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CFO\IR\IR_Intern\KVARTALSRAPPORTERING\2019\Q3\1. Endelige filer\Storebrand ASA\"/>
    </mc:Choice>
  </mc:AlternateContent>
  <bookViews>
    <workbookView xWindow="9300" yWindow="30" windowWidth="3690" windowHeight="9390" tabRatio="916"/>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62913"/>
</workbook>
</file>

<file path=xl/calcChain.xml><?xml version="1.0" encoding="utf-8"?>
<calcChain xmlns="http://schemas.openxmlformats.org/spreadsheetml/2006/main">
  <c r="D119" i="2" l="1"/>
  <c r="D26" i="8" l="1"/>
  <c r="F69" i="2" l="1"/>
  <c r="G69" i="2"/>
  <c r="K69" i="2"/>
  <c r="C29" i="1" l="1"/>
  <c r="C39" i="1"/>
  <c r="C30" i="1"/>
  <c r="J37" i="1"/>
  <c r="J20" i="1"/>
  <c r="C37" i="1"/>
  <c r="C20" i="1"/>
  <c r="C38" i="1"/>
  <c r="C21" i="1"/>
  <c r="D32" i="2" l="1"/>
  <c r="N139" i="4" l="1"/>
  <c r="J6" i="10" l="1"/>
  <c r="I6" i="10"/>
  <c r="H6" i="10"/>
  <c r="G6" i="10"/>
  <c r="F6" i="10"/>
  <c r="E6" i="10"/>
  <c r="D6" i="10"/>
  <c r="C158" i="2" l="1"/>
  <c r="E173" i="2" l="1"/>
  <c r="D173" i="2"/>
  <c r="H173" i="2"/>
  <c r="F173" i="2"/>
  <c r="G173" i="2"/>
  <c r="E162" i="2"/>
  <c r="H162" i="2"/>
  <c r="G162" i="2"/>
  <c r="F162" i="2"/>
  <c r="F39" i="5" l="1"/>
  <c r="C201" i="4" l="1"/>
  <c r="J10" i="10" l="1"/>
  <c r="D8" i="10"/>
  <c r="D9" i="10"/>
  <c r="D10" i="10"/>
  <c r="F7" i="10" l="1"/>
  <c r="F10" i="10"/>
  <c r="E9" i="10"/>
  <c r="E10" i="10"/>
  <c r="F8" i="10"/>
  <c r="F9" i="10"/>
  <c r="E8" i="10"/>
  <c r="E7" i="10"/>
  <c r="I10" i="10" l="1"/>
  <c r="G10" i="10"/>
  <c r="H10" i="10"/>
  <c r="C57" i="2"/>
  <c r="C71" i="2" l="1"/>
  <c r="C17" i="4" l="1"/>
  <c r="C44" i="3" l="1"/>
  <c r="F33" i="5"/>
  <c r="C43" i="3" s="1"/>
  <c r="L5" i="9" l="1"/>
  <c r="M8" i="9"/>
  <c r="L11" i="9" s="1"/>
  <c r="N11" i="9" l="1"/>
  <c r="L17" i="9" s="1"/>
  <c r="L8" i="9"/>
  <c r="L15" i="9" l="1"/>
  <c r="O15" i="9"/>
  <c r="P15" i="9" s="1"/>
  <c r="Q13" i="9" s="1"/>
  <c r="R17" i="9" s="1"/>
  <c r="C34" i="4"/>
  <c r="C6" i="16" l="1"/>
  <c r="J1" i="8" l="1"/>
  <c r="H1" i="8"/>
  <c r="C1" i="8"/>
  <c r="D37" i="3" l="1"/>
  <c r="J8" i="10" l="1"/>
  <c r="G8" i="10"/>
  <c r="G9" i="10"/>
  <c r="H8" i="10"/>
  <c r="H9" i="10"/>
  <c r="J9" i="10"/>
  <c r="I8" i="10"/>
  <c r="I9" i="10"/>
  <c r="C26" i="4" l="1"/>
  <c r="C138" i="2" l="1"/>
  <c r="H32" i="2" l="1"/>
  <c r="G32" i="2"/>
  <c r="F32" i="2"/>
  <c r="E32" i="2"/>
  <c r="C102" i="2" l="1"/>
  <c r="C101" i="2"/>
  <c r="C198" i="4" l="1"/>
  <c r="D147" i="4" l="1"/>
  <c r="H147" i="4"/>
  <c r="G148" i="4"/>
  <c r="K148" i="4"/>
  <c r="G147" i="4"/>
  <c r="K147" i="4"/>
  <c r="F148" i="4"/>
  <c r="F147" i="4"/>
  <c r="E148" i="4"/>
  <c r="E147" i="4"/>
  <c r="H148" i="4"/>
  <c r="F101" i="2" l="1"/>
  <c r="E101" i="2"/>
  <c r="F102" i="2"/>
  <c r="G102" i="2"/>
  <c r="K102" i="2"/>
  <c r="D101" i="2"/>
  <c r="G101" i="2"/>
  <c r="K101" i="2"/>
  <c r="H102" i="2"/>
  <c r="D102" i="2"/>
  <c r="H101" i="2"/>
  <c r="E102" i="2"/>
  <c r="H7" i="10" l="1"/>
  <c r="I7" i="10"/>
  <c r="G7" i="10"/>
  <c r="J7" i="10"/>
  <c r="C199" i="4" l="1"/>
  <c r="J101" i="2" l="1"/>
  <c r="J147" i="4"/>
  <c r="J102" i="2"/>
  <c r="J148" i="4"/>
  <c r="D148" i="4" l="1"/>
  <c r="I37" i="5" l="1"/>
  <c r="D266" i="4"/>
  <c r="E256" i="4"/>
  <c r="F266" i="4"/>
  <c r="D256" i="4"/>
  <c r="E266" i="4" l="1"/>
  <c r="I38" i="5"/>
  <c r="D50" i="3" l="1"/>
  <c r="D162" i="2" l="1"/>
  <c r="K173" i="2" l="1"/>
  <c r="E31" i="2" l="1"/>
  <c r="F31" i="2"/>
  <c r="H31" i="2"/>
  <c r="G31" i="2"/>
  <c r="K162" i="2" l="1"/>
  <c r="J162" i="2" l="1"/>
  <c r="D31" i="2"/>
  <c r="I162" i="2" l="1"/>
  <c r="I173" i="2" l="1"/>
  <c r="J173" i="2"/>
  <c r="K17" i="4" l="1"/>
  <c r="D131" i="14" l="1"/>
  <c r="D126" i="14"/>
  <c r="D127" i="14"/>
  <c r="D125" i="14"/>
  <c r="D130" i="14"/>
  <c r="D129" i="14"/>
  <c r="D128" i="14"/>
  <c r="D119" i="14"/>
  <c r="D117" i="14"/>
  <c r="D118" i="14"/>
  <c r="D121" i="14"/>
  <c r="D116" i="14"/>
  <c r="D122" i="14"/>
  <c r="D120" i="14"/>
  <c r="D123" i="14" l="1"/>
  <c r="D132" i="14"/>
  <c r="I4" i="10" l="1"/>
  <c r="J4" i="10"/>
  <c r="F4" i="10" l="1"/>
  <c r="G4" i="10"/>
  <c r="H4" i="10"/>
  <c r="I148" i="4" l="1"/>
  <c r="I147" i="4"/>
  <c r="I102" i="2"/>
  <c r="I101" i="2"/>
  <c r="D50" i="5" l="1"/>
  <c r="D30" i="5"/>
  <c r="I123" i="2"/>
  <c r="D123" i="2"/>
  <c r="I119" i="2"/>
  <c r="I170" i="4"/>
  <c r="D170" i="4"/>
  <c r="I166" i="4"/>
  <c r="D166" i="4"/>
  <c r="I158" i="4"/>
  <c r="D7" i="10"/>
  <c r="D124" i="2" l="1"/>
  <c r="I124" i="2"/>
  <c r="D158" i="4"/>
  <c r="E158" i="4"/>
  <c r="J119" i="2"/>
  <c r="G50" i="5"/>
  <c r="H158" i="4"/>
  <c r="H166" i="4"/>
  <c r="H170" i="4"/>
  <c r="E119" i="2"/>
  <c r="E123" i="2"/>
  <c r="G30" i="5"/>
  <c r="F50" i="5"/>
  <c r="F123" i="2"/>
  <c r="F158" i="4"/>
  <c r="J158" i="4"/>
  <c r="F166" i="4"/>
  <c r="J166" i="4"/>
  <c r="F170" i="4"/>
  <c r="J170" i="4"/>
  <c r="G119" i="2"/>
  <c r="K119" i="2"/>
  <c r="G123" i="2"/>
  <c r="K123" i="2"/>
  <c r="E30" i="5"/>
  <c r="H50" i="5"/>
  <c r="E166" i="4"/>
  <c r="E170" i="4"/>
  <c r="F119" i="2"/>
  <c r="J123" i="2"/>
  <c r="H30" i="5"/>
  <c r="G158" i="4"/>
  <c r="K158" i="4"/>
  <c r="G166" i="4"/>
  <c r="K166" i="4"/>
  <c r="G170" i="4"/>
  <c r="K170" i="4"/>
  <c r="H119" i="2"/>
  <c r="H123" i="2"/>
  <c r="F30" i="5"/>
  <c r="E50" i="5"/>
  <c r="K111" i="2"/>
  <c r="I171" i="4"/>
  <c r="I34" i="4" s="1"/>
  <c r="I111" i="2"/>
  <c r="D171" i="4"/>
  <c r="D34" i="4" s="1"/>
  <c r="D111" i="2"/>
  <c r="J111" i="2"/>
  <c r="E171" i="4" l="1"/>
  <c r="G171" i="4"/>
  <c r="F171" i="4"/>
  <c r="K171" i="4"/>
  <c r="H171" i="4"/>
  <c r="J171" i="4"/>
  <c r="E124" i="2"/>
  <c r="F111" i="2"/>
  <c r="H111" i="2"/>
  <c r="H124" i="2"/>
  <c r="K124" i="2"/>
  <c r="G111" i="2"/>
  <c r="E111" i="2"/>
  <c r="I26" i="8"/>
  <c r="F124" i="2"/>
  <c r="G124" i="2"/>
  <c r="J124" i="2"/>
  <c r="F26" i="8"/>
  <c r="H134" i="4"/>
  <c r="E26" i="8"/>
  <c r="D17" i="4"/>
  <c r="G26" i="8"/>
  <c r="H17" i="4"/>
  <c r="D134" i="4"/>
  <c r="G134" i="4"/>
  <c r="F17" i="4"/>
  <c r="H26" i="8"/>
  <c r="G17" i="4"/>
  <c r="E134" i="4"/>
  <c r="J26" i="8"/>
  <c r="F134" i="4"/>
  <c r="E17" i="4"/>
  <c r="J34" i="4" l="1"/>
  <c r="H34" i="4"/>
  <c r="E34" i="4"/>
  <c r="F34" i="4"/>
  <c r="G34" i="4"/>
  <c r="K34" i="4"/>
  <c r="G30" i="2"/>
  <c r="E30" i="2"/>
  <c r="H30" i="2"/>
  <c r="F30" i="2"/>
  <c r="I146" i="4"/>
  <c r="D146" i="4" l="1"/>
  <c r="J100" i="2" l="1"/>
  <c r="J146" i="4" l="1"/>
  <c r="I100" i="2"/>
  <c r="C200" i="4" l="1"/>
  <c r="K100" i="2" l="1"/>
  <c r="K146" i="4"/>
  <c r="D100" i="2" l="1"/>
  <c r="H100" i="2" l="1"/>
  <c r="E100" i="2"/>
  <c r="E146" i="4"/>
  <c r="H146" i="4"/>
  <c r="F100" i="2"/>
  <c r="F146" i="4"/>
  <c r="G100" i="2"/>
  <c r="G146" i="4"/>
  <c r="J17" i="4" l="1"/>
  <c r="I17" i="4" l="1"/>
  <c r="I69" i="2" l="1"/>
  <c r="D29" i="1"/>
  <c r="D37" i="1"/>
  <c r="D46" i="1"/>
  <c r="D20" i="1"/>
  <c r="D21" i="1"/>
  <c r="D47" i="1"/>
  <c r="D38" i="1"/>
  <c r="D30" i="1"/>
  <c r="I21" i="1"/>
  <c r="I30" i="1"/>
  <c r="I38" i="1"/>
  <c r="D34" i="5" l="1"/>
  <c r="I34" i="5" s="1"/>
  <c r="D44" i="3" s="1"/>
  <c r="D33" i="5"/>
  <c r="I33" i="5" s="1"/>
  <c r="D43" i="3" s="1"/>
  <c r="I39" i="1"/>
  <c r="I97" i="4"/>
  <c r="I51" i="4"/>
  <c r="D44" i="2"/>
  <c r="D51" i="4"/>
  <c r="D67" i="4"/>
  <c r="D97" i="4"/>
  <c r="D69" i="2"/>
  <c r="D57" i="2"/>
  <c r="D82" i="4"/>
  <c r="D71" i="2"/>
  <c r="I37" i="1"/>
  <c r="I20" i="1"/>
  <c r="I29" i="1"/>
  <c r="I16" i="4"/>
  <c r="I57" i="2"/>
  <c r="E38" i="1"/>
  <c r="E47" i="1"/>
  <c r="E30" i="1"/>
  <c r="E21" i="1"/>
  <c r="I82" i="4"/>
  <c r="I44" i="2"/>
  <c r="H21" i="1"/>
  <c r="H47" i="1"/>
  <c r="H38" i="1"/>
  <c r="H30" i="1"/>
  <c r="I40" i="1"/>
  <c r="I71" i="2"/>
  <c r="I67" i="4"/>
  <c r="I41" i="1" l="1"/>
  <c r="D39" i="1"/>
  <c r="D16" i="4"/>
  <c r="D40" i="1"/>
  <c r="E69" i="2"/>
  <c r="D26" i="4"/>
  <c r="F47" i="1"/>
  <c r="F38" i="1"/>
  <c r="F21" i="1"/>
  <c r="F30" i="1"/>
  <c r="K37" i="1"/>
  <c r="K29" i="1"/>
  <c r="K20" i="1"/>
  <c r="D41" i="1" l="1"/>
  <c r="E71" i="2"/>
  <c r="E51" i="4"/>
  <c r="E67" i="4"/>
  <c r="E82" i="4"/>
  <c r="E97" i="4"/>
  <c r="E57" i="2"/>
  <c r="E44" i="2"/>
  <c r="E16" i="4"/>
  <c r="G47" i="1"/>
  <c r="G38" i="1"/>
  <c r="G30" i="1"/>
  <c r="G21" i="1"/>
  <c r="E26" i="4"/>
  <c r="K33" i="4"/>
  <c r="F97" i="4" l="1"/>
  <c r="F71" i="2"/>
  <c r="F44" i="2"/>
  <c r="F67" i="4"/>
  <c r="F82" i="4"/>
  <c r="F51" i="4"/>
  <c r="F57" i="2"/>
  <c r="F16" i="4"/>
  <c r="I26" i="4"/>
  <c r="F26" i="4"/>
  <c r="G67" i="4" l="1"/>
  <c r="G71" i="2"/>
  <c r="G51" i="4"/>
  <c r="G57" i="2"/>
  <c r="G44" i="2"/>
  <c r="G82" i="4"/>
  <c r="G97" i="4"/>
  <c r="G16" i="4"/>
  <c r="H69" i="2"/>
  <c r="E37" i="1"/>
  <c r="E46" i="1"/>
  <c r="E29" i="1"/>
  <c r="E20" i="1"/>
  <c r="H46" i="1"/>
  <c r="H29" i="1"/>
  <c r="H37" i="1"/>
  <c r="H20" i="1"/>
  <c r="G26" i="4"/>
  <c r="J38" i="1"/>
  <c r="J21" i="1"/>
  <c r="J30" i="1"/>
  <c r="F29" i="1"/>
  <c r="F46" i="1"/>
  <c r="F37" i="1"/>
  <c r="F20" i="1"/>
  <c r="K30" i="1"/>
  <c r="K38" i="1"/>
  <c r="K21" i="1"/>
  <c r="G37" i="1"/>
  <c r="G29" i="1"/>
  <c r="G20" i="1"/>
  <c r="G46" i="1"/>
  <c r="J69" i="2" l="1"/>
  <c r="K40" i="1" l="1"/>
  <c r="J26" i="4"/>
  <c r="E39" i="1"/>
  <c r="J39" i="1"/>
  <c r="K39" i="1"/>
  <c r="H26" i="4"/>
  <c r="K26" i="4"/>
  <c r="E40" i="1"/>
  <c r="J40" i="1"/>
  <c r="K41" i="1" l="1"/>
  <c r="E41" i="1"/>
  <c r="J41" i="1"/>
  <c r="F39" i="1"/>
  <c r="F40" i="1"/>
  <c r="F41" i="1" l="1"/>
  <c r="G39" i="1"/>
  <c r="G40" i="1"/>
  <c r="G41" i="1" l="1"/>
  <c r="H39" i="1"/>
  <c r="H40" i="1"/>
  <c r="H41" i="1" l="1"/>
</calcChain>
</file>

<file path=xl/sharedStrings.xml><?xml version="1.0" encoding="utf-8"?>
<sst xmlns="http://schemas.openxmlformats.org/spreadsheetml/2006/main" count="1619" uniqueCount="626">
  <si>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</si>
  <si>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</si>
  <si>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</si>
  <si>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</si>
  <si>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</si>
  <si>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</si>
  <si>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</si>
  <si>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</si>
  <si>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</si>
  <si>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</si>
  <si>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</si>
  <si>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</si>
  <si>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</si>
  <si>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</si>
  <si>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</si>
  <si>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</si>
  <si>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</si>
  <si>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</si>
  <si>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</si>
  <si>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</si>
  <si>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</si>
  <si>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</si>
  <si>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</si>
  <si>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</si>
  <si>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</si>
  <si>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</si>
  <si>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</si>
  <si>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</si>
  <si>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</si>
  <si>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</si>
  <si>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</si>
  <si>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</si>
  <si>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</si>
  <si>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</si>
  <si>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</si>
  <si>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</si>
  <si>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</si>
  <si>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</si>
  <si>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</si>
  <si>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</si>
  <si>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</si>
  <si>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</si>
  <si>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</si>
  <si>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</si>
  <si>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</si>
  <si>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</si>
  <si>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</si>
  <si>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</si>
  <si>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</si>
  <si>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</si>
  <si>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</si>
  <si>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</si>
  <si>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</si>
  <si>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</si>
  <si>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</si>
  <si>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</si>
  <si>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</si>
  <si>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</si>
  <si>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</si>
  <si>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</si>
  <si>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</si>
  <si>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</si>
  <si>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</si>
  <si>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</si>
  <si>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</si>
  <si>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</si>
  <si>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</si>
  <si>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</si>
  <si>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</si>
  <si>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</si>
  <si>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</si>
  <si>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</si>
  <si>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</si>
  <si>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</si>
  <si>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</si>
  <si>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</si>
  <si>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</si>
  <si>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</si>
  <si>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</si>
  <si>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</si>
  <si>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</si>
  <si>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</si>
  <si>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</si>
  <si>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</si>
  <si>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</si>
  <si>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</si>
  <si>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</si>
  <si>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</si>
  <si>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</si>
  <si>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</si>
  <si>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</si>
  <si>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</si>
  <si>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</si>
  <si>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</si>
  <si>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</si>
  <si>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</si>
  <si>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</si>
  <si>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</si>
  <si>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</si>
  <si>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</si>
  <si>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</si>
  <si>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</si>
  <si>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</si>
  <si>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</si>
  <si>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</si>
  <si>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</si>
  <si>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</si>
  <si>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</si>
  <si>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</si>
  <si>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</si>
  <si>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</si>
  <si>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</si>
  <si>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</si>
  <si>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</si>
  <si>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</si>
  <si>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</si>
  <si>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</si>
  <si>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</si>
  <si>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</si>
  <si>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</si>
  <si>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t>Asset return</t>
  </si>
  <si>
    <r>
      <t xml:space="preserve">Premium income </t>
    </r>
    <r>
      <rPr>
        <vertAlign val="superscript"/>
        <sz val="8"/>
        <color theme="1"/>
        <rFont val="Arial Narrow"/>
        <family val="2"/>
      </rPr>
      <t xml:space="preserve">3) </t>
    </r>
  </si>
  <si>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</si>
  <si>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</si>
  <si>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</si>
  <si>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</si>
  <si>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</si>
  <si>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</si>
  <si>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</si>
  <si>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</si>
  <si>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</si>
  <si>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</si>
  <si>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</si>
  <si>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</si>
  <si>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</si>
  <si>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</si>
  <si>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</si>
  <si>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</si>
  <si>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</si>
  <si>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</si>
  <si>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</si>
  <si>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</si>
  <si>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</si>
  <si>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</si>
  <si>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</si>
  <si>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</si>
  <si>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</si>
  <si>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</si>
  <si>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</si>
  <si>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</si>
  <si>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</si>
  <si>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</si>
  <si>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</si>
  <si>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</si>
  <si>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</si>
  <si>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</si>
  <si>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</si>
  <si>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</si>
  <si>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</si>
  <si>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</si>
  <si>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</si>
  <si>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</si>
  <si>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</si>
  <si>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</si>
  <si>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</si>
  <si>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</si>
  <si>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</si>
  <si>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</si>
  <si>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</si>
  <si>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</si>
  <si>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</si>
  <si>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</si>
  <si>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</si>
  <si>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</si>
  <si>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</si>
  <si>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</si>
  <si>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</si>
  <si>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</si>
  <si>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</si>
  <si>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Table 33: Guaranteed pension, Sweden</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</si>
  <si>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</si>
  <si>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</si>
  <si>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</si>
  <si>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</si>
  <si>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</si>
  <si>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</si>
  <si>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</si>
  <si>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</si>
  <si>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</si>
  <si>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</si>
  <si>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</si>
  <si>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</si>
  <si>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</si>
  <si>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</si>
  <si>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</si>
  <si>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</si>
  <si>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</si>
  <si>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</si>
  <si>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</si>
  <si>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</si>
  <si>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</si>
  <si>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</si>
  <si>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</si>
  <si>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</si>
  <si>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</si>
  <si>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</si>
  <si>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</si>
  <si>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</si>
  <si>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</si>
  <si>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</si>
  <si>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</si>
  <si>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</si>
  <si>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</si>
  <si>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</si>
  <si>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</si>
  <si>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</si>
  <si>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</si>
  <si>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</si>
  <si>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</si>
  <si>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</si>
  <si>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</si>
  <si>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</si>
  <si>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</si>
  <si>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</si>
  <si>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</si>
  <si>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</si>
  <si>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</si>
  <si>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</si>
  <si>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</si>
  <si>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</si>
  <si>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</si>
  <si>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</si>
  <si>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</si>
  <si>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</si>
  <si>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</si>
  <si>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</si>
  <si>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</si>
  <si>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</si>
  <si>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</si>
  <si>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</si>
  <si>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</si>
  <si>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</si>
  <si>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</si>
  <si>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r>
      <t>Insurance claims</t>
    </r>
    <r>
      <rPr>
        <vertAlign val="superscript"/>
        <sz val="8"/>
        <color theme="1"/>
        <rFont val="Arial Narrow"/>
        <family val="2"/>
      </rPr>
      <t xml:space="preserve"> 3)</t>
    </r>
  </si>
  <si>
    <r>
      <t>Other</t>
    </r>
    <r>
      <rPr>
        <vertAlign val="superscript"/>
        <sz val="8"/>
        <color theme="1"/>
        <rFont val="Arial Narrow"/>
        <family val="2"/>
      </rPr>
      <t xml:space="preserve"> 4)</t>
    </r>
  </si>
  <si>
    <t>Internal transfers DB to Paid-Up (Norway)</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</si>
  <si>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</si>
  <si>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</si>
  <si>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</si>
  <si>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</si>
  <si>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</si>
  <si>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</si>
  <si>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</si>
  <si>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</si>
  <si>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</si>
  <si>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Creditt bonds have AA average rating</t>
  </si>
  <si>
    <r>
      <t xml:space="preserve">Solvency II </t>
    </r>
    <r>
      <rPr>
        <vertAlign val="superscript"/>
        <sz val="8"/>
        <rFont val="Arial Narrow"/>
        <family val="2"/>
      </rPr>
      <t>4)</t>
    </r>
  </si>
  <si>
    <r>
      <t>Solidity capital (Storebrand Life Group)</t>
    </r>
    <r>
      <rPr>
        <vertAlign val="superscript"/>
        <sz val="8"/>
        <rFont val="Arial Narrow"/>
        <family val="2"/>
      </rPr>
      <t xml:space="preserve"> 5)</t>
    </r>
  </si>
  <si>
    <t>4)  After dividend</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</si>
  <si>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</si>
  <si>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</si>
  <si>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</si>
  <si>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</si>
  <si>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</si>
  <si>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</si>
  <si>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</si>
  <si>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</si>
  <si>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</si>
  <si>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</si>
  <si>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</si>
  <si>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</si>
  <si>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</si>
  <si>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</si>
  <si>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</si>
  <si>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</si>
  <si>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</si>
  <si>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</si>
  <si>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</si>
  <si>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</si>
  <si>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</si>
  <si>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t xml:space="preserve">2) NOK 2,7bn of the investment portfolio is linked to disability coverages where the investment result goes to the customer reserves and not as a result element in the P&amp;L.  </t>
  </si>
  <si>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</si>
  <si>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</si>
  <si>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</si>
  <si>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</si>
  <si>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</si>
  <si>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</si>
  <si>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</si>
  <si>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</si>
  <si>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</si>
  <si>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</si>
  <si>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</si>
  <si>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</si>
  <si>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</si>
  <si>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</si>
  <si>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</si>
  <si>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</si>
  <si>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</si>
  <si>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</si>
  <si>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</si>
  <si>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</si>
  <si>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r>
      <t>Table 20b: Assets under Managment by asset type</t>
    </r>
    <r>
      <rPr>
        <b/>
        <vertAlign val="superscript"/>
        <sz val="8"/>
        <rFont val="Arial"/>
        <family val="2"/>
      </rPr>
      <t xml:space="preserve"> 1)</t>
    </r>
  </si>
  <si>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</si>
  <si>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</si>
  <si>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30 pr. quarter at the current Swedish interest rate level. Note that the estimate is based on internal actuarial and market assumptions and that the actual result contribution from this element will vary.  </t>
  </si>
  <si>
    <t>1) Premium income and Insurance claims include transfer balance. Funds exclude buffer capital.</t>
  </si>
  <si>
    <r>
      <t>Table 19b: Development customer funds, YTD</t>
    </r>
    <r>
      <rPr>
        <b/>
        <vertAlign val="superscript"/>
        <sz val="10"/>
        <rFont val="Arial"/>
        <family val="2"/>
      </rPr>
      <t xml:space="preserve"> 1)</t>
    </r>
  </si>
  <si>
    <r>
      <t xml:space="preserve">Table 19a: Development customer funds,  quarter </t>
    </r>
    <r>
      <rPr>
        <b/>
        <vertAlign val="superscript"/>
        <sz val="10"/>
        <rFont val="Arial"/>
        <family val="2"/>
      </rPr>
      <t>1)</t>
    </r>
  </si>
  <si>
    <t>Daniel Sundahl</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</si>
  <si>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</si>
  <si>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</si>
  <si>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</si>
  <si>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</si>
  <si>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</si>
  <si>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</si>
  <si>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1) Reported under Solvency II standard model after dividend. For more information about the solvency calculations see note 13 in the Storebrand Q2 interim report.</t>
  </si>
  <si>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</si>
  <si>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</si>
  <si>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</si>
  <si>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</si>
  <si>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</si>
  <si>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</si>
  <si>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</si>
  <si>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</si>
  <si>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</si>
  <si>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</si>
  <si>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</si>
  <si>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</si>
  <si>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</si>
  <si>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</si>
  <si>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</si>
  <si>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</si>
  <si>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</si>
  <si>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Table 20c: Assets under Managment and YTD return in mutual funds with performance fees</t>
  </si>
  <si>
    <r>
      <t xml:space="preserve">Table 49: Storebrand Bank ASA - Corporate Banking </t>
    </r>
    <r>
      <rPr>
        <b/>
        <vertAlign val="superscript"/>
        <sz val="10"/>
        <rFont val="Arial"/>
        <family val="2"/>
      </rPr>
      <t>1)</t>
    </r>
  </si>
  <si>
    <t>1) As of Q1 2019 all segments of Storebrand Bank ASAare reported under Savings (Retail Banking)</t>
  </si>
  <si>
    <t>Group Head of Finance, Strategy and M&amp;A</t>
  </si>
  <si>
    <r>
      <t>Income earned not booked</t>
    </r>
    <r>
      <rPr>
        <i/>
        <vertAlign val="superscript"/>
        <sz val="8"/>
        <color theme="1"/>
        <rFont val="Arial Narrow"/>
        <family val="2"/>
      </rPr>
      <t>1)</t>
    </r>
  </si>
  <si>
    <t>Profit before amortisation including income earned not booked</t>
  </si>
  <si>
    <t>1) Including Skagen ASA assets as of Q2 2019. Cubera is not included.</t>
  </si>
  <si>
    <t>Head of Investor Relations and Rating</t>
  </si>
  <si>
    <r>
      <t>3rd</t>
    </r>
    <r>
      <rPr>
        <b/>
        <vertAlign val="superscript"/>
        <sz val="16"/>
        <color theme="3"/>
        <rFont val="Arial"/>
        <family val="2"/>
      </rPr>
      <t xml:space="preserve"> </t>
    </r>
    <r>
      <rPr>
        <b/>
        <sz val="16"/>
        <color theme="3"/>
        <rFont val="Arial"/>
        <family val="2"/>
      </rPr>
      <t>quarter 2019</t>
    </r>
  </si>
  <si>
    <t>Net profit sharing</t>
  </si>
  <si>
    <t>Financial items</t>
  </si>
  <si>
    <t>Table 49: BenCo</t>
  </si>
  <si>
    <r>
      <t>Table 50: Other operational costs and net financial results in company portfolios</t>
    </r>
    <r>
      <rPr>
        <b/>
        <sz val="8"/>
        <rFont val="Arial"/>
        <family val="2"/>
      </rPr>
      <t xml:space="preserve"> 
(Storebrand ASA, Storebrand Livsforsikring AS and SPP Pension &amp; Försäkring AB)</t>
    </r>
  </si>
  <si>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</si>
  <si>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</si>
  <si>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</si>
  <si>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</si>
  <si>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</si>
  <si>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</si>
  <si>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</si>
  <si>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</si>
  <si>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</si>
  <si>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</si>
  <si>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</si>
  <si>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</si>
  <si>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</si>
  <si>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</si>
  <si>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</si>
  <si>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</si>
  <si>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</si>
  <si>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</si>
  <si>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</si>
  <si>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</si>
  <si>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</si>
  <si>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 xml:space="preserve">12 February 2020: </t>
  </si>
  <si>
    <t>Results Q4 2019</t>
  </si>
  <si>
    <t>30 March 2020:</t>
  </si>
  <si>
    <t>Annual Report</t>
  </si>
  <si>
    <t xml:space="preserve">22 April 2020: </t>
  </si>
  <si>
    <t>Annual General Meeting</t>
  </si>
  <si>
    <t xml:space="preserve">30 April 2020: </t>
  </si>
  <si>
    <t>Results Q1 2020</t>
  </si>
  <si>
    <t xml:space="preserve">15 July 2020: </t>
  </si>
  <si>
    <t>Results Q2 2020</t>
  </si>
  <si>
    <t xml:space="preserve">21 October 2020: </t>
  </si>
  <si>
    <t>Results Q3 2020</t>
  </si>
  <si>
    <t xml:space="preserve">10 February 2021: </t>
  </si>
  <si>
    <t>Results Q4 2020</t>
  </si>
  <si>
    <t>Financial calendar</t>
  </si>
  <si>
    <t>P&amp;C  &amp; Individual life*</t>
  </si>
  <si>
    <t>Pension related disability insurance Nordic***</t>
  </si>
  <si>
    <t>Total written premiums</t>
  </si>
  <si>
    <t>Q3</t>
  </si>
  <si>
    <t/>
  </si>
  <si>
    <t>01.01 - 30.09</t>
  </si>
  <si>
    <t>Full year</t>
  </si>
  <si>
    <t>Q2</t>
  </si>
  <si>
    <t>Q1</t>
  </si>
  <si>
    <t>Q4</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</si>
  <si>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</si>
  <si>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</si>
  <si>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</si>
  <si>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</si>
  <si>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</si>
  <si>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</si>
  <si>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</si>
  <si>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</si>
  <si>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</si>
  <si>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</si>
  <si>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</si>
  <si>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</si>
  <si>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</si>
  <si>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</si>
  <si>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</si>
  <si>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</si>
  <si>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</si>
  <si>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</si>
  <si>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</si>
  <si>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</si>
  <si>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</si>
  <si>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</si>
  <si>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Government bonds</t>
  </si>
  <si>
    <t>Bonds at amortised cost</t>
  </si>
  <si>
    <t>Money market</t>
  </si>
  <si>
    <t>Real Estate</t>
  </si>
  <si>
    <t>1) Expected return is calculated based on current asset allocation using normal risk premiums for the next 12 months</t>
  </si>
  <si>
    <t>ASSET ALLOCATION</t>
  </si>
  <si>
    <t>Equity</t>
  </si>
  <si>
    <t>Bonds (ex loans)</t>
  </si>
  <si>
    <t>Loans</t>
  </si>
  <si>
    <t>Real estate</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</si>
  <si>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</si>
  <si>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</si>
  <si>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</si>
  <si>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</si>
  <si>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</si>
  <si>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</si>
  <si>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</si>
  <si>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</si>
  <si>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</si>
  <si>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</si>
  <si>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</si>
  <si>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</si>
  <si>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</si>
  <si>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</si>
  <si>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</si>
  <si>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</si>
  <si>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Money Market</t>
  </si>
  <si>
    <t>Asset class</t>
  </si>
  <si>
    <t>ΔEQ</t>
  </si>
  <si>
    <t>Financial Result</t>
  </si>
  <si>
    <t>ΔIR</t>
  </si>
  <si>
    <t>ΔSwapSpread</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</si>
  <si>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</si>
  <si>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</si>
  <si>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</si>
  <si>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</si>
  <si>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</si>
  <si>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</si>
  <si>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</si>
  <si>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</si>
  <si>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</si>
  <si>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</si>
  <si>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</si>
  <si>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</si>
  <si>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</si>
  <si>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</si>
  <si>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</si>
  <si>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</si>
  <si>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</si>
  <si>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</si>
  <si>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30.09.2019</t>
  </si>
  <si>
    <t>31.12.2018</t>
  </si>
  <si>
    <t>31.12.2017</t>
  </si>
  <si>
    <t>Intangible assets</t>
  </si>
  <si>
    <t>Shares</t>
  </si>
  <si>
    <t>Bonds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</si>
  <si>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</si>
  <si>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</si>
  <si>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</si>
  <si>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</si>
  <si>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</si>
  <si>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</si>
  <si>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</si>
  <si>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</si>
  <si>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</si>
  <si>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</si>
  <si>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</si>
  <si>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</si>
  <si>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</si>
  <si>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</si>
  <si>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</si>
  <si>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</si>
  <si>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</si>
  <si>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</si>
  <si>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</si>
  <si>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</si>
  <si>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</si>
  <si>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</si>
  <si>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</si>
  <si>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</si>
  <si>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</si>
  <si>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</si>
  <si>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</si>
  <si>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</si>
  <si>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</si>
  <si>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</si>
  <si>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</si>
  <si>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</si>
  <si>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</si>
  <si>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</si>
  <si>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</si>
  <si>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</si>
  <si>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</si>
  <si>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</si>
  <si>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</si>
  <si>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</si>
  <si>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Equities</t>
  </si>
  <si>
    <t>Fund</t>
  </si>
  <si>
    <t>Benchmark</t>
  </si>
  <si>
    <t>AuM NOK bn 30.09.2019</t>
  </si>
  <si>
    <t>Delphi Global</t>
  </si>
  <si>
    <t>SKAGEN Focus</t>
  </si>
  <si>
    <t>SKAGEN Global</t>
  </si>
  <si>
    <t>SKAGEN Insight</t>
  </si>
  <si>
    <t>SKAGEN Kon-Tiki</t>
  </si>
  <si>
    <t>SKAGEN m2</t>
  </si>
  <si>
    <t>SKAGEN Vekst</t>
  </si>
  <si>
    <t>Quarterly adjusted ROE, annualised</t>
  </si>
  <si>
    <t>Folketrygdfondet</t>
  </si>
  <si>
    <t>Allianz Global Investors</t>
  </si>
  <si>
    <t>T Rowe Price Global Investments</t>
  </si>
  <si>
    <t>Danske Bank Asset Management</t>
  </si>
  <si>
    <t>Handelsbanken Asset Management</t>
  </si>
  <si>
    <t>DNB Asset Management</t>
  </si>
  <si>
    <t>Vanguard Group</t>
  </si>
  <si>
    <t>KLP</t>
  </si>
  <si>
    <t>M&amp;G Investment Management</t>
  </si>
  <si>
    <t>BlackRock</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</si>
  <si>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</si>
  <si>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</si>
  <si>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</si>
  <si>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</si>
  <si>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</si>
  <si>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</si>
  <si>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</si>
  <si>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</si>
  <si>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</si>
  <si>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</si>
  <si>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</si>
  <si>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</si>
  <si>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</si>
  <si>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</si>
  <si>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</si>
  <si>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</si>
  <si>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</si>
  <si>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</si>
  <si>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</si>
  <si>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</si>
  <si>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</si>
  <si>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</si>
  <si>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</si>
  <si>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</si>
  <si>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</si>
  <si>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</si>
  <si>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</si>
  <si>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</si>
  <si>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</si>
  <si>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</si>
  <si>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</si>
  <si>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</si>
  <si>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</si>
  <si>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</si>
  <si>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</si>
  <si>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</si>
  <si>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</si>
  <si>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</si>
  <si>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</si>
  <si>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</si>
  <si>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</si>
  <si>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</si>
  <si>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</si>
  <si>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</si>
  <si>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</si>
  <si>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</si>
  <si>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</si>
  <si>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</si>
  <si>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</si>
  <si>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</si>
  <si>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</si>
  <si>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</si>
  <si>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</si>
  <si>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</si>
  <si>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</si>
  <si>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</si>
  <si>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</si>
  <si>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</si>
  <si>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</si>
  <si>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30.06.2019</t>
  </si>
  <si>
    <t>Premium income</t>
  </si>
  <si>
    <t>Insurance claims</t>
  </si>
  <si>
    <t>Funds at 30.09.2019</t>
  </si>
  <si>
    <t>Funds at 31.12.2018</t>
  </si>
  <si>
    <t>1) Fee based</t>
  </si>
  <si>
    <t>2) Profit sharing</t>
  </si>
  <si>
    <t>3) Premium income and Insurance claims include transfer balance.</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</si>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</sst>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0.0000"/>
    <numFmt numFmtId="179" formatCode="dd/mm/yy;@"/>
    <numFmt numFmtId="180" formatCode="_ * #,##0.0000_ ;_ * \-#,##0.0000_ ;_ * &quot;-&quot;??_ ;_ @_ "/>
    <numFmt numFmtId="181" formatCode="_ * #,##0_ ;_ * \-#,##0_ ;_ * &quot;&quot;??_ ;_ @_ "/>
    <numFmt numFmtId="182" formatCode="#,###;\-#,##0"/>
    <numFmt numFmtId="183" formatCode="#\ ##"/>
    <numFmt numFmtId="184" formatCode="#,###"/>
    <numFmt numFmtId="185" formatCode="&quot;-&quot;"/>
    <numFmt numFmtId="186" formatCode="#\ "/>
    <numFmt numFmtId="187" formatCode="0.000\ %"/>
  </numFmts>
  <fonts count="13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b/>
      <vertAlign val="superscript"/>
      <sz val="8"/>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43"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43"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3" fillId="0" borderId="0" applyFont="0" applyFill="0" applyBorder="0" applyAlignment="0" applyProtection="0"/>
    <xf numFmtId="43"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6"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43" fontId="43" fillId="0" borderId="0" applyFont="0" applyFill="0" applyBorder="0" applyAlignment="0" applyProtection="0"/>
    <xf numFmtId="174"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36">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6" fontId="3" fillId="2" borderId="2" xfId="4" applyNumberFormat="1" applyFont="1" applyFill="1" applyBorder="1" applyAlignment="1">
      <alignment horizontal="right"/>
    </xf>
    <xf numFmtId="0" fontId="8" fillId="2" borderId="2" xfId="0" applyFont="1" applyFill="1" applyBorder="1"/>
    <xf numFmtId="166" fontId="8" fillId="2" borderId="2" xfId="1" applyNumberFormat="1" applyFont="1" applyFill="1" applyBorder="1"/>
    <xf numFmtId="0" fontId="13" fillId="2" borderId="0" xfId="0"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3" fontId="4" fillId="2" borderId="0" xfId="0" applyNumberFormat="1" applyFont="1" applyFill="1" applyBorder="1" applyAlignment="1">
      <alignment horizontal="center"/>
    </xf>
    <xf numFmtId="165"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3" fontId="6" fillId="4" borderId="0" xfId="0" applyNumberFormat="1" applyFont="1" applyFill="1" applyProtection="1"/>
    <xf numFmtId="166" fontId="16" fillId="8" borderId="6" xfId="0" applyNumberFormat="1" applyFont="1" applyFill="1" applyBorder="1" applyAlignment="1">
      <alignment wrapText="1"/>
    </xf>
    <xf numFmtId="166"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6" fontId="5" fillId="7" borderId="12" xfId="0" applyNumberFormat="1" applyFont="1" applyFill="1" applyBorder="1" applyAlignment="1">
      <alignment wrapText="1"/>
    </xf>
    <xf numFmtId="166" fontId="16" fillId="10" borderId="12"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8" fillId="0" borderId="0" xfId="0" applyFont="1" applyBorder="1"/>
    <xf numFmtId="165" fontId="8" fillId="0" borderId="0" xfId="0" applyNumberFormat="1" applyFont="1" applyBorder="1"/>
    <xf numFmtId="166" fontId="8" fillId="4" borderId="2" xfId="1" applyNumberFormat="1" applyFont="1" applyFill="1" applyBorder="1" applyAlignment="1">
      <alignment horizontal="right"/>
    </xf>
    <xf numFmtId="170" fontId="1" fillId="0" borderId="16" xfId="8" applyNumberForma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4" fontId="4" fillId="2" borderId="0" xfId="0" applyNumberFormat="1" applyFont="1" applyFill="1" applyBorder="1"/>
    <xf numFmtId="3" fontId="4" fillId="2" borderId="0" xfId="12"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4"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4" fontId="4" fillId="4" borderId="0" xfId="9" applyNumberFormat="1" applyFont="1" applyFill="1" applyBorder="1"/>
    <xf numFmtId="164" fontId="4" fillId="2" borderId="0" xfId="9" applyNumberFormat="1" applyFont="1" applyFill="1" applyBorder="1"/>
    <xf numFmtId="164" fontId="4" fillId="4" borderId="0" xfId="9" applyNumberFormat="1" applyFont="1" applyFill="1"/>
    <xf numFmtId="164"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6" fontId="4" fillId="2" borderId="0" xfId="1" applyNumberFormat="1" applyFont="1" applyFill="1" applyBorder="1"/>
    <xf numFmtId="0" fontId="7" fillId="3" borderId="5" xfId="0" applyNumberFormat="1" applyFont="1" applyFill="1" applyBorder="1" applyAlignment="1">
      <alignment horizontal="right" wrapText="1"/>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5"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69" fontId="4" fillId="0" borderId="0" xfId="5" applyNumberFormat="1" applyFont="1" applyFill="1" applyBorder="1"/>
    <xf numFmtId="0" fontId="4" fillId="0" borderId="0" xfId="5" applyFont="1"/>
    <xf numFmtId="0" fontId="77" fillId="2" borderId="0" xfId="0" applyFont="1" applyFill="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169" fontId="0" fillId="2" borderId="0" xfId="0" applyNumberFormat="1" applyFill="1"/>
    <xf numFmtId="0" fontId="4" fillId="2" borderId="0" xfId="0" applyFont="1" applyFill="1" applyBorder="1" applyAlignment="1">
      <alignment horizontal="left" wrapText="1"/>
    </xf>
    <xf numFmtId="166"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6"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5" fontId="6" fillId="2" borderId="0" xfId="0" applyNumberFormat="1" applyFont="1" applyFill="1" applyBorder="1" applyAlignment="1">
      <alignment horizontal="right"/>
    </xf>
    <xf numFmtId="0" fontId="6" fillId="2" borderId="0" xfId="0" applyFont="1" applyFill="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6" fontId="8" fillId="0" borderId="0" xfId="1" applyNumberFormat="1" applyFont="1" applyAlignment="1">
      <alignment horizontal="right"/>
    </xf>
    <xf numFmtId="0" fontId="0" fillId="0" borderId="0" xfId="0" applyAlignment="1">
      <alignment horizontal="right"/>
    </xf>
    <xf numFmtId="166"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4"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4" fontId="4" fillId="2" borderId="0" xfId="0" applyNumberFormat="1" applyFont="1" applyFill="1" applyBorder="1" applyAlignment="1">
      <alignment horizontal="right"/>
    </xf>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4" fontId="3" fillId="2" borderId="0" xfId="9" applyNumberFormat="1" applyFont="1" applyFill="1" applyBorder="1"/>
    <xf numFmtId="0" fontId="90" fillId="2" borderId="0" xfId="0" applyFont="1" applyFill="1"/>
    <xf numFmtId="166"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4"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4"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3" fontId="4" fillId="0" borderId="0" xfId="9" applyNumberFormat="1" applyFont="1" applyFill="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8"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79"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76" fillId="2" borderId="0" xfId="0" applyFont="1" applyFill="1"/>
    <xf numFmtId="0" fontId="3" fillId="2" borderId="1" xfId="3" applyFont="1" applyFill="1" applyBorder="1" applyAlignment="1">
      <alignment vertical="top" wrapText="1"/>
    </xf>
    <xf numFmtId="43"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4"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79"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6" fontId="8" fillId="4" borderId="1" xfId="1" applyNumberFormat="1" applyFont="1" applyFill="1" applyBorder="1" applyAlignment="1">
      <alignment horizontal="right"/>
    </xf>
    <xf numFmtId="180" fontId="6" fillId="4" borderId="0" xfId="1" applyNumberFormat="1" applyFont="1" applyFill="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9" fontId="4" fillId="2" borderId="0" xfId="9" applyNumberFormat="1" applyFont="1" applyFill="1" applyBorder="1"/>
    <xf numFmtId="166" fontId="4" fillId="4" borderId="0" xfId="7" applyNumberFormat="1" applyFont="1" applyFill="1" applyBorder="1" applyAlignment="1">
      <alignment horizontal="right"/>
    </xf>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166"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4"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1" xfId="0" applyFont="1" applyBorder="1" applyAlignment="1"/>
    <xf numFmtId="0" fontId="100" fillId="0" borderId="0" xfId="0" applyFont="1" applyBorder="1" applyAlignment="1"/>
    <xf numFmtId="0" fontId="100" fillId="0" borderId="0" xfId="0" applyFont="1" applyFill="1" applyBorder="1"/>
    <xf numFmtId="166" fontId="100" fillId="0" borderId="0" xfId="1" applyNumberFormat="1" applyFont="1"/>
    <xf numFmtId="0" fontId="100" fillId="0" borderId="0" xfId="0" applyFont="1"/>
    <xf numFmtId="166" fontId="100" fillId="0" borderId="0" xfId="0" applyNumberFormat="1" applyFont="1"/>
    <xf numFmtId="166"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5" fontId="115" fillId="4" borderId="0" xfId="0" applyNumberFormat="1" applyFont="1" applyFill="1"/>
    <xf numFmtId="165" fontId="115" fillId="2" borderId="0" xfId="0" applyNumberFormat="1" applyFont="1" applyFill="1"/>
    <xf numFmtId="165" fontId="115" fillId="2" borderId="0" xfId="0" applyNumberFormat="1" applyFont="1" applyFill="1" applyAlignment="1">
      <alignment horizontal="right"/>
    </xf>
    <xf numFmtId="0" fontId="115" fillId="2" borderId="2" xfId="0" applyFont="1" applyFill="1" applyBorder="1"/>
    <xf numFmtId="165" fontId="115" fillId="4" borderId="2" xfId="0" applyNumberFormat="1" applyFont="1" applyFill="1" applyBorder="1"/>
    <xf numFmtId="165" fontId="115" fillId="2" borderId="2" xfId="0" applyNumberFormat="1" applyFont="1" applyFill="1" applyBorder="1"/>
    <xf numFmtId="165" fontId="115" fillId="2" borderId="2" xfId="0" applyNumberFormat="1" applyFont="1" applyFill="1" applyBorder="1" applyAlignment="1">
      <alignment horizontal="right"/>
    </xf>
    <xf numFmtId="165" fontId="115" fillId="2" borderId="0" xfId="0" applyNumberFormat="1" applyFont="1" applyFill="1" applyBorder="1"/>
    <xf numFmtId="165" fontId="115" fillId="2" borderId="0" xfId="0" applyNumberFormat="1" applyFont="1" applyFill="1" applyBorder="1" applyAlignment="1">
      <alignment horizontal="right"/>
    </xf>
    <xf numFmtId="165" fontId="115" fillId="4" borderId="0" xfId="0" applyNumberFormat="1" applyFont="1" applyFill="1" applyBorder="1"/>
    <xf numFmtId="1" fontId="0" fillId="2" borderId="0" xfId="0" applyNumberFormat="1" applyFill="1"/>
    <xf numFmtId="165" fontId="0" fillId="2" borderId="16" xfId="2" applyNumberFormat="1" applyFont="1" applyFill="1" applyBorder="1"/>
    <xf numFmtId="165"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5"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6" fontId="8" fillId="2" borderId="1" xfId="0" applyNumberFormat="1" applyFont="1" applyFill="1" applyBorder="1"/>
    <xf numFmtId="166"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6" fontId="76" fillId="4" borderId="2" xfId="1" applyNumberFormat="1" applyFont="1" applyFill="1" applyBorder="1"/>
    <xf numFmtId="166" fontId="76" fillId="2" borderId="2" xfId="1" applyNumberFormat="1" applyFont="1" applyFill="1" applyBorder="1"/>
    <xf numFmtId="166" fontId="76" fillId="2" borderId="2" xfId="1" applyNumberFormat="1" applyFont="1" applyFill="1" applyBorder="1" applyAlignment="1">
      <alignment horizontal="right"/>
    </xf>
    <xf numFmtId="166" fontId="8" fillId="2" borderId="1" xfId="1" applyNumberFormat="1" applyFont="1" applyFill="1" applyBorder="1" applyAlignment="1">
      <alignment horizontal="right"/>
    </xf>
    <xf numFmtId="166" fontId="6" fillId="4" borderId="46" xfId="1" applyNumberFormat="1" applyFont="1" applyFill="1" applyBorder="1"/>
    <xf numFmtId="166" fontId="6" fillId="2" borderId="46" xfId="1" applyNumberFormat="1" applyFont="1" applyFill="1" applyBorder="1"/>
    <xf numFmtId="166" fontId="6" fillId="2" borderId="46" xfId="1" applyNumberFormat="1" applyFont="1" applyFill="1" applyBorder="1" applyAlignment="1">
      <alignment horizontal="right"/>
    </xf>
    <xf numFmtId="166" fontId="6" fillId="2" borderId="0" xfId="0" applyNumberFormat="1" applyFont="1" applyFill="1" applyBorder="1" applyAlignment="1">
      <alignment horizontal="right"/>
    </xf>
    <xf numFmtId="166" fontId="76" fillId="4" borderId="0" xfId="0" applyNumberFormat="1" applyFont="1" applyFill="1"/>
    <xf numFmtId="166" fontId="76" fillId="2" borderId="0" xfId="0" applyNumberFormat="1" applyFont="1" applyFill="1"/>
    <xf numFmtId="166"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2" borderId="0" xfId="0" applyNumberFormat="1" applyFont="1" applyFill="1" applyBorder="1" applyAlignment="1"/>
    <xf numFmtId="3" fontId="6" fillId="2" borderId="2" xfId="0" applyNumberFormat="1" applyFont="1" applyFill="1" applyBorder="1" applyAlignment="1"/>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pplyProtection="1">
      <alignment wrapText="1"/>
    </xf>
    <xf numFmtId="0" fontId="100" fillId="0" borderId="0" xfId="0" applyFont="1" applyBorder="1" applyAlignment="1">
      <alignment horizontal="left" wrapText="1"/>
    </xf>
    <xf numFmtId="0" fontId="15" fillId="0" borderId="10" xfId="0" applyFont="1" applyBorder="1" applyAlignment="1"/>
    <xf numFmtId="164" fontId="4" fillId="2" borderId="10" xfId="2" quotePrefix="1" applyNumberFormat="1" applyFont="1" applyFill="1" applyBorder="1" applyAlignment="1">
      <alignment horizontal="right"/>
    </xf>
    <xf numFmtId="0" fontId="4" fillId="2" borderId="10" xfId="0" applyFont="1" applyFill="1" applyBorder="1" applyAlignment="1">
      <alignment wrapText="1"/>
    </xf>
    <xf numFmtId="165" fontId="4" fillId="4" borderId="10" xfId="2" quotePrefix="1" applyNumberFormat="1" applyFont="1" applyFill="1" applyBorder="1" applyAlignment="1">
      <alignment horizontal="right"/>
    </xf>
    <xf numFmtId="165" fontId="4" fillId="2" borderId="10" xfId="2" quotePrefix="1" applyNumberFormat="1" applyFont="1" applyFill="1" applyBorder="1" applyAlignment="1">
      <alignment horizontal="right"/>
    </xf>
    <xf numFmtId="0" fontId="15" fillId="0" borderId="0" xfId="0" applyFont="1" applyBorder="1" applyAlignment="1"/>
    <xf numFmtId="166" fontId="4" fillId="4" borderId="7" xfId="1" quotePrefix="1" applyNumberFormat="1" applyFont="1" applyFill="1" applyBorder="1" applyAlignment="1">
      <alignment horizontal="right"/>
    </xf>
    <xf numFmtId="166" fontId="4" fillId="2" borderId="7" xfId="1" quotePrefix="1" applyNumberFormat="1" applyFont="1" applyFill="1" applyBorder="1" applyAlignment="1">
      <alignment horizontal="right"/>
    </xf>
    <xf numFmtId="0" fontId="4" fillId="2" borderId="7" xfId="0" applyFont="1" applyFill="1" applyBorder="1" applyAlignment="1">
      <alignment wrapText="1"/>
    </xf>
    <xf numFmtId="164" fontId="4" fillId="4" borderId="7" xfId="2" quotePrefix="1" applyNumberFormat="1" applyFont="1" applyFill="1" applyBorder="1" applyAlignment="1">
      <alignment horizontal="right"/>
    </xf>
    <xf numFmtId="164" fontId="4" fillId="2" borderId="7" xfId="2" quotePrefix="1" applyNumberFormat="1" applyFont="1" applyFill="1" applyBorder="1" applyAlignment="1">
      <alignment horizontal="right"/>
    </xf>
    <xf numFmtId="164"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5"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6" fontId="8" fillId="4" borderId="14" xfId="1" applyNumberFormat="1" applyFont="1" applyFill="1" applyBorder="1"/>
    <xf numFmtId="166" fontId="8" fillId="2" borderId="14" xfId="1" applyNumberFormat="1" applyFont="1" applyFill="1" applyBorder="1"/>
    <xf numFmtId="166" fontId="8" fillId="2" borderId="14" xfId="1" applyNumberFormat="1" applyFont="1" applyFill="1" applyBorder="1" applyAlignment="1">
      <alignment horizontal="right"/>
    </xf>
    <xf numFmtId="0" fontId="6" fillId="2" borderId="10" xfId="0" applyFont="1" applyFill="1" applyBorder="1"/>
    <xf numFmtId="166" fontId="6" fillId="4" borderId="10" xfId="1" applyNumberFormat="1" applyFont="1" applyFill="1" applyBorder="1"/>
    <xf numFmtId="166" fontId="6" fillId="2" borderId="10" xfId="1" applyNumberFormat="1" applyFont="1" applyFill="1" applyBorder="1"/>
    <xf numFmtId="166" fontId="6" fillId="2" borderId="10" xfId="1" applyNumberFormat="1" applyFont="1" applyFill="1" applyBorder="1" applyAlignment="1">
      <alignment horizontal="right"/>
    </xf>
    <xf numFmtId="43" fontId="8" fillId="2" borderId="14" xfId="1" applyNumberFormat="1" applyFont="1" applyFill="1" applyBorder="1"/>
    <xf numFmtId="43" fontId="8" fillId="4" borderId="14" xfId="1" applyNumberFormat="1" applyFont="1" applyFill="1" applyBorder="1"/>
    <xf numFmtId="43" fontId="8" fillId="2" borderId="14" xfId="1" applyNumberFormat="1" applyFont="1" applyFill="1" applyBorder="1" applyAlignment="1">
      <alignment horizontal="right"/>
    </xf>
    <xf numFmtId="0" fontId="8" fillId="2" borderId="14" xfId="0" applyFont="1" applyFill="1" applyBorder="1" applyAlignment="1">
      <alignment wrapText="1"/>
    </xf>
    <xf numFmtId="180" fontId="6" fillId="4" borderId="10" xfId="1" applyNumberFormat="1" applyFont="1" applyFill="1" applyBorder="1"/>
    <xf numFmtId="178"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6" fontId="6" fillId="4" borderId="7" xfId="1" applyNumberFormat="1" applyFont="1" applyFill="1" applyBorder="1"/>
    <xf numFmtId="166" fontId="6" fillId="2" borderId="7" xfId="1" applyNumberFormat="1" applyFont="1" applyFill="1" applyBorder="1"/>
    <xf numFmtId="166"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5" fontId="4" fillId="4" borderId="10" xfId="5" applyNumberFormat="1" applyFont="1" applyFill="1" applyBorder="1" applyAlignment="1" applyProtection="1"/>
    <xf numFmtId="165" fontId="6" fillId="2" borderId="10" xfId="0" applyNumberFormat="1" applyFont="1" applyFill="1" applyBorder="1" applyAlignment="1"/>
    <xf numFmtId="165" fontId="6" fillId="2" borderId="10" xfId="0" applyNumberFormat="1" applyFont="1" applyFill="1" applyBorder="1" applyAlignment="1">
      <alignment horizontal="right"/>
    </xf>
    <xf numFmtId="165"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4" borderId="14" xfId="0" applyNumberFormat="1"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0" fontId="6" fillId="4" borderId="0" xfId="2" applyNumberFormat="1" applyFont="1" applyFill="1" applyBorder="1"/>
    <xf numFmtId="166" fontId="6" fillId="4" borderId="10" xfId="1" applyNumberFormat="1" applyFont="1" applyFill="1" applyBorder="1" applyAlignment="1">
      <alignment horizontal="right"/>
    </xf>
    <xf numFmtId="165" fontId="6" fillId="4" borderId="10" xfId="1" applyNumberFormat="1" applyFont="1" applyFill="1" applyBorder="1"/>
    <xf numFmtId="165" fontId="6" fillId="2" borderId="10" xfId="1" applyNumberFormat="1" applyFont="1" applyFill="1" applyBorder="1"/>
    <xf numFmtId="165" fontId="6" fillId="2" borderId="10" xfId="1" applyNumberFormat="1" applyFont="1" applyFill="1" applyBorder="1" applyAlignment="1">
      <alignment horizontal="right"/>
    </xf>
    <xf numFmtId="166" fontId="6" fillId="4" borderId="14" xfId="1" applyNumberFormat="1" applyFont="1" applyFill="1" applyBorder="1" applyAlignment="1">
      <alignment horizontal="right"/>
    </xf>
    <xf numFmtId="166"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6" fontId="8" fillId="4" borderId="0" xfId="1" applyNumberFormat="1" applyFont="1" applyFill="1" applyBorder="1" applyAlignment="1">
      <alignment horizontal="right"/>
    </xf>
    <xf numFmtId="0" fontId="115" fillId="2" borderId="0" xfId="0" applyFont="1" applyFill="1" applyBorder="1"/>
    <xf numFmtId="165" fontId="8" fillId="4" borderId="14" xfId="0" applyNumberFormat="1" applyFont="1" applyFill="1" applyBorder="1"/>
    <xf numFmtId="165" fontId="8" fillId="2" borderId="14" xfId="0" applyNumberFormat="1" applyFont="1" applyFill="1" applyBorder="1"/>
    <xf numFmtId="165" fontId="8" fillId="2" borderId="14" xfId="0" applyNumberFormat="1" applyFont="1" applyFill="1" applyBorder="1" applyAlignment="1">
      <alignment horizontal="right"/>
    </xf>
    <xf numFmtId="165" fontId="6" fillId="2" borderId="10" xfId="0" applyNumberFormat="1" applyFont="1" applyFill="1" applyBorder="1"/>
    <xf numFmtId="164" fontId="8" fillId="4" borderId="14" xfId="0" applyNumberFormat="1" applyFont="1" applyFill="1" applyBorder="1"/>
    <xf numFmtId="164" fontId="8" fillId="2" borderId="14" xfId="0" applyNumberFormat="1" applyFont="1" applyFill="1" applyBorder="1"/>
    <xf numFmtId="164" fontId="8" fillId="2" borderId="14" xfId="0" applyNumberFormat="1" applyFont="1" applyFill="1" applyBorder="1" applyAlignment="1">
      <alignment horizontal="right"/>
    </xf>
    <xf numFmtId="168"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41" fontId="6" fillId="4" borderId="0" xfId="1" applyNumberFormat="1" applyFont="1" applyFill="1" applyBorder="1"/>
    <xf numFmtId="41" fontId="6" fillId="4" borderId="0" xfId="1" applyNumberFormat="1" applyFont="1" applyFill="1" applyBorder="1" applyAlignment="1">
      <alignment horizontal="right"/>
    </xf>
    <xf numFmtId="41" fontId="8" fillId="4" borderId="14" xfId="1" applyNumberFormat="1" applyFont="1" applyFill="1" applyBorder="1"/>
    <xf numFmtId="3" fontId="6" fillId="4" borderId="0" xfId="0" applyNumberFormat="1" applyFont="1" applyFill="1" applyBorder="1" applyAlignment="1">
      <alignment horizontal="right"/>
    </xf>
    <xf numFmtId="41" fontId="8" fillId="4" borderId="14" xfId="1" applyNumberFormat="1" applyFont="1" applyFill="1" applyBorder="1" applyAlignment="1">
      <alignment horizontal="right"/>
    </xf>
    <xf numFmtId="166" fontId="6" fillId="4" borderId="1" xfId="0" applyNumberFormat="1" applyFont="1" applyFill="1" applyBorder="1"/>
    <xf numFmtId="166" fontId="8" fillId="4" borderId="0" xfId="0" applyNumberFormat="1" applyFont="1" applyFill="1" applyBorder="1"/>
    <xf numFmtId="166" fontId="8" fillId="2" borderId="0" xfId="0" applyNumberFormat="1" applyFont="1" applyFill="1" applyBorder="1" applyAlignment="1">
      <alignment horizontal="right"/>
    </xf>
    <xf numFmtId="166" fontId="8" fillId="0" borderId="0" xfId="1" applyNumberFormat="1" applyFont="1" applyBorder="1" applyAlignment="1">
      <alignment horizontal="right"/>
    </xf>
    <xf numFmtId="0" fontId="6" fillId="0" borderId="14" xfId="0" applyFont="1" applyBorder="1"/>
    <xf numFmtId="166" fontId="6" fillId="4" borderId="14" xfId="1" applyNumberFormat="1" applyFont="1" applyFill="1" applyBorder="1"/>
    <xf numFmtId="164" fontId="4" fillId="4" borderId="0" xfId="7" applyNumberFormat="1" applyFont="1" applyFill="1" applyBorder="1"/>
    <xf numFmtId="164"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4" fontId="3" fillId="4" borderId="14" xfId="7" applyNumberFormat="1" applyFont="1" applyFill="1" applyBorder="1"/>
    <xf numFmtId="164" fontId="3" fillId="2" borderId="14" xfId="7" applyNumberFormat="1" applyFont="1" applyFill="1" applyBorder="1"/>
    <xf numFmtId="9" fontId="3" fillId="2" borderId="14" xfId="0" applyNumberFormat="1" applyFont="1" applyFill="1" applyBorder="1"/>
    <xf numFmtId="164" fontId="3" fillId="4" borderId="14" xfId="0" applyNumberFormat="1" applyFont="1" applyFill="1" applyBorder="1"/>
    <xf numFmtId="164" fontId="3" fillId="2" borderId="14" xfId="0" applyNumberFormat="1" applyFont="1" applyFill="1" applyBorder="1"/>
    <xf numFmtId="0" fontId="3" fillId="2" borderId="14" xfId="9" applyFont="1" applyFill="1" applyBorder="1"/>
    <xf numFmtId="164" fontId="3" fillId="4" borderId="14" xfId="9" applyNumberFormat="1" applyFont="1" applyFill="1" applyBorder="1"/>
    <xf numFmtId="164" fontId="3" fillId="0" borderId="14" xfId="9" applyNumberFormat="1" applyFont="1" applyFill="1" applyBorder="1"/>
    <xf numFmtId="164"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4" fontId="4" fillId="4" borderId="7" xfId="9" applyNumberFormat="1" applyFont="1" applyFill="1" applyBorder="1"/>
    <xf numFmtId="164"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6" fontId="3" fillId="4" borderId="14" xfId="1" applyNumberFormat="1" applyFont="1" applyFill="1" applyBorder="1"/>
    <xf numFmtId="164" fontId="3" fillId="2" borderId="14" xfId="9" applyNumberFormat="1" applyFont="1" applyFill="1" applyBorder="1"/>
    <xf numFmtId="166" fontId="3" fillId="2" borderId="14" xfId="1" applyNumberFormat="1" applyFont="1" applyFill="1" applyBorder="1"/>
    <xf numFmtId="3" fontId="4" fillId="2" borderId="7" xfId="9" applyNumberFormat="1" applyFont="1" applyFill="1" applyBorder="1"/>
    <xf numFmtId="166" fontId="4" fillId="4" borderId="7" xfId="1" applyNumberFormat="1" applyFont="1" applyFill="1" applyBorder="1"/>
    <xf numFmtId="164"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6" fontId="3" fillId="4" borderId="14" xfId="9" applyNumberFormat="1" applyFont="1" applyFill="1" applyBorder="1"/>
    <xf numFmtId="166" fontId="3" fillId="2" borderId="14" xfId="9" applyNumberFormat="1" applyFont="1" applyFill="1" applyBorder="1"/>
    <xf numFmtId="166"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6" fontId="4" fillId="4" borderId="14" xfId="9" applyNumberFormat="1" applyFont="1" applyFill="1" applyBorder="1"/>
    <xf numFmtId="166" fontId="4" fillId="2" borderId="14" xfId="9" applyNumberFormat="1" applyFont="1" applyFill="1" applyBorder="1"/>
    <xf numFmtId="166" fontId="4" fillId="2" borderId="14" xfId="9" applyNumberFormat="1" applyFont="1" applyFill="1" applyBorder="1" applyAlignment="1">
      <alignment horizontal="right"/>
    </xf>
    <xf numFmtId="0" fontId="125" fillId="2" borderId="0" xfId="9" applyFont="1" applyFill="1" applyBorder="1"/>
    <xf numFmtId="166" fontId="125" fillId="4" borderId="0" xfId="9" applyNumberFormat="1" applyFont="1" applyFill="1" applyBorder="1"/>
    <xf numFmtId="166" fontId="125" fillId="2" borderId="0" xfId="9" applyNumberFormat="1" applyFont="1" applyFill="1" applyBorder="1"/>
    <xf numFmtId="166" fontId="125" fillId="2" borderId="0" xfId="9" applyNumberFormat="1" applyFont="1" applyFill="1" applyBorder="1" applyAlignment="1">
      <alignment horizontal="right"/>
    </xf>
    <xf numFmtId="164" fontId="4" fillId="4" borderId="14" xfId="9" applyNumberFormat="1" applyFont="1" applyFill="1" applyBorder="1"/>
    <xf numFmtId="0" fontId="125" fillId="2" borderId="0" xfId="9" applyFont="1" applyFill="1"/>
    <xf numFmtId="164" fontId="125" fillId="4" borderId="0" xfId="9" applyNumberFormat="1" applyFont="1" applyFill="1" applyBorder="1"/>
    <xf numFmtId="3" fontId="125" fillId="2" borderId="0" xfId="9" applyNumberFormat="1" applyFont="1" applyFill="1" applyBorder="1" applyAlignment="1">
      <alignment horizontal="right"/>
    </xf>
    <xf numFmtId="164"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4"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1" fontId="3" fillId="4" borderId="14" xfId="9" quotePrefix="1" applyNumberFormat="1" applyFont="1" applyFill="1" applyBorder="1" applyAlignment="1">
      <alignment horizontal="right"/>
    </xf>
    <xf numFmtId="1" fontId="3" fillId="0" borderId="14" xfId="9" quotePrefix="1" applyNumberFormat="1" applyFont="1" applyFill="1" applyBorder="1" applyAlignment="1">
      <alignment horizontal="right"/>
    </xf>
    <xf numFmtId="1" fontId="3" fillId="0" borderId="14"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4" fontId="3" fillId="0" borderId="14" xfId="0" applyNumberFormat="1" applyFont="1" applyBorder="1"/>
    <xf numFmtId="164" fontId="4" fillId="0" borderId="0" xfId="0" applyNumberFormat="1" applyFont="1" applyBorder="1"/>
    <xf numFmtId="165" fontId="3" fillId="4" borderId="14" xfId="0" applyNumberFormat="1" applyFont="1" applyFill="1" applyBorder="1"/>
    <xf numFmtId="165" fontId="3" fillId="0" borderId="14" xfId="0" applyNumberFormat="1" applyFont="1" applyBorder="1"/>
    <xf numFmtId="0" fontId="76" fillId="2" borderId="0" xfId="0" applyFont="1" applyFill="1" applyBorder="1"/>
    <xf numFmtId="166" fontId="76" fillId="4" borderId="0" xfId="1" applyNumberFormat="1" applyFont="1" applyFill="1"/>
    <xf numFmtId="41" fontId="6" fillId="4" borderId="14" xfId="1" applyNumberFormat="1" applyFont="1" applyFill="1" applyBorder="1"/>
    <xf numFmtId="166" fontId="76" fillId="4" borderId="0" xfId="1" applyNumberFormat="1" applyFont="1" applyFill="1" applyBorder="1"/>
    <xf numFmtId="166"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5" fontId="4" fillId="0" borderId="10" xfId="6" applyNumberFormat="1" applyFont="1" applyBorder="1" applyAlignment="1" applyProtection="1">
      <alignment horizontal="right"/>
      <protection locked="0"/>
    </xf>
    <xf numFmtId="166" fontId="76" fillId="2" borderId="0" xfId="1" applyNumberFormat="1" applyFont="1" applyFill="1"/>
    <xf numFmtId="166" fontId="76" fillId="2" borderId="0" xfId="1" applyNumberFormat="1" applyFont="1" applyFill="1" applyAlignment="1">
      <alignment horizontal="right"/>
    </xf>
    <xf numFmtId="166" fontId="76" fillId="4" borderId="0" xfId="1" applyNumberFormat="1" applyFont="1" applyFill="1" applyBorder="1" applyAlignment="1">
      <alignment horizontal="right"/>
    </xf>
    <xf numFmtId="166"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6" fontId="6" fillId="4" borderId="14" xfId="0" applyNumberFormat="1" applyFont="1" applyFill="1" applyBorder="1"/>
    <xf numFmtId="166" fontId="6" fillId="2" borderId="14" xfId="0" applyNumberFormat="1" applyFont="1" applyFill="1" applyBorder="1"/>
    <xf numFmtId="166" fontId="6" fillId="2" borderId="14" xfId="0" applyNumberFormat="1" applyFont="1" applyFill="1" applyBorder="1" applyAlignment="1">
      <alignment horizontal="right"/>
    </xf>
    <xf numFmtId="166"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6" fontId="100" fillId="4" borderId="0" xfId="0" applyNumberFormat="1" applyFont="1" applyFill="1"/>
    <xf numFmtId="166" fontId="100" fillId="2" borderId="0" xfId="0" applyNumberFormat="1" applyFont="1" applyFill="1"/>
    <xf numFmtId="168" fontId="100" fillId="2" borderId="0" xfId="0" applyNumberFormat="1" applyFont="1" applyFill="1"/>
    <xf numFmtId="166"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2"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6" fontId="3" fillId="2" borderId="7" xfId="9" applyNumberFormat="1" applyFont="1" applyFill="1" applyBorder="1"/>
    <xf numFmtId="166" fontId="3" fillId="2" borderId="7" xfId="9" applyNumberFormat="1" applyFont="1" applyFill="1" applyBorder="1" applyAlignment="1">
      <alignment horizontal="right"/>
    </xf>
    <xf numFmtId="166"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6" fontId="8" fillId="4" borderId="50" xfId="1" applyNumberFormat="1" applyFont="1" applyFill="1" applyBorder="1"/>
    <xf numFmtId="166" fontId="8" fillId="2" borderId="50" xfId="1" applyNumberFormat="1" applyFont="1" applyFill="1" applyBorder="1"/>
    <xf numFmtId="166"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4"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69" fontId="77" fillId="2" borderId="0" xfId="0" applyNumberFormat="1" applyFont="1" applyFill="1"/>
    <xf numFmtId="0" fontId="78" fillId="2" borderId="44" xfId="0" applyFont="1" applyFill="1" applyBorder="1" applyAlignment="1">
      <alignment horizontal="right"/>
    </xf>
    <xf numFmtId="165" fontId="8" fillId="0" borderId="0" xfId="0" applyNumberFormat="1" applyFont="1" applyBorder="1" applyAlignment="1">
      <alignment horizontal="right"/>
    </xf>
    <xf numFmtId="168"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6"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5"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9" fontId="4" fillId="0" borderId="14" xfId="6" applyFont="1" applyBorder="1" applyAlignment="1">
      <alignment vertical="center"/>
    </xf>
    <xf numFmtId="3" fontId="4" fillId="2" borderId="0" xfId="5" applyNumberFormat="1" applyFont="1" applyFill="1" applyAlignment="1">
      <alignment vertical="center"/>
    </xf>
    <xf numFmtId="9" fontId="4" fillId="2" borderId="0" xfId="5" applyNumberFormat="1" applyFont="1" applyFill="1" applyAlignment="1">
      <alignment vertical="center"/>
    </xf>
    <xf numFmtId="3" fontId="4" fillId="2" borderId="0" xfId="5" applyNumberFormat="1" applyFont="1" applyFill="1" applyBorder="1" applyAlignment="1">
      <alignment vertical="center"/>
    </xf>
    <xf numFmtId="9" fontId="4" fillId="2" borderId="0" xfId="5" applyNumberFormat="1" applyFont="1" applyFill="1" applyBorder="1" applyAlignment="1">
      <alignment vertical="center"/>
    </xf>
    <xf numFmtId="3" fontId="4" fillId="2" borderId="14" xfId="5" applyNumberFormat="1" applyFont="1" applyFill="1" applyBorder="1" applyAlignment="1">
      <alignment vertical="center"/>
    </xf>
    <xf numFmtId="9" fontId="4" fillId="2" borderId="14" xfId="5" applyNumberFormat="1" applyFont="1" applyFill="1" applyBorder="1" applyAlignment="1">
      <alignment vertical="center"/>
    </xf>
    <xf numFmtId="166" fontId="0" fillId="3" borderId="0" xfId="0" applyNumberFormat="1" applyFill="1"/>
    <xf numFmtId="9" fontId="6" fillId="2" borderId="0" xfId="1" applyNumberFormat="1" applyFont="1" applyFill="1"/>
    <xf numFmtId="2" fontId="0" fillId="3" borderId="0" xfId="0" applyNumberFormat="1" applyFill="1"/>
    <xf numFmtId="166" fontId="8" fillId="4" borderId="14" xfId="1" applyNumberFormat="1" applyFont="1" applyFill="1" applyBorder="1" applyAlignment="1">
      <alignment horizontal="right"/>
    </xf>
    <xf numFmtId="9" fontId="4" fillId="2" borderId="0" xfId="0" applyNumberFormat="1" applyFont="1" applyFill="1" applyBorder="1" applyAlignment="1"/>
    <xf numFmtId="164" fontId="4" fillId="4" borderId="0" xfId="0" applyNumberFormat="1" applyFont="1" applyFill="1" applyBorder="1" applyAlignment="1"/>
    <xf numFmtId="164" fontId="4" fillId="2" borderId="0" xfId="0" applyNumberFormat="1" applyFont="1" applyFill="1" applyBorder="1" applyAlignment="1"/>
    <xf numFmtId="0" fontId="4" fillId="2" borderId="0" xfId="0" applyFont="1" applyFill="1" applyBorder="1" applyAlignment="1"/>
    <xf numFmtId="164" fontId="4" fillId="4" borderId="0" xfId="0" applyNumberFormat="1" applyFont="1" applyFill="1" applyBorder="1" applyAlignment="1">
      <alignment horizontal="right"/>
    </xf>
    <xf numFmtId="0" fontId="125"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6" fontId="76" fillId="4" borderId="51" xfId="1" applyNumberFormat="1" applyFont="1" applyFill="1" applyBorder="1"/>
    <xf numFmtId="166" fontId="76" fillId="2" borderId="51" xfId="1" applyNumberFormat="1" applyFont="1" applyFill="1" applyBorder="1"/>
    <xf numFmtId="166" fontId="76" fillId="2" borderId="51" xfId="1" applyNumberFormat="1" applyFont="1" applyFill="1" applyBorder="1" applyAlignment="1">
      <alignment horizontal="right"/>
    </xf>
    <xf numFmtId="1" fontId="8" fillId="2" borderId="50" xfId="0" applyNumberFormat="1" applyFont="1" applyFill="1" applyBorder="1"/>
    <xf numFmtId="166" fontId="16" fillId="10" borderId="12" xfId="0" applyNumberFormat="1" applyFont="1" applyFill="1" applyBorder="1" applyAlignment="1">
      <alignment horizontal="left" wrapText="1"/>
    </xf>
    <xf numFmtId="166" fontId="5" fillId="7" borderId="12" xfId="0" applyNumberFormat="1" applyFont="1" applyFill="1" applyBorder="1" applyAlignment="1">
      <alignment horizontal="left" wrapText="1"/>
    </xf>
    <xf numFmtId="166" fontId="0" fillId="11" borderId="12" xfId="0" applyNumberFormat="1" applyFill="1" applyBorder="1" applyAlignment="1">
      <alignment horizontal="left" wrapText="1"/>
    </xf>
    <xf numFmtId="166" fontId="16" fillId="8" borderId="6" xfId="0" applyNumberFormat="1" applyFont="1" applyFill="1" applyBorder="1" applyAlignment="1">
      <alignment horizontal="left" wrapText="1"/>
    </xf>
    <xf numFmtId="166" fontId="0" fillId="8" borderId="9" xfId="0" applyNumberFormat="1" applyFill="1" applyBorder="1" applyAlignment="1">
      <alignment horizontal="left" wrapText="1"/>
    </xf>
    <xf numFmtId="166"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6"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166" fontId="0" fillId="8" borderId="7" xfId="0" applyNumberFormat="1" applyFill="1" applyBorder="1" applyAlignment="1">
      <alignment horizontal="left" wrapText="1"/>
    </xf>
    <xf numFmtId="166" fontId="0" fillId="8" borderId="8" xfId="0" applyNumberFormat="1" applyFill="1" applyBorder="1" applyAlignment="1">
      <alignment horizontal="left" wrapText="1"/>
    </xf>
    <xf numFmtId="166" fontId="0" fillId="8" borderId="10" xfId="0" applyNumberFormat="1" applyFill="1" applyBorder="1" applyAlignment="1">
      <alignment horizontal="left" wrapText="1"/>
    </xf>
    <xf numFmtId="166" fontId="0" fillId="8" borderId="11" xfId="0" applyNumberFormat="1" applyFill="1" applyBorder="1" applyAlignment="1">
      <alignment horizontal="left" wrapText="1"/>
    </xf>
    <xf numFmtId="166" fontId="19" fillId="9" borderId="6" xfId="0" applyNumberFormat="1" applyFont="1" applyFill="1" applyBorder="1" applyAlignment="1">
      <alignment horizontal="left" wrapText="1"/>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19" fillId="9" borderId="9"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9" fontId="4" fillId="2" borderId="0" xfId="2" applyFont="1" applyFill="1" applyBorder="1" applyAlignment="1">
      <alignment horizontal="center" vertical="center"/>
    </xf>
    <xf numFmtId="9" fontId="4" fillId="2" borderId="0" xfId="2" applyFont="1" applyFill="1" applyAlignment="1">
      <alignment horizontal="center" vertical="center"/>
    </xf>
    <xf numFmtId="9" fontId="4" fillId="2" borderId="14" xfId="2" applyFont="1" applyFill="1" applyBorder="1" applyAlignment="1">
      <alignment horizontal="center" vertical="center"/>
    </xf>
    <xf numFmtId="185" fontId="4" fillId="0" borderId="10" xfId="11" applyNumberFormat="1" applyFont="1" applyFill="1" applyBorder="1" applyAlignment="1">
      <alignment horizontal="right" indent="1"/>
    </xf>
    <xf numFmtId="0" fontId="63" fillId="0" borderId="0" xfId="0" applyFont="1" applyAlignment="1">
      <alignment vertical="center"/>
    </xf>
    <xf numFmtId="0" fontId="129" fillId="0" borderId="0" xfId="0" applyFont="1" applyAlignment="1">
      <alignment vertical="top"/>
    </xf>
    <xf numFmtId="9" fontId="0" fillId="3" borderId="0" xfId="2" applyFont="1" applyFill="1"/>
    <xf numFmtId="166" fontId="0" fillId="3" borderId="0" xfId="0" applyNumberFormat="1" applyFill="1" applyBorder="1"/>
    <xf numFmtId="166" fontId="76" fillId="4" borderId="0" xfId="0" applyNumberFormat="1" applyFont="1" applyFill="1" applyBorder="1"/>
    <xf numFmtId="164" fontId="125" fillId="2" borderId="0" xfId="9" applyNumberFormat="1" applyFont="1" applyFill="1" applyBorder="1"/>
    <xf numFmtId="166" fontId="6" fillId="2" borderId="50" xfId="0" applyNumberFormat="1" applyFont="1" applyFill="1" applyBorder="1"/>
    <xf numFmtId="166" fontId="8" fillId="2" borderId="10" xfId="0" applyNumberFormat="1" applyFont="1" applyFill="1" applyBorder="1"/>
    <xf numFmtId="41" fontId="8" fillId="2" borderId="14" xfId="1" applyNumberFormat="1" applyFont="1" applyFill="1" applyBorder="1"/>
    <xf numFmtId="41" fontId="6" fillId="2" borderId="0" xfId="1" applyNumberFormat="1" applyFont="1" applyFill="1" applyBorder="1"/>
    <xf numFmtId="165" fontId="4" fillId="0" borderId="0" xfId="5" applyNumberFormat="1" applyFont="1" applyBorder="1" applyAlignment="1">
      <alignment horizontal="right" vertical="top" wrapText="1"/>
    </xf>
    <xf numFmtId="165" fontId="6" fillId="0" borderId="10" xfId="1" applyNumberFormat="1" applyFont="1" applyFill="1" applyBorder="1"/>
    <xf numFmtId="166" fontId="6" fillId="0" borderId="10" xfId="1" applyNumberFormat="1" applyFont="1" applyFill="1" applyBorder="1" applyAlignment="1">
      <alignment horizontal="right"/>
    </xf>
    <xf numFmtId="9" fontId="6" fillId="0" borderId="0" xfId="2" applyFont="1" applyFill="1"/>
    <xf numFmtId="165" fontId="6" fillId="0" borderId="0" xfId="2" applyNumberFormat="1" applyFont="1" applyFill="1" applyAlignment="1">
      <alignment horizontal="right"/>
    </xf>
    <xf numFmtId="166" fontId="6" fillId="0" borderId="10" xfId="1" applyNumberFormat="1" applyFont="1" applyFill="1" applyBorder="1"/>
    <xf numFmtId="9" fontId="4" fillId="0" borderId="0" xfId="6" applyFont="1" applyFill="1" applyAlignment="1">
      <alignment vertical="center"/>
    </xf>
    <xf numFmtId="9" fontId="4" fillId="0" borderId="0" xfId="6" applyNumberFormat="1" applyFont="1" applyFill="1" applyAlignment="1">
      <alignment vertical="center"/>
    </xf>
    <xf numFmtId="9" fontId="4" fillId="0" borderId="0" xfId="6" applyFont="1" applyFill="1" applyBorder="1" applyAlignment="1">
      <alignment vertical="center"/>
    </xf>
    <xf numFmtId="9" fontId="4" fillId="0" borderId="0" xfId="6" applyNumberFormat="1" applyFont="1" applyFill="1" applyBorder="1" applyAlignment="1">
      <alignment vertical="center"/>
    </xf>
    <xf numFmtId="3" fontId="6" fillId="4" borderId="3" xfId="0" applyNumberFormat="1" applyFont="1" applyFill="1" applyBorder="1"/>
    <xf numFmtId="0" fontId="4" fillId="0" borderId="0" xfId="9" applyFont="1" applyFill="1" applyBorder="1"/>
    <xf numFmtId="165" fontId="4" fillId="0" borderId="0" xfId="2" applyNumberFormat="1" applyFont="1" applyFill="1" applyBorder="1"/>
    <xf numFmtId="164" fontId="4" fillId="0" borderId="10" xfId="2" quotePrefix="1" applyNumberFormat="1" applyFont="1" applyFill="1" applyBorder="1" applyAlignment="1">
      <alignment horizontal="right"/>
    </xf>
    <xf numFmtId="166" fontId="6" fillId="0" borderId="7" xfId="1" applyNumberFormat="1" applyFont="1" applyFill="1" applyBorder="1"/>
    <xf numFmtId="166"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6" fontId="6" fillId="0" borderId="14" xfId="0" applyNumberFormat="1" applyFont="1" applyFill="1" applyBorder="1"/>
    <xf numFmtId="166" fontId="6" fillId="0" borderId="14" xfId="0" applyNumberFormat="1" applyFont="1" applyFill="1" applyBorder="1" applyAlignment="1">
      <alignment horizontal="right"/>
    </xf>
    <xf numFmtId="166" fontId="6" fillId="0" borderId="0" xfId="1" applyNumberFormat="1" applyFont="1" applyFill="1"/>
    <xf numFmtId="166" fontId="6" fillId="0" borderId="0" xfId="1" applyNumberFormat="1" applyFont="1" applyFill="1" applyAlignment="1">
      <alignment horizontal="right"/>
    </xf>
    <xf numFmtId="166" fontId="8" fillId="0" borderId="14" xfId="0" applyNumberFormat="1" applyFont="1" applyFill="1" applyBorder="1"/>
    <xf numFmtId="166" fontId="8" fillId="0" borderId="14" xfId="0" applyNumberFormat="1" applyFont="1" applyFill="1" applyBorder="1" applyAlignment="1">
      <alignment horizontal="right"/>
    </xf>
    <xf numFmtId="164" fontId="8" fillId="0" borderId="14" xfId="0" applyNumberFormat="1" applyFont="1" applyFill="1" applyBorder="1"/>
    <xf numFmtId="1" fontId="8" fillId="0" borderId="14" xfId="0" applyNumberFormat="1" applyFont="1" applyFill="1" applyBorder="1"/>
    <xf numFmtId="164" fontId="8" fillId="0" borderId="14" xfId="0" applyNumberFormat="1" applyFont="1" applyFill="1" applyBorder="1" applyAlignment="1">
      <alignment horizontal="right"/>
    </xf>
    <xf numFmtId="168" fontId="8" fillId="0" borderId="14" xfId="0" applyNumberFormat="1" applyFont="1" applyFill="1" applyBorder="1"/>
    <xf numFmtId="166" fontId="100" fillId="0" borderId="0" xfId="0" applyNumberFormat="1" applyFont="1" applyFill="1"/>
    <xf numFmtId="168" fontId="100" fillId="0" borderId="0" xfId="0" applyNumberFormat="1" applyFont="1" applyFill="1"/>
    <xf numFmtId="166" fontId="100" fillId="0" borderId="0" xfId="0" applyNumberFormat="1" applyFont="1" applyFill="1" applyAlignment="1">
      <alignment horizontal="right"/>
    </xf>
    <xf numFmtId="1" fontId="100" fillId="0" borderId="0" xfId="0" applyNumberFormat="1" applyFont="1" applyFill="1"/>
    <xf numFmtId="166" fontId="100" fillId="0" borderId="10" xfId="0" applyNumberFormat="1" applyFont="1" applyFill="1" applyBorder="1"/>
    <xf numFmtId="1" fontId="100" fillId="0" borderId="10" xfId="0" applyNumberFormat="1" applyFont="1" applyFill="1" applyBorder="1"/>
    <xf numFmtId="166" fontId="100" fillId="0" borderId="10" xfId="0" applyNumberFormat="1" applyFont="1" applyFill="1" applyBorder="1" applyAlignment="1">
      <alignment horizontal="right"/>
    </xf>
    <xf numFmtId="168" fontId="100" fillId="0" borderId="10" xfId="0" applyNumberFormat="1" applyFont="1" applyFill="1" applyBorder="1"/>
    <xf numFmtId="166" fontId="100" fillId="4" borderId="10" xfId="0" applyNumberFormat="1" applyFont="1" applyFill="1" applyBorder="1"/>
    <xf numFmtId="186" fontId="4" fillId="4" borderId="0" xfId="0" applyNumberFormat="1" applyFont="1" applyFill="1" applyBorder="1"/>
    <xf numFmtId="164" fontId="4" fillId="0" borderId="0" xfId="0" applyNumberFormat="1" applyFont="1" applyFill="1" applyBorder="1"/>
    <xf numFmtId="9" fontId="4" fillId="0" borderId="0" xfId="2" applyFont="1" applyFill="1" applyBorder="1"/>
    <xf numFmtId="164"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4" fontId="4" fillId="2" borderId="0" xfId="9" applyNumberFormat="1" applyFont="1" applyFill="1" applyBorder="1" applyAlignment="1">
      <alignment horizontal="right"/>
    </xf>
    <xf numFmtId="164" fontId="4" fillId="2" borderId="14" xfId="9" applyNumberFormat="1" applyFont="1" applyFill="1" applyBorder="1"/>
    <xf numFmtId="3" fontId="4" fillId="2" borderId="0" xfId="9" applyNumberFormat="1" applyFont="1" applyFill="1" applyBorder="1" applyAlignment="1">
      <alignment horizontal="right"/>
    </xf>
    <xf numFmtId="0" fontId="130" fillId="3" borderId="0" xfId="0" applyFont="1" applyFill="1" applyAlignment="1"/>
    <xf numFmtId="9" fontId="130" fillId="3" borderId="0" xfId="6" applyFont="1" applyFill="1" applyAlignment="1">
      <alignment horizontal="center" wrapText="1"/>
    </xf>
    <xf numFmtId="170" fontId="1" fillId="0" borderId="16" xfId="8" applyNumberFormat="1" applyFont="1" applyBorder="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0" fontId="4" fillId="0" borderId="10"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6" fontId="4" fillId="0" borderId="0" xfId="7" applyNumberFormat="1" applyFont="1" applyFill="1" applyBorder="1" applyAlignment="1">
      <alignment horizontal="right" vertical="center"/>
    </xf>
    <xf numFmtId="166"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7" fontId="6" fillId="2" borderId="0" xfId="2" applyNumberFormat="1" applyFont="1" applyFill="1" applyBorder="1" applyAlignment="1">
      <alignment horizontal="right"/>
    </xf>
    <xf numFmtId="10" fontId="6" fillId="2" borderId="0" xfId="2" applyNumberFormat="1" applyFont="1" applyFill="1" applyBorder="1"/>
    <xf numFmtId="164" fontId="125"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4"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9" fontId="4" fillId="4" borderId="0"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2"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0" fontId="7" fillId="3" borderId="0" xfId="5" applyFont="1" applyFill="1" applyBorder="1" applyAlignment="1">
      <alignment horizontal="center" wrapText="1"/>
    </xf>
    <xf numFmtId="0" fontId="9" fillId="3" borderId="0" xfId="5" applyFont="1" applyFill="1" applyAlignment="1">
      <alignment horizontal="center" wrapText="1"/>
    </xf>
    <xf numFmtId="166" fontId="6" fillId="4" borderId="50" xfId="1" applyNumberFormat="1" applyFont="1" applyFill="1" applyBorder="1"/>
    <xf numFmtId="166" fontId="6" fillId="2" borderId="50" xfId="1" applyNumberFormat="1" applyFont="1" applyFill="1" applyBorder="1"/>
    <xf numFmtId="166" fontId="6" fillId="2" borderId="50" xfId="1" applyNumberFormat="1" applyFont="1" applyFill="1" applyBorder="1" applyAlignment="1">
      <alignment horizontal="right"/>
    </xf>
    <xf numFmtId="165" fontId="6" fillId="0" borderId="0" xfId="0" applyNumberFormat="1" applyFont="1" applyFill="1" applyAlignment="1">
      <alignment horizontal="right"/>
    </xf>
    <xf numFmtId="10" fontId="6" fillId="0" borderId="0" xfId="2" applyNumberFormat="1" applyFont="1" applyFill="1" applyBorder="1" applyAlignment="1">
      <alignment horizontal="right"/>
    </xf>
    <xf numFmtId="166" fontId="6" fillId="0" borderId="50" xfId="1" applyNumberFormat="1" applyFont="1" applyFill="1" applyBorder="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69" fontId="6" fillId="0" borderId="0" xfId="0" applyNumberFormat="1" applyFont="1" applyAlignment="1">
      <alignment horizontal="right" indent="1"/>
    </xf>
    <xf numFmtId="165"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6" fontId="76" fillId="2" borderId="10" xfId="1" applyNumberFormat="1" applyFont="1" applyFill="1" applyBorder="1" applyAlignment="1">
      <alignment horizontal="right"/>
    </xf>
    <xf numFmtId="166" fontId="76" fillId="4" borderId="51" xfId="0" applyNumberFormat="1" applyFont="1" applyFill="1" applyBorder="1"/>
    <xf numFmtId="166" fontId="76" fillId="2" borderId="51" xfId="0" applyNumberFormat="1" applyFont="1" applyFill="1" applyBorder="1"/>
    <xf numFmtId="166" fontId="76" fillId="2" borderId="51" xfId="0" applyNumberFormat="1" applyFont="1" applyFill="1" applyBorder="1" applyAlignment="1">
      <alignment horizontal="right"/>
    </xf>
    <xf numFmtId="166" fontId="76" fillId="4" borderId="10" xfId="1" applyNumberFormat="1" applyFont="1" applyFill="1" applyBorder="1" applyAlignment="1"/>
    <xf numFmtId="166" fontId="76" fillId="2" borderId="10" xfId="1" applyNumberFormat="1" applyFont="1" applyFill="1" applyBorder="1" applyAlignment="1"/>
    <xf numFmtId="43" fontId="6" fillId="2" borderId="0" xfId="1" applyNumberFormat="1" applyFont="1" applyFill="1"/>
    <xf numFmtId="43" fontId="6" fillId="0" borderId="0" xfId="2" applyNumberFormat="1" applyFont="1"/>
    <xf numFmtId="164"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43" fontId="0" fillId="2" borderId="0" xfId="0" applyNumberFormat="1" applyFill="1" applyBorder="1"/>
    <xf numFmtId="43" fontId="6" fillId="2" borderId="0" xfId="1" applyNumberFormat="1" applyFont="1" applyFill="1" applyBorder="1"/>
    <xf numFmtId="0" fontId="107" fillId="2" borderId="0" xfId="0" applyFont="1" applyFill="1" applyBorder="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6" fontId="0" fillId="12" borderId="12" xfId="0" applyNumberFormat="1" applyFill="1" applyBorder="1" applyAlignment="1">
      <alignment horizontal="left" vertical="center" wrapText="1"/>
    </xf>
    <xf numFmtId="166" fontId="0" fillId="12" borderId="9" xfId="0" applyNumberFormat="1" applyFill="1" applyBorder="1" applyAlignment="1">
      <alignment horizontal="left" vertical="center" wrapText="1"/>
    </xf>
    <xf numFmtId="166" fontId="5" fillId="9" borderId="6" xfId="0" applyNumberFormat="1" applyFont="1" applyFill="1" applyBorder="1" applyAlignment="1">
      <alignment horizontal="left" vertical="center" wrapText="1"/>
    </xf>
    <xf numFmtId="166" fontId="5" fillId="9" borderId="12" xfId="0" applyNumberFormat="1" applyFont="1" applyFill="1" applyBorder="1" applyAlignment="1">
      <alignment horizontal="left" vertical="center" wrapText="1"/>
    </xf>
    <xf numFmtId="166" fontId="5" fillId="9" borderId="9" xfId="0" applyNumberFormat="1" applyFont="1" applyFill="1" applyBorder="1" applyAlignment="1">
      <alignment horizontal="left" vertical="center" wrapText="1"/>
    </xf>
    <xf numFmtId="166"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6" fontId="16" fillId="8" borderId="6" xfId="0" applyNumberFormat="1" applyFont="1" applyFill="1" applyBorder="1" applyAlignment="1">
      <alignment horizontal="left" wrapText="1"/>
    </xf>
    <xf numFmtId="166" fontId="16" fillId="8" borderId="9" xfId="0" applyNumberFormat="1" applyFont="1" applyFill="1" applyBorder="1" applyAlignment="1">
      <alignment horizontal="left" wrapText="1"/>
    </xf>
    <xf numFmtId="166" fontId="0" fillId="8" borderId="6" xfId="0" applyNumberFormat="1" applyFill="1" applyBorder="1" applyAlignment="1">
      <alignment horizontal="left" wrapText="1"/>
    </xf>
    <xf numFmtId="166" fontId="0" fillId="8" borderId="9" xfId="0" applyNumberFormat="1" applyFill="1" applyBorder="1" applyAlignment="1">
      <alignment horizontal="left" wrapText="1"/>
    </xf>
    <xf numFmtId="166" fontId="5" fillId="7" borderId="12"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166" fontId="16" fillId="10" borderId="12" xfId="0" applyNumberFormat="1" applyFont="1" applyFill="1" applyBorder="1" applyAlignment="1">
      <alignment horizontal="left" wrapText="1"/>
    </xf>
    <xf numFmtId="166" fontId="0" fillId="11" borderId="6" xfId="0" applyNumberFormat="1" applyFill="1" applyBorder="1" applyAlignment="1">
      <alignment horizontal="left" wrapText="1"/>
    </xf>
    <xf numFmtId="166" fontId="0" fillId="11" borderId="12" xfId="0" applyNumberFormat="1" applyFill="1" applyBorder="1" applyAlignment="1">
      <alignment horizontal="left" wrapText="1"/>
    </xf>
    <xf numFmtId="0" fontId="15" fillId="0" borderId="0" xfId="0" applyFont="1" applyBorder="1" applyAlignment="1">
      <alignment horizontal="left"/>
    </xf>
    <xf numFmtId="0" fontId="117" fillId="0" borderId="0" xfId="0" applyFont="1" applyAlignment="1">
      <alignment horizontal="left" wrapText="1"/>
    </xf>
    <xf numFmtId="0" fontId="8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0" fontId="99" fillId="0" borderId="51" xfId="0" applyFont="1" applyBorder="1" applyAlignment="1">
      <alignment horizontal="left" vertical="center" wrapText="1"/>
    </xf>
    <xf numFmtId="0" fontId="122" fillId="0" borderId="51" xfId="0" applyFont="1" applyBorder="1" applyAlignment="1">
      <alignment horizontal="left"/>
    </xf>
    <xf numFmtId="0" fontId="9" fillId="3" borderId="0" xfId="0" applyFont="1" applyFill="1" applyBorder="1" applyAlignment="1">
      <alignment horizontal="left" wrapText="1"/>
    </xf>
    <xf numFmtId="169"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6" fillId="0" borderId="0" xfId="0" applyFont="1" applyBorder="1" applyAlignment="1">
      <alignment horizontal="left" wrapText="1"/>
    </xf>
    <xf numFmtId="0" fontId="100" fillId="0" borderId="0" xfId="0" applyFont="1" applyBorder="1" applyAlignment="1">
      <alignment horizontal="left" vertical="top"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100" fillId="0" borderId="0" xfId="0" applyFont="1" applyAlignment="1">
      <alignment vertical="top" wrapText="1"/>
    </xf>
    <xf numFmtId="0" fontId="122" fillId="0" borderId="0" xfId="0" applyFont="1" applyAlignment="1">
      <alignment vertical="top" wrapText="1"/>
    </xf>
    <xf numFmtId="0" fontId="100" fillId="0" borderId="0" xfId="0" applyFont="1" applyBorder="1" applyAlignment="1" applyProtection="1">
      <alignment wrapText="1"/>
    </xf>
    <xf numFmtId="0" fontId="122" fillId="0" borderId="0" xfId="0" applyFont="1" applyAlignment="1">
      <alignment wrapText="1"/>
    </xf>
    <xf numFmtId="0" fontId="121"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3" fontId="7" fillId="3" borderId="0" xfId="9" applyNumberFormat="1" applyFont="1" applyFill="1" applyBorder="1" applyAlignment="1">
      <alignment horizontal="center"/>
    </xf>
    <xf numFmtId="181" fontId="7" fillId="3" borderId="0" xfId="9" applyNumberFormat="1" applyFont="1" applyFill="1" applyBorder="1" applyAlignment="1" applyProtection="1">
      <alignment horizontal="center"/>
      <protection locked="0"/>
    </xf>
    <xf numFmtId="181"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cellStyle name="20% - Accent1 2" xfId="199"/>
    <cellStyle name="20% - Accent1 3" xfId="80"/>
    <cellStyle name="20% - Accent1 4" xfId="16"/>
    <cellStyle name="20% - Accent2 2" xfId="200"/>
    <cellStyle name="20% - Accent2 3" xfId="81"/>
    <cellStyle name="20% - Accent2 4" xfId="17"/>
    <cellStyle name="20% - Accent3 2" xfId="201"/>
    <cellStyle name="20% - Accent3 3" xfId="82"/>
    <cellStyle name="20% - Accent3 4" xfId="18"/>
    <cellStyle name="20% - Accent4 2" xfId="202"/>
    <cellStyle name="20% - Accent4 3" xfId="83"/>
    <cellStyle name="20% - Accent4 4" xfId="19"/>
    <cellStyle name="20% - Accent5 2" xfId="203"/>
    <cellStyle name="20% - Accent5 3" xfId="84"/>
    <cellStyle name="20% - Accent5 4" xfId="20"/>
    <cellStyle name="20% - Accent6 2" xfId="204"/>
    <cellStyle name="20% - Accent6 3" xfId="85"/>
    <cellStyle name="20% - Accent6 4" xfId="21"/>
    <cellStyle name="20% - Dekorfärg1" xfId="242"/>
    <cellStyle name="20% - Dekorfärg1 2" xfId="243"/>
    <cellStyle name="20% - Dekorfärg1 3" xfId="244"/>
    <cellStyle name="20% - Dekorfärg1 3 2" xfId="4374"/>
    <cellStyle name="20% - Dekorfärg1 3_Rapportering" xfId="4373"/>
    <cellStyle name="20% - Dekorfärg1_9. Figures" xfId="4416"/>
    <cellStyle name="20% - Dekorfärg2" xfId="245"/>
    <cellStyle name="20% - Dekorfärg3" xfId="246"/>
    <cellStyle name="20% - Dekorfärg4" xfId="247"/>
    <cellStyle name="20% - Dekorfärg5" xfId="248"/>
    <cellStyle name="20% - Dekorfärg5 2" xfId="249"/>
    <cellStyle name="20% - Dekorfärg6" xfId="250"/>
    <cellStyle name="20% - uthevingsfarge 1 10" xfId="251"/>
    <cellStyle name="20% - uthevingsfarge 1 11" xfId="252"/>
    <cellStyle name="20% - uthevingsfarge 1 12" xfId="253"/>
    <cellStyle name="20% - uthevingsfarge 1 13" xfId="254"/>
    <cellStyle name="20% - uthevingsfarge 1 14" xfId="255"/>
    <cellStyle name="20% - uthevingsfarge 1 15" xfId="256"/>
    <cellStyle name="20% - uthevingsfarge 1 16" xfId="257"/>
    <cellStyle name="20% - uthevingsfarge 1 17" xfId="258"/>
    <cellStyle name="20% - uthevingsfarge 1 18" xfId="259"/>
    <cellStyle name="20% - uthevingsfarge 1 19" xfId="260"/>
    <cellStyle name="20% - uthevingsfarge 1 2" xfId="261"/>
    <cellStyle name="20% - uthevingsfarge 1 20" xfId="262"/>
    <cellStyle name="20% - uthevingsfarge 1 21" xfId="263"/>
    <cellStyle name="20% - uthevingsfarge 1 22" xfId="264"/>
    <cellStyle name="20% - uthevingsfarge 1 23" xfId="265"/>
    <cellStyle name="20% - uthevingsfarge 1 24" xfId="266"/>
    <cellStyle name="20% - uthevingsfarge 1 25" xfId="267"/>
    <cellStyle name="20% - uthevingsfarge 1 26" xfId="268"/>
    <cellStyle name="20% - uthevingsfarge 1 27" xfId="269"/>
    <cellStyle name="20% - uthevingsfarge 1 28" xfId="270"/>
    <cellStyle name="20% - uthevingsfarge 1 29" xfId="271"/>
    <cellStyle name="20% - uthevingsfarge 1 3" xfId="272"/>
    <cellStyle name="20% - uthevingsfarge 1 30" xfId="273"/>
    <cellStyle name="20% - uthevingsfarge 1 31" xfId="274"/>
    <cellStyle name="20% - uthevingsfarge 1 32" xfId="275"/>
    <cellStyle name="20% - uthevingsfarge 1 33" xfId="276"/>
    <cellStyle name="20% - uthevingsfarge 1 34" xfId="277"/>
    <cellStyle name="20% - uthevingsfarge 1 35" xfId="278"/>
    <cellStyle name="20% - uthevingsfarge 1 36" xfId="279"/>
    <cellStyle name="20% - uthevingsfarge 1 37" xfId="280"/>
    <cellStyle name="20% - uthevingsfarge 1 38" xfId="281"/>
    <cellStyle name="20% - uthevingsfarge 1 39" xfId="282"/>
    <cellStyle name="20% - uthevingsfarge 1 4" xfId="283"/>
    <cellStyle name="20% - uthevingsfarge 1 40" xfId="284"/>
    <cellStyle name="20% - uthevingsfarge 1 41" xfId="285"/>
    <cellStyle name="20% - uthevingsfarge 1 42" xfId="286"/>
    <cellStyle name="20% - uthevingsfarge 1 43" xfId="287"/>
    <cellStyle name="20% - uthevingsfarge 1 44" xfId="288"/>
    <cellStyle name="20% - uthevingsfarge 1 45" xfId="289"/>
    <cellStyle name="20% - uthevingsfarge 1 46" xfId="290"/>
    <cellStyle name="20% - uthevingsfarge 1 47" xfId="291"/>
    <cellStyle name="20% - uthevingsfarge 1 48" xfId="292"/>
    <cellStyle name="20% - uthevingsfarge 1 49" xfId="293"/>
    <cellStyle name="20% - uthevingsfarge 1 5" xfId="294"/>
    <cellStyle name="20% - uthevingsfarge 1 50" xfId="295"/>
    <cellStyle name="20% - uthevingsfarge 1 51" xfId="296"/>
    <cellStyle name="20% - uthevingsfarge 1 52" xfId="297"/>
    <cellStyle name="20% - uthevingsfarge 1 53" xfId="298"/>
    <cellStyle name="20% - uthevingsfarge 1 54" xfId="299"/>
    <cellStyle name="20% - uthevingsfarge 1 55" xfId="300"/>
    <cellStyle name="20% - uthevingsfarge 1 56" xfId="301"/>
    <cellStyle name="20% - uthevingsfarge 1 57" xfId="302"/>
    <cellStyle name="20% - uthevingsfarge 1 58" xfId="303"/>
    <cellStyle name="20% - uthevingsfarge 1 59" xfId="304"/>
    <cellStyle name="20% - uthevingsfarge 1 6" xfId="305"/>
    <cellStyle name="20% - uthevingsfarge 1 60" xfId="306"/>
    <cellStyle name="20% - uthevingsfarge 1 61" xfId="307"/>
    <cellStyle name="20% - uthevingsfarge 1 62" xfId="308"/>
    <cellStyle name="20% - uthevingsfarge 1 63" xfId="309"/>
    <cellStyle name="20% - uthevingsfarge 1 64" xfId="310"/>
    <cellStyle name="20% - uthevingsfarge 1 65" xfId="311"/>
    <cellStyle name="20% - uthevingsfarge 1 66" xfId="312"/>
    <cellStyle name="20% - uthevingsfarge 1 67" xfId="313"/>
    <cellStyle name="20% - uthevingsfarge 1 68" xfId="314"/>
    <cellStyle name="20% - uthevingsfarge 1 69" xfId="315"/>
    <cellStyle name="20% - uthevingsfarge 1 7" xfId="316"/>
    <cellStyle name="20% - uthevingsfarge 1 70" xfId="317"/>
    <cellStyle name="20% - uthevingsfarge 1 71" xfId="318"/>
    <cellStyle name="20% - uthevingsfarge 1 72" xfId="319"/>
    <cellStyle name="20% - uthevingsfarge 1 73" xfId="320"/>
    <cellStyle name="20% - uthevingsfarge 1 74" xfId="321"/>
    <cellStyle name="20% - uthevingsfarge 1 75" xfId="322"/>
    <cellStyle name="20% - uthevingsfarge 1 76" xfId="323"/>
    <cellStyle name="20% - uthevingsfarge 1 77" xfId="324"/>
    <cellStyle name="20% - uthevingsfarge 1 78" xfId="325"/>
    <cellStyle name="20% - uthevingsfarge 1 79" xfId="326"/>
    <cellStyle name="20% - uthevingsfarge 1 8" xfId="327"/>
    <cellStyle name="20% - uthevingsfarge 1 80" xfId="328"/>
    <cellStyle name="20% - uthevingsfarge 1 81" xfId="329"/>
    <cellStyle name="20% - uthevingsfarge 1 82" xfId="330"/>
    <cellStyle name="20% - uthevingsfarge 1 83" xfId="331"/>
    <cellStyle name="20% - uthevingsfarge 1 84" xfId="332"/>
    <cellStyle name="20% - uthevingsfarge 1 85" xfId="333"/>
    <cellStyle name="20% - uthevingsfarge 1 9" xfId="334"/>
    <cellStyle name="20% - uthevingsfarge 2 10" xfId="335"/>
    <cellStyle name="20% - uthevingsfarge 2 11" xfId="336"/>
    <cellStyle name="20% - uthevingsfarge 2 12" xfId="337"/>
    <cellStyle name="20% - uthevingsfarge 2 13" xfId="338"/>
    <cellStyle name="20% - uthevingsfarge 2 14" xfId="339"/>
    <cellStyle name="20% - uthevingsfarge 2 15" xfId="340"/>
    <cellStyle name="20% - uthevingsfarge 2 16" xfId="341"/>
    <cellStyle name="20% - uthevingsfarge 2 17" xfId="342"/>
    <cellStyle name="20% - uthevingsfarge 2 18" xfId="343"/>
    <cellStyle name="20% - uthevingsfarge 2 19" xfId="344"/>
    <cellStyle name="20% - uthevingsfarge 2 2" xfId="345"/>
    <cellStyle name="20% - uthevingsfarge 2 20" xfId="346"/>
    <cellStyle name="20% - uthevingsfarge 2 21" xfId="347"/>
    <cellStyle name="20% - uthevingsfarge 2 22" xfId="348"/>
    <cellStyle name="20% - uthevingsfarge 2 23" xfId="349"/>
    <cellStyle name="20% - uthevingsfarge 2 24" xfId="350"/>
    <cellStyle name="20% - uthevingsfarge 2 25" xfId="351"/>
    <cellStyle name="20% - uthevingsfarge 2 26" xfId="352"/>
    <cellStyle name="20% - uthevingsfarge 2 27" xfId="353"/>
    <cellStyle name="20% - uthevingsfarge 2 28" xfId="354"/>
    <cellStyle name="20% - uthevingsfarge 2 29" xfId="355"/>
    <cellStyle name="20% - uthevingsfarge 2 3" xfId="356"/>
    <cellStyle name="20% - uthevingsfarge 2 30" xfId="357"/>
    <cellStyle name="20% - uthevingsfarge 2 31" xfId="358"/>
    <cellStyle name="20% - uthevingsfarge 2 32" xfId="359"/>
    <cellStyle name="20% - uthevingsfarge 2 33" xfId="360"/>
    <cellStyle name="20% - uthevingsfarge 2 34" xfId="361"/>
    <cellStyle name="20% - uthevingsfarge 2 35" xfId="362"/>
    <cellStyle name="20% - uthevingsfarge 2 36" xfId="363"/>
    <cellStyle name="20% - uthevingsfarge 2 37" xfId="364"/>
    <cellStyle name="20% - uthevingsfarge 2 38" xfId="365"/>
    <cellStyle name="20% - uthevingsfarge 2 39" xfId="366"/>
    <cellStyle name="20% - uthevingsfarge 2 4" xfId="367"/>
    <cellStyle name="20% - uthevingsfarge 2 40" xfId="368"/>
    <cellStyle name="20% - uthevingsfarge 2 41" xfId="369"/>
    <cellStyle name="20% - uthevingsfarge 2 42" xfId="370"/>
    <cellStyle name="20% - uthevingsfarge 2 43" xfId="371"/>
    <cellStyle name="20% - uthevingsfarge 2 44" xfId="372"/>
    <cellStyle name="20% - uthevingsfarge 2 45" xfId="373"/>
    <cellStyle name="20% - uthevingsfarge 2 46" xfId="374"/>
    <cellStyle name="20% - uthevingsfarge 2 47" xfId="375"/>
    <cellStyle name="20% - uthevingsfarge 2 48" xfId="376"/>
    <cellStyle name="20% - uthevingsfarge 2 49" xfId="377"/>
    <cellStyle name="20% - uthevingsfarge 2 5" xfId="378"/>
    <cellStyle name="20% - uthevingsfarge 2 50" xfId="379"/>
    <cellStyle name="20% - uthevingsfarge 2 51" xfId="380"/>
    <cellStyle name="20% - uthevingsfarge 2 52" xfId="381"/>
    <cellStyle name="20% - uthevingsfarge 2 53" xfId="382"/>
    <cellStyle name="20% - uthevingsfarge 2 54" xfId="383"/>
    <cellStyle name="20% - uthevingsfarge 2 55" xfId="384"/>
    <cellStyle name="20% - uthevingsfarge 2 56" xfId="385"/>
    <cellStyle name="20% - uthevingsfarge 2 57" xfId="386"/>
    <cellStyle name="20% - uthevingsfarge 2 58" xfId="387"/>
    <cellStyle name="20% - uthevingsfarge 2 59" xfId="388"/>
    <cellStyle name="20% - uthevingsfarge 2 6" xfId="389"/>
    <cellStyle name="20% - uthevingsfarge 2 60" xfId="390"/>
    <cellStyle name="20% - uthevingsfarge 2 61" xfId="391"/>
    <cellStyle name="20% - uthevingsfarge 2 62" xfId="392"/>
    <cellStyle name="20% - uthevingsfarge 2 63" xfId="393"/>
    <cellStyle name="20% - uthevingsfarge 2 64" xfId="394"/>
    <cellStyle name="20% - uthevingsfarge 2 65" xfId="395"/>
    <cellStyle name="20% - uthevingsfarge 2 66" xfId="396"/>
    <cellStyle name="20% - uthevingsfarge 2 67" xfId="397"/>
    <cellStyle name="20% - uthevingsfarge 2 68" xfId="398"/>
    <cellStyle name="20% - uthevingsfarge 2 69" xfId="399"/>
    <cellStyle name="20% - uthevingsfarge 2 7" xfId="400"/>
    <cellStyle name="20% - uthevingsfarge 2 70" xfId="401"/>
    <cellStyle name="20% - uthevingsfarge 2 71" xfId="402"/>
    <cellStyle name="20% - uthevingsfarge 2 72" xfId="403"/>
    <cellStyle name="20% - uthevingsfarge 2 73" xfId="404"/>
    <cellStyle name="20% - uthevingsfarge 2 74" xfId="405"/>
    <cellStyle name="20% - uthevingsfarge 2 75" xfId="406"/>
    <cellStyle name="20% - uthevingsfarge 2 76" xfId="407"/>
    <cellStyle name="20% - uthevingsfarge 2 77" xfId="408"/>
    <cellStyle name="20% - uthevingsfarge 2 78" xfId="409"/>
    <cellStyle name="20% - uthevingsfarge 2 79" xfId="410"/>
    <cellStyle name="20% - uthevingsfarge 2 8" xfId="411"/>
    <cellStyle name="20% - uthevingsfarge 2 80" xfId="412"/>
    <cellStyle name="20% - uthevingsfarge 2 81" xfId="413"/>
    <cellStyle name="20% - uthevingsfarge 2 82" xfId="414"/>
    <cellStyle name="20% - uthevingsfarge 2 83" xfId="415"/>
    <cellStyle name="20% - uthevingsfarge 2 84" xfId="416"/>
    <cellStyle name="20% - uthevingsfarge 2 85" xfId="417"/>
    <cellStyle name="20% - uthevingsfarge 2 9" xfId="418"/>
    <cellStyle name="20% - uthevingsfarge 3 10" xfId="419"/>
    <cellStyle name="20% - uthevingsfarge 3 11" xfId="420"/>
    <cellStyle name="20% - uthevingsfarge 3 12" xfId="421"/>
    <cellStyle name="20% - uthevingsfarge 3 13" xfId="422"/>
    <cellStyle name="20% - uthevingsfarge 3 14" xfId="423"/>
    <cellStyle name="20% - uthevingsfarge 3 15" xfId="424"/>
    <cellStyle name="20% - uthevingsfarge 3 16" xfId="425"/>
    <cellStyle name="20% - uthevingsfarge 3 17" xfId="426"/>
    <cellStyle name="20% - uthevingsfarge 3 18" xfId="427"/>
    <cellStyle name="20% - uthevingsfarge 3 19" xfId="428"/>
    <cellStyle name="20% - uthevingsfarge 3 2" xfId="429"/>
    <cellStyle name="20% - uthevingsfarge 3 20" xfId="430"/>
    <cellStyle name="20% - uthevingsfarge 3 21" xfId="431"/>
    <cellStyle name="20% - uthevingsfarge 3 22" xfId="432"/>
    <cellStyle name="20% - uthevingsfarge 3 23" xfId="433"/>
    <cellStyle name="20% - uthevingsfarge 3 24" xfId="434"/>
    <cellStyle name="20% - uthevingsfarge 3 25" xfId="435"/>
    <cellStyle name="20% - uthevingsfarge 3 26" xfId="436"/>
    <cellStyle name="20% - uthevingsfarge 3 27" xfId="437"/>
    <cellStyle name="20% - uthevingsfarge 3 28" xfId="438"/>
    <cellStyle name="20% - uthevingsfarge 3 29" xfId="439"/>
    <cellStyle name="20% - uthevingsfarge 3 3" xfId="440"/>
    <cellStyle name="20% - uthevingsfarge 3 30" xfId="441"/>
    <cellStyle name="20% - uthevingsfarge 3 31" xfId="442"/>
    <cellStyle name="20% - uthevingsfarge 3 32" xfId="443"/>
    <cellStyle name="20% - uthevingsfarge 3 33" xfId="444"/>
    <cellStyle name="20% - uthevingsfarge 3 34" xfId="445"/>
    <cellStyle name="20% - uthevingsfarge 3 35" xfId="446"/>
    <cellStyle name="20% - uthevingsfarge 3 36" xfId="447"/>
    <cellStyle name="20% - uthevingsfarge 3 37" xfId="448"/>
    <cellStyle name="20% - uthevingsfarge 3 38" xfId="449"/>
    <cellStyle name="20% - uthevingsfarge 3 39" xfId="450"/>
    <cellStyle name="20% - uthevingsfarge 3 4" xfId="451"/>
    <cellStyle name="20% - uthevingsfarge 3 40" xfId="452"/>
    <cellStyle name="20% - uthevingsfarge 3 41" xfId="453"/>
    <cellStyle name="20% - uthevingsfarge 3 42" xfId="454"/>
    <cellStyle name="20% - uthevingsfarge 3 43" xfId="455"/>
    <cellStyle name="20% - uthevingsfarge 3 44" xfId="456"/>
    <cellStyle name="20% - uthevingsfarge 3 45" xfId="457"/>
    <cellStyle name="20% - uthevingsfarge 3 46" xfId="458"/>
    <cellStyle name="20% - uthevingsfarge 3 47" xfId="459"/>
    <cellStyle name="20% - uthevingsfarge 3 48" xfId="460"/>
    <cellStyle name="20% - uthevingsfarge 3 49" xfId="461"/>
    <cellStyle name="20% - uthevingsfarge 3 5" xfId="462"/>
    <cellStyle name="20% - uthevingsfarge 3 50" xfId="463"/>
    <cellStyle name="20% - uthevingsfarge 3 51" xfId="464"/>
    <cellStyle name="20% - uthevingsfarge 3 52" xfId="465"/>
    <cellStyle name="20% - uthevingsfarge 3 53" xfId="466"/>
    <cellStyle name="20% - uthevingsfarge 3 54" xfId="467"/>
    <cellStyle name="20% - uthevingsfarge 3 55" xfId="468"/>
    <cellStyle name="20% - uthevingsfarge 3 56" xfId="469"/>
    <cellStyle name="20% - uthevingsfarge 3 57" xfId="470"/>
    <cellStyle name="20% - uthevingsfarge 3 58" xfId="471"/>
    <cellStyle name="20% - uthevingsfarge 3 59" xfId="472"/>
    <cellStyle name="20% - uthevingsfarge 3 6" xfId="473"/>
    <cellStyle name="20% - uthevingsfarge 3 60" xfId="474"/>
    <cellStyle name="20% - uthevingsfarge 3 61" xfId="475"/>
    <cellStyle name="20% - uthevingsfarge 3 62" xfId="476"/>
    <cellStyle name="20% - uthevingsfarge 3 63" xfId="477"/>
    <cellStyle name="20% - uthevingsfarge 3 64" xfId="478"/>
    <cellStyle name="20% - uthevingsfarge 3 65" xfId="479"/>
    <cellStyle name="20% - uthevingsfarge 3 66" xfId="480"/>
    <cellStyle name="20% - uthevingsfarge 3 67" xfId="481"/>
    <cellStyle name="20% - uthevingsfarge 3 68" xfId="482"/>
    <cellStyle name="20% - uthevingsfarge 3 69" xfId="483"/>
    <cellStyle name="20% - uthevingsfarge 3 7" xfId="484"/>
    <cellStyle name="20% - uthevingsfarge 3 70" xfId="485"/>
    <cellStyle name="20% - uthevingsfarge 3 71" xfId="486"/>
    <cellStyle name="20% - uthevingsfarge 3 72" xfId="487"/>
    <cellStyle name="20% - uthevingsfarge 3 73" xfId="488"/>
    <cellStyle name="20% - uthevingsfarge 3 74" xfId="489"/>
    <cellStyle name="20% - uthevingsfarge 3 75" xfId="490"/>
    <cellStyle name="20% - uthevingsfarge 3 76" xfId="491"/>
    <cellStyle name="20% - uthevingsfarge 3 77" xfId="492"/>
    <cellStyle name="20% - uthevingsfarge 3 78" xfId="493"/>
    <cellStyle name="20% - uthevingsfarge 3 79" xfId="494"/>
    <cellStyle name="20% - uthevingsfarge 3 8" xfId="495"/>
    <cellStyle name="20% - uthevingsfarge 3 80" xfId="496"/>
    <cellStyle name="20% - uthevingsfarge 3 81" xfId="497"/>
    <cellStyle name="20% - uthevingsfarge 3 82" xfId="498"/>
    <cellStyle name="20% - uthevingsfarge 3 83" xfId="499"/>
    <cellStyle name="20% - uthevingsfarge 3 84" xfId="500"/>
    <cellStyle name="20% - uthevingsfarge 3 85" xfId="501"/>
    <cellStyle name="20% - uthevingsfarge 3 9" xfId="502"/>
    <cellStyle name="20% - uthevingsfarge 4 10" xfId="503"/>
    <cellStyle name="20% - uthevingsfarge 4 11" xfId="504"/>
    <cellStyle name="20% - uthevingsfarge 4 12" xfId="505"/>
    <cellStyle name="20% - uthevingsfarge 4 13" xfId="506"/>
    <cellStyle name="20% - uthevingsfarge 4 14" xfId="507"/>
    <cellStyle name="20% - uthevingsfarge 4 15" xfId="508"/>
    <cellStyle name="20% - uthevingsfarge 4 16" xfId="509"/>
    <cellStyle name="20% - uthevingsfarge 4 17" xfId="510"/>
    <cellStyle name="20% - uthevingsfarge 4 18" xfId="511"/>
    <cellStyle name="20% - uthevingsfarge 4 19" xfId="512"/>
    <cellStyle name="20% - uthevingsfarge 4 2" xfId="513"/>
    <cellStyle name="20% - uthevingsfarge 4 20" xfId="514"/>
    <cellStyle name="20% - uthevingsfarge 4 21" xfId="515"/>
    <cellStyle name="20% - uthevingsfarge 4 22" xfId="516"/>
    <cellStyle name="20% - uthevingsfarge 4 23" xfId="517"/>
    <cellStyle name="20% - uthevingsfarge 4 24" xfId="518"/>
    <cellStyle name="20% - uthevingsfarge 4 25" xfId="519"/>
    <cellStyle name="20% - uthevingsfarge 4 26" xfId="520"/>
    <cellStyle name="20% - uthevingsfarge 4 27" xfId="521"/>
    <cellStyle name="20% - uthevingsfarge 4 28" xfId="522"/>
    <cellStyle name="20% - uthevingsfarge 4 29" xfId="523"/>
    <cellStyle name="20% - uthevingsfarge 4 3" xfId="524"/>
    <cellStyle name="20% - uthevingsfarge 4 30" xfId="525"/>
    <cellStyle name="20% - uthevingsfarge 4 31" xfId="526"/>
    <cellStyle name="20% - uthevingsfarge 4 32" xfId="527"/>
    <cellStyle name="20% - uthevingsfarge 4 33" xfId="528"/>
    <cellStyle name="20% - uthevingsfarge 4 34" xfId="529"/>
    <cellStyle name="20% - uthevingsfarge 4 35" xfId="530"/>
    <cellStyle name="20% - uthevingsfarge 4 36" xfId="531"/>
    <cellStyle name="20% - uthevingsfarge 4 37" xfId="532"/>
    <cellStyle name="20% - uthevingsfarge 4 38" xfId="533"/>
    <cellStyle name="20% - uthevingsfarge 4 39" xfId="534"/>
    <cellStyle name="20% - uthevingsfarge 4 4" xfId="535"/>
    <cellStyle name="20% - uthevingsfarge 4 40" xfId="536"/>
    <cellStyle name="20% - uthevingsfarge 4 41" xfId="537"/>
    <cellStyle name="20% - uthevingsfarge 4 42" xfId="538"/>
    <cellStyle name="20% - uthevingsfarge 4 43" xfId="539"/>
    <cellStyle name="20% - uthevingsfarge 4 44" xfId="540"/>
    <cellStyle name="20% - uthevingsfarge 4 45" xfId="541"/>
    <cellStyle name="20% - uthevingsfarge 4 46" xfId="542"/>
    <cellStyle name="20% - uthevingsfarge 4 47" xfId="543"/>
    <cellStyle name="20% - uthevingsfarge 4 48" xfId="544"/>
    <cellStyle name="20% - uthevingsfarge 4 49" xfId="545"/>
    <cellStyle name="20% - uthevingsfarge 4 5" xfId="546"/>
    <cellStyle name="20% - uthevingsfarge 4 50" xfId="547"/>
    <cellStyle name="20% - uthevingsfarge 4 51" xfId="548"/>
    <cellStyle name="20% - uthevingsfarge 4 52" xfId="549"/>
    <cellStyle name="20% - uthevingsfarge 4 53" xfId="550"/>
    <cellStyle name="20% - uthevingsfarge 4 54" xfId="551"/>
    <cellStyle name="20% - uthevingsfarge 4 55" xfId="552"/>
    <cellStyle name="20% - uthevingsfarge 4 56" xfId="553"/>
    <cellStyle name="20% - uthevingsfarge 4 57" xfId="554"/>
    <cellStyle name="20% - uthevingsfarge 4 58" xfId="555"/>
    <cellStyle name="20% - uthevingsfarge 4 59" xfId="556"/>
    <cellStyle name="20% - uthevingsfarge 4 6" xfId="557"/>
    <cellStyle name="20% - uthevingsfarge 4 60" xfId="558"/>
    <cellStyle name="20% - uthevingsfarge 4 61" xfId="559"/>
    <cellStyle name="20% - uthevingsfarge 4 62" xfId="560"/>
    <cellStyle name="20% - uthevingsfarge 4 63" xfId="561"/>
    <cellStyle name="20% - uthevingsfarge 4 64" xfId="562"/>
    <cellStyle name="20% - uthevingsfarge 4 65" xfId="563"/>
    <cellStyle name="20% - uthevingsfarge 4 66" xfId="564"/>
    <cellStyle name="20% - uthevingsfarge 4 67" xfId="565"/>
    <cellStyle name="20% - uthevingsfarge 4 68" xfId="566"/>
    <cellStyle name="20% - uthevingsfarge 4 69" xfId="567"/>
    <cellStyle name="20% - uthevingsfarge 4 7" xfId="568"/>
    <cellStyle name="20% - uthevingsfarge 4 70" xfId="569"/>
    <cellStyle name="20% - uthevingsfarge 4 71" xfId="570"/>
    <cellStyle name="20% - uthevingsfarge 4 72" xfId="571"/>
    <cellStyle name="20% - uthevingsfarge 4 73" xfId="572"/>
    <cellStyle name="20% - uthevingsfarge 4 74" xfId="573"/>
    <cellStyle name="20% - uthevingsfarge 4 75" xfId="574"/>
    <cellStyle name="20% - uthevingsfarge 4 76" xfId="575"/>
    <cellStyle name="20% - uthevingsfarge 4 77" xfId="576"/>
    <cellStyle name="20% - uthevingsfarge 4 78" xfId="577"/>
    <cellStyle name="20% - uthevingsfarge 4 79" xfId="578"/>
    <cellStyle name="20% - uthevingsfarge 4 8" xfId="579"/>
    <cellStyle name="20% - uthevingsfarge 4 80" xfId="580"/>
    <cellStyle name="20% - uthevingsfarge 4 81" xfId="581"/>
    <cellStyle name="20% - uthevingsfarge 4 82" xfId="582"/>
    <cellStyle name="20% - uthevingsfarge 4 83" xfId="583"/>
    <cellStyle name="20% - uthevingsfarge 4 84" xfId="584"/>
    <cellStyle name="20% - uthevingsfarge 4 85" xfId="585"/>
    <cellStyle name="20% - uthevingsfarge 4 9" xfId="586"/>
    <cellStyle name="20% - uthevingsfarge 5 10" xfId="587"/>
    <cellStyle name="20% - uthevingsfarge 5 11" xfId="588"/>
    <cellStyle name="20% - uthevingsfarge 5 12" xfId="589"/>
    <cellStyle name="20% - uthevingsfarge 5 13" xfId="590"/>
    <cellStyle name="20% - uthevingsfarge 5 14" xfId="591"/>
    <cellStyle name="20% - uthevingsfarge 5 15" xfId="592"/>
    <cellStyle name="20% - uthevingsfarge 5 16" xfId="593"/>
    <cellStyle name="20% - uthevingsfarge 5 17" xfId="594"/>
    <cellStyle name="20% - uthevingsfarge 5 18" xfId="595"/>
    <cellStyle name="20% - uthevingsfarge 5 19" xfId="596"/>
    <cellStyle name="20% - uthevingsfarge 5 2" xfId="597"/>
    <cellStyle name="20% - uthevingsfarge 5 20" xfId="598"/>
    <cellStyle name="20% - uthevingsfarge 5 21" xfId="599"/>
    <cellStyle name="20% - uthevingsfarge 5 22" xfId="600"/>
    <cellStyle name="20% - uthevingsfarge 5 23" xfId="601"/>
    <cellStyle name="20% - uthevingsfarge 5 24" xfId="602"/>
    <cellStyle name="20% - uthevingsfarge 5 25" xfId="603"/>
    <cellStyle name="20% - uthevingsfarge 5 26" xfId="604"/>
    <cellStyle name="20% - uthevingsfarge 5 27" xfId="605"/>
    <cellStyle name="20% - uthevingsfarge 5 28" xfId="606"/>
    <cellStyle name="20% - uthevingsfarge 5 29" xfId="607"/>
    <cellStyle name="20% - uthevingsfarge 5 3" xfId="608"/>
    <cellStyle name="20% - uthevingsfarge 5 30" xfId="609"/>
    <cellStyle name="20% - uthevingsfarge 5 31" xfId="610"/>
    <cellStyle name="20% - uthevingsfarge 5 32" xfId="611"/>
    <cellStyle name="20% - uthevingsfarge 5 33" xfId="612"/>
    <cellStyle name="20% - uthevingsfarge 5 34" xfId="613"/>
    <cellStyle name="20% - uthevingsfarge 5 35" xfId="614"/>
    <cellStyle name="20% - uthevingsfarge 5 36" xfId="615"/>
    <cellStyle name="20% - uthevingsfarge 5 37" xfId="616"/>
    <cellStyle name="20% - uthevingsfarge 5 38" xfId="617"/>
    <cellStyle name="20% - uthevingsfarge 5 39" xfId="618"/>
    <cellStyle name="20% - uthevingsfarge 5 4" xfId="619"/>
    <cellStyle name="20% - uthevingsfarge 5 40" xfId="620"/>
    <cellStyle name="20% - uthevingsfarge 5 41" xfId="621"/>
    <cellStyle name="20% - uthevingsfarge 5 42" xfId="622"/>
    <cellStyle name="20% - uthevingsfarge 5 43" xfId="623"/>
    <cellStyle name="20% - uthevingsfarge 5 44" xfId="624"/>
    <cellStyle name="20% - uthevingsfarge 5 45" xfId="625"/>
    <cellStyle name="20% - uthevingsfarge 5 46" xfId="626"/>
    <cellStyle name="20% - uthevingsfarge 5 47" xfId="627"/>
    <cellStyle name="20% - uthevingsfarge 5 48" xfId="628"/>
    <cellStyle name="20% - uthevingsfarge 5 49" xfId="629"/>
    <cellStyle name="20% - uthevingsfarge 5 5" xfId="630"/>
    <cellStyle name="20% - uthevingsfarge 5 50" xfId="631"/>
    <cellStyle name="20% - uthevingsfarge 5 51" xfId="632"/>
    <cellStyle name="20% - uthevingsfarge 5 52" xfId="633"/>
    <cellStyle name="20% - uthevingsfarge 5 53" xfId="634"/>
    <cellStyle name="20% - uthevingsfarge 5 54" xfId="635"/>
    <cellStyle name="20% - uthevingsfarge 5 55" xfId="636"/>
    <cellStyle name="20% - uthevingsfarge 5 56" xfId="637"/>
    <cellStyle name="20% - uthevingsfarge 5 57" xfId="638"/>
    <cellStyle name="20% - uthevingsfarge 5 58" xfId="639"/>
    <cellStyle name="20% - uthevingsfarge 5 59" xfId="640"/>
    <cellStyle name="20% - uthevingsfarge 5 6" xfId="641"/>
    <cellStyle name="20% - uthevingsfarge 5 60" xfId="642"/>
    <cellStyle name="20% - uthevingsfarge 5 61" xfId="643"/>
    <cellStyle name="20% - uthevingsfarge 5 62" xfId="644"/>
    <cellStyle name="20% - uthevingsfarge 5 63" xfId="645"/>
    <cellStyle name="20% - uthevingsfarge 5 64" xfId="646"/>
    <cellStyle name="20% - uthevingsfarge 5 65" xfId="647"/>
    <cellStyle name="20% - uthevingsfarge 5 66" xfId="648"/>
    <cellStyle name="20% - uthevingsfarge 5 67" xfId="649"/>
    <cellStyle name="20% - uthevingsfarge 5 68" xfId="650"/>
    <cellStyle name="20% - uthevingsfarge 5 69" xfId="651"/>
    <cellStyle name="20% - uthevingsfarge 5 7" xfId="652"/>
    <cellStyle name="20% - uthevingsfarge 5 70" xfId="653"/>
    <cellStyle name="20% - uthevingsfarge 5 71" xfId="654"/>
    <cellStyle name="20% - uthevingsfarge 5 72" xfId="655"/>
    <cellStyle name="20% - uthevingsfarge 5 73" xfId="656"/>
    <cellStyle name="20% - uthevingsfarge 5 74" xfId="657"/>
    <cellStyle name="20% - uthevingsfarge 5 75" xfId="658"/>
    <cellStyle name="20% - uthevingsfarge 5 76" xfId="659"/>
    <cellStyle name="20% - uthevingsfarge 5 77" xfId="660"/>
    <cellStyle name="20% - uthevingsfarge 5 78" xfId="661"/>
    <cellStyle name="20% - uthevingsfarge 5 79" xfId="662"/>
    <cellStyle name="20% - uthevingsfarge 5 8" xfId="663"/>
    <cellStyle name="20% - uthevingsfarge 5 80" xfId="664"/>
    <cellStyle name="20% - uthevingsfarge 5 81" xfId="665"/>
    <cellStyle name="20% - uthevingsfarge 5 82" xfId="666"/>
    <cellStyle name="20% - uthevingsfarge 5 83" xfId="667"/>
    <cellStyle name="20% - uthevingsfarge 5 84" xfId="668"/>
    <cellStyle name="20% - uthevingsfarge 5 85" xfId="669"/>
    <cellStyle name="20% - uthevingsfarge 5 9" xfId="670"/>
    <cellStyle name="20% - uthevingsfarge 6 10" xfId="671"/>
    <cellStyle name="20% - uthevingsfarge 6 11" xfId="672"/>
    <cellStyle name="20% - uthevingsfarge 6 12" xfId="673"/>
    <cellStyle name="20% - uthevingsfarge 6 13" xfId="674"/>
    <cellStyle name="20% - uthevingsfarge 6 14" xfId="675"/>
    <cellStyle name="20% - uthevingsfarge 6 15" xfId="676"/>
    <cellStyle name="20% - uthevingsfarge 6 16" xfId="677"/>
    <cellStyle name="20% - uthevingsfarge 6 17" xfId="678"/>
    <cellStyle name="20% - uthevingsfarge 6 18" xfId="679"/>
    <cellStyle name="20% - uthevingsfarge 6 19" xfId="680"/>
    <cellStyle name="20% - uthevingsfarge 6 2" xfId="681"/>
    <cellStyle name="20% - uthevingsfarge 6 20" xfId="682"/>
    <cellStyle name="20% - uthevingsfarge 6 21" xfId="683"/>
    <cellStyle name="20% - uthevingsfarge 6 22" xfId="684"/>
    <cellStyle name="20% - uthevingsfarge 6 23" xfId="685"/>
    <cellStyle name="20% - uthevingsfarge 6 24" xfId="686"/>
    <cellStyle name="20% - uthevingsfarge 6 25" xfId="687"/>
    <cellStyle name="20% - uthevingsfarge 6 26" xfId="688"/>
    <cellStyle name="20% - uthevingsfarge 6 27" xfId="689"/>
    <cellStyle name="20% - uthevingsfarge 6 28" xfId="690"/>
    <cellStyle name="20% - uthevingsfarge 6 29" xfId="691"/>
    <cellStyle name="20% - uthevingsfarge 6 3" xfId="692"/>
    <cellStyle name="20% - uthevingsfarge 6 30" xfId="693"/>
    <cellStyle name="20% - uthevingsfarge 6 31" xfId="694"/>
    <cellStyle name="20% - uthevingsfarge 6 32" xfId="695"/>
    <cellStyle name="20% - uthevingsfarge 6 33" xfId="696"/>
    <cellStyle name="20% - uthevingsfarge 6 34" xfId="697"/>
    <cellStyle name="20% - uthevingsfarge 6 35" xfId="698"/>
    <cellStyle name="20% - uthevingsfarge 6 36" xfId="699"/>
    <cellStyle name="20% - uthevingsfarge 6 37" xfId="700"/>
    <cellStyle name="20% - uthevingsfarge 6 38" xfId="701"/>
    <cellStyle name="20% - uthevingsfarge 6 39" xfId="702"/>
    <cellStyle name="20% - uthevingsfarge 6 4" xfId="703"/>
    <cellStyle name="20% - uthevingsfarge 6 40" xfId="704"/>
    <cellStyle name="20% - uthevingsfarge 6 41" xfId="705"/>
    <cellStyle name="20% - uthevingsfarge 6 42" xfId="706"/>
    <cellStyle name="20% - uthevingsfarge 6 43" xfId="707"/>
    <cellStyle name="20% - uthevingsfarge 6 44" xfId="708"/>
    <cellStyle name="20% - uthevingsfarge 6 45" xfId="709"/>
    <cellStyle name="20% - uthevingsfarge 6 46" xfId="710"/>
    <cellStyle name="20% - uthevingsfarge 6 47" xfId="711"/>
    <cellStyle name="20% - uthevingsfarge 6 48" xfId="712"/>
    <cellStyle name="20% - uthevingsfarge 6 49" xfId="713"/>
    <cellStyle name="20% - uthevingsfarge 6 5" xfId="714"/>
    <cellStyle name="20% - uthevingsfarge 6 50" xfId="715"/>
    <cellStyle name="20% - uthevingsfarge 6 51" xfId="716"/>
    <cellStyle name="20% - uthevingsfarge 6 52" xfId="717"/>
    <cellStyle name="20% - uthevingsfarge 6 53" xfId="718"/>
    <cellStyle name="20% - uthevingsfarge 6 54" xfId="719"/>
    <cellStyle name="20% - uthevingsfarge 6 55" xfId="720"/>
    <cellStyle name="20% - uthevingsfarge 6 56" xfId="721"/>
    <cellStyle name="20% - uthevingsfarge 6 57" xfId="722"/>
    <cellStyle name="20% - uthevingsfarge 6 58" xfId="723"/>
    <cellStyle name="20% - uthevingsfarge 6 59" xfId="724"/>
    <cellStyle name="20% - uthevingsfarge 6 6" xfId="725"/>
    <cellStyle name="20% - uthevingsfarge 6 60" xfId="726"/>
    <cellStyle name="20% - uthevingsfarge 6 61" xfId="727"/>
    <cellStyle name="20% - uthevingsfarge 6 62" xfId="728"/>
    <cellStyle name="20% - uthevingsfarge 6 63" xfId="729"/>
    <cellStyle name="20% - uthevingsfarge 6 64" xfId="730"/>
    <cellStyle name="20% - uthevingsfarge 6 65" xfId="731"/>
    <cellStyle name="20% - uthevingsfarge 6 66" xfId="732"/>
    <cellStyle name="20% - uthevingsfarge 6 67" xfId="733"/>
    <cellStyle name="20% - uthevingsfarge 6 68" xfId="734"/>
    <cellStyle name="20% - uthevingsfarge 6 69" xfId="735"/>
    <cellStyle name="20% - uthevingsfarge 6 7" xfId="736"/>
    <cellStyle name="20% - uthevingsfarge 6 70" xfId="737"/>
    <cellStyle name="20% - uthevingsfarge 6 71" xfId="738"/>
    <cellStyle name="20% - uthevingsfarge 6 72" xfId="739"/>
    <cellStyle name="20% - uthevingsfarge 6 73" xfId="740"/>
    <cellStyle name="20% - uthevingsfarge 6 74" xfId="741"/>
    <cellStyle name="20% - uthevingsfarge 6 75" xfId="742"/>
    <cellStyle name="20% - uthevingsfarge 6 76" xfId="743"/>
    <cellStyle name="20% - uthevingsfarge 6 77" xfId="744"/>
    <cellStyle name="20% - uthevingsfarge 6 78" xfId="745"/>
    <cellStyle name="20% - uthevingsfarge 6 79" xfId="746"/>
    <cellStyle name="20% - uthevingsfarge 6 8" xfId="747"/>
    <cellStyle name="20% - uthevingsfarge 6 80" xfId="748"/>
    <cellStyle name="20% - uthevingsfarge 6 81" xfId="749"/>
    <cellStyle name="20% - uthevingsfarge 6 82" xfId="750"/>
    <cellStyle name="20% - uthevingsfarge 6 83" xfId="751"/>
    <cellStyle name="20% - uthevingsfarge 6 84" xfId="752"/>
    <cellStyle name="20% - uthevingsfarge 6 85" xfId="753"/>
    <cellStyle name="20% - uthevingsfarge 6 9" xfId="754"/>
    <cellStyle name="40% - Accent1 2" xfId="205"/>
    <cellStyle name="40% - Accent1 3" xfId="86"/>
    <cellStyle name="40% - Accent1 4" xfId="22"/>
    <cellStyle name="40% - Accent2 2" xfId="206"/>
    <cellStyle name="40% - Accent2 3" xfId="87"/>
    <cellStyle name="40% - Accent2 4" xfId="23"/>
    <cellStyle name="40% - Accent3 2" xfId="207"/>
    <cellStyle name="40% - Accent3 3" xfId="88"/>
    <cellStyle name="40% - Accent3 4" xfId="24"/>
    <cellStyle name="40% - Accent4 2" xfId="208"/>
    <cellStyle name="40% - Accent4 3" xfId="89"/>
    <cellStyle name="40% - Accent4 4" xfId="25"/>
    <cellStyle name="40% - Accent5 2" xfId="209"/>
    <cellStyle name="40% - Accent5 3" xfId="90"/>
    <cellStyle name="40% - Accent5 4" xfId="26"/>
    <cellStyle name="40% - Accent6 2" xfId="210"/>
    <cellStyle name="40% - Accent6 3" xfId="91"/>
    <cellStyle name="40% - Accent6 4" xfId="27"/>
    <cellStyle name="40% - Dekorfärg1" xfId="755"/>
    <cellStyle name="40% - Dekorfärg2" xfId="756"/>
    <cellStyle name="40% - Dekorfärg3" xfId="757"/>
    <cellStyle name="40% - Dekorfärg4" xfId="758"/>
    <cellStyle name="40% - Dekorfärg5" xfId="759"/>
    <cellStyle name="40% - Dekorfärg6" xfId="760"/>
    <cellStyle name="40% - uthevingsfarge 1 10" xfId="761"/>
    <cellStyle name="40% - uthevingsfarge 1 11" xfId="762"/>
    <cellStyle name="40% - uthevingsfarge 1 12" xfId="763"/>
    <cellStyle name="40% - uthevingsfarge 1 13" xfId="764"/>
    <cellStyle name="40% - uthevingsfarge 1 14" xfId="765"/>
    <cellStyle name="40% - uthevingsfarge 1 15" xfId="766"/>
    <cellStyle name="40% - uthevingsfarge 1 16" xfId="767"/>
    <cellStyle name="40% - uthevingsfarge 1 17" xfId="768"/>
    <cellStyle name="40% - uthevingsfarge 1 18" xfId="769"/>
    <cellStyle name="40% - uthevingsfarge 1 19" xfId="770"/>
    <cellStyle name="40% - uthevingsfarge 1 2" xfId="771"/>
    <cellStyle name="40% - uthevingsfarge 1 20" xfId="772"/>
    <cellStyle name="40% - uthevingsfarge 1 21" xfId="773"/>
    <cellStyle name="40% - uthevingsfarge 1 22" xfId="774"/>
    <cellStyle name="40% - uthevingsfarge 1 23" xfId="775"/>
    <cellStyle name="40% - uthevingsfarge 1 24" xfId="776"/>
    <cellStyle name="40% - uthevingsfarge 1 25" xfId="777"/>
    <cellStyle name="40% - uthevingsfarge 1 26" xfId="778"/>
    <cellStyle name="40% - uthevingsfarge 1 27" xfId="779"/>
    <cellStyle name="40% - uthevingsfarge 1 28" xfId="780"/>
    <cellStyle name="40% - uthevingsfarge 1 29" xfId="781"/>
    <cellStyle name="40% - uthevingsfarge 1 3" xfId="782"/>
    <cellStyle name="40% - uthevingsfarge 1 30" xfId="783"/>
    <cellStyle name="40% - uthevingsfarge 1 31" xfId="784"/>
    <cellStyle name="40% - uthevingsfarge 1 32" xfId="785"/>
    <cellStyle name="40% - uthevingsfarge 1 33" xfId="786"/>
    <cellStyle name="40% - uthevingsfarge 1 34" xfId="787"/>
    <cellStyle name="40% - uthevingsfarge 1 35" xfId="788"/>
    <cellStyle name="40% - uthevingsfarge 1 36" xfId="789"/>
    <cellStyle name="40% - uthevingsfarge 1 37" xfId="790"/>
    <cellStyle name="40% - uthevingsfarge 1 38" xfId="791"/>
    <cellStyle name="40% - uthevingsfarge 1 39" xfId="792"/>
    <cellStyle name="40% - uthevingsfarge 1 4" xfId="793"/>
    <cellStyle name="40% - uthevingsfarge 1 40" xfId="794"/>
    <cellStyle name="40% - uthevingsfarge 1 41" xfId="795"/>
    <cellStyle name="40% - uthevingsfarge 1 42" xfId="796"/>
    <cellStyle name="40% - uthevingsfarge 1 43" xfId="797"/>
    <cellStyle name="40% - uthevingsfarge 1 44" xfId="798"/>
    <cellStyle name="40% - uthevingsfarge 1 45" xfId="799"/>
    <cellStyle name="40% - uthevingsfarge 1 46" xfId="800"/>
    <cellStyle name="40% - uthevingsfarge 1 47" xfId="801"/>
    <cellStyle name="40% - uthevingsfarge 1 48" xfId="802"/>
    <cellStyle name="40% - uthevingsfarge 1 49" xfId="803"/>
    <cellStyle name="40% - uthevingsfarge 1 5" xfId="804"/>
    <cellStyle name="40% - uthevingsfarge 1 50" xfId="805"/>
    <cellStyle name="40% - uthevingsfarge 1 51" xfId="806"/>
    <cellStyle name="40% - uthevingsfarge 1 52" xfId="807"/>
    <cellStyle name="40% - uthevingsfarge 1 53" xfId="808"/>
    <cellStyle name="40% - uthevingsfarge 1 54" xfId="809"/>
    <cellStyle name="40% - uthevingsfarge 1 55" xfId="810"/>
    <cellStyle name="40% - uthevingsfarge 1 56" xfId="811"/>
    <cellStyle name="40% - uthevingsfarge 1 57" xfId="812"/>
    <cellStyle name="40% - uthevingsfarge 1 58" xfId="813"/>
    <cellStyle name="40% - uthevingsfarge 1 59" xfId="814"/>
    <cellStyle name="40% - uthevingsfarge 1 6" xfId="815"/>
    <cellStyle name="40% - uthevingsfarge 1 60" xfId="816"/>
    <cellStyle name="40% - uthevingsfarge 1 61" xfId="817"/>
    <cellStyle name="40% - uthevingsfarge 1 62" xfId="818"/>
    <cellStyle name="40% - uthevingsfarge 1 63" xfId="819"/>
    <cellStyle name="40% - uthevingsfarge 1 64" xfId="820"/>
    <cellStyle name="40% - uthevingsfarge 1 65" xfId="821"/>
    <cellStyle name="40% - uthevingsfarge 1 66" xfId="822"/>
    <cellStyle name="40% - uthevingsfarge 1 67" xfId="823"/>
    <cellStyle name="40% - uthevingsfarge 1 68" xfId="824"/>
    <cellStyle name="40% - uthevingsfarge 1 69" xfId="825"/>
    <cellStyle name="40% - uthevingsfarge 1 7" xfId="826"/>
    <cellStyle name="40% - uthevingsfarge 1 70" xfId="827"/>
    <cellStyle name="40% - uthevingsfarge 1 71" xfId="828"/>
    <cellStyle name="40% - uthevingsfarge 1 72" xfId="829"/>
    <cellStyle name="40% - uthevingsfarge 1 73" xfId="830"/>
    <cellStyle name="40% - uthevingsfarge 1 74" xfId="831"/>
    <cellStyle name="40% - uthevingsfarge 1 75" xfId="832"/>
    <cellStyle name="40% - uthevingsfarge 1 76" xfId="833"/>
    <cellStyle name="40% - uthevingsfarge 1 77" xfId="834"/>
    <cellStyle name="40% - uthevingsfarge 1 78" xfId="835"/>
    <cellStyle name="40% - uthevingsfarge 1 79" xfId="836"/>
    <cellStyle name="40% - uthevingsfarge 1 8" xfId="837"/>
    <cellStyle name="40% - uthevingsfarge 1 80" xfId="838"/>
    <cellStyle name="40% - uthevingsfarge 1 81" xfId="839"/>
    <cellStyle name="40% - uthevingsfarge 1 82" xfId="840"/>
    <cellStyle name="40% - uthevingsfarge 1 83" xfId="841"/>
    <cellStyle name="40% - uthevingsfarge 1 84" xfId="842"/>
    <cellStyle name="40% - uthevingsfarge 1 85" xfId="843"/>
    <cellStyle name="40% - uthevingsfarge 1 9" xfId="844"/>
    <cellStyle name="40% - uthevingsfarge 2 10" xfId="845"/>
    <cellStyle name="40% - uthevingsfarge 2 11" xfId="846"/>
    <cellStyle name="40% - uthevingsfarge 2 12" xfId="847"/>
    <cellStyle name="40% - uthevingsfarge 2 13" xfId="848"/>
    <cellStyle name="40% - uthevingsfarge 2 14" xfId="849"/>
    <cellStyle name="40% - uthevingsfarge 2 15" xfId="850"/>
    <cellStyle name="40% - uthevingsfarge 2 16" xfId="851"/>
    <cellStyle name="40% - uthevingsfarge 2 17" xfId="852"/>
    <cellStyle name="40% - uthevingsfarge 2 18" xfId="853"/>
    <cellStyle name="40% - uthevingsfarge 2 19" xfId="854"/>
    <cellStyle name="40% - uthevingsfarge 2 2" xfId="855"/>
    <cellStyle name="40% - uthevingsfarge 2 20" xfId="856"/>
    <cellStyle name="40% - uthevingsfarge 2 21" xfId="857"/>
    <cellStyle name="40% - uthevingsfarge 2 22" xfId="858"/>
    <cellStyle name="40% - uthevingsfarge 2 23" xfId="859"/>
    <cellStyle name="40% - uthevingsfarge 2 24" xfId="860"/>
    <cellStyle name="40% - uthevingsfarge 2 25" xfId="861"/>
    <cellStyle name="40% - uthevingsfarge 2 26" xfId="862"/>
    <cellStyle name="40% - uthevingsfarge 2 27" xfId="863"/>
    <cellStyle name="40% - uthevingsfarge 2 28" xfId="864"/>
    <cellStyle name="40% - uthevingsfarge 2 29" xfId="865"/>
    <cellStyle name="40% - uthevingsfarge 2 3" xfId="866"/>
    <cellStyle name="40% - uthevingsfarge 2 30" xfId="867"/>
    <cellStyle name="40% - uthevingsfarge 2 31" xfId="868"/>
    <cellStyle name="40% - uthevingsfarge 2 32" xfId="869"/>
    <cellStyle name="40% - uthevingsfarge 2 33" xfId="870"/>
    <cellStyle name="40% - uthevingsfarge 2 34" xfId="871"/>
    <cellStyle name="40% - uthevingsfarge 2 35" xfId="872"/>
    <cellStyle name="40% - uthevingsfarge 2 36" xfId="873"/>
    <cellStyle name="40% - uthevingsfarge 2 37" xfId="874"/>
    <cellStyle name="40% - uthevingsfarge 2 38" xfId="875"/>
    <cellStyle name="40% - uthevingsfarge 2 39" xfId="876"/>
    <cellStyle name="40% - uthevingsfarge 2 4" xfId="877"/>
    <cellStyle name="40% - uthevingsfarge 2 40" xfId="878"/>
    <cellStyle name="40% - uthevingsfarge 2 41" xfId="879"/>
    <cellStyle name="40% - uthevingsfarge 2 42" xfId="880"/>
    <cellStyle name="40% - uthevingsfarge 2 43" xfId="881"/>
    <cellStyle name="40% - uthevingsfarge 2 44" xfId="882"/>
    <cellStyle name="40% - uthevingsfarge 2 45" xfId="883"/>
    <cellStyle name="40% - uthevingsfarge 2 46" xfId="884"/>
    <cellStyle name="40% - uthevingsfarge 2 47" xfId="885"/>
    <cellStyle name="40% - uthevingsfarge 2 48" xfId="886"/>
    <cellStyle name="40% - uthevingsfarge 2 49" xfId="887"/>
    <cellStyle name="40% - uthevingsfarge 2 5" xfId="888"/>
    <cellStyle name="40% - uthevingsfarge 2 50" xfId="889"/>
    <cellStyle name="40% - uthevingsfarge 2 51" xfId="890"/>
    <cellStyle name="40% - uthevingsfarge 2 52" xfId="891"/>
    <cellStyle name="40% - uthevingsfarge 2 53" xfId="892"/>
    <cellStyle name="40% - uthevingsfarge 2 54" xfId="893"/>
    <cellStyle name="40% - uthevingsfarge 2 55" xfId="894"/>
    <cellStyle name="40% - uthevingsfarge 2 56" xfId="895"/>
    <cellStyle name="40% - uthevingsfarge 2 57" xfId="896"/>
    <cellStyle name="40% - uthevingsfarge 2 58" xfId="897"/>
    <cellStyle name="40% - uthevingsfarge 2 59" xfId="898"/>
    <cellStyle name="40% - uthevingsfarge 2 6" xfId="899"/>
    <cellStyle name="40% - uthevingsfarge 2 60" xfId="900"/>
    <cellStyle name="40% - uthevingsfarge 2 61" xfId="901"/>
    <cellStyle name="40% - uthevingsfarge 2 62" xfId="902"/>
    <cellStyle name="40% - uthevingsfarge 2 63" xfId="903"/>
    <cellStyle name="40% - uthevingsfarge 2 64" xfId="904"/>
    <cellStyle name="40% - uthevingsfarge 2 65" xfId="905"/>
    <cellStyle name="40% - uthevingsfarge 2 66" xfId="906"/>
    <cellStyle name="40% - uthevingsfarge 2 67" xfId="907"/>
    <cellStyle name="40% - uthevingsfarge 2 68" xfId="908"/>
    <cellStyle name="40% - uthevingsfarge 2 69" xfId="909"/>
    <cellStyle name="40% - uthevingsfarge 2 7" xfId="910"/>
    <cellStyle name="40% - uthevingsfarge 2 70" xfId="911"/>
    <cellStyle name="40% - uthevingsfarge 2 71" xfId="912"/>
    <cellStyle name="40% - uthevingsfarge 2 72" xfId="913"/>
    <cellStyle name="40% - uthevingsfarge 2 73" xfId="914"/>
    <cellStyle name="40% - uthevingsfarge 2 74" xfId="915"/>
    <cellStyle name="40% - uthevingsfarge 2 75" xfId="916"/>
    <cellStyle name="40% - uthevingsfarge 2 76" xfId="917"/>
    <cellStyle name="40% - uthevingsfarge 2 77" xfId="918"/>
    <cellStyle name="40% - uthevingsfarge 2 78" xfId="919"/>
    <cellStyle name="40% - uthevingsfarge 2 79" xfId="920"/>
    <cellStyle name="40% - uthevingsfarge 2 8" xfId="921"/>
    <cellStyle name="40% - uthevingsfarge 2 80" xfId="922"/>
    <cellStyle name="40% - uthevingsfarge 2 81" xfId="923"/>
    <cellStyle name="40% - uthevingsfarge 2 82" xfId="924"/>
    <cellStyle name="40% - uthevingsfarge 2 83" xfId="925"/>
    <cellStyle name="40% - uthevingsfarge 2 84" xfId="926"/>
    <cellStyle name="40% - uthevingsfarge 2 85" xfId="927"/>
    <cellStyle name="40% - uthevingsfarge 2 9" xfId="928"/>
    <cellStyle name="40% - uthevingsfarge 3 10" xfId="929"/>
    <cellStyle name="40% - uthevingsfarge 3 11" xfId="930"/>
    <cellStyle name="40% - uthevingsfarge 3 12" xfId="931"/>
    <cellStyle name="40% - uthevingsfarge 3 13" xfId="932"/>
    <cellStyle name="40% - uthevingsfarge 3 14" xfId="933"/>
    <cellStyle name="40% - uthevingsfarge 3 15" xfId="934"/>
    <cellStyle name="40% - uthevingsfarge 3 16" xfId="935"/>
    <cellStyle name="40% - uthevingsfarge 3 17" xfId="936"/>
    <cellStyle name="40% - uthevingsfarge 3 18" xfId="937"/>
    <cellStyle name="40% - uthevingsfarge 3 19" xfId="938"/>
    <cellStyle name="40% - uthevingsfarge 3 2" xfId="939"/>
    <cellStyle name="40% - uthevingsfarge 3 20" xfId="940"/>
    <cellStyle name="40% - uthevingsfarge 3 21" xfId="941"/>
    <cellStyle name="40% - uthevingsfarge 3 22" xfId="942"/>
    <cellStyle name="40% - uthevingsfarge 3 23" xfId="943"/>
    <cellStyle name="40% - uthevingsfarge 3 24" xfId="944"/>
    <cellStyle name="40% - uthevingsfarge 3 25" xfId="945"/>
    <cellStyle name="40% - uthevingsfarge 3 26" xfId="946"/>
    <cellStyle name="40% - uthevingsfarge 3 27" xfId="947"/>
    <cellStyle name="40% - uthevingsfarge 3 28" xfId="948"/>
    <cellStyle name="40% - uthevingsfarge 3 29" xfId="949"/>
    <cellStyle name="40% - uthevingsfarge 3 3" xfId="950"/>
    <cellStyle name="40% - uthevingsfarge 3 30" xfId="951"/>
    <cellStyle name="40% - uthevingsfarge 3 31" xfId="952"/>
    <cellStyle name="40% - uthevingsfarge 3 32" xfId="953"/>
    <cellStyle name="40% - uthevingsfarge 3 33" xfId="954"/>
    <cellStyle name="40% - uthevingsfarge 3 34" xfId="955"/>
    <cellStyle name="40% - uthevingsfarge 3 35" xfId="956"/>
    <cellStyle name="40% - uthevingsfarge 3 36" xfId="957"/>
    <cellStyle name="40% - uthevingsfarge 3 37" xfId="958"/>
    <cellStyle name="40% - uthevingsfarge 3 38" xfId="959"/>
    <cellStyle name="40% - uthevingsfarge 3 39" xfId="960"/>
    <cellStyle name="40% - uthevingsfarge 3 4" xfId="961"/>
    <cellStyle name="40% - uthevingsfarge 3 40" xfId="962"/>
    <cellStyle name="40% - uthevingsfarge 3 41" xfId="963"/>
    <cellStyle name="40% - uthevingsfarge 3 42" xfId="964"/>
    <cellStyle name="40% - uthevingsfarge 3 43" xfId="965"/>
    <cellStyle name="40% - uthevingsfarge 3 44" xfId="966"/>
    <cellStyle name="40% - uthevingsfarge 3 45" xfId="967"/>
    <cellStyle name="40% - uthevingsfarge 3 46" xfId="968"/>
    <cellStyle name="40% - uthevingsfarge 3 47" xfId="969"/>
    <cellStyle name="40% - uthevingsfarge 3 48" xfId="970"/>
    <cellStyle name="40% - uthevingsfarge 3 49" xfId="971"/>
    <cellStyle name="40% - uthevingsfarge 3 5" xfId="972"/>
    <cellStyle name="40% - uthevingsfarge 3 50" xfId="973"/>
    <cellStyle name="40% - uthevingsfarge 3 51" xfId="974"/>
    <cellStyle name="40% - uthevingsfarge 3 52" xfId="975"/>
    <cellStyle name="40% - uthevingsfarge 3 53" xfId="976"/>
    <cellStyle name="40% - uthevingsfarge 3 54" xfId="977"/>
    <cellStyle name="40% - uthevingsfarge 3 55" xfId="978"/>
    <cellStyle name="40% - uthevingsfarge 3 56" xfId="979"/>
    <cellStyle name="40% - uthevingsfarge 3 57" xfId="980"/>
    <cellStyle name="40% - uthevingsfarge 3 58" xfId="981"/>
    <cellStyle name="40% - uthevingsfarge 3 59" xfId="982"/>
    <cellStyle name="40% - uthevingsfarge 3 6" xfId="983"/>
    <cellStyle name="40% - uthevingsfarge 3 60" xfId="984"/>
    <cellStyle name="40% - uthevingsfarge 3 61" xfId="985"/>
    <cellStyle name="40% - uthevingsfarge 3 62" xfId="986"/>
    <cellStyle name="40% - uthevingsfarge 3 63" xfId="987"/>
    <cellStyle name="40% - uthevingsfarge 3 64" xfId="988"/>
    <cellStyle name="40% - uthevingsfarge 3 65" xfId="989"/>
    <cellStyle name="40% - uthevingsfarge 3 66" xfId="990"/>
    <cellStyle name="40% - uthevingsfarge 3 67" xfId="991"/>
    <cellStyle name="40% - uthevingsfarge 3 68" xfId="992"/>
    <cellStyle name="40% - uthevingsfarge 3 69" xfId="993"/>
    <cellStyle name="40% - uthevingsfarge 3 7" xfId="994"/>
    <cellStyle name="40% - uthevingsfarge 3 70" xfId="995"/>
    <cellStyle name="40% - uthevingsfarge 3 71" xfId="996"/>
    <cellStyle name="40% - uthevingsfarge 3 72" xfId="997"/>
    <cellStyle name="40% - uthevingsfarge 3 73" xfId="998"/>
    <cellStyle name="40% - uthevingsfarge 3 74" xfId="999"/>
    <cellStyle name="40% - uthevingsfarge 3 75" xfId="1000"/>
    <cellStyle name="40% - uthevingsfarge 3 76" xfId="1001"/>
    <cellStyle name="40% - uthevingsfarge 3 77" xfId="1002"/>
    <cellStyle name="40% - uthevingsfarge 3 78" xfId="1003"/>
    <cellStyle name="40% - uthevingsfarge 3 79" xfId="1004"/>
    <cellStyle name="40% - uthevingsfarge 3 8" xfId="1005"/>
    <cellStyle name="40% - uthevingsfarge 3 80" xfId="1006"/>
    <cellStyle name="40% - uthevingsfarge 3 81" xfId="1007"/>
    <cellStyle name="40% - uthevingsfarge 3 82" xfId="1008"/>
    <cellStyle name="40% - uthevingsfarge 3 83" xfId="1009"/>
    <cellStyle name="40% - uthevingsfarge 3 84" xfId="1010"/>
    <cellStyle name="40% - uthevingsfarge 3 85" xfId="1011"/>
    <cellStyle name="40% - uthevingsfarge 3 9" xfId="1012"/>
    <cellStyle name="40% - uthevingsfarge 4 10" xfId="1013"/>
    <cellStyle name="40% - uthevingsfarge 4 11" xfId="1014"/>
    <cellStyle name="40% - uthevingsfarge 4 12" xfId="1015"/>
    <cellStyle name="40% - uthevingsfarge 4 13" xfId="1016"/>
    <cellStyle name="40% - uthevingsfarge 4 14" xfId="1017"/>
    <cellStyle name="40% - uthevingsfarge 4 15" xfId="1018"/>
    <cellStyle name="40% - uthevingsfarge 4 16" xfId="1019"/>
    <cellStyle name="40% - uthevingsfarge 4 17" xfId="1020"/>
    <cellStyle name="40% - uthevingsfarge 4 18" xfId="1021"/>
    <cellStyle name="40% - uthevingsfarge 4 19" xfId="1022"/>
    <cellStyle name="40% - uthevingsfarge 4 2" xfId="1023"/>
    <cellStyle name="40% - uthevingsfarge 4 20" xfId="1024"/>
    <cellStyle name="40% - uthevingsfarge 4 21" xfId="1025"/>
    <cellStyle name="40% - uthevingsfarge 4 22" xfId="1026"/>
    <cellStyle name="40% - uthevingsfarge 4 23" xfId="1027"/>
    <cellStyle name="40% - uthevingsfarge 4 24" xfId="1028"/>
    <cellStyle name="40% - uthevingsfarge 4 25" xfId="1029"/>
    <cellStyle name="40% - uthevingsfarge 4 26" xfId="1030"/>
    <cellStyle name="40% - uthevingsfarge 4 27" xfId="1031"/>
    <cellStyle name="40% - uthevingsfarge 4 28" xfId="1032"/>
    <cellStyle name="40% - uthevingsfarge 4 29" xfId="1033"/>
    <cellStyle name="40% - uthevingsfarge 4 3" xfId="1034"/>
    <cellStyle name="40% - uthevingsfarge 4 30" xfId="1035"/>
    <cellStyle name="40% - uthevingsfarge 4 31" xfId="1036"/>
    <cellStyle name="40% - uthevingsfarge 4 32" xfId="1037"/>
    <cellStyle name="40% - uthevingsfarge 4 33" xfId="1038"/>
    <cellStyle name="40% - uthevingsfarge 4 34" xfId="1039"/>
    <cellStyle name="40% - uthevingsfarge 4 35" xfId="1040"/>
    <cellStyle name="40% - uthevingsfarge 4 36" xfId="1041"/>
    <cellStyle name="40% - uthevingsfarge 4 37" xfId="1042"/>
    <cellStyle name="40% - uthevingsfarge 4 38" xfId="1043"/>
    <cellStyle name="40% - uthevingsfarge 4 39" xfId="1044"/>
    <cellStyle name="40% - uthevingsfarge 4 4" xfId="1045"/>
    <cellStyle name="40% - uthevingsfarge 4 40" xfId="1046"/>
    <cellStyle name="40% - uthevingsfarge 4 41" xfId="1047"/>
    <cellStyle name="40% - uthevingsfarge 4 42" xfId="1048"/>
    <cellStyle name="40% - uthevingsfarge 4 43" xfId="1049"/>
    <cellStyle name="40% - uthevingsfarge 4 44" xfId="1050"/>
    <cellStyle name="40% - uthevingsfarge 4 45" xfId="1051"/>
    <cellStyle name="40% - uthevingsfarge 4 46" xfId="1052"/>
    <cellStyle name="40% - uthevingsfarge 4 47" xfId="1053"/>
    <cellStyle name="40% - uthevingsfarge 4 48" xfId="1054"/>
    <cellStyle name="40% - uthevingsfarge 4 49" xfId="1055"/>
    <cellStyle name="40% - uthevingsfarge 4 5" xfId="1056"/>
    <cellStyle name="40% - uthevingsfarge 4 50" xfId="1057"/>
    <cellStyle name="40% - uthevingsfarge 4 51" xfId="1058"/>
    <cellStyle name="40% - uthevingsfarge 4 52" xfId="1059"/>
    <cellStyle name="40% - uthevingsfarge 4 53" xfId="1060"/>
    <cellStyle name="40% - uthevingsfarge 4 54" xfId="1061"/>
    <cellStyle name="40% - uthevingsfarge 4 55" xfId="1062"/>
    <cellStyle name="40% - uthevingsfarge 4 56" xfId="1063"/>
    <cellStyle name="40% - uthevingsfarge 4 57" xfId="1064"/>
    <cellStyle name="40% - uthevingsfarge 4 58" xfId="1065"/>
    <cellStyle name="40% - uthevingsfarge 4 59" xfId="1066"/>
    <cellStyle name="40% - uthevingsfarge 4 6" xfId="1067"/>
    <cellStyle name="40% - uthevingsfarge 4 60" xfId="1068"/>
    <cellStyle name="40% - uthevingsfarge 4 61" xfId="1069"/>
    <cellStyle name="40% - uthevingsfarge 4 62" xfId="1070"/>
    <cellStyle name="40% - uthevingsfarge 4 63" xfId="1071"/>
    <cellStyle name="40% - uthevingsfarge 4 64" xfId="1072"/>
    <cellStyle name="40% - uthevingsfarge 4 65" xfId="1073"/>
    <cellStyle name="40% - uthevingsfarge 4 66" xfId="1074"/>
    <cellStyle name="40% - uthevingsfarge 4 67" xfId="1075"/>
    <cellStyle name="40% - uthevingsfarge 4 68" xfId="1076"/>
    <cellStyle name="40% - uthevingsfarge 4 69" xfId="1077"/>
    <cellStyle name="40% - uthevingsfarge 4 7" xfId="1078"/>
    <cellStyle name="40% - uthevingsfarge 4 70" xfId="1079"/>
    <cellStyle name="40% - uthevingsfarge 4 71" xfId="1080"/>
    <cellStyle name="40% - uthevingsfarge 4 72" xfId="1081"/>
    <cellStyle name="40% - uthevingsfarge 4 73" xfId="1082"/>
    <cellStyle name="40% - uthevingsfarge 4 74" xfId="1083"/>
    <cellStyle name="40% - uthevingsfarge 4 75" xfId="1084"/>
    <cellStyle name="40% - uthevingsfarge 4 76" xfId="1085"/>
    <cellStyle name="40% - uthevingsfarge 4 77" xfId="1086"/>
    <cellStyle name="40% - uthevingsfarge 4 78" xfId="1087"/>
    <cellStyle name="40% - uthevingsfarge 4 79" xfId="1088"/>
    <cellStyle name="40% - uthevingsfarge 4 8" xfId="1089"/>
    <cellStyle name="40% - uthevingsfarge 4 80" xfId="1090"/>
    <cellStyle name="40% - uthevingsfarge 4 81" xfId="1091"/>
    <cellStyle name="40% - uthevingsfarge 4 82" xfId="1092"/>
    <cellStyle name="40% - uthevingsfarge 4 83" xfId="1093"/>
    <cellStyle name="40% - uthevingsfarge 4 84" xfId="1094"/>
    <cellStyle name="40% - uthevingsfarge 4 85" xfId="1095"/>
    <cellStyle name="40% - uthevingsfarge 4 9" xfId="1096"/>
    <cellStyle name="40% - uthevingsfarge 5 10" xfId="1097"/>
    <cellStyle name="40% - uthevingsfarge 5 11" xfId="1098"/>
    <cellStyle name="40% - uthevingsfarge 5 12" xfId="1099"/>
    <cellStyle name="40% - uthevingsfarge 5 13" xfId="1100"/>
    <cellStyle name="40% - uthevingsfarge 5 14" xfId="1101"/>
    <cellStyle name="40% - uthevingsfarge 5 15" xfId="1102"/>
    <cellStyle name="40% - uthevingsfarge 5 16" xfId="1103"/>
    <cellStyle name="40% - uthevingsfarge 5 17" xfId="1104"/>
    <cellStyle name="40% - uthevingsfarge 5 18" xfId="1105"/>
    <cellStyle name="40% - uthevingsfarge 5 19" xfId="1106"/>
    <cellStyle name="40% - uthevingsfarge 5 2" xfId="1107"/>
    <cellStyle name="40% - uthevingsfarge 5 20" xfId="1108"/>
    <cellStyle name="40% - uthevingsfarge 5 21" xfId="1109"/>
    <cellStyle name="40% - uthevingsfarge 5 22" xfId="1110"/>
    <cellStyle name="40% - uthevingsfarge 5 23" xfId="1111"/>
    <cellStyle name="40% - uthevingsfarge 5 24" xfId="1112"/>
    <cellStyle name="40% - uthevingsfarge 5 25" xfId="1113"/>
    <cellStyle name="40% - uthevingsfarge 5 26" xfId="1114"/>
    <cellStyle name="40% - uthevingsfarge 5 27" xfId="1115"/>
    <cellStyle name="40% - uthevingsfarge 5 28" xfId="1116"/>
    <cellStyle name="40% - uthevingsfarge 5 29" xfId="1117"/>
    <cellStyle name="40% - uthevingsfarge 5 3" xfId="1118"/>
    <cellStyle name="40% - uthevingsfarge 5 30" xfId="1119"/>
    <cellStyle name="40% - uthevingsfarge 5 31" xfId="1120"/>
    <cellStyle name="40% - uthevingsfarge 5 32" xfId="1121"/>
    <cellStyle name="40% - uthevingsfarge 5 33" xfId="1122"/>
    <cellStyle name="40% - uthevingsfarge 5 34" xfId="1123"/>
    <cellStyle name="40% - uthevingsfarge 5 35" xfId="1124"/>
    <cellStyle name="40% - uthevingsfarge 5 36" xfId="1125"/>
    <cellStyle name="40% - uthevingsfarge 5 37" xfId="1126"/>
    <cellStyle name="40% - uthevingsfarge 5 38" xfId="1127"/>
    <cellStyle name="40% - uthevingsfarge 5 39" xfId="1128"/>
    <cellStyle name="40% - uthevingsfarge 5 4" xfId="1129"/>
    <cellStyle name="40% - uthevingsfarge 5 40" xfId="1130"/>
    <cellStyle name="40% - uthevingsfarge 5 41" xfId="1131"/>
    <cellStyle name="40% - uthevingsfarge 5 42" xfId="1132"/>
    <cellStyle name="40% - uthevingsfarge 5 43" xfId="1133"/>
    <cellStyle name="40% - uthevingsfarge 5 44" xfId="1134"/>
    <cellStyle name="40% - uthevingsfarge 5 45" xfId="1135"/>
    <cellStyle name="40% - uthevingsfarge 5 46" xfId="1136"/>
    <cellStyle name="40% - uthevingsfarge 5 47" xfId="1137"/>
    <cellStyle name="40% - uthevingsfarge 5 48" xfId="1138"/>
    <cellStyle name="40% - uthevingsfarge 5 49" xfId="1139"/>
    <cellStyle name="40% - uthevingsfarge 5 5" xfId="1140"/>
    <cellStyle name="40% - uthevingsfarge 5 50" xfId="1141"/>
    <cellStyle name="40% - uthevingsfarge 5 51" xfId="1142"/>
    <cellStyle name="40% - uthevingsfarge 5 52" xfId="1143"/>
    <cellStyle name="40% - uthevingsfarge 5 53" xfId="1144"/>
    <cellStyle name="40% - uthevingsfarge 5 54" xfId="1145"/>
    <cellStyle name="40% - uthevingsfarge 5 55" xfId="1146"/>
    <cellStyle name="40% - uthevingsfarge 5 56" xfId="1147"/>
    <cellStyle name="40% - uthevingsfarge 5 57" xfId="1148"/>
    <cellStyle name="40% - uthevingsfarge 5 58" xfId="1149"/>
    <cellStyle name="40% - uthevingsfarge 5 59" xfId="1150"/>
    <cellStyle name="40% - uthevingsfarge 5 6" xfId="1151"/>
    <cellStyle name="40% - uthevingsfarge 5 60" xfId="1152"/>
    <cellStyle name="40% - uthevingsfarge 5 61" xfId="1153"/>
    <cellStyle name="40% - uthevingsfarge 5 62" xfId="1154"/>
    <cellStyle name="40% - uthevingsfarge 5 63" xfId="1155"/>
    <cellStyle name="40% - uthevingsfarge 5 64" xfId="1156"/>
    <cellStyle name="40% - uthevingsfarge 5 65" xfId="1157"/>
    <cellStyle name="40% - uthevingsfarge 5 66" xfId="1158"/>
    <cellStyle name="40% - uthevingsfarge 5 67" xfId="1159"/>
    <cellStyle name="40% - uthevingsfarge 5 68" xfId="1160"/>
    <cellStyle name="40% - uthevingsfarge 5 69" xfId="1161"/>
    <cellStyle name="40% - uthevingsfarge 5 7" xfId="1162"/>
    <cellStyle name="40% - uthevingsfarge 5 70" xfId="1163"/>
    <cellStyle name="40% - uthevingsfarge 5 71" xfId="1164"/>
    <cellStyle name="40% - uthevingsfarge 5 72" xfId="1165"/>
    <cellStyle name="40% - uthevingsfarge 5 73" xfId="1166"/>
    <cellStyle name="40% - uthevingsfarge 5 74" xfId="1167"/>
    <cellStyle name="40% - uthevingsfarge 5 75" xfId="1168"/>
    <cellStyle name="40% - uthevingsfarge 5 76" xfId="1169"/>
    <cellStyle name="40% - uthevingsfarge 5 77" xfId="1170"/>
    <cellStyle name="40% - uthevingsfarge 5 78" xfId="1171"/>
    <cellStyle name="40% - uthevingsfarge 5 79" xfId="1172"/>
    <cellStyle name="40% - uthevingsfarge 5 8" xfId="1173"/>
    <cellStyle name="40% - uthevingsfarge 5 80" xfId="1174"/>
    <cellStyle name="40% - uthevingsfarge 5 81" xfId="1175"/>
    <cellStyle name="40% - uthevingsfarge 5 82" xfId="1176"/>
    <cellStyle name="40% - uthevingsfarge 5 83" xfId="1177"/>
    <cellStyle name="40% - uthevingsfarge 5 84" xfId="1178"/>
    <cellStyle name="40% - uthevingsfarge 5 85" xfId="1179"/>
    <cellStyle name="40% - uthevingsfarge 5 9" xfId="1180"/>
    <cellStyle name="40% - uthevingsfarge 6 10" xfId="1181"/>
    <cellStyle name="40% - uthevingsfarge 6 11" xfId="1182"/>
    <cellStyle name="40% - uthevingsfarge 6 12" xfId="1183"/>
    <cellStyle name="40% - uthevingsfarge 6 13" xfId="1184"/>
    <cellStyle name="40% - uthevingsfarge 6 14" xfId="1185"/>
    <cellStyle name="40% - uthevingsfarge 6 15" xfId="1186"/>
    <cellStyle name="40% - uthevingsfarge 6 16" xfId="1187"/>
    <cellStyle name="40% - uthevingsfarge 6 17" xfId="1188"/>
    <cellStyle name="40% - uthevingsfarge 6 18" xfId="1189"/>
    <cellStyle name="40% - uthevingsfarge 6 19" xfId="1190"/>
    <cellStyle name="40% - uthevingsfarge 6 2" xfId="1191"/>
    <cellStyle name="40% - uthevingsfarge 6 20" xfId="1192"/>
    <cellStyle name="40% - uthevingsfarge 6 21" xfId="1193"/>
    <cellStyle name="40% - uthevingsfarge 6 22" xfId="1194"/>
    <cellStyle name="40% - uthevingsfarge 6 23" xfId="1195"/>
    <cellStyle name="40% - uthevingsfarge 6 24" xfId="1196"/>
    <cellStyle name="40% - uthevingsfarge 6 25" xfId="1197"/>
    <cellStyle name="40% - uthevingsfarge 6 26" xfId="1198"/>
    <cellStyle name="40% - uthevingsfarge 6 27" xfId="1199"/>
    <cellStyle name="40% - uthevingsfarge 6 28" xfId="1200"/>
    <cellStyle name="40% - uthevingsfarge 6 29" xfId="1201"/>
    <cellStyle name="40% - uthevingsfarge 6 3" xfId="1202"/>
    <cellStyle name="40% - uthevingsfarge 6 30" xfId="1203"/>
    <cellStyle name="40% - uthevingsfarge 6 31" xfId="1204"/>
    <cellStyle name="40% - uthevingsfarge 6 32" xfId="1205"/>
    <cellStyle name="40% - uthevingsfarge 6 33" xfId="1206"/>
    <cellStyle name="40% - uthevingsfarge 6 34" xfId="1207"/>
    <cellStyle name="40% - uthevingsfarge 6 35" xfId="1208"/>
    <cellStyle name="40% - uthevingsfarge 6 36" xfId="1209"/>
    <cellStyle name="40% - uthevingsfarge 6 37" xfId="1210"/>
    <cellStyle name="40% - uthevingsfarge 6 38" xfId="1211"/>
    <cellStyle name="40% - uthevingsfarge 6 39" xfId="1212"/>
    <cellStyle name="40% - uthevingsfarge 6 4" xfId="1213"/>
    <cellStyle name="40% - uthevingsfarge 6 40" xfId="1214"/>
    <cellStyle name="40% - uthevingsfarge 6 41" xfId="1215"/>
    <cellStyle name="40% - uthevingsfarge 6 42" xfId="1216"/>
    <cellStyle name="40% - uthevingsfarge 6 43" xfId="1217"/>
    <cellStyle name="40% - uthevingsfarge 6 44" xfId="1218"/>
    <cellStyle name="40% - uthevingsfarge 6 45" xfId="1219"/>
    <cellStyle name="40% - uthevingsfarge 6 46" xfId="1220"/>
    <cellStyle name="40% - uthevingsfarge 6 47" xfId="1221"/>
    <cellStyle name="40% - uthevingsfarge 6 48" xfId="1222"/>
    <cellStyle name="40% - uthevingsfarge 6 49" xfId="1223"/>
    <cellStyle name="40% - uthevingsfarge 6 5" xfId="1224"/>
    <cellStyle name="40% - uthevingsfarge 6 50" xfId="1225"/>
    <cellStyle name="40% - uthevingsfarge 6 51" xfId="1226"/>
    <cellStyle name="40% - uthevingsfarge 6 52" xfId="1227"/>
    <cellStyle name="40% - uthevingsfarge 6 53" xfId="1228"/>
    <cellStyle name="40% - uthevingsfarge 6 54" xfId="1229"/>
    <cellStyle name="40% - uthevingsfarge 6 55" xfId="1230"/>
    <cellStyle name="40% - uthevingsfarge 6 56" xfId="1231"/>
    <cellStyle name="40% - uthevingsfarge 6 57" xfId="1232"/>
    <cellStyle name="40% - uthevingsfarge 6 58" xfId="1233"/>
    <cellStyle name="40% - uthevingsfarge 6 59" xfId="1234"/>
    <cellStyle name="40% - uthevingsfarge 6 6" xfId="1235"/>
    <cellStyle name="40% - uthevingsfarge 6 60" xfId="1236"/>
    <cellStyle name="40% - uthevingsfarge 6 61" xfId="1237"/>
    <cellStyle name="40% - uthevingsfarge 6 62" xfId="1238"/>
    <cellStyle name="40% - uthevingsfarge 6 63" xfId="1239"/>
    <cellStyle name="40% - uthevingsfarge 6 64" xfId="1240"/>
    <cellStyle name="40% - uthevingsfarge 6 65" xfId="1241"/>
    <cellStyle name="40% - uthevingsfarge 6 66" xfId="1242"/>
    <cellStyle name="40% - uthevingsfarge 6 67" xfId="1243"/>
    <cellStyle name="40% - uthevingsfarge 6 68" xfId="1244"/>
    <cellStyle name="40% - uthevingsfarge 6 69" xfId="1245"/>
    <cellStyle name="40% - uthevingsfarge 6 7" xfId="1246"/>
    <cellStyle name="40% - uthevingsfarge 6 70" xfId="1247"/>
    <cellStyle name="40% - uthevingsfarge 6 71" xfId="1248"/>
    <cellStyle name="40% - uthevingsfarge 6 72" xfId="1249"/>
    <cellStyle name="40% - uthevingsfarge 6 73" xfId="1250"/>
    <cellStyle name="40% - uthevingsfarge 6 74" xfId="1251"/>
    <cellStyle name="40% - uthevingsfarge 6 75" xfId="1252"/>
    <cellStyle name="40% - uthevingsfarge 6 76" xfId="1253"/>
    <cellStyle name="40% - uthevingsfarge 6 77" xfId="1254"/>
    <cellStyle name="40% - uthevingsfarge 6 78" xfId="1255"/>
    <cellStyle name="40% - uthevingsfarge 6 79" xfId="1256"/>
    <cellStyle name="40% - uthevingsfarge 6 8" xfId="1257"/>
    <cellStyle name="40% - uthevingsfarge 6 80" xfId="1258"/>
    <cellStyle name="40% - uthevingsfarge 6 81" xfId="1259"/>
    <cellStyle name="40% - uthevingsfarge 6 82" xfId="1260"/>
    <cellStyle name="40% - uthevingsfarge 6 83" xfId="1261"/>
    <cellStyle name="40% - uthevingsfarge 6 84" xfId="1262"/>
    <cellStyle name="40% - uthevingsfarge 6 85" xfId="1263"/>
    <cellStyle name="40% - uthevingsfarge 6 9" xfId="1264"/>
    <cellStyle name="60% - Accent1 2" xfId="211"/>
    <cellStyle name="60% - Accent1 3" xfId="92"/>
    <cellStyle name="60% - Accent1 4" xfId="28"/>
    <cellStyle name="60% - Accent2 2" xfId="212"/>
    <cellStyle name="60% - Accent2 3" xfId="93"/>
    <cellStyle name="60% - Accent2 4" xfId="29"/>
    <cellStyle name="60% - Accent3 2" xfId="213"/>
    <cellStyle name="60% - Accent3 3" xfId="94"/>
    <cellStyle name="60% - Accent3 4" xfId="30"/>
    <cellStyle name="60% - Accent4 2" xfId="214"/>
    <cellStyle name="60% - Accent4 3" xfId="95"/>
    <cellStyle name="60% - Accent4 4" xfId="31"/>
    <cellStyle name="60% - Accent5 2" xfId="215"/>
    <cellStyle name="60% - Accent5 3" xfId="96"/>
    <cellStyle name="60% - Accent5 4" xfId="32"/>
    <cellStyle name="60% - Accent6 2" xfId="216"/>
    <cellStyle name="60% - Accent6 3" xfId="97"/>
    <cellStyle name="60% - Accent6 4" xfId="33"/>
    <cellStyle name="60% - Dekorfärg1" xfId="1265"/>
    <cellStyle name="60% - Dekorfärg2" xfId="1266"/>
    <cellStyle name="60% - Dekorfärg3" xfId="1267"/>
    <cellStyle name="60% - Dekorfärg4" xfId="1268"/>
    <cellStyle name="60% - Dekorfärg5" xfId="1269"/>
    <cellStyle name="60% - Dekorfärg6" xfId="1270"/>
    <cellStyle name="60% - uthevingsfarge 1 10" xfId="1271"/>
    <cellStyle name="60% - uthevingsfarge 1 11" xfId="1272"/>
    <cellStyle name="60% - uthevingsfarge 1 12" xfId="1273"/>
    <cellStyle name="60% - uthevingsfarge 1 13" xfId="1274"/>
    <cellStyle name="60% - uthevingsfarge 1 14" xfId="1275"/>
    <cellStyle name="60% - uthevingsfarge 1 15" xfId="1276"/>
    <cellStyle name="60% - uthevingsfarge 1 16" xfId="1277"/>
    <cellStyle name="60% - uthevingsfarge 1 17" xfId="1278"/>
    <cellStyle name="60% - uthevingsfarge 1 18" xfId="1279"/>
    <cellStyle name="60% - uthevingsfarge 1 19" xfId="1280"/>
    <cellStyle name="60% - uthevingsfarge 1 2" xfId="1281"/>
    <cellStyle name="60% - uthevingsfarge 1 20" xfId="1282"/>
    <cellStyle name="60% - uthevingsfarge 1 21" xfId="1283"/>
    <cellStyle name="60% - uthevingsfarge 1 22" xfId="1284"/>
    <cellStyle name="60% - uthevingsfarge 1 23" xfId="1285"/>
    <cellStyle name="60% - uthevingsfarge 1 24" xfId="1286"/>
    <cellStyle name="60% - uthevingsfarge 1 25" xfId="1287"/>
    <cellStyle name="60% - uthevingsfarge 1 26" xfId="1288"/>
    <cellStyle name="60% - uthevingsfarge 1 27" xfId="1289"/>
    <cellStyle name="60% - uthevingsfarge 1 28" xfId="1290"/>
    <cellStyle name="60% - uthevingsfarge 1 29" xfId="1291"/>
    <cellStyle name="60% - uthevingsfarge 1 3" xfId="1292"/>
    <cellStyle name="60% - uthevingsfarge 1 30" xfId="1293"/>
    <cellStyle name="60% - uthevingsfarge 1 31" xfId="1294"/>
    <cellStyle name="60% - uthevingsfarge 1 32" xfId="1295"/>
    <cellStyle name="60% - uthevingsfarge 1 33" xfId="1296"/>
    <cellStyle name="60% - uthevingsfarge 1 34" xfId="1297"/>
    <cellStyle name="60% - uthevingsfarge 1 35" xfId="1298"/>
    <cellStyle name="60% - uthevingsfarge 1 36" xfId="1299"/>
    <cellStyle name="60% - uthevingsfarge 1 37" xfId="1300"/>
    <cellStyle name="60% - uthevingsfarge 1 38" xfId="1301"/>
    <cellStyle name="60% - uthevingsfarge 1 39" xfId="1302"/>
    <cellStyle name="60% - uthevingsfarge 1 4" xfId="1303"/>
    <cellStyle name="60% - uthevingsfarge 1 40" xfId="1304"/>
    <cellStyle name="60% - uthevingsfarge 1 41" xfId="1305"/>
    <cellStyle name="60% - uthevingsfarge 1 42" xfId="1306"/>
    <cellStyle name="60% - uthevingsfarge 1 43" xfId="1307"/>
    <cellStyle name="60% - uthevingsfarge 1 44" xfId="1308"/>
    <cellStyle name="60% - uthevingsfarge 1 45" xfId="1309"/>
    <cellStyle name="60% - uthevingsfarge 1 46" xfId="1310"/>
    <cellStyle name="60% - uthevingsfarge 1 47" xfId="1311"/>
    <cellStyle name="60% - uthevingsfarge 1 48" xfId="1312"/>
    <cellStyle name="60% - uthevingsfarge 1 49" xfId="1313"/>
    <cellStyle name="60% - uthevingsfarge 1 5" xfId="1314"/>
    <cellStyle name="60% - uthevingsfarge 1 50" xfId="1315"/>
    <cellStyle name="60% - uthevingsfarge 1 51" xfId="1316"/>
    <cellStyle name="60% - uthevingsfarge 1 52" xfId="1317"/>
    <cellStyle name="60% - uthevingsfarge 1 53" xfId="1318"/>
    <cellStyle name="60% - uthevingsfarge 1 54" xfId="1319"/>
    <cellStyle name="60% - uthevingsfarge 1 55" xfId="1320"/>
    <cellStyle name="60% - uthevingsfarge 1 56" xfId="1321"/>
    <cellStyle name="60% - uthevingsfarge 1 57" xfId="1322"/>
    <cellStyle name="60% - uthevingsfarge 1 58" xfId="1323"/>
    <cellStyle name="60% - uthevingsfarge 1 59" xfId="1324"/>
    <cellStyle name="60% - uthevingsfarge 1 6" xfId="1325"/>
    <cellStyle name="60% - uthevingsfarge 1 60" xfId="1326"/>
    <cellStyle name="60% - uthevingsfarge 1 61" xfId="1327"/>
    <cellStyle name="60% - uthevingsfarge 1 62" xfId="1328"/>
    <cellStyle name="60% - uthevingsfarge 1 63" xfId="1329"/>
    <cellStyle name="60% - uthevingsfarge 1 64" xfId="1330"/>
    <cellStyle name="60% - uthevingsfarge 1 65" xfId="1331"/>
    <cellStyle name="60% - uthevingsfarge 1 66" xfId="1332"/>
    <cellStyle name="60% - uthevingsfarge 1 67" xfId="1333"/>
    <cellStyle name="60% - uthevingsfarge 1 68" xfId="1334"/>
    <cellStyle name="60% - uthevingsfarge 1 69" xfId="1335"/>
    <cellStyle name="60% - uthevingsfarge 1 7" xfId="1336"/>
    <cellStyle name="60% - uthevingsfarge 1 70" xfId="1337"/>
    <cellStyle name="60% - uthevingsfarge 1 71" xfId="1338"/>
    <cellStyle name="60% - uthevingsfarge 1 72" xfId="1339"/>
    <cellStyle name="60% - uthevingsfarge 1 73" xfId="1340"/>
    <cellStyle name="60% - uthevingsfarge 1 74" xfId="1341"/>
    <cellStyle name="60% - uthevingsfarge 1 75" xfId="1342"/>
    <cellStyle name="60% - uthevingsfarge 1 76" xfId="1343"/>
    <cellStyle name="60% - uthevingsfarge 1 77" xfId="1344"/>
    <cellStyle name="60% - uthevingsfarge 1 78" xfId="1345"/>
    <cellStyle name="60% - uthevingsfarge 1 79" xfId="1346"/>
    <cellStyle name="60% - uthevingsfarge 1 8" xfId="1347"/>
    <cellStyle name="60% - uthevingsfarge 1 80" xfId="1348"/>
    <cellStyle name="60% - uthevingsfarge 1 81" xfId="1349"/>
    <cellStyle name="60% - uthevingsfarge 1 82" xfId="1350"/>
    <cellStyle name="60% - uthevingsfarge 1 83" xfId="1351"/>
    <cellStyle name="60% - uthevingsfarge 1 84" xfId="1352"/>
    <cellStyle name="60% - uthevingsfarge 1 85" xfId="1353"/>
    <cellStyle name="60% - uthevingsfarge 1 9" xfId="1354"/>
    <cellStyle name="60% - uthevingsfarge 2 10" xfId="1355"/>
    <cellStyle name="60% - uthevingsfarge 2 11" xfId="1356"/>
    <cellStyle name="60% - uthevingsfarge 2 12" xfId="1357"/>
    <cellStyle name="60% - uthevingsfarge 2 13" xfId="1358"/>
    <cellStyle name="60% - uthevingsfarge 2 14" xfId="1359"/>
    <cellStyle name="60% - uthevingsfarge 2 15" xfId="1360"/>
    <cellStyle name="60% - uthevingsfarge 2 16" xfId="1361"/>
    <cellStyle name="60% - uthevingsfarge 2 17" xfId="1362"/>
    <cellStyle name="60% - uthevingsfarge 2 18" xfId="1363"/>
    <cellStyle name="60% - uthevingsfarge 2 19" xfId="1364"/>
    <cellStyle name="60% - uthevingsfarge 2 2" xfId="1365"/>
    <cellStyle name="60% - uthevingsfarge 2 20" xfId="1366"/>
    <cellStyle name="60% - uthevingsfarge 2 21" xfId="1367"/>
    <cellStyle name="60% - uthevingsfarge 2 22" xfId="1368"/>
    <cellStyle name="60% - uthevingsfarge 2 23" xfId="1369"/>
    <cellStyle name="60% - uthevingsfarge 2 24" xfId="1370"/>
    <cellStyle name="60% - uthevingsfarge 2 25" xfId="1371"/>
    <cellStyle name="60% - uthevingsfarge 2 26" xfId="1372"/>
    <cellStyle name="60% - uthevingsfarge 2 27" xfId="1373"/>
    <cellStyle name="60% - uthevingsfarge 2 28" xfId="1374"/>
    <cellStyle name="60% - uthevingsfarge 2 29" xfId="1375"/>
    <cellStyle name="60% - uthevingsfarge 2 3" xfId="1376"/>
    <cellStyle name="60% - uthevingsfarge 2 30" xfId="1377"/>
    <cellStyle name="60% - uthevingsfarge 2 31" xfId="1378"/>
    <cellStyle name="60% - uthevingsfarge 2 32" xfId="1379"/>
    <cellStyle name="60% - uthevingsfarge 2 33" xfId="1380"/>
    <cellStyle name="60% - uthevingsfarge 2 34" xfId="1381"/>
    <cellStyle name="60% - uthevingsfarge 2 35" xfId="1382"/>
    <cellStyle name="60% - uthevingsfarge 2 36" xfId="1383"/>
    <cellStyle name="60% - uthevingsfarge 2 37" xfId="1384"/>
    <cellStyle name="60% - uthevingsfarge 2 38" xfId="1385"/>
    <cellStyle name="60% - uthevingsfarge 2 39" xfId="1386"/>
    <cellStyle name="60% - uthevingsfarge 2 4" xfId="1387"/>
    <cellStyle name="60% - uthevingsfarge 2 40" xfId="1388"/>
    <cellStyle name="60% - uthevingsfarge 2 41" xfId="1389"/>
    <cellStyle name="60% - uthevingsfarge 2 42" xfId="1390"/>
    <cellStyle name="60% - uthevingsfarge 2 43" xfId="1391"/>
    <cellStyle name="60% - uthevingsfarge 2 44" xfId="1392"/>
    <cellStyle name="60% - uthevingsfarge 2 45" xfId="1393"/>
    <cellStyle name="60% - uthevingsfarge 2 46" xfId="1394"/>
    <cellStyle name="60% - uthevingsfarge 2 47" xfId="1395"/>
    <cellStyle name="60% - uthevingsfarge 2 48" xfId="1396"/>
    <cellStyle name="60% - uthevingsfarge 2 49" xfId="1397"/>
    <cellStyle name="60% - uthevingsfarge 2 5" xfId="1398"/>
    <cellStyle name="60% - uthevingsfarge 2 50" xfId="1399"/>
    <cellStyle name="60% - uthevingsfarge 2 51" xfId="1400"/>
    <cellStyle name="60% - uthevingsfarge 2 52" xfId="1401"/>
    <cellStyle name="60% - uthevingsfarge 2 53" xfId="1402"/>
    <cellStyle name="60% - uthevingsfarge 2 54" xfId="1403"/>
    <cellStyle name="60% - uthevingsfarge 2 55" xfId="1404"/>
    <cellStyle name="60% - uthevingsfarge 2 56" xfId="1405"/>
    <cellStyle name="60% - uthevingsfarge 2 57" xfId="1406"/>
    <cellStyle name="60% - uthevingsfarge 2 58" xfId="1407"/>
    <cellStyle name="60% - uthevingsfarge 2 59" xfId="1408"/>
    <cellStyle name="60% - uthevingsfarge 2 6" xfId="1409"/>
    <cellStyle name="60% - uthevingsfarge 2 60" xfId="1410"/>
    <cellStyle name="60% - uthevingsfarge 2 61" xfId="1411"/>
    <cellStyle name="60% - uthevingsfarge 2 62" xfId="1412"/>
    <cellStyle name="60% - uthevingsfarge 2 63" xfId="1413"/>
    <cellStyle name="60% - uthevingsfarge 2 64" xfId="1414"/>
    <cellStyle name="60% - uthevingsfarge 2 65" xfId="1415"/>
    <cellStyle name="60% - uthevingsfarge 2 66" xfId="1416"/>
    <cellStyle name="60% - uthevingsfarge 2 67" xfId="1417"/>
    <cellStyle name="60% - uthevingsfarge 2 68" xfId="1418"/>
    <cellStyle name="60% - uthevingsfarge 2 69" xfId="1419"/>
    <cellStyle name="60% - uthevingsfarge 2 7" xfId="1420"/>
    <cellStyle name="60% - uthevingsfarge 2 70" xfId="1421"/>
    <cellStyle name="60% - uthevingsfarge 2 71" xfId="1422"/>
    <cellStyle name="60% - uthevingsfarge 2 72" xfId="1423"/>
    <cellStyle name="60% - uthevingsfarge 2 73" xfId="1424"/>
    <cellStyle name="60% - uthevingsfarge 2 74" xfId="1425"/>
    <cellStyle name="60% - uthevingsfarge 2 75" xfId="1426"/>
    <cellStyle name="60% - uthevingsfarge 2 76" xfId="1427"/>
    <cellStyle name="60% - uthevingsfarge 2 77" xfId="1428"/>
    <cellStyle name="60% - uthevingsfarge 2 78" xfId="1429"/>
    <cellStyle name="60% - uthevingsfarge 2 79" xfId="1430"/>
    <cellStyle name="60% - uthevingsfarge 2 8" xfId="1431"/>
    <cellStyle name="60% - uthevingsfarge 2 80" xfId="1432"/>
    <cellStyle name="60% - uthevingsfarge 2 81" xfId="1433"/>
    <cellStyle name="60% - uthevingsfarge 2 82" xfId="1434"/>
    <cellStyle name="60% - uthevingsfarge 2 83" xfId="1435"/>
    <cellStyle name="60% - uthevingsfarge 2 84" xfId="1436"/>
    <cellStyle name="60% - uthevingsfarge 2 85" xfId="1437"/>
    <cellStyle name="60% - uthevingsfarge 2 9" xfId="1438"/>
    <cellStyle name="60% - uthevingsfarge 3 10" xfId="1439"/>
    <cellStyle name="60% - uthevingsfarge 3 11" xfId="1440"/>
    <cellStyle name="60% - uthevingsfarge 3 12" xfId="1441"/>
    <cellStyle name="60% - uthevingsfarge 3 13" xfId="1442"/>
    <cellStyle name="60% - uthevingsfarge 3 14" xfId="1443"/>
    <cellStyle name="60% - uthevingsfarge 3 15" xfId="1444"/>
    <cellStyle name="60% - uthevingsfarge 3 16" xfId="1445"/>
    <cellStyle name="60% - uthevingsfarge 3 17" xfId="1446"/>
    <cellStyle name="60% - uthevingsfarge 3 18" xfId="1447"/>
    <cellStyle name="60% - uthevingsfarge 3 19" xfId="1448"/>
    <cellStyle name="60% - uthevingsfarge 3 2" xfId="1449"/>
    <cellStyle name="60% - uthevingsfarge 3 20" xfId="1450"/>
    <cellStyle name="60% - uthevingsfarge 3 21" xfId="1451"/>
    <cellStyle name="60% - uthevingsfarge 3 22" xfId="1452"/>
    <cellStyle name="60% - uthevingsfarge 3 23" xfId="1453"/>
    <cellStyle name="60% - uthevingsfarge 3 24" xfId="1454"/>
    <cellStyle name="60% - uthevingsfarge 3 25" xfId="1455"/>
    <cellStyle name="60% - uthevingsfarge 3 26" xfId="1456"/>
    <cellStyle name="60% - uthevingsfarge 3 27" xfId="1457"/>
    <cellStyle name="60% - uthevingsfarge 3 28" xfId="1458"/>
    <cellStyle name="60% - uthevingsfarge 3 29" xfId="1459"/>
    <cellStyle name="60% - uthevingsfarge 3 3" xfId="1460"/>
    <cellStyle name="60% - uthevingsfarge 3 30" xfId="1461"/>
    <cellStyle name="60% - uthevingsfarge 3 31" xfId="1462"/>
    <cellStyle name="60% - uthevingsfarge 3 32" xfId="1463"/>
    <cellStyle name="60% - uthevingsfarge 3 33" xfId="1464"/>
    <cellStyle name="60% - uthevingsfarge 3 34" xfId="1465"/>
    <cellStyle name="60% - uthevingsfarge 3 35" xfId="1466"/>
    <cellStyle name="60% - uthevingsfarge 3 36" xfId="1467"/>
    <cellStyle name="60% - uthevingsfarge 3 37" xfId="1468"/>
    <cellStyle name="60% - uthevingsfarge 3 38" xfId="1469"/>
    <cellStyle name="60% - uthevingsfarge 3 39" xfId="1470"/>
    <cellStyle name="60% - uthevingsfarge 3 4" xfId="1471"/>
    <cellStyle name="60% - uthevingsfarge 3 40" xfId="1472"/>
    <cellStyle name="60% - uthevingsfarge 3 41" xfId="1473"/>
    <cellStyle name="60% - uthevingsfarge 3 42" xfId="1474"/>
    <cellStyle name="60% - uthevingsfarge 3 43" xfId="1475"/>
    <cellStyle name="60% - uthevingsfarge 3 44" xfId="1476"/>
    <cellStyle name="60% - uthevingsfarge 3 45" xfId="1477"/>
    <cellStyle name="60% - uthevingsfarge 3 46" xfId="1478"/>
    <cellStyle name="60% - uthevingsfarge 3 47" xfId="1479"/>
    <cellStyle name="60% - uthevingsfarge 3 48" xfId="1480"/>
    <cellStyle name="60% - uthevingsfarge 3 49" xfId="1481"/>
    <cellStyle name="60% - uthevingsfarge 3 5" xfId="1482"/>
    <cellStyle name="60% - uthevingsfarge 3 50" xfId="1483"/>
    <cellStyle name="60% - uthevingsfarge 3 51" xfId="1484"/>
    <cellStyle name="60% - uthevingsfarge 3 52" xfId="1485"/>
    <cellStyle name="60% - uthevingsfarge 3 53" xfId="1486"/>
    <cellStyle name="60% - uthevingsfarge 3 54" xfId="1487"/>
    <cellStyle name="60% - uthevingsfarge 3 55" xfId="1488"/>
    <cellStyle name="60% - uthevingsfarge 3 56" xfId="1489"/>
    <cellStyle name="60% - uthevingsfarge 3 57" xfId="1490"/>
    <cellStyle name="60% - uthevingsfarge 3 58" xfId="1491"/>
    <cellStyle name="60% - uthevingsfarge 3 59" xfId="1492"/>
    <cellStyle name="60% - uthevingsfarge 3 6" xfId="1493"/>
    <cellStyle name="60% - uthevingsfarge 3 60" xfId="1494"/>
    <cellStyle name="60% - uthevingsfarge 3 61" xfId="1495"/>
    <cellStyle name="60% - uthevingsfarge 3 62" xfId="1496"/>
    <cellStyle name="60% - uthevingsfarge 3 63" xfId="1497"/>
    <cellStyle name="60% - uthevingsfarge 3 64" xfId="1498"/>
    <cellStyle name="60% - uthevingsfarge 3 65" xfId="1499"/>
    <cellStyle name="60% - uthevingsfarge 3 66" xfId="1500"/>
    <cellStyle name="60% - uthevingsfarge 3 67" xfId="1501"/>
    <cellStyle name="60% - uthevingsfarge 3 68" xfId="1502"/>
    <cellStyle name="60% - uthevingsfarge 3 69" xfId="1503"/>
    <cellStyle name="60% - uthevingsfarge 3 7" xfId="1504"/>
    <cellStyle name="60% - uthevingsfarge 3 70" xfId="1505"/>
    <cellStyle name="60% - uthevingsfarge 3 71" xfId="1506"/>
    <cellStyle name="60% - uthevingsfarge 3 72" xfId="1507"/>
    <cellStyle name="60% - uthevingsfarge 3 73" xfId="1508"/>
    <cellStyle name="60% - uthevingsfarge 3 74" xfId="1509"/>
    <cellStyle name="60% - uthevingsfarge 3 75" xfId="1510"/>
    <cellStyle name="60% - uthevingsfarge 3 76" xfId="1511"/>
    <cellStyle name="60% - uthevingsfarge 3 77" xfId="1512"/>
    <cellStyle name="60% - uthevingsfarge 3 78" xfId="1513"/>
    <cellStyle name="60% - uthevingsfarge 3 79" xfId="1514"/>
    <cellStyle name="60% - uthevingsfarge 3 8" xfId="1515"/>
    <cellStyle name="60% - uthevingsfarge 3 80" xfId="1516"/>
    <cellStyle name="60% - uthevingsfarge 3 81" xfId="1517"/>
    <cellStyle name="60% - uthevingsfarge 3 82" xfId="1518"/>
    <cellStyle name="60% - uthevingsfarge 3 83" xfId="1519"/>
    <cellStyle name="60% - uthevingsfarge 3 84" xfId="1520"/>
    <cellStyle name="60% - uthevingsfarge 3 85" xfId="1521"/>
    <cellStyle name="60% - uthevingsfarge 3 9" xfId="1522"/>
    <cellStyle name="60% - uthevingsfarge 4 10" xfId="1523"/>
    <cellStyle name="60% - uthevingsfarge 4 11" xfId="1524"/>
    <cellStyle name="60% - uthevingsfarge 4 12" xfId="1525"/>
    <cellStyle name="60% - uthevingsfarge 4 13" xfId="1526"/>
    <cellStyle name="60% - uthevingsfarge 4 14" xfId="1527"/>
    <cellStyle name="60% - uthevingsfarge 4 15" xfId="1528"/>
    <cellStyle name="60% - uthevingsfarge 4 16" xfId="1529"/>
    <cellStyle name="60% - uthevingsfarge 4 17" xfId="1530"/>
    <cellStyle name="60% - uthevingsfarge 4 18" xfId="1531"/>
    <cellStyle name="60% - uthevingsfarge 4 19" xfId="1532"/>
    <cellStyle name="60% - uthevingsfarge 4 2" xfId="1533"/>
    <cellStyle name="60% - uthevingsfarge 4 20" xfId="1534"/>
    <cellStyle name="60% - uthevingsfarge 4 21" xfId="1535"/>
    <cellStyle name="60% - uthevingsfarge 4 22" xfId="1536"/>
    <cellStyle name="60% - uthevingsfarge 4 23" xfId="1537"/>
    <cellStyle name="60% - uthevingsfarge 4 24" xfId="1538"/>
    <cellStyle name="60% - uthevingsfarge 4 25" xfId="1539"/>
    <cellStyle name="60% - uthevingsfarge 4 26" xfId="1540"/>
    <cellStyle name="60% - uthevingsfarge 4 27" xfId="1541"/>
    <cellStyle name="60% - uthevingsfarge 4 28" xfId="1542"/>
    <cellStyle name="60% - uthevingsfarge 4 29" xfId="1543"/>
    <cellStyle name="60% - uthevingsfarge 4 3" xfId="1544"/>
    <cellStyle name="60% - uthevingsfarge 4 30" xfId="1545"/>
    <cellStyle name="60% - uthevingsfarge 4 31" xfId="1546"/>
    <cellStyle name="60% - uthevingsfarge 4 32" xfId="1547"/>
    <cellStyle name="60% - uthevingsfarge 4 33" xfId="1548"/>
    <cellStyle name="60% - uthevingsfarge 4 34" xfId="1549"/>
    <cellStyle name="60% - uthevingsfarge 4 35" xfId="1550"/>
    <cellStyle name="60% - uthevingsfarge 4 36" xfId="1551"/>
    <cellStyle name="60% - uthevingsfarge 4 37" xfId="1552"/>
    <cellStyle name="60% - uthevingsfarge 4 38" xfId="1553"/>
    <cellStyle name="60% - uthevingsfarge 4 39" xfId="1554"/>
    <cellStyle name="60% - uthevingsfarge 4 4" xfId="1555"/>
    <cellStyle name="60% - uthevingsfarge 4 40" xfId="1556"/>
    <cellStyle name="60% - uthevingsfarge 4 41" xfId="1557"/>
    <cellStyle name="60% - uthevingsfarge 4 42" xfId="1558"/>
    <cellStyle name="60% - uthevingsfarge 4 43" xfId="1559"/>
    <cellStyle name="60% - uthevingsfarge 4 44" xfId="1560"/>
    <cellStyle name="60% - uthevingsfarge 4 45" xfId="1561"/>
    <cellStyle name="60% - uthevingsfarge 4 46" xfId="1562"/>
    <cellStyle name="60% - uthevingsfarge 4 47" xfId="1563"/>
    <cellStyle name="60% - uthevingsfarge 4 48" xfId="1564"/>
    <cellStyle name="60% - uthevingsfarge 4 49" xfId="1565"/>
    <cellStyle name="60% - uthevingsfarge 4 5" xfId="1566"/>
    <cellStyle name="60% - uthevingsfarge 4 50" xfId="1567"/>
    <cellStyle name="60% - uthevingsfarge 4 51" xfId="1568"/>
    <cellStyle name="60% - uthevingsfarge 4 52" xfId="1569"/>
    <cellStyle name="60% - uthevingsfarge 4 53" xfId="1570"/>
    <cellStyle name="60% - uthevingsfarge 4 54" xfId="1571"/>
    <cellStyle name="60% - uthevingsfarge 4 55" xfId="1572"/>
    <cellStyle name="60% - uthevingsfarge 4 56" xfId="1573"/>
    <cellStyle name="60% - uthevingsfarge 4 57" xfId="1574"/>
    <cellStyle name="60% - uthevingsfarge 4 58" xfId="1575"/>
    <cellStyle name="60% - uthevingsfarge 4 59" xfId="1576"/>
    <cellStyle name="60% - uthevingsfarge 4 6" xfId="1577"/>
    <cellStyle name="60% - uthevingsfarge 4 60" xfId="1578"/>
    <cellStyle name="60% - uthevingsfarge 4 61" xfId="1579"/>
    <cellStyle name="60% - uthevingsfarge 4 62" xfId="1580"/>
    <cellStyle name="60% - uthevingsfarge 4 63" xfId="1581"/>
    <cellStyle name="60% - uthevingsfarge 4 64" xfId="1582"/>
    <cellStyle name="60% - uthevingsfarge 4 65" xfId="1583"/>
    <cellStyle name="60% - uthevingsfarge 4 66" xfId="1584"/>
    <cellStyle name="60% - uthevingsfarge 4 67" xfId="1585"/>
    <cellStyle name="60% - uthevingsfarge 4 68" xfId="1586"/>
    <cellStyle name="60% - uthevingsfarge 4 69" xfId="1587"/>
    <cellStyle name="60% - uthevingsfarge 4 7" xfId="1588"/>
    <cellStyle name="60% - uthevingsfarge 4 70" xfId="1589"/>
    <cellStyle name="60% - uthevingsfarge 4 71" xfId="1590"/>
    <cellStyle name="60% - uthevingsfarge 4 72" xfId="1591"/>
    <cellStyle name="60% - uthevingsfarge 4 73" xfId="1592"/>
    <cellStyle name="60% - uthevingsfarge 4 74" xfId="1593"/>
    <cellStyle name="60% - uthevingsfarge 4 75" xfId="1594"/>
    <cellStyle name="60% - uthevingsfarge 4 76" xfId="1595"/>
    <cellStyle name="60% - uthevingsfarge 4 77" xfId="1596"/>
    <cellStyle name="60% - uthevingsfarge 4 78" xfId="1597"/>
    <cellStyle name="60% - uthevingsfarge 4 79" xfId="1598"/>
    <cellStyle name="60% - uthevingsfarge 4 8" xfId="1599"/>
    <cellStyle name="60% - uthevingsfarge 4 80" xfId="1600"/>
    <cellStyle name="60% - uthevingsfarge 4 81" xfId="1601"/>
    <cellStyle name="60% - uthevingsfarge 4 82" xfId="1602"/>
    <cellStyle name="60% - uthevingsfarge 4 83" xfId="1603"/>
    <cellStyle name="60% - uthevingsfarge 4 84" xfId="1604"/>
    <cellStyle name="60% - uthevingsfarge 4 85" xfId="1605"/>
    <cellStyle name="60% - uthevingsfarge 4 9" xfId="1606"/>
    <cellStyle name="60% - uthevingsfarge 5 10" xfId="1607"/>
    <cellStyle name="60% - uthevingsfarge 5 11" xfId="1608"/>
    <cellStyle name="60% - uthevingsfarge 5 12" xfId="1609"/>
    <cellStyle name="60% - uthevingsfarge 5 13" xfId="1610"/>
    <cellStyle name="60% - uthevingsfarge 5 14" xfId="1611"/>
    <cellStyle name="60% - uthevingsfarge 5 15" xfId="1612"/>
    <cellStyle name="60% - uthevingsfarge 5 16" xfId="1613"/>
    <cellStyle name="60% - uthevingsfarge 5 17" xfId="1614"/>
    <cellStyle name="60% - uthevingsfarge 5 18" xfId="1615"/>
    <cellStyle name="60% - uthevingsfarge 5 19" xfId="1616"/>
    <cellStyle name="60% - uthevingsfarge 5 2" xfId="1617"/>
    <cellStyle name="60% - uthevingsfarge 5 20" xfId="1618"/>
    <cellStyle name="60% - uthevingsfarge 5 21" xfId="1619"/>
    <cellStyle name="60% - uthevingsfarge 5 22" xfId="1620"/>
    <cellStyle name="60% - uthevingsfarge 5 23" xfId="1621"/>
    <cellStyle name="60% - uthevingsfarge 5 24" xfId="1622"/>
    <cellStyle name="60% - uthevingsfarge 5 25" xfId="1623"/>
    <cellStyle name="60% - uthevingsfarge 5 26" xfId="1624"/>
    <cellStyle name="60% - uthevingsfarge 5 27" xfId="1625"/>
    <cellStyle name="60% - uthevingsfarge 5 28" xfId="1626"/>
    <cellStyle name="60% - uthevingsfarge 5 29" xfId="1627"/>
    <cellStyle name="60% - uthevingsfarge 5 3" xfId="1628"/>
    <cellStyle name="60% - uthevingsfarge 5 30" xfId="1629"/>
    <cellStyle name="60% - uthevingsfarge 5 31" xfId="1630"/>
    <cellStyle name="60% - uthevingsfarge 5 32" xfId="1631"/>
    <cellStyle name="60% - uthevingsfarge 5 33" xfId="1632"/>
    <cellStyle name="60% - uthevingsfarge 5 34" xfId="1633"/>
    <cellStyle name="60% - uthevingsfarge 5 35" xfId="1634"/>
    <cellStyle name="60% - uthevingsfarge 5 36" xfId="1635"/>
    <cellStyle name="60% - uthevingsfarge 5 37" xfId="1636"/>
    <cellStyle name="60% - uthevingsfarge 5 38" xfId="1637"/>
    <cellStyle name="60% - uthevingsfarge 5 39" xfId="1638"/>
    <cellStyle name="60% - uthevingsfarge 5 4" xfId="1639"/>
    <cellStyle name="60% - uthevingsfarge 5 40" xfId="1640"/>
    <cellStyle name="60% - uthevingsfarge 5 41" xfId="1641"/>
    <cellStyle name="60% - uthevingsfarge 5 42" xfId="1642"/>
    <cellStyle name="60% - uthevingsfarge 5 43" xfId="1643"/>
    <cellStyle name="60% - uthevingsfarge 5 44" xfId="1644"/>
    <cellStyle name="60% - uthevingsfarge 5 45" xfId="1645"/>
    <cellStyle name="60% - uthevingsfarge 5 46" xfId="1646"/>
    <cellStyle name="60% - uthevingsfarge 5 47" xfId="1647"/>
    <cellStyle name="60% - uthevingsfarge 5 48" xfId="1648"/>
    <cellStyle name="60% - uthevingsfarge 5 49" xfId="1649"/>
    <cellStyle name="60% - uthevingsfarge 5 5" xfId="1650"/>
    <cellStyle name="60% - uthevingsfarge 5 50" xfId="1651"/>
    <cellStyle name="60% - uthevingsfarge 5 51" xfId="1652"/>
    <cellStyle name="60% - uthevingsfarge 5 52" xfId="1653"/>
    <cellStyle name="60% - uthevingsfarge 5 53" xfId="1654"/>
    <cellStyle name="60% - uthevingsfarge 5 54" xfId="1655"/>
    <cellStyle name="60% - uthevingsfarge 5 55" xfId="1656"/>
    <cellStyle name="60% - uthevingsfarge 5 56" xfId="1657"/>
    <cellStyle name="60% - uthevingsfarge 5 57" xfId="1658"/>
    <cellStyle name="60% - uthevingsfarge 5 58" xfId="1659"/>
    <cellStyle name="60% - uthevingsfarge 5 59" xfId="1660"/>
    <cellStyle name="60% - uthevingsfarge 5 6" xfId="1661"/>
    <cellStyle name="60% - uthevingsfarge 5 60" xfId="1662"/>
    <cellStyle name="60% - uthevingsfarge 5 61" xfId="1663"/>
    <cellStyle name="60% - uthevingsfarge 5 62" xfId="1664"/>
    <cellStyle name="60% - uthevingsfarge 5 63" xfId="1665"/>
    <cellStyle name="60% - uthevingsfarge 5 64" xfId="1666"/>
    <cellStyle name="60% - uthevingsfarge 5 65" xfId="1667"/>
    <cellStyle name="60% - uthevingsfarge 5 66" xfId="1668"/>
    <cellStyle name="60% - uthevingsfarge 5 67" xfId="1669"/>
    <cellStyle name="60% - uthevingsfarge 5 68" xfId="1670"/>
    <cellStyle name="60% - uthevingsfarge 5 69" xfId="1671"/>
    <cellStyle name="60% - uthevingsfarge 5 7" xfId="1672"/>
    <cellStyle name="60% - uthevingsfarge 5 70" xfId="1673"/>
    <cellStyle name="60% - uthevingsfarge 5 71" xfId="1674"/>
    <cellStyle name="60% - uthevingsfarge 5 72" xfId="1675"/>
    <cellStyle name="60% - uthevingsfarge 5 73" xfId="1676"/>
    <cellStyle name="60% - uthevingsfarge 5 74" xfId="1677"/>
    <cellStyle name="60% - uthevingsfarge 5 75" xfId="1678"/>
    <cellStyle name="60% - uthevingsfarge 5 76" xfId="1679"/>
    <cellStyle name="60% - uthevingsfarge 5 77" xfId="1680"/>
    <cellStyle name="60% - uthevingsfarge 5 78" xfId="1681"/>
    <cellStyle name="60% - uthevingsfarge 5 79" xfId="1682"/>
    <cellStyle name="60% - uthevingsfarge 5 8" xfId="1683"/>
    <cellStyle name="60% - uthevingsfarge 5 80" xfId="1684"/>
    <cellStyle name="60% - uthevingsfarge 5 81" xfId="1685"/>
    <cellStyle name="60% - uthevingsfarge 5 82" xfId="1686"/>
    <cellStyle name="60% - uthevingsfarge 5 83" xfId="1687"/>
    <cellStyle name="60% - uthevingsfarge 5 84" xfId="1688"/>
    <cellStyle name="60% - uthevingsfarge 5 85" xfId="1689"/>
    <cellStyle name="60% - uthevingsfarge 5 9" xfId="1690"/>
    <cellStyle name="60% - uthevingsfarge 6 10" xfId="1691"/>
    <cellStyle name="60% - uthevingsfarge 6 11" xfId="1692"/>
    <cellStyle name="60% - uthevingsfarge 6 12" xfId="1693"/>
    <cellStyle name="60% - uthevingsfarge 6 13" xfId="1694"/>
    <cellStyle name="60% - uthevingsfarge 6 14" xfId="1695"/>
    <cellStyle name="60% - uthevingsfarge 6 15" xfId="1696"/>
    <cellStyle name="60% - uthevingsfarge 6 16" xfId="1697"/>
    <cellStyle name="60% - uthevingsfarge 6 17" xfId="1698"/>
    <cellStyle name="60% - uthevingsfarge 6 18" xfId="1699"/>
    <cellStyle name="60% - uthevingsfarge 6 19" xfId="1700"/>
    <cellStyle name="60% - uthevingsfarge 6 2" xfId="1701"/>
    <cellStyle name="60% - uthevingsfarge 6 20" xfId="1702"/>
    <cellStyle name="60% - uthevingsfarge 6 21" xfId="1703"/>
    <cellStyle name="60% - uthevingsfarge 6 22" xfId="1704"/>
    <cellStyle name="60% - uthevingsfarge 6 23" xfId="1705"/>
    <cellStyle name="60% - uthevingsfarge 6 24" xfId="1706"/>
    <cellStyle name="60% - uthevingsfarge 6 25" xfId="1707"/>
    <cellStyle name="60% - uthevingsfarge 6 26" xfId="1708"/>
    <cellStyle name="60% - uthevingsfarge 6 27" xfId="1709"/>
    <cellStyle name="60% - uthevingsfarge 6 28" xfId="1710"/>
    <cellStyle name="60% - uthevingsfarge 6 29" xfId="1711"/>
    <cellStyle name="60% - uthevingsfarge 6 3" xfId="1712"/>
    <cellStyle name="60% - uthevingsfarge 6 30" xfId="1713"/>
    <cellStyle name="60% - uthevingsfarge 6 31" xfId="1714"/>
    <cellStyle name="60% - uthevingsfarge 6 32" xfId="1715"/>
    <cellStyle name="60% - uthevingsfarge 6 33" xfId="1716"/>
    <cellStyle name="60% - uthevingsfarge 6 34" xfId="1717"/>
    <cellStyle name="60% - uthevingsfarge 6 35" xfId="1718"/>
    <cellStyle name="60% - uthevingsfarge 6 36" xfId="1719"/>
    <cellStyle name="60% - uthevingsfarge 6 37" xfId="1720"/>
    <cellStyle name="60% - uthevingsfarge 6 38" xfId="1721"/>
    <cellStyle name="60% - uthevingsfarge 6 39" xfId="1722"/>
    <cellStyle name="60% - uthevingsfarge 6 4" xfId="1723"/>
    <cellStyle name="60% - uthevingsfarge 6 40" xfId="1724"/>
    <cellStyle name="60% - uthevingsfarge 6 41" xfId="1725"/>
    <cellStyle name="60% - uthevingsfarge 6 42" xfId="1726"/>
    <cellStyle name="60% - uthevingsfarge 6 43" xfId="1727"/>
    <cellStyle name="60% - uthevingsfarge 6 44" xfId="1728"/>
    <cellStyle name="60% - uthevingsfarge 6 45" xfId="1729"/>
    <cellStyle name="60% - uthevingsfarge 6 46" xfId="1730"/>
    <cellStyle name="60% - uthevingsfarge 6 47" xfId="1731"/>
    <cellStyle name="60% - uthevingsfarge 6 48" xfId="1732"/>
    <cellStyle name="60% - uthevingsfarge 6 49" xfId="1733"/>
    <cellStyle name="60% - uthevingsfarge 6 5" xfId="1734"/>
    <cellStyle name="60% - uthevingsfarge 6 50" xfId="1735"/>
    <cellStyle name="60% - uthevingsfarge 6 51" xfId="1736"/>
    <cellStyle name="60% - uthevingsfarge 6 52" xfId="1737"/>
    <cellStyle name="60% - uthevingsfarge 6 53" xfId="1738"/>
    <cellStyle name="60% - uthevingsfarge 6 54" xfId="1739"/>
    <cellStyle name="60% - uthevingsfarge 6 55" xfId="1740"/>
    <cellStyle name="60% - uthevingsfarge 6 56" xfId="1741"/>
    <cellStyle name="60% - uthevingsfarge 6 57" xfId="1742"/>
    <cellStyle name="60% - uthevingsfarge 6 58" xfId="1743"/>
    <cellStyle name="60% - uthevingsfarge 6 59" xfId="1744"/>
    <cellStyle name="60% - uthevingsfarge 6 6" xfId="1745"/>
    <cellStyle name="60% - uthevingsfarge 6 60" xfId="1746"/>
    <cellStyle name="60% - uthevingsfarge 6 61" xfId="1747"/>
    <cellStyle name="60% - uthevingsfarge 6 62" xfId="1748"/>
    <cellStyle name="60% - uthevingsfarge 6 63" xfId="1749"/>
    <cellStyle name="60% - uthevingsfarge 6 64" xfId="1750"/>
    <cellStyle name="60% - uthevingsfarge 6 65" xfId="1751"/>
    <cellStyle name="60% - uthevingsfarge 6 66" xfId="1752"/>
    <cellStyle name="60% - uthevingsfarge 6 67" xfId="1753"/>
    <cellStyle name="60% - uthevingsfarge 6 68" xfId="1754"/>
    <cellStyle name="60% - uthevingsfarge 6 69" xfId="1755"/>
    <cellStyle name="60% - uthevingsfarge 6 7" xfId="1756"/>
    <cellStyle name="60% - uthevingsfarge 6 70" xfId="1757"/>
    <cellStyle name="60% - uthevingsfarge 6 71" xfId="1758"/>
    <cellStyle name="60% - uthevingsfarge 6 72" xfId="1759"/>
    <cellStyle name="60% - uthevingsfarge 6 73" xfId="1760"/>
    <cellStyle name="60% - uthevingsfarge 6 74" xfId="1761"/>
    <cellStyle name="60% - uthevingsfarge 6 75" xfId="1762"/>
    <cellStyle name="60% - uthevingsfarge 6 76" xfId="1763"/>
    <cellStyle name="60% - uthevingsfarge 6 77" xfId="1764"/>
    <cellStyle name="60% - uthevingsfarge 6 78" xfId="1765"/>
    <cellStyle name="60% - uthevingsfarge 6 79" xfId="1766"/>
    <cellStyle name="60% - uthevingsfarge 6 8" xfId="1767"/>
    <cellStyle name="60% - uthevingsfarge 6 80" xfId="1768"/>
    <cellStyle name="60% - uthevingsfarge 6 81" xfId="1769"/>
    <cellStyle name="60% - uthevingsfarge 6 82" xfId="1770"/>
    <cellStyle name="60% - uthevingsfarge 6 83" xfId="1771"/>
    <cellStyle name="60% - uthevingsfarge 6 84" xfId="1772"/>
    <cellStyle name="60% - uthevingsfarge 6 85" xfId="1773"/>
    <cellStyle name="60% - uthevingsfarge 6 9" xfId="1774"/>
    <cellStyle name="Accent1 2" xfId="217"/>
    <cellStyle name="Accent1 3" xfId="98"/>
    <cellStyle name="Accent1 4" xfId="34"/>
    <cellStyle name="Accent2 2" xfId="218"/>
    <cellStyle name="Accent2 3" xfId="99"/>
    <cellStyle name="Accent2 4" xfId="35"/>
    <cellStyle name="Accent3 2" xfId="219"/>
    <cellStyle name="Accent3 3" xfId="100"/>
    <cellStyle name="Accent3 4" xfId="36"/>
    <cellStyle name="Accent4 2" xfId="220"/>
    <cellStyle name="Accent4 3" xfId="101"/>
    <cellStyle name="Accent4 4" xfId="37"/>
    <cellStyle name="Accent5 2" xfId="221"/>
    <cellStyle name="Accent5 3" xfId="102"/>
    <cellStyle name="Accent5 4" xfId="38"/>
    <cellStyle name="Accent6 2" xfId="40"/>
    <cellStyle name="Accent6 3" xfId="103"/>
    <cellStyle name="Accent6 4" xfId="39"/>
    <cellStyle name="Annotations Cell - PerformancePoint" xfId="104"/>
    <cellStyle name="Anteckning" xfId="1775"/>
    <cellStyle name="Anteckning 10" xfId="1776"/>
    <cellStyle name="Anteckning 10 2" xfId="1777"/>
    <cellStyle name="Anteckning 11" xfId="1778"/>
    <cellStyle name="Anteckning 11 2" xfId="1779"/>
    <cellStyle name="Anteckning 12" xfId="1780"/>
    <cellStyle name="Anteckning 12 2" xfId="1781"/>
    <cellStyle name="Anteckning 13" xfId="1782"/>
    <cellStyle name="Anteckning 13 2" xfId="1783"/>
    <cellStyle name="Anteckning 14" xfId="1784"/>
    <cellStyle name="Anteckning 14 2" xfId="1785"/>
    <cellStyle name="Anteckning 15" xfId="1786"/>
    <cellStyle name="Anteckning 15 2" xfId="1787"/>
    <cellStyle name="Anteckning 16" xfId="1788"/>
    <cellStyle name="Anteckning 16 2" xfId="1789"/>
    <cellStyle name="Anteckning 16 2 2" xfId="1790"/>
    <cellStyle name="Anteckning 16 3" xfId="1791"/>
    <cellStyle name="Anteckning 17" xfId="1792"/>
    <cellStyle name="Anteckning 17 2" xfId="1793"/>
    <cellStyle name="Anteckning 17 2 2" xfId="1794"/>
    <cellStyle name="Anteckning 17 3" xfId="1795"/>
    <cellStyle name="Anteckning 18" xfId="1796"/>
    <cellStyle name="Anteckning 18 2" xfId="1797"/>
    <cellStyle name="Anteckning 18 2 2" xfId="1798"/>
    <cellStyle name="Anteckning 18 3" xfId="1799"/>
    <cellStyle name="Anteckning 19" xfId="1800"/>
    <cellStyle name="Anteckning 19 2" xfId="1801"/>
    <cellStyle name="Anteckning 19 2 2" xfId="1802"/>
    <cellStyle name="Anteckning 19 3" xfId="1803"/>
    <cellStyle name="Anteckning 2" xfId="1804"/>
    <cellStyle name="Anteckning 2 2" xfId="1805"/>
    <cellStyle name="Anteckning 20" xfId="1806"/>
    <cellStyle name="Anteckning 20 2" xfId="1807"/>
    <cellStyle name="Anteckning 20 2 2" xfId="1808"/>
    <cellStyle name="Anteckning 20 3" xfId="1809"/>
    <cellStyle name="Anteckning 21" xfId="1810"/>
    <cellStyle name="Anteckning 21 2" xfId="1811"/>
    <cellStyle name="Anteckning 21 2 2" xfId="1812"/>
    <cellStyle name="Anteckning 21 3" xfId="1813"/>
    <cellStyle name="Anteckning 22" xfId="1814"/>
    <cellStyle name="Anteckning 22 2" xfId="1815"/>
    <cellStyle name="Anteckning 22 2 2" xfId="1816"/>
    <cellStyle name="Anteckning 22 3" xfId="1817"/>
    <cellStyle name="Anteckning 23" xfId="1818"/>
    <cellStyle name="Anteckning 23 2" xfId="1819"/>
    <cellStyle name="Anteckning 23 2 2" xfId="1820"/>
    <cellStyle name="Anteckning 23 3" xfId="1821"/>
    <cellStyle name="Anteckning 24" xfId="1822"/>
    <cellStyle name="Anteckning 24 2" xfId="1823"/>
    <cellStyle name="Anteckning 24 2 2" xfId="1824"/>
    <cellStyle name="Anteckning 24 3" xfId="1825"/>
    <cellStyle name="Anteckning 25" xfId="1826"/>
    <cellStyle name="Anteckning 25 2" xfId="1827"/>
    <cellStyle name="Anteckning 25 2 2" xfId="1828"/>
    <cellStyle name="Anteckning 25 3" xfId="1829"/>
    <cellStyle name="Anteckning 26" xfId="1830"/>
    <cellStyle name="Anteckning 26 2" xfId="1831"/>
    <cellStyle name="Anteckning 26 2 2" xfId="1832"/>
    <cellStyle name="Anteckning 26 3" xfId="1833"/>
    <cellStyle name="Anteckning 27" xfId="1834"/>
    <cellStyle name="Anteckning 27 2" xfId="1835"/>
    <cellStyle name="Anteckning 27 2 2" xfId="1836"/>
    <cellStyle name="Anteckning 27 3" xfId="1837"/>
    <cellStyle name="Anteckning 28" xfId="1838"/>
    <cellStyle name="Anteckning 28 2" xfId="1839"/>
    <cellStyle name="Anteckning 28 2 2" xfId="1840"/>
    <cellStyle name="Anteckning 28 3" xfId="1841"/>
    <cellStyle name="Anteckning 29" xfId="1842"/>
    <cellStyle name="Anteckning 29 2" xfId="1843"/>
    <cellStyle name="Anteckning 29 2 2" xfId="1844"/>
    <cellStyle name="Anteckning 29 3" xfId="1845"/>
    <cellStyle name="Anteckning 3" xfId="1846"/>
    <cellStyle name="Anteckning 3 2" xfId="1847"/>
    <cellStyle name="Anteckning 30" xfId="1848"/>
    <cellStyle name="Anteckning 30 2" xfId="1849"/>
    <cellStyle name="Anteckning 30 2 2" xfId="1850"/>
    <cellStyle name="Anteckning 30 3" xfId="1851"/>
    <cellStyle name="Anteckning 31" xfId="1852"/>
    <cellStyle name="Anteckning 31 2" xfId="1853"/>
    <cellStyle name="Anteckning 31 2 2" xfId="1854"/>
    <cellStyle name="Anteckning 31 3" xfId="1855"/>
    <cellStyle name="Anteckning 32" xfId="1856"/>
    <cellStyle name="Anteckning 32 2" xfId="1857"/>
    <cellStyle name="Anteckning 32 2 2" xfId="1858"/>
    <cellStyle name="Anteckning 32 3" xfId="1859"/>
    <cellStyle name="Anteckning 33" xfId="1860"/>
    <cellStyle name="Anteckning 33 2" xfId="1861"/>
    <cellStyle name="Anteckning 33 2 2" xfId="1862"/>
    <cellStyle name="Anteckning 33 3" xfId="1863"/>
    <cellStyle name="Anteckning 34" xfId="1864"/>
    <cellStyle name="Anteckning 34 2" xfId="1865"/>
    <cellStyle name="Anteckning 35" xfId="1866"/>
    <cellStyle name="Anteckning 35 2" xfId="1867"/>
    <cellStyle name="Anteckning 36" xfId="1868"/>
    <cellStyle name="Anteckning 4" xfId="1869"/>
    <cellStyle name="Anteckning 4 2" xfId="1870"/>
    <cellStyle name="Anteckning 5" xfId="1871"/>
    <cellStyle name="Anteckning 5 2" xfId="1872"/>
    <cellStyle name="Anteckning 6" xfId="1873"/>
    <cellStyle name="Anteckning 6 2" xfId="1874"/>
    <cellStyle name="Anteckning 7" xfId="1875"/>
    <cellStyle name="Anteckning 7 2" xfId="1876"/>
    <cellStyle name="Anteckning 8" xfId="1877"/>
    <cellStyle name="Anteckning 8 2" xfId="1878"/>
    <cellStyle name="Anteckning 9" xfId="1879"/>
    <cellStyle name="Anteckning 9 2" xfId="1880"/>
    <cellStyle name="Bad 2" xfId="42"/>
    <cellStyle name="Bad 3" xfId="241"/>
    <cellStyle name="Bad 4" xfId="105"/>
    <cellStyle name="Bad 5" xfId="41"/>
    <cellStyle name="Beregning 10" xfId="1881"/>
    <cellStyle name="Beregning 10 2" xfId="1882"/>
    <cellStyle name="Beregning 11" xfId="1883"/>
    <cellStyle name="Beregning 11 2" xfId="1884"/>
    <cellStyle name="Beregning 12" xfId="1885"/>
    <cellStyle name="Beregning 12 2" xfId="1886"/>
    <cellStyle name="Beregning 13" xfId="1887"/>
    <cellStyle name="Beregning 13 2" xfId="1888"/>
    <cellStyle name="Beregning 14" xfId="1889"/>
    <cellStyle name="Beregning 14 2" xfId="1890"/>
    <cellStyle name="Beregning 15" xfId="1891"/>
    <cellStyle name="Beregning 15 2" xfId="1892"/>
    <cellStyle name="Beregning 16" xfId="1893"/>
    <cellStyle name="Beregning 16 2" xfId="1894"/>
    <cellStyle name="Beregning 17" xfId="1895"/>
    <cellStyle name="Beregning 17 2" xfId="1896"/>
    <cellStyle name="Beregning 18" xfId="1897"/>
    <cellStyle name="Beregning 18 2" xfId="1898"/>
    <cellStyle name="Beregning 19" xfId="1899"/>
    <cellStyle name="Beregning 19 2" xfId="1900"/>
    <cellStyle name="Beregning 2" xfId="106"/>
    <cellStyle name="Beregning 2 2" xfId="107"/>
    <cellStyle name="Beregning 2 2 2" xfId="108"/>
    <cellStyle name="Beregning 2 3" xfId="109"/>
    <cellStyle name="Beregning 2 3 2" xfId="110"/>
    <cellStyle name="Beregning 2 4" xfId="111"/>
    <cellStyle name="Beregning 2 4 2" xfId="112"/>
    <cellStyle name="Beregning 2 5" xfId="113"/>
    <cellStyle name="Beregning 2 5 2" xfId="114"/>
    <cellStyle name="Beregning 2 6" xfId="115"/>
    <cellStyle name="Beregning 2 7" xfId="4357"/>
    <cellStyle name="Beregning 20" xfId="1901"/>
    <cellStyle name="Beregning 20 2" xfId="1902"/>
    <cellStyle name="Beregning 21" xfId="1903"/>
    <cellStyle name="Beregning 21 2" xfId="1904"/>
    <cellStyle name="Beregning 22" xfId="1905"/>
    <cellStyle name="Beregning 22 2" xfId="1906"/>
    <cellStyle name="Beregning 23" xfId="1907"/>
    <cellStyle name="Beregning 23 2" xfId="1908"/>
    <cellStyle name="Beregning 24" xfId="1909"/>
    <cellStyle name="Beregning 24 2" xfId="1910"/>
    <cellStyle name="Beregning 25" xfId="1911"/>
    <cellStyle name="Beregning 25 2" xfId="1912"/>
    <cellStyle name="Beregning 26" xfId="1913"/>
    <cellStyle name="Beregning 26 2" xfId="1914"/>
    <cellStyle name="Beregning 27" xfId="1915"/>
    <cellStyle name="Beregning 27 2" xfId="1916"/>
    <cellStyle name="Beregning 28" xfId="1917"/>
    <cellStyle name="Beregning 28 2" xfId="1918"/>
    <cellStyle name="Beregning 29" xfId="1919"/>
    <cellStyle name="Beregning 29 2" xfId="1920"/>
    <cellStyle name="Beregning 3" xfId="1921"/>
    <cellStyle name="Beregning 3 2" xfId="1922"/>
    <cellStyle name="Beregning 30" xfId="1923"/>
    <cellStyle name="Beregning 30 2" xfId="1924"/>
    <cellStyle name="Beregning 31" xfId="1925"/>
    <cellStyle name="Beregning 31 2" xfId="1926"/>
    <cellStyle name="Beregning 32" xfId="1927"/>
    <cellStyle name="Beregning 32 2" xfId="1928"/>
    <cellStyle name="Beregning 33" xfId="1929"/>
    <cellStyle name="Beregning 33 2" xfId="1930"/>
    <cellStyle name="Beregning 34" xfId="1931"/>
    <cellStyle name="Beregning 34 2" xfId="1932"/>
    <cellStyle name="Beregning 35" xfId="1933"/>
    <cellStyle name="Beregning 35 2" xfId="1934"/>
    <cellStyle name="Beregning 36" xfId="1935"/>
    <cellStyle name="Beregning 36 2" xfId="1936"/>
    <cellStyle name="Beregning 37" xfId="1937"/>
    <cellStyle name="Beregning 37 2" xfId="1938"/>
    <cellStyle name="Beregning 38" xfId="1939"/>
    <cellStyle name="Beregning 38 2" xfId="1940"/>
    <cellStyle name="Beregning 39" xfId="1941"/>
    <cellStyle name="Beregning 39 2" xfId="1942"/>
    <cellStyle name="Beregning 4" xfId="1943"/>
    <cellStyle name="Beregning 4 2" xfId="1944"/>
    <cellStyle name="Beregning 40" xfId="1945"/>
    <cellStyle name="Beregning 40 2" xfId="1946"/>
    <cellStyle name="Beregning 41" xfId="1947"/>
    <cellStyle name="Beregning 41 2" xfId="1948"/>
    <cellStyle name="Beregning 42" xfId="1949"/>
    <cellStyle name="Beregning 42 2" xfId="1950"/>
    <cellStyle name="Beregning 43" xfId="1951"/>
    <cellStyle name="Beregning 43 2" xfId="1952"/>
    <cellStyle name="Beregning 44" xfId="1953"/>
    <cellStyle name="Beregning 44 2" xfId="1954"/>
    <cellStyle name="Beregning 45" xfId="1955"/>
    <cellStyle name="Beregning 45 2" xfId="1956"/>
    <cellStyle name="Beregning 46" xfId="1957"/>
    <cellStyle name="Beregning 46 2" xfId="1958"/>
    <cellStyle name="Beregning 47" xfId="1959"/>
    <cellStyle name="Beregning 47 2" xfId="1960"/>
    <cellStyle name="Beregning 48" xfId="1961"/>
    <cellStyle name="Beregning 48 2" xfId="1962"/>
    <cellStyle name="Beregning 49" xfId="1963"/>
    <cellStyle name="Beregning 49 2" xfId="1964"/>
    <cellStyle name="Beregning 5" xfId="1965"/>
    <cellStyle name="Beregning 5 2" xfId="1966"/>
    <cellStyle name="Beregning 50" xfId="1967"/>
    <cellStyle name="Beregning 50 2" xfId="1968"/>
    <cellStyle name="Beregning 51" xfId="1969"/>
    <cellStyle name="Beregning 51 2" xfId="1970"/>
    <cellStyle name="Beregning 52" xfId="1971"/>
    <cellStyle name="Beregning 52 2" xfId="1972"/>
    <cellStyle name="Beregning 53" xfId="1973"/>
    <cellStyle name="Beregning 53 2" xfId="1974"/>
    <cellStyle name="Beregning 54" xfId="1975"/>
    <cellStyle name="Beregning 54 2" xfId="1976"/>
    <cellStyle name="Beregning 55" xfId="1977"/>
    <cellStyle name="Beregning 55 2" xfId="1978"/>
    <cellStyle name="Beregning 56" xfId="1979"/>
    <cellStyle name="Beregning 56 2" xfId="1980"/>
    <cellStyle name="Beregning 57" xfId="1981"/>
    <cellStyle name="Beregning 57 2" xfId="1982"/>
    <cellStyle name="Beregning 58" xfId="1983"/>
    <cellStyle name="Beregning 58 2" xfId="1984"/>
    <cellStyle name="Beregning 59" xfId="1985"/>
    <cellStyle name="Beregning 59 2" xfId="1986"/>
    <cellStyle name="Beregning 6" xfId="1987"/>
    <cellStyle name="Beregning 6 2" xfId="1988"/>
    <cellStyle name="Beregning 60" xfId="1989"/>
    <cellStyle name="Beregning 60 2" xfId="1990"/>
    <cellStyle name="Beregning 61" xfId="1991"/>
    <cellStyle name="Beregning 61 2" xfId="1992"/>
    <cellStyle name="Beregning 62" xfId="1993"/>
    <cellStyle name="Beregning 62 2" xfId="1994"/>
    <cellStyle name="Beregning 63" xfId="1995"/>
    <cellStyle name="Beregning 63 2" xfId="1996"/>
    <cellStyle name="Beregning 64" xfId="1997"/>
    <cellStyle name="Beregning 64 2" xfId="1998"/>
    <cellStyle name="Beregning 65" xfId="1999"/>
    <cellStyle name="Beregning 65 2" xfId="2000"/>
    <cellStyle name="Beregning 66" xfId="2001"/>
    <cellStyle name="Beregning 66 2" xfId="2002"/>
    <cellStyle name="Beregning 67" xfId="2003"/>
    <cellStyle name="Beregning 67 2" xfId="2004"/>
    <cellStyle name="Beregning 68" xfId="2005"/>
    <cellStyle name="Beregning 68 2" xfId="2006"/>
    <cellStyle name="Beregning 69" xfId="2007"/>
    <cellStyle name="Beregning 69 2" xfId="2008"/>
    <cellStyle name="Beregning 7" xfId="2009"/>
    <cellStyle name="Beregning 7 2" xfId="2010"/>
    <cellStyle name="Beregning 70" xfId="2011"/>
    <cellStyle name="Beregning 70 2" xfId="2012"/>
    <cellStyle name="Beregning 71" xfId="2013"/>
    <cellStyle name="Beregning 71 2" xfId="2014"/>
    <cellStyle name="Beregning 72" xfId="2015"/>
    <cellStyle name="Beregning 72 2" xfId="2016"/>
    <cellStyle name="Beregning 73" xfId="2017"/>
    <cellStyle name="Beregning 73 2" xfId="2018"/>
    <cellStyle name="Beregning 74" xfId="2019"/>
    <cellStyle name="Beregning 74 2" xfId="2020"/>
    <cellStyle name="Beregning 75" xfId="2021"/>
    <cellStyle name="Beregning 75 2" xfId="2022"/>
    <cellStyle name="Beregning 76" xfId="2023"/>
    <cellStyle name="Beregning 76 2" xfId="2024"/>
    <cellStyle name="Beregning 77" xfId="2025"/>
    <cellStyle name="Beregning 77 2" xfId="2026"/>
    <cellStyle name="Beregning 78" xfId="2027"/>
    <cellStyle name="Beregning 78 2" xfId="2028"/>
    <cellStyle name="Beregning 79" xfId="2029"/>
    <cellStyle name="Beregning 79 2" xfId="2030"/>
    <cellStyle name="Beregning 8" xfId="2031"/>
    <cellStyle name="Beregning 8 2" xfId="2032"/>
    <cellStyle name="Beregning 80" xfId="2033"/>
    <cellStyle name="Beregning 80 2" xfId="2034"/>
    <cellStyle name="Beregning 81" xfId="2035"/>
    <cellStyle name="Beregning 81 2" xfId="2036"/>
    <cellStyle name="Beregning 82" xfId="2037"/>
    <cellStyle name="Beregning 82 2" xfId="2038"/>
    <cellStyle name="Beregning 83" xfId="2039"/>
    <cellStyle name="Beregning 83 2" xfId="2040"/>
    <cellStyle name="Beregning 84" xfId="2041"/>
    <cellStyle name="Beregning 84 2" xfId="2042"/>
    <cellStyle name="Beregning 85" xfId="2043"/>
    <cellStyle name="Beregning 85 2" xfId="2044"/>
    <cellStyle name="Beregning 9" xfId="2045"/>
    <cellStyle name="Beregning 9 2" xfId="2046"/>
    <cellStyle name="Beräkning" xfId="2047"/>
    <cellStyle name="Beräkning 2" xfId="2048"/>
    <cellStyle name="Besøgt Hyperlink" xfId="116"/>
    <cellStyle name="Bra" xfId="2049"/>
    <cellStyle name="Calculation 2" xfId="43"/>
    <cellStyle name="Check Cell 2" xfId="222"/>
    <cellStyle name="Check Cell 3" xfId="117"/>
    <cellStyle name="Check Cell 4" xfId="44"/>
    <cellStyle name="Comma" xfId="1" builtinId="3"/>
    <cellStyle name="Comma 10" xfId="14"/>
    <cellStyle name="Comma 2" xfId="45"/>
    <cellStyle name="Comma 2 2" xfId="223"/>
    <cellStyle name="Comma 2 3" xfId="68"/>
    <cellStyle name="Comma 3" xfId="69"/>
    <cellStyle name="Comma 3 2" xfId="2050"/>
    <cellStyle name="Comma 3 3" xfId="2051"/>
    <cellStyle name="Currency 2" xfId="70"/>
    <cellStyle name="Data Cell - PerformancePoint" xfId="118"/>
    <cellStyle name="Data Entry Cell - PerformancePoint" xfId="119"/>
    <cellStyle name="Dålig" xfId="2052"/>
    <cellStyle name="Dålig 2" xfId="2053"/>
    <cellStyle name="Dårlig 10" xfId="2054"/>
    <cellStyle name="Dårlig 11" xfId="2055"/>
    <cellStyle name="Dårlig 12" xfId="2056"/>
    <cellStyle name="Dårlig 13" xfId="2057"/>
    <cellStyle name="Dårlig 14" xfId="2058"/>
    <cellStyle name="Dårlig 15" xfId="2059"/>
    <cellStyle name="Dårlig 16" xfId="2060"/>
    <cellStyle name="Dårlig 17" xfId="2061"/>
    <cellStyle name="Dårlig 18" xfId="2062"/>
    <cellStyle name="Dårlig 19" xfId="2063"/>
    <cellStyle name="Dårlig 2" xfId="2064"/>
    <cellStyle name="Dårlig 20" xfId="2065"/>
    <cellStyle name="Dårlig 21" xfId="2066"/>
    <cellStyle name="Dårlig 22" xfId="2067"/>
    <cellStyle name="Dårlig 23" xfId="2068"/>
    <cellStyle name="Dårlig 24" xfId="2069"/>
    <cellStyle name="Dårlig 25" xfId="2070"/>
    <cellStyle name="Dårlig 26" xfId="2071"/>
    <cellStyle name="Dårlig 27" xfId="2072"/>
    <cellStyle name="Dårlig 28" xfId="2073"/>
    <cellStyle name="Dårlig 29" xfId="2074"/>
    <cellStyle name="Dårlig 3" xfId="2075"/>
    <cellStyle name="Dårlig 30" xfId="2076"/>
    <cellStyle name="Dårlig 31" xfId="2077"/>
    <cellStyle name="Dårlig 32" xfId="2078"/>
    <cellStyle name="Dårlig 33" xfId="2079"/>
    <cellStyle name="Dårlig 34" xfId="2080"/>
    <cellStyle name="Dårlig 35" xfId="2081"/>
    <cellStyle name="Dårlig 36" xfId="2082"/>
    <cellStyle name="Dårlig 37" xfId="2083"/>
    <cellStyle name="Dårlig 38" xfId="2084"/>
    <cellStyle name="Dårlig 39" xfId="2085"/>
    <cellStyle name="Dårlig 4" xfId="2086"/>
    <cellStyle name="Dårlig 40" xfId="2087"/>
    <cellStyle name="Dårlig 41" xfId="2088"/>
    <cellStyle name="Dårlig 42" xfId="2089"/>
    <cellStyle name="Dårlig 43" xfId="2090"/>
    <cellStyle name="Dårlig 44" xfId="2091"/>
    <cellStyle name="Dårlig 45" xfId="2092"/>
    <cellStyle name="Dårlig 46" xfId="2093"/>
    <cellStyle name="Dårlig 47" xfId="2094"/>
    <cellStyle name="Dårlig 48" xfId="2095"/>
    <cellStyle name="Dårlig 49" xfId="2096"/>
    <cellStyle name="Dårlig 5" xfId="2097"/>
    <cellStyle name="Dårlig 50" xfId="2098"/>
    <cellStyle name="Dårlig 51" xfId="2099"/>
    <cellStyle name="Dårlig 52" xfId="2100"/>
    <cellStyle name="Dårlig 53" xfId="2101"/>
    <cellStyle name="Dårlig 54" xfId="2102"/>
    <cellStyle name="Dårlig 55" xfId="2103"/>
    <cellStyle name="Dårlig 56" xfId="2104"/>
    <cellStyle name="Dårlig 57" xfId="2105"/>
    <cellStyle name="Dårlig 58" xfId="2106"/>
    <cellStyle name="Dårlig 59" xfId="2107"/>
    <cellStyle name="Dårlig 6" xfId="2108"/>
    <cellStyle name="Dårlig 60" xfId="2109"/>
    <cellStyle name="Dårlig 61" xfId="2110"/>
    <cellStyle name="Dårlig 62" xfId="2111"/>
    <cellStyle name="Dårlig 63" xfId="2112"/>
    <cellStyle name="Dårlig 64" xfId="2113"/>
    <cellStyle name="Dårlig 65" xfId="2114"/>
    <cellStyle name="Dårlig 66" xfId="2115"/>
    <cellStyle name="Dårlig 67" xfId="2116"/>
    <cellStyle name="Dårlig 68" xfId="2117"/>
    <cellStyle name="Dårlig 69" xfId="2118"/>
    <cellStyle name="Dårlig 7" xfId="2119"/>
    <cellStyle name="Dårlig 70" xfId="2120"/>
    <cellStyle name="Dårlig 71" xfId="2121"/>
    <cellStyle name="Dårlig 72" xfId="2122"/>
    <cellStyle name="Dårlig 73" xfId="2123"/>
    <cellStyle name="Dårlig 74" xfId="2124"/>
    <cellStyle name="Dårlig 75" xfId="2125"/>
    <cellStyle name="Dårlig 76" xfId="2126"/>
    <cellStyle name="Dårlig 77" xfId="2127"/>
    <cellStyle name="Dårlig 78" xfId="2128"/>
    <cellStyle name="Dårlig 79" xfId="2129"/>
    <cellStyle name="Dårlig 8" xfId="2130"/>
    <cellStyle name="Dårlig 80" xfId="2131"/>
    <cellStyle name="Dårlig 81" xfId="2132"/>
    <cellStyle name="Dårlig 82" xfId="2133"/>
    <cellStyle name="Dårlig 83" xfId="2134"/>
    <cellStyle name="Dårlig 84" xfId="2135"/>
    <cellStyle name="Dårlig 85" xfId="2136"/>
    <cellStyle name="Dårlig 9" xfId="2137"/>
    <cellStyle name="Euro" xfId="71"/>
    <cellStyle name="Explanatory Text 2" xfId="224"/>
    <cellStyle name="Explanatory Text 3" xfId="120"/>
    <cellStyle name="Explanatory Text 4" xfId="46"/>
    <cellStyle name="Forklarende tekst 10" xfId="2138"/>
    <cellStyle name="Forklarende tekst 11" xfId="2139"/>
    <cellStyle name="Forklarende tekst 12" xfId="2140"/>
    <cellStyle name="Forklarende tekst 13" xfId="2141"/>
    <cellStyle name="Forklarende tekst 14" xfId="2142"/>
    <cellStyle name="Forklarende tekst 15" xfId="2143"/>
    <cellStyle name="Forklarende tekst 16" xfId="2144"/>
    <cellStyle name="Forklarende tekst 17" xfId="2145"/>
    <cellStyle name="Forklarende tekst 18" xfId="2146"/>
    <cellStyle name="Forklarende tekst 19" xfId="2147"/>
    <cellStyle name="Forklarende tekst 2" xfId="2148"/>
    <cellStyle name="Forklarende tekst 20" xfId="2149"/>
    <cellStyle name="Forklarende tekst 21" xfId="2150"/>
    <cellStyle name="Forklarende tekst 22" xfId="2151"/>
    <cellStyle name="Forklarende tekst 23" xfId="2152"/>
    <cellStyle name="Forklarende tekst 24" xfId="2153"/>
    <cellStyle name="Forklarende tekst 25" xfId="2154"/>
    <cellStyle name="Forklarende tekst 26" xfId="2155"/>
    <cellStyle name="Forklarende tekst 27" xfId="2156"/>
    <cellStyle name="Forklarende tekst 28" xfId="2157"/>
    <cellStyle name="Forklarende tekst 29" xfId="2158"/>
    <cellStyle name="Forklarende tekst 3" xfId="2159"/>
    <cellStyle name="Forklarende tekst 30" xfId="2160"/>
    <cellStyle name="Forklarende tekst 31" xfId="2161"/>
    <cellStyle name="Forklarende tekst 32" xfId="2162"/>
    <cellStyle name="Forklarende tekst 33" xfId="2163"/>
    <cellStyle name="Forklarende tekst 34" xfId="2164"/>
    <cellStyle name="Forklarende tekst 35" xfId="2165"/>
    <cellStyle name="Forklarende tekst 36" xfId="2166"/>
    <cellStyle name="Forklarende tekst 37" xfId="2167"/>
    <cellStyle name="Forklarende tekst 38" xfId="2168"/>
    <cellStyle name="Forklarende tekst 39" xfId="2169"/>
    <cellStyle name="Forklarende tekst 4" xfId="2170"/>
    <cellStyle name="Forklarende tekst 40" xfId="2171"/>
    <cellStyle name="Forklarende tekst 41" xfId="2172"/>
    <cellStyle name="Forklarende tekst 42" xfId="2173"/>
    <cellStyle name="Forklarende tekst 43" xfId="2174"/>
    <cellStyle name="Forklarende tekst 44" xfId="2175"/>
    <cellStyle name="Forklarende tekst 45" xfId="2176"/>
    <cellStyle name="Forklarende tekst 46" xfId="2177"/>
    <cellStyle name="Forklarende tekst 47" xfId="2178"/>
    <cellStyle name="Forklarende tekst 48" xfId="2179"/>
    <cellStyle name="Forklarende tekst 49" xfId="2180"/>
    <cellStyle name="Forklarende tekst 5" xfId="2181"/>
    <cellStyle name="Forklarende tekst 50" xfId="2182"/>
    <cellStyle name="Forklarende tekst 51" xfId="2183"/>
    <cellStyle name="Forklarende tekst 52" xfId="2184"/>
    <cellStyle name="Forklarende tekst 53" xfId="2185"/>
    <cellStyle name="Forklarende tekst 54" xfId="2186"/>
    <cellStyle name="Forklarende tekst 55" xfId="2187"/>
    <cellStyle name="Forklarende tekst 56" xfId="2188"/>
    <cellStyle name="Forklarende tekst 57" xfId="2189"/>
    <cellStyle name="Forklarende tekst 58" xfId="2190"/>
    <cellStyle name="Forklarende tekst 59" xfId="2191"/>
    <cellStyle name="Forklarende tekst 6" xfId="2192"/>
    <cellStyle name="Forklarende tekst 60" xfId="2193"/>
    <cellStyle name="Forklarende tekst 61" xfId="2194"/>
    <cellStyle name="Forklarende tekst 62" xfId="2195"/>
    <cellStyle name="Forklarende tekst 63" xfId="2196"/>
    <cellStyle name="Forklarende tekst 64" xfId="2197"/>
    <cellStyle name="Forklarende tekst 65" xfId="2198"/>
    <cellStyle name="Forklarende tekst 66" xfId="2199"/>
    <cellStyle name="Forklarende tekst 67" xfId="2200"/>
    <cellStyle name="Forklarende tekst 68" xfId="2201"/>
    <cellStyle name="Forklarende tekst 69" xfId="2202"/>
    <cellStyle name="Forklarende tekst 7" xfId="2203"/>
    <cellStyle name="Forklarende tekst 70" xfId="2204"/>
    <cellStyle name="Forklarende tekst 71" xfId="2205"/>
    <cellStyle name="Forklarende tekst 72" xfId="2206"/>
    <cellStyle name="Forklarende tekst 73" xfId="2207"/>
    <cellStyle name="Forklarende tekst 74" xfId="2208"/>
    <cellStyle name="Forklarende tekst 75" xfId="2209"/>
    <cellStyle name="Forklarende tekst 76" xfId="2210"/>
    <cellStyle name="Forklarende tekst 77" xfId="2211"/>
    <cellStyle name="Forklarende tekst 78" xfId="2212"/>
    <cellStyle name="Forklarende tekst 79" xfId="2213"/>
    <cellStyle name="Forklarende tekst 8" xfId="2214"/>
    <cellStyle name="Forklarende tekst 80" xfId="2215"/>
    <cellStyle name="Forklarende tekst 81" xfId="2216"/>
    <cellStyle name="Forklarende tekst 82" xfId="2217"/>
    <cellStyle name="Forklarende tekst 83" xfId="2218"/>
    <cellStyle name="Forklarende tekst 84" xfId="2219"/>
    <cellStyle name="Forklarende tekst 85" xfId="2220"/>
    <cellStyle name="Forklarende tekst 9" xfId="2221"/>
    <cellStyle name="Färg1" xfId="78"/>
    <cellStyle name="Färg1 2" xfId="2222"/>
    <cellStyle name="Färg1 3" xfId="2223"/>
    <cellStyle name="Färg1_9. Figures" xfId="4415"/>
    <cellStyle name="Färg2" xfId="2224"/>
    <cellStyle name="Färg3" xfId="2225"/>
    <cellStyle name="Färg4" xfId="2226"/>
    <cellStyle name="Färg5" xfId="2227"/>
    <cellStyle name="Färg6" xfId="2228"/>
    <cellStyle name="Förklarande text" xfId="2229"/>
    <cellStyle name="God 10" xfId="2230"/>
    <cellStyle name="God 11" xfId="2231"/>
    <cellStyle name="God 12" xfId="2232"/>
    <cellStyle name="God 13" xfId="2233"/>
    <cellStyle name="God 14" xfId="2234"/>
    <cellStyle name="God 15" xfId="2235"/>
    <cellStyle name="God 16" xfId="2236"/>
    <cellStyle name="God 17" xfId="2237"/>
    <cellStyle name="God 18" xfId="2238"/>
    <cellStyle name="God 19" xfId="2239"/>
    <cellStyle name="God 2" xfId="121"/>
    <cellStyle name="God 2 2" xfId="4358"/>
    <cellStyle name="God 20" xfId="2240"/>
    <cellStyle name="God 21" xfId="2241"/>
    <cellStyle name="God 22" xfId="2242"/>
    <cellStyle name="God 23" xfId="2243"/>
    <cellStyle name="God 24" xfId="2244"/>
    <cellStyle name="God 25" xfId="2245"/>
    <cellStyle name="God 26" xfId="2246"/>
    <cellStyle name="God 27" xfId="2247"/>
    <cellStyle name="God 28" xfId="2248"/>
    <cellStyle name="God 29" xfId="2249"/>
    <cellStyle name="God 3" xfId="2250"/>
    <cellStyle name="God 30" xfId="2251"/>
    <cellStyle name="God 31" xfId="2252"/>
    <cellStyle name="God 32" xfId="2253"/>
    <cellStyle name="God 33" xfId="2254"/>
    <cellStyle name="God 34" xfId="2255"/>
    <cellStyle name="God 35" xfId="2256"/>
    <cellStyle name="God 36" xfId="2257"/>
    <cellStyle name="God 37" xfId="2258"/>
    <cellStyle name="God 38" xfId="2259"/>
    <cellStyle name="God 39" xfId="2260"/>
    <cellStyle name="God 4" xfId="2261"/>
    <cellStyle name="God 40" xfId="2262"/>
    <cellStyle name="God 41" xfId="2263"/>
    <cellStyle name="God 42" xfId="2264"/>
    <cellStyle name="God 43" xfId="2265"/>
    <cellStyle name="God 44" xfId="2266"/>
    <cellStyle name="God 45" xfId="2267"/>
    <cellStyle name="God 46" xfId="2268"/>
    <cellStyle name="God 47" xfId="2269"/>
    <cellStyle name="God 48" xfId="2270"/>
    <cellStyle name="God 49" xfId="2271"/>
    <cellStyle name="God 5" xfId="2272"/>
    <cellStyle name="God 50" xfId="2273"/>
    <cellStyle name="God 51" xfId="2274"/>
    <cellStyle name="God 52" xfId="2275"/>
    <cellStyle name="God 53" xfId="2276"/>
    <cellStyle name="God 54" xfId="2277"/>
    <cellStyle name="God 55" xfId="2278"/>
    <cellStyle name="God 56" xfId="2279"/>
    <cellStyle name="God 57" xfId="2280"/>
    <cellStyle name="God 58" xfId="2281"/>
    <cellStyle name="God 59" xfId="2282"/>
    <cellStyle name="God 6" xfId="2283"/>
    <cellStyle name="God 60" xfId="2284"/>
    <cellStyle name="God 61" xfId="2285"/>
    <cellStyle name="God 62" xfId="2286"/>
    <cellStyle name="God 63" xfId="2287"/>
    <cellStyle name="God 64" xfId="2288"/>
    <cellStyle name="God 65" xfId="2289"/>
    <cellStyle name="God 66" xfId="2290"/>
    <cellStyle name="God 67" xfId="2291"/>
    <cellStyle name="God 68" xfId="2292"/>
    <cellStyle name="God 69" xfId="2293"/>
    <cellStyle name="God 7" xfId="2294"/>
    <cellStyle name="God 70" xfId="2295"/>
    <cellStyle name="God 71" xfId="2296"/>
    <cellStyle name="God 72" xfId="2297"/>
    <cellStyle name="God 73" xfId="2298"/>
    <cellStyle name="God 74" xfId="2299"/>
    <cellStyle name="God 75" xfId="2300"/>
    <cellStyle name="God 76" xfId="2301"/>
    <cellStyle name="God 77" xfId="2302"/>
    <cellStyle name="God 78" xfId="2303"/>
    <cellStyle name="God 79" xfId="2304"/>
    <cellStyle name="God 8" xfId="2305"/>
    <cellStyle name="God 80" xfId="2306"/>
    <cellStyle name="God 81" xfId="2307"/>
    <cellStyle name="God 82" xfId="2308"/>
    <cellStyle name="God 83" xfId="2309"/>
    <cellStyle name="God 84" xfId="2310"/>
    <cellStyle name="God 85" xfId="2311"/>
    <cellStyle name="God 9" xfId="2312"/>
    <cellStyle name="Good 2" xfId="225"/>
    <cellStyle name="Heading 1 2" xfId="226"/>
    <cellStyle name="Heading 1 3" xfId="122"/>
    <cellStyle name="Heading 1 4" xfId="47"/>
    <cellStyle name="Heading 2 2" xfId="227"/>
    <cellStyle name="Heading 2 3" xfId="123"/>
    <cellStyle name="Heading 2 4" xfId="48"/>
    <cellStyle name="Heading 3 2" xfId="228"/>
    <cellStyle name="Heading 3 3" xfId="124"/>
    <cellStyle name="Heading 3 4" xfId="49"/>
    <cellStyle name="Heading 4 2" xfId="229"/>
    <cellStyle name="Heading 4 3" xfId="125"/>
    <cellStyle name="Heading 4 4" xfId="50"/>
    <cellStyle name="Hyperkobling 2" xfId="2313"/>
    <cellStyle name="Hyperlink" xfId="10" builtinId="8"/>
    <cellStyle name="Hyperlink 2" xfId="127"/>
    <cellStyle name="Hyperlink 2 2" xfId="128"/>
    <cellStyle name="Hyperlink 3" xfId="129"/>
    <cellStyle name="Hyperlink 3 2" xfId="130"/>
    <cellStyle name="Hyperlink 4" xfId="131"/>
    <cellStyle name="Hyperlink 4 2" xfId="132"/>
    <cellStyle name="Hyperlink 5" xfId="133"/>
    <cellStyle name="Hyperlink 5 2" xfId="134"/>
    <cellStyle name="Hyperlink 6" xfId="126"/>
    <cellStyle name="Indata" xfId="2314"/>
    <cellStyle name="Indata 2" xfId="2315"/>
    <cellStyle name="Inndata 10" xfId="2316"/>
    <cellStyle name="Inndata 10 2" xfId="2317"/>
    <cellStyle name="Inndata 11" xfId="2318"/>
    <cellStyle name="Inndata 11 2" xfId="2319"/>
    <cellStyle name="Inndata 12" xfId="2320"/>
    <cellStyle name="Inndata 12 2" xfId="2321"/>
    <cellStyle name="Inndata 13" xfId="2322"/>
    <cellStyle name="Inndata 13 2" xfId="2323"/>
    <cellStyle name="Inndata 14" xfId="2324"/>
    <cellStyle name="Inndata 14 2" xfId="2325"/>
    <cellStyle name="Inndata 15" xfId="2326"/>
    <cellStyle name="Inndata 15 2" xfId="2327"/>
    <cellStyle name="Inndata 16" xfId="2328"/>
    <cellStyle name="Inndata 16 2" xfId="2329"/>
    <cellStyle name="Inndata 17" xfId="2330"/>
    <cellStyle name="Inndata 17 2" xfId="2331"/>
    <cellStyle name="Inndata 18" xfId="2332"/>
    <cellStyle name="Inndata 18 2" xfId="2333"/>
    <cellStyle name="Inndata 19" xfId="2334"/>
    <cellStyle name="Inndata 19 2" xfId="2335"/>
    <cellStyle name="Inndata 2" xfId="135"/>
    <cellStyle name="Inndata 2 2" xfId="136"/>
    <cellStyle name="Inndata 2 2 2" xfId="137"/>
    <cellStyle name="Inndata 2 3" xfId="138"/>
    <cellStyle name="Inndata 2 3 2" xfId="139"/>
    <cellStyle name="Inndata 2 4" xfId="140"/>
    <cellStyle name="Inndata 2 4 2" xfId="141"/>
    <cellStyle name="Inndata 2 5" xfId="142"/>
    <cellStyle name="Inndata 2 5 2" xfId="143"/>
    <cellStyle name="Inndata 2 6" xfId="144"/>
    <cellStyle name="Inndata 2 7" xfId="4359"/>
    <cellStyle name="Inndata 20" xfId="2336"/>
    <cellStyle name="Inndata 20 2" xfId="2337"/>
    <cellStyle name="Inndata 21" xfId="2338"/>
    <cellStyle name="Inndata 21 2" xfId="2339"/>
    <cellStyle name="Inndata 22" xfId="2340"/>
    <cellStyle name="Inndata 22 2" xfId="2341"/>
    <cellStyle name="Inndata 23" xfId="2342"/>
    <cellStyle name="Inndata 23 2" xfId="2343"/>
    <cellStyle name="Inndata 24" xfId="2344"/>
    <cellStyle name="Inndata 24 2" xfId="2345"/>
    <cellStyle name="Inndata 25" xfId="2346"/>
    <cellStyle name="Inndata 25 2" xfId="2347"/>
    <cellStyle name="Inndata 26" xfId="2348"/>
    <cellStyle name="Inndata 26 2" xfId="2349"/>
    <cellStyle name="Inndata 27" xfId="2350"/>
    <cellStyle name="Inndata 27 2" xfId="2351"/>
    <cellStyle name="Inndata 28" xfId="2352"/>
    <cellStyle name="Inndata 28 2" xfId="2353"/>
    <cellStyle name="Inndata 29" xfId="2354"/>
    <cellStyle name="Inndata 29 2" xfId="2355"/>
    <cellStyle name="Inndata 3" xfId="2356"/>
    <cellStyle name="Inndata 3 2" xfId="2357"/>
    <cellStyle name="Inndata 30" xfId="2358"/>
    <cellStyle name="Inndata 30 2" xfId="2359"/>
    <cellStyle name="Inndata 31" xfId="2360"/>
    <cellStyle name="Inndata 31 2" xfId="2361"/>
    <cellStyle name="Inndata 32" xfId="2362"/>
    <cellStyle name="Inndata 32 2" xfId="2363"/>
    <cellStyle name="Inndata 33" xfId="2364"/>
    <cellStyle name="Inndata 33 2" xfId="2365"/>
    <cellStyle name="Inndata 34" xfId="2366"/>
    <cellStyle name="Inndata 34 2" xfId="2367"/>
    <cellStyle name="Inndata 35" xfId="2368"/>
    <cellStyle name="Inndata 35 2" xfId="2369"/>
    <cellStyle name="Inndata 36" xfId="2370"/>
    <cellStyle name="Inndata 36 2" xfId="2371"/>
    <cellStyle name="Inndata 37" xfId="2372"/>
    <cellStyle name="Inndata 37 2" xfId="2373"/>
    <cellStyle name="Inndata 38" xfId="2374"/>
    <cellStyle name="Inndata 38 2" xfId="2375"/>
    <cellStyle name="Inndata 39" xfId="2376"/>
    <cellStyle name="Inndata 39 2" xfId="2377"/>
    <cellStyle name="Inndata 4" xfId="2378"/>
    <cellStyle name="Inndata 4 2" xfId="2379"/>
    <cellStyle name="Inndata 40" xfId="2380"/>
    <cellStyle name="Inndata 40 2" xfId="2381"/>
    <cellStyle name="Inndata 41" xfId="2382"/>
    <cellStyle name="Inndata 41 2" xfId="2383"/>
    <cellStyle name="Inndata 42" xfId="2384"/>
    <cellStyle name="Inndata 42 2" xfId="2385"/>
    <cellStyle name="Inndata 43" xfId="2386"/>
    <cellStyle name="Inndata 43 2" xfId="2387"/>
    <cellStyle name="Inndata 44" xfId="2388"/>
    <cellStyle name="Inndata 44 2" xfId="2389"/>
    <cellStyle name="Inndata 45" xfId="2390"/>
    <cellStyle name="Inndata 45 2" xfId="2391"/>
    <cellStyle name="Inndata 46" xfId="2392"/>
    <cellStyle name="Inndata 46 2" xfId="2393"/>
    <cellStyle name="Inndata 47" xfId="2394"/>
    <cellStyle name="Inndata 47 2" xfId="2395"/>
    <cellStyle name="Inndata 48" xfId="2396"/>
    <cellStyle name="Inndata 48 2" xfId="2397"/>
    <cellStyle name="Inndata 49" xfId="2398"/>
    <cellStyle name="Inndata 49 2" xfId="2399"/>
    <cellStyle name="Inndata 5" xfId="2400"/>
    <cellStyle name="Inndata 5 2" xfId="2401"/>
    <cellStyle name="Inndata 50" xfId="2402"/>
    <cellStyle name="Inndata 50 2" xfId="2403"/>
    <cellStyle name="Inndata 51" xfId="2404"/>
    <cellStyle name="Inndata 51 2" xfId="2405"/>
    <cellStyle name="Inndata 52" xfId="2406"/>
    <cellStyle name="Inndata 52 2" xfId="2407"/>
    <cellStyle name="Inndata 53" xfId="2408"/>
    <cellStyle name="Inndata 53 2" xfId="2409"/>
    <cellStyle name="Inndata 54" xfId="2410"/>
    <cellStyle name="Inndata 54 2" xfId="2411"/>
    <cellStyle name="Inndata 55" xfId="2412"/>
    <cellStyle name="Inndata 55 2" xfId="2413"/>
    <cellStyle name="Inndata 56" xfId="2414"/>
    <cellStyle name="Inndata 56 2" xfId="2415"/>
    <cellStyle name="Inndata 57" xfId="2416"/>
    <cellStyle name="Inndata 57 2" xfId="2417"/>
    <cellStyle name="Inndata 58" xfId="2418"/>
    <cellStyle name="Inndata 58 2" xfId="2419"/>
    <cellStyle name="Inndata 59" xfId="2420"/>
    <cellStyle name="Inndata 59 2" xfId="2421"/>
    <cellStyle name="Inndata 6" xfId="2422"/>
    <cellStyle name="Inndata 6 2" xfId="2423"/>
    <cellStyle name="Inndata 60" xfId="2424"/>
    <cellStyle name="Inndata 60 2" xfId="2425"/>
    <cellStyle name="Inndata 61" xfId="2426"/>
    <cellStyle name="Inndata 61 2" xfId="2427"/>
    <cellStyle name="Inndata 62" xfId="2428"/>
    <cellStyle name="Inndata 62 2" xfId="2429"/>
    <cellStyle name="Inndata 63" xfId="2430"/>
    <cellStyle name="Inndata 63 2" xfId="2431"/>
    <cellStyle name="Inndata 64" xfId="2432"/>
    <cellStyle name="Inndata 64 2" xfId="2433"/>
    <cellStyle name="Inndata 65" xfId="2434"/>
    <cellStyle name="Inndata 65 2" xfId="2435"/>
    <cellStyle name="Inndata 66" xfId="2436"/>
    <cellStyle name="Inndata 66 2" xfId="2437"/>
    <cellStyle name="Inndata 67" xfId="2438"/>
    <cellStyle name="Inndata 67 2" xfId="2439"/>
    <cellStyle name="Inndata 68" xfId="2440"/>
    <cellStyle name="Inndata 68 2" xfId="2441"/>
    <cellStyle name="Inndata 69" xfId="2442"/>
    <cellStyle name="Inndata 69 2" xfId="2443"/>
    <cellStyle name="Inndata 7" xfId="2444"/>
    <cellStyle name="Inndata 7 2" xfId="2445"/>
    <cellStyle name="Inndata 70" xfId="2446"/>
    <cellStyle name="Inndata 70 2" xfId="2447"/>
    <cellStyle name="Inndata 71" xfId="2448"/>
    <cellStyle name="Inndata 71 2" xfId="2449"/>
    <cellStyle name="Inndata 72" xfId="2450"/>
    <cellStyle name="Inndata 72 2" xfId="2451"/>
    <cellStyle name="Inndata 73" xfId="2452"/>
    <cellStyle name="Inndata 73 2" xfId="2453"/>
    <cellStyle name="Inndata 74" xfId="2454"/>
    <cellStyle name="Inndata 74 2" xfId="2455"/>
    <cellStyle name="Inndata 75" xfId="2456"/>
    <cellStyle name="Inndata 75 2" xfId="2457"/>
    <cellStyle name="Inndata 76" xfId="2458"/>
    <cellStyle name="Inndata 76 2" xfId="2459"/>
    <cellStyle name="Inndata 77" xfId="2460"/>
    <cellStyle name="Inndata 77 2" xfId="2461"/>
    <cellStyle name="Inndata 78" xfId="2462"/>
    <cellStyle name="Inndata 78 2" xfId="2463"/>
    <cellStyle name="Inndata 79" xfId="2464"/>
    <cellStyle name="Inndata 79 2" xfId="2465"/>
    <cellStyle name="Inndata 8" xfId="2466"/>
    <cellStyle name="Inndata 8 2" xfId="2467"/>
    <cellStyle name="Inndata 80" xfId="2468"/>
    <cellStyle name="Inndata 80 2" xfId="2469"/>
    <cellStyle name="Inndata 81" xfId="2470"/>
    <cellStyle name="Inndata 81 2" xfId="2471"/>
    <cellStyle name="Inndata 82" xfId="2472"/>
    <cellStyle name="Inndata 82 2" xfId="2473"/>
    <cellStyle name="Inndata 83" xfId="2474"/>
    <cellStyle name="Inndata 83 2" xfId="2475"/>
    <cellStyle name="Inndata 84" xfId="2476"/>
    <cellStyle name="Inndata 84 2" xfId="2477"/>
    <cellStyle name="Inndata 85" xfId="2478"/>
    <cellStyle name="Inndata 85 2" xfId="2479"/>
    <cellStyle name="Inndata 9" xfId="2480"/>
    <cellStyle name="Inndata 9 2" xfId="2481"/>
    <cellStyle name="Input 2" xfId="146"/>
    <cellStyle name="Input 2 2" xfId="147"/>
    <cellStyle name="Input 3" xfId="148"/>
    <cellStyle name="Input 3 2" xfId="149"/>
    <cellStyle name="Input 4" xfId="150"/>
    <cellStyle name="Input 4 2" xfId="151"/>
    <cellStyle name="Input 5" xfId="152"/>
    <cellStyle name="Input 5 2" xfId="153"/>
    <cellStyle name="Input 6" xfId="154"/>
    <cellStyle name="Input 7" xfId="230"/>
    <cellStyle name="Input 8" xfId="145"/>
    <cellStyle name="Input 9" xfId="51"/>
    <cellStyle name="Koblet celle 10" xfId="2482"/>
    <cellStyle name="Koblet celle 11" xfId="2483"/>
    <cellStyle name="Koblet celle 12" xfId="2484"/>
    <cellStyle name="Koblet celle 13" xfId="2485"/>
    <cellStyle name="Koblet celle 14" xfId="2486"/>
    <cellStyle name="Koblet celle 15" xfId="2487"/>
    <cellStyle name="Koblet celle 16" xfId="2488"/>
    <cellStyle name="Koblet celle 17" xfId="2489"/>
    <cellStyle name="Koblet celle 18" xfId="2490"/>
    <cellStyle name="Koblet celle 19" xfId="2491"/>
    <cellStyle name="Koblet celle 2" xfId="155"/>
    <cellStyle name="Koblet celle 2 2" xfId="4360"/>
    <cellStyle name="Koblet celle 20" xfId="2492"/>
    <cellStyle name="Koblet celle 21" xfId="2493"/>
    <cellStyle name="Koblet celle 22" xfId="2494"/>
    <cellStyle name="Koblet celle 23" xfId="2495"/>
    <cellStyle name="Koblet celle 24" xfId="2496"/>
    <cellStyle name="Koblet celle 25" xfId="2497"/>
    <cellStyle name="Koblet celle 26" xfId="2498"/>
    <cellStyle name="Koblet celle 27" xfId="2499"/>
    <cellStyle name="Koblet celle 28" xfId="2500"/>
    <cellStyle name="Koblet celle 29" xfId="2501"/>
    <cellStyle name="Koblet celle 3" xfId="2502"/>
    <cellStyle name="Koblet celle 30" xfId="2503"/>
    <cellStyle name="Koblet celle 31" xfId="2504"/>
    <cellStyle name="Koblet celle 32" xfId="2505"/>
    <cellStyle name="Koblet celle 33" xfId="2506"/>
    <cellStyle name="Koblet celle 34" xfId="2507"/>
    <cellStyle name="Koblet celle 35" xfId="2508"/>
    <cellStyle name="Koblet celle 36" xfId="2509"/>
    <cellStyle name="Koblet celle 37" xfId="2510"/>
    <cellStyle name="Koblet celle 38" xfId="2511"/>
    <cellStyle name="Koblet celle 39" xfId="2512"/>
    <cellStyle name="Koblet celle 4" xfId="2513"/>
    <cellStyle name="Koblet celle 40" xfId="2514"/>
    <cellStyle name="Koblet celle 41" xfId="2515"/>
    <cellStyle name="Koblet celle 42" xfId="2516"/>
    <cellStyle name="Koblet celle 43" xfId="2517"/>
    <cellStyle name="Koblet celle 44" xfId="2518"/>
    <cellStyle name="Koblet celle 45" xfId="2519"/>
    <cellStyle name="Koblet celle 46" xfId="2520"/>
    <cellStyle name="Koblet celle 47" xfId="2521"/>
    <cellStyle name="Koblet celle 48" xfId="2522"/>
    <cellStyle name="Koblet celle 49" xfId="2523"/>
    <cellStyle name="Koblet celle 5" xfId="2524"/>
    <cellStyle name="Koblet celle 50" xfId="2525"/>
    <cellStyle name="Koblet celle 51" xfId="2526"/>
    <cellStyle name="Koblet celle 52" xfId="2527"/>
    <cellStyle name="Koblet celle 53" xfId="2528"/>
    <cellStyle name="Koblet celle 54" xfId="2529"/>
    <cellStyle name="Koblet celle 55" xfId="2530"/>
    <cellStyle name="Koblet celle 56" xfId="2531"/>
    <cellStyle name="Koblet celle 57" xfId="2532"/>
    <cellStyle name="Koblet celle 58" xfId="2533"/>
    <cellStyle name="Koblet celle 59" xfId="2534"/>
    <cellStyle name="Koblet celle 6" xfId="2535"/>
    <cellStyle name="Koblet celle 60" xfId="2536"/>
    <cellStyle name="Koblet celle 61" xfId="2537"/>
    <cellStyle name="Koblet celle 62" xfId="2538"/>
    <cellStyle name="Koblet celle 63" xfId="2539"/>
    <cellStyle name="Koblet celle 64" xfId="2540"/>
    <cellStyle name="Koblet celle 65" xfId="2541"/>
    <cellStyle name="Koblet celle 66" xfId="2542"/>
    <cellStyle name="Koblet celle 67" xfId="2543"/>
    <cellStyle name="Koblet celle 68" xfId="2544"/>
    <cellStyle name="Koblet celle 69" xfId="2545"/>
    <cellStyle name="Koblet celle 7" xfId="2546"/>
    <cellStyle name="Koblet celle 70" xfId="2547"/>
    <cellStyle name="Koblet celle 71" xfId="2548"/>
    <cellStyle name="Koblet celle 72" xfId="2549"/>
    <cellStyle name="Koblet celle 73" xfId="2550"/>
    <cellStyle name="Koblet celle 74" xfId="2551"/>
    <cellStyle name="Koblet celle 75" xfId="2552"/>
    <cellStyle name="Koblet celle 76" xfId="2553"/>
    <cellStyle name="Koblet celle 77" xfId="2554"/>
    <cellStyle name="Koblet celle 78" xfId="2555"/>
    <cellStyle name="Koblet celle 79" xfId="2556"/>
    <cellStyle name="Koblet celle 8" xfId="2557"/>
    <cellStyle name="Koblet celle 80" xfId="2558"/>
    <cellStyle name="Koblet celle 81" xfId="2559"/>
    <cellStyle name="Koblet celle 82" xfId="2560"/>
    <cellStyle name="Koblet celle 83" xfId="2561"/>
    <cellStyle name="Koblet celle 84" xfId="2562"/>
    <cellStyle name="Koblet celle 85" xfId="2563"/>
    <cellStyle name="Koblet celle 9" xfId="2564"/>
    <cellStyle name="Komma 2" xfId="7"/>
    <cellStyle name="Kontrollcell" xfId="2565"/>
    <cellStyle name="Kontrollcelle 10" xfId="2566"/>
    <cellStyle name="Kontrollcelle 11" xfId="2567"/>
    <cellStyle name="Kontrollcelle 12" xfId="2568"/>
    <cellStyle name="Kontrollcelle 13" xfId="2569"/>
    <cellStyle name="Kontrollcelle 14" xfId="2570"/>
    <cellStyle name="Kontrollcelle 15" xfId="2571"/>
    <cellStyle name="Kontrollcelle 16" xfId="2572"/>
    <cellStyle name="Kontrollcelle 17" xfId="2573"/>
    <cellStyle name="Kontrollcelle 18" xfId="2574"/>
    <cellStyle name="Kontrollcelle 19" xfId="2575"/>
    <cellStyle name="Kontrollcelle 2" xfId="2576"/>
    <cellStyle name="Kontrollcelle 20" xfId="2577"/>
    <cellStyle name="Kontrollcelle 21" xfId="2578"/>
    <cellStyle name="Kontrollcelle 22" xfId="2579"/>
    <cellStyle name="Kontrollcelle 23" xfId="2580"/>
    <cellStyle name="Kontrollcelle 24" xfId="2581"/>
    <cellStyle name="Kontrollcelle 25" xfId="2582"/>
    <cellStyle name="Kontrollcelle 26" xfId="2583"/>
    <cellStyle name="Kontrollcelle 27" xfId="2584"/>
    <cellStyle name="Kontrollcelle 28" xfId="2585"/>
    <cellStyle name="Kontrollcelle 29" xfId="2586"/>
    <cellStyle name="Kontrollcelle 3" xfId="2587"/>
    <cellStyle name="Kontrollcelle 30" xfId="2588"/>
    <cellStyle name="Kontrollcelle 31" xfId="2589"/>
    <cellStyle name="Kontrollcelle 32" xfId="2590"/>
    <cellStyle name="Kontrollcelle 33" xfId="2591"/>
    <cellStyle name="Kontrollcelle 34" xfId="2592"/>
    <cellStyle name="Kontrollcelle 35" xfId="2593"/>
    <cellStyle name="Kontrollcelle 36" xfId="2594"/>
    <cellStyle name="Kontrollcelle 37" xfId="2595"/>
    <cellStyle name="Kontrollcelle 38" xfId="2596"/>
    <cellStyle name="Kontrollcelle 39" xfId="2597"/>
    <cellStyle name="Kontrollcelle 4" xfId="2598"/>
    <cellStyle name="Kontrollcelle 40" xfId="2599"/>
    <cellStyle name="Kontrollcelle 41" xfId="2600"/>
    <cellStyle name="Kontrollcelle 42" xfId="2601"/>
    <cellStyle name="Kontrollcelle 43" xfId="2602"/>
    <cellStyle name="Kontrollcelle 44" xfId="2603"/>
    <cellStyle name="Kontrollcelle 45" xfId="2604"/>
    <cellStyle name="Kontrollcelle 46" xfId="2605"/>
    <cellStyle name="Kontrollcelle 47" xfId="2606"/>
    <cellStyle name="Kontrollcelle 48" xfId="2607"/>
    <cellStyle name="Kontrollcelle 49" xfId="2608"/>
    <cellStyle name="Kontrollcelle 5" xfId="2609"/>
    <cellStyle name="Kontrollcelle 50" xfId="2610"/>
    <cellStyle name="Kontrollcelle 51" xfId="2611"/>
    <cellStyle name="Kontrollcelle 52" xfId="2612"/>
    <cellStyle name="Kontrollcelle 53" xfId="2613"/>
    <cellStyle name="Kontrollcelle 54" xfId="2614"/>
    <cellStyle name="Kontrollcelle 55" xfId="2615"/>
    <cellStyle name="Kontrollcelle 56" xfId="2616"/>
    <cellStyle name="Kontrollcelle 57" xfId="2617"/>
    <cellStyle name="Kontrollcelle 58" xfId="2618"/>
    <cellStyle name="Kontrollcelle 59" xfId="2619"/>
    <cellStyle name="Kontrollcelle 6" xfId="2620"/>
    <cellStyle name="Kontrollcelle 60" xfId="2621"/>
    <cellStyle name="Kontrollcelle 61" xfId="2622"/>
    <cellStyle name="Kontrollcelle 62" xfId="2623"/>
    <cellStyle name="Kontrollcelle 63" xfId="2624"/>
    <cellStyle name="Kontrollcelle 64" xfId="2625"/>
    <cellStyle name="Kontrollcelle 65" xfId="2626"/>
    <cellStyle name="Kontrollcelle 66" xfId="2627"/>
    <cellStyle name="Kontrollcelle 67" xfId="2628"/>
    <cellStyle name="Kontrollcelle 68" xfId="2629"/>
    <cellStyle name="Kontrollcelle 69" xfId="2630"/>
    <cellStyle name="Kontrollcelle 7" xfId="2631"/>
    <cellStyle name="Kontrollcelle 70" xfId="2632"/>
    <cellStyle name="Kontrollcelle 71" xfId="2633"/>
    <cellStyle name="Kontrollcelle 72" xfId="2634"/>
    <cellStyle name="Kontrollcelle 73" xfId="2635"/>
    <cellStyle name="Kontrollcelle 74" xfId="2636"/>
    <cellStyle name="Kontrollcelle 75" xfId="2637"/>
    <cellStyle name="Kontrollcelle 76" xfId="2638"/>
    <cellStyle name="Kontrollcelle 77" xfId="2639"/>
    <cellStyle name="Kontrollcelle 78" xfId="2640"/>
    <cellStyle name="Kontrollcelle 79" xfId="2641"/>
    <cellStyle name="Kontrollcelle 8" xfId="2642"/>
    <cellStyle name="Kontrollcelle 80" xfId="2643"/>
    <cellStyle name="Kontrollcelle 81" xfId="2644"/>
    <cellStyle name="Kontrollcelle 82" xfId="2645"/>
    <cellStyle name="Kontrollcelle 83" xfId="2646"/>
    <cellStyle name="Kontrollcelle 84" xfId="2647"/>
    <cellStyle name="Kontrollcelle 85" xfId="2648"/>
    <cellStyle name="Kontrollcelle 9" xfId="2649"/>
    <cellStyle name="Linked Cell 2" xfId="52"/>
    <cellStyle name="Locked Cell - PerformancePoint" xfId="156"/>
    <cellStyle name="Länkad cell" xfId="2650"/>
    <cellStyle name="Merknad 10" xfId="2651"/>
    <cellStyle name="Merknad 10 2" xfId="2652"/>
    <cellStyle name="Merknad 11" xfId="2653"/>
    <cellStyle name="Merknad 11 2" xfId="2654"/>
    <cellStyle name="Merknad 12" xfId="2655"/>
    <cellStyle name="Merknad 12 2" xfId="2656"/>
    <cellStyle name="Merknad 13" xfId="2657"/>
    <cellStyle name="Merknad 13 2" xfId="2658"/>
    <cellStyle name="Merknad 14" xfId="2659"/>
    <cellStyle name="Merknad 14 2" xfId="2660"/>
    <cellStyle name="Merknad 15" xfId="2661"/>
    <cellStyle name="Merknad 15 2" xfId="2662"/>
    <cellStyle name="Merknad 16" xfId="2663"/>
    <cellStyle name="Merknad 16 2" xfId="2664"/>
    <cellStyle name="Merknad 17" xfId="2665"/>
    <cellStyle name="Merknad 17 2" xfId="2666"/>
    <cellStyle name="Merknad 18" xfId="2667"/>
    <cellStyle name="Merknad 18 2" xfId="2668"/>
    <cellStyle name="Merknad 19" xfId="2669"/>
    <cellStyle name="Merknad 19 2" xfId="2670"/>
    <cellStyle name="Merknad 2" xfId="157"/>
    <cellStyle name="Merknad 2 2" xfId="158"/>
    <cellStyle name="Merknad 2 2 2" xfId="159"/>
    <cellStyle name="Merknad 2 3" xfId="160"/>
    <cellStyle name="Merknad 2 3 2" xfId="161"/>
    <cellStyle name="Merknad 2 4" xfId="162"/>
    <cellStyle name="Merknad 2 4 2" xfId="163"/>
    <cellStyle name="Merknad 2 5" xfId="164"/>
    <cellStyle name="Merknad 2 5 2" xfId="165"/>
    <cellStyle name="Merknad 2 6" xfId="166"/>
    <cellStyle name="Merknad 2 7" xfId="4361"/>
    <cellStyle name="Merknad 20" xfId="2671"/>
    <cellStyle name="Merknad 20 2" xfId="2672"/>
    <cellStyle name="Merknad 21" xfId="2673"/>
    <cellStyle name="Merknad 21 2" xfId="2674"/>
    <cellStyle name="Merknad 22" xfId="2675"/>
    <cellStyle name="Merknad 22 2" xfId="2676"/>
    <cellStyle name="Merknad 23" xfId="2677"/>
    <cellStyle name="Merknad 23 2" xfId="2678"/>
    <cellStyle name="Merknad 24" xfId="2679"/>
    <cellStyle name="Merknad 24 2" xfId="2680"/>
    <cellStyle name="Merknad 25" xfId="2681"/>
    <cellStyle name="Merknad 25 2" xfId="2682"/>
    <cellStyle name="Merknad 26" xfId="2683"/>
    <cellStyle name="Merknad 26 2" xfId="2684"/>
    <cellStyle name="Merknad 27" xfId="2685"/>
    <cellStyle name="Merknad 27 2" xfId="2686"/>
    <cellStyle name="Merknad 28" xfId="2687"/>
    <cellStyle name="Merknad 28 2" xfId="2688"/>
    <cellStyle name="Merknad 29" xfId="2689"/>
    <cellStyle name="Merknad 29 2" xfId="2690"/>
    <cellStyle name="Merknad 3" xfId="2691"/>
    <cellStyle name="Merknad 3 2" xfId="2692"/>
    <cellStyle name="Merknad 30" xfId="2693"/>
    <cellStyle name="Merknad 30 2" xfId="2694"/>
    <cellStyle name="Merknad 31" xfId="2695"/>
    <cellStyle name="Merknad 31 2" xfId="2696"/>
    <cellStyle name="Merknad 32" xfId="2697"/>
    <cellStyle name="Merknad 32 2" xfId="2698"/>
    <cellStyle name="Merknad 33" xfId="2699"/>
    <cellStyle name="Merknad 33 2" xfId="2700"/>
    <cellStyle name="Merknad 34" xfId="2701"/>
    <cellStyle name="Merknad 34 2" xfId="2702"/>
    <cellStyle name="Merknad 35" xfId="2703"/>
    <cellStyle name="Merknad 35 2" xfId="2704"/>
    <cellStyle name="Merknad 36" xfId="2705"/>
    <cellStyle name="Merknad 36 2" xfId="2706"/>
    <cellStyle name="Merknad 37" xfId="2707"/>
    <cellStyle name="Merknad 37 2" xfId="2708"/>
    <cellStyle name="Merknad 38" xfId="2709"/>
    <cellStyle name="Merknad 38 2" xfId="2710"/>
    <cellStyle name="Merknad 39" xfId="2711"/>
    <cellStyle name="Merknad 39 2" xfId="2712"/>
    <cellStyle name="Merknad 4" xfId="2713"/>
    <cellStyle name="Merknad 4 2" xfId="2714"/>
    <cellStyle name="Merknad 40" xfId="2715"/>
    <cellStyle name="Merknad 40 2" xfId="2716"/>
    <cellStyle name="Merknad 41" xfId="2717"/>
    <cellStyle name="Merknad 41 2" xfId="2718"/>
    <cellStyle name="Merknad 42" xfId="2719"/>
    <cellStyle name="Merknad 42 2" xfId="2720"/>
    <cellStyle name="Merknad 43" xfId="2721"/>
    <cellStyle name="Merknad 43 2" xfId="2722"/>
    <cellStyle name="Merknad 44" xfId="2723"/>
    <cellStyle name="Merknad 44 2" xfId="2724"/>
    <cellStyle name="Merknad 45" xfId="2725"/>
    <cellStyle name="Merknad 45 2" xfId="2726"/>
    <cellStyle name="Merknad 46" xfId="2727"/>
    <cellStyle name="Merknad 46 2" xfId="2728"/>
    <cellStyle name="Merknad 47" xfId="2729"/>
    <cellStyle name="Merknad 47 2" xfId="2730"/>
    <cellStyle name="Merknad 48" xfId="2731"/>
    <cellStyle name="Merknad 48 2" xfId="2732"/>
    <cellStyle name="Merknad 49" xfId="2733"/>
    <cellStyle name="Merknad 49 2" xfId="2734"/>
    <cellStyle name="Merknad 5" xfId="2735"/>
    <cellStyle name="Merknad 5 2" xfId="2736"/>
    <cellStyle name="Merknad 50" xfId="2737"/>
    <cellStyle name="Merknad 50 2" xfId="2738"/>
    <cellStyle name="Merknad 51" xfId="2739"/>
    <cellStyle name="Merknad 51 2" xfId="2740"/>
    <cellStyle name="Merknad 52" xfId="2741"/>
    <cellStyle name="Merknad 52 2" xfId="2742"/>
    <cellStyle name="Merknad 53" xfId="2743"/>
    <cellStyle name="Merknad 53 2" xfId="2744"/>
    <cellStyle name="Merknad 54" xfId="2745"/>
    <cellStyle name="Merknad 54 2" xfId="2746"/>
    <cellStyle name="Merknad 55" xfId="2747"/>
    <cellStyle name="Merknad 55 2" xfId="2748"/>
    <cellStyle name="Merknad 56" xfId="2749"/>
    <cellStyle name="Merknad 56 2" xfId="2750"/>
    <cellStyle name="Merknad 57" xfId="2751"/>
    <cellStyle name="Merknad 57 2" xfId="2752"/>
    <cellStyle name="Merknad 58" xfId="2753"/>
    <cellStyle name="Merknad 58 2" xfId="2754"/>
    <cellStyle name="Merknad 59" xfId="2755"/>
    <cellStyle name="Merknad 59 2" xfId="2756"/>
    <cellStyle name="Merknad 6" xfId="2757"/>
    <cellStyle name="Merknad 6 2" xfId="2758"/>
    <cellStyle name="Merknad 60" xfId="2759"/>
    <cellStyle name="Merknad 60 2" xfId="2760"/>
    <cellStyle name="Merknad 61" xfId="2761"/>
    <cellStyle name="Merknad 61 2" xfId="2762"/>
    <cellStyle name="Merknad 62" xfId="2763"/>
    <cellStyle name="Merknad 62 2" xfId="2764"/>
    <cellStyle name="Merknad 63" xfId="2765"/>
    <cellStyle name="Merknad 63 2" xfId="2766"/>
    <cellStyle name="Merknad 64" xfId="2767"/>
    <cellStyle name="Merknad 64 2" xfId="2768"/>
    <cellStyle name="Merknad 65" xfId="2769"/>
    <cellStyle name="Merknad 65 2" xfId="2770"/>
    <cellStyle name="Merknad 66" xfId="2771"/>
    <cellStyle name="Merknad 66 2" xfId="2772"/>
    <cellStyle name="Merknad 67" xfId="2773"/>
    <cellStyle name="Merknad 67 2" xfId="2774"/>
    <cellStyle name="Merknad 68" xfId="2775"/>
    <cellStyle name="Merknad 68 2" xfId="2776"/>
    <cellStyle name="Merknad 69" xfId="2777"/>
    <cellStyle name="Merknad 69 2" xfId="2778"/>
    <cellStyle name="Merknad 7" xfId="2779"/>
    <cellStyle name="Merknad 7 2" xfId="2780"/>
    <cellStyle name="Merknad 70" xfId="2781"/>
    <cellStyle name="Merknad 70 2" xfId="2782"/>
    <cellStyle name="Merknad 71" xfId="2783"/>
    <cellStyle name="Merknad 71 2" xfId="2784"/>
    <cellStyle name="Merknad 72" xfId="2785"/>
    <cellStyle name="Merknad 72 2" xfId="2786"/>
    <cellStyle name="Merknad 73" xfId="2787"/>
    <cellStyle name="Merknad 73 2" xfId="2788"/>
    <cellStyle name="Merknad 74" xfId="2789"/>
    <cellStyle name="Merknad 74 2" xfId="2790"/>
    <cellStyle name="Merknad 75" xfId="2791"/>
    <cellStyle name="Merknad 75 2" xfId="2792"/>
    <cellStyle name="Merknad 76" xfId="2793"/>
    <cellStyle name="Merknad 76 2" xfId="2794"/>
    <cellStyle name="Merknad 77" xfId="2795"/>
    <cellStyle name="Merknad 77 2" xfId="2796"/>
    <cellStyle name="Merknad 78" xfId="2797"/>
    <cellStyle name="Merknad 78 2" xfId="2798"/>
    <cellStyle name="Merknad 79" xfId="2799"/>
    <cellStyle name="Merknad 79 2" xfId="2800"/>
    <cellStyle name="Merknad 8" xfId="2801"/>
    <cellStyle name="Merknad 8 2" xfId="2802"/>
    <cellStyle name="Merknad 80" xfId="2803"/>
    <cellStyle name="Merknad 80 2" xfId="2804"/>
    <cellStyle name="Merknad 81" xfId="2805"/>
    <cellStyle name="Merknad 81 2" xfId="2806"/>
    <cellStyle name="Merknad 82" xfId="2807"/>
    <cellStyle name="Merknad 82 2" xfId="2808"/>
    <cellStyle name="Merknad 83" xfId="2809"/>
    <cellStyle name="Merknad 83 2" xfId="2810"/>
    <cellStyle name="Merknad 84" xfId="2811"/>
    <cellStyle name="Merknad 84 2" xfId="2812"/>
    <cellStyle name="Merknad 85" xfId="2813"/>
    <cellStyle name="Merknad 85 2" xfId="2814"/>
    <cellStyle name="Merknad 9" xfId="2815"/>
    <cellStyle name="Merknad 9 2" xfId="2816"/>
    <cellStyle name="Neutral 2" xfId="2817"/>
    <cellStyle name="Neutral 3" xfId="4356"/>
    <cellStyle name="Neutral 4" xfId="167"/>
    <cellStyle name="Normal" xfId="0" builtinId="0"/>
    <cellStyle name="Normal 10" xfId="2818"/>
    <cellStyle name="Normal 10 2" xfId="2819"/>
    <cellStyle name="Normal 10 3" xfId="2820"/>
    <cellStyle name="Normal 11" xfId="2821"/>
    <cellStyle name="Normal 11 2" xfId="2822"/>
    <cellStyle name="Normal 11 3" xfId="2823"/>
    <cellStyle name="Normal 12" xfId="2824"/>
    <cellStyle name="Normal 12 2" xfId="2825"/>
    <cellStyle name="Normal 12 3" xfId="2826"/>
    <cellStyle name="Normal 13" xfId="2827"/>
    <cellStyle name="Normal 13 2" xfId="2828"/>
    <cellStyle name="Normal 14" xfId="4370"/>
    <cellStyle name="Normal 15" xfId="3"/>
    <cellStyle name="Normal 16" xfId="2829"/>
    <cellStyle name="Normal 16 2" xfId="2830"/>
    <cellStyle name="Normal 17" xfId="2831"/>
    <cellStyle name="Normal 17 2" xfId="2832"/>
    <cellStyle name="Normal 18" xfId="5"/>
    <cellStyle name="Normal 18 2" xfId="11"/>
    <cellStyle name="Normal 2" xfId="15"/>
    <cellStyle name="Normal 2 2" xfId="9"/>
    <cellStyle name="Normal 2 2 2" xfId="2833"/>
    <cellStyle name="Normal 2 3" xfId="168"/>
    <cellStyle name="Normal 2 4" xfId="2834"/>
    <cellStyle name="Normal 21" xfId="12"/>
    <cellStyle name="Normal 3" xfId="53"/>
    <cellStyle name="Normal 3 2" xfId="231"/>
    <cellStyle name="Normal 3 2 2" xfId="4386"/>
    <cellStyle name="Normal 3 3" xfId="2835"/>
    <cellStyle name="Normal 3 4" xfId="4362"/>
    <cellStyle name="Normal 3 5" xfId="72"/>
    <cellStyle name="Normal 3 6" xfId="4385"/>
    <cellStyle name="Normal 4" xfId="54"/>
    <cellStyle name="Normal 4 2" xfId="55"/>
    <cellStyle name="Normal 4 3" xfId="8"/>
    <cellStyle name="Normal 4 4" xfId="4363"/>
    <cellStyle name="Normal 4 5" xfId="73"/>
    <cellStyle name="Normal 5" xfId="56"/>
    <cellStyle name="Normal 5 2" xfId="170"/>
    <cellStyle name="Normal 5 2 2" xfId="4387"/>
    <cellStyle name="Normal 5 3" xfId="232"/>
    <cellStyle name="Normal 5 4" xfId="169"/>
    <cellStyle name="Normal 6" xfId="57"/>
    <cellStyle name="Normal 6 2" xfId="4364"/>
    <cellStyle name="Normal 7" xfId="2836"/>
    <cellStyle name="Normal 7 2" xfId="4379"/>
    <cellStyle name="Normal 8" xfId="2837"/>
    <cellStyle name="Normal 8 2" xfId="4384"/>
    <cellStyle name="Normal 8 2 2" xfId="4390"/>
    <cellStyle name="Normal 8 2 2 2" xfId="4398"/>
    <cellStyle name="Normal 8 2 2 3" xfId="4405"/>
    <cellStyle name="Normal 8 2 2_9. Figures" xfId="4413"/>
    <cellStyle name="Normal 8 2 3" xfId="4392"/>
    <cellStyle name="Normal 8 2 3 2" xfId="4400"/>
    <cellStyle name="Normal 8 2 3 3" xfId="4407"/>
    <cellStyle name="Normal 8 2 3_9. Figures" xfId="4412"/>
    <cellStyle name="Normal 8 2 4" xfId="4396"/>
    <cellStyle name="Normal 8 2 5" xfId="4403"/>
    <cellStyle name="Normal 8 2_9. Figures" xfId="4414"/>
    <cellStyle name="Normal 8 3" xfId="4388"/>
    <cellStyle name="Normal 8 3 2" xfId="4394"/>
    <cellStyle name="Normal 8 3 2 2" xfId="4401"/>
    <cellStyle name="Normal 8 3 2 3" xfId="4408"/>
    <cellStyle name="Normal 8 3 2_9. Figures" xfId="4410"/>
    <cellStyle name="Normal 8 3 3" xfId="4397"/>
    <cellStyle name="Normal 8 3 4" xfId="4404"/>
    <cellStyle name="Normal 8 3_9. Figures" xfId="4411"/>
    <cellStyle name="Normal 8 4" xfId="4391"/>
    <cellStyle name="Normal 8 4 2" xfId="4399"/>
    <cellStyle name="Normal 8 4 3" xfId="4406"/>
    <cellStyle name="Normal 8 4_9. Figures" xfId="4409"/>
    <cellStyle name="Normal 8 5" xfId="4395"/>
    <cellStyle name="Normal 8 6" xfId="4402"/>
    <cellStyle name="Normal 8 7" xfId="4383"/>
    <cellStyle name="Normal 8 8" xfId="4377"/>
    <cellStyle name="Normal 9" xfId="2838"/>
    <cellStyle name="Normal 9 2" xfId="2839"/>
    <cellStyle name="Normal 9 3" xfId="2840"/>
    <cellStyle name="Normal_Ark1" xfId="4417"/>
    <cellStyle name="Note 2" xfId="58"/>
    <cellStyle name="Nøytral 10" xfId="2841"/>
    <cellStyle name="Nøytral 11" xfId="2842"/>
    <cellStyle name="Nøytral 12" xfId="2843"/>
    <cellStyle name="Nøytral 13" xfId="2844"/>
    <cellStyle name="Nøytral 14" xfId="2845"/>
    <cellStyle name="Nøytral 15" xfId="2846"/>
    <cellStyle name="Nøytral 16" xfId="2847"/>
    <cellStyle name="Nøytral 17" xfId="2848"/>
    <cellStyle name="Nøytral 18" xfId="2849"/>
    <cellStyle name="Nøytral 19" xfId="2850"/>
    <cellStyle name="Nøytral 2" xfId="2851"/>
    <cellStyle name="Nøytral 20" xfId="2852"/>
    <cellStyle name="Nøytral 21" xfId="2853"/>
    <cellStyle name="Nøytral 22" xfId="2854"/>
    <cellStyle name="Nøytral 23" xfId="2855"/>
    <cellStyle name="Nøytral 24" xfId="2856"/>
    <cellStyle name="Nøytral 25" xfId="2857"/>
    <cellStyle name="Nøytral 26" xfId="2858"/>
    <cellStyle name="Nøytral 27" xfId="2859"/>
    <cellStyle name="Nøytral 28" xfId="2860"/>
    <cellStyle name="Nøytral 29" xfId="2861"/>
    <cellStyle name="Nøytral 3" xfId="2862"/>
    <cellStyle name="Nøytral 30" xfId="2863"/>
    <cellStyle name="Nøytral 31" xfId="2864"/>
    <cellStyle name="Nøytral 32" xfId="2865"/>
    <cellStyle name="Nøytral 33" xfId="2866"/>
    <cellStyle name="Nøytral 34" xfId="2867"/>
    <cellStyle name="Nøytral 35" xfId="2868"/>
    <cellStyle name="Nøytral 36" xfId="2869"/>
    <cellStyle name="Nøytral 37" xfId="2870"/>
    <cellStyle name="Nøytral 38" xfId="2871"/>
    <cellStyle name="Nøytral 39" xfId="2872"/>
    <cellStyle name="Nøytral 4" xfId="2873"/>
    <cellStyle name="Nøytral 40" xfId="2874"/>
    <cellStyle name="Nøytral 41" xfId="2875"/>
    <cellStyle name="Nøytral 42" xfId="2876"/>
    <cellStyle name="Nøytral 43" xfId="2877"/>
    <cellStyle name="Nøytral 44" xfId="2878"/>
    <cellStyle name="Nøytral 45" xfId="2879"/>
    <cellStyle name="Nøytral 46" xfId="2880"/>
    <cellStyle name="Nøytral 47" xfId="2881"/>
    <cellStyle name="Nøytral 48" xfId="2882"/>
    <cellStyle name="Nøytral 49" xfId="2883"/>
    <cellStyle name="Nøytral 5" xfId="2884"/>
    <cellStyle name="Nøytral 50" xfId="2885"/>
    <cellStyle name="Nøytral 51" xfId="2886"/>
    <cellStyle name="Nøytral 52" xfId="2887"/>
    <cellStyle name="Nøytral 53" xfId="2888"/>
    <cellStyle name="Nøytral 54" xfId="2889"/>
    <cellStyle name="Nøytral 55" xfId="2890"/>
    <cellStyle name="Nøytral 56" xfId="2891"/>
    <cellStyle name="Nøytral 57" xfId="2892"/>
    <cellStyle name="Nøytral 58" xfId="2893"/>
    <cellStyle name="Nøytral 59" xfId="2894"/>
    <cellStyle name="Nøytral 6" xfId="2895"/>
    <cellStyle name="Nøytral 60" xfId="2896"/>
    <cellStyle name="Nøytral 61" xfId="2897"/>
    <cellStyle name="Nøytral 62" xfId="2898"/>
    <cellStyle name="Nøytral 63" xfId="2899"/>
    <cellStyle name="Nøytral 64" xfId="2900"/>
    <cellStyle name="Nøytral 65" xfId="2901"/>
    <cellStyle name="Nøytral 66" xfId="2902"/>
    <cellStyle name="Nøytral 67" xfId="2903"/>
    <cellStyle name="Nøytral 68" xfId="2904"/>
    <cellStyle name="Nøytral 69" xfId="2905"/>
    <cellStyle name="Nøytral 7" xfId="2906"/>
    <cellStyle name="Nøytral 70" xfId="2907"/>
    <cellStyle name="Nøytral 71" xfId="2908"/>
    <cellStyle name="Nøytral 72" xfId="2909"/>
    <cellStyle name="Nøytral 73" xfId="2910"/>
    <cellStyle name="Nøytral 74" xfId="2911"/>
    <cellStyle name="Nøytral 75" xfId="2912"/>
    <cellStyle name="Nøytral 76" xfId="2913"/>
    <cellStyle name="Nøytral 77" xfId="2914"/>
    <cellStyle name="Nøytral 78" xfId="2915"/>
    <cellStyle name="Nøytral 79" xfId="2916"/>
    <cellStyle name="Nøytral 8" xfId="2917"/>
    <cellStyle name="Nøytral 80" xfId="2918"/>
    <cellStyle name="Nøytral 81" xfId="2919"/>
    <cellStyle name="Nøytral 82" xfId="2920"/>
    <cellStyle name="Nøytral 83" xfId="2921"/>
    <cellStyle name="Nøytral 84" xfId="2922"/>
    <cellStyle name="Nøytral 85" xfId="2923"/>
    <cellStyle name="Nøytral 9" xfId="2924"/>
    <cellStyle name="Output 2" xfId="172"/>
    <cellStyle name="Output 2 2" xfId="173"/>
    <cellStyle name="Output 3" xfId="174"/>
    <cellStyle name="Output 3 2" xfId="175"/>
    <cellStyle name="Output 4" xfId="176"/>
    <cellStyle name="Output 4 2" xfId="177"/>
    <cellStyle name="Output 5" xfId="178"/>
    <cellStyle name="Output 5 2" xfId="179"/>
    <cellStyle name="Output 6" xfId="180"/>
    <cellStyle name="Output 7" xfId="233"/>
    <cellStyle name="Output 8" xfId="171"/>
    <cellStyle name="Output 9" xfId="59"/>
    <cellStyle name="Overskrift 1 10" xfId="2925"/>
    <cellStyle name="Overskrift 1 11" xfId="2926"/>
    <cellStyle name="Overskrift 1 12" xfId="2927"/>
    <cellStyle name="Overskrift 1 13" xfId="2928"/>
    <cellStyle name="Overskrift 1 14" xfId="2929"/>
    <cellStyle name="Overskrift 1 15" xfId="2930"/>
    <cellStyle name="Overskrift 1 16" xfId="2931"/>
    <cellStyle name="Overskrift 1 17" xfId="2932"/>
    <cellStyle name="Overskrift 1 18" xfId="2933"/>
    <cellStyle name="Overskrift 1 19" xfId="2934"/>
    <cellStyle name="Overskrift 1 2" xfId="2935"/>
    <cellStyle name="Overskrift 1 20" xfId="2936"/>
    <cellStyle name="Overskrift 1 21" xfId="2937"/>
    <cellStyle name="Overskrift 1 22" xfId="2938"/>
    <cellStyle name="Overskrift 1 23" xfId="2939"/>
    <cellStyle name="Overskrift 1 24" xfId="2940"/>
    <cellStyle name="Overskrift 1 25" xfId="2941"/>
    <cellStyle name="Overskrift 1 26" xfId="2942"/>
    <cellStyle name="Overskrift 1 27" xfId="2943"/>
    <cellStyle name="Overskrift 1 28" xfId="2944"/>
    <cellStyle name="Overskrift 1 29" xfId="2945"/>
    <cellStyle name="Overskrift 1 3" xfId="2946"/>
    <cellStyle name="Overskrift 1 30" xfId="2947"/>
    <cellStyle name="Overskrift 1 31" xfId="2948"/>
    <cellStyle name="Overskrift 1 32" xfId="2949"/>
    <cellStyle name="Overskrift 1 33" xfId="2950"/>
    <cellStyle name="Overskrift 1 34" xfId="2951"/>
    <cellStyle name="Overskrift 1 35" xfId="2952"/>
    <cellStyle name="Overskrift 1 36" xfId="2953"/>
    <cellStyle name="Overskrift 1 37" xfId="2954"/>
    <cellStyle name="Overskrift 1 38" xfId="2955"/>
    <cellStyle name="Overskrift 1 39" xfId="2956"/>
    <cellStyle name="Overskrift 1 4" xfId="2957"/>
    <cellStyle name="Overskrift 1 40" xfId="2958"/>
    <cellStyle name="Overskrift 1 41" xfId="2959"/>
    <cellStyle name="Overskrift 1 42" xfId="2960"/>
    <cellStyle name="Overskrift 1 43" xfId="2961"/>
    <cellStyle name="Overskrift 1 44" xfId="2962"/>
    <cellStyle name="Overskrift 1 45" xfId="2963"/>
    <cellStyle name="Overskrift 1 46" xfId="2964"/>
    <cellStyle name="Overskrift 1 47" xfId="2965"/>
    <cellStyle name="Overskrift 1 48" xfId="2966"/>
    <cellStyle name="Overskrift 1 49" xfId="2967"/>
    <cellStyle name="Overskrift 1 5" xfId="2968"/>
    <cellStyle name="Overskrift 1 50" xfId="2969"/>
    <cellStyle name="Overskrift 1 51" xfId="2970"/>
    <cellStyle name="Overskrift 1 52" xfId="2971"/>
    <cellStyle name="Overskrift 1 53" xfId="2972"/>
    <cellStyle name="Overskrift 1 54" xfId="2973"/>
    <cellStyle name="Overskrift 1 55" xfId="2974"/>
    <cellStyle name="Overskrift 1 56" xfId="2975"/>
    <cellStyle name="Overskrift 1 57" xfId="2976"/>
    <cellStyle name="Overskrift 1 58" xfId="2977"/>
    <cellStyle name="Overskrift 1 59" xfId="2978"/>
    <cellStyle name="Overskrift 1 6" xfId="2979"/>
    <cellStyle name="Overskrift 1 60" xfId="2980"/>
    <cellStyle name="Overskrift 1 61" xfId="2981"/>
    <cellStyle name="Overskrift 1 62" xfId="2982"/>
    <cellStyle name="Overskrift 1 63" xfId="2983"/>
    <cellStyle name="Overskrift 1 64" xfId="2984"/>
    <cellStyle name="Overskrift 1 65" xfId="2985"/>
    <cellStyle name="Overskrift 1 66" xfId="2986"/>
    <cellStyle name="Overskrift 1 67" xfId="2987"/>
    <cellStyle name="Overskrift 1 68" xfId="2988"/>
    <cellStyle name="Overskrift 1 69" xfId="2989"/>
    <cellStyle name="Overskrift 1 7" xfId="2990"/>
    <cellStyle name="Overskrift 1 70" xfId="2991"/>
    <cellStyle name="Overskrift 1 71" xfId="2992"/>
    <cellStyle name="Overskrift 1 72" xfId="2993"/>
    <cellStyle name="Overskrift 1 73" xfId="2994"/>
    <cellStyle name="Overskrift 1 74" xfId="2995"/>
    <cellStyle name="Overskrift 1 75" xfId="2996"/>
    <cellStyle name="Overskrift 1 76" xfId="2997"/>
    <cellStyle name="Overskrift 1 77" xfId="2998"/>
    <cellStyle name="Overskrift 1 78" xfId="2999"/>
    <cellStyle name="Overskrift 1 79" xfId="3000"/>
    <cellStyle name="Overskrift 1 8" xfId="3001"/>
    <cellStyle name="Overskrift 1 80" xfId="3002"/>
    <cellStyle name="Overskrift 1 81" xfId="3003"/>
    <cellStyle name="Overskrift 1 82" xfId="3004"/>
    <cellStyle name="Overskrift 1 83" xfId="3005"/>
    <cellStyle name="Overskrift 1 84" xfId="3006"/>
    <cellStyle name="Overskrift 1 85" xfId="3007"/>
    <cellStyle name="Overskrift 1 9" xfId="3008"/>
    <cellStyle name="Overskrift 2 10" xfId="3009"/>
    <cellStyle name="Overskrift 2 11" xfId="3010"/>
    <cellStyle name="Overskrift 2 12" xfId="3011"/>
    <cellStyle name="Overskrift 2 13" xfId="3012"/>
    <cellStyle name="Overskrift 2 14" xfId="3013"/>
    <cellStyle name="Overskrift 2 15" xfId="3014"/>
    <cellStyle name="Overskrift 2 16" xfId="3015"/>
    <cellStyle name="Overskrift 2 17" xfId="3016"/>
    <cellStyle name="Overskrift 2 18" xfId="3017"/>
    <cellStyle name="Overskrift 2 19" xfId="3018"/>
    <cellStyle name="Overskrift 2 2" xfId="3019"/>
    <cellStyle name="Overskrift 2 20" xfId="3020"/>
    <cellStyle name="Overskrift 2 21" xfId="3021"/>
    <cellStyle name="Overskrift 2 22" xfId="3022"/>
    <cellStyle name="Overskrift 2 23" xfId="3023"/>
    <cellStyle name="Overskrift 2 24" xfId="3024"/>
    <cellStyle name="Overskrift 2 25" xfId="3025"/>
    <cellStyle name="Overskrift 2 26" xfId="3026"/>
    <cellStyle name="Overskrift 2 27" xfId="3027"/>
    <cellStyle name="Overskrift 2 28" xfId="3028"/>
    <cellStyle name="Overskrift 2 29" xfId="3029"/>
    <cellStyle name="Overskrift 2 3" xfId="3030"/>
    <cellStyle name="Overskrift 2 30" xfId="3031"/>
    <cellStyle name="Overskrift 2 31" xfId="3032"/>
    <cellStyle name="Overskrift 2 32" xfId="3033"/>
    <cellStyle name="Overskrift 2 33" xfId="3034"/>
    <cellStyle name="Overskrift 2 34" xfId="3035"/>
    <cellStyle name="Overskrift 2 35" xfId="3036"/>
    <cellStyle name="Overskrift 2 36" xfId="3037"/>
    <cellStyle name="Overskrift 2 37" xfId="3038"/>
    <cellStyle name="Overskrift 2 38" xfId="3039"/>
    <cellStyle name="Overskrift 2 39" xfId="3040"/>
    <cellStyle name="Overskrift 2 4" xfId="3041"/>
    <cellStyle name="Overskrift 2 40" xfId="3042"/>
    <cellStyle name="Overskrift 2 41" xfId="3043"/>
    <cellStyle name="Overskrift 2 42" xfId="3044"/>
    <cellStyle name="Overskrift 2 43" xfId="3045"/>
    <cellStyle name="Overskrift 2 44" xfId="3046"/>
    <cellStyle name="Overskrift 2 45" xfId="3047"/>
    <cellStyle name="Overskrift 2 46" xfId="3048"/>
    <cellStyle name="Overskrift 2 47" xfId="3049"/>
    <cellStyle name="Overskrift 2 48" xfId="3050"/>
    <cellStyle name="Overskrift 2 49" xfId="3051"/>
    <cellStyle name="Overskrift 2 5" xfId="3052"/>
    <cellStyle name="Overskrift 2 50" xfId="3053"/>
    <cellStyle name="Overskrift 2 51" xfId="3054"/>
    <cellStyle name="Overskrift 2 52" xfId="3055"/>
    <cellStyle name="Overskrift 2 53" xfId="3056"/>
    <cellStyle name="Overskrift 2 54" xfId="3057"/>
    <cellStyle name="Overskrift 2 55" xfId="3058"/>
    <cellStyle name="Overskrift 2 56" xfId="3059"/>
    <cellStyle name="Overskrift 2 57" xfId="3060"/>
    <cellStyle name="Overskrift 2 58" xfId="3061"/>
    <cellStyle name="Overskrift 2 59" xfId="3062"/>
    <cellStyle name="Overskrift 2 6" xfId="3063"/>
    <cellStyle name="Overskrift 2 60" xfId="3064"/>
    <cellStyle name="Overskrift 2 61" xfId="3065"/>
    <cellStyle name="Overskrift 2 62" xfId="3066"/>
    <cellStyle name="Overskrift 2 63" xfId="3067"/>
    <cellStyle name="Overskrift 2 64" xfId="3068"/>
    <cellStyle name="Overskrift 2 65" xfId="3069"/>
    <cellStyle name="Overskrift 2 66" xfId="3070"/>
    <cellStyle name="Overskrift 2 67" xfId="3071"/>
    <cellStyle name="Overskrift 2 68" xfId="3072"/>
    <cellStyle name="Overskrift 2 69" xfId="3073"/>
    <cellStyle name="Overskrift 2 7" xfId="3074"/>
    <cellStyle name="Overskrift 2 70" xfId="3075"/>
    <cellStyle name="Overskrift 2 71" xfId="3076"/>
    <cellStyle name="Overskrift 2 72" xfId="3077"/>
    <cellStyle name="Overskrift 2 73" xfId="3078"/>
    <cellStyle name="Overskrift 2 74" xfId="3079"/>
    <cellStyle name="Overskrift 2 75" xfId="3080"/>
    <cellStyle name="Overskrift 2 76" xfId="3081"/>
    <cellStyle name="Overskrift 2 77" xfId="3082"/>
    <cellStyle name="Overskrift 2 78" xfId="3083"/>
    <cellStyle name="Overskrift 2 79" xfId="3084"/>
    <cellStyle name="Overskrift 2 8" xfId="3085"/>
    <cellStyle name="Overskrift 2 80" xfId="3086"/>
    <cellStyle name="Overskrift 2 81" xfId="3087"/>
    <cellStyle name="Overskrift 2 82" xfId="3088"/>
    <cellStyle name="Overskrift 2 83" xfId="3089"/>
    <cellStyle name="Overskrift 2 84" xfId="3090"/>
    <cellStyle name="Overskrift 2 85" xfId="3091"/>
    <cellStyle name="Overskrift 2 9" xfId="3092"/>
    <cellStyle name="Overskrift 3 10" xfId="3093"/>
    <cellStyle name="Overskrift 3 11" xfId="3094"/>
    <cellStyle name="Overskrift 3 12" xfId="3095"/>
    <cellStyle name="Overskrift 3 13" xfId="3096"/>
    <cellStyle name="Overskrift 3 14" xfId="3097"/>
    <cellStyle name="Overskrift 3 15" xfId="3098"/>
    <cellStyle name="Overskrift 3 16" xfId="3099"/>
    <cellStyle name="Overskrift 3 17" xfId="3100"/>
    <cellStyle name="Overskrift 3 18" xfId="3101"/>
    <cellStyle name="Overskrift 3 19" xfId="3102"/>
    <cellStyle name="Overskrift 3 2" xfId="3103"/>
    <cellStyle name="Overskrift 3 20" xfId="3104"/>
    <cellStyle name="Overskrift 3 21" xfId="3105"/>
    <cellStyle name="Overskrift 3 22" xfId="3106"/>
    <cellStyle name="Overskrift 3 23" xfId="3107"/>
    <cellStyle name="Overskrift 3 24" xfId="3108"/>
    <cellStyle name="Overskrift 3 25" xfId="3109"/>
    <cellStyle name="Overskrift 3 26" xfId="3110"/>
    <cellStyle name="Overskrift 3 27" xfId="3111"/>
    <cellStyle name="Overskrift 3 28" xfId="3112"/>
    <cellStyle name="Overskrift 3 29" xfId="3113"/>
    <cellStyle name="Overskrift 3 3" xfId="3114"/>
    <cellStyle name="Overskrift 3 30" xfId="3115"/>
    <cellStyle name="Overskrift 3 31" xfId="3116"/>
    <cellStyle name="Overskrift 3 32" xfId="3117"/>
    <cellStyle name="Overskrift 3 33" xfId="3118"/>
    <cellStyle name="Overskrift 3 34" xfId="3119"/>
    <cellStyle name="Overskrift 3 35" xfId="3120"/>
    <cellStyle name="Overskrift 3 36" xfId="3121"/>
    <cellStyle name="Overskrift 3 37" xfId="3122"/>
    <cellStyle name="Overskrift 3 38" xfId="3123"/>
    <cellStyle name="Overskrift 3 39" xfId="3124"/>
    <cellStyle name="Overskrift 3 4" xfId="3125"/>
    <cellStyle name="Overskrift 3 40" xfId="3126"/>
    <cellStyle name="Overskrift 3 41" xfId="3127"/>
    <cellStyle name="Overskrift 3 42" xfId="3128"/>
    <cellStyle name="Overskrift 3 43" xfId="3129"/>
    <cellStyle name="Overskrift 3 44" xfId="3130"/>
    <cellStyle name="Overskrift 3 45" xfId="3131"/>
    <cellStyle name="Overskrift 3 46" xfId="3132"/>
    <cellStyle name="Overskrift 3 47" xfId="3133"/>
    <cellStyle name="Overskrift 3 48" xfId="3134"/>
    <cellStyle name="Overskrift 3 49" xfId="3135"/>
    <cellStyle name="Overskrift 3 5" xfId="3136"/>
    <cellStyle name="Overskrift 3 50" xfId="3137"/>
    <cellStyle name="Overskrift 3 51" xfId="3138"/>
    <cellStyle name="Overskrift 3 52" xfId="3139"/>
    <cellStyle name="Overskrift 3 53" xfId="3140"/>
    <cellStyle name="Overskrift 3 54" xfId="3141"/>
    <cellStyle name="Overskrift 3 55" xfId="3142"/>
    <cellStyle name="Overskrift 3 56" xfId="3143"/>
    <cellStyle name="Overskrift 3 57" xfId="3144"/>
    <cellStyle name="Overskrift 3 58" xfId="3145"/>
    <cellStyle name="Overskrift 3 59" xfId="3146"/>
    <cellStyle name="Overskrift 3 6" xfId="3147"/>
    <cellStyle name="Overskrift 3 60" xfId="3148"/>
    <cellStyle name="Overskrift 3 61" xfId="3149"/>
    <cellStyle name="Overskrift 3 62" xfId="3150"/>
    <cellStyle name="Overskrift 3 63" xfId="3151"/>
    <cellStyle name="Overskrift 3 64" xfId="3152"/>
    <cellStyle name="Overskrift 3 65" xfId="3153"/>
    <cellStyle name="Overskrift 3 66" xfId="3154"/>
    <cellStyle name="Overskrift 3 67" xfId="3155"/>
    <cellStyle name="Overskrift 3 68" xfId="3156"/>
    <cellStyle name="Overskrift 3 69" xfId="3157"/>
    <cellStyle name="Overskrift 3 7" xfId="3158"/>
    <cellStyle name="Overskrift 3 70" xfId="3159"/>
    <cellStyle name="Overskrift 3 71" xfId="3160"/>
    <cellStyle name="Overskrift 3 72" xfId="3161"/>
    <cellStyle name="Overskrift 3 73" xfId="3162"/>
    <cellStyle name="Overskrift 3 74" xfId="3163"/>
    <cellStyle name="Overskrift 3 75" xfId="3164"/>
    <cellStyle name="Overskrift 3 76" xfId="3165"/>
    <cellStyle name="Overskrift 3 77" xfId="3166"/>
    <cellStyle name="Overskrift 3 78" xfId="3167"/>
    <cellStyle name="Overskrift 3 79" xfId="3168"/>
    <cellStyle name="Overskrift 3 8" xfId="3169"/>
    <cellStyle name="Overskrift 3 80" xfId="3170"/>
    <cellStyle name="Overskrift 3 81" xfId="3171"/>
    <cellStyle name="Overskrift 3 82" xfId="3172"/>
    <cellStyle name="Overskrift 3 83" xfId="3173"/>
    <cellStyle name="Overskrift 3 84" xfId="3174"/>
    <cellStyle name="Overskrift 3 85" xfId="3175"/>
    <cellStyle name="Overskrift 3 9" xfId="3176"/>
    <cellStyle name="Overskrift 4 10" xfId="3177"/>
    <cellStyle name="Overskrift 4 11" xfId="3178"/>
    <cellStyle name="Overskrift 4 12" xfId="3179"/>
    <cellStyle name="Overskrift 4 13" xfId="3180"/>
    <cellStyle name="Overskrift 4 14" xfId="3181"/>
    <cellStyle name="Overskrift 4 15" xfId="3182"/>
    <cellStyle name="Overskrift 4 16" xfId="3183"/>
    <cellStyle name="Overskrift 4 17" xfId="3184"/>
    <cellStyle name="Overskrift 4 18" xfId="3185"/>
    <cellStyle name="Overskrift 4 19" xfId="3186"/>
    <cellStyle name="Overskrift 4 2" xfId="3187"/>
    <cellStyle name="Overskrift 4 20" xfId="3188"/>
    <cellStyle name="Overskrift 4 21" xfId="3189"/>
    <cellStyle name="Overskrift 4 22" xfId="3190"/>
    <cellStyle name="Overskrift 4 23" xfId="3191"/>
    <cellStyle name="Overskrift 4 24" xfId="3192"/>
    <cellStyle name="Overskrift 4 25" xfId="3193"/>
    <cellStyle name="Overskrift 4 26" xfId="3194"/>
    <cellStyle name="Overskrift 4 27" xfId="3195"/>
    <cellStyle name="Overskrift 4 28" xfId="3196"/>
    <cellStyle name="Overskrift 4 29" xfId="3197"/>
    <cellStyle name="Overskrift 4 3" xfId="3198"/>
    <cellStyle name="Overskrift 4 30" xfId="3199"/>
    <cellStyle name="Overskrift 4 31" xfId="3200"/>
    <cellStyle name="Overskrift 4 32" xfId="3201"/>
    <cellStyle name="Overskrift 4 33" xfId="3202"/>
    <cellStyle name="Overskrift 4 34" xfId="3203"/>
    <cellStyle name="Overskrift 4 35" xfId="3204"/>
    <cellStyle name="Overskrift 4 36" xfId="3205"/>
    <cellStyle name="Overskrift 4 37" xfId="3206"/>
    <cellStyle name="Overskrift 4 38" xfId="3207"/>
    <cellStyle name="Overskrift 4 39" xfId="3208"/>
    <cellStyle name="Overskrift 4 4" xfId="3209"/>
    <cellStyle name="Overskrift 4 40" xfId="3210"/>
    <cellStyle name="Overskrift 4 41" xfId="3211"/>
    <cellStyle name="Overskrift 4 42" xfId="3212"/>
    <cellStyle name="Overskrift 4 43" xfId="3213"/>
    <cellStyle name="Overskrift 4 44" xfId="3214"/>
    <cellStyle name="Overskrift 4 45" xfId="3215"/>
    <cellStyle name="Overskrift 4 46" xfId="3216"/>
    <cellStyle name="Overskrift 4 47" xfId="3217"/>
    <cellStyle name="Overskrift 4 48" xfId="3218"/>
    <cellStyle name="Overskrift 4 49" xfId="3219"/>
    <cellStyle name="Overskrift 4 5" xfId="3220"/>
    <cellStyle name="Overskrift 4 50" xfId="3221"/>
    <cellStyle name="Overskrift 4 51" xfId="3222"/>
    <cellStyle name="Overskrift 4 52" xfId="3223"/>
    <cellStyle name="Overskrift 4 53" xfId="3224"/>
    <cellStyle name="Overskrift 4 54" xfId="3225"/>
    <cellStyle name="Overskrift 4 55" xfId="3226"/>
    <cellStyle name="Overskrift 4 56" xfId="3227"/>
    <cellStyle name="Overskrift 4 57" xfId="3228"/>
    <cellStyle name="Overskrift 4 58" xfId="3229"/>
    <cellStyle name="Overskrift 4 59" xfId="3230"/>
    <cellStyle name="Overskrift 4 6" xfId="3231"/>
    <cellStyle name="Overskrift 4 60" xfId="3232"/>
    <cellStyle name="Overskrift 4 61" xfId="3233"/>
    <cellStyle name="Overskrift 4 62" xfId="3234"/>
    <cellStyle name="Overskrift 4 63" xfId="3235"/>
    <cellStyle name="Overskrift 4 64" xfId="3236"/>
    <cellStyle name="Overskrift 4 65" xfId="3237"/>
    <cellStyle name="Overskrift 4 66" xfId="3238"/>
    <cellStyle name="Overskrift 4 67" xfId="3239"/>
    <cellStyle name="Overskrift 4 68" xfId="3240"/>
    <cellStyle name="Overskrift 4 69" xfId="3241"/>
    <cellStyle name="Overskrift 4 7" xfId="3242"/>
    <cellStyle name="Overskrift 4 70" xfId="3243"/>
    <cellStyle name="Overskrift 4 71" xfId="3244"/>
    <cellStyle name="Overskrift 4 72" xfId="3245"/>
    <cellStyle name="Overskrift 4 73" xfId="3246"/>
    <cellStyle name="Overskrift 4 74" xfId="3247"/>
    <cellStyle name="Overskrift 4 75" xfId="3248"/>
    <cellStyle name="Overskrift 4 76" xfId="3249"/>
    <cellStyle name="Overskrift 4 77" xfId="3250"/>
    <cellStyle name="Overskrift 4 78" xfId="3251"/>
    <cellStyle name="Overskrift 4 79" xfId="3252"/>
    <cellStyle name="Overskrift 4 8" xfId="3253"/>
    <cellStyle name="Overskrift 4 80" xfId="3254"/>
    <cellStyle name="Overskrift 4 81" xfId="3255"/>
    <cellStyle name="Overskrift 4 82" xfId="3256"/>
    <cellStyle name="Overskrift 4 83" xfId="3257"/>
    <cellStyle name="Overskrift 4 84" xfId="3258"/>
    <cellStyle name="Overskrift 4 85" xfId="3259"/>
    <cellStyle name="Overskrift 4 9" xfId="3260"/>
    <cellStyle name="Percent" xfId="2" builtinId="5"/>
    <cellStyle name="Percent 2" xfId="60"/>
    <cellStyle name="Percent 3" xfId="74"/>
    <cellStyle name="Procent 2" xfId="3261"/>
    <cellStyle name="Procent 2 2" xfId="4393"/>
    <cellStyle name="Procent 3" xfId="4371"/>
    <cellStyle name="Prosent 2" xfId="61"/>
    <cellStyle name="Prosent 2 2" xfId="234"/>
    <cellStyle name="Prosent 2 2 2" xfId="4375"/>
    <cellStyle name="Prosent 2 2 3" xfId="6"/>
    <cellStyle name="Prosent 2 3" xfId="240"/>
    <cellStyle name="Prosent 2 3 2" xfId="4389"/>
    <cellStyle name="Prosent 2 4" xfId="4355"/>
    <cellStyle name="Prosent 2 5" xfId="75"/>
    <cellStyle name="Prosent 3" xfId="76"/>
    <cellStyle name="Prosent 3 2" xfId="181"/>
    <cellStyle name="Prosent 3 3" xfId="3262"/>
    <cellStyle name="Prosent 3 4" xfId="4365"/>
    <cellStyle name="Prosent 3 5" xfId="4382"/>
    <cellStyle name="Prosent 4" xfId="13"/>
    <cellStyle name="Prosent 4 2" xfId="3263"/>
    <cellStyle name="Prosent 5" xfId="3264"/>
    <cellStyle name="Prosent 6" xfId="3265"/>
    <cellStyle name="Prosent 7" xfId="3266"/>
    <cellStyle name="Prosent 7 2" xfId="4378"/>
    <cellStyle name="Rubrik" xfId="3267"/>
    <cellStyle name="Rubrik 1" xfId="3268"/>
    <cellStyle name="Rubrik 2" xfId="3269"/>
    <cellStyle name="Rubrik 3" xfId="3270"/>
    <cellStyle name="Rubrik 4" xfId="3271"/>
    <cellStyle name="Summa" xfId="3272"/>
    <cellStyle name="Summa 2" xfId="3273"/>
    <cellStyle name="Title 2" xfId="235"/>
    <cellStyle name="Title 3" xfId="182"/>
    <cellStyle name="Title 4" xfId="62"/>
    <cellStyle name="Tittel 10" xfId="3274"/>
    <cellStyle name="Tittel 11" xfId="3275"/>
    <cellStyle name="Tittel 12" xfId="3276"/>
    <cellStyle name="Tittel 13" xfId="3277"/>
    <cellStyle name="Tittel 14" xfId="3278"/>
    <cellStyle name="Tittel 15" xfId="3279"/>
    <cellStyle name="Tittel 16" xfId="3280"/>
    <cellStyle name="Tittel 17" xfId="3281"/>
    <cellStyle name="Tittel 18" xfId="3282"/>
    <cellStyle name="Tittel 19" xfId="3283"/>
    <cellStyle name="Tittel 2" xfId="3284"/>
    <cellStyle name="Tittel 20" xfId="3285"/>
    <cellStyle name="Tittel 21" xfId="3286"/>
    <cellStyle name="Tittel 22" xfId="3287"/>
    <cellStyle name="Tittel 23" xfId="3288"/>
    <cellStyle name="Tittel 24" xfId="3289"/>
    <cellStyle name="Tittel 25" xfId="3290"/>
    <cellStyle name="Tittel 26" xfId="3291"/>
    <cellStyle name="Tittel 27" xfId="3292"/>
    <cellStyle name="Tittel 28" xfId="3293"/>
    <cellStyle name="Tittel 29" xfId="3294"/>
    <cellStyle name="Tittel 3" xfId="3295"/>
    <cellStyle name="Tittel 30" xfId="3296"/>
    <cellStyle name="Tittel 31" xfId="3297"/>
    <cellStyle name="Tittel 32" xfId="3298"/>
    <cellStyle name="Tittel 33" xfId="3299"/>
    <cellStyle name="Tittel 34" xfId="3300"/>
    <cellStyle name="Tittel 35" xfId="3301"/>
    <cellStyle name="Tittel 36" xfId="3302"/>
    <cellStyle name="Tittel 37" xfId="3303"/>
    <cellStyle name="Tittel 38" xfId="3304"/>
    <cellStyle name="Tittel 39" xfId="3305"/>
    <cellStyle name="Tittel 4" xfId="3306"/>
    <cellStyle name="Tittel 40" xfId="3307"/>
    <cellStyle name="Tittel 41" xfId="3308"/>
    <cellStyle name="Tittel 42" xfId="3309"/>
    <cellStyle name="Tittel 43" xfId="3310"/>
    <cellStyle name="Tittel 44" xfId="3311"/>
    <cellStyle name="Tittel 45" xfId="3312"/>
    <cellStyle name="Tittel 46" xfId="3313"/>
    <cellStyle name="Tittel 47" xfId="3314"/>
    <cellStyle name="Tittel 48" xfId="3315"/>
    <cellStyle name="Tittel 49" xfId="3316"/>
    <cellStyle name="Tittel 5" xfId="3317"/>
    <cellStyle name="Tittel 50" xfId="3318"/>
    <cellStyle name="Tittel 51" xfId="3319"/>
    <cellStyle name="Tittel 52" xfId="3320"/>
    <cellStyle name="Tittel 53" xfId="3321"/>
    <cellStyle name="Tittel 54" xfId="3322"/>
    <cellStyle name="Tittel 55" xfId="3323"/>
    <cellStyle name="Tittel 56" xfId="3324"/>
    <cellStyle name="Tittel 57" xfId="3325"/>
    <cellStyle name="Tittel 58" xfId="3326"/>
    <cellStyle name="Tittel 59" xfId="3327"/>
    <cellStyle name="Tittel 6" xfId="3328"/>
    <cellStyle name="Tittel 60" xfId="3329"/>
    <cellStyle name="Tittel 61" xfId="3330"/>
    <cellStyle name="Tittel 62" xfId="3331"/>
    <cellStyle name="Tittel 63" xfId="3332"/>
    <cellStyle name="Tittel 64" xfId="3333"/>
    <cellStyle name="Tittel 65" xfId="3334"/>
    <cellStyle name="Tittel 66" xfId="3335"/>
    <cellStyle name="Tittel 67" xfId="3336"/>
    <cellStyle name="Tittel 68" xfId="3337"/>
    <cellStyle name="Tittel 69" xfId="3338"/>
    <cellStyle name="Tittel 7" xfId="3339"/>
    <cellStyle name="Tittel 70" xfId="3340"/>
    <cellStyle name="Tittel 71" xfId="3341"/>
    <cellStyle name="Tittel 72" xfId="3342"/>
    <cellStyle name="Tittel 73" xfId="3343"/>
    <cellStyle name="Tittel 74" xfId="3344"/>
    <cellStyle name="Tittel 75" xfId="3345"/>
    <cellStyle name="Tittel 76" xfId="3346"/>
    <cellStyle name="Tittel 77" xfId="3347"/>
    <cellStyle name="Tittel 78" xfId="3348"/>
    <cellStyle name="Tittel 79" xfId="3349"/>
    <cellStyle name="Tittel 8" xfId="3350"/>
    <cellStyle name="Tittel 80" xfId="3351"/>
    <cellStyle name="Tittel 81" xfId="3352"/>
    <cellStyle name="Tittel 82" xfId="3353"/>
    <cellStyle name="Tittel 83" xfId="3354"/>
    <cellStyle name="Tittel 84" xfId="3355"/>
    <cellStyle name="Tittel 85" xfId="3356"/>
    <cellStyle name="Tittel 9" xfId="3357"/>
    <cellStyle name="Total 2" xfId="184"/>
    <cellStyle name="Total 2 2" xfId="185"/>
    <cellStyle name="Total 3" xfId="186"/>
    <cellStyle name="Total 3 2" xfId="187"/>
    <cellStyle name="Total 4" xfId="188"/>
    <cellStyle name="Total 4 2" xfId="189"/>
    <cellStyle name="Total 5" xfId="190"/>
    <cellStyle name="Total 5 2" xfId="191"/>
    <cellStyle name="Total 6" xfId="192"/>
    <cellStyle name="Total 7" xfId="236"/>
    <cellStyle name="Total 8" xfId="183"/>
    <cellStyle name="Total 9" xfId="63"/>
    <cellStyle name="Totalt 10" xfId="3358"/>
    <cellStyle name="Totalt 10 2" xfId="3359"/>
    <cellStyle name="Totalt 11" xfId="3360"/>
    <cellStyle name="Totalt 11 2" xfId="3361"/>
    <cellStyle name="Totalt 12" xfId="3362"/>
    <cellStyle name="Totalt 12 2" xfId="3363"/>
    <cellStyle name="Totalt 13" xfId="3364"/>
    <cellStyle name="Totalt 13 2" xfId="3365"/>
    <cellStyle name="Totalt 14" xfId="3366"/>
    <cellStyle name="Totalt 14 2" xfId="3367"/>
    <cellStyle name="Totalt 15" xfId="3368"/>
    <cellStyle name="Totalt 15 2" xfId="3369"/>
    <cellStyle name="Totalt 16" xfId="3370"/>
    <cellStyle name="Totalt 16 2" xfId="3371"/>
    <cellStyle name="Totalt 17" xfId="3372"/>
    <cellStyle name="Totalt 17 2" xfId="3373"/>
    <cellStyle name="Totalt 18" xfId="3374"/>
    <cellStyle name="Totalt 18 2" xfId="3375"/>
    <cellStyle name="Totalt 19" xfId="3376"/>
    <cellStyle name="Totalt 19 2" xfId="3377"/>
    <cellStyle name="Totalt 2" xfId="3378"/>
    <cellStyle name="Totalt 2 2" xfId="3379"/>
    <cellStyle name="Totalt 20" xfId="3380"/>
    <cellStyle name="Totalt 20 2" xfId="3381"/>
    <cellStyle name="Totalt 21" xfId="3382"/>
    <cellStyle name="Totalt 21 2" xfId="3383"/>
    <cellStyle name="Totalt 22" xfId="3384"/>
    <cellStyle name="Totalt 22 2" xfId="3385"/>
    <cellStyle name="Totalt 23" xfId="3386"/>
    <cellStyle name="Totalt 23 2" xfId="3387"/>
    <cellStyle name="Totalt 24" xfId="3388"/>
    <cellStyle name="Totalt 24 2" xfId="3389"/>
    <cellStyle name="Totalt 25" xfId="3390"/>
    <cellStyle name="Totalt 25 2" xfId="3391"/>
    <cellStyle name="Totalt 26" xfId="3392"/>
    <cellStyle name="Totalt 26 2" xfId="3393"/>
    <cellStyle name="Totalt 27" xfId="3394"/>
    <cellStyle name="Totalt 27 2" xfId="3395"/>
    <cellStyle name="Totalt 28" xfId="3396"/>
    <cellStyle name="Totalt 28 2" xfId="3397"/>
    <cellStyle name="Totalt 29" xfId="3398"/>
    <cellStyle name="Totalt 29 2" xfId="3399"/>
    <cellStyle name="Totalt 3" xfId="3400"/>
    <cellStyle name="Totalt 3 2" xfId="3401"/>
    <cellStyle name="Totalt 30" xfId="3402"/>
    <cellStyle name="Totalt 30 2" xfId="3403"/>
    <cellStyle name="Totalt 31" xfId="3404"/>
    <cellStyle name="Totalt 31 2" xfId="3405"/>
    <cellStyle name="Totalt 32" xfId="3406"/>
    <cellStyle name="Totalt 32 2" xfId="3407"/>
    <cellStyle name="Totalt 33" xfId="3408"/>
    <cellStyle name="Totalt 33 2" xfId="3409"/>
    <cellStyle name="Totalt 34" xfId="3410"/>
    <cellStyle name="Totalt 34 2" xfId="3411"/>
    <cellStyle name="Totalt 35" xfId="3412"/>
    <cellStyle name="Totalt 35 2" xfId="3413"/>
    <cellStyle name="Totalt 36" xfId="3414"/>
    <cellStyle name="Totalt 36 2" xfId="3415"/>
    <cellStyle name="Totalt 37" xfId="3416"/>
    <cellStyle name="Totalt 37 2" xfId="3417"/>
    <cellStyle name="Totalt 38" xfId="3418"/>
    <cellStyle name="Totalt 38 2" xfId="3419"/>
    <cellStyle name="Totalt 39" xfId="3420"/>
    <cellStyle name="Totalt 39 2" xfId="3421"/>
    <cellStyle name="Totalt 4" xfId="3422"/>
    <cellStyle name="Totalt 4 2" xfId="3423"/>
    <cellStyle name="Totalt 40" xfId="3424"/>
    <cellStyle name="Totalt 40 2" xfId="3425"/>
    <cellStyle name="Totalt 41" xfId="3426"/>
    <cellStyle name="Totalt 41 2" xfId="3427"/>
    <cellStyle name="Totalt 42" xfId="3428"/>
    <cellStyle name="Totalt 42 2" xfId="3429"/>
    <cellStyle name="Totalt 43" xfId="3430"/>
    <cellStyle name="Totalt 43 2" xfId="3431"/>
    <cellStyle name="Totalt 44" xfId="3432"/>
    <cellStyle name="Totalt 44 2" xfId="3433"/>
    <cellStyle name="Totalt 45" xfId="3434"/>
    <cellStyle name="Totalt 45 2" xfId="3435"/>
    <cellStyle name="Totalt 46" xfId="3436"/>
    <cellStyle name="Totalt 46 2" xfId="3437"/>
    <cellStyle name="Totalt 47" xfId="3438"/>
    <cellStyle name="Totalt 47 2" xfId="3439"/>
    <cellStyle name="Totalt 48" xfId="3440"/>
    <cellStyle name="Totalt 48 2" xfId="3441"/>
    <cellStyle name="Totalt 49" xfId="3442"/>
    <cellStyle name="Totalt 49 2" xfId="3443"/>
    <cellStyle name="Totalt 5" xfId="3444"/>
    <cellStyle name="Totalt 5 2" xfId="3445"/>
    <cellStyle name="Totalt 50" xfId="3446"/>
    <cellStyle name="Totalt 50 2" xfId="3447"/>
    <cellStyle name="Totalt 51" xfId="3448"/>
    <cellStyle name="Totalt 51 2" xfId="3449"/>
    <cellStyle name="Totalt 52" xfId="3450"/>
    <cellStyle name="Totalt 52 2" xfId="3451"/>
    <cellStyle name="Totalt 53" xfId="3452"/>
    <cellStyle name="Totalt 53 2" xfId="3453"/>
    <cellStyle name="Totalt 54" xfId="3454"/>
    <cellStyle name="Totalt 54 2" xfId="3455"/>
    <cellStyle name="Totalt 55" xfId="3456"/>
    <cellStyle name="Totalt 55 2" xfId="3457"/>
    <cellStyle name="Totalt 56" xfId="3458"/>
    <cellStyle name="Totalt 56 2" xfId="3459"/>
    <cellStyle name="Totalt 57" xfId="3460"/>
    <cellStyle name="Totalt 57 2" xfId="3461"/>
    <cellStyle name="Totalt 58" xfId="3462"/>
    <cellStyle name="Totalt 58 2" xfId="3463"/>
    <cellStyle name="Totalt 59" xfId="3464"/>
    <cellStyle name="Totalt 59 2" xfId="3465"/>
    <cellStyle name="Totalt 6" xfId="3466"/>
    <cellStyle name="Totalt 6 2" xfId="3467"/>
    <cellStyle name="Totalt 60" xfId="3468"/>
    <cellStyle name="Totalt 60 2" xfId="3469"/>
    <cellStyle name="Totalt 61" xfId="3470"/>
    <cellStyle name="Totalt 61 2" xfId="3471"/>
    <cellStyle name="Totalt 62" xfId="3472"/>
    <cellStyle name="Totalt 62 2" xfId="3473"/>
    <cellStyle name="Totalt 63" xfId="3474"/>
    <cellStyle name="Totalt 63 2" xfId="3475"/>
    <cellStyle name="Totalt 64" xfId="3476"/>
    <cellStyle name="Totalt 64 2" xfId="3477"/>
    <cellStyle name="Totalt 65" xfId="3478"/>
    <cellStyle name="Totalt 65 2" xfId="3479"/>
    <cellStyle name="Totalt 66" xfId="3480"/>
    <cellStyle name="Totalt 66 2" xfId="3481"/>
    <cellStyle name="Totalt 67" xfId="3482"/>
    <cellStyle name="Totalt 67 2" xfId="3483"/>
    <cellStyle name="Totalt 68" xfId="3484"/>
    <cellStyle name="Totalt 68 2" xfId="3485"/>
    <cellStyle name="Totalt 69" xfId="3486"/>
    <cellStyle name="Totalt 69 2" xfId="3487"/>
    <cellStyle name="Totalt 7" xfId="3488"/>
    <cellStyle name="Totalt 7 2" xfId="3489"/>
    <cellStyle name="Totalt 70" xfId="3490"/>
    <cellStyle name="Totalt 70 2" xfId="3491"/>
    <cellStyle name="Totalt 71" xfId="3492"/>
    <cellStyle name="Totalt 71 2" xfId="3493"/>
    <cellStyle name="Totalt 72" xfId="3494"/>
    <cellStyle name="Totalt 72 2" xfId="3495"/>
    <cellStyle name="Totalt 73" xfId="3496"/>
    <cellStyle name="Totalt 73 2" xfId="3497"/>
    <cellStyle name="Totalt 74" xfId="3498"/>
    <cellStyle name="Totalt 74 2" xfId="3499"/>
    <cellStyle name="Totalt 75" xfId="3500"/>
    <cellStyle name="Totalt 75 2" xfId="3501"/>
    <cellStyle name="Totalt 76" xfId="3502"/>
    <cellStyle name="Totalt 76 2" xfId="3503"/>
    <cellStyle name="Totalt 77" xfId="3504"/>
    <cellStyle name="Totalt 77 2" xfId="3505"/>
    <cellStyle name="Totalt 78" xfId="3506"/>
    <cellStyle name="Totalt 78 2" xfId="3507"/>
    <cellStyle name="Totalt 79" xfId="3508"/>
    <cellStyle name="Totalt 79 2" xfId="3509"/>
    <cellStyle name="Totalt 8" xfId="3510"/>
    <cellStyle name="Totalt 8 2" xfId="3511"/>
    <cellStyle name="Totalt 80" xfId="3512"/>
    <cellStyle name="Totalt 80 2" xfId="3513"/>
    <cellStyle name="Totalt 81" xfId="3514"/>
    <cellStyle name="Totalt 81 2" xfId="3515"/>
    <cellStyle name="Totalt 82" xfId="3516"/>
    <cellStyle name="Totalt 82 2" xfId="3517"/>
    <cellStyle name="Totalt 83" xfId="3518"/>
    <cellStyle name="Totalt 83 2" xfId="3519"/>
    <cellStyle name="Totalt 84" xfId="3520"/>
    <cellStyle name="Totalt 84 2" xfId="3521"/>
    <cellStyle name="Totalt 85" xfId="3522"/>
    <cellStyle name="Totalt 85 2" xfId="3523"/>
    <cellStyle name="Totalt 9" xfId="3524"/>
    <cellStyle name="Totalt 9 2" xfId="3525"/>
    <cellStyle name="Tusenskille 10" xfId="193"/>
    <cellStyle name="Tusenskille 10 2" xfId="4366"/>
    <cellStyle name="Tusenskille 11" xfId="3526"/>
    <cellStyle name="Tusenskille 12" xfId="3527"/>
    <cellStyle name="Tusenskille 13" xfId="3528"/>
    <cellStyle name="Tusenskille 14" xfId="3529"/>
    <cellStyle name="Tusenskille 15" xfId="3530"/>
    <cellStyle name="Tusenskille 16" xfId="3531"/>
    <cellStyle name="Tusenskille 17" xfId="3532"/>
    <cellStyle name="Tusenskille 18" xfId="3533"/>
    <cellStyle name="Tusenskille 19" xfId="3534"/>
    <cellStyle name="Tusenskille 2" xfId="64"/>
    <cellStyle name="Tusenskille 2 2" xfId="194"/>
    <cellStyle name="Tusenskille 2 3" xfId="237"/>
    <cellStyle name="Tusenskille 2 4" xfId="4"/>
    <cellStyle name="Tusenskille 20" xfId="3535"/>
    <cellStyle name="Tusenskille 21" xfId="3536"/>
    <cellStyle name="Tusenskille 22" xfId="3537"/>
    <cellStyle name="Tusenskille 23" xfId="3538"/>
    <cellStyle name="Tusenskille 24" xfId="3539"/>
    <cellStyle name="Tusenskille 25" xfId="3540"/>
    <cellStyle name="Tusenskille 25 2" xfId="3541"/>
    <cellStyle name="Tusenskille 26" xfId="3542"/>
    <cellStyle name="Tusenskille 27" xfId="3543"/>
    <cellStyle name="Tusenskille 28" xfId="3544"/>
    <cellStyle name="Tusenskille 29" xfId="3545"/>
    <cellStyle name="Tusenskille 3" xfId="65"/>
    <cellStyle name="Tusenskille 3 2" xfId="238"/>
    <cellStyle name="Tusenskille 3 3" xfId="3546"/>
    <cellStyle name="Tusenskille 3 4" xfId="4367"/>
    <cellStyle name="Tusenskille 3 5" xfId="77"/>
    <cellStyle name="Tusenskille 3 6" xfId="4380"/>
    <cellStyle name="Tusenskille 30" xfId="3547"/>
    <cellStyle name="Tusenskille 31" xfId="3548"/>
    <cellStyle name="Tusenskille 32" xfId="3549"/>
    <cellStyle name="Tusenskille 33" xfId="3550"/>
    <cellStyle name="Tusenskille 34" xfId="3551"/>
    <cellStyle name="Tusenskille 35" xfId="3552"/>
    <cellStyle name="Tusenskille 36" xfId="3553"/>
    <cellStyle name="Tusenskille 37" xfId="3554"/>
    <cellStyle name="Tusenskille 38" xfId="3555"/>
    <cellStyle name="Tusenskille 39" xfId="3556"/>
    <cellStyle name="Tusenskille 4" xfId="195"/>
    <cellStyle name="Tusenskille 4 2" xfId="4368"/>
    <cellStyle name="Tusenskille 4 3" xfId="4381"/>
    <cellStyle name="Tusenskille 40" xfId="3557"/>
    <cellStyle name="Tusenskille 41" xfId="3558"/>
    <cellStyle name="Tusenskille 42" xfId="3559"/>
    <cellStyle name="Tusenskille 43" xfId="3560"/>
    <cellStyle name="Tusenskille 44" xfId="3561"/>
    <cellStyle name="Tusenskille 45" xfId="3562"/>
    <cellStyle name="Tusenskille 46" xfId="3563"/>
    <cellStyle name="Tusenskille 48" xfId="3564"/>
    <cellStyle name="Tusenskille 49" xfId="3565"/>
    <cellStyle name="Tusenskille 5" xfId="66"/>
    <cellStyle name="Tusenskille 5 2" xfId="197"/>
    <cellStyle name="Tusenskille 5 3" xfId="239"/>
    <cellStyle name="Tusenskille 5 4" xfId="4369"/>
    <cellStyle name="Tusenskille 5 5" xfId="196"/>
    <cellStyle name="Tusenskille 50" xfId="3566"/>
    <cellStyle name="Tusenskille 51" xfId="3567"/>
    <cellStyle name="Tusenskille 52" xfId="3568"/>
    <cellStyle name="Tusenskille 53" xfId="3569"/>
    <cellStyle name="Tusenskille 54" xfId="3570"/>
    <cellStyle name="Tusenskille 55" xfId="3571"/>
    <cellStyle name="Tusenskille 56" xfId="3572"/>
    <cellStyle name="Tusenskille 57" xfId="3573"/>
    <cellStyle name="Tusenskille 58" xfId="3574"/>
    <cellStyle name="Tusenskille 59" xfId="3575"/>
    <cellStyle name="Tusenskille 6" xfId="3576"/>
    <cellStyle name="Tusenskille 60" xfId="3577"/>
    <cellStyle name="Tusenskille 61" xfId="3578"/>
    <cellStyle name="Tusenskille 62" xfId="3579"/>
    <cellStyle name="Tusenskille 63" xfId="3580"/>
    <cellStyle name="Tusenskille 64" xfId="3581"/>
    <cellStyle name="Tusenskille 65" xfId="3582"/>
    <cellStyle name="Tusenskille 66" xfId="3583"/>
    <cellStyle name="Tusenskille 67" xfId="3584"/>
    <cellStyle name="Tusenskille 68" xfId="3585"/>
    <cellStyle name="Tusenskille 69" xfId="3586"/>
    <cellStyle name="Tusenskille 7" xfId="3587"/>
    <cellStyle name="Tusenskille 70" xfId="3588"/>
    <cellStyle name="Tusenskille 71" xfId="3589"/>
    <cellStyle name="Tusenskille 72" xfId="3590"/>
    <cellStyle name="Tusenskille 73" xfId="3591"/>
    <cellStyle name="Tusenskille 74" xfId="3592"/>
    <cellStyle name="Tusenskille 75" xfId="3593"/>
    <cellStyle name="Tusenskille 8" xfId="3594"/>
    <cellStyle name="Tusenskille 9" xfId="3595"/>
    <cellStyle name="Tusental (0)_Antal_FKS_Kontor" xfId="3596"/>
    <cellStyle name="Tusental 2" xfId="3597"/>
    <cellStyle name="Tusental 3" xfId="4372"/>
    <cellStyle name="Tusental_Balanse IFRS 311207" xfId="4376"/>
    <cellStyle name="Utdata 10" xfId="3598"/>
    <cellStyle name="Utdata 10 2" xfId="3599"/>
    <cellStyle name="Utdata 11" xfId="3600"/>
    <cellStyle name="Utdata 11 2" xfId="3601"/>
    <cellStyle name="Utdata 12" xfId="3602"/>
    <cellStyle name="Utdata 12 2" xfId="3603"/>
    <cellStyle name="Utdata 13" xfId="3604"/>
    <cellStyle name="Utdata 13 2" xfId="3605"/>
    <cellStyle name="Utdata 14" xfId="3606"/>
    <cellStyle name="Utdata 14 2" xfId="3607"/>
    <cellStyle name="Utdata 15" xfId="3608"/>
    <cellStyle name="Utdata 15 2" xfId="3609"/>
    <cellStyle name="Utdata 16" xfId="3610"/>
    <cellStyle name="Utdata 16 2" xfId="3611"/>
    <cellStyle name="Utdata 17" xfId="3612"/>
    <cellStyle name="Utdata 17 2" xfId="3613"/>
    <cellStyle name="Utdata 18" xfId="3614"/>
    <cellStyle name="Utdata 18 2" xfId="3615"/>
    <cellStyle name="Utdata 19" xfId="3616"/>
    <cellStyle name="Utdata 19 2" xfId="3617"/>
    <cellStyle name="Utdata 2" xfId="3618"/>
    <cellStyle name="Utdata 2 2" xfId="3619"/>
    <cellStyle name="Utdata 20" xfId="3620"/>
    <cellStyle name="Utdata 20 2" xfId="3621"/>
    <cellStyle name="Utdata 21" xfId="3622"/>
    <cellStyle name="Utdata 21 2" xfId="3623"/>
    <cellStyle name="Utdata 22" xfId="3624"/>
    <cellStyle name="Utdata 22 2" xfId="3625"/>
    <cellStyle name="Utdata 23" xfId="3626"/>
    <cellStyle name="Utdata 23 2" xfId="3627"/>
    <cellStyle name="Utdata 24" xfId="3628"/>
    <cellStyle name="Utdata 24 2" xfId="3629"/>
    <cellStyle name="Utdata 25" xfId="3630"/>
    <cellStyle name="Utdata 25 2" xfId="3631"/>
    <cellStyle name="Utdata 26" xfId="3632"/>
    <cellStyle name="Utdata 26 2" xfId="3633"/>
    <cellStyle name="Utdata 27" xfId="3634"/>
    <cellStyle name="Utdata 27 2" xfId="3635"/>
    <cellStyle name="Utdata 28" xfId="3636"/>
    <cellStyle name="Utdata 28 2" xfId="3637"/>
    <cellStyle name="Utdata 29" xfId="3638"/>
    <cellStyle name="Utdata 29 2" xfId="3639"/>
    <cellStyle name="Utdata 3" xfId="3640"/>
    <cellStyle name="Utdata 3 2" xfId="3641"/>
    <cellStyle name="Utdata 30" xfId="3642"/>
    <cellStyle name="Utdata 30 2" xfId="3643"/>
    <cellStyle name="Utdata 31" xfId="3644"/>
    <cellStyle name="Utdata 31 2" xfId="3645"/>
    <cellStyle name="Utdata 32" xfId="3646"/>
    <cellStyle name="Utdata 32 2" xfId="3647"/>
    <cellStyle name="Utdata 33" xfId="3648"/>
    <cellStyle name="Utdata 33 2" xfId="3649"/>
    <cellStyle name="Utdata 34" xfId="3650"/>
    <cellStyle name="Utdata 34 2" xfId="3651"/>
    <cellStyle name="Utdata 35" xfId="3652"/>
    <cellStyle name="Utdata 35 2" xfId="3653"/>
    <cellStyle name="Utdata 36" xfId="3654"/>
    <cellStyle name="Utdata 36 2" xfId="3655"/>
    <cellStyle name="Utdata 37" xfId="3656"/>
    <cellStyle name="Utdata 37 2" xfId="3657"/>
    <cellStyle name="Utdata 38" xfId="3658"/>
    <cellStyle name="Utdata 38 2" xfId="3659"/>
    <cellStyle name="Utdata 39" xfId="3660"/>
    <cellStyle name="Utdata 39 2" xfId="3661"/>
    <cellStyle name="Utdata 4" xfId="3662"/>
    <cellStyle name="Utdata 4 2" xfId="3663"/>
    <cellStyle name="Utdata 40" xfId="3664"/>
    <cellStyle name="Utdata 40 2" xfId="3665"/>
    <cellStyle name="Utdata 41" xfId="3666"/>
    <cellStyle name="Utdata 41 2" xfId="3667"/>
    <cellStyle name="Utdata 42" xfId="3668"/>
    <cellStyle name="Utdata 42 2" xfId="3669"/>
    <cellStyle name="Utdata 43" xfId="3670"/>
    <cellStyle name="Utdata 43 2" xfId="3671"/>
    <cellStyle name="Utdata 44" xfId="3672"/>
    <cellStyle name="Utdata 44 2" xfId="3673"/>
    <cellStyle name="Utdata 45" xfId="3674"/>
    <cellStyle name="Utdata 45 2" xfId="3675"/>
    <cellStyle name="Utdata 46" xfId="3676"/>
    <cellStyle name="Utdata 46 2" xfId="3677"/>
    <cellStyle name="Utdata 47" xfId="3678"/>
    <cellStyle name="Utdata 47 2" xfId="3679"/>
    <cellStyle name="Utdata 48" xfId="3680"/>
    <cellStyle name="Utdata 48 2" xfId="3681"/>
    <cellStyle name="Utdata 49" xfId="3682"/>
    <cellStyle name="Utdata 49 2" xfId="3683"/>
    <cellStyle name="Utdata 5" xfId="3684"/>
    <cellStyle name="Utdata 5 2" xfId="3685"/>
    <cellStyle name="Utdata 50" xfId="3686"/>
    <cellStyle name="Utdata 50 2" xfId="3687"/>
    <cellStyle name="Utdata 51" xfId="3688"/>
    <cellStyle name="Utdata 51 2" xfId="3689"/>
    <cellStyle name="Utdata 52" xfId="3690"/>
    <cellStyle name="Utdata 52 2" xfId="3691"/>
    <cellStyle name="Utdata 53" xfId="3692"/>
    <cellStyle name="Utdata 53 2" xfId="3693"/>
    <cellStyle name="Utdata 54" xfId="3694"/>
    <cellStyle name="Utdata 54 2" xfId="3695"/>
    <cellStyle name="Utdata 55" xfId="3696"/>
    <cellStyle name="Utdata 55 2" xfId="3697"/>
    <cellStyle name="Utdata 56" xfId="3698"/>
    <cellStyle name="Utdata 56 2" xfId="3699"/>
    <cellStyle name="Utdata 57" xfId="3700"/>
    <cellStyle name="Utdata 57 2" xfId="3701"/>
    <cellStyle name="Utdata 58" xfId="3702"/>
    <cellStyle name="Utdata 58 2" xfId="3703"/>
    <cellStyle name="Utdata 59" xfId="3704"/>
    <cellStyle name="Utdata 59 2" xfId="3705"/>
    <cellStyle name="Utdata 6" xfId="3706"/>
    <cellStyle name="Utdata 6 2" xfId="3707"/>
    <cellStyle name="Utdata 60" xfId="3708"/>
    <cellStyle name="Utdata 60 2" xfId="3709"/>
    <cellStyle name="Utdata 61" xfId="3710"/>
    <cellStyle name="Utdata 61 2" xfId="3711"/>
    <cellStyle name="Utdata 62" xfId="3712"/>
    <cellStyle name="Utdata 62 2" xfId="3713"/>
    <cellStyle name="Utdata 63" xfId="3714"/>
    <cellStyle name="Utdata 63 2" xfId="3715"/>
    <cellStyle name="Utdata 64" xfId="3716"/>
    <cellStyle name="Utdata 64 2" xfId="3717"/>
    <cellStyle name="Utdata 65" xfId="3718"/>
    <cellStyle name="Utdata 65 2" xfId="3719"/>
    <cellStyle name="Utdata 66" xfId="3720"/>
    <cellStyle name="Utdata 66 2" xfId="3721"/>
    <cellStyle name="Utdata 67" xfId="3722"/>
    <cellStyle name="Utdata 67 2" xfId="3723"/>
    <cellStyle name="Utdata 68" xfId="3724"/>
    <cellStyle name="Utdata 68 2" xfId="3725"/>
    <cellStyle name="Utdata 69" xfId="3726"/>
    <cellStyle name="Utdata 69 2" xfId="3727"/>
    <cellStyle name="Utdata 7" xfId="3728"/>
    <cellStyle name="Utdata 7 2" xfId="3729"/>
    <cellStyle name="Utdata 70" xfId="3730"/>
    <cellStyle name="Utdata 70 2" xfId="3731"/>
    <cellStyle name="Utdata 71" xfId="3732"/>
    <cellStyle name="Utdata 71 2" xfId="3733"/>
    <cellStyle name="Utdata 72" xfId="3734"/>
    <cellStyle name="Utdata 72 2" xfId="3735"/>
    <cellStyle name="Utdata 73" xfId="3736"/>
    <cellStyle name="Utdata 73 2" xfId="3737"/>
    <cellStyle name="Utdata 74" xfId="3738"/>
    <cellStyle name="Utdata 74 2" xfId="3739"/>
    <cellStyle name="Utdata 75" xfId="3740"/>
    <cellStyle name="Utdata 75 2" xfId="3741"/>
    <cellStyle name="Utdata 76" xfId="3742"/>
    <cellStyle name="Utdata 76 2" xfId="3743"/>
    <cellStyle name="Utdata 77" xfId="3744"/>
    <cellStyle name="Utdata 77 2" xfId="3745"/>
    <cellStyle name="Utdata 78" xfId="3746"/>
    <cellStyle name="Utdata 78 2" xfId="3747"/>
    <cellStyle name="Utdata 79" xfId="3748"/>
    <cellStyle name="Utdata 79 2" xfId="3749"/>
    <cellStyle name="Utdata 8" xfId="3750"/>
    <cellStyle name="Utdata 8 2" xfId="3751"/>
    <cellStyle name="Utdata 80" xfId="3752"/>
    <cellStyle name="Utdata 80 2" xfId="3753"/>
    <cellStyle name="Utdata 81" xfId="3754"/>
    <cellStyle name="Utdata 81 2" xfId="3755"/>
    <cellStyle name="Utdata 82" xfId="3756"/>
    <cellStyle name="Utdata 82 2" xfId="3757"/>
    <cellStyle name="Utdata 83" xfId="3758"/>
    <cellStyle name="Utdata 83 2" xfId="3759"/>
    <cellStyle name="Utdata 84" xfId="3760"/>
    <cellStyle name="Utdata 84 2" xfId="3761"/>
    <cellStyle name="Utdata 85" xfId="3762"/>
    <cellStyle name="Utdata 85 2" xfId="3763"/>
    <cellStyle name="Utdata 9" xfId="3764"/>
    <cellStyle name="Utdata 9 2" xfId="3765"/>
    <cellStyle name="Uthevingsfarge1 10" xfId="3766"/>
    <cellStyle name="Uthevingsfarge1 11" xfId="3767"/>
    <cellStyle name="Uthevingsfarge1 12" xfId="3768"/>
    <cellStyle name="Uthevingsfarge1 13" xfId="3769"/>
    <cellStyle name="Uthevingsfarge1 14" xfId="3770"/>
    <cellStyle name="Uthevingsfarge1 15" xfId="3771"/>
    <cellStyle name="Uthevingsfarge1 16" xfId="3772"/>
    <cellStyle name="Uthevingsfarge1 17" xfId="3773"/>
    <cellStyle name="Uthevingsfarge1 18" xfId="3774"/>
    <cellStyle name="Uthevingsfarge1 19" xfId="3775"/>
    <cellStyle name="Uthevingsfarge1 2" xfId="3776"/>
    <cellStyle name="Uthevingsfarge1 20" xfId="3777"/>
    <cellStyle name="Uthevingsfarge1 21" xfId="3778"/>
    <cellStyle name="Uthevingsfarge1 22" xfId="3779"/>
    <cellStyle name="Uthevingsfarge1 23" xfId="3780"/>
    <cellStyle name="Uthevingsfarge1 24" xfId="3781"/>
    <cellStyle name="Uthevingsfarge1 25" xfId="3782"/>
    <cellStyle name="Uthevingsfarge1 26" xfId="3783"/>
    <cellStyle name="Uthevingsfarge1 27" xfId="3784"/>
    <cellStyle name="Uthevingsfarge1 28" xfId="3785"/>
    <cellStyle name="Uthevingsfarge1 29" xfId="3786"/>
    <cellStyle name="Uthevingsfarge1 3" xfId="3787"/>
    <cellStyle name="Uthevingsfarge1 30" xfId="3788"/>
    <cellStyle name="Uthevingsfarge1 31" xfId="3789"/>
    <cellStyle name="Uthevingsfarge1 32" xfId="3790"/>
    <cellStyle name="Uthevingsfarge1 33" xfId="3791"/>
    <cellStyle name="Uthevingsfarge1 34" xfId="3792"/>
    <cellStyle name="Uthevingsfarge1 35" xfId="3793"/>
    <cellStyle name="Uthevingsfarge1 36" xfId="3794"/>
    <cellStyle name="Uthevingsfarge1 37" xfId="3795"/>
    <cellStyle name="Uthevingsfarge1 38" xfId="3796"/>
    <cellStyle name="Uthevingsfarge1 39" xfId="3797"/>
    <cellStyle name="Uthevingsfarge1 4" xfId="3798"/>
    <cellStyle name="Uthevingsfarge1 40" xfId="3799"/>
    <cellStyle name="Uthevingsfarge1 41" xfId="3800"/>
    <cellStyle name="Uthevingsfarge1 42" xfId="3801"/>
    <cellStyle name="Uthevingsfarge1 43" xfId="3802"/>
    <cellStyle name="Uthevingsfarge1 44" xfId="3803"/>
    <cellStyle name="Uthevingsfarge1 45" xfId="3804"/>
    <cellStyle name="Uthevingsfarge1 46" xfId="3805"/>
    <cellStyle name="Uthevingsfarge1 47" xfId="3806"/>
    <cellStyle name="Uthevingsfarge1 48" xfId="3807"/>
    <cellStyle name="Uthevingsfarge1 49" xfId="3808"/>
    <cellStyle name="Uthevingsfarge1 5" xfId="3809"/>
    <cellStyle name="Uthevingsfarge1 50" xfId="3810"/>
    <cellStyle name="Uthevingsfarge1 51" xfId="3811"/>
    <cellStyle name="Uthevingsfarge1 52" xfId="3812"/>
    <cellStyle name="Uthevingsfarge1 53" xfId="3813"/>
    <cellStyle name="Uthevingsfarge1 54" xfId="3814"/>
    <cellStyle name="Uthevingsfarge1 55" xfId="3815"/>
    <cellStyle name="Uthevingsfarge1 56" xfId="3816"/>
    <cellStyle name="Uthevingsfarge1 57" xfId="3817"/>
    <cellStyle name="Uthevingsfarge1 58" xfId="3818"/>
    <cellStyle name="Uthevingsfarge1 59" xfId="3819"/>
    <cellStyle name="Uthevingsfarge1 6" xfId="3820"/>
    <cellStyle name="Uthevingsfarge1 60" xfId="3821"/>
    <cellStyle name="Uthevingsfarge1 61" xfId="3822"/>
    <cellStyle name="Uthevingsfarge1 62" xfId="3823"/>
    <cellStyle name="Uthevingsfarge1 63" xfId="3824"/>
    <cellStyle name="Uthevingsfarge1 64" xfId="3825"/>
    <cellStyle name="Uthevingsfarge1 65" xfId="3826"/>
    <cellStyle name="Uthevingsfarge1 66" xfId="3827"/>
    <cellStyle name="Uthevingsfarge1 67" xfId="3828"/>
    <cellStyle name="Uthevingsfarge1 68" xfId="3829"/>
    <cellStyle name="Uthevingsfarge1 69" xfId="3830"/>
    <cellStyle name="Uthevingsfarge1 7" xfId="3831"/>
    <cellStyle name="Uthevingsfarge1 70" xfId="3832"/>
    <cellStyle name="Uthevingsfarge1 71" xfId="3833"/>
    <cellStyle name="Uthevingsfarge1 72" xfId="3834"/>
    <cellStyle name="Uthevingsfarge1 73" xfId="3835"/>
    <cellStyle name="Uthevingsfarge1 74" xfId="3836"/>
    <cellStyle name="Uthevingsfarge1 75" xfId="3837"/>
    <cellStyle name="Uthevingsfarge1 76" xfId="3838"/>
    <cellStyle name="Uthevingsfarge1 77" xfId="3839"/>
    <cellStyle name="Uthevingsfarge1 78" xfId="3840"/>
    <cellStyle name="Uthevingsfarge1 79" xfId="3841"/>
    <cellStyle name="Uthevingsfarge1 8" xfId="3842"/>
    <cellStyle name="Uthevingsfarge1 80" xfId="3843"/>
    <cellStyle name="Uthevingsfarge1 81" xfId="3844"/>
    <cellStyle name="Uthevingsfarge1 82" xfId="3845"/>
    <cellStyle name="Uthevingsfarge1 83" xfId="3846"/>
    <cellStyle name="Uthevingsfarge1 84" xfId="3847"/>
    <cellStyle name="Uthevingsfarge1 85" xfId="3848"/>
    <cellStyle name="Uthevingsfarge1 9" xfId="3849"/>
    <cellStyle name="Uthevingsfarge2 10" xfId="3850"/>
    <cellStyle name="Uthevingsfarge2 11" xfId="3851"/>
    <cellStyle name="Uthevingsfarge2 12" xfId="3852"/>
    <cellStyle name="Uthevingsfarge2 13" xfId="3853"/>
    <cellStyle name="Uthevingsfarge2 14" xfId="3854"/>
    <cellStyle name="Uthevingsfarge2 15" xfId="3855"/>
    <cellStyle name="Uthevingsfarge2 16" xfId="3856"/>
    <cellStyle name="Uthevingsfarge2 17" xfId="3857"/>
    <cellStyle name="Uthevingsfarge2 18" xfId="3858"/>
    <cellStyle name="Uthevingsfarge2 19" xfId="3859"/>
    <cellStyle name="Uthevingsfarge2 2" xfId="3860"/>
    <cellStyle name="Uthevingsfarge2 20" xfId="3861"/>
    <cellStyle name="Uthevingsfarge2 21" xfId="3862"/>
    <cellStyle name="Uthevingsfarge2 22" xfId="3863"/>
    <cellStyle name="Uthevingsfarge2 23" xfId="3864"/>
    <cellStyle name="Uthevingsfarge2 24" xfId="3865"/>
    <cellStyle name="Uthevingsfarge2 25" xfId="3866"/>
    <cellStyle name="Uthevingsfarge2 26" xfId="3867"/>
    <cellStyle name="Uthevingsfarge2 27" xfId="3868"/>
    <cellStyle name="Uthevingsfarge2 28" xfId="3869"/>
    <cellStyle name="Uthevingsfarge2 29" xfId="3870"/>
    <cellStyle name="Uthevingsfarge2 3" xfId="3871"/>
    <cellStyle name="Uthevingsfarge2 30" xfId="3872"/>
    <cellStyle name="Uthevingsfarge2 31" xfId="3873"/>
    <cellStyle name="Uthevingsfarge2 32" xfId="3874"/>
    <cellStyle name="Uthevingsfarge2 33" xfId="3875"/>
    <cellStyle name="Uthevingsfarge2 34" xfId="3876"/>
    <cellStyle name="Uthevingsfarge2 35" xfId="3877"/>
    <cellStyle name="Uthevingsfarge2 36" xfId="3878"/>
    <cellStyle name="Uthevingsfarge2 37" xfId="3879"/>
    <cellStyle name="Uthevingsfarge2 38" xfId="3880"/>
    <cellStyle name="Uthevingsfarge2 39" xfId="3881"/>
    <cellStyle name="Uthevingsfarge2 4" xfId="3882"/>
    <cellStyle name="Uthevingsfarge2 40" xfId="3883"/>
    <cellStyle name="Uthevingsfarge2 41" xfId="3884"/>
    <cellStyle name="Uthevingsfarge2 42" xfId="3885"/>
    <cellStyle name="Uthevingsfarge2 43" xfId="3886"/>
    <cellStyle name="Uthevingsfarge2 44" xfId="3887"/>
    <cellStyle name="Uthevingsfarge2 45" xfId="3888"/>
    <cellStyle name="Uthevingsfarge2 46" xfId="3889"/>
    <cellStyle name="Uthevingsfarge2 47" xfId="3890"/>
    <cellStyle name="Uthevingsfarge2 48" xfId="3891"/>
    <cellStyle name="Uthevingsfarge2 49" xfId="3892"/>
    <cellStyle name="Uthevingsfarge2 5" xfId="3893"/>
    <cellStyle name="Uthevingsfarge2 50" xfId="3894"/>
    <cellStyle name="Uthevingsfarge2 51" xfId="3895"/>
    <cellStyle name="Uthevingsfarge2 52" xfId="3896"/>
    <cellStyle name="Uthevingsfarge2 53" xfId="3897"/>
    <cellStyle name="Uthevingsfarge2 54" xfId="3898"/>
    <cellStyle name="Uthevingsfarge2 55" xfId="3899"/>
    <cellStyle name="Uthevingsfarge2 56" xfId="3900"/>
    <cellStyle name="Uthevingsfarge2 57" xfId="3901"/>
    <cellStyle name="Uthevingsfarge2 58" xfId="3902"/>
    <cellStyle name="Uthevingsfarge2 59" xfId="3903"/>
    <cellStyle name="Uthevingsfarge2 6" xfId="3904"/>
    <cellStyle name="Uthevingsfarge2 60" xfId="3905"/>
    <cellStyle name="Uthevingsfarge2 61" xfId="3906"/>
    <cellStyle name="Uthevingsfarge2 62" xfId="3907"/>
    <cellStyle name="Uthevingsfarge2 63" xfId="3908"/>
    <cellStyle name="Uthevingsfarge2 64" xfId="3909"/>
    <cellStyle name="Uthevingsfarge2 65" xfId="3910"/>
    <cellStyle name="Uthevingsfarge2 66" xfId="3911"/>
    <cellStyle name="Uthevingsfarge2 67" xfId="3912"/>
    <cellStyle name="Uthevingsfarge2 68" xfId="3913"/>
    <cellStyle name="Uthevingsfarge2 69" xfId="3914"/>
    <cellStyle name="Uthevingsfarge2 7" xfId="3915"/>
    <cellStyle name="Uthevingsfarge2 70" xfId="3916"/>
    <cellStyle name="Uthevingsfarge2 71" xfId="3917"/>
    <cellStyle name="Uthevingsfarge2 72" xfId="3918"/>
    <cellStyle name="Uthevingsfarge2 73" xfId="3919"/>
    <cellStyle name="Uthevingsfarge2 74" xfId="3920"/>
    <cellStyle name="Uthevingsfarge2 75" xfId="3921"/>
    <cellStyle name="Uthevingsfarge2 76" xfId="3922"/>
    <cellStyle name="Uthevingsfarge2 77" xfId="3923"/>
    <cellStyle name="Uthevingsfarge2 78" xfId="3924"/>
    <cellStyle name="Uthevingsfarge2 79" xfId="3925"/>
    <cellStyle name="Uthevingsfarge2 8" xfId="3926"/>
    <cellStyle name="Uthevingsfarge2 80" xfId="3927"/>
    <cellStyle name="Uthevingsfarge2 81" xfId="3928"/>
    <cellStyle name="Uthevingsfarge2 82" xfId="3929"/>
    <cellStyle name="Uthevingsfarge2 83" xfId="3930"/>
    <cellStyle name="Uthevingsfarge2 84" xfId="3931"/>
    <cellStyle name="Uthevingsfarge2 85" xfId="3932"/>
    <cellStyle name="Uthevingsfarge2 9" xfId="3933"/>
    <cellStyle name="Uthevingsfarge3 10" xfId="3934"/>
    <cellStyle name="Uthevingsfarge3 11" xfId="3935"/>
    <cellStyle name="Uthevingsfarge3 12" xfId="3936"/>
    <cellStyle name="Uthevingsfarge3 13" xfId="3937"/>
    <cellStyle name="Uthevingsfarge3 14" xfId="3938"/>
    <cellStyle name="Uthevingsfarge3 15" xfId="3939"/>
    <cellStyle name="Uthevingsfarge3 16" xfId="3940"/>
    <cellStyle name="Uthevingsfarge3 17" xfId="3941"/>
    <cellStyle name="Uthevingsfarge3 18" xfId="3942"/>
    <cellStyle name="Uthevingsfarge3 19" xfId="3943"/>
    <cellStyle name="Uthevingsfarge3 2" xfId="3944"/>
    <cellStyle name="Uthevingsfarge3 20" xfId="3945"/>
    <cellStyle name="Uthevingsfarge3 21" xfId="3946"/>
    <cellStyle name="Uthevingsfarge3 22" xfId="3947"/>
    <cellStyle name="Uthevingsfarge3 23" xfId="3948"/>
    <cellStyle name="Uthevingsfarge3 24" xfId="3949"/>
    <cellStyle name="Uthevingsfarge3 25" xfId="3950"/>
    <cellStyle name="Uthevingsfarge3 26" xfId="3951"/>
    <cellStyle name="Uthevingsfarge3 27" xfId="3952"/>
    <cellStyle name="Uthevingsfarge3 28" xfId="3953"/>
    <cellStyle name="Uthevingsfarge3 29" xfId="3954"/>
    <cellStyle name="Uthevingsfarge3 3" xfId="3955"/>
    <cellStyle name="Uthevingsfarge3 30" xfId="3956"/>
    <cellStyle name="Uthevingsfarge3 31" xfId="3957"/>
    <cellStyle name="Uthevingsfarge3 32" xfId="3958"/>
    <cellStyle name="Uthevingsfarge3 33" xfId="3959"/>
    <cellStyle name="Uthevingsfarge3 34" xfId="3960"/>
    <cellStyle name="Uthevingsfarge3 35" xfId="3961"/>
    <cellStyle name="Uthevingsfarge3 36" xfId="3962"/>
    <cellStyle name="Uthevingsfarge3 37" xfId="3963"/>
    <cellStyle name="Uthevingsfarge3 38" xfId="3964"/>
    <cellStyle name="Uthevingsfarge3 39" xfId="3965"/>
    <cellStyle name="Uthevingsfarge3 4" xfId="3966"/>
    <cellStyle name="Uthevingsfarge3 40" xfId="3967"/>
    <cellStyle name="Uthevingsfarge3 41" xfId="3968"/>
    <cellStyle name="Uthevingsfarge3 42" xfId="3969"/>
    <cellStyle name="Uthevingsfarge3 43" xfId="3970"/>
    <cellStyle name="Uthevingsfarge3 44" xfId="3971"/>
    <cellStyle name="Uthevingsfarge3 45" xfId="3972"/>
    <cellStyle name="Uthevingsfarge3 46" xfId="3973"/>
    <cellStyle name="Uthevingsfarge3 47" xfId="3974"/>
    <cellStyle name="Uthevingsfarge3 48" xfId="3975"/>
    <cellStyle name="Uthevingsfarge3 49" xfId="3976"/>
    <cellStyle name="Uthevingsfarge3 5" xfId="3977"/>
    <cellStyle name="Uthevingsfarge3 50" xfId="3978"/>
    <cellStyle name="Uthevingsfarge3 51" xfId="3979"/>
    <cellStyle name="Uthevingsfarge3 52" xfId="3980"/>
    <cellStyle name="Uthevingsfarge3 53" xfId="3981"/>
    <cellStyle name="Uthevingsfarge3 54" xfId="3982"/>
    <cellStyle name="Uthevingsfarge3 55" xfId="3983"/>
    <cellStyle name="Uthevingsfarge3 56" xfId="3984"/>
    <cellStyle name="Uthevingsfarge3 57" xfId="3985"/>
    <cellStyle name="Uthevingsfarge3 58" xfId="3986"/>
    <cellStyle name="Uthevingsfarge3 59" xfId="3987"/>
    <cellStyle name="Uthevingsfarge3 6" xfId="3988"/>
    <cellStyle name="Uthevingsfarge3 60" xfId="3989"/>
    <cellStyle name="Uthevingsfarge3 61" xfId="3990"/>
    <cellStyle name="Uthevingsfarge3 62" xfId="3991"/>
    <cellStyle name="Uthevingsfarge3 63" xfId="3992"/>
    <cellStyle name="Uthevingsfarge3 64" xfId="3993"/>
    <cellStyle name="Uthevingsfarge3 65" xfId="3994"/>
    <cellStyle name="Uthevingsfarge3 66" xfId="3995"/>
    <cellStyle name="Uthevingsfarge3 67" xfId="3996"/>
    <cellStyle name="Uthevingsfarge3 68" xfId="3997"/>
    <cellStyle name="Uthevingsfarge3 69" xfId="3998"/>
    <cellStyle name="Uthevingsfarge3 7" xfId="3999"/>
    <cellStyle name="Uthevingsfarge3 70" xfId="4000"/>
    <cellStyle name="Uthevingsfarge3 71" xfId="4001"/>
    <cellStyle name="Uthevingsfarge3 72" xfId="4002"/>
    <cellStyle name="Uthevingsfarge3 73" xfId="4003"/>
    <cellStyle name="Uthevingsfarge3 74" xfId="4004"/>
    <cellStyle name="Uthevingsfarge3 75" xfId="4005"/>
    <cellStyle name="Uthevingsfarge3 76" xfId="4006"/>
    <cellStyle name="Uthevingsfarge3 77" xfId="4007"/>
    <cellStyle name="Uthevingsfarge3 78" xfId="4008"/>
    <cellStyle name="Uthevingsfarge3 79" xfId="4009"/>
    <cellStyle name="Uthevingsfarge3 8" xfId="4010"/>
    <cellStyle name="Uthevingsfarge3 80" xfId="4011"/>
    <cellStyle name="Uthevingsfarge3 81" xfId="4012"/>
    <cellStyle name="Uthevingsfarge3 82" xfId="4013"/>
    <cellStyle name="Uthevingsfarge3 83" xfId="4014"/>
    <cellStyle name="Uthevingsfarge3 84" xfId="4015"/>
    <cellStyle name="Uthevingsfarge3 85" xfId="4016"/>
    <cellStyle name="Uthevingsfarge3 9" xfId="4017"/>
    <cellStyle name="Uthevingsfarge4 10" xfId="4018"/>
    <cellStyle name="Uthevingsfarge4 11" xfId="4019"/>
    <cellStyle name="Uthevingsfarge4 12" xfId="4020"/>
    <cellStyle name="Uthevingsfarge4 13" xfId="4021"/>
    <cellStyle name="Uthevingsfarge4 14" xfId="4022"/>
    <cellStyle name="Uthevingsfarge4 15" xfId="4023"/>
    <cellStyle name="Uthevingsfarge4 16" xfId="4024"/>
    <cellStyle name="Uthevingsfarge4 17" xfId="4025"/>
    <cellStyle name="Uthevingsfarge4 18" xfId="4026"/>
    <cellStyle name="Uthevingsfarge4 19" xfId="4027"/>
    <cellStyle name="Uthevingsfarge4 2" xfId="4028"/>
    <cellStyle name="Uthevingsfarge4 20" xfId="4029"/>
    <cellStyle name="Uthevingsfarge4 21" xfId="4030"/>
    <cellStyle name="Uthevingsfarge4 22" xfId="4031"/>
    <cellStyle name="Uthevingsfarge4 23" xfId="4032"/>
    <cellStyle name="Uthevingsfarge4 24" xfId="4033"/>
    <cellStyle name="Uthevingsfarge4 25" xfId="4034"/>
    <cellStyle name="Uthevingsfarge4 26" xfId="4035"/>
    <cellStyle name="Uthevingsfarge4 27" xfId="4036"/>
    <cellStyle name="Uthevingsfarge4 28" xfId="4037"/>
    <cellStyle name="Uthevingsfarge4 29" xfId="4038"/>
    <cellStyle name="Uthevingsfarge4 3" xfId="4039"/>
    <cellStyle name="Uthevingsfarge4 30" xfId="4040"/>
    <cellStyle name="Uthevingsfarge4 31" xfId="4041"/>
    <cellStyle name="Uthevingsfarge4 32" xfId="4042"/>
    <cellStyle name="Uthevingsfarge4 33" xfId="4043"/>
    <cellStyle name="Uthevingsfarge4 34" xfId="4044"/>
    <cellStyle name="Uthevingsfarge4 35" xfId="4045"/>
    <cellStyle name="Uthevingsfarge4 36" xfId="4046"/>
    <cellStyle name="Uthevingsfarge4 37" xfId="4047"/>
    <cellStyle name="Uthevingsfarge4 38" xfId="4048"/>
    <cellStyle name="Uthevingsfarge4 39" xfId="4049"/>
    <cellStyle name="Uthevingsfarge4 4" xfId="4050"/>
    <cellStyle name="Uthevingsfarge4 40" xfId="4051"/>
    <cellStyle name="Uthevingsfarge4 41" xfId="4052"/>
    <cellStyle name="Uthevingsfarge4 42" xfId="4053"/>
    <cellStyle name="Uthevingsfarge4 43" xfId="4054"/>
    <cellStyle name="Uthevingsfarge4 44" xfId="4055"/>
    <cellStyle name="Uthevingsfarge4 45" xfId="4056"/>
    <cellStyle name="Uthevingsfarge4 46" xfId="4057"/>
    <cellStyle name="Uthevingsfarge4 47" xfId="4058"/>
    <cellStyle name="Uthevingsfarge4 48" xfId="4059"/>
    <cellStyle name="Uthevingsfarge4 49" xfId="4060"/>
    <cellStyle name="Uthevingsfarge4 5" xfId="4061"/>
    <cellStyle name="Uthevingsfarge4 50" xfId="4062"/>
    <cellStyle name="Uthevingsfarge4 51" xfId="4063"/>
    <cellStyle name="Uthevingsfarge4 52" xfId="4064"/>
    <cellStyle name="Uthevingsfarge4 53" xfId="4065"/>
    <cellStyle name="Uthevingsfarge4 54" xfId="4066"/>
    <cellStyle name="Uthevingsfarge4 55" xfId="4067"/>
    <cellStyle name="Uthevingsfarge4 56" xfId="4068"/>
    <cellStyle name="Uthevingsfarge4 57" xfId="4069"/>
    <cellStyle name="Uthevingsfarge4 58" xfId="4070"/>
    <cellStyle name="Uthevingsfarge4 59" xfId="4071"/>
    <cellStyle name="Uthevingsfarge4 6" xfId="4072"/>
    <cellStyle name="Uthevingsfarge4 60" xfId="4073"/>
    <cellStyle name="Uthevingsfarge4 61" xfId="4074"/>
    <cellStyle name="Uthevingsfarge4 62" xfId="4075"/>
    <cellStyle name="Uthevingsfarge4 63" xfId="4076"/>
    <cellStyle name="Uthevingsfarge4 64" xfId="4077"/>
    <cellStyle name="Uthevingsfarge4 65" xfId="4078"/>
    <cellStyle name="Uthevingsfarge4 66" xfId="4079"/>
    <cellStyle name="Uthevingsfarge4 67" xfId="4080"/>
    <cellStyle name="Uthevingsfarge4 68" xfId="4081"/>
    <cellStyle name="Uthevingsfarge4 69" xfId="4082"/>
    <cellStyle name="Uthevingsfarge4 7" xfId="4083"/>
    <cellStyle name="Uthevingsfarge4 70" xfId="4084"/>
    <cellStyle name="Uthevingsfarge4 71" xfId="4085"/>
    <cellStyle name="Uthevingsfarge4 72" xfId="4086"/>
    <cellStyle name="Uthevingsfarge4 73" xfId="4087"/>
    <cellStyle name="Uthevingsfarge4 74" xfId="4088"/>
    <cellStyle name="Uthevingsfarge4 75" xfId="4089"/>
    <cellStyle name="Uthevingsfarge4 76" xfId="4090"/>
    <cellStyle name="Uthevingsfarge4 77" xfId="4091"/>
    <cellStyle name="Uthevingsfarge4 78" xfId="4092"/>
    <cellStyle name="Uthevingsfarge4 79" xfId="4093"/>
    <cellStyle name="Uthevingsfarge4 8" xfId="4094"/>
    <cellStyle name="Uthevingsfarge4 80" xfId="4095"/>
    <cellStyle name="Uthevingsfarge4 81" xfId="4096"/>
    <cellStyle name="Uthevingsfarge4 82" xfId="4097"/>
    <cellStyle name="Uthevingsfarge4 83" xfId="4098"/>
    <cellStyle name="Uthevingsfarge4 84" xfId="4099"/>
    <cellStyle name="Uthevingsfarge4 85" xfId="4100"/>
    <cellStyle name="Uthevingsfarge4 9" xfId="4101"/>
    <cellStyle name="Uthevingsfarge5 10" xfId="4102"/>
    <cellStyle name="Uthevingsfarge5 11" xfId="4103"/>
    <cellStyle name="Uthevingsfarge5 12" xfId="4104"/>
    <cellStyle name="Uthevingsfarge5 13" xfId="4105"/>
    <cellStyle name="Uthevingsfarge5 14" xfId="4106"/>
    <cellStyle name="Uthevingsfarge5 15" xfId="4107"/>
    <cellStyle name="Uthevingsfarge5 16" xfId="4108"/>
    <cellStyle name="Uthevingsfarge5 17" xfId="4109"/>
    <cellStyle name="Uthevingsfarge5 18" xfId="4110"/>
    <cellStyle name="Uthevingsfarge5 19" xfId="4111"/>
    <cellStyle name="Uthevingsfarge5 2" xfId="4112"/>
    <cellStyle name="Uthevingsfarge5 20" xfId="4113"/>
    <cellStyle name="Uthevingsfarge5 21" xfId="4114"/>
    <cellStyle name="Uthevingsfarge5 22" xfId="4115"/>
    <cellStyle name="Uthevingsfarge5 23" xfId="4116"/>
    <cellStyle name="Uthevingsfarge5 24" xfId="4117"/>
    <cellStyle name="Uthevingsfarge5 25" xfId="4118"/>
    <cellStyle name="Uthevingsfarge5 26" xfId="4119"/>
    <cellStyle name="Uthevingsfarge5 27" xfId="4120"/>
    <cellStyle name="Uthevingsfarge5 28" xfId="4121"/>
    <cellStyle name="Uthevingsfarge5 29" xfId="4122"/>
    <cellStyle name="Uthevingsfarge5 3" xfId="4123"/>
    <cellStyle name="Uthevingsfarge5 30" xfId="4124"/>
    <cellStyle name="Uthevingsfarge5 31" xfId="4125"/>
    <cellStyle name="Uthevingsfarge5 32" xfId="4126"/>
    <cellStyle name="Uthevingsfarge5 33" xfId="4127"/>
    <cellStyle name="Uthevingsfarge5 34" xfId="4128"/>
    <cellStyle name="Uthevingsfarge5 35" xfId="4129"/>
    <cellStyle name="Uthevingsfarge5 36" xfId="4130"/>
    <cellStyle name="Uthevingsfarge5 37" xfId="4131"/>
    <cellStyle name="Uthevingsfarge5 38" xfId="4132"/>
    <cellStyle name="Uthevingsfarge5 39" xfId="4133"/>
    <cellStyle name="Uthevingsfarge5 4" xfId="4134"/>
    <cellStyle name="Uthevingsfarge5 40" xfId="4135"/>
    <cellStyle name="Uthevingsfarge5 41" xfId="4136"/>
    <cellStyle name="Uthevingsfarge5 42" xfId="4137"/>
    <cellStyle name="Uthevingsfarge5 43" xfId="4138"/>
    <cellStyle name="Uthevingsfarge5 44" xfId="4139"/>
    <cellStyle name="Uthevingsfarge5 45" xfId="4140"/>
    <cellStyle name="Uthevingsfarge5 46" xfId="4141"/>
    <cellStyle name="Uthevingsfarge5 47" xfId="4142"/>
    <cellStyle name="Uthevingsfarge5 48" xfId="4143"/>
    <cellStyle name="Uthevingsfarge5 49" xfId="4144"/>
    <cellStyle name="Uthevingsfarge5 5" xfId="4145"/>
    <cellStyle name="Uthevingsfarge5 50" xfId="4146"/>
    <cellStyle name="Uthevingsfarge5 51" xfId="4147"/>
    <cellStyle name="Uthevingsfarge5 52" xfId="4148"/>
    <cellStyle name="Uthevingsfarge5 53" xfId="4149"/>
    <cellStyle name="Uthevingsfarge5 54" xfId="4150"/>
    <cellStyle name="Uthevingsfarge5 55" xfId="4151"/>
    <cellStyle name="Uthevingsfarge5 56" xfId="4152"/>
    <cellStyle name="Uthevingsfarge5 57" xfId="4153"/>
    <cellStyle name="Uthevingsfarge5 58" xfId="4154"/>
    <cellStyle name="Uthevingsfarge5 59" xfId="4155"/>
    <cellStyle name="Uthevingsfarge5 6" xfId="4156"/>
    <cellStyle name="Uthevingsfarge5 60" xfId="4157"/>
    <cellStyle name="Uthevingsfarge5 61" xfId="4158"/>
    <cellStyle name="Uthevingsfarge5 62" xfId="4159"/>
    <cellStyle name="Uthevingsfarge5 63" xfId="4160"/>
    <cellStyle name="Uthevingsfarge5 64" xfId="4161"/>
    <cellStyle name="Uthevingsfarge5 65" xfId="4162"/>
    <cellStyle name="Uthevingsfarge5 66" xfId="4163"/>
    <cellStyle name="Uthevingsfarge5 67" xfId="4164"/>
    <cellStyle name="Uthevingsfarge5 68" xfId="4165"/>
    <cellStyle name="Uthevingsfarge5 69" xfId="4166"/>
    <cellStyle name="Uthevingsfarge5 7" xfId="4167"/>
    <cellStyle name="Uthevingsfarge5 70" xfId="4168"/>
    <cellStyle name="Uthevingsfarge5 71" xfId="4169"/>
    <cellStyle name="Uthevingsfarge5 72" xfId="4170"/>
    <cellStyle name="Uthevingsfarge5 73" xfId="4171"/>
    <cellStyle name="Uthevingsfarge5 74" xfId="4172"/>
    <cellStyle name="Uthevingsfarge5 75" xfId="4173"/>
    <cellStyle name="Uthevingsfarge5 76" xfId="4174"/>
    <cellStyle name="Uthevingsfarge5 77" xfId="4175"/>
    <cellStyle name="Uthevingsfarge5 78" xfId="4176"/>
    <cellStyle name="Uthevingsfarge5 79" xfId="4177"/>
    <cellStyle name="Uthevingsfarge5 8" xfId="4178"/>
    <cellStyle name="Uthevingsfarge5 80" xfId="4179"/>
    <cellStyle name="Uthevingsfarge5 81" xfId="4180"/>
    <cellStyle name="Uthevingsfarge5 82" xfId="4181"/>
    <cellStyle name="Uthevingsfarge5 83" xfId="4182"/>
    <cellStyle name="Uthevingsfarge5 84" xfId="4183"/>
    <cellStyle name="Uthevingsfarge5 85" xfId="4184"/>
    <cellStyle name="Uthevingsfarge5 9" xfId="4185"/>
    <cellStyle name="Uthevingsfarge6 10" xfId="4186"/>
    <cellStyle name="Uthevingsfarge6 11" xfId="4187"/>
    <cellStyle name="Uthevingsfarge6 12" xfId="4188"/>
    <cellStyle name="Uthevingsfarge6 13" xfId="4189"/>
    <cellStyle name="Uthevingsfarge6 14" xfId="4190"/>
    <cellStyle name="Uthevingsfarge6 15" xfId="4191"/>
    <cellStyle name="Uthevingsfarge6 16" xfId="4192"/>
    <cellStyle name="Uthevingsfarge6 17" xfId="4193"/>
    <cellStyle name="Uthevingsfarge6 18" xfId="4194"/>
    <cellStyle name="Uthevingsfarge6 19" xfId="4195"/>
    <cellStyle name="Uthevingsfarge6 2" xfId="4196"/>
    <cellStyle name="Uthevingsfarge6 20" xfId="4197"/>
    <cellStyle name="Uthevingsfarge6 21" xfId="4198"/>
    <cellStyle name="Uthevingsfarge6 22" xfId="4199"/>
    <cellStyle name="Uthevingsfarge6 23" xfId="4200"/>
    <cellStyle name="Uthevingsfarge6 24" xfId="4201"/>
    <cellStyle name="Uthevingsfarge6 25" xfId="4202"/>
    <cellStyle name="Uthevingsfarge6 26" xfId="4203"/>
    <cellStyle name="Uthevingsfarge6 27" xfId="4204"/>
    <cellStyle name="Uthevingsfarge6 28" xfId="4205"/>
    <cellStyle name="Uthevingsfarge6 29" xfId="4206"/>
    <cellStyle name="Uthevingsfarge6 3" xfId="4207"/>
    <cellStyle name="Uthevingsfarge6 30" xfId="4208"/>
    <cellStyle name="Uthevingsfarge6 31" xfId="4209"/>
    <cellStyle name="Uthevingsfarge6 32" xfId="4210"/>
    <cellStyle name="Uthevingsfarge6 33" xfId="4211"/>
    <cellStyle name="Uthevingsfarge6 34" xfId="4212"/>
    <cellStyle name="Uthevingsfarge6 35" xfId="4213"/>
    <cellStyle name="Uthevingsfarge6 36" xfId="4214"/>
    <cellStyle name="Uthevingsfarge6 37" xfId="4215"/>
    <cellStyle name="Uthevingsfarge6 38" xfId="4216"/>
    <cellStyle name="Uthevingsfarge6 39" xfId="4217"/>
    <cellStyle name="Uthevingsfarge6 4" xfId="4218"/>
    <cellStyle name="Uthevingsfarge6 40" xfId="4219"/>
    <cellStyle name="Uthevingsfarge6 41" xfId="4220"/>
    <cellStyle name="Uthevingsfarge6 42" xfId="4221"/>
    <cellStyle name="Uthevingsfarge6 43" xfId="4222"/>
    <cellStyle name="Uthevingsfarge6 44" xfId="4223"/>
    <cellStyle name="Uthevingsfarge6 45" xfId="4224"/>
    <cellStyle name="Uthevingsfarge6 46" xfId="4225"/>
    <cellStyle name="Uthevingsfarge6 47" xfId="4226"/>
    <cellStyle name="Uthevingsfarge6 48" xfId="4227"/>
    <cellStyle name="Uthevingsfarge6 49" xfId="4228"/>
    <cellStyle name="Uthevingsfarge6 5" xfId="4229"/>
    <cellStyle name="Uthevingsfarge6 50" xfId="4230"/>
    <cellStyle name="Uthevingsfarge6 51" xfId="4231"/>
    <cellStyle name="Uthevingsfarge6 52" xfId="4232"/>
    <cellStyle name="Uthevingsfarge6 53" xfId="4233"/>
    <cellStyle name="Uthevingsfarge6 54" xfId="4234"/>
    <cellStyle name="Uthevingsfarge6 55" xfId="4235"/>
    <cellStyle name="Uthevingsfarge6 56" xfId="4236"/>
    <cellStyle name="Uthevingsfarge6 57" xfId="4237"/>
    <cellStyle name="Uthevingsfarge6 58" xfId="4238"/>
    <cellStyle name="Uthevingsfarge6 59" xfId="4239"/>
    <cellStyle name="Uthevingsfarge6 6" xfId="4240"/>
    <cellStyle name="Uthevingsfarge6 60" xfId="4241"/>
    <cellStyle name="Uthevingsfarge6 61" xfId="4242"/>
    <cellStyle name="Uthevingsfarge6 62" xfId="4243"/>
    <cellStyle name="Uthevingsfarge6 63" xfId="4244"/>
    <cellStyle name="Uthevingsfarge6 64" xfId="4245"/>
    <cellStyle name="Uthevingsfarge6 65" xfId="4246"/>
    <cellStyle name="Uthevingsfarge6 66" xfId="4247"/>
    <cellStyle name="Uthevingsfarge6 67" xfId="4248"/>
    <cellStyle name="Uthevingsfarge6 68" xfId="4249"/>
    <cellStyle name="Uthevingsfarge6 69" xfId="4250"/>
    <cellStyle name="Uthevingsfarge6 7" xfId="4251"/>
    <cellStyle name="Uthevingsfarge6 70" xfId="4252"/>
    <cellStyle name="Uthevingsfarge6 71" xfId="4253"/>
    <cellStyle name="Uthevingsfarge6 72" xfId="4254"/>
    <cellStyle name="Uthevingsfarge6 73" xfId="4255"/>
    <cellStyle name="Uthevingsfarge6 74" xfId="4256"/>
    <cellStyle name="Uthevingsfarge6 75" xfId="4257"/>
    <cellStyle name="Uthevingsfarge6 76" xfId="4258"/>
    <cellStyle name="Uthevingsfarge6 77" xfId="4259"/>
    <cellStyle name="Uthevingsfarge6 78" xfId="4260"/>
    <cellStyle name="Uthevingsfarge6 79" xfId="4261"/>
    <cellStyle name="Uthevingsfarge6 8" xfId="4262"/>
    <cellStyle name="Uthevingsfarge6 80" xfId="4263"/>
    <cellStyle name="Uthevingsfarge6 81" xfId="4264"/>
    <cellStyle name="Uthevingsfarge6 82" xfId="4265"/>
    <cellStyle name="Uthevingsfarge6 83" xfId="4266"/>
    <cellStyle name="Uthevingsfarge6 84" xfId="4267"/>
    <cellStyle name="Uthevingsfarge6 85" xfId="4268"/>
    <cellStyle name="Uthevingsfarge6 9" xfId="4269"/>
    <cellStyle name="Valuta (0)_Antal_FKS_Kontor" xfId="4270"/>
    <cellStyle name="Varningstext" xfId="4271"/>
    <cellStyle name="Varseltekst 10" xfId="4272"/>
    <cellStyle name="Varseltekst 11" xfId="4273"/>
    <cellStyle name="Varseltekst 12" xfId="4274"/>
    <cellStyle name="Varseltekst 13" xfId="4275"/>
    <cellStyle name="Varseltekst 14" xfId="4276"/>
    <cellStyle name="Varseltekst 15" xfId="4277"/>
    <cellStyle name="Varseltekst 16" xfId="4278"/>
    <cellStyle name="Varseltekst 17" xfId="4279"/>
    <cellStyle name="Varseltekst 18" xfId="4280"/>
    <cellStyle name="Varseltekst 19" xfId="4281"/>
    <cellStyle name="Varseltekst 2" xfId="198"/>
    <cellStyle name="Varseltekst 20" xfId="4282"/>
    <cellStyle name="Varseltekst 21" xfId="4283"/>
    <cellStyle name="Varseltekst 22" xfId="4284"/>
    <cellStyle name="Varseltekst 23" xfId="4285"/>
    <cellStyle name="Varseltekst 24" xfId="4286"/>
    <cellStyle name="Varseltekst 25" xfId="4287"/>
    <cellStyle name="Varseltekst 26" xfId="4288"/>
    <cellStyle name="Varseltekst 27" xfId="4289"/>
    <cellStyle name="Varseltekst 28" xfId="4290"/>
    <cellStyle name="Varseltekst 29" xfId="4291"/>
    <cellStyle name="Varseltekst 3" xfId="4292"/>
    <cellStyle name="Varseltekst 30" xfId="4293"/>
    <cellStyle name="Varseltekst 31" xfId="4294"/>
    <cellStyle name="Varseltekst 32" xfId="4295"/>
    <cellStyle name="Varseltekst 33" xfId="4296"/>
    <cellStyle name="Varseltekst 34" xfId="4297"/>
    <cellStyle name="Varseltekst 35" xfId="4298"/>
    <cellStyle name="Varseltekst 36" xfId="4299"/>
    <cellStyle name="Varseltekst 37" xfId="4300"/>
    <cellStyle name="Varseltekst 38" xfId="4301"/>
    <cellStyle name="Varseltekst 39" xfId="4302"/>
    <cellStyle name="Varseltekst 4" xfId="4303"/>
    <cellStyle name="Varseltekst 40" xfId="4304"/>
    <cellStyle name="Varseltekst 41" xfId="4305"/>
    <cellStyle name="Varseltekst 42" xfId="4306"/>
    <cellStyle name="Varseltekst 43" xfId="4307"/>
    <cellStyle name="Varseltekst 44" xfId="4308"/>
    <cellStyle name="Varseltekst 45" xfId="4309"/>
    <cellStyle name="Varseltekst 46" xfId="4310"/>
    <cellStyle name="Varseltekst 47" xfId="4311"/>
    <cellStyle name="Varseltekst 48" xfId="4312"/>
    <cellStyle name="Varseltekst 49" xfId="4313"/>
    <cellStyle name="Varseltekst 5" xfId="4314"/>
    <cellStyle name="Varseltekst 50" xfId="4315"/>
    <cellStyle name="Varseltekst 51" xfId="4316"/>
    <cellStyle name="Varseltekst 52" xfId="4317"/>
    <cellStyle name="Varseltekst 53" xfId="4318"/>
    <cellStyle name="Varseltekst 54" xfId="4319"/>
    <cellStyle name="Varseltekst 55" xfId="4320"/>
    <cellStyle name="Varseltekst 56" xfId="4321"/>
    <cellStyle name="Varseltekst 57" xfId="4322"/>
    <cellStyle name="Varseltekst 58" xfId="4323"/>
    <cellStyle name="Varseltekst 59" xfId="4324"/>
    <cellStyle name="Varseltekst 6" xfId="4325"/>
    <cellStyle name="Varseltekst 60" xfId="4326"/>
    <cellStyle name="Varseltekst 61" xfId="4327"/>
    <cellStyle name="Varseltekst 62" xfId="4328"/>
    <cellStyle name="Varseltekst 63" xfId="4329"/>
    <cellStyle name="Varseltekst 64" xfId="4330"/>
    <cellStyle name="Varseltekst 65" xfId="4331"/>
    <cellStyle name="Varseltekst 66" xfId="4332"/>
    <cellStyle name="Varseltekst 67" xfId="4333"/>
    <cellStyle name="Varseltekst 68" xfId="4334"/>
    <cellStyle name="Varseltekst 69" xfId="4335"/>
    <cellStyle name="Varseltekst 7" xfId="4336"/>
    <cellStyle name="Varseltekst 70" xfId="4337"/>
    <cellStyle name="Varseltekst 71" xfId="4338"/>
    <cellStyle name="Varseltekst 72" xfId="4339"/>
    <cellStyle name="Varseltekst 73" xfId="4340"/>
    <cellStyle name="Varseltekst 74" xfId="4341"/>
    <cellStyle name="Varseltekst 75" xfId="4342"/>
    <cellStyle name="Varseltekst 76" xfId="4343"/>
    <cellStyle name="Varseltekst 77" xfId="4344"/>
    <cellStyle name="Varseltekst 78" xfId="4345"/>
    <cellStyle name="Varseltekst 79" xfId="4346"/>
    <cellStyle name="Varseltekst 8" xfId="4347"/>
    <cellStyle name="Varseltekst 80" xfId="4348"/>
    <cellStyle name="Varseltekst 81" xfId="4349"/>
    <cellStyle name="Varseltekst 82" xfId="4350"/>
    <cellStyle name="Varseltekst 83" xfId="4351"/>
    <cellStyle name="Varseltekst 84" xfId="4352"/>
    <cellStyle name="Varseltekst 85" xfId="4353"/>
    <cellStyle name="Varseltekst 9" xfId="4354"/>
    <cellStyle name="Warning Text 2" xfId="67"/>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0.44549559016814499</c:v>
                </c:pt>
                <c:pt idx="1">
                  <c:v>0.16566361199524798</c:v>
                </c:pt>
                <c:pt idx="2">
                  <c:v>0.14470047626750898</c:v>
                </c:pt>
                <c:pt idx="3">
                  <c:v>7.7564872783131109E-2</c:v>
                </c:pt>
                <c:pt idx="4">
                  <c:v>6.4130062705137394E-2</c:v>
                </c:pt>
                <c:pt idx="5">
                  <c:v>0.10244538608082954</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1.1514148519299998</c:v>
              </c:pt>
              <c:pt idx="1">
                <c:v>0.81252058114000014</c:v>
              </c:pt>
              <c:pt idx="2">
                <c:v>0.32287933160999999</c:v>
              </c:pt>
              <c:pt idx="3">
                <c:v>1.9804148820000009E-2</c:v>
              </c:pt>
              <c:pt idx="4">
                <c:v>2.2424022049999992E-2</c:v>
              </c:pt>
              <c:pt idx="5">
                <c:v>1.1542794079999998E-2</c:v>
              </c:pt>
              <c:pt idx="6">
                <c:v>1.7338991279999997E-2</c:v>
              </c:pt>
              <c:pt idx="7">
                <c:v>0</c:v>
              </c:pt>
              <c:pt idx="8">
                <c:v>0</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layout/>
              <c:dLblPos val="in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B0E-4581-8CC5-DB73202FA56A}"/>
                </c:ext>
              </c:extLst>
            </c:dLbl>
            <c:dLbl>
              <c:idx val="1"/>
              <c:layout/>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26.548224795399953</c:v>
              </c:pt>
              <c:pt idx="1">
                <c:v>28.355313502739961</c:v>
              </c:pt>
              <c:pt idx="2">
                <c:v>26.934145857156992</c:v>
              </c:pt>
              <c:pt idx="3">
                <c:v>27.692649403031243</c:v>
              </c:pt>
              <c:pt idx="4">
                <c:v>26.944272837150002</c:v>
              </c:pt>
              <c:pt idx="5">
                <c:v>27.588313540399998</c:v>
              </c:pt>
              <c:pt idx="6">
                <c:v>28.43437435249</c:v>
              </c:pt>
              <c:pt idx="7">
                <c:v>29.220148790059998</c:v>
              </c:pt>
              <c:pt idx="8">
                <c:v>28.294371625</c:v>
              </c:pt>
              <c:pt idx="9">
                <c:v>28.526667405000001</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15.005433740000001</c:v>
              </c:pt>
              <c:pt idx="1">
                <c:v>15.149447508</c:v>
              </c:pt>
              <c:pt idx="2">
                <c:v>14.6279585</c:v>
              </c:pt>
              <c:pt idx="3">
                <c:v>14.875605277</c:v>
              </c:pt>
              <c:pt idx="4">
                <c:v>15.154719128</c:v>
              </c:pt>
              <c:pt idx="5">
                <c:v>14.952634924</c:v>
              </c:pt>
              <c:pt idx="6">
                <c:v>14.419354909999999</c:v>
              </c:pt>
              <c:pt idx="7">
                <c:v>14.58322997</c:v>
              </c:pt>
              <c:pt idx="8">
                <c:v>15.133502814</c:v>
              </c:pt>
              <c:pt idx="9">
                <c:v>14.514609923</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15.005433740000001</c:v>
              </c:pt>
              <c:pt idx="1">
                <c:v>15.149447508</c:v>
              </c:pt>
              <c:pt idx="2">
                <c:v>14.6279585</c:v>
              </c:pt>
              <c:pt idx="3">
                <c:v>14.875605277</c:v>
              </c:pt>
              <c:pt idx="4">
                <c:v>15.154719128</c:v>
              </c:pt>
              <c:pt idx="5">
                <c:v>14.952634924</c:v>
              </c:pt>
              <c:pt idx="6">
                <c:v>14.419354909999999</c:v>
              </c:pt>
              <c:pt idx="7">
                <c:v>14.58322997</c:v>
              </c:pt>
              <c:pt idx="8">
                <c:v>15.133502814</c:v>
              </c:pt>
              <c:pt idx="9">
                <c:v>14.514609923</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0.53972635338331343</c:v>
              </c:pt>
              <c:pt idx="1">
                <c:v>0.51768291498932439</c:v>
              </c:pt>
              <c:pt idx="2">
                <c:v>0.53530591432930152</c:v>
              </c:pt>
              <c:pt idx="3">
                <c:v>0.53544305962390537</c:v>
              </c:pt>
              <c:pt idx="4">
                <c:v>0.56054761322619984</c:v>
              </c:pt>
              <c:pt idx="5">
                <c:v>0.54082605569187858</c:v>
              </c:pt>
              <c:pt idx="6">
                <c:v>0.505828512558267</c:v>
              </c:pt>
              <c:pt idx="7">
                <c:v>0.49821574077013642</c:v>
              </c:pt>
              <c:pt idx="8">
                <c:v>0.53390182847953693</c:v>
              </c:pt>
              <c:pt idx="9">
                <c:v>0.50787284705558022</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0.98063565000000108</c:v>
              </c:pt>
              <c:pt idx="1">
                <c:v>-4.6723136500000013</c:v>
              </c:pt>
              <c:pt idx="2">
                <c:v>-1.4497720000000009</c:v>
              </c:pt>
              <c:pt idx="3">
                <c:v>-12.190256000000002</c:v>
              </c:pt>
              <c:pt idx="4">
                <c:v>-1.5708619999999973</c:v>
              </c:pt>
              <c:pt idx="5">
                <c:v>1.0216979999999984</c:v>
              </c:pt>
              <c:pt idx="6">
                <c:v>-16.010096000000001</c:v>
              </c:pt>
              <c:pt idx="7">
                <c:v>-1.2462930000000001</c:v>
              </c:pt>
              <c:pt idx="8">
                <c:v>-5.2347010000000003</c:v>
              </c:pt>
              <c:pt idx="9">
                <c:v>-7.3237999999999994</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-6.1200127929939767E-4</c:v>
              </c:pt>
              <c:pt idx="1">
                <c:v>1.4199210388411604E-4</c:v>
              </c:pt>
              <c:pt idx="2">
                <c:v>-6.5733657610089736E-4</c:v>
              </c:pt>
              <c:pt idx="3">
                <c:v>-1.7683400047291092E-3</c:v>
              </c:pt>
              <c:pt idx="4">
                <c:v>-2.2887271423010702E-4</c:v>
              </c:pt>
              <c:pt idx="5">
                <c:v>1.4977362485511957E-4</c:v>
              </c:pt>
              <c:pt idx="6">
                <c:v>-2.2656614318351427E-3</c:v>
              </c:pt>
              <c:pt idx="7">
                <c:v>-1.7181518122107674E-4</c:v>
              </c:pt>
              <c:pt idx="8">
                <c:v>-7.2561377652999922E-4</c:v>
              </c:pt>
              <c:pt idx="9">
                <c:v>-1.0259658340385637E-3</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90.222784060000009</c:v>
              </c:pt>
              <c:pt idx="1">
                <c:v>84.507937309999988</c:v>
              </c:pt>
              <c:pt idx="2">
                <c:v>114.42314329</c:v>
              </c:pt>
              <c:pt idx="3">
                <c:v>97.620229360000025</c:v>
              </c:pt>
              <c:pt idx="4">
                <c:v>87.747595649999994</c:v>
              </c:pt>
              <c:pt idx="5">
                <c:v>62.357681080000006</c:v>
              </c:pt>
              <c:pt idx="6">
                <c:v>58.755811339999994</c:v>
              </c:pt>
              <c:pt idx="7">
                <c:v>58.191367279999994</c:v>
              </c:pt>
              <c:pt idx="8">
                <c:v>54.057265999999998</c:v>
              </c:pt>
              <c:pt idx="9">
                <c:v>47.930942000000002</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63.933972749999988</c:v>
              </c:pt>
              <c:pt idx="1">
                <c:v>66.238317170000002</c:v>
              </c:pt>
              <c:pt idx="2">
                <c:v>58.419620230000007</c:v>
              </c:pt>
              <c:pt idx="3">
                <c:v>59.466522159999982</c:v>
              </c:pt>
              <c:pt idx="4">
                <c:v>74.484386240000006</c:v>
              </c:pt>
              <c:pt idx="5">
                <c:v>78.182463489999975</c:v>
              </c:pt>
              <c:pt idx="6">
                <c:v>70.52157862</c:v>
              </c:pt>
              <c:pt idx="7">
                <c:v>47.792321630000018</c:v>
              </c:pt>
              <c:pt idx="8">
                <c:v>69.877128999999996</c:v>
              </c:pt>
              <c:pt idx="9">
                <c:v>96.082063000000005</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0.33221802945440554</c:v>
              </c:pt>
              <c:pt idx="1">
                <c:v>0.35198653611117037</c:v>
              </c:pt>
              <c:pt idx="2">
                <c:v>0.37409764573668153</c:v>
              </c:pt>
              <c:pt idx="3">
                <c:v>0.53191148616613271</c:v>
              </c:pt>
              <c:pt idx="4">
                <c:v>0.57034127908893895</c:v>
              </c:pt>
              <c:pt idx="5">
                <c:v>0.45887608365824106</c:v>
              </c:pt>
              <c:pt idx="6">
                <c:v>0.36129247755869737</c:v>
              </c:pt>
              <c:pt idx="7">
                <c:v>0.34726354035928064</c:v>
              </c:pt>
              <c:pt idx="8">
                <c:v>0.36642622658718998</c:v>
              </c:pt>
              <c:pt idx="9">
                <c:v>0.40793652668040614</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20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67.971322999999984</c:v>
              </c:pt>
              <c:pt idx="1">
                <c:v>70.913532000000004</c:v>
              </c:pt>
              <c:pt idx="2">
                <c:v>85.087401999999997</c:v>
              </c:pt>
              <c:pt idx="3">
                <c:v>65.967155000000005</c:v>
              </c:pt>
              <c:pt idx="4">
                <c:v>65.920715000000001</c:v>
              </c:pt>
              <c:pt idx="5">
                <c:v>69.795416000000031</c:v>
              </c:pt>
              <c:pt idx="6">
                <c:v>62.544196999999983</c:v>
              </c:pt>
              <c:pt idx="7">
                <c:v>63.386828999999999</c:v>
              </c:pt>
              <c:pt idx="8">
                <c:v>66.564592999999988</c:v>
              </c:pt>
              <c:pt idx="9">
                <c:v>67.203192000000016</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Q2 17</c:v>
              </c:pt>
              <c:pt idx="1">
                <c:v>Q3 17</c:v>
              </c:pt>
              <c:pt idx="2">
                <c:v>Q4 17</c:v>
              </c:pt>
              <c:pt idx="3">
                <c:v>Q1 18</c:v>
              </c:pt>
              <c:pt idx="4">
                <c:v>Q2 18</c:v>
              </c:pt>
              <c:pt idx="5">
                <c:v>Q3 18</c:v>
              </c:pt>
              <c:pt idx="6">
                <c:v>Q4 18</c:v>
              </c:pt>
              <c:pt idx="7">
                <c:v>Q1  </c:v>
              </c:pt>
              <c:pt idx="8">
                <c:v>Q2  </c:v>
              </c:pt>
              <c:pt idx="9">
                <c:v>Q3 19</c:v>
              </c:pt>
            </c:strLit>
          </c:cat>
          <c:val>
            <c:numLit>
              <c:formatCode>General</c:formatCode>
              <c:ptCount val="10"/>
              <c:pt idx="0">
                <c:v>8.3232110552276372E-3</c:v>
              </c:pt>
              <c:pt idx="1">
                <c:v>8.5073161774990927E-3</c:v>
              </c:pt>
              <c:pt idx="2">
                <c:v>1.0296993449293374E-2</c:v>
              </c:pt>
              <c:pt idx="3">
                <c:v>8.2580238890018476E-3</c:v>
              </c:pt>
              <c:pt idx="4">
                <c:v>8.2597456282466793E-3</c:v>
              </c:pt>
              <c:pt idx="5">
                <c:v>8.7860543185602265E-3</c:v>
              </c:pt>
              <c:pt idx="6">
                <c:v>7.4268975199004239E-3</c:v>
              </c:pt>
              <c:pt idx="7">
                <c:v>7.5637399098395517E-3</c:v>
              </c:pt>
              <c:pt idx="8">
                <c:v>7.6727925180653809E-3</c:v>
              </c:pt>
              <c:pt idx="9">
                <c:v>7.6650987501133937E-3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Q4 17</c:v>
              </c:pt>
              <c:pt idx="1">
                <c:v>Q1 18</c:v>
              </c:pt>
              <c:pt idx="2">
                <c:v>Q2 18</c:v>
              </c:pt>
              <c:pt idx="3">
                <c:v>Q3 18</c:v>
              </c:pt>
              <c:pt idx="4">
                <c:v>Q4 18</c:v>
              </c:pt>
              <c:pt idx="5">
                <c:v>Q1  </c:v>
              </c:pt>
              <c:pt idx="6">
                <c:v>Q2  </c:v>
              </c:pt>
              <c:pt idx="7">
                <c:v>Q3 19</c:v>
              </c:pt>
            </c:strLit>
          </c:cat>
          <c:val>
            <c:numLit>
              <c:formatCode>General</c:formatCode>
              <c:ptCount val="8"/>
              <c:pt idx="0">
                <c:v>0.14776227451140195</c:v>
              </c:pt>
              <c:pt idx="1">
                <c:v>0.14475855311888478</c:v>
              </c:pt>
              <c:pt idx="2">
                <c:v>0.15006010872320863</c:v>
              </c:pt>
              <c:pt idx="3">
                <c:v>0.14628297013862185</c:v>
              </c:pt>
              <c:pt idx="4">
                <c:v>0.1521434762965623</c:v>
              </c:pt>
              <c:pt idx="5">
                <c:v>0.1452763304985652</c:v>
              </c:pt>
              <c:pt idx="6">
                <c:v>0.14508740585957797</c:v>
              </c:pt>
              <c:pt idx="7">
                <c:v>0.14479972700700683</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Lit>
              <c:ptCount val="8"/>
              <c:pt idx="0">
                <c:v>Q4 17</c:v>
              </c:pt>
              <c:pt idx="1">
                <c:v>Q1 18</c:v>
              </c:pt>
              <c:pt idx="2">
                <c:v>Q2 18</c:v>
              </c:pt>
              <c:pt idx="3">
                <c:v>Q3 18</c:v>
              </c:pt>
              <c:pt idx="4">
                <c:v>Q4 18</c:v>
              </c:pt>
              <c:pt idx="5">
                <c:v>Q1  </c:v>
              </c:pt>
              <c:pt idx="6">
                <c:v>Q2  </c:v>
              </c:pt>
              <c:pt idx="7">
                <c:v>Q3 19</c:v>
              </c:pt>
            </c:strLit>
          </c:cat>
          <c:val>
            <c:numLit>
              <c:formatCode>General</c:formatCode>
              <c:ptCount val="8"/>
              <c:pt idx="0">
                <c:v>0.18885939917058631</c:v>
              </c:pt>
              <c:pt idx="1">
                <c:v>0.18847620378942348</c:v>
              </c:pt>
              <c:pt idx="2">
                <c:v>0.1881949401661506</c:v>
              </c:pt>
              <c:pt idx="3">
                <c:v>0.18356910983672151</c:v>
              </c:pt>
              <c:pt idx="4">
                <c:v>0.188803592768404</c:v>
              </c:pt>
              <c:pt idx="5">
                <c:v>0.19228063989550317</c:v>
              </c:pt>
              <c:pt idx="6">
                <c:v>0.18440767583346476</c:v>
              </c:pt>
              <c:pt idx="7">
                <c:v>0.1840887741776758</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Insurance'!$D$45</c:f>
              <c:numCache>
                <c:formatCode>0%</c:formatCode>
                <c:ptCount val="1"/>
                <c:pt idx="0">
                  <c:v>0.27411165012237793</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Insurance'!$D$46</c:f>
              <c:numCache>
                <c:formatCode>0%</c:formatCode>
                <c:ptCount val="1"/>
                <c:pt idx="0">
                  <c:v>2.9751691280676056E-2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Insurance'!$D$47</c:f>
              <c:numCache>
                <c:formatCode>0%</c:formatCode>
                <c:ptCount val="1"/>
                <c:pt idx="0">
                  <c:v>0.35659106007257013</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Insurance'!$D$48</c:f>
              <c:numCache>
                <c:formatCode>0%</c:formatCode>
                <c:ptCount val="1"/>
                <c:pt idx="0">
                  <c:v>0.19549616149812665</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Insurance'!$D$49</c:f>
              <c:numCache>
                <c:formatCode>0%</c:formatCode>
                <c:ptCount val="1"/>
                <c:pt idx="0">
                  <c:v>9.7930563584927591E-2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Insurance'!$D$50</c:f>
              <c:numCache>
                <c:formatCode>0%</c:formatCode>
                <c:ptCount val="1"/>
                <c:pt idx="0">
                  <c:v>4.6118873441321595E-2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0.14287597923382664</c:v>
                </c:pt>
                <c:pt idx="1">
                  <c:v>7.6159830816736288E-2</c:v>
                </c:pt>
                <c:pt idx="2">
                  <c:v>3.6812685063081559E-2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 (ex loans)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0.22988277897209861</c:v>
                </c:pt>
                <c:pt idx="1">
                  <c:v>0.14631778381539909</c:v>
                </c:pt>
                <c:pt idx="2">
                  <c:v>0.10395534999385089</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0.1123147722463764</c:v>
                </c:pt>
                <c:pt idx="1">
                  <c:v>0.10773716025768057</c:v>
                </c:pt>
                <c:pt idx="2">
                  <c:v>0.28755443037739747</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Bonds at amortised cost</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0.37240945722117197</c:v>
                </c:pt>
                <c:pt idx="1">
                  <c:v>0.58016452223402182</c:v>
                </c:pt>
                <c:pt idx="2">
                  <c:v>0.42107182834019224</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0.13576246014100979</c:v>
                </c:pt>
                <c:pt idx="1">
                  <c:v>8.8182392468594023E-2</c:v>
                </c:pt>
                <c:pt idx="2">
                  <c:v>0.14730735872975467</c:v>
                </c:pt>
              </c:numCache>
            </c:numRef>
          </c:val>
          <c:extLst>
            <c:ext xmlns:c16="http://schemas.microsoft.com/office/drawing/2014/chart" uri="{C3380CC4-5D6E-409C-BE32-E72D297353CC}">
              <c16:uniqueId val="{00000004-8B33-4DD1-BD6E-17D2146D3774}"/>
            </c:ext>
          </c:extLst>
        </c:ser>
        <c:ser>
          <c:idx val="5"/>
          <c:order val="5"/>
          <c:tx>
            <c:strRef>
              <c:f>'6. Guaranteed pension'!$C$265</c:f>
              <c:strCache>
                <c:ptCount val="1"/>
                <c:pt idx="0">
                  <c:v>Other</c:v>
                </c:pt>
              </c:strCache>
            </c:strRef>
          </c:tx>
          <c:invertIfNegative val="0"/>
          <c:cat>
            <c:strRef>
              <c:f>'6. Guaranteed pension'!$D$259:$F$259</c:f>
              <c:strCache>
                <c:ptCount val="3"/>
                <c:pt idx="0">
                  <c:v>Defined Benefit</c:v>
                </c:pt>
                <c:pt idx="1">
                  <c:v>Paid-Up (Total)</c:v>
                </c:pt>
                <c:pt idx="2">
                  <c:v>Individual </c:v>
                </c:pt>
              </c:strCache>
            </c:strRef>
          </c:cat>
          <c:val>
            <c:numRef>
              <c:f>'6. Guaranteed pension'!$D$265:$F$265</c:f>
              <c:numCache>
                <c:formatCode>0%</c:formatCode>
                <c:ptCount val="3"/>
                <c:pt idx="0">
                  <c:v>6.7545521855166823E-3</c:v>
                </c:pt>
                <c:pt idx="1">
                  <c:v>1.4383104075680378E-3</c:v>
                </c:pt>
                <c:pt idx="2">
                  <c:v>3.2983474957231085E-3</c:v>
                </c:pt>
              </c:numCache>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1.9236561060690927E-2</c:v>
                </c:pt>
                <c:pt idx="1">
                  <c:v>2.1616024443019442E-2</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8.8263197872635937E-2</c:v>
                </c:pt>
                <c:pt idx="1">
                  <c:v>9.9180900193884938E-2</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0.26064161287909743</c:v>
                </c:pt>
                <c:pt idx="1">
                  <c:v>0.23292288413177051</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c:v>
                </c:pt>
                <c:pt idx="1">
                  <c:v>0</c:v>
                </c:pt>
              </c:numCache>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0.28831386436845319</c:v>
                </c:pt>
                <c:pt idx="1">
                  <c:v>0.29014954423515632</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0.22430918057286919</c:v>
                </c:pt>
                <c:pt idx="1">
                  <c:v>0.24122662164234629</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0.1192355832462535</c:v>
                </c:pt>
                <c:pt idx="1">
                  <c:v>0.11490402535382258</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-75.870471654603492</c:v>
                </c:pt>
                <c:pt idx="1">
                  <c:v>-66.491062616952121</c:v>
                </c:pt>
                <c:pt idx="2">
                  <c:v>-57.008388483804367</c:v>
                </c:pt>
                <c:pt idx="3">
                  <c:v>-47.477011597181587</c:v>
                </c:pt>
                <c:pt idx="4">
                  <c:v>-37.764338262643157</c:v>
                </c:pt>
                <c:pt idx="5">
                  <c:v>-28.02817695102533</c:v>
                </c:pt>
                <c:pt idx="6">
                  <c:v>-18.682505852924777</c:v>
                </c:pt>
                <c:pt idx="7">
                  <c:v>-9.3801222334978096</c:v>
                </c:pt>
                <c:pt idx="8">
                  <c:v>0</c:v>
                </c:pt>
                <c:pt idx="9">
                  <c:v>9.2440237297800536</c:v>
                </c:pt>
                <c:pt idx="10">
                  <c:v>18.468642457542053</c:v>
                </c:pt>
                <c:pt idx="11">
                  <c:v>27.712956877814875</c:v>
                </c:pt>
                <c:pt idx="12">
                  <c:v>36.952398710796146</c:v>
                </c:pt>
                <c:pt idx="13">
                  <c:v>46.182264100395834</c:v>
                </c:pt>
                <c:pt idx="14">
                  <c:v>55.415101957021271</c:v>
                </c:pt>
                <c:pt idx="15">
                  <c:v>64.641453094867018</c:v>
                </c:pt>
                <c:pt idx="16">
                  <c:v>73.838776947370917</c:v>
                </c:pt>
              </c:numCache>
            </c:numRef>
          </c:val>
          <c:smooth val="0"/>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100"/>
          <c:min val="-75"/>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layout/>
          <c:overlay val="0"/>
        </c:title>
        <c:numFmt formatCode="0" sourceLinked="1"/>
        <c:majorTickMark val="none"/>
        <c:minorTickMark val="none"/>
        <c:tickLblPos val="nextTo"/>
        <c:crossAx val="661033344"/>
        <c:crosses val="autoZero"/>
        <c:crossBetween val="between"/>
        <c:majorUnit val="25"/>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layout/>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pension'!$D$295:$D$307</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pension'!$E$295:$E$307</c:f>
              <c:numCache>
                <c:formatCode>0</c:formatCode>
                <c:ptCount val="13"/>
                <c:pt idx="0">
                  <c:v>-85.599043583520469</c:v>
                </c:pt>
                <c:pt idx="1">
                  <c:v>-65.102291294461196</c:v>
                </c:pt>
                <c:pt idx="2">
                  <c:v>-47.627222400830341</c:v>
                </c:pt>
                <c:pt idx="3">
                  <c:v>-32.284532217539677</c:v>
                </c:pt>
                <c:pt idx="4">
                  <c:v>-19.518549354563898</c:v>
                </c:pt>
                <c:pt idx="5">
                  <c:v>-9.011987149981703</c:v>
                </c:pt>
                <c:pt idx="6">
                  <c:v>0</c:v>
                </c:pt>
                <c:pt idx="7">
                  <c:v>6.8762908417482418</c:v>
                </c:pt>
                <c:pt idx="8">
                  <c:v>12.20723756687776</c:v>
                </c:pt>
                <c:pt idx="9">
                  <c:v>15.644463024077387</c:v>
                </c:pt>
                <c:pt idx="10">
                  <c:v>17.018931092103113</c:v>
                </c:pt>
                <c:pt idx="11">
                  <c:v>15.518226168408313</c:v>
                </c:pt>
                <c:pt idx="12">
                  <c:v>10.542343218973929</c:v>
                </c:pt>
              </c:numCache>
            </c:numRef>
          </c:val>
          <c:smooth val="0"/>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50"/>
          <c:min val="-1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317.12427305762725</c:v>
                </c:pt>
                <c:pt idx="1">
                  <c:v>209.84134875353124</c:v>
                </c:pt>
                <c:pt idx="2">
                  <c:v>104.17434923200852</c:v>
                </c:pt>
                <c:pt idx="3">
                  <c:v>0</c:v>
                </c:pt>
                <c:pt idx="4">
                  <c:v>-102.70986588215887</c:v>
                </c:pt>
                <c:pt idx="5">
                  <c:v>-204.24281984474871</c:v>
                </c:pt>
                <c:pt idx="6">
                  <c:v>-304.55766493022332</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150"/>
          <c:min val="-1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Other'!$D$35</c:f>
              <c:numCache>
                <c:formatCode>0%</c:formatCode>
                <c:ptCount val="1"/>
                <c:pt idx="0">
                  <c:v>0.54</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Other'!$D$36</c:f>
              <c:numCache>
                <c:formatCode>0%</c:formatCode>
                <c:ptCount val="1"/>
                <c:pt idx="0">
                  <c:v>0.21</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Other'!$D$37</c:f>
              <c:numCache>
                <c:formatCode>0%</c:formatCode>
                <c:ptCount val="1"/>
                <c:pt idx="0">
                  <c:v>0.26</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Other'!$I$35</c:f>
              <c:numCache>
                <c:formatCode>0%</c:formatCode>
                <c:ptCount val="1"/>
                <c:pt idx="0">
                  <c:v>0.45</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Other'!$I$36</c:f>
              <c:numCache>
                <c:formatCode>0%</c:formatCode>
                <c:ptCount val="1"/>
                <c:pt idx="0">
                  <c:v>0.4</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Other'!$I$37</c:f>
              <c:numCache>
                <c:formatCode>0%</c:formatCode>
                <c:ptCount val="1"/>
                <c:pt idx="0">
                  <c:v>0.14999999999999997</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370667</xdr:colOff>
      <xdr:row>48</xdr:row>
      <xdr:rowOff>8381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6466667" cy="9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xdr:cNvGrpSpPr/>
      </xdr:nvGrpSpPr>
      <xdr:grpSpPr>
        <a:xfrm>
          <a:off x="5980645" y="9359900"/>
          <a:ext cx="6748780" cy="2286000"/>
          <a:chOff x="5982762" y="9371542"/>
          <a:chExt cx="6749838" cy="2286000"/>
        </a:xfrm>
      </xdr:grpSpPr>
      <xdr:pic>
        <xdr:nvPicPr>
          <xdr:cNvPr id="6" name="Picture 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49</xdr:row>
      <xdr:rowOff>11642</xdr:rowOff>
    </xdr:from>
    <xdr:to>
      <xdr:col>9</xdr:col>
      <xdr:colOff>152401</xdr:colOff>
      <xdr:row>62</xdr:row>
      <xdr:rowOff>11642</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35">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35">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35">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row>
    <row r="26" spans="1:35">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row>
    <row r="27" spans="1:35">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row>
    <row r="28" spans="1:35">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row>
    <row r="29" spans="1:35">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row>
    <row r="30" spans="1:35">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7" customWidth="1"/>
    <col min="9" max="10" width="7" style="2" customWidth="1"/>
    <col min="11" max="11" width="8.85546875" style="287" bestFit="1" customWidth="1" outlineLevel="1"/>
    <col min="12" max="16" width="8.42578125" style="2" customWidth="1"/>
    <col min="17" max="17" width="11.42578125" style="2" customWidth="1"/>
    <col min="18" max="16384" width="11.42578125" style="2" hidden="1"/>
  </cols>
  <sheetData>
    <row r="1" spans="2:16" ht="27" customHeight="1" thickBot="1">
      <c r="B1" s="235"/>
      <c r="C1" s="340" t="s">
        <v>212</v>
      </c>
      <c r="D1" s="339"/>
      <c r="E1" s="339"/>
      <c r="F1" s="339"/>
      <c r="G1" s="339"/>
      <c r="H1" s="339"/>
      <c r="I1" s="339"/>
      <c r="J1" s="339"/>
      <c r="K1" s="732"/>
      <c r="L1" s="43"/>
      <c r="M1" s="43"/>
      <c r="N1" s="43"/>
      <c r="O1" s="43"/>
      <c r="P1" s="43"/>
    </row>
    <row r="2" spans="2:16" ht="27.75" customHeight="1">
      <c r="B2" s="1"/>
      <c r="C2" s="992"/>
      <c r="D2" s="992"/>
      <c r="E2" s="992"/>
      <c r="F2" s="992"/>
      <c r="G2" s="992"/>
      <c r="H2" s="992"/>
      <c r="I2" s="992"/>
      <c r="J2" s="992"/>
      <c r="K2" s="992"/>
      <c r="L2" s="43"/>
      <c r="M2" s="43"/>
      <c r="N2" s="43"/>
      <c r="O2" s="43"/>
      <c r="P2" s="43"/>
    </row>
    <row r="3" spans="2:16" ht="25.5" customHeight="1">
      <c r="B3" s="1"/>
      <c r="C3" s="343" t="s">
        <v>233</v>
      </c>
      <c r="D3" s="1"/>
      <c r="E3" s="1"/>
      <c r="F3" s="1"/>
      <c r="G3" s="1"/>
      <c r="H3" s="167"/>
      <c r="I3" s="1"/>
      <c r="J3" s="1"/>
      <c r="K3" s="167"/>
      <c r="L3" s="1"/>
      <c r="M3" s="107"/>
      <c r="N3" s="107"/>
      <c r="O3" s="107"/>
      <c r="P3" s="107"/>
    </row>
    <row r="4" spans="2:16">
      <c r="B4" s="1"/>
      <c r="C4" s="993" t="s">
        <v>204</v>
      </c>
      <c r="D4" s="993"/>
      <c r="E4" s="993"/>
      <c r="F4" s="993"/>
      <c r="G4" s="993"/>
      <c r="H4" s="993"/>
      <c r="I4" s="61"/>
      <c r="J4" s="61"/>
      <c r="K4" s="131"/>
      <c r="L4" s="43"/>
      <c r="M4" s="43"/>
      <c r="N4" s="43"/>
      <c r="O4" s="43"/>
      <c r="P4" s="43"/>
    </row>
    <row r="5" spans="2:16">
      <c r="B5" s="1"/>
      <c r="C5" s="239">
        <v>0</v>
      </c>
      <c r="D5" s="15">
        <v>2019</v>
      </c>
      <c r="E5" s="15" t="s">
        <v>386</v>
      </c>
      <c r="F5" s="15" t="s">
        <v>386</v>
      </c>
      <c r="G5" s="15">
        <v>2018</v>
      </c>
      <c r="H5" s="16" t="s">
        <v>386</v>
      </c>
      <c r="I5" s="995" t="s">
        <v>387</v>
      </c>
      <c r="J5" s="995"/>
      <c r="K5" s="16" t="s">
        <v>388</v>
      </c>
      <c r="L5" s="120"/>
      <c r="M5" s="108"/>
      <c r="N5" s="108"/>
      <c r="O5" s="108"/>
      <c r="P5" s="108"/>
    </row>
    <row r="6" spans="2:16">
      <c r="B6" s="1"/>
      <c r="C6" s="15" t="s">
        <v>58</v>
      </c>
      <c r="D6" s="16" t="s">
        <v>385</v>
      </c>
      <c r="E6" s="16" t="s">
        <v>389</v>
      </c>
      <c r="F6" s="16" t="s">
        <v>390</v>
      </c>
      <c r="G6" s="16" t="s">
        <v>391</v>
      </c>
      <c r="H6" s="16" t="s">
        <v>385</v>
      </c>
      <c r="I6" s="16">
        <v>2019</v>
      </c>
      <c r="J6" s="16">
        <v>2018</v>
      </c>
      <c r="K6" s="16">
        <v>2018</v>
      </c>
      <c r="L6" s="109"/>
      <c r="M6" s="108"/>
      <c r="N6" s="108"/>
      <c r="O6" s="108"/>
      <c r="P6" s="108"/>
    </row>
    <row r="7" spans="2:16" ht="15" customHeight="1">
      <c r="B7" s="1"/>
      <c r="C7" s="670" t="s">
        <v>398</v>
      </c>
      <c r="D7" s="835">
        <v>10.214379000000001</v>
      </c>
      <c r="E7" s="110">
        <v>13.888567999999999</v>
      </c>
      <c r="F7" s="110">
        <v>14.065874999999998</v>
      </c>
      <c r="G7" s="110">
        <v>22.629089999999998</v>
      </c>
      <c r="H7" s="110">
        <v>32.38429</v>
      </c>
      <c r="I7" s="835">
        <v>38.168822000000006</v>
      </c>
      <c r="J7" s="110">
        <v>79.110527999999988</v>
      </c>
      <c r="K7" s="110">
        <v>101.73961800000001</v>
      </c>
      <c r="L7" s="110"/>
      <c r="M7" s="110"/>
      <c r="N7" s="110"/>
      <c r="O7" s="110"/>
      <c r="P7" s="110"/>
    </row>
    <row r="8" spans="2:16" ht="15" customHeight="1">
      <c r="B8" s="1"/>
      <c r="C8" s="378" t="s">
        <v>394</v>
      </c>
      <c r="D8" s="474">
        <v>-29.061343999999998</v>
      </c>
      <c r="E8" s="40">
        <v>-44.839806999999993</v>
      </c>
      <c r="F8" s="40">
        <v>-33.337826</v>
      </c>
      <c r="G8" s="40">
        <v>-42.210693999999997</v>
      </c>
      <c r="H8" s="40">
        <v>-57.518111000000005</v>
      </c>
      <c r="I8" s="474">
        <v>-107.23897700000001</v>
      </c>
      <c r="J8" s="40">
        <v>-148.07963199999998</v>
      </c>
      <c r="K8" s="40">
        <v>-190.29032599999999</v>
      </c>
      <c r="L8" s="110"/>
      <c r="M8" s="110"/>
      <c r="N8" s="110"/>
      <c r="O8" s="110"/>
      <c r="P8" s="110"/>
    </row>
    <row r="9" spans="2:16" ht="15" customHeight="1">
      <c r="B9" s="1"/>
      <c r="C9" s="562" t="s">
        <v>395</v>
      </c>
      <c r="D9" s="600">
        <v>-18.846964999999997</v>
      </c>
      <c r="E9" s="837">
        <v>-30.951239000000001</v>
      </c>
      <c r="F9" s="837">
        <v>-19.271951000000001</v>
      </c>
      <c r="G9" s="837">
        <v>-19.581603999999999</v>
      </c>
      <c r="H9" s="837">
        <v>-25.133820999999998</v>
      </c>
      <c r="I9" s="600">
        <v>-69.070155</v>
      </c>
      <c r="J9" s="837">
        <v>-68.969104000000002</v>
      </c>
      <c r="K9" s="837">
        <v>-88.550707999999986</v>
      </c>
      <c r="L9" s="110"/>
      <c r="M9" s="110"/>
      <c r="N9" s="110"/>
      <c r="O9" s="110"/>
      <c r="P9" s="110"/>
    </row>
    <row r="10" spans="2:16" ht="15" customHeight="1">
      <c r="B10" s="1"/>
      <c r="C10" s="226" t="s">
        <v>399</v>
      </c>
      <c r="D10" s="595">
        <v>50.768991999999997</v>
      </c>
      <c r="E10" s="837">
        <v>35.845773000000001</v>
      </c>
      <c r="F10" s="837">
        <v>110.653749</v>
      </c>
      <c r="G10" s="837">
        <v>-56.415692</v>
      </c>
      <c r="H10" s="837">
        <v>35.320132000000001</v>
      </c>
      <c r="I10" s="595">
        <v>197.26851400000001</v>
      </c>
      <c r="J10" s="837">
        <v>184.91088100000002</v>
      </c>
      <c r="K10" s="837">
        <v>128.49518900000001</v>
      </c>
      <c r="L10" s="44"/>
      <c r="M10" s="44"/>
      <c r="N10" s="44"/>
      <c r="O10" s="44"/>
      <c r="P10" s="44"/>
    </row>
    <row r="11" spans="2:16" ht="15" customHeight="1">
      <c r="B11" s="1"/>
      <c r="C11" s="516" t="s">
        <v>226</v>
      </c>
      <c r="D11" s="517">
        <v>31.922027</v>
      </c>
      <c r="E11" s="838">
        <v>4.8945340000000002</v>
      </c>
      <c r="F11" s="838">
        <v>91.381798000000003</v>
      </c>
      <c r="G11" s="838">
        <v>-75.997296000000006</v>
      </c>
      <c r="H11" s="838">
        <v>10.186311</v>
      </c>
      <c r="I11" s="517">
        <v>128.19835900000001</v>
      </c>
      <c r="J11" s="838">
        <v>115.941777</v>
      </c>
      <c r="K11" s="838">
        <v>39.944481000000003</v>
      </c>
      <c r="L11" s="44"/>
      <c r="M11" s="44"/>
      <c r="N11" s="44"/>
      <c r="O11" s="44"/>
      <c r="P11" s="44"/>
    </row>
    <row r="12" spans="2:16" ht="15" hidden="1" customHeight="1">
      <c r="B12" s="1"/>
      <c r="C12" s="45"/>
      <c r="D12" s="596"/>
      <c r="E12" s="111"/>
      <c r="F12" s="111"/>
      <c r="G12" s="111"/>
      <c r="H12" s="597"/>
      <c r="I12" s="20"/>
      <c r="J12" s="111"/>
      <c r="K12" s="597"/>
      <c r="L12" s="46"/>
      <c r="M12" s="46"/>
      <c r="N12" s="46"/>
      <c r="O12" s="46"/>
      <c r="P12" s="46"/>
    </row>
    <row r="13" spans="2:16" ht="15" customHeight="1">
      <c r="B13" s="1"/>
      <c r="C13" s="438" t="s">
        <v>236</v>
      </c>
      <c r="D13" s="439"/>
      <c r="E13" s="439"/>
      <c r="F13" s="439"/>
      <c r="G13" s="439"/>
      <c r="H13" s="439"/>
      <c r="I13" s="439"/>
      <c r="J13" s="439"/>
      <c r="K13" s="741"/>
      <c r="L13" s="43"/>
      <c r="M13" s="43"/>
      <c r="N13" s="43"/>
      <c r="O13" s="43"/>
      <c r="P13" s="43"/>
    </row>
    <row r="14" spans="2:16">
      <c r="B14" s="235"/>
      <c r="C14" s="61"/>
      <c r="D14" s="63"/>
      <c r="E14" s="63"/>
      <c r="F14" s="63"/>
      <c r="G14" s="63"/>
      <c r="H14" s="63"/>
      <c r="I14" s="63"/>
      <c r="J14" s="63"/>
      <c r="K14" s="299"/>
      <c r="L14" s="43"/>
      <c r="M14" s="43"/>
      <c r="N14" s="43"/>
      <c r="O14" s="43"/>
      <c r="P14" s="43"/>
    </row>
    <row r="15" spans="2:16">
      <c r="B15" s="235"/>
      <c r="C15" s="369" t="s">
        <v>203</v>
      </c>
      <c r="D15" s="107"/>
      <c r="E15" s="107"/>
      <c r="F15" s="107"/>
      <c r="G15" s="107"/>
      <c r="H15" s="107"/>
      <c r="I15" s="107"/>
      <c r="J15" s="107"/>
      <c r="K15" s="284"/>
      <c r="L15" s="43"/>
      <c r="M15" s="43"/>
      <c r="N15" s="43"/>
      <c r="O15" s="43"/>
      <c r="P15" s="43"/>
    </row>
    <row r="16" spans="2:16">
      <c r="B16" s="235"/>
      <c r="C16" s="239">
        <v>0</v>
      </c>
      <c r="D16" s="15">
        <v>2019</v>
      </c>
      <c r="E16" s="15" t="s">
        <v>386</v>
      </c>
      <c r="F16" s="15" t="s">
        <v>386</v>
      </c>
      <c r="G16" s="15">
        <v>2018</v>
      </c>
      <c r="H16" s="16" t="s">
        <v>386</v>
      </c>
      <c r="I16" s="995" t="s">
        <v>387</v>
      </c>
      <c r="J16" s="995"/>
      <c r="K16" s="16" t="s">
        <v>388</v>
      </c>
      <c r="L16" s="43"/>
      <c r="M16" s="43"/>
      <c r="N16" s="43"/>
      <c r="O16" s="43"/>
      <c r="P16" s="43"/>
    </row>
    <row r="17" spans="2:16">
      <c r="B17" s="235"/>
      <c r="C17" s="15" t="s">
        <v>58</v>
      </c>
      <c r="D17" s="16" t="s">
        <v>385</v>
      </c>
      <c r="E17" s="16" t="s">
        <v>389</v>
      </c>
      <c r="F17" s="16" t="s">
        <v>390</v>
      </c>
      <c r="G17" s="16" t="s">
        <v>391</v>
      </c>
      <c r="H17" s="16" t="s">
        <v>385</v>
      </c>
      <c r="I17" s="16">
        <v>2019</v>
      </c>
      <c r="J17" s="16">
        <v>2018</v>
      </c>
      <c r="K17" s="16">
        <v>2018</v>
      </c>
      <c r="L17" s="43"/>
      <c r="M17" s="43"/>
      <c r="N17" s="43"/>
      <c r="O17" s="43"/>
      <c r="P17" s="43"/>
    </row>
    <row r="18" spans="2:16" ht="15" customHeight="1">
      <c r="B18" s="235"/>
      <c r="C18" s="3" t="s">
        <v>398</v>
      </c>
      <c r="D18" s="28">
        <v>-53.918047999999999</v>
      </c>
      <c r="E18" s="40">
        <v>-53.795572999999997</v>
      </c>
      <c r="F18" s="40">
        <v>-55.305478000000001</v>
      </c>
      <c r="G18" s="40">
        <v>-61.131397999999997</v>
      </c>
      <c r="H18" s="132">
        <v>-60.139887000000002</v>
      </c>
      <c r="I18" s="28">
        <v>-163.01909900000001</v>
      </c>
      <c r="J18" s="40">
        <v>-178.27800199999999</v>
      </c>
      <c r="K18" s="132">
        <v>-239.40940000000001</v>
      </c>
      <c r="L18" s="43"/>
      <c r="M18" s="43"/>
      <c r="N18" s="43"/>
      <c r="O18" s="43"/>
      <c r="P18" s="43"/>
    </row>
    <row r="19" spans="2:16" ht="15" customHeight="1">
      <c r="B19" s="235"/>
      <c r="C19" s="3" t="s">
        <v>394</v>
      </c>
      <c r="D19" s="28">
        <v>53.918047999999999</v>
      </c>
      <c r="E19" s="40">
        <v>53.795572999999997</v>
      </c>
      <c r="F19" s="40">
        <v>55.305478000000001</v>
      </c>
      <c r="G19" s="40">
        <v>61.131397999999997</v>
      </c>
      <c r="H19" s="132">
        <v>60.139887000000002</v>
      </c>
      <c r="I19" s="28">
        <v>163.01909900000001</v>
      </c>
      <c r="J19" s="40">
        <v>178.27800199999999</v>
      </c>
      <c r="K19" s="132">
        <v>239.40940000000001</v>
      </c>
      <c r="L19" s="43"/>
      <c r="M19" s="43"/>
      <c r="N19" s="43"/>
      <c r="O19" s="43"/>
      <c r="P19" s="43"/>
    </row>
    <row r="20" spans="2:16" ht="15" customHeight="1">
      <c r="B20" s="235"/>
      <c r="C20" s="66" t="s">
        <v>396</v>
      </c>
      <c r="D20" s="19">
        <v>0</v>
      </c>
      <c r="E20" s="44">
        <v>0</v>
      </c>
      <c r="F20" s="44">
        <v>0</v>
      </c>
      <c r="G20" s="44">
        <v>0</v>
      </c>
      <c r="H20" s="44">
        <v>0</v>
      </c>
      <c r="I20" s="19">
        <v>0</v>
      </c>
      <c r="J20" s="44">
        <v>-35.427522000000003</v>
      </c>
      <c r="K20" s="129">
        <v>-35.427522000000003</v>
      </c>
      <c r="L20" s="43"/>
      <c r="M20" s="43"/>
      <c r="N20" s="43"/>
      <c r="O20" s="43"/>
      <c r="P20" s="43"/>
    </row>
    <row r="21" spans="2:16" ht="15" customHeight="1">
      <c r="B21" s="235"/>
      <c r="C21" s="516" t="s">
        <v>413</v>
      </c>
      <c r="D21" s="517">
        <v>0</v>
      </c>
      <c r="E21" s="518">
        <v>0</v>
      </c>
      <c r="F21" s="518">
        <v>0</v>
      </c>
      <c r="G21" s="518">
        <v>0</v>
      </c>
      <c r="H21" s="518">
        <v>0</v>
      </c>
      <c r="I21" s="517">
        <v>0</v>
      </c>
      <c r="J21" s="518">
        <v>-35.427522000000003</v>
      </c>
      <c r="K21" s="519">
        <v>-35.427522000000003</v>
      </c>
      <c r="L21" s="43"/>
      <c r="M21" s="43"/>
      <c r="N21" s="43"/>
      <c r="O21" s="43"/>
      <c r="P21" s="43"/>
    </row>
    <row r="22" spans="2:16">
      <c r="B22" s="235"/>
      <c r="C22" s="61"/>
      <c r="D22" s="63"/>
      <c r="E22" s="63"/>
      <c r="F22" s="63"/>
      <c r="G22" s="63"/>
      <c r="H22" s="63"/>
      <c r="I22" s="63"/>
      <c r="J22" s="63"/>
      <c r="K22" s="299"/>
      <c r="L22" s="43"/>
      <c r="M22" s="43"/>
      <c r="N22" s="43"/>
      <c r="O22" s="43"/>
      <c r="P22" s="43"/>
    </row>
    <row r="23" spans="2:16" ht="21.75" customHeight="1">
      <c r="B23" s="1"/>
      <c r="C23" s="343" t="s">
        <v>0</v>
      </c>
      <c r="D23" s="1"/>
      <c r="E23" s="1"/>
      <c r="F23" s="1"/>
      <c r="G23" s="1"/>
      <c r="H23" s="167"/>
      <c r="I23" s="1"/>
      <c r="J23" s="46"/>
      <c r="K23" s="137"/>
      <c r="L23" s="46"/>
      <c r="M23" s="46"/>
      <c r="N23" s="46"/>
      <c r="O23" s="46"/>
      <c r="P23" s="46"/>
    </row>
    <row r="24" spans="2:16">
      <c r="B24" s="1"/>
      <c r="C24" s="993" t="s">
        <v>276</v>
      </c>
      <c r="D24" s="993"/>
      <c r="E24" s="993"/>
      <c r="F24" s="993"/>
      <c r="G24" s="993"/>
      <c r="H24" s="993"/>
      <c r="I24" s="993"/>
      <c r="J24" s="46"/>
      <c r="K24" s="137"/>
      <c r="L24" s="46"/>
      <c r="M24" s="46"/>
      <c r="N24" s="46"/>
      <c r="O24" s="46"/>
      <c r="P24" s="46"/>
    </row>
    <row r="25" spans="2:16">
      <c r="B25" s="1"/>
      <c r="C25" s="25">
        <v>0</v>
      </c>
      <c r="D25" s="15">
        <v>2019</v>
      </c>
      <c r="E25" s="15" t="s">
        <v>386</v>
      </c>
      <c r="F25" s="15" t="s">
        <v>386</v>
      </c>
      <c r="G25" s="15">
        <v>2018</v>
      </c>
      <c r="H25" s="16" t="s">
        <v>386</v>
      </c>
      <c r="I25" s="120"/>
      <c r="J25" s="46"/>
      <c r="K25" s="137"/>
      <c r="L25" s="46"/>
      <c r="M25" s="46"/>
      <c r="N25" s="46"/>
      <c r="O25" s="46"/>
      <c r="P25" s="46"/>
    </row>
    <row r="26" spans="2:16">
      <c r="B26" s="1"/>
      <c r="C26" s="15" t="s">
        <v>58</v>
      </c>
      <c r="D26" s="16" t="s">
        <v>385</v>
      </c>
      <c r="E26" s="16" t="s">
        <v>389</v>
      </c>
      <c r="F26" s="16" t="s">
        <v>390</v>
      </c>
      <c r="G26" s="16" t="s">
        <v>391</v>
      </c>
      <c r="H26" s="16" t="s">
        <v>385</v>
      </c>
      <c r="I26" s="109"/>
      <c r="J26" s="46"/>
      <c r="K26" s="137"/>
      <c r="L26" s="46"/>
      <c r="M26" s="46"/>
      <c r="N26" s="46"/>
      <c r="O26" s="46"/>
      <c r="P26" s="46"/>
    </row>
    <row r="27" spans="2:16" ht="15" customHeight="1">
      <c r="B27" s="1"/>
      <c r="C27" s="3" t="s">
        <v>73</v>
      </c>
      <c r="D27" s="75">
        <v>3366.725148</v>
      </c>
      <c r="E27" s="35">
        <v>3860.0631710000002</v>
      </c>
      <c r="F27" s="35">
        <v>1741.9619050000001</v>
      </c>
      <c r="G27" s="35">
        <v>1851.254484</v>
      </c>
      <c r="H27" s="295">
        <v>2346.505737</v>
      </c>
      <c r="I27" s="109"/>
      <c r="J27" s="46"/>
      <c r="K27" s="137"/>
      <c r="L27" s="46"/>
      <c r="M27" s="46"/>
      <c r="N27" s="46"/>
      <c r="O27" s="46"/>
      <c r="P27" s="46"/>
    </row>
    <row r="28" spans="2:16" ht="15" customHeight="1">
      <c r="B28" s="1"/>
      <c r="C28" s="3" t="s">
        <v>293</v>
      </c>
      <c r="D28" s="75">
        <v>19047.313508406671</v>
      </c>
      <c r="E28" s="35">
        <v>18086.041323179183</v>
      </c>
      <c r="F28" s="35">
        <v>19705.153954896949</v>
      </c>
      <c r="G28" s="35">
        <v>18796.738086756966</v>
      </c>
      <c r="H28" s="296">
        <v>19121.294457754775</v>
      </c>
      <c r="I28" s="109">
        <v>0</v>
      </c>
      <c r="J28" s="46"/>
      <c r="K28" s="137"/>
      <c r="L28" s="46"/>
      <c r="M28" s="46"/>
      <c r="N28" s="46"/>
      <c r="O28" s="46"/>
      <c r="P28" s="46"/>
    </row>
    <row r="29" spans="2:16" ht="15" customHeight="1">
      <c r="B29" s="1"/>
      <c r="C29" s="3" t="s">
        <v>299</v>
      </c>
      <c r="D29" s="57">
        <v>3914.7123340539551</v>
      </c>
      <c r="E29" s="58">
        <v>3382</v>
      </c>
      <c r="F29" s="58">
        <v>3550</v>
      </c>
      <c r="G29" s="58">
        <v>2926</v>
      </c>
      <c r="H29" s="593">
        <v>1886</v>
      </c>
      <c r="I29" s="109"/>
      <c r="J29" s="46"/>
      <c r="K29" s="137"/>
      <c r="L29" s="46"/>
      <c r="M29" s="46"/>
      <c r="N29" s="46"/>
      <c r="O29" s="46"/>
      <c r="P29" s="46"/>
    </row>
    <row r="30" spans="2:16" ht="15" customHeight="1">
      <c r="B30" s="1"/>
      <c r="C30" s="516" t="s">
        <v>56</v>
      </c>
      <c r="D30" s="592">
        <f>SUM(D27:D29)</f>
        <v>26328.750990460627</v>
      </c>
      <c r="E30" s="839">
        <f>SUM(E27:E29)</f>
        <v>25328.104494179184</v>
      </c>
      <c r="F30" s="839">
        <f>SUM(F27:F29)</f>
        <v>24997.115859896949</v>
      </c>
      <c r="G30" s="839">
        <f>SUM(G27:G29)</f>
        <v>23573.992570756967</v>
      </c>
      <c r="H30" s="594">
        <f>SUM(H27:H29)</f>
        <v>23353.800194754775</v>
      </c>
      <c r="I30" s="46"/>
      <c r="J30" s="46"/>
      <c r="K30" s="137"/>
      <c r="L30" s="46"/>
      <c r="M30" s="46"/>
      <c r="N30" s="46"/>
      <c r="O30" s="46"/>
      <c r="P30" s="46"/>
    </row>
    <row r="31" spans="2:16">
      <c r="B31" s="1"/>
      <c r="C31" s="14"/>
      <c r="D31" s="68"/>
      <c r="E31" s="68"/>
      <c r="F31" s="68"/>
      <c r="G31" s="68"/>
      <c r="H31" s="297"/>
      <c r="I31" s="46"/>
      <c r="J31" s="46"/>
      <c r="K31" s="137"/>
      <c r="L31" s="46"/>
      <c r="M31" s="46"/>
      <c r="N31" s="46"/>
      <c r="O31" s="46"/>
      <c r="P31" s="46"/>
    </row>
    <row r="32" spans="2:16" ht="26.25" customHeight="1">
      <c r="B32" s="235"/>
      <c r="C32" s="1022" t="s">
        <v>312</v>
      </c>
      <c r="D32" s="1023"/>
      <c r="E32" s="68"/>
      <c r="F32" s="1022" t="s">
        <v>277</v>
      </c>
      <c r="G32" s="1023"/>
      <c r="H32" s="1023"/>
      <c r="I32" s="1023"/>
      <c r="J32" s="46"/>
      <c r="K32" s="137"/>
      <c r="L32" s="46"/>
      <c r="M32" s="46"/>
      <c r="N32" s="46"/>
      <c r="O32" s="46"/>
      <c r="P32" s="46"/>
    </row>
    <row r="33" spans="2:16">
      <c r="B33" s="235"/>
      <c r="C33" s="15" t="s">
        <v>441</v>
      </c>
      <c r="D33" s="15">
        <f>D16</f>
        <v>2019</v>
      </c>
      <c r="E33" s="68"/>
      <c r="F33" s="15" t="str">
        <f>C33</f>
        <v>Asset class</v>
      </c>
      <c r="G33" s="287"/>
      <c r="H33" s="2"/>
      <c r="I33" s="15">
        <f>D33</f>
        <v>2019</v>
      </c>
      <c r="J33" s="46"/>
      <c r="K33" s="137"/>
      <c r="L33" s="46"/>
      <c r="M33" s="46"/>
      <c r="N33" s="46"/>
      <c r="O33" s="46"/>
      <c r="P33" s="46"/>
    </row>
    <row r="34" spans="2:16">
      <c r="B34" s="235"/>
      <c r="C34" s="15" t="s">
        <v>209</v>
      </c>
      <c r="D34" s="16" t="str">
        <f>D17</f>
        <v>Q3</v>
      </c>
      <c r="E34" s="68"/>
      <c r="F34" s="15" t="s">
        <v>209</v>
      </c>
      <c r="G34" s="287"/>
      <c r="H34" s="2"/>
      <c r="I34" s="16" t="str">
        <f>D34</f>
        <v>Q3</v>
      </c>
      <c r="J34" s="46"/>
      <c r="K34" s="137"/>
      <c r="L34" s="46"/>
      <c r="M34" s="46"/>
      <c r="N34" s="46"/>
      <c r="O34" s="46"/>
      <c r="P34" s="46"/>
    </row>
    <row r="35" spans="2:16">
      <c r="B35" s="235"/>
      <c r="C35" s="457" t="s">
        <v>439</v>
      </c>
      <c r="D35" s="406">
        <v>0.54</v>
      </c>
      <c r="E35" s="68"/>
      <c r="F35" s="61" t="s">
        <v>253</v>
      </c>
      <c r="G35" s="61"/>
      <c r="H35" s="406"/>
      <c r="I35" s="844">
        <v>0.45</v>
      </c>
      <c r="J35" s="46"/>
      <c r="K35" s="137"/>
      <c r="L35" s="46"/>
      <c r="M35" s="46"/>
      <c r="N35" s="46"/>
      <c r="O35" s="46"/>
      <c r="P35" s="46"/>
    </row>
    <row r="36" spans="2:16">
      <c r="B36" s="235"/>
      <c r="C36" s="61" t="s">
        <v>253</v>
      </c>
      <c r="D36" s="406">
        <v>0.21</v>
      </c>
      <c r="E36" s="68"/>
      <c r="F36" s="61" t="s">
        <v>415</v>
      </c>
      <c r="G36" s="61"/>
      <c r="H36" s="406"/>
      <c r="I36" s="844">
        <v>0.4</v>
      </c>
      <c r="J36" s="46"/>
      <c r="K36" s="137"/>
      <c r="L36" s="46"/>
      <c r="M36" s="107"/>
      <c r="N36" s="107"/>
      <c r="O36" s="107"/>
      <c r="P36" s="107"/>
    </row>
    <row r="37" spans="2:16">
      <c r="B37" s="235"/>
      <c r="C37" s="61" t="s">
        <v>440</v>
      </c>
      <c r="D37" s="406">
        <v>0.26</v>
      </c>
      <c r="E37" s="68"/>
      <c r="F37" s="61" t="s">
        <v>416</v>
      </c>
      <c r="G37" s="61"/>
      <c r="H37" s="406"/>
      <c r="I37" s="844">
        <f>1-I36-I35</f>
        <v>0.14999999999999997</v>
      </c>
      <c r="J37" s="46"/>
      <c r="K37" s="137"/>
      <c r="L37" s="46"/>
      <c r="M37" s="107"/>
      <c r="N37" s="107"/>
      <c r="O37" s="107"/>
      <c r="P37" s="107"/>
    </row>
    <row r="38" spans="2:16">
      <c r="B38" s="235"/>
      <c r="C38" s="566" t="s">
        <v>241</v>
      </c>
      <c r="D38" s="567">
        <v>1</v>
      </c>
      <c r="E38" s="68"/>
      <c r="F38" s="566" t="s">
        <v>6</v>
      </c>
      <c r="G38" s="567"/>
      <c r="H38" s="566"/>
      <c r="I38" s="567">
        <f>I35+I36+I37</f>
        <v>1</v>
      </c>
      <c r="J38" s="46"/>
      <c r="K38" s="137"/>
      <c r="L38" s="46"/>
      <c r="M38" s="107"/>
      <c r="N38" s="107"/>
      <c r="O38" s="107"/>
      <c r="P38" s="107"/>
    </row>
    <row r="39" spans="2:16">
      <c r="B39" s="235"/>
      <c r="C39" s="437" t="s">
        <v>255</v>
      </c>
      <c r="D39" s="68"/>
      <c r="E39" s="68"/>
      <c r="F39" s="437" t="str">
        <f>C39</f>
        <v>1) Creditt bonds have AA average rating</v>
      </c>
      <c r="G39" s="61"/>
      <c r="H39" s="406"/>
      <c r="I39" s="406"/>
      <c r="J39" s="46"/>
      <c r="K39" s="137"/>
      <c r="L39" s="46"/>
      <c r="M39" s="107"/>
      <c r="N39" s="107"/>
      <c r="O39" s="107"/>
      <c r="P39" s="107"/>
    </row>
    <row r="40" spans="2:16">
      <c r="B40" s="235"/>
      <c r="C40" s="14"/>
      <c r="D40" s="68"/>
      <c r="E40" s="68"/>
      <c r="F40" s="61"/>
      <c r="G40" s="61"/>
      <c r="H40" s="406"/>
      <c r="I40" s="406"/>
      <c r="J40" s="46"/>
      <c r="K40" s="137"/>
      <c r="L40" s="46"/>
      <c r="M40" s="107"/>
      <c r="N40" s="107"/>
      <c r="O40" s="107"/>
      <c r="P40" s="107"/>
    </row>
    <row r="41" spans="2:16">
      <c r="B41" s="235"/>
      <c r="C41" s="14"/>
      <c r="D41" s="458"/>
      <c r="E41" s="68"/>
      <c r="F41" s="437"/>
      <c r="G41" s="437"/>
      <c r="H41" s="440"/>
      <c r="I41" s="46"/>
      <c r="J41" s="46"/>
      <c r="K41" s="137"/>
      <c r="L41" s="46"/>
      <c r="M41" s="107"/>
      <c r="N41" s="107"/>
      <c r="O41" s="107"/>
      <c r="P41" s="107"/>
    </row>
    <row r="42" spans="2:16">
      <c r="B42" s="235"/>
      <c r="C42" s="14"/>
      <c r="D42" s="68"/>
      <c r="E42" s="68"/>
      <c r="F42" s="437"/>
      <c r="G42" s="437"/>
      <c r="H42" s="440"/>
      <c r="I42" s="46"/>
      <c r="J42" s="46"/>
      <c r="K42" s="137"/>
      <c r="L42" s="46"/>
      <c r="M42" s="107"/>
      <c r="N42" s="107"/>
      <c r="O42" s="107"/>
      <c r="P42" s="107"/>
    </row>
    <row r="43" spans="2:16">
      <c r="B43" s="235"/>
      <c r="C43" s="14"/>
      <c r="D43" s="68"/>
      <c r="E43" s="68"/>
      <c r="F43" s="68"/>
      <c r="G43" s="68"/>
      <c r="H43" s="297"/>
      <c r="I43" s="46"/>
      <c r="J43" s="46"/>
      <c r="K43" s="137"/>
      <c r="L43" s="46"/>
      <c r="M43" s="107"/>
      <c r="N43" s="107"/>
      <c r="O43" s="107"/>
      <c r="P43" s="107"/>
    </row>
    <row r="44" spans="2:16">
      <c r="B44" s="1"/>
      <c r="C44" s="993" t="s">
        <v>157</v>
      </c>
      <c r="D44" s="993"/>
      <c r="E44" s="993"/>
      <c r="F44" s="993"/>
      <c r="G44" s="993"/>
      <c r="H44" s="993"/>
      <c r="I44" s="43"/>
      <c r="J44" s="43"/>
      <c r="K44" s="288"/>
      <c r="L44" s="43"/>
      <c r="M44" s="107"/>
      <c r="N44" s="107"/>
      <c r="O44" s="107"/>
      <c r="P44" s="107"/>
    </row>
    <row r="45" spans="2:16">
      <c r="B45" s="1"/>
      <c r="C45" s="25">
        <v>0</v>
      </c>
      <c r="D45" s="15">
        <v>2019</v>
      </c>
      <c r="E45" s="15" t="s">
        <v>386</v>
      </c>
      <c r="F45" s="15" t="s">
        <v>386</v>
      </c>
      <c r="G45" s="15">
        <v>2018</v>
      </c>
      <c r="H45" s="16" t="s">
        <v>386</v>
      </c>
      <c r="I45" s="120"/>
      <c r="J45" s="120"/>
      <c r="K45" s="109"/>
      <c r="L45" s="120"/>
      <c r="M45" s="107"/>
      <c r="N45" s="107"/>
      <c r="O45" s="107"/>
      <c r="P45" s="107"/>
    </row>
    <row r="46" spans="2:16">
      <c r="B46" s="1"/>
      <c r="C46" s="15" t="s">
        <v>58</v>
      </c>
      <c r="D46" s="183" t="s">
        <v>385</v>
      </c>
      <c r="E46" s="183" t="s">
        <v>389</v>
      </c>
      <c r="F46" s="183" t="s">
        <v>390</v>
      </c>
      <c r="G46" s="183" t="s">
        <v>391</v>
      </c>
      <c r="H46" s="183" t="s">
        <v>385</v>
      </c>
      <c r="I46" s="109"/>
      <c r="J46" s="109"/>
      <c r="K46" s="109"/>
      <c r="L46" s="109"/>
      <c r="M46" s="107"/>
      <c r="N46" s="107"/>
      <c r="O46" s="107"/>
      <c r="P46" s="107"/>
    </row>
    <row r="47" spans="2:16">
      <c r="B47" s="1"/>
      <c r="C47" s="61" t="s">
        <v>206</v>
      </c>
      <c r="D47" s="8">
        <v>8586.7668489999996</v>
      </c>
      <c r="E47" s="35">
        <v>7660.271084</v>
      </c>
      <c r="F47" s="35">
        <v>7806.8905919999997</v>
      </c>
      <c r="G47" s="35">
        <v>7947.9863530000002</v>
      </c>
      <c r="H47" s="296">
        <v>7572.5170969999999</v>
      </c>
      <c r="I47" s="58"/>
      <c r="J47" s="58"/>
      <c r="K47" s="171"/>
      <c r="L47" s="58"/>
      <c r="M47" s="107"/>
      <c r="N47" s="107"/>
      <c r="O47" s="107"/>
      <c r="P47" s="107"/>
    </row>
    <row r="48" spans="2:16">
      <c r="B48" s="1"/>
      <c r="C48" s="61" t="s">
        <v>551</v>
      </c>
      <c r="D48" s="8">
        <v>1320.3874900000001</v>
      </c>
      <c r="E48" s="35">
        <v>1818.1059190000001</v>
      </c>
      <c r="F48" s="35">
        <v>1815.307325</v>
      </c>
      <c r="G48" s="35">
        <v>1813.2398740000001</v>
      </c>
      <c r="H48" s="296">
        <v>2276.9010840000001</v>
      </c>
      <c r="I48" s="58"/>
      <c r="J48" s="58"/>
      <c r="K48" s="171"/>
      <c r="L48" s="58"/>
      <c r="M48" s="107"/>
      <c r="N48" s="107"/>
      <c r="O48" s="107"/>
      <c r="P48" s="107"/>
    </row>
    <row r="49" spans="2:16">
      <c r="B49" s="1"/>
      <c r="C49" s="66" t="s">
        <v>103</v>
      </c>
      <c r="D49" s="590">
        <v>9.9999999999999995E-7</v>
      </c>
      <c r="E49" s="840">
        <v>9.9999999999999995E-7</v>
      </c>
      <c r="F49" s="840">
        <v>9.9999999999999995E-7</v>
      </c>
      <c r="G49" s="840">
        <v>9.9999999999999995E-7</v>
      </c>
      <c r="H49" s="591">
        <v>9.9999999999999995E-7</v>
      </c>
      <c r="I49" s="184"/>
      <c r="J49" s="184"/>
      <c r="K49" s="742"/>
      <c r="L49" s="184"/>
      <c r="M49" s="107"/>
      <c r="N49" s="107"/>
      <c r="O49" s="107"/>
      <c r="P49" s="107"/>
    </row>
    <row r="50" spans="2:16">
      <c r="B50" s="1"/>
      <c r="C50" s="599" t="s">
        <v>66</v>
      </c>
      <c r="D50" s="672">
        <f>SUM(D47:D49)</f>
        <v>9907.154340000001</v>
      </c>
      <c r="E50" s="674">
        <f t="shared" ref="E50:H50" si="0">SUM(E47:E49)</f>
        <v>9478.3770039999999</v>
      </c>
      <c r="F50" s="674">
        <f t="shared" si="0"/>
        <v>9622.1979179999998</v>
      </c>
      <c r="G50" s="674">
        <f t="shared" si="0"/>
        <v>9761.2262280000014</v>
      </c>
      <c r="H50" s="573">
        <f t="shared" si="0"/>
        <v>9849.4181820000013</v>
      </c>
      <c r="I50" s="46"/>
      <c r="J50" s="46"/>
      <c r="K50" s="137"/>
      <c r="L50" s="46"/>
      <c r="M50" s="107"/>
      <c r="N50" s="107"/>
      <c r="O50" s="107"/>
      <c r="P50" s="107"/>
    </row>
    <row r="51" spans="2:16">
      <c r="B51" s="1"/>
      <c r="C51" s="436" t="s">
        <v>208</v>
      </c>
      <c r="D51" s="437"/>
      <c r="E51" s="437"/>
      <c r="F51" s="437"/>
      <c r="G51" s="437"/>
      <c r="H51" s="297"/>
      <c r="I51" s="46"/>
      <c r="J51" s="46"/>
      <c r="K51" s="137"/>
      <c r="L51" s="46"/>
      <c r="M51" s="107"/>
      <c r="N51" s="107"/>
      <c r="O51" s="107"/>
      <c r="P51" s="107"/>
    </row>
    <row r="52" spans="2:16">
      <c r="B52" s="1"/>
      <c r="C52" s="365"/>
      <c r="D52" s="270"/>
      <c r="E52" s="270"/>
      <c r="F52" s="270"/>
      <c r="G52" s="270"/>
      <c r="H52" s="298"/>
      <c r="I52" s="107"/>
      <c r="J52" s="107"/>
      <c r="K52" s="284"/>
      <c r="L52" s="107"/>
      <c r="M52" s="107"/>
      <c r="N52" s="107"/>
      <c r="O52" s="107"/>
      <c r="P52" s="107"/>
    </row>
    <row r="53" spans="2:16" hidden="1">
      <c r="B53" s="1"/>
      <c r="C53" s="270"/>
      <c r="D53" s="270"/>
      <c r="E53" s="270"/>
      <c r="F53" s="270"/>
      <c r="G53" s="270"/>
      <c r="H53" s="298"/>
      <c r="I53" s="107"/>
      <c r="J53" s="107"/>
      <c r="K53" s="284"/>
      <c r="L53" s="107"/>
      <c r="M53" s="107"/>
      <c r="N53" s="107"/>
      <c r="O53" s="107"/>
      <c r="P53" s="107"/>
    </row>
    <row r="54" spans="2:16" ht="28.5" customHeight="1">
      <c r="B54" s="1"/>
      <c r="C54" s="343" t="s">
        <v>127</v>
      </c>
      <c r="D54" s="270"/>
      <c r="E54" s="270"/>
      <c r="F54" s="270"/>
      <c r="G54" s="270"/>
      <c r="H54" s="298"/>
      <c r="I54" s="1"/>
      <c r="J54" s="1"/>
      <c r="K54" s="167"/>
      <c r="L54" s="107"/>
      <c r="M54" s="107"/>
      <c r="N54" s="107"/>
      <c r="O54" s="107"/>
      <c r="P54" s="107"/>
    </row>
    <row r="55" spans="2:16" hidden="1">
      <c r="B55" s="1"/>
      <c r="C55" s="993" t="s">
        <v>334</v>
      </c>
      <c r="D55" s="993"/>
      <c r="E55" s="993"/>
      <c r="F55" s="993"/>
      <c r="G55" s="993"/>
      <c r="H55" s="993"/>
      <c r="I55" s="61"/>
      <c r="J55" s="61"/>
      <c r="K55" s="131"/>
      <c r="L55" s="43"/>
      <c r="M55" s="43"/>
      <c r="N55" s="43"/>
      <c r="O55" s="43"/>
      <c r="P55" s="43"/>
    </row>
    <row r="56" spans="2:16" hidden="1">
      <c r="B56" s="1"/>
      <c r="C56" s="239">
        <v>0</v>
      </c>
      <c r="D56" s="15">
        <v>2019</v>
      </c>
      <c r="E56" s="15" t="s">
        <v>386</v>
      </c>
      <c r="F56" s="15" t="s">
        <v>386</v>
      </c>
      <c r="G56" s="15">
        <v>2018</v>
      </c>
      <c r="H56" s="16" t="s">
        <v>386</v>
      </c>
      <c r="I56" s="995" t="s">
        <v>387</v>
      </c>
      <c r="J56" s="995"/>
      <c r="K56" s="16" t="s">
        <v>388</v>
      </c>
      <c r="L56" s="120"/>
      <c r="M56" s="108"/>
      <c r="N56" s="108"/>
      <c r="O56" s="108"/>
      <c r="P56" s="108"/>
    </row>
    <row r="57" spans="2:16" hidden="1">
      <c r="B57" s="1"/>
      <c r="C57" s="15" t="s">
        <v>58</v>
      </c>
      <c r="D57" s="16" t="s">
        <v>385</v>
      </c>
      <c r="E57" s="16" t="s">
        <v>389</v>
      </c>
      <c r="F57" s="16" t="s">
        <v>390</v>
      </c>
      <c r="G57" s="16" t="s">
        <v>391</v>
      </c>
      <c r="H57" s="16" t="s">
        <v>385</v>
      </c>
      <c r="I57" s="16">
        <v>2019</v>
      </c>
      <c r="J57" s="16">
        <v>2018</v>
      </c>
      <c r="K57" s="16">
        <v>2018</v>
      </c>
      <c r="L57" s="109"/>
      <c r="M57" s="108"/>
      <c r="N57" s="108"/>
      <c r="O57" s="108"/>
      <c r="P57" s="108"/>
    </row>
    <row r="58" spans="2:16" hidden="1">
      <c r="B58" s="1"/>
      <c r="C58" s="670" t="s">
        <v>398</v>
      </c>
      <c r="D58" s="835">
        <v>0</v>
      </c>
      <c r="E58" s="689">
        <v>0</v>
      </c>
      <c r="F58" s="689">
        <v>0</v>
      </c>
      <c r="G58" s="689">
        <v>6.5386670000000002</v>
      </c>
      <c r="H58" s="682">
        <v>5.0676449999999997</v>
      </c>
      <c r="I58" s="835">
        <v>0</v>
      </c>
      <c r="J58" s="689">
        <v>5.816967</v>
      </c>
      <c r="K58" s="682">
        <v>12.355634</v>
      </c>
      <c r="L58" s="44"/>
      <c r="M58" s="44"/>
      <c r="N58" s="44"/>
      <c r="O58" s="44"/>
      <c r="P58" s="44"/>
    </row>
    <row r="59" spans="2:16" hidden="1">
      <c r="B59" s="1"/>
      <c r="C59" s="670" t="s">
        <v>394</v>
      </c>
      <c r="D59" s="474">
        <v>0</v>
      </c>
      <c r="E59" s="475">
        <v>0</v>
      </c>
      <c r="F59" s="475">
        <v>0</v>
      </c>
      <c r="G59" s="475">
        <v>-1.589917</v>
      </c>
      <c r="H59" s="476">
        <v>-1.615124</v>
      </c>
      <c r="I59" s="474">
        <v>0</v>
      </c>
      <c r="J59" s="475">
        <v>-5.686687</v>
      </c>
      <c r="K59" s="476">
        <v>-7.2766039999999998</v>
      </c>
      <c r="L59" s="44"/>
      <c r="M59" s="44"/>
      <c r="N59" s="44"/>
      <c r="O59" s="44"/>
      <c r="P59" s="44"/>
    </row>
    <row r="60" spans="2:16" hidden="1">
      <c r="B60" s="1"/>
      <c r="C60" s="562" t="s">
        <v>395</v>
      </c>
      <c r="D60" s="600">
        <v>0</v>
      </c>
      <c r="E60" s="674">
        <v>0</v>
      </c>
      <c r="F60" s="674">
        <v>0</v>
      </c>
      <c r="G60" s="674">
        <v>4.9487500000000004</v>
      </c>
      <c r="H60" s="574">
        <v>3.452521</v>
      </c>
      <c r="I60" s="600">
        <v>0</v>
      </c>
      <c r="J60" s="674">
        <v>0.13028000000000001</v>
      </c>
      <c r="K60" s="574">
        <v>5.0790300000000004</v>
      </c>
      <c r="L60" s="44"/>
      <c r="M60" s="44"/>
      <c r="N60" s="44"/>
      <c r="O60" s="44"/>
      <c r="P60" s="44"/>
    </row>
    <row r="61" spans="2:16" hidden="1">
      <c r="B61" s="1"/>
      <c r="C61" s="43" t="s">
        <v>399</v>
      </c>
      <c r="D61" s="19">
        <v>0</v>
      </c>
      <c r="E61" s="44">
        <v>0</v>
      </c>
      <c r="F61" s="44">
        <v>0</v>
      </c>
      <c r="G61" s="44">
        <v>-4.957001</v>
      </c>
      <c r="H61" s="129">
        <v>-0.16871900000000001</v>
      </c>
      <c r="I61" s="19">
        <v>0</v>
      </c>
      <c r="J61" s="44">
        <v>-14.189244</v>
      </c>
      <c r="K61" s="129">
        <v>-19.146245</v>
      </c>
      <c r="L61" s="44"/>
      <c r="M61" s="44"/>
      <c r="N61" s="44"/>
      <c r="O61" s="44"/>
      <c r="P61" s="44"/>
    </row>
    <row r="62" spans="2:16" hidden="1">
      <c r="B62" s="1"/>
      <c r="C62" s="516" t="s">
        <v>226</v>
      </c>
      <c r="D62" s="517">
        <v>0</v>
      </c>
      <c r="E62" s="518">
        <v>0</v>
      </c>
      <c r="F62" s="518">
        <v>0</v>
      </c>
      <c r="G62" s="518">
        <v>-8.2509999999999997E-3</v>
      </c>
      <c r="H62" s="519">
        <v>3.2838020000000001</v>
      </c>
      <c r="I62" s="517">
        <v>0</v>
      </c>
      <c r="J62" s="518">
        <v>-14.058964</v>
      </c>
      <c r="K62" s="519">
        <v>-14.067214999999999</v>
      </c>
      <c r="L62" s="46"/>
      <c r="M62" s="46"/>
      <c r="N62" s="46"/>
      <c r="O62" s="46"/>
      <c r="P62" s="46"/>
    </row>
    <row r="63" spans="2:16" ht="12" hidden="1" customHeight="1">
      <c r="B63" s="1"/>
      <c r="C63" s="226"/>
      <c r="D63" s="247"/>
      <c r="E63" s="248"/>
      <c r="F63" s="248"/>
      <c r="G63" s="248"/>
      <c r="H63" s="249"/>
      <c r="I63" s="247"/>
      <c r="J63" s="248"/>
      <c r="K63" s="249"/>
      <c r="L63" s="43"/>
      <c r="M63" s="43"/>
      <c r="N63" s="43"/>
      <c r="O63" s="43"/>
      <c r="P63" s="43"/>
    </row>
    <row r="64" spans="2:16" hidden="1">
      <c r="B64" s="235"/>
      <c r="C64" s="715" t="s">
        <v>480</v>
      </c>
      <c r="D64" s="929">
        <v>0</v>
      </c>
      <c r="E64" s="930">
        <v>0</v>
      </c>
      <c r="F64" s="930">
        <v>0</v>
      </c>
      <c r="G64" s="930">
        <v>17.338991279999998</v>
      </c>
      <c r="H64" s="931">
        <v>11.542794079999998</v>
      </c>
      <c r="I64" s="929">
        <v>0</v>
      </c>
      <c r="J64" s="930">
        <v>15.835284989999897</v>
      </c>
      <c r="K64" s="934">
        <v>17.338991279999998</v>
      </c>
      <c r="L64" s="43"/>
      <c r="M64" s="43"/>
      <c r="N64" s="43"/>
      <c r="O64" s="43"/>
      <c r="P64" s="43"/>
    </row>
    <row r="65" spans="2:16" hidden="1">
      <c r="B65" s="1"/>
      <c r="C65" s="437" t="s">
        <v>335</v>
      </c>
      <c r="D65" s="61"/>
      <c r="E65" s="334"/>
      <c r="F65" s="61"/>
      <c r="G65" s="61"/>
      <c r="H65" s="131"/>
      <c r="I65" s="61"/>
      <c r="J65" s="61"/>
      <c r="K65" s="933"/>
      <c r="L65" s="43"/>
      <c r="M65" s="43"/>
      <c r="N65" s="43"/>
      <c r="O65" s="43"/>
      <c r="P65" s="43"/>
    </row>
    <row r="66" spans="2:16" hidden="1">
      <c r="B66" s="1"/>
      <c r="C66" s="61"/>
      <c r="D66" s="61"/>
      <c r="E66" s="334"/>
      <c r="F66" s="61"/>
      <c r="G66" s="61"/>
      <c r="H66" s="131"/>
      <c r="I66" s="61"/>
      <c r="J66" s="61"/>
      <c r="K66" s="131"/>
      <c r="L66" s="120"/>
      <c r="M66" s="108"/>
      <c r="N66" s="108"/>
      <c r="O66" s="108"/>
      <c r="P66" s="108"/>
    </row>
    <row r="67" spans="2:16">
      <c r="B67" s="1"/>
      <c r="C67" s="993" t="s">
        <v>344</v>
      </c>
      <c r="D67" s="993"/>
      <c r="E67" s="993"/>
      <c r="F67" s="993"/>
      <c r="G67" s="993"/>
      <c r="H67" s="993"/>
      <c r="I67" s="61"/>
      <c r="J67" s="61"/>
      <c r="K67" s="131"/>
      <c r="L67" s="109"/>
      <c r="M67" s="108"/>
      <c r="N67" s="108"/>
      <c r="O67" s="108"/>
      <c r="P67" s="108"/>
    </row>
    <row r="68" spans="2:16">
      <c r="B68" s="1"/>
      <c r="C68" s="239">
        <v>0</v>
      </c>
      <c r="D68" s="15">
        <v>2019</v>
      </c>
      <c r="E68" s="15" t="s">
        <v>386</v>
      </c>
      <c r="F68" s="15" t="s">
        <v>386</v>
      </c>
      <c r="G68" s="15">
        <v>2018</v>
      </c>
      <c r="H68" s="16" t="s">
        <v>386</v>
      </c>
      <c r="I68" s="995" t="s">
        <v>387</v>
      </c>
      <c r="J68" s="995"/>
      <c r="K68" s="16" t="s">
        <v>388</v>
      </c>
      <c r="L68" s="44"/>
      <c r="M68" s="44"/>
      <c r="N68" s="44"/>
      <c r="O68" s="44"/>
      <c r="P68" s="44"/>
    </row>
    <row r="69" spans="2:16">
      <c r="B69" s="1"/>
      <c r="C69" s="15" t="s">
        <v>58</v>
      </c>
      <c r="D69" s="16" t="s">
        <v>385</v>
      </c>
      <c r="E69" s="16" t="s">
        <v>389</v>
      </c>
      <c r="F69" s="16" t="s">
        <v>390</v>
      </c>
      <c r="G69" s="16" t="s">
        <v>391</v>
      </c>
      <c r="H69" s="16" t="s">
        <v>385</v>
      </c>
      <c r="I69" s="16">
        <v>2019</v>
      </c>
      <c r="J69" s="16">
        <v>2018</v>
      </c>
      <c r="K69" s="16">
        <v>2018</v>
      </c>
      <c r="L69" s="44"/>
      <c r="M69" s="44"/>
      <c r="N69" s="44"/>
      <c r="O69" s="44"/>
      <c r="P69" s="44"/>
    </row>
    <row r="70" spans="2:16">
      <c r="B70" s="1"/>
      <c r="C70" s="670" t="s">
        <v>398</v>
      </c>
      <c r="D70" s="671">
        <v>10.185095</v>
      </c>
      <c r="E70" s="679">
        <v>13.862757</v>
      </c>
      <c r="F70" s="679">
        <v>14.039512999999999</v>
      </c>
      <c r="G70" s="679">
        <v>26.613164000000001</v>
      </c>
      <c r="H70" s="680">
        <v>21.800602000000001</v>
      </c>
      <c r="I70" s="671">
        <v>38.087364999999998</v>
      </c>
      <c r="J70" s="679">
        <v>62.235711999999999</v>
      </c>
      <c r="K70" s="680">
        <v>88.848876000000004</v>
      </c>
      <c r="L70" s="44"/>
      <c r="M70" s="44"/>
      <c r="N70" s="44"/>
      <c r="O70" s="44"/>
      <c r="P70" s="44"/>
    </row>
    <row r="71" spans="2:16">
      <c r="B71" s="1"/>
      <c r="C71" s="378" t="s">
        <v>394</v>
      </c>
      <c r="D71" s="474">
        <v>-3.085086</v>
      </c>
      <c r="E71" s="475">
        <v>-6.5876250000000001</v>
      </c>
      <c r="F71" s="475">
        <v>-7.3492730000000002</v>
      </c>
      <c r="G71" s="475">
        <v>-23.759509000000001</v>
      </c>
      <c r="H71" s="476">
        <v>-11.042685000000001</v>
      </c>
      <c r="I71" s="474">
        <v>-17.021984</v>
      </c>
      <c r="J71" s="475">
        <v>-38.827671000000002</v>
      </c>
      <c r="K71" s="476">
        <v>-62.587179999999996</v>
      </c>
      <c r="L71" s="44"/>
      <c r="M71" s="44"/>
      <c r="N71" s="44"/>
      <c r="O71" s="44"/>
      <c r="P71" s="44"/>
    </row>
    <row r="72" spans="2:16">
      <c r="B72" s="1"/>
      <c r="C72" s="562" t="s">
        <v>395</v>
      </c>
      <c r="D72" s="600">
        <v>7.100009</v>
      </c>
      <c r="E72" s="674">
        <v>7.2751320000000002</v>
      </c>
      <c r="F72" s="674">
        <v>6.6902400000000002</v>
      </c>
      <c r="G72" s="674">
        <v>2.8536549999999998</v>
      </c>
      <c r="H72" s="574">
        <v>10.757917000000001</v>
      </c>
      <c r="I72" s="600">
        <v>21.065380999999999</v>
      </c>
      <c r="J72" s="674">
        <v>23.408041000000001</v>
      </c>
      <c r="K72" s="574">
        <v>26.261696000000001</v>
      </c>
      <c r="L72" s="44"/>
      <c r="M72" s="44"/>
      <c r="N72" s="44"/>
      <c r="O72" s="44"/>
      <c r="P72" s="44"/>
    </row>
    <row r="73" spans="2:16">
      <c r="B73" s="1"/>
      <c r="C73" s="43" t="s">
        <v>399</v>
      </c>
      <c r="D73" s="19">
        <v>3.2763900000000001</v>
      </c>
      <c r="E73" s="44">
        <v>-18.709061999999999</v>
      </c>
      <c r="F73" s="44">
        <v>1.293326</v>
      </c>
      <c r="G73" s="44">
        <v>-3.5830790000000001</v>
      </c>
      <c r="H73" s="129">
        <v>-5.007549</v>
      </c>
      <c r="I73" s="19">
        <v>-14.139346</v>
      </c>
      <c r="J73" s="44">
        <v>7.320614</v>
      </c>
      <c r="K73" s="129">
        <v>3.7375349999999998</v>
      </c>
      <c r="L73" s="46"/>
      <c r="M73" s="46"/>
      <c r="N73" s="46"/>
      <c r="O73" s="46"/>
      <c r="P73" s="46"/>
    </row>
    <row r="74" spans="2:16">
      <c r="B74" s="1"/>
      <c r="C74" s="516" t="s">
        <v>226</v>
      </c>
      <c r="D74" s="517">
        <v>10.376398999999999</v>
      </c>
      <c r="E74" s="518">
        <v>-11.43393</v>
      </c>
      <c r="F74" s="518">
        <v>7.9835659999999997</v>
      </c>
      <c r="G74" s="518">
        <v>-0.72942399999999996</v>
      </c>
      <c r="H74" s="519">
        <v>5.7503679999999999</v>
      </c>
      <c r="I74" s="517">
        <v>6.9260349999999997</v>
      </c>
      <c r="J74" s="518">
        <v>30.728655</v>
      </c>
      <c r="K74" s="519">
        <v>29.999231000000002</v>
      </c>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62" t="s">
        <v>607</v>
      </c>
      <c r="D76" s="600">
        <v>9710.8866039999994</v>
      </c>
      <c r="E76" s="674">
        <v>9619.2549440000003</v>
      </c>
      <c r="F76" s="674">
        <v>16072.026302</v>
      </c>
      <c r="G76" s="674">
        <v>15583.714313</v>
      </c>
      <c r="H76" s="574">
        <v>15948.907719999999</v>
      </c>
      <c r="I76" s="600">
        <v>9710.8866039999994</v>
      </c>
      <c r="J76" s="674">
        <v>15948.907719999999</v>
      </c>
      <c r="K76" s="574">
        <v>15583.714313</v>
      </c>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24" t="s">
        <v>345</v>
      </c>
      <c r="D78" s="1024"/>
      <c r="E78" s="1024"/>
      <c r="F78" s="1024"/>
      <c r="G78" s="1024"/>
      <c r="H78" s="1024"/>
      <c r="I78" s="1025"/>
      <c r="J78" s="1025"/>
      <c r="K78" s="1025"/>
      <c r="L78" s="44"/>
      <c r="M78" s="44"/>
      <c r="N78" s="44"/>
      <c r="O78" s="44"/>
      <c r="P78" s="44"/>
    </row>
    <row r="79" spans="2:16">
      <c r="B79" s="1"/>
      <c r="C79" s="239">
        <v>0</v>
      </c>
      <c r="D79" s="15">
        <v>2019</v>
      </c>
      <c r="E79" s="15" t="s">
        <v>386</v>
      </c>
      <c r="F79" s="15" t="s">
        <v>386</v>
      </c>
      <c r="G79" s="15">
        <v>2018</v>
      </c>
      <c r="H79" s="16" t="s">
        <v>386</v>
      </c>
      <c r="I79" s="995" t="s">
        <v>387</v>
      </c>
      <c r="J79" s="995"/>
      <c r="K79" s="16" t="s">
        <v>388</v>
      </c>
      <c r="L79" s="44"/>
      <c r="M79" s="44"/>
      <c r="N79" s="44"/>
      <c r="O79" s="44"/>
      <c r="P79" s="44"/>
    </row>
    <row r="80" spans="2:16">
      <c r="B80" s="1"/>
      <c r="C80" s="15" t="s">
        <v>58</v>
      </c>
      <c r="D80" s="16" t="s">
        <v>385</v>
      </c>
      <c r="E80" s="16" t="s">
        <v>389</v>
      </c>
      <c r="F80" s="16" t="s">
        <v>390</v>
      </c>
      <c r="G80" s="16" t="s">
        <v>391</v>
      </c>
      <c r="H80" s="16" t="s">
        <v>385</v>
      </c>
      <c r="I80" s="16">
        <v>2019</v>
      </c>
      <c r="J80" s="16">
        <v>2018</v>
      </c>
      <c r="K80" s="16">
        <v>2018</v>
      </c>
      <c r="L80" s="44"/>
      <c r="M80" s="44"/>
      <c r="N80" s="44"/>
      <c r="O80" s="44"/>
      <c r="P80" s="44"/>
    </row>
    <row r="81" spans="2:16">
      <c r="B81" s="1"/>
      <c r="C81" s="670" t="s">
        <v>398</v>
      </c>
      <c r="D81" s="671">
        <v>2.9284000000000001E-2</v>
      </c>
      <c r="E81" s="679">
        <v>2.5811000000000001E-2</v>
      </c>
      <c r="F81" s="679">
        <v>2.6362E-2</v>
      </c>
      <c r="G81" s="679">
        <v>-10.522741</v>
      </c>
      <c r="H81" s="680">
        <v>5.5160429999999998</v>
      </c>
      <c r="I81" s="671">
        <v>8.1457000000000002E-2</v>
      </c>
      <c r="J81" s="679">
        <v>11.057848999999999</v>
      </c>
      <c r="K81" s="680">
        <v>0.53510800000000003</v>
      </c>
      <c r="L81" s="44"/>
      <c r="M81" s="44"/>
      <c r="N81" s="44"/>
      <c r="O81" s="44"/>
      <c r="P81" s="44"/>
    </row>
    <row r="82" spans="2:16">
      <c r="B82" s="1"/>
      <c r="C82" s="670" t="s">
        <v>394</v>
      </c>
      <c r="D82" s="673">
        <v>-25.976258000000001</v>
      </c>
      <c r="E82" s="689">
        <v>-38.252181999999998</v>
      </c>
      <c r="F82" s="689">
        <v>-25.988553</v>
      </c>
      <c r="G82" s="689">
        <v>-16.861267999999999</v>
      </c>
      <c r="H82" s="682">
        <v>-44.860301999999997</v>
      </c>
      <c r="I82" s="673">
        <v>-90.216993000000002</v>
      </c>
      <c r="J82" s="689">
        <v>-103.565274</v>
      </c>
      <c r="K82" s="682">
        <v>-120.426542</v>
      </c>
      <c r="L82" s="46"/>
      <c r="M82" s="1"/>
      <c r="N82" s="235"/>
      <c r="O82" s="235"/>
      <c r="P82" s="235"/>
    </row>
    <row r="83" spans="2:16">
      <c r="B83" s="1"/>
      <c r="C83" s="562" t="s">
        <v>395</v>
      </c>
      <c r="D83" s="600">
        <v>-25.946974000000001</v>
      </c>
      <c r="E83" s="674">
        <v>-38.226371</v>
      </c>
      <c r="F83" s="674">
        <v>-25.962191000000001</v>
      </c>
      <c r="G83" s="674">
        <v>-27.384008999999999</v>
      </c>
      <c r="H83" s="574">
        <v>-39.344259000000001</v>
      </c>
      <c r="I83" s="600">
        <v>-90.135536000000002</v>
      </c>
      <c r="J83" s="674">
        <v>-92.507424999999998</v>
      </c>
      <c r="K83" s="574">
        <v>-119.891434</v>
      </c>
      <c r="L83" s="107"/>
      <c r="M83" s="107"/>
      <c r="N83" s="107"/>
      <c r="O83" s="107"/>
      <c r="P83" s="107"/>
    </row>
    <row r="84" spans="2:16">
      <c r="B84" s="1"/>
      <c r="C84" s="64" t="s">
        <v>399</v>
      </c>
      <c r="D84" s="18">
        <v>47.492601999999998</v>
      </c>
      <c r="E84" s="41">
        <v>54.554834999999997</v>
      </c>
      <c r="F84" s="41">
        <v>109.360423</v>
      </c>
      <c r="G84" s="41">
        <v>-47.875611999999997</v>
      </c>
      <c r="H84" s="136">
        <v>40.496400000000001</v>
      </c>
      <c r="I84" s="18">
        <v>211.40786</v>
      </c>
      <c r="J84" s="41">
        <v>191.77951100000001</v>
      </c>
      <c r="K84" s="136">
        <v>143.903899</v>
      </c>
      <c r="L84" s="107"/>
      <c r="M84" s="107"/>
      <c r="N84" s="107"/>
      <c r="O84" s="107"/>
      <c r="P84" s="107"/>
    </row>
    <row r="85" spans="2:16">
      <c r="B85" s="1"/>
      <c r="C85" s="516" t="s">
        <v>226</v>
      </c>
      <c r="D85" s="517">
        <v>21.545628000000001</v>
      </c>
      <c r="E85" s="518">
        <v>16.328464</v>
      </c>
      <c r="F85" s="518">
        <v>83.398231999999993</v>
      </c>
      <c r="G85" s="518">
        <v>-75.259620999999996</v>
      </c>
      <c r="H85" s="519">
        <v>1.1521410000000001</v>
      </c>
      <c r="I85" s="517">
        <v>121.272324</v>
      </c>
      <c r="J85" s="518">
        <v>99.272086000000002</v>
      </c>
      <c r="K85" s="519">
        <v>24.012464999999999</v>
      </c>
      <c r="L85" s="107"/>
      <c r="M85" s="107"/>
      <c r="N85" s="107"/>
      <c r="O85" s="107"/>
      <c r="P85" s="107"/>
    </row>
    <row r="86" spans="2:16">
      <c r="B86" s="1"/>
      <c r="C86" s="178"/>
      <c r="D86" s="46"/>
      <c r="E86" s="46"/>
      <c r="F86" s="46"/>
      <c r="G86" s="46"/>
      <c r="H86" s="137"/>
      <c r="I86" s="46"/>
      <c r="J86" s="46"/>
      <c r="K86" s="598"/>
      <c r="L86" s="107"/>
      <c r="M86" s="107"/>
      <c r="N86" s="107"/>
      <c r="O86" s="107"/>
      <c r="P86" s="107"/>
    </row>
    <row r="87" spans="2:16">
      <c r="B87" s="1"/>
      <c r="C87" s="107"/>
      <c r="D87" s="107"/>
      <c r="E87" s="107"/>
      <c r="F87" s="107"/>
      <c r="G87" s="107"/>
      <c r="H87" s="107"/>
      <c r="I87" s="107"/>
      <c r="J87" s="107"/>
      <c r="K87" s="284"/>
      <c r="L87" s="107"/>
      <c r="M87" s="107"/>
      <c r="N87" s="107"/>
      <c r="O87" s="107"/>
      <c r="P87" s="107"/>
    </row>
    <row r="88" spans="2:16">
      <c r="B88" s="235"/>
      <c r="C88" s="235"/>
      <c r="D88" s="235"/>
      <c r="E88" s="235"/>
      <c r="F88" s="235"/>
      <c r="G88" s="235"/>
      <c r="H88" s="235"/>
      <c r="I88" s="235"/>
      <c r="J88" s="235"/>
      <c r="K88" s="167"/>
      <c r="L88" s="107"/>
      <c r="M88" s="107"/>
      <c r="N88" s="107"/>
      <c r="O88" s="107"/>
      <c r="P88" s="107"/>
    </row>
    <row r="89" spans="2:16">
      <c r="B89" s="235"/>
      <c r="C89" s="235"/>
      <c r="D89" s="235"/>
      <c r="E89" s="235"/>
      <c r="F89" s="235"/>
      <c r="G89" s="235"/>
      <c r="H89" s="235"/>
      <c r="I89" s="235"/>
      <c r="J89" s="235"/>
      <c r="K89" s="167"/>
      <c r="L89" s="235"/>
      <c r="M89" s="235"/>
      <c r="N89" s="235"/>
      <c r="O89" s="235"/>
      <c r="P89" s="235"/>
    </row>
    <row r="90" spans="2:16">
      <c r="B90" s="235"/>
      <c r="C90" s="235"/>
      <c r="D90" s="235"/>
      <c r="E90" s="235"/>
      <c r="F90" s="235"/>
      <c r="G90" s="235"/>
      <c r="H90" s="235"/>
      <c r="I90" s="235"/>
      <c r="J90" s="235"/>
      <c r="K90" s="167"/>
      <c r="L90" s="235"/>
      <c r="M90" s="235"/>
      <c r="N90" s="235"/>
      <c r="O90" s="235"/>
      <c r="P90" s="235"/>
    </row>
    <row r="91" spans="2:16">
      <c r="B91" s="235"/>
      <c r="C91" s="235"/>
      <c r="D91" s="235"/>
      <c r="E91" s="235"/>
      <c r="F91" s="235"/>
      <c r="G91" s="235"/>
      <c r="H91" s="235"/>
      <c r="I91" s="235"/>
      <c r="J91" s="235"/>
      <c r="K91" s="167"/>
      <c r="L91" s="235"/>
      <c r="M91" s="235"/>
      <c r="N91" s="235"/>
      <c r="O91" s="235"/>
      <c r="P91" s="235"/>
    </row>
    <row r="92" spans="2:16">
      <c r="B92" s="235"/>
      <c r="C92" s="235"/>
      <c r="D92" s="235"/>
      <c r="E92" s="235"/>
      <c r="F92" s="235"/>
      <c r="G92" s="235"/>
      <c r="H92" s="235"/>
      <c r="I92" s="235"/>
      <c r="J92" s="235"/>
      <c r="K92" s="167"/>
      <c r="L92" s="235"/>
      <c r="M92" s="235"/>
      <c r="N92" s="235"/>
      <c r="O92" s="235"/>
      <c r="P92" s="235"/>
    </row>
    <row r="93" spans="2:16">
      <c r="B93" s="235"/>
      <c r="C93" s="235"/>
      <c r="D93" s="235"/>
      <c r="E93" s="235"/>
      <c r="F93" s="235"/>
      <c r="G93" s="235"/>
      <c r="H93" s="235"/>
      <c r="I93" s="235"/>
      <c r="J93" s="235"/>
      <c r="K93" s="167"/>
      <c r="L93" s="235"/>
      <c r="M93" s="235"/>
      <c r="N93" s="235"/>
      <c r="O93" s="235"/>
      <c r="P93" s="235"/>
    </row>
    <row r="94" spans="2:16">
      <c r="B94" s="235"/>
      <c r="C94" s="235"/>
      <c r="D94" s="235"/>
      <c r="E94" s="235"/>
      <c r="F94" s="235"/>
      <c r="G94" s="235"/>
      <c r="H94" s="235"/>
      <c r="I94" s="235"/>
      <c r="J94" s="235"/>
      <c r="K94" s="167"/>
      <c r="L94" s="235"/>
      <c r="M94" s="235"/>
      <c r="N94" s="235"/>
      <c r="O94" s="235"/>
      <c r="P94" s="235"/>
    </row>
    <row r="95" spans="2:16">
      <c r="B95" s="235"/>
      <c r="C95" s="235"/>
      <c r="D95" s="235"/>
      <c r="E95" s="235"/>
      <c r="F95" s="235"/>
      <c r="G95" s="235"/>
      <c r="H95" s="167"/>
      <c r="I95" s="420"/>
      <c r="J95" s="235"/>
      <c r="K95" s="167"/>
      <c r="L95" s="235"/>
      <c r="M95" s="235"/>
      <c r="N95" s="235"/>
      <c r="O95" s="235"/>
      <c r="P95" s="235"/>
    </row>
    <row r="96" spans="2:16">
      <c r="B96" s="235"/>
      <c r="C96" s="235"/>
      <c r="D96" s="235"/>
      <c r="E96" s="235"/>
      <c r="F96" s="235"/>
      <c r="G96" s="235"/>
      <c r="H96" s="235"/>
      <c r="I96" s="235"/>
      <c r="J96" s="235"/>
      <c r="K96" s="167"/>
      <c r="L96" s="235"/>
      <c r="M96" s="235"/>
      <c r="N96" s="235"/>
      <c r="O96" s="235"/>
      <c r="P96" s="235"/>
    </row>
    <row r="97" spans="2:16" ht="28.5" customHeight="1">
      <c r="B97" s="235"/>
      <c r="C97" s="235"/>
      <c r="D97" s="235"/>
      <c r="E97" s="235"/>
      <c r="F97" s="235"/>
      <c r="G97" s="235"/>
      <c r="H97" s="235"/>
      <c r="I97" s="235"/>
      <c r="J97" s="235"/>
      <c r="K97" s="284"/>
      <c r="L97" s="235"/>
      <c r="M97" s="235"/>
      <c r="N97" s="235"/>
      <c r="O97" s="235"/>
      <c r="P97" s="235"/>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N55"/>
  <sheetViews>
    <sheetView zoomScaleNormal="100" workbookViewId="0"/>
  </sheetViews>
  <sheetFormatPr defaultColWidth="0" defaultRowHeight="15" zeroHeight="1" outlineLevelCol="1"/>
  <cols>
    <col min="1" max="2" width="11.42578125" style="252" customWidth="1"/>
    <col min="3" max="3" width="30.28515625" style="252" customWidth="1"/>
    <col min="4" max="4" width="8.28515625" style="252" customWidth="1"/>
    <col min="5" max="5" width="7.140625" style="252" customWidth="1"/>
    <col min="6" max="6" width="7.5703125" style="252" customWidth="1"/>
    <col min="7" max="7" width="7.7109375" style="252" customWidth="1"/>
    <col min="8" max="8" width="7" style="301" customWidth="1"/>
    <col min="9" max="10" width="7" style="252" customWidth="1"/>
    <col min="11" max="11" width="6.28515625" style="252" customWidth="1" outlineLevel="1"/>
    <col min="12" max="12" width="7.42578125" style="301" customWidth="1" outlineLevel="1"/>
    <col min="13" max="14" width="11.42578125" style="252" customWidth="1"/>
    <col min="15" max="16384" width="11.42578125" style="252" hidden="1"/>
  </cols>
  <sheetData>
    <row r="1" spans="2:13" ht="24" thickBot="1">
      <c r="B1" s="235"/>
      <c r="C1" s="340" t="s">
        <v>160</v>
      </c>
      <c r="D1" s="339"/>
      <c r="E1" s="339"/>
      <c r="F1" s="339"/>
      <c r="G1" s="339"/>
      <c r="H1" s="339"/>
      <c r="I1" s="339"/>
      <c r="J1" s="339"/>
      <c r="K1" s="339"/>
      <c r="L1" s="732"/>
      <c r="M1" s="339"/>
    </row>
    <row r="2" spans="2:13" ht="15.75" customHeight="1">
      <c r="B2" s="235"/>
      <c r="C2" s="992"/>
      <c r="D2" s="992"/>
      <c r="E2" s="992"/>
      <c r="F2" s="992"/>
      <c r="G2" s="992"/>
      <c r="H2" s="992"/>
      <c r="I2" s="992"/>
      <c r="J2" s="992"/>
      <c r="K2" s="992"/>
      <c r="L2" s="743"/>
      <c r="M2" s="360"/>
    </row>
    <row r="3" spans="2:13">
      <c r="B3" s="235"/>
      <c r="C3" s="367" t="s">
        <v>346</v>
      </c>
      <c r="D3" s="367"/>
      <c r="E3" s="367"/>
      <c r="F3" s="3"/>
      <c r="G3" s="3"/>
      <c r="H3" s="290"/>
      <c r="I3" s="3"/>
      <c r="J3" s="3"/>
      <c r="K3" s="3"/>
      <c r="L3" s="167"/>
      <c r="M3" s="235"/>
    </row>
    <row r="4" spans="2:13">
      <c r="B4" s="235"/>
      <c r="C4" s="15"/>
      <c r="D4" s="16">
        <v>2019</v>
      </c>
      <c r="E4" s="16" t="s">
        <v>386</v>
      </c>
      <c r="F4" s="16" t="s">
        <v>386</v>
      </c>
      <c r="G4" s="16">
        <v>2018</v>
      </c>
      <c r="H4" s="16" t="s">
        <v>386</v>
      </c>
      <c r="I4" s="995" t="s">
        <v>387</v>
      </c>
      <c r="J4" s="995">
        <v>0</v>
      </c>
      <c r="K4" s="995" t="s">
        <v>388</v>
      </c>
      <c r="L4" s="995"/>
      <c r="M4" s="235"/>
    </row>
    <row r="5" spans="2:13">
      <c r="B5" s="235"/>
      <c r="C5" s="15" t="s">
        <v>58</v>
      </c>
      <c r="D5" s="16" t="s">
        <v>385</v>
      </c>
      <c r="E5" s="16" t="s">
        <v>389</v>
      </c>
      <c r="F5" s="16" t="s">
        <v>390</v>
      </c>
      <c r="G5" s="16" t="s">
        <v>391</v>
      </c>
      <c r="H5" s="16" t="s">
        <v>385</v>
      </c>
      <c r="I5" s="16">
        <v>2019</v>
      </c>
      <c r="J5" s="16">
        <v>2018</v>
      </c>
      <c r="K5" s="16">
        <v>2018</v>
      </c>
      <c r="L5" s="16">
        <v>2017</v>
      </c>
      <c r="M5" s="235"/>
    </row>
    <row r="6" spans="2:13" ht="15" customHeight="1">
      <c r="B6" s="235"/>
      <c r="C6" s="3" t="s">
        <v>170</v>
      </c>
      <c r="D6" s="62">
        <v>540.16638399999999</v>
      </c>
      <c r="E6" s="129">
        <v>481.63974599999995</v>
      </c>
      <c r="F6" s="129">
        <v>596.202089</v>
      </c>
      <c r="G6" s="129">
        <v>358.49888799999997</v>
      </c>
      <c r="H6" s="129">
        <v>615.04163800000003</v>
      </c>
      <c r="I6" s="62">
        <v>1618.0082190000001</v>
      </c>
      <c r="J6" s="129">
        <v>1956.7173870000001</v>
      </c>
      <c r="K6" s="129">
        <v>2315.2162750000002</v>
      </c>
      <c r="L6" s="129">
        <v>1991.540125</v>
      </c>
      <c r="M6" s="235"/>
    </row>
    <row r="7" spans="2:13" ht="15" customHeight="1">
      <c r="B7" s="235"/>
      <c r="C7" s="3" t="s">
        <v>552</v>
      </c>
      <c r="D7" s="17">
        <v>80.494148999999993</v>
      </c>
      <c r="E7" s="30">
        <v>43.648009000000002</v>
      </c>
      <c r="F7" s="129">
        <v>73.323260000000005</v>
      </c>
      <c r="G7" s="129">
        <v>159.77867699999996</v>
      </c>
      <c r="H7" s="129">
        <v>135.20035999999999</v>
      </c>
      <c r="I7" s="17">
        <v>197.465418</v>
      </c>
      <c r="J7" s="129">
        <v>372.685002</v>
      </c>
      <c r="K7" s="30">
        <v>532.46367899999996</v>
      </c>
      <c r="L7" s="129">
        <v>823.37476900000001</v>
      </c>
      <c r="M7" s="235"/>
    </row>
    <row r="8" spans="2:13" ht="15" customHeight="1">
      <c r="B8" s="235"/>
      <c r="C8" s="3" t="s">
        <v>173</v>
      </c>
      <c r="D8" s="17">
        <v>70.367626000000016</v>
      </c>
      <c r="E8" s="30">
        <v>62.989547000000002</v>
      </c>
      <c r="F8" s="129">
        <v>66.607712000000006</v>
      </c>
      <c r="G8" s="129">
        <v>50.157482999999985</v>
      </c>
      <c r="H8" s="129">
        <v>59.55528000000001</v>
      </c>
      <c r="I8" s="17">
        <v>199.96488500000001</v>
      </c>
      <c r="J8" s="129">
        <v>159.70098300000001</v>
      </c>
      <c r="K8" s="30">
        <v>209.85846599999999</v>
      </c>
      <c r="L8" s="129">
        <v>194.144679</v>
      </c>
      <c r="M8" s="235"/>
    </row>
    <row r="9" spans="2:13" ht="15" customHeight="1">
      <c r="B9" s="235"/>
      <c r="C9" s="3" t="s">
        <v>174</v>
      </c>
      <c r="D9" s="17">
        <v>26.967697000000012</v>
      </c>
      <c r="E9" s="30">
        <v>33.090447999999995</v>
      </c>
      <c r="F9" s="129">
        <v>28.471323999999999</v>
      </c>
      <c r="G9" s="129">
        <v>23.560444999999987</v>
      </c>
      <c r="H9" s="129">
        <v>45.833005</v>
      </c>
      <c r="I9" s="17">
        <v>88.529469000000006</v>
      </c>
      <c r="J9" s="129">
        <v>138.550206</v>
      </c>
      <c r="K9" s="30">
        <v>162.11065099999999</v>
      </c>
      <c r="L9" s="129">
        <v>106.59248700000001</v>
      </c>
      <c r="M9" s="235"/>
    </row>
    <row r="10" spans="2:13" ht="15" customHeight="1">
      <c r="B10" s="235"/>
      <c r="C10" s="3" t="s">
        <v>161</v>
      </c>
      <c r="D10" s="17">
        <v>11.802246000000002</v>
      </c>
      <c r="E10" s="30">
        <v>9.9738919999999993</v>
      </c>
      <c r="F10" s="129">
        <v>0.64950050000000004</v>
      </c>
      <c r="G10" s="129">
        <v>6.4419420000000001</v>
      </c>
      <c r="H10" s="129">
        <v>15.336629000000002</v>
      </c>
      <c r="I10" s="17">
        <v>22.425638500000002</v>
      </c>
      <c r="J10" s="129">
        <v>25.417562000000004</v>
      </c>
      <c r="K10" s="30">
        <v>31.859504000000005</v>
      </c>
      <c r="L10" s="129">
        <v>39.5300765</v>
      </c>
      <c r="M10" s="235"/>
    </row>
    <row r="11" spans="2:13" ht="15" customHeight="1">
      <c r="B11" s="235"/>
      <c r="C11" s="36" t="s">
        <v>553</v>
      </c>
      <c r="D11" s="18">
        <v>-30.035845000000336</v>
      </c>
      <c r="E11" s="41">
        <v>-52.93283799999972</v>
      </c>
      <c r="F11" s="41">
        <v>-32.343397000000095</v>
      </c>
      <c r="G11" s="41">
        <v>-35.604353000000174</v>
      </c>
      <c r="H11" s="136">
        <v>-18.139024999999947</v>
      </c>
      <c r="I11" s="18">
        <v>-115.31208000000015</v>
      </c>
      <c r="J11" s="41">
        <v>-57.573675000000094</v>
      </c>
      <c r="K11" s="41">
        <v>-93.178028000000268</v>
      </c>
      <c r="L11" s="136">
        <v>-215.109374</v>
      </c>
      <c r="M11" s="235"/>
    </row>
    <row r="12" spans="2:13" ht="15" customHeight="1">
      <c r="B12" s="235"/>
      <c r="C12" s="516" t="s">
        <v>227</v>
      </c>
      <c r="D12" s="517">
        <v>699.76225699999964</v>
      </c>
      <c r="E12" s="518">
        <v>578.40880400000026</v>
      </c>
      <c r="F12" s="518">
        <v>732.91048849999993</v>
      </c>
      <c r="G12" s="518">
        <v>562.83308199999965</v>
      </c>
      <c r="H12" s="519">
        <v>852.82788700000003</v>
      </c>
      <c r="I12" s="517">
        <v>2011.0815494999997</v>
      </c>
      <c r="J12" s="518">
        <v>2595.4974650000004</v>
      </c>
      <c r="K12" s="518">
        <v>3158.330547</v>
      </c>
      <c r="L12" s="519">
        <v>2940.0727625</v>
      </c>
      <c r="M12" s="235"/>
    </row>
    <row r="13" spans="2:13" ht="15" customHeight="1">
      <c r="B13" s="235"/>
      <c r="C13" s="36" t="s">
        <v>400</v>
      </c>
      <c r="D13" s="18">
        <v>-114.63343400000001</v>
      </c>
      <c r="E13" s="41">
        <v>-113.92512599999999</v>
      </c>
      <c r="F13" s="41">
        <v>-99.208511999999999</v>
      </c>
      <c r="G13" s="41">
        <v>-99.130105</v>
      </c>
      <c r="H13" s="136">
        <v>-98.004485999999972</v>
      </c>
      <c r="I13" s="18">
        <v>-327.76707199999998</v>
      </c>
      <c r="J13" s="41">
        <v>-260.52404899999999</v>
      </c>
      <c r="K13" s="41">
        <v>-359.65415400000001</v>
      </c>
      <c r="L13" s="136">
        <v>-536.44572700000003</v>
      </c>
      <c r="M13" s="235"/>
    </row>
    <row r="14" spans="2:13" ht="15" customHeight="1">
      <c r="B14" s="235"/>
      <c r="C14" s="516" t="s">
        <v>228</v>
      </c>
      <c r="D14" s="517">
        <v>585.12882299999967</v>
      </c>
      <c r="E14" s="518">
        <v>464.48367800000028</v>
      </c>
      <c r="F14" s="518">
        <v>633.70197649999989</v>
      </c>
      <c r="G14" s="518">
        <v>463.70297699999963</v>
      </c>
      <c r="H14" s="519">
        <v>754.8234010000001</v>
      </c>
      <c r="I14" s="517">
        <v>1683.3144774999996</v>
      </c>
      <c r="J14" s="518">
        <v>2334.9734160000003</v>
      </c>
      <c r="K14" s="518">
        <v>2798.6763930000002</v>
      </c>
      <c r="L14" s="519">
        <v>2403.6270354999997</v>
      </c>
      <c r="M14" s="235"/>
    </row>
    <row r="15" spans="2:13" ht="12.75" customHeight="1">
      <c r="B15" s="235"/>
      <c r="C15" s="3" t="s">
        <v>230</v>
      </c>
      <c r="D15" s="17">
        <v>-124.09518300000002</v>
      </c>
      <c r="E15" s="30">
        <v>-13.319124999999985</v>
      </c>
      <c r="F15" s="129">
        <v>-139.324432</v>
      </c>
      <c r="G15" s="129">
        <v>1392.0929569999998</v>
      </c>
      <c r="H15" s="129">
        <v>-228.91674899999998</v>
      </c>
      <c r="I15" s="17">
        <v>-276.73874000000001</v>
      </c>
      <c r="J15" s="30">
        <v>-494.12400700000001</v>
      </c>
      <c r="K15" s="30">
        <v>897.96894999999984</v>
      </c>
      <c r="L15" s="127">
        <v>1.9196809999999971</v>
      </c>
      <c r="M15" s="235"/>
    </row>
    <row r="16" spans="2:13" ht="14.25" customHeight="1">
      <c r="B16" s="235"/>
      <c r="C16" s="43" t="s">
        <v>401</v>
      </c>
      <c r="D16" s="17">
        <v>0</v>
      </c>
      <c r="E16" s="30">
        <v>2.9809999999999975E-3</v>
      </c>
      <c r="F16" s="129">
        <v>-0.105281</v>
      </c>
      <c r="G16" s="129">
        <v>-4.2564999999999985E-2</v>
      </c>
      <c r="H16" s="129">
        <v>-2.1350000000000011E-2</v>
      </c>
      <c r="I16" s="17">
        <v>-0.102301</v>
      </c>
      <c r="J16" s="30">
        <v>-9.5475000000000004E-2</v>
      </c>
      <c r="K16" s="30">
        <v>-0.138041</v>
      </c>
      <c r="L16" s="127">
        <v>-0.30423</v>
      </c>
      <c r="M16" s="235"/>
    </row>
    <row r="17" spans="2:13" ht="15" customHeight="1">
      <c r="B17" s="235"/>
      <c r="C17" s="516" t="s">
        <v>231</v>
      </c>
      <c r="D17" s="517">
        <v>461.03363999999965</v>
      </c>
      <c r="E17" s="518">
        <v>451.16753400000027</v>
      </c>
      <c r="F17" s="518">
        <v>494.2722624999999</v>
      </c>
      <c r="G17" s="518">
        <v>1855.7533689999996</v>
      </c>
      <c r="H17" s="519">
        <v>525.88529200000016</v>
      </c>
      <c r="I17" s="517">
        <v>1406.4734364999997</v>
      </c>
      <c r="J17" s="518">
        <v>1840.7539330000004</v>
      </c>
      <c r="K17" s="518">
        <v>3696.507302</v>
      </c>
      <c r="L17" s="519">
        <v>2405.2424864999994</v>
      </c>
      <c r="M17" s="235"/>
    </row>
    <row r="18" spans="2:13">
      <c r="B18" s="235"/>
      <c r="C18" s="441" t="s">
        <v>237</v>
      </c>
      <c r="D18" s="220"/>
      <c r="E18" s="220"/>
      <c r="F18" s="220"/>
      <c r="G18" s="220"/>
      <c r="H18" s="300"/>
      <c r="I18" s="220"/>
      <c r="J18" s="220"/>
      <c r="K18" s="220"/>
      <c r="L18" s="167"/>
      <c r="M18" s="235"/>
    </row>
    <row r="19" spans="2:13">
      <c r="B19" s="235"/>
      <c r="C19" s="235"/>
      <c r="D19" s="235"/>
      <c r="E19" s="235"/>
      <c r="F19" s="235"/>
      <c r="G19" s="235"/>
      <c r="H19" s="167"/>
      <c r="I19" s="235"/>
      <c r="J19" s="235"/>
      <c r="K19" s="235"/>
      <c r="L19" s="167"/>
      <c r="M19" s="235"/>
    </row>
    <row r="20" spans="2:13">
      <c r="B20" s="235"/>
      <c r="C20" s="990" t="s">
        <v>347</v>
      </c>
      <c r="D20" s="990">
        <v>0</v>
      </c>
      <c r="E20" s="990">
        <v>0</v>
      </c>
      <c r="F20" s="990">
        <v>0</v>
      </c>
      <c r="G20" s="990">
        <v>0</v>
      </c>
      <c r="H20" s="167"/>
      <c r="I20" s="235"/>
      <c r="J20" s="235"/>
      <c r="K20" s="235"/>
      <c r="L20" s="167"/>
      <c r="M20" s="235"/>
    </row>
    <row r="21" spans="2:13" ht="22.5" customHeight="1">
      <c r="B21" s="235"/>
      <c r="C21" s="210" t="s">
        <v>58</v>
      </c>
      <c r="D21" s="306" t="s">
        <v>130</v>
      </c>
      <c r="E21" s="805" t="s">
        <v>464</v>
      </c>
      <c r="F21" s="306" t="s">
        <v>465</v>
      </c>
      <c r="G21" s="306" t="s">
        <v>466</v>
      </c>
      <c r="H21" s="235"/>
      <c r="I21" s="235"/>
      <c r="J21" s="235"/>
      <c r="K21" s="235"/>
      <c r="L21" s="167"/>
      <c r="M21" s="235"/>
    </row>
    <row r="22" spans="2:13" ht="12" customHeight="1">
      <c r="B22" s="235"/>
      <c r="C22" s="193" t="s">
        <v>113</v>
      </c>
      <c r="D22" s="195"/>
      <c r="E22" s="194"/>
      <c r="F22" s="195"/>
      <c r="G22" s="195"/>
      <c r="H22" s="235"/>
      <c r="I22" s="235"/>
      <c r="J22" s="235"/>
      <c r="K22" s="235"/>
      <c r="L22" s="167"/>
      <c r="M22" s="235"/>
    </row>
    <row r="23" spans="2:13" ht="15" customHeight="1">
      <c r="B23" s="235"/>
      <c r="C23" s="196" t="s">
        <v>467</v>
      </c>
      <c r="D23" s="156">
        <v>1.2902185631661969E-2</v>
      </c>
      <c r="E23" s="197">
        <v>8056.8340100000005</v>
      </c>
      <c r="F23" s="199">
        <v>8077.5142599999999</v>
      </c>
      <c r="G23" s="199">
        <v>6932.2177979999997</v>
      </c>
      <c r="H23" s="235"/>
      <c r="I23" s="235"/>
      <c r="J23" s="235"/>
      <c r="K23" s="235"/>
      <c r="L23" s="167"/>
      <c r="M23" s="235"/>
    </row>
    <row r="24" spans="2:13" ht="15" customHeight="1">
      <c r="B24" s="235"/>
      <c r="C24" s="196" t="s">
        <v>554</v>
      </c>
      <c r="D24" s="156">
        <v>3.6225204849959461E-4</v>
      </c>
      <c r="E24" s="197">
        <v>226.210094</v>
      </c>
      <c r="F24" s="199">
        <v>254.95927900000001</v>
      </c>
      <c r="G24" s="199">
        <v>291.15065199999998</v>
      </c>
      <c r="H24" s="235"/>
      <c r="I24" s="235"/>
      <c r="J24" s="235"/>
      <c r="K24" s="235"/>
      <c r="L24" s="167"/>
      <c r="M24" s="235"/>
    </row>
    <row r="25" spans="2:13" ht="15" customHeight="1">
      <c r="B25" s="235"/>
      <c r="C25" s="200" t="s">
        <v>422</v>
      </c>
      <c r="D25" s="156">
        <v>4.6395294608469473E-2</v>
      </c>
      <c r="E25" s="197">
        <v>28971.772549000001</v>
      </c>
      <c r="F25" s="199">
        <v>28554.565916</v>
      </c>
      <c r="G25" s="199">
        <v>26991.397922</v>
      </c>
      <c r="H25" s="235"/>
      <c r="I25" s="235"/>
      <c r="J25" s="235"/>
      <c r="K25" s="235"/>
      <c r="L25" s="167"/>
      <c r="M25" s="235"/>
    </row>
    <row r="26" spans="2:13" ht="15" customHeight="1">
      <c r="B26" s="235"/>
      <c r="C26" s="200" t="s">
        <v>415</v>
      </c>
      <c r="D26" s="156">
        <v>1.3742030968379554E-2</v>
      </c>
      <c r="E26" s="197">
        <v>8581.2796089999993</v>
      </c>
      <c r="F26" s="199">
        <v>8349.2370289999999</v>
      </c>
      <c r="G26" s="199">
        <v>3403.2545709999999</v>
      </c>
      <c r="H26" s="235"/>
      <c r="I26" s="235"/>
      <c r="J26" s="235"/>
      <c r="K26" s="235"/>
      <c r="L26" s="167"/>
      <c r="M26" s="235"/>
    </row>
    <row r="27" spans="2:13" ht="15" customHeight="1">
      <c r="B27" s="235"/>
      <c r="C27" s="200" t="s">
        <v>555</v>
      </c>
      <c r="D27" s="156">
        <v>7.9446283498292073E-5</v>
      </c>
      <c r="E27" s="197">
        <v>49.610627000000001</v>
      </c>
      <c r="F27" s="199">
        <v>49.557352000000002</v>
      </c>
      <c r="G27" s="199">
        <v>50.249200000000002</v>
      </c>
      <c r="H27" s="235"/>
      <c r="I27" s="235"/>
      <c r="J27" s="235"/>
      <c r="K27" s="235"/>
      <c r="L27" s="167"/>
      <c r="M27" s="235"/>
    </row>
    <row r="28" spans="2:13" ht="15" customHeight="1">
      <c r="B28" s="235"/>
      <c r="C28" s="200" t="s">
        <v>556</v>
      </c>
      <c r="D28" s="156">
        <v>4.7516871480617721E-2</v>
      </c>
      <c r="E28" s="197">
        <v>29672.146806999997</v>
      </c>
      <c r="F28" s="199">
        <v>25796.499304000001</v>
      </c>
      <c r="G28" s="199">
        <v>34002.34259</v>
      </c>
      <c r="H28" s="235"/>
      <c r="I28" s="235"/>
      <c r="J28" s="235"/>
      <c r="K28" s="235"/>
      <c r="L28" s="167"/>
      <c r="M28" s="235"/>
    </row>
    <row r="29" spans="2:13" ht="15" customHeight="1">
      <c r="B29" s="235"/>
      <c r="C29" s="200" t="s">
        <v>557</v>
      </c>
      <c r="D29" s="156">
        <v>4.5411605402214082E-3</v>
      </c>
      <c r="E29" s="197">
        <v>2835.7502930000001</v>
      </c>
      <c r="F29" s="199">
        <v>3632.5426929999999</v>
      </c>
      <c r="G29" s="199">
        <v>3466.1424630000001</v>
      </c>
      <c r="H29" s="235"/>
      <c r="I29" s="235"/>
      <c r="J29" s="235"/>
      <c r="K29" s="235"/>
      <c r="L29" s="167"/>
      <c r="M29" s="235"/>
    </row>
    <row r="30" spans="2:13" ht="15" customHeight="1">
      <c r="B30" s="235"/>
      <c r="C30" s="200" t="s">
        <v>472</v>
      </c>
      <c r="D30" s="156">
        <v>8.3896178244735206E-2</v>
      </c>
      <c r="E30" s="197">
        <v>52389.385913999999</v>
      </c>
      <c r="F30" s="199">
        <v>36430.134439000001</v>
      </c>
      <c r="G30" s="199">
        <v>35286.822266000003</v>
      </c>
      <c r="H30" s="235"/>
      <c r="I30" s="235"/>
      <c r="J30" s="235"/>
      <c r="K30" s="235"/>
      <c r="L30" s="167"/>
      <c r="M30" s="235"/>
    </row>
    <row r="31" spans="2:13" ht="15" customHeight="1">
      <c r="B31" s="235"/>
      <c r="C31" s="304" t="s">
        <v>112</v>
      </c>
      <c r="D31" s="201"/>
      <c r="E31" s="197"/>
      <c r="F31" s="199"/>
      <c r="G31" s="199"/>
      <c r="H31" s="235"/>
      <c r="I31" s="235"/>
      <c r="J31" s="235"/>
      <c r="K31" s="235"/>
      <c r="L31" s="167"/>
      <c r="M31" s="235"/>
    </row>
    <row r="32" spans="2:13" ht="15" customHeight="1">
      <c r="B32" s="235"/>
      <c r="C32" s="200" t="s">
        <v>415</v>
      </c>
      <c r="D32" s="156">
        <v>0.16596071760559197</v>
      </c>
      <c r="E32" s="197">
        <v>103634.99581400001</v>
      </c>
      <c r="F32" s="199">
        <v>100776.349672</v>
      </c>
      <c r="G32" s="199">
        <v>99199.136624999999</v>
      </c>
      <c r="H32" s="235"/>
      <c r="I32" s="235"/>
      <c r="J32" s="235"/>
      <c r="K32" s="235"/>
      <c r="L32" s="167"/>
      <c r="M32" s="235"/>
    </row>
    <row r="33" spans="2:13" ht="15" customHeight="1">
      <c r="B33" s="235"/>
      <c r="C33" s="200" t="s">
        <v>422</v>
      </c>
      <c r="D33" s="156">
        <v>3.9099032243397204E-2</v>
      </c>
      <c r="E33" s="197">
        <v>24415.585213999999</v>
      </c>
      <c r="F33" s="199">
        <v>25270.132435</v>
      </c>
      <c r="G33" s="199">
        <v>21424.958859999999</v>
      </c>
      <c r="H33" s="235"/>
      <c r="I33" s="235"/>
      <c r="J33" s="235"/>
      <c r="K33" s="235"/>
      <c r="L33" s="167"/>
      <c r="M33" s="235"/>
    </row>
    <row r="34" spans="2:13" ht="15" customHeight="1">
      <c r="B34" s="235"/>
      <c r="C34" s="200" t="s">
        <v>555</v>
      </c>
      <c r="D34" s="156">
        <v>4.5832144644249485E-2</v>
      </c>
      <c r="E34" s="197">
        <v>28620.110752000001</v>
      </c>
      <c r="F34" s="199">
        <v>28216.503725999999</v>
      </c>
      <c r="G34" s="199">
        <v>27403.079762000001</v>
      </c>
      <c r="H34" s="235"/>
      <c r="I34" s="235"/>
      <c r="J34" s="235"/>
      <c r="K34" s="235"/>
      <c r="L34" s="167"/>
      <c r="M34" s="235"/>
    </row>
    <row r="35" spans="2:13" ht="15" customHeight="1">
      <c r="B35" s="235"/>
      <c r="C35" s="200" t="s">
        <v>556</v>
      </c>
      <c r="D35" s="156">
        <v>0.52114487893230543</v>
      </c>
      <c r="E35" s="197">
        <v>325431.51250399998</v>
      </c>
      <c r="F35" s="199">
        <v>300005.02297599998</v>
      </c>
      <c r="G35" s="199">
        <v>298939.82973199995</v>
      </c>
      <c r="H35" s="235"/>
      <c r="I35" s="235"/>
      <c r="J35" s="235"/>
      <c r="K35" s="235"/>
      <c r="L35" s="167"/>
      <c r="M35" s="235"/>
    </row>
    <row r="36" spans="2:13" ht="15" customHeight="1">
      <c r="B36" s="235"/>
      <c r="C36" s="200" t="s">
        <v>557</v>
      </c>
      <c r="D36" s="156">
        <v>8.9959390270791563E-3</v>
      </c>
      <c r="E36" s="197">
        <v>5617.5588829999997</v>
      </c>
      <c r="F36" s="199">
        <v>5457.3447100000003</v>
      </c>
      <c r="G36" s="199">
        <v>4958.029106</v>
      </c>
      <c r="H36" s="235"/>
      <c r="I36" s="235"/>
      <c r="J36" s="235"/>
      <c r="K36" s="235"/>
      <c r="L36" s="167"/>
      <c r="M36" s="235"/>
    </row>
    <row r="37" spans="2:13" ht="15" customHeight="1">
      <c r="B37" s="235"/>
      <c r="C37" s="38" t="s">
        <v>472</v>
      </c>
      <c r="D37" s="164">
        <v>9.5318677412935676E-3</v>
      </c>
      <c r="E37" s="601">
        <v>5952.2222350000011</v>
      </c>
      <c r="F37" s="602">
        <v>6606.0300780000007</v>
      </c>
      <c r="G37" s="602">
        <v>6594.0014039999996</v>
      </c>
      <c r="H37" s="235"/>
      <c r="I37" s="235"/>
      <c r="J37" s="235"/>
      <c r="K37" s="235"/>
      <c r="L37" s="167"/>
      <c r="M37" s="235"/>
    </row>
    <row r="38" spans="2:13" ht="15" customHeight="1">
      <c r="B38" s="235"/>
      <c r="C38" s="604" t="s">
        <v>473</v>
      </c>
      <c r="D38" s="605">
        <v>1.0000000000000002</v>
      </c>
      <c r="E38" s="606">
        <v>624454.97530499997</v>
      </c>
      <c r="F38" s="607">
        <v>577476.39386900002</v>
      </c>
      <c r="G38" s="607">
        <v>568942.61295099999</v>
      </c>
      <c r="H38" s="235"/>
      <c r="I38" s="235"/>
      <c r="J38" s="235"/>
      <c r="K38" s="235"/>
      <c r="L38" s="167"/>
      <c r="M38" s="235"/>
    </row>
    <row r="39" spans="2:13" ht="8.25" customHeight="1">
      <c r="B39" s="235"/>
      <c r="C39" s="38"/>
      <c r="D39" s="603"/>
      <c r="E39" s="601"/>
      <c r="F39" s="602"/>
      <c r="G39" s="602"/>
      <c r="H39" s="235"/>
      <c r="I39" s="235"/>
      <c r="J39" s="235"/>
      <c r="K39" s="235"/>
      <c r="L39" s="167"/>
      <c r="M39" s="235"/>
    </row>
    <row r="40" spans="2:13" ht="15" customHeight="1">
      <c r="B40" s="235"/>
      <c r="C40" s="200" t="s">
        <v>420</v>
      </c>
      <c r="D40" s="156">
        <v>5.2333427445833566E-2</v>
      </c>
      <c r="E40" s="197">
        <v>32679.869143000004</v>
      </c>
      <c r="F40" s="199">
        <v>32872.705137999998</v>
      </c>
      <c r="G40" s="199">
        <v>30832.139066</v>
      </c>
      <c r="H40" s="235"/>
      <c r="I40" s="235"/>
      <c r="J40" s="235"/>
      <c r="K40" s="235"/>
      <c r="L40" s="167"/>
      <c r="M40" s="235"/>
    </row>
    <row r="41" spans="2:13" ht="15" customHeight="1">
      <c r="B41" s="235"/>
      <c r="C41" s="200" t="s">
        <v>474</v>
      </c>
      <c r="D41" s="156">
        <v>1.4192744203465382E-2</v>
      </c>
      <c r="E41" s="197">
        <v>8862.7297309999994</v>
      </c>
      <c r="F41" s="199">
        <v>8224.2509360000004</v>
      </c>
      <c r="G41" s="199">
        <v>8866.6725069999993</v>
      </c>
      <c r="H41" s="235"/>
      <c r="I41" s="235"/>
      <c r="J41" s="235"/>
      <c r="K41" s="235"/>
      <c r="L41" s="167"/>
      <c r="M41" s="235"/>
    </row>
    <row r="42" spans="2:13" ht="15" customHeight="1">
      <c r="B42" s="235"/>
      <c r="C42" s="200" t="s">
        <v>95</v>
      </c>
      <c r="D42" s="156">
        <v>3.5433742452616879E-2</v>
      </c>
      <c r="E42" s="197">
        <v>22126.776768</v>
      </c>
      <c r="F42" s="199">
        <v>18983.342940999999</v>
      </c>
      <c r="G42" s="199">
        <v>21137.433299</v>
      </c>
      <c r="H42" s="235"/>
      <c r="I42" s="235"/>
      <c r="J42" s="235"/>
      <c r="K42" s="235"/>
      <c r="L42" s="167"/>
      <c r="M42" s="235"/>
    </row>
    <row r="43" spans="2:13" ht="15" customHeight="1">
      <c r="B43" s="235"/>
      <c r="C43" s="200" t="s">
        <v>558</v>
      </c>
      <c r="D43" s="156">
        <v>0.74638202290538536</v>
      </c>
      <c r="E43" s="197">
        <v>466081.96767699998</v>
      </c>
      <c r="F43" s="199">
        <v>444218.02535000001</v>
      </c>
      <c r="G43" s="199">
        <v>435748.85539899999</v>
      </c>
      <c r="H43" s="235"/>
      <c r="I43" s="235"/>
      <c r="J43" s="235"/>
      <c r="K43" s="235"/>
      <c r="L43" s="167"/>
      <c r="M43" s="235"/>
    </row>
    <row r="44" spans="2:13" ht="15" customHeight="1">
      <c r="B44" s="235"/>
      <c r="C44" s="200" t="s">
        <v>559</v>
      </c>
      <c r="D44" s="156">
        <v>5.2027417964672003E-6</v>
      </c>
      <c r="E44" s="197">
        <v>3.2488779999999999</v>
      </c>
      <c r="F44" s="199">
        <v>2.41587</v>
      </c>
      <c r="G44" s="199">
        <v>155.01843199999999</v>
      </c>
      <c r="H44" s="235"/>
      <c r="I44" s="235"/>
      <c r="J44" s="235"/>
      <c r="K44" s="235"/>
      <c r="L44" s="167"/>
      <c r="M44" s="235"/>
    </row>
    <row r="45" spans="2:13" ht="15" customHeight="1">
      <c r="B45" s="235"/>
      <c r="C45" s="200" t="s">
        <v>560</v>
      </c>
      <c r="D45" s="156">
        <v>2.3243645254087616E-2</v>
      </c>
      <c r="E45" s="197">
        <v>14514.609923</v>
      </c>
      <c r="F45" s="199">
        <v>14419.35491</v>
      </c>
      <c r="G45" s="199">
        <v>14627.958500000001</v>
      </c>
      <c r="H45" s="235"/>
      <c r="I45" s="235"/>
      <c r="J45" s="235"/>
      <c r="K45" s="235"/>
      <c r="L45" s="167"/>
      <c r="M45" s="235"/>
    </row>
    <row r="46" spans="2:13" ht="15" customHeight="1">
      <c r="B46" s="235"/>
      <c r="C46" s="200" t="s">
        <v>561</v>
      </c>
      <c r="D46" s="156">
        <v>3.9460638852627074E-3</v>
      </c>
      <c r="E46" s="197">
        <v>2464.1392259999998</v>
      </c>
      <c r="F46" s="199">
        <v>4606.919551</v>
      </c>
      <c r="G46" s="199">
        <v>2014.9725019999998</v>
      </c>
      <c r="H46" s="235"/>
      <c r="I46" s="235"/>
      <c r="J46" s="235"/>
      <c r="K46" s="235"/>
      <c r="L46" s="167"/>
      <c r="M46" s="235"/>
    </row>
    <row r="47" spans="2:13" ht="15" customHeight="1">
      <c r="B47" s="235"/>
      <c r="C47" s="200" t="s">
        <v>562</v>
      </c>
      <c r="D47" s="156">
        <v>0.12446315111155215</v>
      </c>
      <c r="E47" s="197">
        <v>77721.633952999997</v>
      </c>
      <c r="F47" s="199">
        <v>54149.366072999997</v>
      </c>
      <c r="G47" s="199">
        <v>55559.563242999997</v>
      </c>
      <c r="H47" s="235"/>
      <c r="I47" s="235"/>
      <c r="J47" s="235"/>
      <c r="K47" s="235"/>
      <c r="L47" s="167"/>
      <c r="M47" s="235"/>
    </row>
    <row r="48" spans="2:13" ht="5.25" customHeight="1">
      <c r="B48" s="235"/>
      <c r="C48" s="38"/>
      <c r="D48" s="603"/>
      <c r="E48" s="601"/>
      <c r="F48" s="199"/>
      <c r="G48" s="199"/>
      <c r="H48" s="235"/>
      <c r="I48" s="235"/>
      <c r="J48" s="235"/>
      <c r="K48" s="235"/>
      <c r="L48" s="167"/>
      <c r="M48" s="235"/>
    </row>
    <row r="49" spans="2:13" ht="15" customHeight="1">
      <c r="B49" s="235"/>
      <c r="C49" s="604" t="s">
        <v>563</v>
      </c>
      <c r="D49" s="605">
        <v>1.0000000000000002</v>
      </c>
      <c r="E49" s="606">
        <v>624454.97529899993</v>
      </c>
      <c r="F49" s="607">
        <v>577476.38076900004</v>
      </c>
      <c r="G49" s="607">
        <v>568942.61294799997</v>
      </c>
      <c r="H49" s="235"/>
      <c r="I49" s="235"/>
      <c r="J49" s="235"/>
      <c r="K49" s="235"/>
      <c r="L49" s="167"/>
      <c r="M49" s="235"/>
    </row>
    <row r="50" spans="2:13" ht="3" customHeight="1">
      <c r="B50" s="235"/>
      <c r="C50" s="200"/>
      <c r="D50" s="107"/>
      <c r="E50" s="107"/>
      <c r="F50" s="107"/>
      <c r="G50" s="107"/>
      <c r="H50" s="235"/>
      <c r="I50" s="235"/>
      <c r="J50" s="235"/>
      <c r="K50" s="235"/>
      <c r="L50" s="167"/>
      <c r="M50" s="235"/>
    </row>
    <row r="51" spans="2:13">
      <c r="B51" s="235"/>
      <c r="C51" s="433" t="s">
        <v>564</v>
      </c>
      <c r="D51" s="107"/>
      <c r="E51" s="107"/>
      <c r="F51" s="107"/>
      <c r="G51" s="107"/>
      <c r="H51" s="167"/>
      <c r="I51" s="235"/>
      <c r="J51" s="235"/>
      <c r="K51" s="235"/>
      <c r="L51" s="167"/>
      <c r="M51" s="235"/>
    </row>
    <row r="52" spans="2:13">
      <c r="B52" s="235"/>
      <c r="C52" s="235"/>
      <c r="D52" s="235"/>
      <c r="E52" s="235"/>
      <c r="F52" s="235"/>
      <c r="G52" s="235"/>
      <c r="H52" s="235"/>
      <c r="I52" s="235"/>
      <c r="J52" s="235"/>
      <c r="K52" s="235"/>
      <c r="L52" s="167"/>
      <c r="M52" s="235"/>
    </row>
    <row r="53" spans="2:13">
      <c r="B53" s="235"/>
      <c r="C53" s="235"/>
      <c r="D53" s="235"/>
      <c r="E53" s="235"/>
      <c r="F53" s="235"/>
      <c r="G53" s="235"/>
      <c r="H53" s="235"/>
      <c r="I53" s="235"/>
      <c r="J53" s="235"/>
      <c r="K53" s="235"/>
      <c r="L53" s="167"/>
      <c r="M53" s="235"/>
    </row>
    <row r="54" spans="2:13">
      <c r="B54" s="235"/>
      <c r="C54" s="235"/>
      <c r="D54" s="235"/>
      <c r="E54" s="235"/>
      <c r="F54" s="235"/>
      <c r="G54" s="235"/>
      <c r="H54" s="235"/>
      <c r="I54" s="235"/>
      <c r="J54" s="235"/>
      <c r="K54" s="235"/>
      <c r="L54" s="167"/>
      <c r="M54" s="235"/>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MD658"/>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customWidth="1" outlineLevel="1"/>
    <col min="12" max="12" width="7.28515625" style="287" customWidth="1" outlineLevel="1"/>
    <col min="13" max="14" width="7.140625" style="2" customWidth="1"/>
    <col min="15" max="15" width="9.140625" style="2" customWidth="1"/>
    <col min="16" max="342" width="0" style="2" hidden="1" customWidth="1"/>
    <col min="343" max="16384" width="9.140625" hidden="1"/>
  </cols>
  <sheetData>
    <row r="1" spans="3:14">
      <c r="I1" s="107"/>
      <c r="J1" s="107"/>
      <c r="K1" s="107"/>
      <c r="L1" s="284"/>
      <c r="M1" s="107"/>
      <c r="N1" s="107"/>
    </row>
    <row r="2" spans="3:14" ht="24" thickBot="1">
      <c r="C2" s="340" t="s">
        <v>167</v>
      </c>
      <c r="D2" s="339"/>
      <c r="E2" s="339"/>
      <c r="F2" s="339"/>
      <c r="G2" s="339"/>
      <c r="H2" s="339"/>
      <c r="I2" s="339"/>
      <c r="J2" s="339"/>
      <c r="K2" s="339"/>
      <c r="L2" s="732"/>
      <c r="M2" s="107"/>
      <c r="N2" s="107"/>
    </row>
    <row r="3" spans="3:14" ht="23.25">
      <c r="C3" s="359"/>
      <c r="D3" s="360"/>
      <c r="E3" s="360"/>
      <c r="F3" s="360"/>
      <c r="G3" s="360"/>
      <c r="H3" s="360"/>
      <c r="I3" s="360"/>
      <c r="J3" s="360"/>
      <c r="K3" s="360"/>
      <c r="L3" s="743"/>
      <c r="M3" s="107"/>
      <c r="N3" s="107"/>
    </row>
    <row r="4" spans="3:14" ht="15" customHeight="1">
      <c r="C4" s="326" t="s">
        <v>348</v>
      </c>
      <c r="D4" s="315"/>
      <c r="E4" s="315"/>
      <c r="F4" s="315"/>
      <c r="G4" s="315"/>
      <c r="H4" s="315"/>
      <c r="I4" s="107"/>
      <c r="J4" s="107"/>
      <c r="K4" s="107"/>
      <c r="L4" s="284"/>
      <c r="M4" s="107"/>
      <c r="N4" s="107"/>
    </row>
    <row r="5" spans="3:14">
      <c r="C5" s="310"/>
      <c r="D5" s="311">
        <v>2019</v>
      </c>
      <c r="E5" s="311" t="s">
        <v>386</v>
      </c>
      <c r="F5" s="311" t="s">
        <v>386</v>
      </c>
      <c r="G5" s="311">
        <v>2018</v>
      </c>
      <c r="H5" s="701" t="s">
        <v>386</v>
      </c>
      <c r="I5" s="1027" t="s">
        <v>387</v>
      </c>
      <c r="J5" s="1027"/>
      <c r="K5" s="1027" t="s">
        <v>388</v>
      </c>
      <c r="L5" s="1027"/>
      <c r="M5" s="107"/>
      <c r="N5" s="107"/>
    </row>
    <row r="6" spans="3:14" ht="18" customHeight="1">
      <c r="C6" s="310" t="s">
        <v>58</v>
      </c>
      <c r="D6" s="311" t="s">
        <v>385</v>
      </c>
      <c r="E6" s="311" t="s">
        <v>389</v>
      </c>
      <c r="F6" s="311" t="s">
        <v>390</v>
      </c>
      <c r="G6" s="311" t="s">
        <v>391</v>
      </c>
      <c r="H6" s="311" t="s">
        <v>385</v>
      </c>
      <c r="I6" s="121">
        <v>2019</v>
      </c>
      <c r="J6" s="121">
        <v>2018</v>
      </c>
      <c r="K6" s="121">
        <v>2018</v>
      </c>
      <c r="L6" s="121">
        <v>2017</v>
      </c>
      <c r="M6" s="107"/>
      <c r="N6" s="107"/>
    </row>
    <row r="7" spans="3:14" ht="15" customHeight="1">
      <c r="C7" s="3" t="s">
        <v>398</v>
      </c>
      <c r="D7" s="57">
        <v>844.06890300000009</v>
      </c>
      <c r="E7" s="58">
        <v>814.4439799999999</v>
      </c>
      <c r="F7" s="58">
        <v>809.26564800000006</v>
      </c>
      <c r="G7" s="58">
        <v>776.17951299999993</v>
      </c>
      <c r="H7" s="58">
        <v>820.70552299999997</v>
      </c>
      <c r="I7" s="57">
        <v>2467.7785309999999</v>
      </c>
      <c r="J7" s="58">
        <v>2408.7466109999996</v>
      </c>
      <c r="K7" s="58">
        <v>3184.9261239999996</v>
      </c>
      <c r="L7" s="171">
        <v>3101.1834033150908</v>
      </c>
      <c r="M7" s="107"/>
      <c r="N7" s="107"/>
    </row>
    <row r="8" spans="3:14" ht="15" customHeight="1">
      <c r="C8" s="3" t="s">
        <v>238</v>
      </c>
      <c r="D8" s="57">
        <v>188.72770600000001</v>
      </c>
      <c r="E8" s="58">
        <v>185.97207899999995</v>
      </c>
      <c r="F8" s="58">
        <v>170.21228599999995</v>
      </c>
      <c r="G8" s="58">
        <v>199.01872600000002</v>
      </c>
      <c r="H8" s="58">
        <v>239.24962199999999</v>
      </c>
      <c r="I8" s="57">
        <v>544.91207099999997</v>
      </c>
      <c r="J8" s="58">
        <v>747.929979</v>
      </c>
      <c r="K8" s="58">
        <v>946.94870500000002</v>
      </c>
      <c r="L8" s="171">
        <v>837.1438021749891</v>
      </c>
      <c r="M8" s="107"/>
      <c r="N8" s="107"/>
    </row>
    <row r="9" spans="3:14" ht="15" customHeight="1">
      <c r="C9" s="3" t="s">
        <v>394</v>
      </c>
      <c r="D9" s="57">
        <v>-604.41065300000002</v>
      </c>
      <c r="E9" s="58">
        <v>-638.49125500000002</v>
      </c>
      <c r="F9" s="58">
        <v>-577.05408599999998</v>
      </c>
      <c r="G9" s="58">
        <v>-653.16726600000004</v>
      </c>
      <c r="H9" s="58">
        <v>-592.50450500000011</v>
      </c>
      <c r="I9" s="57">
        <v>-1819.9559939999999</v>
      </c>
      <c r="J9" s="58">
        <v>-1800.539225</v>
      </c>
      <c r="K9" s="58">
        <v>-2453.7064910000004</v>
      </c>
      <c r="L9" s="171">
        <v>-2424.1868004982052</v>
      </c>
      <c r="M9" s="107"/>
      <c r="N9" s="107"/>
    </row>
    <row r="10" spans="3:14" ht="15" customHeight="1">
      <c r="C10" s="3" t="s">
        <v>608</v>
      </c>
      <c r="D10" s="57">
        <v>111.78042400000001</v>
      </c>
      <c r="E10" s="58">
        <v>119.71484100000001</v>
      </c>
      <c r="F10" s="58">
        <v>193.77833700000002</v>
      </c>
      <c r="G10" s="58">
        <v>36.467909999999989</v>
      </c>
      <c r="H10" s="58">
        <v>147.590701</v>
      </c>
      <c r="I10" s="57">
        <v>425.27360200000004</v>
      </c>
      <c r="J10" s="58">
        <v>600.688446</v>
      </c>
      <c r="K10" s="58">
        <v>637.15635599999996</v>
      </c>
      <c r="L10" s="171">
        <v>477.4338390006036</v>
      </c>
      <c r="M10" s="107"/>
      <c r="N10" s="107"/>
    </row>
    <row r="11" spans="3:14" ht="15" customHeight="1">
      <c r="C11" s="378" t="s">
        <v>609</v>
      </c>
      <c r="D11" s="655">
        <v>-95.309529999999995</v>
      </c>
      <c r="E11" s="892">
        <v>-87.930668000000011</v>
      </c>
      <c r="F11" s="892">
        <v>-85.670306999999994</v>
      </c>
      <c r="G11" s="892">
        <v>-92.564868999999987</v>
      </c>
      <c r="H11" s="656">
        <v>-84.679923290000005</v>
      </c>
      <c r="I11" s="655">
        <v>-268.910505</v>
      </c>
      <c r="J11" s="656">
        <v>-273.27992329000006</v>
      </c>
      <c r="K11" s="892">
        <v>-365.84479228999999</v>
      </c>
      <c r="L11" s="893">
        <v>-396.70000000000005</v>
      </c>
      <c r="M11" s="107"/>
      <c r="N11" s="107"/>
    </row>
    <row r="12" spans="3:14" ht="24.75" hidden="1" customHeight="1">
      <c r="C12" s="702" t="s">
        <v>610</v>
      </c>
      <c r="D12" s="703">
        <v>540.16638</v>
      </c>
      <c r="E12" s="704">
        <v>481.63964499999986</v>
      </c>
      <c r="F12" s="704">
        <v>596.2021850000001</v>
      </c>
      <c r="G12" s="704">
        <v>358.49888299999986</v>
      </c>
      <c r="H12" s="704">
        <v>615.04134099999976</v>
      </c>
      <c r="I12" s="703">
        <v>1618.0082099999997</v>
      </c>
      <c r="J12" s="704">
        <v>1956.8258109999997</v>
      </c>
      <c r="K12" s="704">
        <v>2315.324693999999</v>
      </c>
      <c r="L12" s="744">
        <v>1991.5742439924784</v>
      </c>
      <c r="M12" s="107"/>
      <c r="N12" s="107"/>
    </row>
    <row r="13" spans="3:14" ht="15" hidden="1" customHeight="1">
      <c r="C13" s="270" t="s">
        <v>611</v>
      </c>
      <c r="D13" s="57">
        <v>0</v>
      </c>
      <c r="E13" s="58">
        <v>0</v>
      </c>
      <c r="F13" s="58">
        <v>0</v>
      </c>
      <c r="G13" s="58">
        <v>0</v>
      </c>
      <c r="H13" s="58">
        <v>0</v>
      </c>
      <c r="I13" s="57">
        <v>0</v>
      </c>
      <c r="J13" s="58">
        <v>0</v>
      </c>
      <c r="K13" s="58">
        <v>0</v>
      </c>
      <c r="L13" s="171">
        <v>0</v>
      </c>
      <c r="M13" s="107"/>
      <c r="N13" s="107"/>
    </row>
    <row r="14" spans="3:14" ht="15" customHeight="1">
      <c r="C14" s="604" t="s">
        <v>226</v>
      </c>
      <c r="D14" s="587">
        <v>540.16638</v>
      </c>
      <c r="E14" s="588">
        <v>481.63964499999986</v>
      </c>
      <c r="F14" s="588">
        <v>596.2021850000001</v>
      </c>
      <c r="G14" s="588">
        <v>358.49888299999986</v>
      </c>
      <c r="H14" s="588">
        <v>615.04134099999976</v>
      </c>
      <c r="I14" s="587">
        <v>1618.0082099999997</v>
      </c>
      <c r="J14" s="588">
        <v>1956.8258109999997</v>
      </c>
      <c r="K14" s="588">
        <v>2315.324693999999</v>
      </c>
      <c r="L14" s="589">
        <v>1991.5742439924784</v>
      </c>
      <c r="M14" s="107"/>
      <c r="N14" s="107"/>
    </row>
    <row r="15" spans="3:14" ht="15" customHeight="1">
      <c r="C15" s="3" t="s">
        <v>229</v>
      </c>
      <c r="D15" s="57">
        <v>-84.598433999999997</v>
      </c>
      <c r="E15" s="58">
        <v>-83.890126000000009</v>
      </c>
      <c r="F15" s="58">
        <v>-85.533512000000002</v>
      </c>
      <c r="G15" s="58">
        <v>-85.455105000000003</v>
      </c>
      <c r="H15" s="58">
        <v>-84.329486000000003</v>
      </c>
      <c r="I15" s="57">
        <v>-254.02207200000001</v>
      </c>
      <c r="J15" s="58">
        <v>-219.49904900000001</v>
      </c>
      <c r="K15" s="58">
        <v>-304.95415400000002</v>
      </c>
      <c r="L15" s="171">
        <v>-390.62535700000001</v>
      </c>
      <c r="M15" s="107"/>
      <c r="N15" s="107"/>
    </row>
    <row r="16" spans="3:14" ht="15" customHeight="1">
      <c r="C16" s="604" t="s">
        <v>228</v>
      </c>
      <c r="D16" s="587">
        <v>455.56794600000001</v>
      </c>
      <c r="E16" s="588">
        <v>397.74951899999985</v>
      </c>
      <c r="F16" s="588">
        <v>510.66867300000013</v>
      </c>
      <c r="G16" s="588">
        <v>273.04377799999986</v>
      </c>
      <c r="H16" s="588">
        <v>530.71185499999979</v>
      </c>
      <c r="I16" s="587">
        <v>1363.9861379999998</v>
      </c>
      <c r="J16" s="588">
        <v>1737.3267619999997</v>
      </c>
      <c r="K16" s="588">
        <v>2010.370539999999</v>
      </c>
      <c r="L16" s="589">
        <v>1600.9488869924785</v>
      </c>
      <c r="M16" s="107"/>
      <c r="N16" s="107"/>
    </row>
    <row r="17" spans="3:14" ht="15" customHeight="1">
      <c r="C17" s="226" t="s">
        <v>230</v>
      </c>
      <c r="D17" s="617">
        <v>-90.116174000000001</v>
      </c>
      <c r="E17" s="618">
        <v>2.343976000000012</v>
      </c>
      <c r="F17" s="618">
        <v>-108.78575600000001</v>
      </c>
      <c r="G17" s="618">
        <v>1445.0046550000002</v>
      </c>
      <c r="H17" s="618">
        <v>-175.30376299999998</v>
      </c>
      <c r="I17" s="617">
        <v>-196.557954</v>
      </c>
      <c r="J17" s="618">
        <v>-357.44313799999998</v>
      </c>
      <c r="K17" s="618">
        <v>1087.5615170000003</v>
      </c>
      <c r="L17" s="745">
        <v>203.65829899999997</v>
      </c>
      <c r="M17" s="107"/>
      <c r="N17" s="107"/>
    </row>
    <row r="18" spans="3:14" ht="15" customHeight="1">
      <c r="C18" s="604" t="s">
        <v>231</v>
      </c>
      <c r="D18" s="587">
        <v>365.45177200000001</v>
      </c>
      <c r="E18" s="588">
        <v>400.09349499999985</v>
      </c>
      <c r="F18" s="588">
        <v>401.88291700000013</v>
      </c>
      <c r="G18" s="588">
        <v>1718.0484329999999</v>
      </c>
      <c r="H18" s="588">
        <v>355.40809199999978</v>
      </c>
      <c r="I18" s="587">
        <v>1167.4281839999999</v>
      </c>
      <c r="J18" s="588">
        <v>1379.8836239999996</v>
      </c>
      <c r="K18" s="588">
        <v>3097.9320569999991</v>
      </c>
      <c r="L18" s="589">
        <v>1804.6071859924784</v>
      </c>
      <c r="M18" s="107"/>
      <c r="N18" s="107"/>
    </row>
    <row r="19" spans="3:14">
      <c r="C19" s="38"/>
      <c r="D19" s="38"/>
      <c r="E19" s="38"/>
      <c r="F19" s="38"/>
      <c r="G19" s="38"/>
      <c r="H19" s="38"/>
      <c r="I19" s="38"/>
      <c r="J19" s="38"/>
      <c r="K19" s="38"/>
      <c r="L19" s="746"/>
      <c r="M19" s="107"/>
      <c r="N19" s="107"/>
    </row>
    <row r="20" spans="3:14">
      <c r="C20" s="38"/>
      <c r="D20" s="38"/>
      <c r="E20" s="38"/>
      <c r="F20" s="38"/>
      <c r="G20" s="38"/>
      <c r="H20" s="38"/>
      <c r="I20" s="38"/>
      <c r="J20" s="38"/>
      <c r="K20" s="38"/>
      <c r="L20" s="746"/>
      <c r="M20" s="107"/>
      <c r="N20" s="107"/>
    </row>
    <row r="21" spans="3:14" ht="13.5" customHeight="1">
      <c r="C21" s="38"/>
      <c r="D21" s="38"/>
      <c r="E21" s="38"/>
      <c r="F21" s="38"/>
      <c r="G21" s="38"/>
      <c r="H21" s="38"/>
      <c r="I21" s="38"/>
      <c r="J21" s="38"/>
      <c r="K21" s="38"/>
      <c r="L21" s="746"/>
      <c r="M21" s="107"/>
      <c r="N21" s="107"/>
    </row>
    <row r="22" spans="3:14">
      <c r="I22" s="107"/>
      <c r="J22" s="107"/>
      <c r="K22" s="107"/>
      <c r="L22" s="284"/>
      <c r="M22" s="107"/>
      <c r="N22" s="107"/>
    </row>
    <row r="23" spans="3:14">
      <c r="I23" s="107"/>
      <c r="J23" s="107"/>
      <c r="K23" s="107"/>
      <c r="L23" s="284"/>
      <c r="M23" s="107"/>
      <c r="N23" s="107"/>
    </row>
    <row r="24" spans="3:14">
      <c r="C24" s="993" t="s">
        <v>349</v>
      </c>
      <c r="D24" s="993">
        <v>0</v>
      </c>
      <c r="E24" s="993">
        <v>0</v>
      </c>
      <c r="F24" s="993">
        <v>0</v>
      </c>
      <c r="G24" s="993">
        <v>0</v>
      </c>
      <c r="I24" s="107"/>
      <c r="J24" s="107"/>
      <c r="K24" s="107"/>
      <c r="L24" s="284"/>
      <c r="M24" s="107"/>
      <c r="N24" s="107"/>
    </row>
    <row r="25" spans="3:14" ht="24.75" customHeight="1">
      <c r="C25" s="325" t="s">
        <v>58</v>
      </c>
      <c r="D25" s="366" t="s">
        <v>612</v>
      </c>
      <c r="E25" s="429" t="s">
        <v>464</v>
      </c>
      <c r="F25" s="429" t="s">
        <v>465</v>
      </c>
      <c r="G25" s="429" t="s">
        <v>466</v>
      </c>
      <c r="I25" s="107"/>
      <c r="J25" s="107"/>
      <c r="K25" s="107"/>
      <c r="L25" s="284"/>
      <c r="M25" s="107"/>
      <c r="N25" s="107"/>
    </row>
    <row r="26" spans="3:14" ht="15" customHeight="1">
      <c r="C26" s="207" t="s">
        <v>467</v>
      </c>
      <c r="D26" s="164">
        <v>7.2174625539956176E-3</v>
      </c>
      <c r="E26" s="205">
        <v>3834.231072</v>
      </c>
      <c r="F26" s="203">
        <v>4237.0366400000003</v>
      </c>
      <c r="G26" s="203">
        <v>4370.1776540000001</v>
      </c>
      <c r="I26" s="107"/>
      <c r="J26" s="107"/>
      <c r="K26" s="107"/>
      <c r="L26" s="284"/>
      <c r="M26" s="107"/>
      <c r="N26" s="107"/>
    </row>
    <row r="27" spans="3:14" ht="15" customHeight="1">
      <c r="C27" s="207" t="s">
        <v>613</v>
      </c>
      <c r="D27" s="164">
        <v>5.3315336783796317E-2</v>
      </c>
      <c r="E27" s="205">
        <v>28323.433531000002</v>
      </c>
      <c r="F27" s="203">
        <v>27040.381887</v>
      </c>
      <c r="G27" s="203">
        <v>29711.041134999999</v>
      </c>
      <c r="I27" s="107"/>
      <c r="J27" s="107"/>
      <c r="K27" s="107"/>
      <c r="L27" s="284"/>
      <c r="M27" s="107"/>
      <c r="N27" s="107"/>
    </row>
    <row r="28" spans="3:14" ht="15" customHeight="1">
      <c r="C28" s="207" t="s">
        <v>614</v>
      </c>
      <c r="D28" s="164">
        <v>0.53876320224321861</v>
      </c>
      <c r="E28" s="205">
        <v>286214.52415399998</v>
      </c>
      <c r="F28" s="203">
        <v>283945.96083399997</v>
      </c>
      <c r="G28" s="203">
        <v>287445.83612199995</v>
      </c>
      <c r="I28" s="107"/>
      <c r="J28" s="107"/>
      <c r="K28" s="107"/>
      <c r="L28" s="284"/>
      <c r="M28" s="107"/>
      <c r="N28" s="107"/>
    </row>
    <row r="29" spans="3:14" ht="15" customHeight="1">
      <c r="C29" s="207" t="s">
        <v>615</v>
      </c>
      <c r="D29" s="164">
        <v>0.3892830556804025</v>
      </c>
      <c r="E29" s="205">
        <v>206804.147126</v>
      </c>
      <c r="F29" s="203">
        <v>181605.16540399997</v>
      </c>
      <c r="G29" s="203">
        <v>169039.55544599995</v>
      </c>
      <c r="I29" s="107"/>
      <c r="J29" s="107"/>
      <c r="K29" s="107"/>
      <c r="L29" s="284"/>
      <c r="M29" s="107"/>
      <c r="N29" s="107"/>
    </row>
    <row r="30" spans="3:14" ht="15" customHeight="1">
      <c r="C30" s="207" t="s">
        <v>502</v>
      </c>
      <c r="D30" s="164">
        <v>1.1420942738587108E-2</v>
      </c>
      <c r="E30" s="205">
        <v>6067.3031820000006</v>
      </c>
      <c r="F30" s="203">
        <v>11207.725026000002</v>
      </c>
      <c r="G30" s="203">
        <v>8685.9586249999993</v>
      </c>
      <c r="I30" s="107"/>
      <c r="J30" s="107"/>
      <c r="K30" s="107"/>
      <c r="L30" s="284"/>
      <c r="M30" s="107"/>
      <c r="N30" s="107"/>
    </row>
    <row r="31" spans="3:14">
      <c r="C31" s="615" t="s">
        <v>473</v>
      </c>
      <c r="D31" s="616">
        <v>1</v>
      </c>
      <c r="E31" s="609">
        <v>531243.63906499988</v>
      </c>
      <c r="F31" s="610">
        <v>508036.26979099994</v>
      </c>
      <c r="G31" s="610">
        <v>499252.56898199988</v>
      </c>
      <c r="I31" s="107"/>
      <c r="J31" s="107"/>
      <c r="K31" s="107"/>
      <c r="L31" s="284"/>
      <c r="M31" s="107"/>
      <c r="N31" s="107"/>
    </row>
    <row r="32" spans="3:14" ht="8.25" hidden="1" customHeight="1">
      <c r="C32" s="207"/>
      <c r="D32" s="164"/>
      <c r="E32" s="205"/>
      <c r="F32" s="203"/>
      <c r="G32" s="203"/>
      <c r="I32" s="107"/>
      <c r="J32" s="107"/>
      <c r="K32" s="107"/>
      <c r="L32" s="284"/>
      <c r="M32" s="107"/>
      <c r="N32" s="107"/>
    </row>
    <row r="33" spans="3:14" ht="15" customHeight="1">
      <c r="C33" s="207" t="s">
        <v>99</v>
      </c>
      <c r="D33" s="164">
        <v>4.7120460098760614E-2</v>
      </c>
      <c r="E33" s="205">
        <v>25032.444696999999</v>
      </c>
      <c r="F33" s="203">
        <v>27198.114450000005</v>
      </c>
      <c r="G33" s="203">
        <v>25763.482636000001</v>
      </c>
      <c r="I33" s="107"/>
      <c r="J33" s="107"/>
      <c r="K33" s="107"/>
      <c r="L33" s="284"/>
      <c r="M33" s="107"/>
      <c r="N33" s="107"/>
    </row>
    <row r="34" spans="3:14" ht="15" customHeight="1">
      <c r="C34" s="207" t="s">
        <v>96</v>
      </c>
      <c r="D34" s="164">
        <v>2.0838096093929044E-4</v>
      </c>
      <c r="E34" s="205">
        <v>110.70106</v>
      </c>
      <c r="F34" s="203">
        <v>114.293335</v>
      </c>
      <c r="G34" s="203">
        <v>114.376848</v>
      </c>
      <c r="I34" s="107"/>
      <c r="J34" s="107"/>
      <c r="K34" s="107"/>
      <c r="L34" s="284"/>
      <c r="M34" s="107"/>
      <c r="N34" s="107"/>
    </row>
    <row r="35" spans="3:14" ht="15" customHeight="1">
      <c r="C35" s="207" t="s">
        <v>100</v>
      </c>
      <c r="D35" s="164">
        <v>1.6163519367892801E-2</v>
      </c>
      <c r="E35" s="205">
        <v>8586.7668489999996</v>
      </c>
      <c r="F35" s="203">
        <v>7947.9863530000002</v>
      </c>
      <c r="G35" s="203">
        <v>8590.5654240000003</v>
      </c>
      <c r="I35" s="107"/>
      <c r="J35" s="107"/>
      <c r="K35" s="107"/>
      <c r="L35" s="284"/>
      <c r="M35" s="107"/>
      <c r="N35" s="107"/>
    </row>
    <row r="36" spans="3:14" ht="15" customHeight="1">
      <c r="C36" s="207" t="s">
        <v>101</v>
      </c>
      <c r="D36" s="164">
        <v>4.1650902036574962E-2</v>
      </c>
      <c r="E36" s="205">
        <v>22126.776768</v>
      </c>
      <c r="F36" s="203">
        <v>18983.342941000003</v>
      </c>
      <c r="G36" s="203">
        <v>21137.433299</v>
      </c>
      <c r="I36" s="107"/>
      <c r="J36" s="107"/>
      <c r="K36" s="107"/>
      <c r="L36" s="284"/>
      <c r="M36" s="107"/>
      <c r="N36" s="107"/>
    </row>
    <row r="37" spans="3:14" ht="15" customHeight="1">
      <c r="C37" s="207" t="s">
        <v>97</v>
      </c>
      <c r="D37" s="164">
        <v>0.87520354339219286</v>
      </c>
      <c r="E37" s="205">
        <v>464946.31530900003</v>
      </c>
      <c r="F37" s="203">
        <v>443167.43596000003</v>
      </c>
      <c r="G37" s="203">
        <v>434657.05277299997</v>
      </c>
      <c r="I37" s="107"/>
      <c r="J37" s="107"/>
      <c r="K37" s="107"/>
      <c r="L37" s="284"/>
      <c r="M37" s="107"/>
      <c r="N37" s="107"/>
    </row>
    <row r="38" spans="3:14" ht="15" customHeight="1">
      <c r="C38" s="207" t="s">
        <v>98</v>
      </c>
      <c r="D38" s="164">
        <v>1.9653194143639356E-2</v>
      </c>
      <c r="E38" s="205">
        <v>10440.634376</v>
      </c>
      <c r="F38" s="203">
        <v>10625.096751000001</v>
      </c>
      <c r="G38" s="203">
        <v>8989.6579999999994</v>
      </c>
      <c r="I38" s="107"/>
      <c r="J38" s="107"/>
      <c r="K38" s="107"/>
      <c r="L38" s="284"/>
      <c r="M38" s="107"/>
      <c r="N38" s="107"/>
    </row>
    <row r="39" spans="3:14" ht="15" customHeight="1">
      <c r="C39" s="615" t="s">
        <v>478</v>
      </c>
      <c r="D39" s="616">
        <v>1</v>
      </c>
      <c r="E39" s="609">
        <v>531243.63905900007</v>
      </c>
      <c r="F39" s="610">
        <v>508036.26978999999</v>
      </c>
      <c r="G39" s="610">
        <v>499252.56897999998</v>
      </c>
      <c r="I39" s="107"/>
      <c r="J39" s="107"/>
      <c r="K39" s="107"/>
      <c r="L39" s="284"/>
      <c r="M39" s="107"/>
      <c r="N39" s="107"/>
    </row>
    <row r="40" spans="3:14" hidden="1">
      <c r="C40" s="38"/>
      <c r="D40" s="38"/>
      <c r="E40" s="38"/>
      <c r="F40" s="38"/>
      <c r="G40" s="38"/>
      <c r="I40" s="107"/>
      <c r="J40" s="107"/>
      <c r="K40" s="107"/>
      <c r="L40" s="284"/>
      <c r="M40" s="107"/>
      <c r="N40" s="107"/>
    </row>
    <row r="41" spans="3:14" ht="15.75" customHeight="1">
      <c r="C41" s="1026" t="s">
        <v>616</v>
      </c>
      <c r="D41" s="1026"/>
      <c r="E41" s="1026"/>
      <c r="F41" s="1026"/>
      <c r="G41" s="1026"/>
      <c r="I41" s="107"/>
      <c r="J41" s="107"/>
      <c r="K41" s="107"/>
      <c r="L41" s="284"/>
      <c r="M41" s="107"/>
      <c r="N41" s="107"/>
    </row>
    <row r="42" spans="3:14" ht="12" customHeight="1">
      <c r="C42" s="700" t="s">
        <v>617</v>
      </c>
      <c r="D42" s="699"/>
      <c r="E42" s="699"/>
      <c r="F42" s="699"/>
      <c r="G42" s="699"/>
      <c r="I42" s="107"/>
      <c r="J42" s="107"/>
      <c r="K42" s="107"/>
      <c r="L42" s="284"/>
      <c r="M42" s="107"/>
      <c r="N42" s="107"/>
    </row>
    <row r="43" spans="3:14" ht="12" customHeight="1">
      <c r="C43" s="698" t="s">
        <v>618</v>
      </c>
      <c r="D43" s="699"/>
      <c r="E43" s="699"/>
      <c r="F43" s="699"/>
      <c r="G43" s="699"/>
      <c r="H43" s="323"/>
      <c r="I43" s="107"/>
      <c r="J43" s="107"/>
      <c r="K43" s="107"/>
      <c r="L43" s="284"/>
      <c r="M43" s="107"/>
      <c r="N43" s="107"/>
    </row>
    <row r="44" spans="3:14">
      <c r="C44" s="324"/>
      <c r="D44" s="323"/>
      <c r="E44" s="323"/>
      <c r="F44" s="323"/>
      <c r="G44" s="323"/>
      <c r="H44" s="323"/>
      <c r="I44" s="323"/>
      <c r="J44" s="323"/>
      <c r="K44" s="323"/>
      <c r="L44" s="747"/>
      <c r="M44" s="323"/>
      <c r="N44" s="323"/>
    </row>
    <row r="45" spans="3:14" ht="18.75">
      <c r="C45" s="343" t="s">
        <v>72</v>
      </c>
      <c r="I45" s="333"/>
      <c r="J45" s="333"/>
      <c r="K45" s="333"/>
      <c r="L45" s="748"/>
      <c r="M45" s="333"/>
      <c r="N45" s="333"/>
    </row>
    <row r="46" spans="3:14">
      <c r="C46" s="362" t="s">
        <v>350</v>
      </c>
      <c r="D46" s="362"/>
      <c r="E46" s="362"/>
      <c r="F46" s="362"/>
      <c r="G46" s="362"/>
      <c r="H46" s="362"/>
      <c r="I46" s="362"/>
      <c r="J46" s="362"/>
      <c r="K46" s="362"/>
      <c r="L46" s="749"/>
      <c r="M46" s="333"/>
      <c r="N46" s="333"/>
    </row>
    <row r="47" spans="3:14" ht="19.5" customHeight="1">
      <c r="C47" s="310"/>
      <c r="D47" s="311">
        <v>2019</v>
      </c>
      <c r="E47" s="311" t="s">
        <v>386</v>
      </c>
      <c r="F47" s="311" t="s">
        <v>386</v>
      </c>
      <c r="G47" s="311">
        <v>2018</v>
      </c>
      <c r="H47" s="311" t="s">
        <v>386</v>
      </c>
      <c r="I47" s="1027" t="s">
        <v>387</v>
      </c>
      <c r="J47" s="1027"/>
      <c r="K47" s="1028" t="s">
        <v>388</v>
      </c>
      <c r="L47" s="1028"/>
      <c r="M47" s="333"/>
      <c r="N47" s="333"/>
    </row>
    <row r="48" spans="3:14">
      <c r="C48" s="310" t="s">
        <v>58</v>
      </c>
      <c r="D48" s="311" t="s">
        <v>385</v>
      </c>
      <c r="E48" s="311" t="s">
        <v>389</v>
      </c>
      <c r="F48" s="311" t="s">
        <v>390</v>
      </c>
      <c r="G48" s="311" t="s">
        <v>391</v>
      </c>
      <c r="H48" s="311" t="s">
        <v>385</v>
      </c>
      <c r="I48" s="311">
        <v>2019</v>
      </c>
      <c r="J48" s="16">
        <v>2018</v>
      </c>
      <c r="K48" s="311">
        <v>2018</v>
      </c>
      <c r="L48" s="311">
        <v>2017</v>
      </c>
      <c r="M48" s="333"/>
      <c r="N48" s="333"/>
    </row>
    <row r="49" spans="3:14" ht="15" customHeight="1">
      <c r="C49" s="651" t="s">
        <v>447</v>
      </c>
      <c r="D49" s="652">
        <v>361.89951551403465</v>
      </c>
      <c r="E49" s="836">
        <v>346.91577484962227</v>
      </c>
      <c r="F49" s="653">
        <v>341.90641414344486</v>
      </c>
      <c r="G49" s="653">
        <v>339.07346412869845</v>
      </c>
      <c r="H49" s="653">
        <v>345.40984495324528</v>
      </c>
      <c r="I49" s="652">
        <v>1050.7217045071018</v>
      </c>
      <c r="J49" s="836">
        <v>1020.0147147897352</v>
      </c>
      <c r="K49" s="653">
        <v>1359.0881789184336</v>
      </c>
      <c r="L49" s="653">
        <v>1363.8980069591817</v>
      </c>
      <c r="M49" s="333"/>
      <c r="N49" s="333"/>
    </row>
    <row r="50" spans="3:14" ht="15" customHeight="1">
      <c r="C50" s="659" t="s">
        <v>448</v>
      </c>
      <c r="D50" s="652">
        <v>-217.07081820285379</v>
      </c>
      <c r="E50" s="657">
        <v>-249.46949578604494</v>
      </c>
      <c r="F50" s="660">
        <v>-222.35840816694855</v>
      </c>
      <c r="G50" s="660">
        <v>-230.11563786924424</v>
      </c>
      <c r="H50" s="660">
        <v>-212.27713672520926</v>
      </c>
      <c r="I50" s="652">
        <v>-688.89872215584728</v>
      </c>
      <c r="J50" s="657">
        <v>-668.10391487832271</v>
      </c>
      <c r="K50" s="660">
        <v>-898.21955274756692</v>
      </c>
      <c r="L50" s="660">
        <v>-934.25764462627001</v>
      </c>
      <c r="M50" s="333"/>
      <c r="N50" s="333"/>
    </row>
    <row r="51" spans="3:14" ht="15" customHeight="1">
      <c r="C51" s="611" t="s">
        <v>449</v>
      </c>
      <c r="D51" s="612">
        <v>144.82869731118086</v>
      </c>
      <c r="E51" s="613">
        <v>97.446279063577322</v>
      </c>
      <c r="F51" s="614">
        <v>119.54800597649631</v>
      </c>
      <c r="G51" s="614">
        <v>108.95782625945421</v>
      </c>
      <c r="H51" s="614">
        <v>133.13270822803602</v>
      </c>
      <c r="I51" s="612">
        <v>361.8229823512545</v>
      </c>
      <c r="J51" s="613">
        <v>351.91079991141248</v>
      </c>
      <c r="K51" s="614">
        <v>460.86862617086672</v>
      </c>
      <c r="L51" s="614">
        <v>429.64036233291165</v>
      </c>
      <c r="M51" s="333"/>
      <c r="N51" s="333"/>
    </row>
    <row r="52" spans="3:14" ht="15" customHeight="1">
      <c r="C52" s="651" t="s">
        <v>450</v>
      </c>
      <c r="D52" s="652">
        <v>-33.437058304800004</v>
      </c>
      <c r="E52" s="657">
        <v>-32.965013847300014</v>
      </c>
      <c r="F52" s="658">
        <v>-57.640762297499975</v>
      </c>
      <c r="G52" s="658">
        <v>-67.998819899783371</v>
      </c>
      <c r="H52" s="658">
        <v>-70.777708117466631</v>
      </c>
      <c r="I52" s="652">
        <v>-124.04283444959999</v>
      </c>
      <c r="J52" s="657">
        <v>-216.79392131306662</v>
      </c>
      <c r="K52" s="658">
        <v>-284.79274121284999</v>
      </c>
      <c r="L52" s="658">
        <v>-323.39942265224988</v>
      </c>
      <c r="M52" s="333"/>
      <c r="N52" s="333"/>
    </row>
    <row r="53" spans="3:14" ht="15" customHeight="1">
      <c r="C53" s="651" t="s">
        <v>451</v>
      </c>
      <c r="D53" s="652">
        <v>7.7683101547350866</v>
      </c>
      <c r="E53" s="657">
        <v>17.335267061627992</v>
      </c>
      <c r="F53" s="658">
        <v>-37.836806777564995</v>
      </c>
      <c r="G53" s="658">
        <v>-10.725423305601815</v>
      </c>
      <c r="H53" s="658">
        <v>30.657491965367825</v>
      </c>
      <c r="I53" s="652">
        <v>-12.733229561201915</v>
      </c>
      <c r="J53" s="657">
        <v>21.897906668779324</v>
      </c>
      <c r="K53" s="658">
        <v>11.172483363177506</v>
      </c>
      <c r="L53" s="658">
        <v>30.535997761250357</v>
      </c>
      <c r="M53" s="333"/>
      <c r="N53" s="333"/>
    </row>
    <row r="54" spans="3:14" ht="15" customHeight="1">
      <c r="C54" s="651" t="s">
        <v>452</v>
      </c>
      <c r="D54" s="652">
        <v>-60.319558831382984</v>
      </c>
      <c r="E54" s="657">
        <v>-59.213716774590686</v>
      </c>
      <c r="F54" s="658">
        <v>-63.649269950468316</v>
      </c>
      <c r="G54" s="658">
        <v>-59.266452945145844</v>
      </c>
      <c r="H54" s="658">
        <v>-59.583646487029924</v>
      </c>
      <c r="I54" s="652">
        <v>-183.18254555644199</v>
      </c>
      <c r="J54" s="657">
        <v>-185.25487251808394</v>
      </c>
      <c r="K54" s="658">
        <v>-244.5213254632298</v>
      </c>
      <c r="L54" s="658">
        <v>-257.63641374207668</v>
      </c>
      <c r="M54" s="333"/>
      <c r="N54" s="333"/>
    </row>
    <row r="55" spans="3:14" ht="15" customHeight="1">
      <c r="C55" s="651" t="s">
        <v>6</v>
      </c>
      <c r="D55" s="652">
        <v>80.967029045467086</v>
      </c>
      <c r="E55" s="657">
        <v>88.942299484213891</v>
      </c>
      <c r="F55" s="658">
        <v>178.23278287700748</v>
      </c>
      <c r="G55" s="658">
        <v>138.75640963804824</v>
      </c>
      <c r="H55" s="658">
        <v>145.08420473579315</v>
      </c>
      <c r="I55" s="652">
        <v>348.14211140668846</v>
      </c>
      <c r="J55" s="657">
        <v>239.48183647048182</v>
      </c>
      <c r="K55" s="658">
        <v>378.23824610853006</v>
      </c>
      <c r="L55" s="658">
        <v>706.36868751663849</v>
      </c>
      <c r="M55" s="333"/>
      <c r="N55" s="333"/>
    </row>
    <row r="56" spans="3:14" ht="15" customHeight="1">
      <c r="C56" s="611" t="s">
        <v>453</v>
      </c>
      <c r="D56" s="612">
        <v>-5.0212779359808195</v>
      </c>
      <c r="E56" s="613">
        <v>14.098835923951185</v>
      </c>
      <c r="F56" s="614">
        <v>19.105943851474194</v>
      </c>
      <c r="G56" s="614">
        <v>0.76571348751718915</v>
      </c>
      <c r="H56" s="614">
        <v>45.380342096664421</v>
      </c>
      <c r="I56" s="612">
        <v>28.183501839444546</v>
      </c>
      <c r="J56" s="613">
        <v>-140.66905069188942</v>
      </c>
      <c r="K56" s="614">
        <v>-139.90333720437224</v>
      </c>
      <c r="L56" s="614">
        <v>155.86884888356224</v>
      </c>
      <c r="M56" s="333"/>
      <c r="N56" s="333"/>
    </row>
    <row r="57" spans="3:14" ht="15" customHeight="1">
      <c r="C57" s="651" t="s">
        <v>454</v>
      </c>
      <c r="D57" s="652">
        <v>48.200572647326709</v>
      </c>
      <c r="E57" s="657">
        <v>51.097686133999446</v>
      </c>
      <c r="F57" s="658">
        <v>87.897642944431624</v>
      </c>
      <c r="G57" s="658">
        <v>1.9489081628807465</v>
      </c>
      <c r="H57" s="658">
        <v>-17.049289422023193</v>
      </c>
      <c r="I57" s="652">
        <v>187.19590172575778</v>
      </c>
      <c r="J57" s="657">
        <v>18.986266258007319</v>
      </c>
      <c r="K57" s="658">
        <v>20.935174420888067</v>
      </c>
      <c r="L57" s="658">
        <v>100.31263979378002</v>
      </c>
      <c r="M57" s="333"/>
      <c r="N57" s="333"/>
    </row>
    <row r="58" spans="3:14" ht="15" customHeight="1">
      <c r="C58" s="651" t="s">
        <v>455</v>
      </c>
      <c r="D58" s="652">
        <v>-139.70860612702478</v>
      </c>
      <c r="E58" s="657">
        <v>461.70416682521937</v>
      </c>
      <c r="F58" s="658">
        <v>-78.145315169456538</v>
      </c>
      <c r="G58" s="658">
        <v>91.893076460332168</v>
      </c>
      <c r="H58" s="658">
        <v>20.230103624358549</v>
      </c>
      <c r="I58" s="652">
        <v>243.85024552873804</v>
      </c>
      <c r="J58" s="657">
        <v>300.44066642262385</v>
      </c>
      <c r="K58" s="658">
        <v>392.33374288295602</v>
      </c>
      <c r="L58" s="658">
        <v>-64.235519671812042</v>
      </c>
      <c r="M58" s="333"/>
      <c r="N58" s="333"/>
    </row>
    <row r="59" spans="3:14" ht="15" customHeight="1">
      <c r="C59" s="651" t="s">
        <v>456</v>
      </c>
      <c r="D59" s="652">
        <v>0.55404263775300022</v>
      </c>
      <c r="E59" s="657">
        <v>0.91070794003700051</v>
      </c>
      <c r="F59" s="658">
        <v>0.90342828057999969</v>
      </c>
      <c r="G59" s="658">
        <v>-1.0158213456895842</v>
      </c>
      <c r="H59" s="658">
        <v>-0.46689775251866644</v>
      </c>
      <c r="I59" s="652">
        <v>2.3681788583700003</v>
      </c>
      <c r="J59" s="657">
        <v>-0.7984176015746659</v>
      </c>
      <c r="K59" s="658">
        <v>-1.8142389472642502</v>
      </c>
      <c r="L59" s="658">
        <v>-12.33955832150181</v>
      </c>
      <c r="M59" s="333"/>
      <c r="N59" s="333"/>
    </row>
    <row r="60" spans="3:14" ht="15" customHeight="1">
      <c r="C60" s="651" t="s">
        <v>6</v>
      </c>
      <c r="D60" s="652">
        <v>119.59614197755229</v>
      </c>
      <c r="E60" s="657">
        <v>-478.51786451591408</v>
      </c>
      <c r="F60" s="658">
        <v>10.157987360449471</v>
      </c>
      <c r="G60" s="658">
        <v>-59.347832305614297</v>
      </c>
      <c r="H60" s="658">
        <v>19.84594823363966</v>
      </c>
      <c r="I60" s="652">
        <v>-348.76373517791234</v>
      </c>
      <c r="J60" s="657">
        <v>-5.8342609410236221</v>
      </c>
      <c r="K60" s="658">
        <v>-65.182093246637919</v>
      </c>
      <c r="L60" s="658">
        <v>57.41029728904968</v>
      </c>
      <c r="M60" s="333"/>
      <c r="N60" s="333"/>
    </row>
    <row r="61" spans="3:14" ht="15" customHeight="1">
      <c r="C61" s="611" t="s">
        <v>396</v>
      </c>
      <c r="D61" s="612">
        <v>28.642151135607222</v>
      </c>
      <c r="E61" s="613">
        <v>35.194696383341807</v>
      </c>
      <c r="F61" s="614">
        <v>20.813743416004556</v>
      </c>
      <c r="G61" s="614">
        <v>33.478330971909024</v>
      </c>
      <c r="H61" s="614">
        <v>22.55986468345635</v>
      </c>
      <c r="I61" s="612">
        <v>84.650590934953527</v>
      </c>
      <c r="J61" s="613">
        <v>312.7942541380329</v>
      </c>
      <c r="K61" s="614">
        <v>346.27258510994193</v>
      </c>
      <c r="L61" s="614">
        <v>81.147859089515848</v>
      </c>
      <c r="M61" s="333"/>
      <c r="N61" s="333"/>
    </row>
    <row r="62" spans="3:14" ht="15" customHeight="1">
      <c r="C62" s="651" t="s">
        <v>457</v>
      </c>
      <c r="D62" s="652">
        <v>11.605609779809949</v>
      </c>
      <c r="E62" s="657">
        <v>15.427899298259661</v>
      </c>
      <c r="F62" s="658">
        <v>8.702346420595223</v>
      </c>
      <c r="G62" s="658">
        <v>-18.423370567735933</v>
      </c>
      <c r="H62" s="658">
        <v>-3.2556436901074193</v>
      </c>
      <c r="I62" s="652">
        <v>35.735855498664833</v>
      </c>
      <c r="J62" s="657">
        <v>-4.403538974990477</v>
      </c>
      <c r="K62" s="658">
        <v>-22.826909542726412</v>
      </c>
      <c r="L62" s="658">
        <v>21.090873456953943</v>
      </c>
      <c r="M62" s="333"/>
      <c r="N62" s="333"/>
    </row>
    <row r="63" spans="3:14" ht="15" customHeight="1">
      <c r="C63" s="651" t="s">
        <v>458</v>
      </c>
      <c r="D63" s="652">
        <v>0</v>
      </c>
      <c r="E63" s="657">
        <v>0</v>
      </c>
      <c r="F63" s="658">
        <v>0</v>
      </c>
      <c r="G63" s="658">
        <v>0</v>
      </c>
      <c r="H63" s="658">
        <v>0</v>
      </c>
      <c r="I63" s="652">
        <v>0</v>
      </c>
      <c r="J63" s="657">
        <v>0</v>
      </c>
      <c r="K63" s="658">
        <v>0</v>
      </c>
      <c r="L63" s="658">
        <v>-14.919378792580495</v>
      </c>
      <c r="M63" s="333"/>
      <c r="N63" s="333"/>
    </row>
    <row r="64" spans="3:14" ht="15" customHeight="1">
      <c r="C64" s="611" t="s">
        <v>459</v>
      </c>
      <c r="D64" s="612">
        <v>11.605609779809949</v>
      </c>
      <c r="E64" s="613">
        <v>15.427899298259661</v>
      </c>
      <c r="F64" s="614">
        <v>8.702346420595223</v>
      </c>
      <c r="G64" s="614">
        <v>-18.423370567735933</v>
      </c>
      <c r="H64" s="614">
        <v>-3.2556436901074193</v>
      </c>
      <c r="I64" s="612">
        <v>35.735855498664833</v>
      </c>
      <c r="J64" s="613">
        <v>-4.403538974990477</v>
      </c>
      <c r="K64" s="614">
        <v>-22.826909542726412</v>
      </c>
      <c r="L64" s="614">
        <v>6.1714946643734478</v>
      </c>
      <c r="M64" s="333"/>
      <c r="N64" s="333"/>
    </row>
    <row r="65" spans="3:14" ht="15" hidden="1" customHeight="1">
      <c r="C65" s="221"/>
      <c r="D65" s="415"/>
      <c r="E65" s="353"/>
      <c r="F65" s="354"/>
      <c r="G65" s="354"/>
      <c r="H65" s="354"/>
      <c r="I65" s="415"/>
      <c r="J65" s="353"/>
      <c r="K65" s="354"/>
      <c r="L65" s="354"/>
      <c r="M65" s="107"/>
      <c r="N65" s="107"/>
    </row>
    <row r="66" spans="3:14" ht="15" customHeight="1">
      <c r="C66" s="611" t="s">
        <v>226</v>
      </c>
      <c r="D66" s="612">
        <v>180.05518029061719</v>
      </c>
      <c r="E66" s="613">
        <v>162.16771066912997</v>
      </c>
      <c r="F66" s="614">
        <v>168.17003966457031</v>
      </c>
      <c r="G66" s="614">
        <v>124.7785001511445</v>
      </c>
      <c r="H66" s="614">
        <v>197.81727131804934</v>
      </c>
      <c r="I66" s="612">
        <v>510.39293062431739</v>
      </c>
      <c r="J66" s="613">
        <v>519.63246438256544</v>
      </c>
      <c r="K66" s="614">
        <v>644.41096453370994</v>
      </c>
      <c r="L66" s="614">
        <v>672.82856497036312</v>
      </c>
      <c r="M66" s="107"/>
      <c r="N66" s="107"/>
    </row>
    <row r="67" spans="3:14" ht="15" customHeight="1">
      <c r="C67" s="651" t="s">
        <v>460</v>
      </c>
      <c r="D67" s="652">
        <v>-18.489788074376989</v>
      </c>
      <c r="E67" s="657">
        <v>-18.320977263406007</v>
      </c>
      <c r="F67" s="658">
        <v>-18.712645034314995</v>
      </c>
      <c r="G67" s="658">
        <v>-18.693962368102753</v>
      </c>
      <c r="H67" s="658">
        <v>-18.42573337930498</v>
      </c>
      <c r="I67" s="652">
        <v>-55.523410372097992</v>
      </c>
      <c r="J67" s="657">
        <v>-56.276053039193975</v>
      </c>
      <c r="K67" s="658">
        <v>-74.970015407296728</v>
      </c>
      <c r="L67" s="658">
        <v>-89.212927755015116</v>
      </c>
      <c r="M67" s="333"/>
      <c r="N67" s="333"/>
    </row>
    <row r="68" spans="3:14" ht="15" customHeight="1">
      <c r="C68" s="651" t="s">
        <v>461</v>
      </c>
      <c r="D68" s="652">
        <v>0</v>
      </c>
      <c r="E68" s="657">
        <v>0</v>
      </c>
      <c r="F68" s="658">
        <v>0</v>
      </c>
      <c r="G68" s="658">
        <v>0</v>
      </c>
      <c r="H68" s="658">
        <v>0</v>
      </c>
      <c r="I68" s="652">
        <v>0</v>
      </c>
      <c r="J68" s="657">
        <v>0</v>
      </c>
      <c r="K68" s="658">
        <v>0</v>
      </c>
      <c r="L68" s="658">
        <v>0</v>
      </c>
      <c r="M68" s="333"/>
      <c r="N68" s="333"/>
    </row>
    <row r="69" spans="3:14" ht="15" customHeight="1">
      <c r="C69" s="620" t="s">
        <v>462</v>
      </c>
      <c r="D69" s="661">
        <v>-18.489788074376989</v>
      </c>
      <c r="E69" s="662">
        <v>-18.320977263406007</v>
      </c>
      <c r="F69" s="663">
        <v>-18.712645034314995</v>
      </c>
      <c r="G69" s="663">
        <v>-18.693962368102753</v>
      </c>
      <c r="H69" s="663">
        <v>-18.42573337930498</v>
      </c>
      <c r="I69" s="661">
        <v>-55.523410372097992</v>
      </c>
      <c r="J69" s="662">
        <v>-56.276053039193975</v>
      </c>
      <c r="K69" s="663">
        <v>-74.970015407296728</v>
      </c>
      <c r="L69" s="663">
        <v>-89.212927755015116</v>
      </c>
      <c r="M69" s="107"/>
      <c r="N69" s="107"/>
    </row>
    <row r="70" spans="3:14" ht="15" hidden="1" customHeight="1">
      <c r="C70" s="220"/>
      <c r="D70" s="416"/>
      <c r="E70" s="355"/>
      <c r="F70" s="350"/>
      <c r="G70" s="350"/>
      <c r="H70" s="350"/>
      <c r="I70" s="416"/>
      <c r="J70" s="355"/>
      <c r="K70" s="350"/>
      <c r="L70" s="350"/>
      <c r="M70" s="107"/>
      <c r="N70" s="107"/>
    </row>
    <row r="71" spans="3:14" ht="15" customHeight="1">
      <c r="C71" s="611" t="s">
        <v>463</v>
      </c>
      <c r="D71" s="612">
        <v>161.56539221624018</v>
      </c>
      <c r="E71" s="613">
        <v>143.84673340572397</v>
      </c>
      <c r="F71" s="614">
        <v>149.45739463025532</v>
      </c>
      <c r="G71" s="614">
        <v>106.08453778304175</v>
      </c>
      <c r="H71" s="614">
        <v>179.39153793874436</v>
      </c>
      <c r="I71" s="612">
        <v>454.86952025221939</v>
      </c>
      <c r="J71" s="613">
        <v>463.35641134337146</v>
      </c>
      <c r="K71" s="614">
        <v>569.44094912641322</v>
      </c>
      <c r="L71" s="614">
        <v>583.61563721534799</v>
      </c>
      <c r="M71" s="107"/>
      <c r="N71" s="107"/>
    </row>
    <row r="72" spans="3:14">
      <c r="I72" s="107"/>
      <c r="J72" s="107"/>
      <c r="K72" s="107"/>
      <c r="L72" s="284"/>
      <c r="M72" s="107"/>
      <c r="N72" s="107"/>
    </row>
    <row r="73" spans="3:14">
      <c r="I73" s="107"/>
      <c r="J73" s="107"/>
      <c r="K73" s="107"/>
      <c r="L73" s="284"/>
      <c r="M73" s="107"/>
      <c r="N73" s="107"/>
    </row>
    <row r="74" spans="3:14">
      <c r="C74" s="368" t="s">
        <v>351</v>
      </c>
      <c r="D74" s="368"/>
      <c r="E74" s="368"/>
      <c r="F74" s="368"/>
      <c r="G74" s="368"/>
      <c r="I74" s="107"/>
      <c r="J74" s="107"/>
      <c r="K74" s="107"/>
      <c r="L74" s="284"/>
      <c r="M74" s="107"/>
      <c r="N74" s="107"/>
    </row>
    <row r="75" spans="3:14" ht="38.25">
      <c r="C75" s="210" t="s">
        <v>58</v>
      </c>
      <c r="D75" s="214" t="s">
        <v>126</v>
      </c>
      <c r="E75" s="214" t="s">
        <v>464</v>
      </c>
      <c r="F75" s="241" t="s">
        <v>465</v>
      </c>
      <c r="G75" s="241" t="s">
        <v>466</v>
      </c>
      <c r="I75" s="107"/>
      <c r="J75" s="107"/>
      <c r="K75" s="107"/>
      <c r="L75" s="284"/>
      <c r="M75" s="107"/>
      <c r="N75" s="107"/>
    </row>
    <row r="76" spans="3:14" ht="15" customHeight="1">
      <c r="C76" s="38" t="s">
        <v>467</v>
      </c>
      <c r="D76" s="417">
        <v>5.3594447198810112E-3</v>
      </c>
      <c r="E76" s="205">
        <v>1081</v>
      </c>
      <c r="F76" s="203">
        <v>1164.2141093276161</v>
      </c>
      <c r="G76" s="203">
        <v>1219.779</v>
      </c>
      <c r="I76" s="107"/>
      <c r="J76" s="107"/>
      <c r="K76" s="107"/>
      <c r="L76" s="284"/>
      <c r="M76" s="107"/>
      <c r="N76" s="107"/>
    </row>
    <row r="77" spans="3:14" ht="26.25" customHeight="1">
      <c r="C77" s="5" t="s">
        <v>268</v>
      </c>
      <c r="D77" s="777">
        <v>3.4680218145761034E-2</v>
      </c>
      <c r="E77" s="778">
        <v>6995</v>
      </c>
      <c r="F77" s="779">
        <v>7281.2216317427665</v>
      </c>
      <c r="G77" s="779">
        <v>532.46699999999998</v>
      </c>
      <c r="I77" s="107"/>
      <c r="J77" s="107"/>
      <c r="K77" s="107"/>
      <c r="L77" s="284"/>
      <c r="M77" s="107"/>
      <c r="N77" s="107"/>
    </row>
    <row r="78" spans="3:14" ht="15" customHeight="1">
      <c r="C78" s="38" t="s">
        <v>468</v>
      </c>
      <c r="D78" s="206">
        <v>2.8676251859196828E-2</v>
      </c>
      <c r="E78" s="205">
        <v>5784</v>
      </c>
      <c r="F78" s="203">
        <v>5620.8491603862667</v>
      </c>
      <c r="G78" s="203">
        <v>5748.2459999999992</v>
      </c>
      <c r="I78" s="107"/>
      <c r="J78" s="107"/>
      <c r="K78" s="107"/>
      <c r="L78" s="284"/>
      <c r="M78" s="107"/>
      <c r="N78" s="107"/>
    </row>
    <row r="79" spans="3:14" ht="15" customHeight="1">
      <c r="C79" s="38" t="s">
        <v>469</v>
      </c>
      <c r="D79" s="206">
        <v>0.31</v>
      </c>
      <c r="E79" s="205">
        <v>63958</v>
      </c>
      <c r="F79" s="203">
        <v>62981.83459730816</v>
      </c>
      <c r="G79" s="203">
        <v>70464.464999999997</v>
      </c>
      <c r="I79" s="107"/>
      <c r="J79" s="107"/>
      <c r="K79" s="107"/>
      <c r="L79" s="284"/>
      <c r="M79" s="107"/>
      <c r="N79" s="107"/>
    </row>
    <row r="80" spans="3:14" ht="15" customHeight="1">
      <c r="C80" s="38" t="s">
        <v>470</v>
      </c>
      <c r="D80" s="206">
        <v>0.49069905800694102</v>
      </c>
      <c r="E80" s="205">
        <v>98974</v>
      </c>
      <c r="F80" s="203">
        <v>85852.000355710392</v>
      </c>
      <c r="G80" s="203">
        <v>87472.439999999988</v>
      </c>
      <c r="I80" s="107"/>
      <c r="J80" s="107"/>
      <c r="K80" s="107"/>
      <c r="L80" s="284"/>
      <c r="M80" s="107"/>
      <c r="N80" s="107"/>
    </row>
    <row r="81" spans="2:14" ht="15" customHeight="1">
      <c r="C81" s="38" t="s">
        <v>471</v>
      </c>
      <c r="D81" s="206">
        <v>0.11539910758552305</v>
      </c>
      <c r="E81" s="205">
        <v>23276</v>
      </c>
      <c r="F81" s="203">
        <v>20140.318077554337</v>
      </c>
      <c r="G81" s="203">
        <v>19025.954999999998</v>
      </c>
      <c r="I81" s="107"/>
      <c r="J81" s="107"/>
      <c r="K81" s="107"/>
      <c r="L81" s="284"/>
      <c r="M81" s="107"/>
      <c r="N81" s="107"/>
    </row>
    <row r="82" spans="2:14" ht="15" customHeight="1">
      <c r="C82" s="38" t="s">
        <v>472</v>
      </c>
      <c r="D82" s="206">
        <v>8.0912245909766974E-3</v>
      </c>
      <c r="E82" s="205">
        <v>1632</v>
      </c>
      <c r="F82" s="203">
        <v>5309.2851495846653</v>
      </c>
      <c r="G82" s="203">
        <v>4050.9449999999997</v>
      </c>
      <c r="I82" s="107"/>
      <c r="J82" s="107"/>
      <c r="K82" s="107"/>
      <c r="L82" s="284"/>
      <c r="M82" s="107"/>
      <c r="N82" s="107"/>
    </row>
    <row r="83" spans="2:14" s="2" customFormat="1" ht="15" customHeight="1">
      <c r="B83" s="107"/>
      <c r="C83" s="604" t="s">
        <v>473</v>
      </c>
      <c r="D83" s="608">
        <v>1</v>
      </c>
      <c r="E83" s="609">
        <v>201700</v>
      </c>
      <c r="F83" s="610">
        <v>188349.72308161421</v>
      </c>
      <c r="G83" s="610">
        <v>188514.29699999999</v>
      </c>
      <c r="H83" s="107"/>
      <c r="I83" s="107"/>
      <c r="J83" s="107"/>
      <c r="K83" s="107"/>
      <c r="L83" s="284"/>
      <c r="M83" s="107"/>
      <c r="N83" s="107"/>
    </row>
    <row r="84" spans="2:14" s="2" customFormat="1" ht="15" hidden="1" customHeight="1">
      <c r="B84" s="107"/>
      <c r="C84" s="38"/>
      <c r="D84" s="206"/>
      <c r="E84" s="205"/>
      <c r="F84" s="203"/>
      <c r="G84" s="203"/>
      <c r="H84" s="107"/>
      <c r="I84" s="107"/>
      <c r="J84" s="107"/>
      <c r="K84" s="107"/>
      <c r="L84" s="284"/>
      <c r="M84" s="107"/>
      <c r="N84" s="107"/>
    </row>
    <row r="85" spans="2:14" ht="15" customHeight="1">
      <c r="C85" s="38" t="s">
        <v>420</v>
      </c>
      <c r="D85" s="206">
        <v>3.8011898859692611E-2</v>
      </c>
      <c r="E85" s="205">
        <v>7667</v>
      </c>
      <c r="F85" s="203">
        <v>8532.3611233943411</v>
      </c>
      <c r="G85" s="203">
        <v>9155.8349999999991</v>
      </c>
      <c r="I85" s="107"/>
      <c r="J85" s="107"/>
      <c r="K85" s="107"/>
      <c r="L85" s="284"/>
      <c r="M85" s="107"/>
      <c r="N85" s="107"/>
    </row>
    <row r="86" spans="2:14" ht="15" customHeight="1">
      <c r="C86" s="38" t="s">
        <v>96</v>
      </c>
      <c r="D86" s="206">
        <v>5.9593455627169065E-3</v>
      </c>
      <c r="E86" s="205">
        <v>1202</v>
      </c>
      <c r="F86" s="203">
        <v>1098.7759001623892</v>
      </c>
      <c r="G86" s="203">
        <v>1007.9909999999999</v>
      </c>
      <c r="I86" s="107"/>
      <c r="J86" s="107"/>
      <c r="K86" s="107"/>
      <c r="L86" s="284"/>
      <c r="M86" s="107"/>
      <c r="N86" s="107"/>
    </row>
    <row r="87" spans="2:14" ht="15" customHeight="1">
      <c r="C87" s="38" t="s">
        <v>474</v>
      </c>
      <c r="D87" s="206">
        <v>0</v>
      </c>
      <c r="E87" s="205">
        <v>0</v>
      </c>
      <c r="F87" s="203">
        <v>0</v>
      </c>
      <c r="G87" s="203">
        <v>0</v>
      </c>
      <c r="I87" s="107"/>
      <c r="J87" s="107"/>
      <c r="K87" s="107"/>
      <c r="L87" s="284"/>
      <c r="M87" s="107"/>
      <c r="N87" s="107"/>
    </row>
    <row r="88" spans="2:14" ht="15" customHeight="1">
      <c r="C88" s="780" t="s">
        <v>475</v>
      </c>
      <c r="D88" s="777">
        <v>0.36855230540406542</v>
      </c>
      <c r="E88" s="778">
        <v>74337</v>
      </c>
      <c r="F88" s="779">
        <v>75489.322755067769</v>
      </c>
      <c r="G88" s="779">
        <v>79442.477999999988</v>
      </c>
      <c r="I88" s="107"/>
      <c r="J88" s="107"/>
      <c r="K88" s="107"/>
      <c r="L88" s="284"/>
      <c r="M88" s="107"/>
      <c r="N88" s="107"/>
    </row>
    <row r="89" spans="2:14" ht="24.75" customHeight="1">
      <c r="C89" s="5" t="s">
        <v>476</v>
      </c>
      <c r="D89" s="777">
        <v>0.52</v>
      </c>
      <c r="E89" s="778">
        <v>106178</v>
      </c>
      <c r="F89" s="779">
        <v>92314.756028043295</v>
      </c>
      <c r="G89" s="779">
        <v>94514.390999999989</v>
      </c>
      <c r="I89" s="107"/>
      <c r="J89" s="107"/>
      <c r="K89" s="107"/>
      <c r="L89" s="284"/>
      <c r="M89" s="107"/>
      <c r="N89" s="107"/>
    </row>
    <row r="90" spans="2:14" ht="15" customHeight="1">
      <c r="C90" s="38" t="s">
        <v>477</v>
      </c>
      <c r="D90" s="206">
        <v>6.1060981655924641E-2</v>
      </c>
      <c r="E90" s="205">
        <v>12316</v>
      </c>
      <c r="F90" s="203">
        <v>10914.5072749464</v>
      </c>
      <c r="G90" s="203">
        <v>4393.6019999999999</v>
      </c>
      <c r="I90" s="107"/>
      <c r="J90" s="107"/>
      <c r="K90" s="107"/>
      <c r="L90" s="284"/>
      <c r="M90" s="107"/>
      <c r="N90" s="107"/>
    </row>
    <row r="91" spans="2:14" s="2" customFormat="1" ht="15" customHeight="1">
      <c r="B91" s="107"/>
      <c r="C91" s="604" t="s">
        <v>478</v>
      </c>
      <c r="D91" s="608">
        <v>1</v>
      </c>
      <c r="E91" s="609">
        <v>201700</v>
      </c>
      <c r="F91" s="610">
        <v>188349.72308161421</v>
      </c>
      <c r="G91" s="610">
        <v>188514.29699999999</v>
      </c>
      <c r="H91" s="107"/>
      <c r="I91" s="107"/>
      <c r="J91" s="107"/>
      <c r="K91" s="107"/>
      <c r="L91" s="284"/>
      <c r="M91" s="107"/>
      <c r="N91" s="107"/>
    </row>
    <row r="92" spans="2:14" s="2" customFormat="1" ht="17.25" customHeight="1">
      <c r="B92" s="107"/>
      <c r="C92" s="224"/>
      <c r="D92" s="349"/>
      <c r="E92" s="349"/>
      <c r="F92" s="352"/>
      <c r="G92" s="352"/>
      <c r="H92" s="352"/>
      <c r="I92" s="349"/>
      <c r="J92" s="349"/>
      <c r="K92" s="349"/>
      <c r="L92" s="351"/>
      <c r="M92" s="107"/>
      <c r="N92" s="107"/>
    </row>
    <row r="93" spans="2:14" s="2" customFormat="1">
      <c r="B93" s="216"/>
      <c r="C93" s="216"/>
      <c r="D93" s="216"/>
      <c r="E93" s="216"/>
      <c r="F93" s="216"/>
      <c r="G93" s="216"/>
      <c r="H93" s="216"/>
      <c r="I93" s="216"/>
      <c r="J93" s="216"/>
      <c r="K93" s="216"/>
      <c r="L93" s="884"/>
      <c r="M93" s="216"/>
      <c r="N93" s="216"/>
    </row>
    <row r="94" spans="2:14" s="2" customFormat="1">
      <c r="B94" s="216"/>
      <c r="C94" s="216"/>
      <c r="D94" s="216"/>
      <c r="E94" s="216"/>
      <c r="F94" s="216"/>
      <c r="G94" s="216"/>
      <c r="H94" s="216"/>
      <c r="I94" s="216"/>
      <c r="J94" s="216"/>
      <c r="K94" s="216"/>
      <c r="L94" s="884"/>
      <c r="M94" s="216"/>
      <c r="N94" s="216"/>
    </row>
    <row r="95" spans="2:14" s="2" customFormat="1">
      <c r="B95" s="216"/>
      <c r="C95" s="216"/>
      <c r="D95" s="216"/>
      <c r="E95" s="216"/>
      <c r="F95" s="216"/>
      <c r="G95" s="216"/>
      <c r="H95" s="216"/>
      <c r="I95" s="216"/>
      <c r="J95" s="216"/>
      <c r="K95" s="216"/>
      <c r="L95" s="884"/>
      <c r="M95" s="216"/>
      <c r="N95" s="216"/>
    </row>
    <row r="96" spans="2:14" s="2" customFormat="1">
      <c r="B96" s="216"/>
      <c r="C96" s="216"/>
      <c r="D96" s="216"/>
      <c r="E96" s="216"/>
      <c r="F96" s="216"/>
      <c r="G96" s="216"/>
      <c r="H96" s="216"/>
      <c r="I96" s="216"/>
      <c r="J96" s="216"/>
      <c r="K96" s="216"/>
      <c r="L96" s="884"/>
      <c r="M96" s="216"/>
      <c r="N96" s="216"/>
    </row>
    <row r="97" spans="2:14" s="2" customFormat="1">
      <c r="B97" s="216"/>
      <c r="C97" s="216"/>
      <c r="D97" s="216"/>
      <c r="E97" s="216"/>
      <c r="F97" s="216"/>
      <c r="G97" s="216"/>
      <c r="H97" s="216"/>
      <c r="I97" s="216"/>
      <c r="J97" s="216"/>
      <c r="K97" s="216"/>
      <c r="L97" s="884"/>
      <c r="M97" s="216"/>
      <c r="N97" s="216"/>
    </row>
    <row r="98" spans="2:14" s="2" customFormat="1">
      <c r="B98" s="216"/>
      <c r="C98" s="216"/>
      <c r="D98" s="216"/>
      <c r="E98" s="216"/>
      <c r="F98" s="216"/>
      <c r="G98" s="216"/>
      <c r="H98" s="216"/>
      <c r="I98" s="216"/>
      <c r="J98" s="216"/>
      <c r="K98" s="216"/>
      <c r="L98" s="884"/>
      <c r="M98" s="216"/>
      <c r="N98" s="216"/>
    </row>
    <row r="99" spans="2:14" s="2" customFormat="1">
      <c r="B99" s="216"/>
      <c r="C99" s="216"/>
      <c r="D99" s="216"/>
      <c r="E99" s="216"/>
      <c r="F99" s="216"/>
      <c r="G99" s="216"/>
      <c r="H99" s="216"/>
      <c r="I99" s="216"/>
      <c r="J99" s="216"/>
      <c r="K99" s="216"/>
      <c r="L99" s="884"/>
      <c r="M99" s="216"/>
      <c r="N99" s="216"/>
    </row>
    <row r="100" spans="2:14" s="2" customFormat="1">
      <c r="B100" s="216"/>
      <c r="C100" s="216"/>
      <c r="D100" s="216"/>
      <c r="E100" s="216"/>
      <c r="F100" s="216"/>
      <c r="G100" s="216"/>
      <c r="H100" s="216"/>
      <c r="I100" s="216"/>
      <c r="J100" s="216"/>
      <c r="K100" s="216"/>
      <c r="L100" s="884"/>
      <c r="M100" s="216"/>
      <c r="N100" s="216"/>
    </row>
    <row r="101" spans="2:14" s="2" customFormat="1">
      <c r="B101" s="216"/>
      <c r="C101" s="216"/>
      <c r="D101" s="216"/>
      <c r="E101" s="216"/>
      <c r="F101" s="216"/>
      <c r="G101" s="216"/>
      <c r="H101" s="216"/>
      <c r="I101" s="216"/>
      <c r="J101" s="216"/>
      <c r="K101" s="216"/>
      <c r="L101" s="884"/>
      <c r="M101" s="216"/>
      <c r="N101" s="216"/>
    </row>
    <row r="102" spans="2:14" s="2" customFormat="1">
      <c r="B102" s="216"/>
      <c r="C102" s="216"/>
      <c r="D102" s="216"/>
      <c r="E102" s="216"/>
      <c r="F102" s="216"/>
      <c r="G102" s="216"/>
      <c r="H102" s="216"/>
      <c r="I102" s="216"/>
      <c r="J102" s="216"/>
      <c r="K102" s="216"/>
      <c r="L102" s="884"/>
      <c r="M102" s="216"/>
      <c r="N102" s="216"/>
    </row>
    <row r="103" spans="2:14" s="2" customFormat="1">
      <c r="L103" s="287"/>
    </row>
    <row r="104" spans="2:14" s="2" customFormat="1" hidden="1">
      <c r="L104" s="287"/>
    </row>
    <row r="105" spans="2:14" s="2" customFormat="1" hidden="1">
      <c r="L105" s="287"/>
    </row>
    <row r="106" spans="2:14" s="2" customFormat="1" hidden="1">
      <c r="L106" s="287"/>
    </row>
    <row r="107" spans="2:14" s="2" customFormat="1" hidden="1">
      <c r="L107" s="287"/>
    </row>
    <row r="108" spans="2:14" s="2" customFormat="1" hidden="1">
      <c r="L108" s="287"/>
    </row>
    <row r="109" spans="2:14" s="2" customFormat="1" hidden="1">
      <c r="L109" s="287"/>
    </row>
    <row r="110" spans="2:14" s="2" customFormat="1" hidden="1">
      <c r="L110" s="287"/>
    </row>
    <row r="111" spans="2:14" s="2" customFormat="1" hidden="1">
      <c r="L111" s="287"/>
    </row>
    <row r="112" spans="2:14" s="2" customFormat="1" hidden="1">
      <c r="L112" s="287"/>
    </row>
    <row r="113" spans="12:12" s="2" customFormat="1" hidden="1">
      <c r="L113" s="287"/>
    </row>
    <row r="114" spans="12:12" s="2" customFormat="1" hidden="1">
      <c r="L114" s="287"/>
    </row>
    <row r="115" spans="12:12" s="2" customFormat="1" hidden="1">
      <c r="L115" s="287"/>
    </row>
    <row r="116" spans="12:12" s="2" customFormat="1" hidden="1">
      <c r="L116" s="287"/>
    </row>
    <row r="117" spans="12:12" s="2" customFormat="1" hidden="1">
      <c r="L117" s="287"/>
    </row>
    <row r="118" spans="12:12" s="2" customFormat="1" hidden="1">
      <c r="L118" s="287"/>
    </row>
    <row r="119" spans="12:12" s="2" customFormat="1" hidden="1">
      <c r="L119" s="287"/>
    </row>
    <row r="120" spans="12:12" s="2" customFormat="1" hidden="1">
      <c r="L120" s="287"/>
    </row>
    <row r="121" spans="12:12" s="2" customFormat="1" hidden="1">
      <c r="L121" s="287"/>
    </row>
    <row r="122" spans="12:12" s="2" customFormat="1" hidden="1">
      <c r="L122" s="287"/>
    </row>
    <row r="123" spans="12:12" s="2" customFormat="1" hidden="1">
      <c r="L123" s="287"/>
    </row>
    <row r="124" spans="12:12" s="2" customFormat="1" hidden="1">
      <c r="L124" s="287"/>
    </row>
    <row r="125" spans="12:12" s="2" customFormat="1" hidden="1">
      <c r="L125" s="287"/>
    </row>
    <row r="126" spans="12:12" s="2" customFormat="1" hidden="1">
      <c r="L126" s="287"/>
    </row>
    <row r="127" spans="12:12" s="2" customFormat="1" hidden="1">
      <c r="L127" s="287"/>
    </row>
    <row r="128" spans="12:12" s="2" customFormat="1" hidden="1">
      <c r="L128" s="287"/>
    </row>
    <row r="129" spans="12:12" s="2" customFormat="1" hidden="1">
      <c r="L129" s="287"/>
    </row>
    <row r="130" spans="12:12" s="2" customFormat="1" hidden="1">
      <c r="L130" s="287"/>
    </row>
    <row r="131" spans="12:12" s="2" customFormat="1" hidden="1">
      <c r="L131" s="287"/>
    </row>
    <row r="132" spans="12:12" s="2" customFormat="1" hidden="1">
      <c r="L132" s="287"/>
    </row>
    <row r="133" spans="12:12" s="2" customFormat="1" hidden="1">
      <c r="L133" s="287"/>
    </row>
    <row r="134" spans="12:12" s="2" customFormat="1" hidden="1">
      <c r="L134" s="287"/>
    </row>
    <row r="135" spans="12:12" s="2" customFormat="1" hidden="1">
      <c r="L135" s="287"/>
    </row>
    <row r="136" spans="12:12" s="2" customFormat="1" hidden="1">
      <c r="L136" s="287"/>
    </row>
    <row r="137" spans="12:12" s="2" customFormat="1" hidden="1">
      <c r="L137" s="287"/>
    </row>
    <row r="138" spans="12:12" s="2" customFormat="1" hidden="1">
      <c r="L138" s="287"/>
    </row>
    <row r="139" spans="12:12" s="2" customFormat="1" hidden="1">
      <c r="L139" s="287"/>
    </row>
    <row r="140" spans="12:12" s="2" customFormat="1" hidden="1">
      <c r="L140" s="287"/>
    </row>
    <row r="141" spans="12:12" s="2" customFormat="1" hidden="1">
      <c r="L141" s="287"/>
    </row>
    <row r="142" spans="12:12" s="2" customFormat="1" hidden="1">
      <c r="L142" s="287"/>
    </row>
    <row r="143" spans="12:12" s="2" customFormat="1" hidden="1">
      <c r="L143" s="287"/>
    </row>
    <row r="144" spans="12:12" s="2" customFormat="1" hidden="1">
      <c r="L144" s="287"/>
    </row>
    <row r="145" spans="12:12" s="2" customFormat="1" hidden="1">
      <c r="L145" s="287"/>
    </row>
    <row r="146" spans="12:12" s="2" customFormat="1" hidden="1">
      <c r="L146" s="287"/>
    </row>
    <row r="147" spans="12:12" s="2" customFormat="1" hidden="1">
      <c r="L147" s="287"/>
    </row>
    <row r="148" spans="12:12" s="2" customFormat="1" hidden="1">
      <c r="L148" s="287"/>
    </row>
    <row r="149" spans="12:12" s="2" customFormat="1" hidden="1">
      <c r="L149" s="287"/>
    </row>
    <row r="150" spans="12:12" s="2" customFormat="1" hidden="1">
      <c r="L150" s="287"/>
    </row>
    <row r="151" spans="12:12" s="2" customFormat="1" hidden="1">
      <c r="L151" s="287"/>
    </row>
    <row r="152" spans="12:12" s="2" customFormat="1" hidden="1">
      <c r="L152" s="287"/>
    </row>
    <row r="153" spans="12:12" s="2" customFormat="1" hidden="1">
      <c r="L153" s="287"/>
    </row>
    <row r="154" spans="12:12" s="2" customFormat="1" hidden="1">
      <c r="L154" s="287"/>
    </row>
    <row r="155" spans="12:12" s="2" customFormat="1" hidden="1">
      <c r="L155" s="287"/>
    </row>
    <row r="156" spans="12:12" s="2" customFormat="1" hidden="1">
      <c r="L156" s="287"/>
    </row>
    <row r="157" spans="12:12" s="2" customFormat="1" hidden="1">
      <c r="L157" s="287"/>
    </row>
    <row r="158" spans="12:12" s="2" customFormat="1" hidden="1">
      <c r="L158" s="287"/>
    </row>
    <row r="159" spans="12:12" s="2" customFormat="1" hidden="1">
      <c r="L159" s="287"/>
    </row>
    <row r="160" spans="12:12" s="2" customFormat="1" hidden="1">
      <c r="L160" s="287"/>
    </row>
    <row r="161" spans="12:12" s="2" customFormat="1" hidden="1">
      <c r="L161" s="287"/>
    </row>
    <row r="162" spans="12:12" s="2" customFormat="1" hidden="1">
      <c r="L162" s="287"/>
    </row>
    <row r="163" spans="12:12" s="2" customFormat="1" hidden="1">
      <c r="L163" s="287"/>
    </row>
    <row r="164" spans="12:12" s="2" customFormat="1" hidden="1">
      <c r="L164" s="287"/>
    </row>
    <row r="165" spans="12:12" s="2" customFormat="1" hidden="1">
      <c r="L165" s="287"/>
    </row>
    <row r="166" spans="12:12" s="2" customFormat="1" hidden="1">
      <c r="L166" s="287"/>
    </row>
    <row r="167" spans="12:12" s="2" customFormat="1" hidden="1">
      <c r="L167" s="287"/>
    </row>
    <row r="168" spans="12:12" s="2" customFormat="1" hidden="1">
      <c r="L168" s="287"/>
    </row>
    <row r="169" spans="12:12" s="2" customFormat="1" hidden="1">
      <c r="L169" s="287"/>
    </row>
    <row r="170" spans="12:12" s="2" customFormat="1" hidden="1">
      <c r="L170" s="287"/>
    </row>
    <row r="171" spans="12:12" s="2" customFormat="1" hidden="1">
      <c r="L171" s="287"/>
    </row>
    <row r="172" spans="12:12" s="2" customFormat="1" hidden="1">
      <c r="L172" s="287"/>
    </row>
    <row r="173" spans="12:12" s="2" customFormat="1" hidden="1">
      <c r="L173" s="287"/>
    </row>
    <row r="174" spans="12:12" s="2" customFormat="1" hidden="1">
      <c r="L174" s="287"/>
    </row>
    <row r="175" spans="12:12" s="2" customFormat="1" hidden="1">
      <c r="L175" s="287"/>
    </row>
    <row r="176" spans="12:12" s="2" customFormat="1" hidden="1">
      <c r="L176" s="287"/>
    </row>
    <row r="177" spans="12:12" s="2" customFormat="1" hidden="1">
      <c r="L177" s="287"/>
    </row>
    <row r="178" spans="12:12" s="2" customFormat="1" hidden="1">
      <c r="L178" s="287"/>
    </row>
    <row r="179" spans="12:12" s="2" customFormat="1" hidden="1">
      <c r="L179" s="287"/>
    </row>
    <row r="180" spans="12:12" s="2" customFormat="1" hidden="1">
      <c r="L180" s="287"/>
    </row>
    <row r="181" spans="12:12" s="2" customFormat="1" hidden="1">
      <c r="L181" s="287"/>
    </row>
    <row r="182" spans="12:12" s="2" customFormat="1" hidden="1">
      <c r="L182" s="287"/>
    </row>
    <row r="183" spans="12:12" s="2" customFormat="1" hidden="1">
      <c r="L183" s="287"/>
    </row>
    <row r="184" spans="12:12" s="2" customFormat="1" hidden="1">
      <c r="L184" s="287"/>
    </row>
    <row r="185" spans="12:12" s="2" customFormat="1" hidden="1">
      <c r="L185" s="287"/>
    </row>
    <row r="186" spans="12:12" s="2" customFormat="1" hidden="1">
      <c r="L186" s="287"/>
    </row>
    <row r="187" spans="12:12" s="2" customFormat="1" hidden="1">
      <c r="L187" s="287"/>
    </row>
    <row r="188" spans="12:12" s="2" customFormat="1" hidden="1">
      <c r="L188" s="287"/>
    </row>
    <row r="189" spans="12:12" s="2" customFormat="1" hidden="1">
      <c r="L189" s="287"/>
    </row>
    <row r="190" spans="12:12" s="2" customFormat="1" hidden="1">
      <c r="L190" s="287"/>
    </row>
    <row r="191" spans="12:12" s="2" customFormat="1" hidden="1">
      <c r="L191" s="287"/>
    </row>
    <row r="192" spans="12:12" s="2" customFormat="1" hidden="1">
      <c r="L192" s="287"/>
    </row>
    <row r="193" spans="12:12" s="2" customFormat="1" hidden="1">
      <c r="L193" s="287"/>
    </row>
    <row r="194" spans="12:12" s="2" customFormat="1" hidden="1">
      <c r="L194" s="287"/>
    </row>
    <row r="195" spans="12:12" s="2" customFormat="1" hidden="1">
      <c r="L195" s="287"/>
    </row>
    <row r="196" spans="12:12" s="2" customFormat="1" hidden="1">
      <c r="L196" s="287"/>
    </row>
    <row r="197" spans="12:12" s="2" customFormat="1" hidden="1">
      <c r="L197" s="287"/>
    </row>
    <row r="198" spans="12:12" s="2" customFormat="1" hidden="1">
      <c r="L198" s="287"/>
    </row>
    <row r="199" spans="12:12" s="2" customFormat="1" hidden="1">
      <c r="L199" s="287"/>
    </row>
    <row r="200" spans="12:12" s="2" customFormat="1" hidden="1">
      <c r="L200" s="287"/>
    </row>
    <row r="201" spans="12:12" s="2" customFormat="1" hidden="1">
      <c r="L201" s="287"/>
    </row>
    <row r="202" spans="12:12" s="2" customFormat="1" hidden="1">
      <c r="L202" s="287"/>
    </row>
    <row r="203" spans="12:12" s="2" customFormat="1" hidden="1">
      <c r="L203" s="287"/>
    </row>
    <row r="204" spans="12:12" s="2" customFormat="1" hidden="1">
      <c r="L204" s="287"/>
    </row>
    <row r="205" spans="12:12" s="2" customFormat="1" hidden="1">
      <c r="L205" s="287"/>
    </row>
    <row r="206" spans="12:12" s="2" customFormat="1" hidden="1">
      <c r="L206" s="287"/>
    </row>
    <row r="207" spans="12:12" s="2" customFormat="1" hidden="1">
      <c r="L207" s="287"/>
    </row>
    <row r="208" spans="12:12" s="2" customFormat="1" hidden="1">
      <c r="L208" s="287"/>
    </row>
    <row r="209" spans="12:12" s="2" customFormat="1" hidden="1">
      <c r="L209" s="287"/>
    </row>
    <row r="210" spans="12:12" s="2" customFormat="1" hidden="1">
      <c r="L210" s="287"/>
    </row>
    <row r="211" spans="12:12" s="2" customFormat="1" hidden="1">
      <c r="L211" s="287"/>
    </row>
    <row r="212" spans="12:12" s="2" customFormat="1" hidden="1">
      <c r="L212" s="287"/>
    </row>
    <row r="213" spans="12:12" s="2" customFormat="1" hidden="1">
      <c r="L213" s="287"/>
    </row>
    <row r="214" spans="12:12" s="2" customFormat="1" hidden="1">
      <c r="L214" s="287"/>
    </row>
    <row r="215" spans="12:12" s="2" customFormat="1" hidden="1">
      <c r="L215" s="287"/>
    </row>
    <row r="216" spans="12:12" s="2" customFormat="1" hidden="1">
      <c r="L216" s="287"/>
    </row>
    <row r="217" spans="12:12" s="2" customFormat="1" hidden="1">
      <c r="L217" s="287"/>
    </row>
    <row r="218" spans="12:12" s="2" customFormat="1" hidden="1">
      <c r="L218" s="287"/>
    </row>
    <row r="219" spans="12:12" s="2" customFormat="1" hidden="1">
      <c r="L219" s="287"/>
    </row>
    <row r="220" spans="12:12" s="2" customFormat="1" hidden="1">
      <c r="L220" s="287"/>
    </row>
    <row r="221" spans="12:12" s="2" customFormat="1" hidden="1">
      <c r="L221" s="287"/>
    </row>
    <row r="222" spans="12:12" s="2" customFormat="1" hidden="1">
      <c r="L222" s="287"/>
    </row>
    <row r="223" spans="12:12" s="2" customFormat="1" hidden="1">
      <c r="L223" s="287"/>
    </row>
    <row r="224" spans="12:12" s="2" customFormat="1" hidden="1">
      <c r="L224" s="287"/>
    </row>
    <row r="225" spans="12:12" s="2" customFormat="1" hidden="1">
      <c r="L225" s="287"/>
    </row>
    <row r="226" spans="12:12" s="2" customFormat="1" hidden="1">
      <c r="L226" s="287"/>
    </row>
    <row r="227" spans="12:12" s="2" customFormat="1" hidden="1">
      <c r="L227" s="287"/>
    </row>
    <row r="228" spans="12:12" s="2" customFormat="1" hidden="1">
      <c r="L228" s="287"/>
    </row>
    <row r="229" spans="12:12" s="2" customFormat="1" hidden="1">
      <c r="L229" s="287"/>
    </row>
    <row r="230" spans="12:12" s="2" customFormat="1" hidden="1">
      <c r="L230" s="287"/>
    </row>
    <row r="231" spans="12:12" s="2" customFormat="1" hidden="1">
      <c r="L231" s="287"/>
    </row>
    <row r="232" spans="12:12" s="2" customFormat="1" hidden="1">
      <c r="L232" s="287"/>
    </row>
    <row r="233" spans="12:12" s="2" customFormat="1" hidden="1">
      <c r="L233" s="287"/>
    </row>
    <row r="234" spans="12:12" s="2" customFormat="1" hidden="1">
      <c r="L234" s="287"/>
    </row>
    <row r="235" spans="12:12" s="2" customFormat="1" hidden="1">
      <c r="L235" s="287"/>
    </row>
    <row r="236" spans="12:12" s="2" customFormat="1" hidden="1">
      <c r="L236" s="287"/>
    </row>
    <row r="237" spans="12:12" s="2" customFormat="1" hidden="1">
      <c r="L237" s="287"/>
    </row>
    <row r="238" spans="12:12" s="2" customFormat="1" hidden="1">
      <c r="L238" s="287"/>
    </row>
    <row r="239" spans="12:12" s="2" customFormat="1" hidden="1">
      <c r="L239" s="287"/>
    </row>
    <row r="240" spans="12:12" s="2" customFormat="1" hidden="1">
      <c r="L240" s="287"/>
    </row>
    <row r="241" spans="12:12" s="2" customFormat="1" hidden="1">
      <c r="L241" s="287"/>
    </row>
    <row r="242" spans="12:12" s="2" customFormat="1" hidden="1">
      <c r="L242" s="287"/>
    </row>
    <row r="243" spans="12:12" s="2" customFormat="1" hidden="1">
      <c r="L243" s="287"/>
    </row>
    <row r="244" spans="12:12" s="2" customFormat="1" hidden="1">
      <c r="L244" s="287"/>
    </row>
    <row r="245" spans="12:12" s="2" customFormat="1" hidden="1">
      <c r="L245" s="287"/>
    </row>
    <row r="246" spans="12:12" s="2" customFormat="1" hidden="1">
      <c r="L246" s="287"/>
    </row>
    <row r="247" spans="12:12" s="2" customFormat="1" hidden="1">
      <c r="L247" s="287"/>
    </row>
    <row r="248" spans="12:12" s="2" customFormat="1" hidden="1">
      <c r="L248" s="287"/>
    </row>
    <row r="249" spans="12:12" s="2" customFormat="1" hidden="1">
      <c r="L249" s="287"/>
    </row>
    <row r="250" spans="12:12" s="2" customFormat="1" hidden="1">
      <c r="L250" s="287"/>
    </row>
    <row r="251" spans="12:12" s="2" customFormat="1" hidden="1">
      <c r="L251" s="287"/>
    </row>
    <row r="252" spans="12:12" s="2" customFormat="1" hidden="1">
      <c r="L252" s="287"/>
    </row>
    <row r="253" spans="12:12" s="2" customFormat="1" hidden="1">
      <c r="L253" s="287"/>
    </row>
    <row r="254" spans="12:12" s="2" customFormat="1" hidden="1">
      <c r="L254" s="287"/>
    </row>
    <row r="255" spans="12:12" s="2" customFormat="1" hidden="1">
      <c r="L255" s="287"/>
    </row>
    <row r="256" spans="12:12" s="2" customFormat="1" hidden="1">
      <c r="L256" s="287"/>
    </row>
    <row r="257" spans="12:12" s="2" customFormat="1" hidden="1">
      <c r="L257" s="287"/>
    </row>
    <row r="258" spans="12:12" s="2" customFormat="1" hidden="1">
      <c r="L258" s="287"/>
    </row>
    <row r="259" spans="12:12" s="2" customFormat="1" hidden="1">
      <c r="L259" s="287"/>
    </row>
    <row r="260" spans="12:12" s="2" customFormat="1" hidden="1">
      <c r="L260" s="287"/>
    </row>
    <row r="261" spans="12:12" s="2" customFormat="1" hidden="1">
      <c r="L261" s="287"/>
    </row>
    <row r="262" spans="12:12" s="2" customFormat="1" hidden="1">
      <c r="L262" s="287"/>
    </row>
    <row r="263" spans="12:12" s="2" customFormat="1" hidden="1">
      <c r="L263" s="287"/>
    </row>
    <row r="264" spans="12:12" s="2" customFormat="1" hidden="1">
      <c r="L264" s="287"/>
    </row>
    <row r="265" spans="12:12" s="2" customFormat="1" hidden="1">
      <c r="L265" s="287"/>
    </row>
    <row r="266" spans="12:12" s="2" customFormat="1" hidden="1">
      <c r="L266" s="287"/>
    </row>
    <row r="267" spans="12:12" s="2" customFormat="1" hidden="1">
      <c r="L267" s="287"/>
    </row>
    <row r="268" spans="12:12" s="2" customFormat="1" hidden="1">
      <c r="L268" s="287"/>
    </row>
    <row r="269" spans="12:12" s="2" customFormat="1" hidden="1">
      <c r="L269" s="287"/>
    </row>
    <row r="270" spans="12:12" s="2" customFormat="1" hidden="1">
      <c r="L270" s="287"/>
    </row>
    <row r="271" spans="12:12" s="2" customFormat="1" hidden="1">
      <c r="L271" s="287"/>
    </row>
    <row r="272" spans="12:12" s="2" customFormat="1" hidden="1">
      <c r="L272" s="287"/>
    </row>
    <row r="273" spans="12:12" s="2" customFormat="1" hidden="1">
      <c r="L273" s="287"/>
    </row>
    <row r="274" spans="12:12" s="2" customFormat="1" hidden="1">
      <c r="L274" s="287"/>
    </row>
    <row r="275" spans="12:12" s="2" customFormat="1" hidden="1">
      <c r="L275" s="287"/>
    </row>
    <row r="276" spans="12:12" s="2" customFormat="1" hidden="1">
      <c r="L276" s="287"/>
    </row>
    <row r="277" spans="12:12" s="2" customFormat="1" hidden="1">
      <c r="L277" s="287"/>
    </row>
    <row r="278" spans="12:12" s="2" customFormat="1" hidden="1">
      <c r="L278" s="287"/>
    </row>
    <row r="279" spans="12:12" s="2" customFormat="1" hidden="1">
      <c r="L279" s="287"/>
    </row>
    <row r="280" spans="12:12" s="2" customFormat="1" hidden="1">
      <c r="L280" s="287"/>
    </row>
    <row r="281" spans="12:12" s="2" customFormat="1" hidden="1">
      <c r="L281" s="287"/>
    </row>
    <row r="282" spans="12:12" s="2" customFormat="1" hidden="1">
      <c r="L282" s="287"/>
    </row>
    <row r="283" spans="12:12" s="2" customFormat="1" hidden="1">
      <c r="L283" s="287"/>
    </row>
    <row r="284" spans="12:12" s="2" customFormat="1" hidden="1">
      <c r="L284" s="287"/>
    </row>
    <row r="285" spans="12:12" s="2" customFormat="1" hidden="1">
      <c r="L285" s="287"/>
    </row>
    <row r="286" spans="12:12" s="2" customFormat="1" hidden="1">
      <c r="L286" s="287"/>
    </row>
    <row r="287" spans="12:12" s="2" customFormat="1" hidden="1">
      <c r="L287" s="287"/>
    </row>
    <row r="288" spans="12:12" s="2" customFormat="1" hidden="1">
      <c r="L288" s="287"/>
    </row>
    <row r="289" spans="12:12" s="2" customFormat="1" hidden="1">
      <c r="L289" s="287"/>
    </row>
    <row r="290" spans="12:12" s="2" customFormat="1" hidden="1">
      <c r="L290" s="287"/>
    </row>
    <row r="291" spans="12:12" s="2" customFormat="1" hidden="1">
      <c r="L291" s="287"/>
    </row>
    <row r="292" spans="12:12" s="2" customFormat="1" hidden="1">
      <c r="L292" s="287"/>
    </row>
    <row r="293" spans="12:12" s="2" customFormat="1" hidden="1">
      <c r="L293" s="287"/>
    </row>
    <row r="294" spans="12:12" s="2" customFormat="1" hidden="1">
      <c r="L294" s="287"/>
    </row>
    <row r="295" spans="12:12" s="2" customFormat="1" hidden="1">
      <c r="L295" s="287"/>
    </row>
    <row r="296" spans="12:12" s="2" customFormat="1" hidden="1">
      <c r="L296" s="287"/>
    </row>
    <row r="297" spans="12:12" s="2" customFormat="1" hidden="1">
      <c r="L297" s="287"/>
    </row>
    <row r="298" spans="12:12" s="2" customFormat="1" hidden="1">
      <c r="L298" s="287"/>
    </row>
    <row r="299" spans="12:12" s="2" customFormat="1" hidden="1">
      <c r="L299" s="287"/>
    </row>
    <row r="300" spans="12:12" s="2" customFormat="1" hidden="1">
      <c r="L300" s="287"/>
    </row>
    <row r="301" spans="12:12" s="2" customFormat="1" hidden="1">
      <c r="L301" s="287"/>
    </row>
    <row r="302" spans="12:12" s="2" customFormat="1" hidden="1">
      <c r="L302" s="287"/>
    </row>
    <row r="303" spans="12:12" s="2" customFormat="1" hidden="1">
      <c r="L303" s="287"/>
    </row>
    <row r="304" spans="12:12" s="2" customFormat="1" hidden="1">
      <c r="L304" s="287"/>
    </row>
    <row r="305" spans="12:12" s="2" customFormat="1" hidden="1">
      <c r="L305" s="287"/>
    </row>
    <row r="306" spans="12:12" s="2" customFormat="1" hidden="1">
      <c r="L306" s="287"/>
    </row>
    <row r="307" spans="12:12" s="2" customFormat="1" hidden="1">
      <c r="L307" s="287"/>
    </row>
    <row r="308" spans="12:12" s="2" customFormat="1" hidden="1">
      <c r="L308" s="287"/>
    </row>
    <row r="309" spans="12:12" s="2" customFormat="1" hidden="1">
      <c r="L309" s="287"/>
    </row>
    <row r="310" spans="12:12" s="2" customFormat="1" hidden="1">
      <c r="L310" s="287"/>
    </row>
    <row r="311" spans="12:12" s="2" customFormat="1" hidden="1">
      <c r="L311" s="287"/>
    </row>
    <row r="312" spans="12:12" s="2" customFormat="1" hidden="1">
      <c r="L312" s="287"/>
    </row>
    <row r="313" spans="12:12" s="2" customFormat="1" hidden="1">
      <c r="L313" s="287"/>
    </row>
    <row r="314" spans="12:12" s="2" customFormat="1" hidden="1">
      <c r="L314" s="287"/>
    </row>
    <row r="315" spans="12:12" s="2" customFormat="1" hidden="1">
      <c r="L315" s="287"/>
    </row>
    <row r="316" spans="12:12" s="2" customFormat="1" hidden="1">
      <c r="L316" s="287"/>
    </row>
    <row r="317" spans="12:12" s="2" customFormat="1" hidden="1">
      <c r="L317" s="287"/>
    </row>
    <row r="318" spans="12:12" s="2" customFormat="1" hidden="1">
      <c r="L318" s="287"/>
    </row>
    <row r="319" spans="12:12" s="2" customFormat="1" hidden="1">
      <c r="L319" s="287"/>
    </row>
    <row r="320" spans="12:12" s="2" customFormat="1" hidden="1">
      <c r="L320" s="287"/>
    </row>
    <row r="321" spans="12:12" s="2" customFormat="1" hidden="1">
      <c r="L321" s="287"/>
    </row>
    <row r="322" spans="12:12" s="2" customFormat="1" hidden="1">
      <c r="L322" s="287"/>
    </row>
    <row r="323" spans="12:12" s="2" customFormat="1" hidden="1">
      <c r="L323" s="287"/>
    </row>
    <row r="324" spans="12:12" s="2" customFormat="1" hidden="1">
      <c r="L324" s="287"/>
    </row>
    <row r="325" spans="12:12" s="2" customFormat="1" hidden="1">
      <c r="L325" s="287"/>
    </row>
    <row r="326" spans="12:12" s="2" customFormat="1" hidden="1">
      <c r="L326" s="287"/>
    </row>
    <row r="327" spans="12:12" s="2" customFormat="1" hidden="1">
      <c r="L327" s="287"/>
    </row>
    <row r="328" spans="12:12" s="2" customFormat="1" hidden="1">
      <c r="L328" s="287"/>
    </row>
    <row r="329" spans="12:12" s="2" customFormat="1" hidden="1">
      <c r="L329" s="287"/>
    </row>
    <row r="330" spans="12:12" s="2" customFormat="1" hidden="1">
      <c r="L330" s="287"/>
    </row>
    <row r="331" spans="12:12" s="2" customFormat="1" hidden="1">
      <c r="L331" s="287"/>
    </row>
    <row r="332" spans="12:12" s="2" customFormat="1" hidden="1">
      <c r="L332" s="287"/>
    </row>
    <row r="333" spans="12:12" s="2" customFormat="1" hidden="1">
      <c r="L333" s="287"/>
    </row>
    <row r="334" spans="12:12" s="2" customFormat="1" hidden="1">
      <c r="L334" s="287"/>
    </row>
    <row r="335" spans="12:12" s="2" customFormat="1" hidden="1">
      <c r="L335" s="287"/>
    </row>
    <row r="336" spans="12:12" s="2" customFormat="1" hidden="1">
      <c r="L336" s="287"/>
    </row>
    <row r="337" spans="12:12" s="2" customFormat="1" hidden="1">
      <c r="L337" s="287"/>
    </row>
    <row r="338" spans="12:12" s="2" customFormat="1" hidden="1">
      <c r="L338" s="287"/>
    </row>
    <row r="339" spans="12:12" s="2" customFormat="1" hidden="1">
      <c r="L339" s="287"/>
    </row>
    <row r="340" spans="12:12" s="2" customFormat="1" hidden="1">
      <c r="L340" s="287"/>
    </row>
    <row r="341" spans="12:12" s="2" customFormat="1" hidden="1">
      <c r="L341" s="287"/>
    </row>
    <row r="342" spans="12:12" s="2" customFormat="1" hidden="1">
      <c r="L342" s="287"/>
    </row>
    <row r="343" spans="12:12" s="2" customFormat="1" hidden="1">
      <c r="L343" s="287"/>
    </row>
    <row r="344" spans="12:12" s="2" customFormat="1" hidden="1">
      <c r="L344" s="287"/>
    </row>
    <row r="345" spans="12:12" s="2" customFormat="1" hidden="1">
      <c r="L345" s="287"/>
    </row>
    <row r="346" spans="12:12" s="2" customFormat="1" hidden="1">
      <c r="L346" s="287"/>
    </row>
    <row r="347" spans="12:12" s="2" customFormat="1" hidden="1">
      <c r="L347" s="287"/>
    </row>
    <row r="348" spans="12:12" s="2" customFormat="1" hidden="1">
      <c r="L348" s="287"/>
    </row>
    <row r="349" spans="12:12" s="2" customFormat="1" hidden="1">
      <c r="L349" s="287"/>
    </row>
    <row r="350" spans="12:12" s="2" customFormat="1" hidden="1">
      <c r="L350" s="287"/>
    </row>
    <row r="351" spans="12:12" s="2" customFormat="1" hidden="1">
      <c r="L351" s="287"/>
    </row>
    <row r="352" spans="12:12" s="2" customFormat="1" hidden="1">
      <c r="L352" s="287"/>
    </row>
    <row r="353" spans="12:12" s="2" customFormat="1" hidden="1">
      <c r="L353" s="287"/>
    </row>
    <row r="354" spans="12:12" s="2" customFormat="1" hidden="1">
      <c r="L354" s="287"/>
    </row>
    <row r="355" spans="12:12" s="2" customFormat="1" hidden="1">
      <c r="L355" s="287"/>
    </row>
    <row r="356" spans="12:12" s="2" customFormat="1" hidden="1">
      <c r="L356" s="287"/>
    </row>
    <row r="357" spans="12:12" s="2" customFormat="1" hidden="1">
      <c r="L357" s="287"/>
    </row>
    <row r="358" spans="12:12" s="2" customFormat="1" hidden="1">
      <c r="L358" s="287"/>
    </row>
    <row r="359" spans="12:12" s="2" customFormat="1" hidden="1">
      <c r="L359" s="287"/>
    </row>
    <row r="360" spans="12:12" s="2" customFormat="1" hidden="1">
      <c r="L360" s="287"/>
    </row>
    <row r="361" spans="12:12" s="2" customFormat="1" hidden="1">
      <c r="L361" s="287"/>
    </row>
    <row r="362" spans="12:12" s="2" customFormat="1" hidden="1">
      <c r="L362" s="287"/>
    </row>
    <row r="363" spans="12:12" s="2" customFormat="1" hidden="1">
      <c r="L363" s="287"/>
    </row>
    <row r="364" spans="12:12" s="2" customFormat="1" hidden="1">
      <c r="L364" s="287"/>
    </row>
    <row r="365" spans="12:12" s="2" customFormat="1" hidden="1">
      <c r="L365" s="287"/>
    </row>
    <row r="366" spans="12:12" s="2" customFormat="1" hidden="1">
      <c r="L366" s="287"/>
    </row>
    <row r="367" spans="12:12" s="2" customFormat="1" hidden="1">
      <c r="L367" s="287"/>
    </row>
    <row r="368" spans="12:12" s="2" customFormat="1" hidden="1">
      <c r="L368" s="287"/>
    </row>
    <row r="369" spans="12:12" s="2" customFormat="1" hidden="1">
      <c r="L369" s="287"/>
    </row>
    <row r="370" spans="12:12" s="2" customFormat="1" hidden="1">
      <c r="L370" s="287"/>
    </row>
    <row r="371" spans="12:12" s="2" customFormat="1" hidden="1">
      <c r="L371" s="287"/>
    </row>
    <row r="372" spans="12:12" s="2" customFormat="1" hidden="1">
      <c r="L372" s="287"/>
    </row>
    <row r="373" spans="12:12" s="2" customFormat="1" hidden="1">
      <c r="L373" s="287"/>
    </row>
    <row r="374" spans="12:12" s="2" customFormat="1" hidden="1">
      <c r="L374" s="287"/>
    </row>
    <row r="375" spans="12:12" s="2" customFormat="1" hidden="1">
      <c r="L375" s="287"/>
    </row>
    <row r="376" spans="12:12" s="2" customFormat="1" hidden="1">
      <c r="L376" s="287"/>
    </row>
    <row r="377" spans="12:12" s="2" customFormat="1" hidden="1">
      <c r="L377" s="287"/>
    </row>
    <row r="378" spans="12:12" s="2" customFormat="1" hidden="1">
      <c r="L378" s="287"/>
    </row>
    <row r="379" spans="12:12" s="2" customFormat="1" hidden="1">
      <c r="L379" s="287"/>
    </row>
    <row r="380" spans="12:12" s="2" customFormat="1" hidden="1">
      <c r="L380" s="287"/>
    </row>
    <row r="381" spans="12:12" s="2" customFormat="1" hidden="1">
      <c r="L381" s="287"/>
    </row>
    <row r="382" spans="12:12" s="2" customFormat="1" hidden="1">
      <c r="L382" s="287"/>
    </row>
    <row r="383" spans="12:12" s="2" customFormat="1" hidden="1">
      <c r="L383" s="287"/>
    </row>
    <row r="384" spans="12:12" s="2" customFormat="1" hidden="1">
      <c r="L384" s="287"/>
    </row>
    <row r="385" spans="12:12" s="2" customFormat="1" hidden="1">
      <c r="L385" s="287"/>
    </row>
    <row r="386" spans="12:12" s="2" customFormat="1" hidden="1">
      <c r="L386" s="287"/>
    </row>
    <row r="387" spans="12:12" s="2" customFormat="1" hidden="1">
      <c r="L387" s="287"/>
    </row>
    <row r="388" spans="12:12" s="2" customFormat="1" hidden="1">
      <c r="L388" s="287"/>
    </row>
    <row r="389" spans="12:12" s="2" customFormat="1" hidden="1">
      <c r="L389" s="287"/>
    </row>
    <row r="390" spans="12:12" s="2" customFormat="1" hidden="1">
      <c r="L390" s="287"/>
    </row>
    <row r="391" spans="12:12" s="2" customFormat="1" hidden="1">
      <c r="L391" s="287"/>
    </row>
    <row r="392" spans="12:12" s="2" customFormat="1" hidden="1">
      <c r="L392" s="287"/>
    </row>
    <row r="393" spans="12:12" s="2" customFormat="1" hidden="1">
      <c r="L393" s="287"/>
    </row>
    <row r="394" spans="12:12" s="2" customFormat="1" hidden="1">
      <c r="L394" s="287"/>
    </row>
    <row r="395" spans="12:12" s="2" customFormat="1" hidden="1">
      <c r="L395" s="287"/>
    </row>
    <row r="396" spans="12:12" s="2" customFormat="1" hidden="1">
      <c r="L396" s="287"/>
    </row>
    <row r="397" spans="12:12" s="2" customFormat="1" hidden="1">
      <c r="L397" s="287"/>
    </row>
    <row r="398" spans="12:12" s="2" customFormat="1" hidden="1">
      <c r="L398" s="287"/>
    </row>
    <row r="399" spans="12:12" s="2" customFormat="1" hidden="1">
      <c r="L399" s="287"/>
    </row>
    <row r="400" spans="12:12" s="2" customFormat="1" hidden="1">
      <c r="L400" s="287"/>
    </row>
    <row r="401" spans="12:12" s="2" customFormat="1" hidden="1">
      <c r="L401" s="287"/>
    </row>
    <row r="402" spans="12:12" s="2" customFormat="1" hidden="1">
      <c r="L402" s="287"/>
    </row>
    <row r="403" spans="12:12" s="2" customFormat="1" hidden="1">
      <c r="L403" s="287"/>
    </row>
    <row r="404" spans="12:12" s="2" customFormat="1" hidden="1">
      <c r="L404" s="287"/>
    </row>
    <row r="405" spans="12:12" s="2" customFormat="1" hidden="1">
      <c r="L405" s="287"/>
    </row>
    <row r="406" spans="12:12" s="2" customFormat="1" hidden="1">
      <c r="L406" s="287"/>
    </row>
    <row r="407" spans="12:12" s="2" customFormat="1" hidden="1">
      <c r="L407" s="287"/>
    </row>
    <row r="408" spans="12:12" s="2" customFormat="1" hidden="1">
      <c r="L408" s="287"/>
    </row>
    <row r="409" spans="12:12" s="2" customFormat="1" hidden="1">
      <c r="L409" s="287"/>
    </row>
    <row r="410" spans="12:12" s="2" customFormat="1" hidden="1">
      <c r="L410" s="287"/>
    </row>
    <row r="411" spans="12:12" s="2" customFormat="1" hidden="1">
      <c r="L411" s="287"/>
    </row>
    <row r="412" spans="12:12" s="2" customFormat="1" hidden="1">
      <c r="L412" s="287"/>
    </row>
    <row r="413" spans="12:12" s="2" customFormat="1" hidden="1">
      <c r="L413" s="287"/>
    </row>
    <row r="414" spans="12:12" s="2" customFormat="1" hidden="1">
      <c r="L414" s="287"/>
    </row>
    <row r="415" spans="12:12" s="2" customFormat="1" hidden="1">
      <c r="L415" s="287"/>
    </row>
    <row r="416" spans="12:12" s="2" customFormat="1" hidden="1">
      <c r="L416" s="287"/>
    </row>
    <row r="417" spans="12:12" s="2" customFormat="1" hidden="1">
      <c r="L417" s="287"/>
    </row>
    <row r="418" spans="12:12" s="2" customFormat="1" hidden="1">
      <c r="L418" s="287"/>
    </row>
    <row r="419" spans="12:12" s="2" customFormat="1" hidden="1">
      <c r="L419" s="287"/>
    </row>
    <row r="420" spans="12:12" s="2" customFormat="1" hidden="1">
      <c r="L420" s="287"/>
    </row>
    <row r="421" spans="12:12" s="2" customFormat="1" hidden="1">
      <c r="L421" s="287"/>
    </row>
    <row r="422" spans="12:12" s="2" customFormat="1" hidden="1">
      <c r="L422" s="287"/>
    </row>
    <row r="423" spans="12:12" s="2" customFormat="1" hidden="1">
      <c r="L423" s="287"/>
    </row>
    <row r="424" spans="12:12" s="2" customFormat="1" hidden="1">
      <c r="L424" s="287"/>
    </row>
    <row r="425" spans="12:12" s="2" customFormat="1" hidden="1">
      <c r="L425" s="287"/>
    </row>
    <row r="426" spans="12:12" s="2" customFormat="1" hidden="1">
      <c r="L426" s="287"/>
    </row>
    <row r="427" spans="12:12" s="2" customFormat="1" hidden="1">
      <c r="L427" s="287"/>
    </row>
    <row r="428" spans="12:12" s="2" customFormat="1" hidden="1">
      <c r="L428" s="287"/>
    </row>
    <row r="429" spans="12:12" s="2" customFormat="1" hidden="1">
      <c r="L429" s="287"/>
    </row>
    <row r="430" spans="12:12" s="2" customFormat="1" hidden="1">
      <c r="L430" s="287"/>
    </row>
    <row r="431" spans="12:12" s="2" customFormat="1" hidden="1">
      <c r="L431" s="287"/>
    </row>
    <row r="432" spans="12:12" s="2" customFormat="1" hidden="1">
      <c r="L432" s="287"/>
    </row>
    <row r="433" spans="12:12" s="2" customFormat="1" hidden="1">
      <c r="L433" s="287"/>
    </row>
    <row r="434" spans="12:12" s="2" customFormat="1" hidden="1">
      <c r="L434" s="287"/>
    </row>
    <row r="435" spans="12:12" s="2" customFormat="1" hidden="1">
      <c r="L435" s="287"/>
    </row>
    <row r="436" spans="12:12" s="2" customFormat="1" hidden="1">
      <c r="L436" s="287"/>
    </row>
    <row r="437" spans="12:12" s="2" customFormat="1" hidden="1">
      <c r="L437" s="287"/>
    </row>
    <row r="438" spans="12:12" s="2" customFormat="1" hidden="1">
      <c r="L438" s="287"/>
    </row>
    <row r="439" spans="12:12" s="2" customFormat="1" hidden="1">
      <c r="L439" s="287"/>
    </row>
    <row r="440" spans="12:12" s="2" customFormat="1" hidden="1">
      <c r="L440" s="287"/>
    </row>
    <row r="441" spans="12:12" s="2" customFormat="1" hidden="1">
      <c r="L441" s="287"/>
    </row>
    <row r="442" spans="12:12" s="2" customFormat="1" hidden="1">
      <c r="L442" s="287"/>
    </row>
    <row r="443" spans="12:12" s="2" customFormat="1" hidden="1">
      <c r="L443" s="287"/>
    </row>
    <row r="444" spans="12:12" s="2" customFormat="1" hidden="1">
      <c r="L444" s="287"/>
    </row>
    <row r="445" spans="12:12" s="2" customFormat="1" hidden="1">
      <c r="L445" s="287"/>
    </row>
    <row r="446" spans="12:12" s="2" customFormat="1" hidden="1">
      <c r="L446" s="287"/>
    </row>
    <row r="447" spans="12:12" s="2" customFormat="1" hidden="1">
      <c r="L447" s="287"/>
    </row>
    <row r="448" spans="12:12" s="2" customFormat="1" hidden="1">
      <c r="L448" s="287"/>
    </row>
    <row r="449" spans="12:12" s="2" customFormat="1" hidden="1">
      <c r="L449" s="287"/>
    </row>
    <row r="450" spans="12:12" s="2" customFormat="1" hidden="1">
      <c r="L450" s="287"/>
    </row>
    <row r="451" spans="12:12" s="2" customFormat="1" hidden="1">
      <c r="L451" s="287"/>
    </row>
    <row r="452" spans="12:12" s="2" customFormat="1" hidden="1">
      <c r="L452" s="287"/>
    </row>
    <row r="453" spans="12:12" s="2" customFormat="1" hidden="1">
      <c r="L453" s="287"/>
    </row>
    <row r="454" spans="12:12" s="2" customFormat="1" hidden="1">
      <c r="L454" s="287"/>
    </row>
    <row r="455" spans="12:12" s="2" customFormat="1" hidden="1">
      <c r="L455" s="287"/>
    </row>
    <row r="456" spans="12:12" s="2" customFormat="1" hidden="1">
      <c r="L456" s="287"/>
    </row>
    <row r="457" spans="12:12" s="2" customFormat="1" hidden="1">
      <c r="L457" s="287"/>
    </row>
    <row r="458" spans="12:12" s="2" customFormat="1" hidden="1">
      <c r="L458" s="287"/>
    </row>
    <row r="459" spans="12:12" s="2" customFormat="1" hidden="1">
      <c r="L459" s="287"/>
    </row>
    <row r="460" spans="12:12" s="2" customFormat="1" hidden="1">
      <c r="L460" s="287"/>
    </row>
    <row r="461" spans="12:12" s="2" customFormat="1" hidden="1">
      <c r="L461" s="287"/>
    </row>
    <row r="462" spans="12:12" s="2" customFormat="1" hidden="1">
      <c r="L462" s="287"/>
    </row>
    <row r="463" spans="12:12" s="2" customFormat="1" hidden="1">
      <c r="L463" s="287"/>
    </row>
    <row r="464" spans="12:12" s="2" customFormat="1" hidden="1">
      <c r="L464" s="287"/>
    </row>
    <row r="465" spans="12:12" s="2" customFormat="1" hidden="1">
      <c r="L465" s="287"/>
    </row>
    <row r="466" spans="12:12" s="2" customFormat="1" hidden="1">
      <c r="L466" s="287"/>
    </row>
    <row r="467" spans="12:12" s="2" customFormat="1" hidden="1">
      <c r="L467" s="287"/>
    </row>
    <row r="468" spans="12:12" s="2" customFormat="1" hidden="1">
      <c r="L468" s="287"/>
    </row>
    <row r="469" spans="12:12" s="2" customFormat="1" hidden="1">
      <c r="L469" s="287"/>
    </row>
    <row r="470" spans="12:12" s="2" customFormat="1" hidden="1">
      <c r="L470" s="287"/>
    </row>
    <row r="471" spans="12:12" s="2" customFormat="1" hidden="1">
      <c r="L471" s="287"/>
    </row>
    <row r="472" spans="12:12" s="2" customFormat="1" hidden="1">
      <c r="L472" s="287"/>
    </row>
    <row r="473" spans="12:12" s="2" customFormat="1" hidden="1">
      <c r="L473" s="287"/>
    </row>
    <row r="474" spans="12:12" s="2" customFormat="1" hidden="1">
      <c r="L474" s="287"/>
    </row>
    <row r="475" spans="12:12" s="2" customFormat="1" hidden="1">
      <c r="L475" s="287"/>
    </row>
    <row r="476" spans="12:12" s="2" customFormat="1" hidden="1">
      <c r="L476" s="287"/>
    </row>
    <row r="477" spans="12:12" s="2" customFormat="1" hidden="1">
      <c r="L477" s="287"/>
    </row>
    <row r="478" spans="12:12" s="2" customFormat="1" hidden="1">
      <c r="L478" s="287"/>
    </row>
    <row r="479" spans="12:12" s="2" customFormat="1" hidden="1">
      <c r="L479" s="287"/>
    </row>
    <row r="480" spans="12:12" s="2" customFormat="1" hidden="1">
      <c r="L480" s="287"/>
    </row>
    <row r="481" spans="12:12" s="2" customFormat="1" hidden="1">
      <c r="L481" s="287"/>
    </row>
    <row r="482" spans="12:12" s="2" customFormat="1" hidden="1">
      <c r="L482" s="287"/>
    </row>
    <row r="483" spans="12:12" s="2" customFormat="1" hidden="1">
      <c r="L483" s="287"/>
    </row>
    <row r="484" spans="12:12" s="2" customFormat="1" hidden="1">
      <c r="L484" s="287"/>
    </row>
    <row r="485" spans="12:12" s="2" customFormat="1" hidden="1">
      <c r="L485" s="287"/>
    </row>
    <row r="486" spans="12:12" s="2" customFormat="1" hidden="1">
      <c r="L486" s="287"/>
    </row>
    <row r="487" spans="12:12" s="2" customFormat="1" hidden="1">
      <c r="L487" s="287"/>
    </row>
    <row r="488" spans="12:12" s="2" customFormat="1" hidden="1">
      <c r="L488" s="287"/>
    </row>
    <row r="489" spans="12:12" s="2" customFormat="1" hidden="1">
      <c r="L489" s="287"/>
    </row>
    <row r="490" spans="12:12" s="2" customFormat="1" hidden="1">
      <c r="L490" s="287"/>
    </row>
    <row r="491" spans="12:12" s="2" customFormat="1" hidden="1">
      <c r="L491" s="287"/>
    </row>
    <row r="492" spans="12:12" s="2" customFormat="1" hidden="1">
      <c r="L492" s="287"/>
    </row>
    <row r="493" spans="12:12" s="2" customFormat="1" hidden="1">
      <c r="L493" s="287"/>
    </row>
    <row r="494" spans="12:12" s="2" customFormat="1" hidden="1">
      <c r="L494" s="287"/>
    </row>
    <row r="495" spans="12:12" s="2" customFormat="1" hidden="1">
      <c r="L495" s="287"/>
    </row>
    <row r="496" spans="12:12" s="2" customFormat="1" hidden="1">
      <c r="L496" s="287"/>
    </row>
    <row r="497" spans="12:12" s="2" customFormat="1" hidden="1">
      <c r="L497" s="287"/>
    </row>
    <row r="498" spans="12:12" s="2" customFormat="1" hidden="1">
      <c r="L498" s="287"/>
    </row>
    <row r="499" spans="12:12" s="2" customFormat="1" hidden="1">
      <c r="L499" s="287"/>
    </row>
    <row r="500" spans="12:12" s="2" customFormat="1" hidden="1">
      <c r="L500" s="287"/>
    </row>
    <row r="501" spans="12:12" s="2" customFormat="1" hidden="1">
      <c r="L501" s="287"/>
    </row>
    <row r="502" spans="12:12" s="2" customFormat="1" hidden="1">
      <c r="L502" s="287"/>
    </row>
    <row r="503" spans="12:12" s="2" customFormat="1" hidden="1">
      <c r="L503" s="287"/>
    </row>
    <row r="504" spans="12:12" s="2" customFormat="1" hidden="1">
      <c r="L504" s="287"/>
    </row>
    <row r="505" spans="12:12" s="2" customFormat="1" hidden="1">
      <c r="L505" s="287"/>
    </row>
    <row r="506" spans="12:12" s="2" customFormat="1" hidden="1">
      <c r="L506" s="287"/>
    </row>
    <row r="507" spans="12:12" s="2" customFormat="1" hidden="1">
      <c r="L507" s="287"/>
    </row>
    <row r="508" spans="12:12" s="2" customFormat="1" hidden="1">
      <c r="L508" s="287"/>
    </row>
    <row r="509" spans="12:12" s="2" customFormat="1" hidden="1">
      <c r="L509" s="287"/>
    </row>
    <row r="510" spans="12:12" s="2" customFormat="1" hidden="1">
      <c r="L510" s="287"/>
    </row>
    <row r="511" spans="12:12" s="2" customFormat="1" hidden="1">
      <c r="L511" s="287"/>
    </row>
    <row r="512" spans="12:12" s="2" customFormat="1" hidden="1">
      <c r="L512" s="287"/>
    </row>
    <row r="513" spans="12:12" s="2" customFormat="1" hidden="1">
      <c r="L513" s="287"/>
    </row>
    <row r="514" spans="12:12" s="2" customFormat="1" hidden="1">
      <c r="L514" s="287"/>
    </row>
    <row r="515" spans="12:12" s="2" customFormat="1" hidden="1">
      <c r="L515" s="287"/>
    </row>
    <row r="516" spans="12:12" s="2" customFormat="1" hidden="1">
      <c r="L516" s="287"/>
    </row>
    <row r="517" spans="12:12" s="2" customFormat="1" hidden="1">
      <c r="L517" s="287"/>
    </row>
    <row r="518" spans="12:12" s="2" customFormat="1" hidden="1">
      <c r="L518" s="287"/>
    </row>
    <row r="519" spans="12:12" s="2" customFormat="1" hidden="1">
      <c r="L519" s="287"/>
    </row>
    <row r="520" spans="12:12" s="2" customFormat="1" hidden="1">
      <c r="L520" s="287"/>
    </row>
    <row r="521" spans="12:12" s="2" customFormat="1" hidden="1">
      <c r="L521" s="287"/>
    </row>
    <row r="522" spans="12:12" s="2" customFormat="1" hidden="1">
      <c r="L522" s="287"/>
    </row>
    <row r="523" spans="12:12" s="2" customFormat="1" hidden="1">
      <c r="L523" s="287"/>
    </row>
    <row r="524" spans="12:12" s="2" customFormat="1" hidden="1">
      <c r="L524" s="287"/>
    </row>
    <row r="525" spans="12:12" s="2" customFormat="1" hidden="1">
      <c r="L525" s="287"/>
    </row>
    <row r="526" spans="12:12" s="2" customFormat="1" hidden="1">
      <c r="L526" s="287"/>
    </row>
    <row r="527" spans="12:12" s="2" customFormat="1" hidden="1">
      <c r="L527" s="287"/>
    </row>
    <row r="528" spans="12:12" s="2" customFormat="1" hidden="1">
      <c r="L528" s="287"/>
    </row>
    <row r="529" spans="12:12" s="2" customFormat="1" hidden="1">
      <c r="L529" s="287"/>
    </row>
    <row r="530" spans="12:12" s="2" customFormat="1" hidden="1">
      <c r="L530" s="287"/>
    </row>
    <row r="531" spans="12:12" s="2" customFormat="1" hidden="1">
      <c r="L531" s="287"/>
    </row>
    <row r="532" spans="12:12" s="2" customFormat="1" hidden="1">
      <c r="L532" s="287"/>
    </row>
    <row r="533" spans="12:12" s="2" customFormat="1" hidden="1">
      <c r="L533" s="287"/>
    </row>
    <row r="534" spans="12:12" s="2" customFormat="1" hidden="1">
      <c r="L534" s="287"/>
    </row>
    <row r="535" spans="12:12" s="2" customFormat="1" hidden="1">
      <c r="L535" s="287"/>
    </row>
    <row r="536" spans="12:12" s="2" customFormat="1" hidden="1">
      <c r="L536" s="287"/>
    </row>
    <row r="537" spans="12:12" s="2" customFormat="1" hidden="1">
      <c r="L537" s="287"/>
    </row>
    <row r="538" spans="12:12" s="2" customFormat="1" hidden="1">
      <c r="L538" s="287"/>
    </row>
    <row r="539" spans="12:12" s="2" customFormat="1" hidden="1">
      <c r="L539" s="287"/>
    </row>
    <row r="540" spans="12:12" s="2" customFormat="1" hidden="1">
      <c r="L540" s="287"/>
    </row>
    <row r="541" spans="12:12" s="2" customFormat="1" hidden="1">
      <c r="L541" s="287"/>
    </row>
    <row r="542" spans="12:12" s="2" customFormat="1" hidden="1">
      <c r="L542" s="287"/>
    </row>
    <row r="543" spans="12:12" s="2" customFormat="1" hidden="1">
      <c r="L543" s="287"/>
    </row>
    <row r="544" spans="12:12" s="2" customFormat="1" hidden="1">
      <c r="L544" s="287"/>
    </row>
    <row r="545" spans="12:12" s="2" customFormat="1" hidden="1">
      <c r="L545" s="287"/>
    </row>
    <row r="546" spans="12:12" s="2" customFormat="1" hidden="1">
      <c r="L546" s="287"/>
    </row>
    <row r="547" spans="12:12" s="2" customFormat="1" hidden="1">
      <c r="L547" s="287"/>
    </row>
    <row r="548" spans="12:12" s="2" customFormat="1" hidden="1">
      <c r="L548" s="287"/>
    </row>
    <row r="549" spans="12:12" s="2" customFormat="1" hidden="1">
      <c r="L549" s="287"/>
    </row>
    <row r="550" spans="12:12" s="2" customFormat="1" hidden="1">
      <c r="L550" s="287"/>
    </row>
    <row r="551" spans="12:12" s="2" customFormat="1" hidden="1">
      <c r="L551" s="287"/>
    </row>
    <row r="552" spans="12:12" s="2" customFormat="1" hidden="1">
      <c r="L552" s="287"/>
    </row>
    <row r="553" spans="12:12" s="2" customFormat="1" hidden="1">
      <c r="L553" s="287"/>
    </row>
    <row r="554" spans="12:12" s="2" customFormat="1" hidden="1">
      <c r="L554" s="287"/>
    </row>
    <row r="555" spans="12:12" s="2" customFormat="1" hidden="1">
      <c r="L555" s="287"/>
    </row>
    <row r="556" spans="12:12" s="2" customFormat="1" hidden="1">
      <c r="L556" s="287"/>
    </row>
    <row r="557" spans="12:12" s="2" customFormat="1" hidden="1">
      <c r="L557" s="287"/>
    </row>
    <row r="558" spans="12:12" s="2" customFormat="1" hidden="1">
      <c r="L558" s="287"/>
    </row>
    <row r="559" spans="12:12" s="2" customFormat="1" hidden="1">
      <c r="L559" s="287"/>
    </row>
    <row r="560" spans="12:12" s="2" customFormat="1" hidden="1">
      <c r="L560" s="287"/>
    </row>
    <row r="561" spans="12:12" s="2" customFormat="1" hidden="1">
      <c r="L561" s="287"/>
    </row>
    <row r="562" spans="12:12" s="2" customFormat="1" hidden="1">
      <c r="L562" s="287"/>
    </row>
    <row r="563" spans="12:12" s="2" customFormat="1" hidden="1">
      <c r="L563" s="287"/>
    </row>
    <row r="564" spans="12:12" s="2" customFormat="1" hidden="1">
      <c r="L564" s="287"/>
    </row>
    <row r="565" spans="12:12" s="2" customFormat="1" hidden="1">
      <c r="L565" s="287"/>
    </row>
    <row r="566" spans="12:12" s="2" customFormat="1" hidden="1">
      <c r="L566" s="287"/>
    </row>
    <row r="567" spans="12:12" s="2" customFormat="1" hidden="1">
      <c r="L567" s="287"/>
    </row>
    <row r="568" spans="12:12" s="2" customFormat="1" hidden="1">
      <c r="L568" s="287"/>
    </row>
    <row r="569" spans="12:12" s="2" customFormat="1" hidden="1">
      <c r="L569" s="287"/>
    </row>
    <row r="570" spans="12:12" s="2" customFormat="1" hidden="1">
      <c r="L570" s="287"/>
    </row>
    <row r="571" spans="12:12" s="2" customFormat="1" hidden="1">
      <c r="L571" s="287"/>
    </row>
    <row r="572" spans="12:12" s="2" customFormat="1" hidden="1">
      <c r="L572" s="287"/>
    </row>
    <row r="573" spans="12:12" s="2" customFormat="1" hidden="1">
      <c r="L573" s="287"/>
    </row>
    <row r="574" spans="12:12" s="2" customFormat="1" hidden="1">
      <c r="L574" s="287"/>
    </row>
    <row r="575" spans="12:12" s="2" customFormat="1" hidden="1">
      <c r="L575" s="287"/>
    </row>
    <row r="576" spans="12:12" s="2" customFormat="1" hidden="1">
      <c r="L576" s="287"/>
    </row>
    <row r="577" spans="12:12" s="2" customFormat="1" hidden="1">
      <c r="L577" s="287"/>
    </row>
    <row r="578" spans="12:12" s="2" customFormat="1" hidden="1">
      <c r="L578" s="287"/>
    </row>
    <row r="579" spans="12:12" s="2" customFormat="1" hidden="1">
      <c r="L579" s="287"/>
    </row>
    <row r="580" spans="12:12" s="2" customFormat="1" hidden="1">
      <c r="L580" s="287"/>
    </row>
    <row r="581" spans="12:12" s="2" customFormat="1" hidden="1">
      <c r="L581" s="287"/>
    </row>
    <row r="582" spans="12:12" s="2" customFormat="1" hidden="1">
      <c r="L582" s="287"/>
    </row>
    <row r="583" spans="12:12" s="2" customFormat="1" hidden="1">
      <c r="L583" s="287"/>
    </row>
    <row r="584" spans="12:12" s="2" customFormat="1" hidden="1">
      <c r="L584" s="287"/>
    </row>
    <row r="585" spans="12:12" s="2" customFormat="1" hidden="1">
      <c r="L585" s="287"/>
    </row>
    <row r="586" spans="12:12" s="2" customFormat="1" hidden="1">
      <c r="L586" s="287"/>
    </row>
    <row r="587" spans="12:12" s="2" customFormat="1" hidden="1">
      <c r="L587" s="287"/>
    </row>
    <row r="588" spans="12:12" s="2" customFormat="1" hidden="1">
      <c r="L588" s="287"/>
    </row>
    <row r="589" spans="12:12" s="2" customFormat="1" hidden="1">
      <c r="L589" s="287"/>
    </row>
    <row r="590" spans="12:12" s="2" customFormat="1" hidden="1">
      <c r="L590" s="287"/>
    </row>
    <row r="591" spans="12:12" s="2" customFormat="1" hidden="1">
      <c r="L591" s="287"/>
    </row>
    <row r="592" spans="12:12" s="2" customFormat="1" hidden="1">
      <c r="L592" s="287"/>
    </row>
    <row r="593" spans="12:12" s="2" customFormat="1" hidden="1">
      <c r="L593" s="287"/>
    </row>
    <row r="594" spans="12:12" s="2" customFormat="1" hidden="1">
      <c r="L594" s="287"/>
    </row>
    <row r="595" spans="12:12" s="2" customFormat="1" hidden="1">
      <c r="L595" s="287"/>
    </row>
    <row r="596" spans="12:12" s="2" customFormat="1" hidden="1">
      <c r="L596" s="287"/>
    </row>
    <row r="597" spans="12:12" s="2" customFormat="1" hidden="1">
      <c r="L597" s="287"/>
    </row>
    <row r="598" spans="12:12" s="2" customFormat="1" hidden="1">
      <c r="L598" s="287"/>
    </row>
    <row r="599" spans="12:12" s="2" customFormat="1" hidden="1">
      <c r="L599" s="287"/>
    </row>
    <row r="600" spans="12:12" s="2" customFormat="1" hidden="1">
      <c r="L600" s="287"/>
    </row>
    <row r="601" spans="12:12" s="2" customFormat="1" hidden="1">
      <c r="L601" s="287"/>
    </row>
    <row r="602" spans="12:12" s="2" customFormat="1" hidden="1">
      <c r="L602" s="287"/>
    </row>
    <row r="603" spans="12:12" s="2" customFormat="1" hidden="1">
      <c r="L603" s="287"/>
    </row>
    <row r="604" spans="12:12" s="2" customFormat="1" hidden="1">
      <c r="L604" s="287"/>
    </row>
    <row r="605" spans="12:12" s="2" customFormat="1" hidden="1">
      <c r="L605" s="287"/>
    </row>
    <row r="606" spans="12:12" s="2" customFormat="1" hidden="1">
      <c r="L606" s="287"/>
    </row>
    <row r="607" spans="12:12" s="2" customFormat="1" hidden="1">
      <c r="L607" s="287"/>
    </row>
    <row r="608" spans="12:12" s="2" customFormat="1" hidden="1">
      <c r="L608" s="287"/>
    </row>
    <row r="609" spans="12:12" s="2" customFormat="1" hidden="1">
      <c r="L609" s="287"/>
    </row>
    <row r="610" spans="12:12" s="2" customFormat="1" hidden="1">
      <c r="L610" s="287"/>
    </row>
    <row r="611" spans="12:12" s="2" customFormat="1" hidden="1">
      <c r="L611" s="287"/>
    </row>
    <row r="612" spans="12:12" s="2" customFormat="1" hidden="1">
      <c r="L612" s="287"/>
    </row>
    <row r="613" spans="12:12" s="2" customFormat="1" hidden="1">
      <c r="L613" s="287"/>
    </row>
    <row r="614" spans="12:12" s="2" customFormat="1" hidden="1">
      <c r="L614" s="287"/>
    </row>
    <row r="615" spans="12:12" s="2" customFormat="1" hidden="1">
      <c r="L615" s="287"/>
    </row>
    <row r="616" spans="12:12" s="2" customFormat="1" hidden="1">
      <c r="L616" s="287"/>
    </row>
    <row r="617" spans="12:12" s="2" customFormat="1" hidden="1">
      <c r="L617" s="287"/>
    </row>
    <row r="618" spans="12:12" s="2" customFormat="1" hidden="1">
      <c r="L618" s="287"/>
    </row>
    <row r="619" spans="12:12" s="2" customFormat="1" hidden="1">
      <c r="L619" s="287"/>
    </row>
    <row r="620" spans="12:12" s="2" customFormat="1" hidden="1">
      <c r="L620" s="287"/>
    </row>
    <row r="621" spans="12:12" s="2" customFormat="1" hidden="1">
      <c r="L621" s="287"/>
    </row>
    <row r="622" spans="12:12" s="2" customFormat="1" hidden="1">
      <c r="L622" s="287"/>
    </row>
    <row r="623" spans="12:12" s="2" customFormat="1" hidden="1">
      <c r="L623" s="287"/>
    </row>
    <row r="624" spans="12:12" s="2" customFormat="1" hidden="1">
      <c r="L624" s="287"/>
    </row>
    <row r="625" spans="12:12" s="2" customFormat="1" hidden="1">
      <c r="L625" s="287"/>
    </row>
    <row r="626" spans="12:12" s="2" customFormat="1" hidden="1">
      <c r="L626" s="287"/>
    </row>
    <row r="627" spans="12:12" s="2" customFormat="1" hidden="1">
      <c r="L627" s="287"/>
    </row>
    <row r="628" spans="12:12" s="2" customFormat="1" hidden="1">
      <c r="L628" s="287"/>
    </row>
    <row r="629" spans="12:12" s="2" customFormat="1" hidden="1">
      <c r="L629" s="287"/>
    </row>
    <row r="630" spans="12:12" s="2" customFormat="1" hidden="1">
      <c r="L630" s="287"/>
    </row>
    <row r="631" spans="12:12" s="2" customFormat="1" hidden="1">
      <c r="L631" s="287"/>
    </row>
    <row r="632" spans="12:12" s="2" customFormat="1" hidden="1">
      <c r="L632" s="287"/>
    </row>
    <row r="633" spans="12:12" s="2" customFormat="1" hidden="1">
      <c r="L633" s="287"/>
    </row>
    <row r="634" spans="12:12" s="2" customFormat="1" hidden="1">
      <c r="L634" s="287"/>
    </row>
    <row r="635" spans="12:12" s="2" customFormat="1" hidden="1">
      <c r="L635" s="287"/>
    </row>
    <row r="636" spans="12:12" s="2" customFormat="1" hidden="1">
      <c r="L636" s="287"/>
    </row>
    <row r="637" spans="12:12" s="2" customFormat="1" hidden="1">
      <c r="L637" s="287"/>
    </row>
    <row r="638" spans="12:12" s="2" customFormat="1" hidden="1">
      <c r="L638" s="287"/>
    </row>
    <row r="639" spans="12:12" s="2" customFormat="1" hidden="1">
      <c r="L639" s="287"/>
    </row>
    <row r="640" spans="12:12" s="2" customFormat="1" hidden="1">
      <c r="L640" s="287"/>
    </row>
    <row r="641" spans="12:12" s="2" customFormat="1" hidden="1">
      <c r="L641" s="287"/>
    </row>
    <row r="642" spans="12:12" s="2" customFormat="1" hidden="1">
      <c r="L642" s="287"/>
    </row>
    <row r="643" spans="12:12" s="2" customFormat="1" hidden="1">
      <c r="L643" s="287"/>
    </row>
    <row r="644" spans="12:12" s="2" customFormat="1" hidden="1">
      <c r="L644" s="287"/>
    </row>
    <row r="645" spans="12:12" s="2" customFormat="1" hidden="1">
      <c r="L645" s="287"/>
    </row>
    <row r="646" spans="12:12" s="2" customFormat="1" hidden="1">
      <c r="L646" s="287"/>
    </row>
    <row r="647" spans="12:12" s="2" customFormat="1" hidden="1">
      <c r="L647" s="287"/>
    </row>
    <row r="648" spans="12:12" s="2" customFormat="1" hidden="1">
      <c r="L648" s="287"/>
    </row>
    <row r="649" spans="12:12" s="2" customFormat="1" hidden="1">
      <c r="L649" s="287"/>
    </row>
    <row r="650" spans="12:12" s="2" customFormat="1" hidden="1">
      <c r="L650" s="287"/>
    </row>
    <row r="651" spans="12:12" s="2" customFormat="1" hidden="1">
      <c r="L651" s="287"/>
    </row>
    <row r="652" spans="12:12" s="2" customFormat="1" hidden="1">
      <c r="L652" s="287"/>
    </row>
    <row r="653" spans="12:12" s="2" customFormat="1" hidden="1">
      <c r="L653" s="287"/>
    </row>
    <row r="654" spans="12:12" s="2" customFormat="1" hidden="1">
      <c r="L654" s="287"/>
    </row>
    <row r="655" spans="12:12" s="2" customFormat="1" hidden="1">
      <c r="L655" s="287"/>
    </row>
    <row r="656" spans="12:12" s="2" customFormat="1" hidden="1">
      <c r="L656" s="287"/>
    </row>
    <row r="657" spans="12:12" s="2" customFormat="1" hidden="1">
      <c r="L657" s="287"/>
    </row>
    <row r="658" spans="12:12" s="2" customFormat="1" hidden="1">
      <c r="L658" s="287"/>
    </row>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5"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5" customWidth="1"/>
    <col min="16" max="17" width="0" style="235" hidden="1" customWidth="1"/>
    <col min="18" max="27" width="0" style="2" hidden="1" customWidth="1"/>
    <col min="28" max="16384" width="11.42578125" hidden="1"/>
  </cols>
  <sheetData>
    <row r="1" spans="2:17" ht="23.25">
      <c r="B1" s="278"/>
      <c r="C1" s="278"/>
      <c r="D1" s="278"/>
      <c r="E1" s="278"/>
      <c r="F1" s="278"/>
      <c r="G1" s="278"/>
      <c r="H1" s="278"/>
      <c r="I1" s="278"/>
      <c r="J1" s="278"/>
      <c r="K1" s="278"/>
      <c r="L1" s="278"/>
      <c r="M1" s="278"/>
      <c r="O1" s="2"/>
      <c r="P1" s="2"/>
      <c r="Q1" s="2"/>
    </row>
    <row r="2" spans="2:17" ht="24" thickBot="1">
      <c r="B2" s="278"/>
      <c r="C2" s="340" t="s">
        <v>166</v>
      </c>
      <c r="D2" s="341"/>
      <c r="E2" s="341"/>
      <c r="F2" s="341"/>
      <c r="G2" s="341"/>
      <c r="H2" s="341"/>
      <c r="I2" s="341"/>
      <c r="J2" s="341"/>
      <c r="K2" s="340"/>
      <c r="L2" s="341"/>
      <c r="M2" s="341"/>
      <c r="O2" s="2"/>
      <c r="P2" s="2"/>
      <c r="Q2" s="2"/>
    </row>
    <row r="3" spans="2:17" ht="17.25" customHeight="1">
      <c r="B3" s="278"/>
      <c r="C3" s="235"/>
      <c r="D3" s="235"/>
      <c r="E3" s="235"/>
      <c r="F3" s="235"/>
      <c r="G3" s="235"/>
      <c r="H3" s="235"/>
      <c r="I3" s="235"/>
      <c r="J3" s="235"/>
      <c r="K3" s="235"/>
      <c r="L3" s="235"/>
      <c r="M3" s="235"/>
      <c r="O3" s="2"/>
      <c r="P3" s="2"/>
      <c r="Q3" s="2"/>
    </row>
    <row r="4" spans="2:17" ht="19.5" customHeight="1">
      <c r="B4" s="278"/>
      <c r="C4" s="919" t="s">
        <v>352</v>
      </c>
      <c r="D4" s="235"/>
      <c r="E4" s="235"/>
      <c r="F4" s="235"/>
      <c r="G4" s="235"/>
      <c r="H4" s="235"/>
      <c r="I4" s="235"/>
      <c r="J4" s="235"/>
      <c r="K4" s="235"/>
      <c r="L4" s="235"/>
      <c r="M4" s="235"/>
      <c r="O4" s="2"/>
      <c r="P4" s="2"/>
      <c r="Q4" s="2"/>
    </row>
    <row r="5" spans="2:17" ht="17.25" customHeight="1">
      <c r="B5" s="278"/>
      <c r="C5" s="310"/>
      <c r="D5" s="808">
        <v>2019</v>
      </c>
      <c r="E5" s="808" t="s">
        <v>386</v>
      </c>
      <c r="F5" s="808" t="s">
        <v>386</v>
      </c>
      <c r="G5" s="808">
        <v>2018</v>
      </c>
      <c r="H5" s="808" t="s">
        <v>386</v>
      </c>
      <c r="I5" s="995" t="s">
        <v>387</v>
      </c>
      <c r="J5" s="995"/>
      <c r="K5" s="1028" t="s">
        <v>388</v>
      </c>
      <c r="L5" s="1028"/>
      <c r="M5" s="278"/>
      <c r="N5" s="278"/>
      <c r="O5" s="2"/>
      <c r="P5" s="2"/>
      <c r="Q5" s="2"/>
    </row>
    <row r="6" spans="2:17" ht="17.25" customHeight="1">
      <c r="B6" s="278"/>
      <c r="C6" s="310" t="str">
        <f>C17</f>
        <v>NOK million</v>
      </c>
      <c r="D6" s="311" t="s">
        <v>385</v>
      </c>
      <c r="E6" s="311" t="s">
        <v>389</v>
      </c>
      <c r="F6" s="311" t="s">
        <v>390</v>
      </c>
      <c r="G6" s="311" t="s">
        <v>391</v>
      </c>
      <c r="H6" s="311" t="s">
        <v>385</v>
      </c>
      <c r="I6" s="16">
        <v>2019</v>
      </c>
      <c r="J6" s="16">
        <v>2018</v>
      </c>
      <c r="K6" s="16">
        <v>2018</v>
      </c>
      <c r="L6" s="16">
        <v>2017</v>
      </c>
      <c r="M6" s="278"/>
      <c r="O6" s="2"/>
      <c r="P6" s="2"/>
      <c r="Q6" s="2"/>
    </row>
    <row r="7" spans="2:17" ht="15" customHeight="1">
      <c r="B7" s="278"/>
      <c r="C7" s="378" t="s">
        <v>398</v>
      </c>
      <c r="D7" s="652">
        <v>667.97618099999988</v>
      </c>
      <c r="E7" s="656">
        <v>640.5</v>
      </c>
      <c r="F7" s="656">
        <v>601</v>
      </c>
      <c r="G7" s="656">
        <v>721</v>
      </c>
      <c r="H7" s="656">
        <v>624</v>
      </c>
      <c r="I7" s="655">
        <v>1911.948142</v>
      </c>
      <c r="J7" s="656">
        <v>1868.1955079999998</v>
      </c>
      <c r="K7" s="656">
        <v>2598.5</v>
      </c>
      <c r="L7" s="656">
        <v>2179.48</v>
      </c>
      <c r="M7" s="278"/>
      <c r="O7" s="2"/>
      <c r="P7" s="2"/>
      <c r="Q7" s="2"/>
    </row>
    <row r="8" spans="2:17" ht="15" customHeight="1">
      <c r="B8" s="278"/>
      <c r="C8" s="378" t="s">
        <v>394</v>
      </c>
      <c r="D8" s="652">
        <v>-590.72805799999992</v>
      </c>
      <c r="E8" s="656">
        <v>-596.9</v>
      </c>
      <c r="F8" s="656">
        <v>-532</v>
      </c>
      <c r="G8" s="656">
        <v>-561</v>
      </c>
      <c r="H8" s="656">
        <v>-489</v>
      </c>
      <c r="I8" s="655">
        <v>-1719.921503</v>
      </c>
      <c r="J8" s="656">
        <v>-1495.6461589999999</v>
      </c>
      <c r="K8" s="656">
        <v>-2056.8000000000002</v>
      </c>
      <c r="L8" s="656">
        <v>-1367</v>
      </c>
      <c r="M8" s="278"/>
      <c r="O8" s="2"/>
      <c r="P8" s="2"/>
      <c r="Q8" s="2"/>
    </row>
    <row r="9" spans="2:17" ht="15" customHeight="1">
      <c r="B9" s="278"/>
      <c r="C9" s="378" t="s">
        <v>396</v>
      </c>
      <c r="D9" s="652">
        <v>3.2460260000000001</v>
      </c>
      <c r="E9" s="656">
        <v>0</v>
      </c>
      <c r="F9" s="656">
        <v>4</v>
      </c>
      <c r="G9" s="656">
        <v>0</v>
      </c>
      <c r="H9" s="656">
        <v>-0.28399999999999997</v>
      </c>
      <c r="I9" s="655">
        <v>5.4387790000000003</v>
      </c>
      <c r="J9" s="656">
        <v>0.135653</v>
      </c>
      <c r="K9" s="656">
        <v>-9.3030000000000008</v>
      </c>
      <c r="L9" s="656">
        <v>10.9</v>
      </c>
      <c r="M9" s="278"/>
      <c r="O9" s="2"/>
      <c r="P9" s="2"/>
      <c r="Q9" s="2"/>
    </row>
    <row r="10" spans="2:17" ht="15" customHeight="1">
      <c r="B10" s="278"/>
      <c r="C10" s="619" t="s">
        <v>226</v>
      </c>
      <c r="D10" s="612">
        <v>80.494148999999965</v>
      </c>
      <c r="E10" s="620">
        <v>43.600000000000023</v>
      </c>
      <c r="F10" s="620">
        <v>73</v>
      </c>
      <c r="G10" s="620">
        <v>160</v>
      </c>
      <c r="H10" s="620">
        <v>134.71600000000001</v>
      </c>
      <c r="I10" s="621">
        <v>197.46541799999994</v>
      </c>
      <c r="J10" s="620">
        <v>372.68500199999988</v>
      </c>
      <c r="K10" s="620">
        <v>532.39699999999982</v>
      </c>
      <c r="L10" s="620">
        <v>823.38</v>
      </c>
      <c r="M10" s="278"/>
      <c r="O10" s="2"/>
      <c r="P10" s="2"/>
      <c r="Q10" s="2"/>
    </row>
    <row r="11" spans="2:17" ht="15" customHeight="1">
      <c r="B11" s="278"/>
      <c r="C11" s="3" t="s">
        <v>229</v>
      </c>
      <c r="D11" s="215">
        <v>-30.035000000000004</v>
      </c>
      <c r="E11" s="58">
        <v>-30</v>
      </c>
      <c r="F11" s="58">
        <v>-14</v>
      </c>
      <c r="G11" s="58">
        <v>-14</v>
      </c>
      <c r="H11" s="58">
        <v>-13.675000000000001</v>
      </c>
      <c r="I11" s="57">
        <v>-73.745000000000005</v>
      </c>
      <c r="J11" s="58">
        <v>-41.024999999999999</v>
      </c>
      <c r="K11" s="58">
        <v>-54.7</v>
      </c>
      <c r="L11" s="58">
        <v>-145.80000000000001</v>
      </c>
      <c r="M11" s="278"/>
      <c r="O11" s="2"/>
      <c r="P11" s="2"/>
      <c r="Q11" s="2"/>
    </row>
    <row r="12" spans="2:17" ht="15" customHeight="1">
      <c r="B12" s="278"/>
      <c r="C12" s="619" t="s">
        <v>228</v>
      </c>
      <c r="D12" s="612">
        <v>50.459148999999961</v>
      </c>
      <c r="E12" s="620">
        <v>13.600000000000023</v>
      </c>
      <c r="F12" s="620">
        <v>59</v>
      </c>
      <c r="G12" s="620">
        <v>146</v>
      </c>
      <c r="H12" s="620">
        <v>121.04100000000001</v>
      </c>
      <c r="I12" s="621">
        <v>123.72041799999994</v>
      </c>
      <c r="J12" s="620">
        <v>331.66000199999991</v>
      </c>
      <c r="K12" s="620">
        <v>477.69699999999983</v>
      </c>
      <c r="L12" s="620">
        <v>677.57999999999993</v>
      </c>
      <c r="M12" s="278"/>
      <c r="O12" s="2"/>
      <c r="P12" s="2"/>
      <c r="Q12" s="2"/>
    </row>
    <row r="13" spans="2:17" ht="15" customHeight="1">
      <c r="C13" s="3" t="s">
        <v>230</v>
      </c>
      <c r="D13" s="215">
        <v>-14.764495999999999</v>
      </c>
      <c r="E13" s="58">
        <v>0</v>
      </c>
      <c r="F13" s="58">
        <v>-14</v>
      </c>
      <c r="G13" s="58">
        <v>-39</v>
      </c>
      <c r="H13" s="58">
        <v>-31</v>
      </c>
      <c r="I13" s="57">
        <v>-28.321634</v>
      </c>
      <c r="J13" s="58">
        <v>-83.047431000000003</v>
      </c>
      <c r="K13" s="58">
        <v>-122</v>
      </c>
      <c r="L13" s="58">
        <v>-164.38900000000001</v>
      </c>
      <c r="M13" s="315"/>
      <c r="O13" s="2"/>
      <c r="P13" s="2"/>
      <c r="Q13" s="2"/>
    </row>
    <row r="14" spans="2:17" ht="15" customHeight="1">
      <c r="B14" s="278"/>
      <c r="C14" s="619" t="s">
        <v>231</v>
      </c>
      <c r="D14" s="612">
        <v>35.69465299999996</v>
      </c>
      <c r="E14" s="620">
        <v>13.600000000000023</v>
      </c>
      <c r="F14" s="620">
        <v>45</v>
      </c>
      <c r="G14" s="620">
        <v>107</v>
      </c>
      <c r="H14" s="620">
        <v>90.041000000000011</v>
      </c>
      <c r="I14" s="621">
        <v>95.398783999999935</v>
      </c>
      <c r="J14" s="620">
        <v>248.61257099999989</v>
      </c>
      <c r="K14" s="620">
        <v>355.69699999999983</v>
      </c>
      <c r="L14" s="620">
        <v>513.19099999999992</v>
      </c>
      <c r="M14" s="235"/>
      <c r="O14" s="2"/>
      <c r="P14" s="2"/>
      <c r="Q14" s="2"/>
    </row>
    <row r="15" spans="2:17" ht="15" customHeight="1">
      <c r="B15" s="278"/>
      <c r="C15" s="235"/>
      <c r="D15" s="235"/>
      <c r="E15" s="235"/>
      <c r="F15" s="235"/>
      <c r="G15" s="235"/>
      <c r="H15" s="235"/>
      <c r="I15" s="235"/>
      <c r="J15" s="235"/>
      <c r="K15" s="235"/>
      <c r="L15" s="235"/>
      <c r="M15" s="235"/>
      <c r="O15" s="2"/>
      <c r="P15" s="2"/>
      <c r="Q15" s="2"/>
    </row>
    <row r="16" spans="2:17" ht="15" customHeight="1">
      <c r="B16" s="278"/>
      <c r="C16" s="330" t="s">
        <v>353</v>
      </c>
      <c r="D16" s="235"/>
      <c r="E16" s="235"/>
      <c r="F16" s="235"/>
      <c r="G16" s="235"/>
      <c r="H16" s="235"/>
      <c r="I16" s="235"/>
      <c r="J16" s="235"/>
      <c r="K16" s="235"/>
      <c r="L16" s="235"/>
      <c r="M16" s="235"/>
      <c r="O16" s="2"/>
      <c r="P16" s="2"/>
      <c r="Q16" s="2"/>
    </row>
    <row r="17" spans="2:17" ht="15" customHeight="1">
      <c r="B17" s="278"/>
      <c r="C17" s="807" t="s">
        <v>58</v>
      </c>
      <c r="D17" s="809" t="s">
        <v>130</v>
      </c>
      <c r="E17" s="211" t="s">
        <v>464</v>
      </c>
      <c r="F17" s="211">
        <v>43465</v>
      </c>
      <c r="G17" s="211">
        <v>43100</v>
      </c>
      <c r="H17" s="235"/>
      <c r="I17" s="235"/>
      <c r="J17" s="235"/>
      <c r="K17" s="235"/>
      <c r="L17" s="235"/>
      <c r="M17" s="235"/>
      <c r="O17" s="2"/>
      <c r="P17" s="2"/>
      <c r="Q17" s="2"/>
    </row>
    <row r="18" spans="2:17" ht="15" customHeight="1">
      <c r="B18" s="278"/>
      <c r="C18" s="852" t="s">
        <v>467</v>
      </c>
      <c r="D18" s="853">
        <v>0.58382653328444978</v>
      </c>
      <c r="E18" s="215">
        <v>2229.4</v>
      </c>
      <c r="F18" s="203">
        <v>1681</v>
      </c>
      <c r="G18" s="203">
        <v>1728</v>
      </c>
      <c r="H18" s="235"/>
      <c r="I18" s="235"/>
      <c r="J18" s="235"/>
      <c r="K18" s="235"/>
      <c r="L18" s="235"/>
      <c r="M18" s="235"/>
      <c r="O18" s="2"/>
      <c r="P18" s="2"/>
      <c r="Q18" s="2"/>
    </row>
    <row r="19" spans="2:17" ht="15" customHeight="1">
      <c r="B19" s="278"/>
      <c r="C19" s="331" t="s">
        <v>501</v>
      </c>
      <c r="D19" s="320">
        <v>0.2955795317655685</v>
      </c>
      <c r="E19" s="215">
        <v>1128.7</v>
      </c>
      <c r="F19" s="203">
        <v>1291.3</v>
      </c>
      <c r="G19" s="203">
        <v>1440</v>
      </c>
      <c r="H19" s="235"/>
      <c r="I19" s="235"/>
      <c r="J19" s="235"/>
      <c r="K19" s="235"/>
      <c r="L19" s="235"/>
      <c r="M19" s="235"/>
      <c r="O19" s="2"/>
      <c r="P19" s="2"/>
      <c r="Q19" s="2"/>
    </row>
    <row r="20" spans="2:17" ht="15" customHeight="1">
      <c r="B20" s="278"/>
      <c r="C20" s="220" t="s">
        <v>502</v>
      </c>
      <c r="D20" s="320">
        <v>0.12059393494998166</v>
      </c>
      <c r="E20" s="215">
        <v>460.5</v>
      </c>
      <c r="F20" s="203">
        <v>264</v>
      </c>
      <c r="G20" s="203">
        <v>523</v>
      </c>
      <c r="H20" s="235"/>
      <c r="I20" s="235"/>
      <c r="J20" s="235"/>
      <c r="K20" s="235"/>
      <c r="L20" s="235"/>
      <c r="M20" s="235"/>
      <c r="O20" s="2"/>
      <c r="P20" s="2"/>
      <c r="Q20" s="2"/>
    </row>
    <row r="21" spans="2:17" ht="15" customHeight="1">
      <c r="B21" s="278"/>
      <c r="C21" s="611" t="s">
        <v>473</v>
      </c>
      <c r="D21" s="616">
        <v>1</v>
      </c>
      <c r="E21" s="612">
        <v>3818.6000000000004</v>
      </c>
      <c r="F21" s="610">
        <v>3236.3</v>
      </c>
      <c r="G21" s="610">
        <v>3691</v>
      </c>
      <c r="H21" s="235"/>
      <c r="I21" s="235"/>
      <c r="J21" s="235"/>
      <c r="K21" s="235"/>
      <c r="L21" s="235"/>
      <c r="M21" s="235"/>
      <c r="O21" s="2"/>
      <c r="P21" s="2"/>
      <c r="Q21" s="2"/>
    </row>
    <row r="22" spans="2:17" ht="12" customHeight="1">
      <c r="B22" s="278"/>
      <c r="C22" s="278"/>
      <c r="D22" s="361"/>
      <c r="E22" s="215"/>
      <c r="F22" s="278"/>
      <c r="G22" s="278"/>
      <c r="H22" s="235"/>
      <c r="I22" s="235"/>
      <c r="J22" s="235"/>
      <c r="K22" s="235"/>
      <c r="L22" s="235"/>
      <c r="M22" s="235"/>
      <c r="O22" s="2"/>
      <c r="P22" s="2"/>
      <c r="Q22" s="2"/>
    </row>
    <row r="23" spans="2:17" ht="15" customHeight="1">
      <c r="B23" s="278"/>
      <c r="C23" s="622" t="s">
        <v>420</v>
      </c>
      <c r="D23" s="757">
        <v>0.68923165558057919</v>
      </c>
      <c r="E23" s="623">
        <v>2631.9</v>
      </c>
      <c r="F23" s="624">
        <v>2419</v>
      </c>
      <c r="G23" s="624">
        <v>2608</v>
      </c>
      <c r="H23" s="235"/>
      <c r="I23" s="235"/>
      <c r="J23" s="235"/>
      <c r="K23" s="235"/>
      <c r="L23" s="235"/>
      <c r="M23" s="235"/>
      <c r="O23" s="2"/>
      <c r="P23" s="2"/>
      <c r="Q23" s="2"/>
    </row>
    <row r="24" spans="2:17" ht="15" customHeight="1">
      <c r="B24" s="278"/>
      <c r="C24" s="220" t="s">
        <v>98</v>
      </c>
      <c r="D24" s="320">
        <v>0.31076834441942075</v>
      </c>
      <c r="E24" s="215">
        <v>1186.7000000000003</v>
      </c>
      <c r="F24" s="203">
        <v>817.30000000000018</v>
      </c>
      <c r="G24" s="203">
        <v>1083</v>
      </c>
      <c r="H24" s="235"/>
      <c r="I24" s="235"/>
      <c r="J24" s="235"/>
      <c r="K24" s="235"/>
      <c r="L24" s="235"/>
      <c r="M24" s="235"/>
      <c r="O24" s="2"/>
      <c r="P24" s="2"/>
      <c r="Q24" s="2"/>
    </row>
    <row r="25" spans="2:17" ht="15" customHeight="1">
      <c r="B25" s="278"/>
      <c r="C25" s="611" t="s">
        <v>478</v>
      </c>
      <c r="D25" s="616">
        <v>1</v>
      </c>
      <c r="E25" s="612">
        <v>3818.6000000000004</v>
      </c>
      <c r="F25" s="610">
        <v>3236.3</v>
      </c>
      <c r="G25" s="610">
        <v>3691</v>
      </c>
      <c r="H25" s="235"/>
      <c r="I25" s="235"/>
      <c r="J25" s="235"/>
      <c r="K25" s="235"/>
      <c r="L25" s="235"/>
      <c r="M25" s="235"/>
      <c r="O25" s="2"/>
      <c r="P25" s="2"/>
      <c r="Q25" s="2"/>
    </row>
    <row r="26" spans="2:17" ht="23.25">
      <c r="B26" s="278"/>
      <c r="C26" s="278"/>
      <c r="D26" s="278"/>
      <c r="E26" s="278"/>
      <c r="F26" s="278"/>
      <c r="G26" s="278"/>
      <c r="H26" s="278"/>
      <c r="I26" s="278"/>
      <c r="J26" s="278"/>
      <c r="K26" s="278"/>
      <c r="L26" s="278"/>
      <c r="M26" s="278"/>
      <c r="O26" s="2"/>
      <c r="P26" s="2"/>
      <c r="Q26" s="2"/>
    </row>
    <row r="27" spans="2:17" ht="23.25">
      <c r="B27" s="278"/>
      <c r="C27" s="278"/>
      <c r="D27" s="278"/>
      <c r="E27" s="278"/>
      <c r="F27" s="278"/>
      <c r="G27" s="278"/>
      <c r="H27" s="278"/>
      <c r="I27" s="278"/>
      <c r="J27" s="278"/>
      <c r="K27" s="278"/>
      <c r="L27" s="278"/>
      <c r="M27" s="278"/>
      <c r="O27" s="2"/>
      <c r="P27" s="2"/>
      <c r="Q27" s="2"/>
    </row>
    <row r="28" spans="2:17" ht="23.25">
      <c r="B28" s="278"/>
      <c r="C28" s="278"/>
      <c r="D28" s="278"/>
      <c r="E28" s="278"/>
      <c r="F28" s="278"/>
      <c r="G28" s="278"/>
      <c r="H28" s="278"/>
      <c r="I28" s="278"/>
      <c r="J28" s="278"/>
      <c r="K28" s="278"/>
      <c r="L28" s="278"/>
      <c r="M28" s="278"/>
      <c r="O28" s="2"/>
      <c r="P28" s="2"/>
      <c r="Q28" s="2"/>
    </row>
    <row r="29" spans="2:17" ht="23.25">
      <c r="B29" s="278"/>
      <c r="C29" s="278"/>
      <c r="D29" s="278"/>
      <c r="E29" s="278"/>
      <c r="F29" s="278"/>
      <c r="G29" s="278"/>
      <c r="H29" s="278"/>
      <c r="I29" s="278"/>
      <c r="J29" s="278"/>
      <c r="K29" s="278"/>
      <c r="L29" s="278"/>
      <c r="M29" s="278"/>
      <c r="O29" s="2"/>
      <c r="P29" s="2"/>
      <c r="Q29" s="2"/>
    </row>
    <row r="30" spans="2:17" ht="23.25">
      <c r="B30" s="278"/>
      <c r="C30" s="278"/>
      <c r="D30" s="278"/>
      <c r="E30" s="278"/>
      <c r="F30" s="278"/>
      <c r="G30" s="278"/>
      <c r="H30" s="278"/>
      <c r="I30" s="278"/>
      <c r="J30" s="278"/>
      <c r="K30" s="278"/>
      <c r="L30" s="278"/>
      <c r="M30" s="278"/>
      <c r="O30" s="2"/>
      <c r="P30" s="2"/>
      <c r="Q30" s="2"/>
    </row>
    <row r="31" spans="2:17" ht="23.25">
      <c r="B31" s="278"/>
      <c r="C31" s="278"/>
      <c r="D31" s="278"/>
      <c r="E31" s="278"/>
      <c r="F31" s="278"/>
      <c r="G31" s="278"/>
      <c r="H31" s="278"/>
      <c r="I31" s="278"/>
      <c r="J31" s="278"/>
      <c r="K31" s="278"/>
      <c r="L31" s="278"/>
      <c r="M31" s="278"/>
      <c r="O31" s="2"/>
      <c r="P31" s="2"/>
      <c r="Q31" s="2"/>
    </row>
    <row r="32" spans="2:17" ht="23.25">
      <c r="B32" s="278"/>
      <c r="C32" s="278"/>
      <c r="D32" s="278"/>
      <c r="E32" s="278"/>
      <c r="F32" s="278"/>
      <c r="G32" s="278"/>
      <c r="H32" s="278"/>
      <c r="I32" s="278"/>
      <c r="J32" s="278"/>
      <c r="K32" s="278"/>
      <c r="L32" s="278"/>
      <c r="M32" s="278"/>
      <c r="O32" s="2"/>
      <c r="P32" s="2"/>
      <c r="Q32" s="2"/>
    </row>
    <row r="33" spans="2:17" ht="23.25">
      <c r="B33" s="278"/>
      <c r="C33" s="278"/>
      <c r="D33" s="278"/>
      <c r="E33" s="278"/>
      <c r="F33" s="278"/>
      <c r="G33" s="278"/>
      <c r="H33" s="278"/>
      <c r="I33" s="278"/>
      <c r="J33" s="278"/>
      <c r="K33" s="278"/>
      <c r="L33" s="278"/>
      <c r="M33" s="278"/>
      <c r="O33" s="2"/>
      <c r="P33" s="2"/>
      <c r="Q33" s="2"/>
    </row>
    <row r="34" spans="2:17" ht="23.25">
      <c r="B34" s="278"/>
      <c r="C34" s="278"/>
      <c r="D34" s="278"/>
      <c r="E34" s="278"/>
      <c r="F34" s="278"/>
      <c r="G34" s="278"/>
      <c r="H34" s="278"/>
      <c r="I34" s="278"/>
      <c r="J34" s="278"/>
      <c r="K34" s="278"/>
      <c r="L34" s="278"/>
      <c r="M34" s="278"/>
      <c r="O34" s="2"/>
      <c r="P34" s="2"/>
      <c r="Q34" s="2"/>
    </row>
    <row r="35" spans="2:17" ht="23.25">
      <c r="B35" s="278"/>
      <c r="C35" s="278"/>
      <c r="D35" s="278"/>
      <c r="E35" s="278"/>
      <c r="F35" s="278"/>
      <c r="G35" s="278"/>
      <c r="H35" s="278"/>
      <c r="I35" s="278"/>
      <c r="J35" s="278"/>
      <c r="K35" s="278"/>
      <c r="L35" s="278"/>
      <c r="M35" s="278"/>
      <c r="O35" s="2"/>
      <c r="P35" s="2"/>
      <c r="Q35" s="2"/>
    </row>
    <row r="36" spans="2:17" ht="23.25">
      <c r="B36" s="278"/>
      <c r="C36" s="278"/>
      <c r="D36" s="278"/>
      <c r="E36" s="278"/>
      <c r="F36" s="278"/>
      <c r="G36" s="278"/>
      <c r="H36" s="278"/>
      <c r="I36" s="278"/>
      <c r="J36" s="278"/>
      <c r="K36" s="278"/>
      <c r="L36" s="278"/>
      <c r="M36" s="278"/>
      <c r="O36" s="2"/>
      <c r="P36" s="2"/>
      <c r="Q36" s="2"/>
    </row>
    <row r="37" spans="2:17" ht="23.25">
      <c r="B37" s="278"/>
      <c r="C37" s="278"/>
      <c r="D37" s="278"/>
      <c r="E37" s="278"/>
      <c r="F37" s="278"/>
      <c r="G37" s="278"/>
      <c r="H37" s="278"/>
      <c r="I37" s="278"/>
      <c r="J37" s="278"/>
      <c r="K37" s="278"/>
      <c r="L37" s="278"/>
      <c r="M37" s="278"/>
      <c r="O37" s="2"/>
      <c r="P37" s="2"/>
      <c r="Q37" s="2"/>
    </row>
    <row r="38" spans="2:17" ht="23.25">
      <c r="B38" s="278"/>
      <c r="C38" s="278"/>
      <c r="D38" s="278"/>
      <c r="E38" s="278"/>
      <c r="F38" s="278"/>
      <c r="G38" s="278"/>
      <c r="H38" s="278"/>
      <c r="I38" s="278"/>
      <c r="J38" s="278"/>
      <c r="K38" s="278"/>
      <c r="L38" s="278"/>
      <c r="M38" s="278"/>
      <c r="O38" s="2"/>
      <c r="P38" s="2"/>
      <c r="Q38" s="2"/>
    </row>
    <row r="39" spans="2:17" ht="23.25">
      <c r="B39" s="278"/>
      <c r="C39" s="278"/>
      <c r="D39" s="278"/>
      <c r="E39" s="278"/>
      <c r="F39" s="278"/>
      <c r="G39" s="278"/>
      <c r="H39" s="278"/>
      <c r="I39" s="278"/>
      <c r="J39" s="278"/>
      <c r="K39" s="278"/>
      <c r="L39" s="278"/>
      <c r="M39" s="278"/>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5"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8" customWidth="1" outlineLevel="1"/>
    <col min="13" max="13" width="11.42578125" customWidth="1"/>
    <col min="14" max="15" width="11.42578125" style="278" customWidth="1"/>
    <col min="16" max="32" width="0" style="278" hidden="1" customWidth="1"/>
    <col min="33" max="16384" width="11.42578125" hidden="1"/>
  </cols>
  <sheetData>
    <row r="1" spans="2:32">
      <c r="B1" s="278"/>
      <c r="C1" s="278"/>
      <c r="D1" s="278"/>
      <c r="E1" s="278"/>
      <c r="F1" s="278"/>
      <c r="G1" s="278"/>
      <c r="H1" s="278"/>
      <c r="I1" s="278"/>
      <c r="J1" s="278"/>
      <c r="K1" s="278"/>
      <c r="L1" s="750"/>
      <c r="M1" s="278"/>
      <c r="O1" s="2"/>
      <c r="P1" s="2"/>
      <c r="Q1" s="2"/>
      <c r="R1" s="2"/>
      <c r="S1" s="2"/>
      <c r="T1" s="2"/>
      <c r="U1" s="2"/>
      <c r="V1" s="2"/>
      <c r="W1" s="2"/>
      <c r="X1" s="2"/>
      <c r="Y1" s="2"/>
      <c r="Z1" s="2"/>
      <c r="AA1" s="2"/>
      <c r="AB1" s="2"/>
      <c r="AC1" s="2"/>
      <c r="AD1" s="2"/>
      <c r="AE1" s="2"/>
      <c r="AF1" s="2"/>
    </row>
    <row r="2" spans="2:32" ht="24" thickBot="1">
      <c r="B2" s="278"/>
      <c r="C2" s="340" t="s">
        <v>165</v>
      </c>
      <c r="D2" s="341"/>
      <c r="E2" s="341"/>
      <c r="F2" s="341"/>
      <c r="G2" s="341"/>
      <c r="H2" s="341"/>
      <c r="I2" s="341"/>
      <c r="J2" s="341"/>
      <c r="K2" s="341"/>
      <c r="L2" s="751"/>
      <c r="M2" s="278"/>
      <c r="O2" s="2"/>
      <c r="P2" s="2"/>
      <c r="Q2" s="2"/>
      <c r="R2" s="2"/>
      <c r="S2" s="2"/>
      <c r="T2" s="2"/>
      <c r="U2" s="2"/>
      <c r="V2" s="2"/>
      <c r="W2" s="2"/>
      <c r="X2" s="2"/>
      <c r="Y2" s="2"/>
      <c r="Z2" s="2"/>
      <c r="AA2" s="2"/>
      <c r="AB2" s="2"/>
      <c r="AC2" s="2"/>
      <c r="AD2" s="2"/>
      <c r="AE2" s="2"/>
      <c r="AF2" s="2"/>
    </row>
    <row r="3" spans="2:32" ht="16.5" customHeight="1">
      <c r="B3" s="278"/>
      <c r="C3" s="278"/>
      <c r="D3" s="278"/>
      <c r="E3" s="278"/>
      <c r="F3" s="278"/>
      <c r="G3" s="278"/>
      <c r="H3" s="278"/>
      <c r="I3" s="278"/>
      <c r="J3" s="278"/>
      <c r="K3" s="278"/>
      <c r="L3" s="750"/>
      <c r="M3" s="278"/>
      <c r="O3" s="2"/>
      <c r="P3" s="2"/>
      <c r="Q3" s="2"/>
      <c r="R3" s="2"/>
      <c r="S3" s="2"/>
      <c r="T3" s="2"/>
      <c r="U3" s="2"/>
      <c r="V3" s="2"/>
      <c r="W3" s="2"/>
      <c r="X3" s="2"/>
      <c r="Y3" s="2"/>
      <c r="Z3" s="2"/>
      <c r="AA3" s="2"/>
      <c r="AB3" s="2"/>
      <c r="AC3" s="2"/>
      <c r="AD3" s="2"/>
      <c r="AE3" s="2"/>
      <c r="AF3" s="2"/>
    </row>
    <row r="4" spans="2:32" ht="16.5" customHeight="1">
      <c r="B4" s="278"/>
      <c r="C4" s="326" t="s">
        <v>354</v>
      </c>
      <c r="D4" s="315"/>
      <c r="E4" s="315"/>
      <c r="F4" s="315"/>
      <c r="G4" s="315"/>
      <c r="H4" s="315"/>
      <c r="I4" s="315"/>
      <c r="J4" s="278"/>
      <c r="K4" s="278"/>
      <c r="L4" s="750"/>
      <c r="M4" s="278"/>
      <c r="O4" s="2"/>
      <c r="P4" s="2"/>
      <c r="Q4" s="2"/>
      <c r="R4" s="2"/>
      <c r="S4" s="2"/>
      <c r="T4" s="2"/>
      <c r="U4" s="2"/>
      <c r="V4" s="2"/>
      <c r="W4" s="2"/>
      <c r="X4" s="2"/>
      <c r="Y4" s="2"/>
      <c r="Z4" s="2"/>
      <c r="AA4" s="2"/>
      <c r="AB4" s="2"/>
      <c r="AC4" s="2"/>
      <c r="AD4" s="2"/>
      <c r="AE4" s="2"/>
      <c r="AF4" s="2"/>
    </row>
    <row r="5" spans="2:32" ht="18" customHeight="1">
      <c r="B5" s="278"/>
      <c r="C5" s="808"/>
      <c r="D5" s="808">
        <v>2019</v>
      </c>
      <c r="E5" s="808" t="s">
        <v>386</v>
      </c>
      <c r="F5" s="808" t="s">
        <v>386</v>
      </c>
      <c r="G5" s="808">
        <v>2018</v>
      </c>
      <c r="H5" s="808" t="s">
        <v>386</v>
      </c>
      <c r="I5" s="1029" t="s">
        <v>387</v>
      </c>
      <c r="J5" s="1029">
        <v>0</v>
      </c>
      <c r="K5" s="1030" t="s">
        <v>388</v>
      </c>
      <c r="L5" s="1030">
        <v>0</v>
      </c>
      <c r="M5" s="278"/>
      <c r="O5" s="2"/>
      <c r="P5" s="2"/>
      <c r="Q5" s="2"/>
      <c r="R5" s="2"/>
      <c r="S5" s="2"/>
      <c r="T5" s="2"/>
      <c r="U5" s="2"/>
      <c r="V5" s="2"/>
      <c r="W5" s="2"/>
      <c r="X5" s="2"/>
      <c r="Y5" s="2"/>
      <c r="Z5" s="2"/>
      <c r="AA5" s="2"/>
      <c r="AB5" s="2"/>
      <c r="AC5" s="2"/>
      <c r="AD5" s="2"/>
      <c r="AE5" s="2"/>
      <c r="AF5" s="2"/>
    </row>
    <row r="6" spans="2:32" ht="18" customHeight="1">
      <c r="B6" s="278"/>
      <c r="C6" s="310" t="s">
        <v>58</v>
      </c>
      <c r="D6" s="311" t="s">
        <v>385</v>
      </c>
      <c r="E6" s="311" t="s">
        <v>389</v>
      </c>
      <c r="F6" s="311" t="s">
        <v>390</v>
      </c>
      <c r="G6" s="311" t="s">
        <v>391</v>
      </c>
      <c r="H6" s="311" t="s">
        <v>385</v>
      </c>
      <c r="I6" s="16">
        <v>2019</v>
      </c>
      <c r="J6" s="16">
        <v>2018</v>
      </c>
      <c r="K6" s="16">
        <v>2018</v>
      </c>
      <c r="L6" s="16">
        <v>2017</v>
      </c>
      <c r="M6" s="278"/>
      <c r="O6" s="2"/>
      <c r="P6" s="2"/>
      <c r="Q6" s="2"/>
      <c r="R6" s="2"/>
      <c r="S6" s="2"/>
      <c r="T6" s="2"/>
      <c r="U6" s="2"/>
      <c r="V6" s="2"/>
      <c r="W6" s="2"/>
      <c r="X6" s="2"/>
      <c r="Y6" s="2"/>
      <c r="Z6" s="2"/>
      <c r="AA6" s="2"/>
      <c r="AB6" s="2"/>
      <c r="AC6" s="2"/>
      <c r="AD6" s="2"/>
      <c r="AE6" s="2"/>
      <c r="AF6" s="2"/>
    </row>
    <row r="7" spans="2:32" ht="15" customHeight="1">
      <c r="B7" s="278"/>
      <c r="C7" s="378" t="s">
        <v>392</v>
      </c>
      <c r="D7" s="655">
        <v>182.3</v>
      </c>
      <c r="E7" s="653">
        <v>179.7</v>
      </c>
      <c r="F7" s="653">
        <v>174.2</v>
      </c>
      <c r="G7" s="653">
        <v>176.3</v>
      </c>
      <c r="H7" s="654">
        <v>175.8</v>
      </c>
      <c r="I7" s="911">
        <v>536.20000000000005</v>
      </c>
      <c r="J7" s="654">
        <v>508.2</v>
      </c>
      <c r="K7" s="654">
        <v>683.8</v>
      </c>
      <c r="L7" s="654">
        <v>649.9</v>
      </c>
      <c r="M7" s="278"/>
      <c r="O7" s="2"/>
      <c r="P7" s="2"/>
      <c r="Q7" s="2"/>
      <c r="R7" s="2"/>
      <c r="S7" s="2"/>
      <c r="T7" s="2"/>
      <c r="U7" s="2"/>
      <c r="V7" s="2"/>
      <c r="W7" s="2"/>
      <c r="X7" s="2"/>
      <c r="Y7" s="2"/>
      <c r="Z7" s="2"/>
      <c r="AA7" s="2"/>
      <c r="AB7" s="2"/>
      <c r="AC7" s="2"/>
      <c r="AD7" s="2"/>
      <c r="AE7" s="2"/>
      <c r="AF7" s="2"/>
    </row>
    <row r="8" spans="2:32" ht="15" customHeight="1">
      <c r="B8" s="278"/>
      <c r="C8" s="378" t="s">
        <v>393</v>
      </c>
      <c r="D8" s="655">
        <v>-127.2</v>
      </c>
      <c r="E8" s="653">
        <v>-127.8</v>
      </c>
      <c r="F8" s="653">
        <v>-150</v>
      </c>
      <c r="G8" s="653">
        <v>-125.7</v>
      </c>
      <c r="H8" s="654">
        <v>-103.3</v>
      </c>
      <c r="I8" s="911">
        <v>-405.1</v>
      </c>
      <c r="J8" s="654">
        <v>-356</v>
      </c>
      <c r="K8" s="654">
        <v>-481.2</v>
      </c>
      <c r="L8" s="654">
        <v>-439.6</v>
      </c>
      <c r="M8" s="278"/>
      <c r="O8" s="2"/>
      <c r="P8" s="2"/>
      <c r="Q8" s="2"/>
      <c r="R8" s="2"/>
      <c r="S8" s="2"/>
      <c r="T8" s="2"/>
      <c r="U8" s="2"/>
      <c r="V8" s="2"/>
      <c r="W8" s="2"/>
      <c r="X8" s="2"/>
      <c r="Y8" s="2"/>
      <c r="Z8" s="2"/>
      <c r="AA8" s="2"/>
      <c r="AB8" s="2"/>
      <c r="AC8" s="2"/>
      <c r="AD8" s="2"/>
      <c r="AE8" s="2"/>
      <c r="AF8" s="2"/>
    </row>
    <row r="9" spans="2:32" ht="15" customHeight="1">
      <c r="B9" s="278"/>
      <c r="C9" s="378" t="s">
        <v>394</v>
      </c>
      <c r="D9" s="655">
        <v>-24.7</v>
      </c>
      <c r="E9" s="653">
        <v>-27.3</v>
      </c>
      <c r="F9" s="653">
        <v>-27.5</v>
      </c>
      <c r="G9" s="653">
        <v>-28.5</v>
      </c>
      <c r="H9" s="654">
        <v>-33.1</v>
      </c>
      <c r="I9" s="911">
        <v>-79.599999999999994</v>
      </c>
      <c r="J9" s="654">
        <v>-93.4</v>
      </c>
      <c r="K9" s="654">
        <v>-122.4</v>
      </c>
      <c r="L9" s="654">
        <v>-112.5</v>
      </c>
      <c r="M9" s="278"/>
      <c r="O9" s="2"/>
      <c r="P9" s="2"/>
      <c r="Q9" s="2"/>
      <c r="R9" s="2"/>
      <c r="S9" s="2"/>
      <c r="T9" s="2"/>
      <c r="U9" s="2"/>
      <c r="V9" s="2"/>
      <c r="W9" s="2"/>
      <c r="X9" s="2"/>
      <c r="Y9" s="2"/>
      <c r="Z9" s="2"/>
      <c r="AA9" s="2"/>
      <c r="AB9" s="2"/>
      <c r="AC9" s="2"/>
      <c r="AD9" s="2"/>
      <c r="AE9" s="2"/>
      <c r="AF9" s="2"/>
    </row>
    <row r="10" spans="2:32" ht="15" customHeight="1">
      <c r="B10" s="278"/>
      <c r="C10" s="378" t="s">
        <v>396</v>
      </c>
      <c r="D10" s="655">
        <v>1.3</v>
      </c>
      <c r="E10" s="653">
        <v>2</v>
      </c>
      <c r="F10" s="653">
        <v>4.5</v>
      </c>
      <c r="G10" s="653">
        <v>-1.1000000000000005</v>
      </c>
      <c r="H10" s="654">
        <v>1.1000000000000001</v>
      </c>
      <c r="I10" s="911">
        <v>7.9</v>
      </c>
      <c r="J10" s="654">
        <v>6.1000000000000005</v>
      </c>
      <c r="K10" s="654">
        <v>5.3</v>
      </c>
      <c r="L10" s="654">
        <v>8</v>
      </c>
      <c r="M10" s="278"/>
      <c r="O10" s="2"/>
      <c r="P10" s="2"/>
      <c r="Q10" s="2"/>
      <c r="R10" s="2"/>
      <c r="S10" s="2"/>
      <c r="T10" s="2"/>
      <c r="U10" s="2"/>
      <c r="V10" s="2"/>
      <c r="W10" s="2"/>
      <c r="X10" s="2"/>
      <c r="Y10" s="2"/>
      <c r="Z10" s="2"/>
      <c r="AA10" s="2"/>
      <c r="AB10" s="2"/>
      <c r="AC10" s="2"/>
      <c r="AD10" s="2"/>
      <c r="AE10" s="2"/>
      <c r="AF10" s="2"/>
    </row>
    <row r="11" spans="2:32" ht="15" customHeight="1">
      <c r="B11" s="278"/>
      <c r="C11" s="516" t="s">
        <v>504</v>
      </c>
      <c r="D11" s="625">
        <v>31.70000000000001</v>
      </c>
      <c r="E11" s="626">
        <v>26.599999999999991</v>
      </c>
      <c r="F11" s="626">
        <v>1.1999999999999886</v>
      </c>
      <c r="G11" s="626">
        <v>21.000000000000007</v>
      </c>
      <c r="H11" s="626">
        <v>40.500000000000014</v>
      </c>
      <c r="I11" s="912">
        <v>59.400000000000027</v>
      </c>
      <c r="J11" s="752">
        <v>64.899999999999977</v>
      </c>
      <c r="K11" s="752">
        <v>85.499999999999957</v>
      </c>
      <c r="L11" s="752">
        <v>105.79999999999995</v>
      </c>
      <c r="M11" s="278"/>
      <c r="O11" s="2"/>
      <c r="P11" s="2"/>
      <c r="Q11" s="2"/>
      <c r="R11" s="2"/>
      <c r="S11" s="2"/>
      <c r="T11" s="2"/>
      <c r="U11" s="2"/>
      <c r="V11" s="2"/>
      <c r="W11" s="2"/>
      <c r="X11" s="2"/>
      <c r="Y11" s="2"/>
      <c r="Z11" s="2"/>
      <c r="AA11" s="2"/>
      <c r="AB11" s="2"/>
      <c r="AC11" s="2"/>
      <c r="AD11" s="2"/>
      <c r="AE11" s="2"/>
      <c r="AF11" s="2"/>
    </row>
    <row r="12" spans="2:32" ht="15" customHeight="1">
      <c r="B12" s="278"/>
      <c r="C12" s="36" t="s">
        <v>229</v>
      </c>
      <c r="D12" s="59">
        <v>0</v>
      </c>
      <c r="E12" s="313">
        <v>0</v>
      </c>
      <c r="F12" s="313">
        <v>0</v>
      </c>
      <c r="G12" s="313">
        <v>0</v>
      </c>
      <c r="H12" s="312">
        <v>0</v>
      </c>
      <c r="I12" s="913">
        <v>0</v>
      </c>
      <c r="J12" s="312">
        <v>0</v>
      </c>
      <c r="K12" s="312">
        <v>0</v>
      </c>
      <c r="L12" s="312">
        <v>0</v>
      </c>
      <c r="M12" s="278"/>
      <c r="O12" s="2"/>
      <c r="P12" s="2"/>
      <c r="Q12" s="2"/>
      <c r="R12" s="2"/>
      <c r="S12" s="2"/>
      <c r="T12" s="2"/>
      <c r="U12" s="2"/>
      <c r="V12" s="2"/>
      <c r="W12" s="2"/>
      <c r="X12" s="2"/>
      <c r="Y12" s="2"/>
      <c r="Z12" s="2"/>
      <c r="AA12" s="2"/>
      <c r="AB12" s="2"/>
      <c r="AC12" s="2"/>
      <c r="AD12" s="2"/>
      <c r="AE12" s="2"/>
      <c r="AF12" s="2"/>
    </row>
    <row r="13" spans="2:32" ht="15" customHeight="1">
      <c r="B13" s="278"/>
      <c r="C13" s="516" t="s">
        <v>505</v>
      </c>
      <c r="D13" s="625">
        <v>31.70000000000001</v>
      </c>
      <c r="E13" s="626">
        <v>26.599999999999991</v>
      </c>
      <c r="F13" s="626">
        <v>1.1999999999999886</v>
      </c>
      <c r="G13" s="626">
        <v>21.000000000000007</v>
      </c>
      <c r="H13" s="626">
        <v>40.500000000000014</v>
      </c>
      <c r="I13" s="912">
        <v>59.400000000000027</v>
      </c>
      <c r="J13" s="752">
        <v>64.899999999999977</v>
      </c>
      <c r="K13" s="752">
        <v>85.499999999999957</v>
      </c>
      <c r="L13" s="752">
        <v>105.79999999999995</v>
      </c>
      <c r="M13" s="278"/>
      <c r="O13" s="2"/>
      <c r="P13" s="2"/>
      <c r="Q13" s="2"/>
      <c r="R13" s="2"/>
      <c r="S13" s="2"/>
      <c r="T13" s="2"/>
      <c r="U13" s="2"/>
      <c r="V13" s="2"/>
      <c r="W13" s="2"/>
      <c r="X13" s="2"/>
      <c r="Y13" s="2"/>
      <c r="Z13" s="2"/>
      <c r="AA13" s="2"/>
      <c r="AB13" s="2"/>
      <c r="AC13" s="2"/>
      <c r="AD13" s="2"/>
      <c r="AE13" s="2"/>
      <c r="AF13" s="2"/>
    </row>
    <row r="14" spans="2:32" ht="15" customHeight="1">
      <c r="B14" s="278"/>
      <c r="C14" s="228" t="s">
        <v>230</v>
      </c>
      <c r="D14" s="851">
        <v>-7.9</v>
      </c>
      <c r="E14" s="428">
        <v>-6.6</v>
      </c>
      <c r="F14" s="428">
        <v>0.01</v>
      </c>
      <c r="G14" s="428">
        <v>-5.6</v>
      </c>
      <c r="H14" s="428">
        <v>-9.9</v>
      </c>
      <c r="I14" s="914">
        <v>-14.4</v>
      </c>
      <c r="J14" s="753">
        <v>-14.4</v>
      </c>
      <c r="K14" s="753">
        <v>-22</v>
      </c>
      <c r="L14" s="753">
        <v>-27</v>
      </c>
      <c r="M14" s="278"/>
      <c r="O14" s="2"/>
      <c r="P14" s="2"/>
      <c r="Q14" s="2"/>
      <c r="R14" s="2"/>
      <c r="S14" s="2"/>
      <c r="T14" s="2"/>
      <c r="U14" s="2"/>
      <c r="V14" s="2"/>
      <c r="W14" s="2"/>
      <c r="X14" s="2"/>
      <c r="Y14" s="2"/>
      <c r="Z14" s="2"/>
      <c r="AA14" s="2"/>
      <c r="AB14" s="2"/>
      <c r="AC14" s="2"/>
      <c r="AD14" s="2"/>
      <c r="AE14" s="2"/>
      <c r="AF14" s="2"/>
    </row>
    <row r="15" spans="2:32" ht="15" customHeight="1">
      <c r="B15" s="278"/>
      <c r="C15" s="516" t="s">
        <v>506</v>
      </c>
      <c r="D15" s="625">
        <v>23.800000000000011</v>
      </c>
      <c r="E15" s="626">
        <v>19.999999999999993</v>
      </c>
      <c r="F15" s="626">
        <v>1.2099999999999886</v>
      </c>
      <c r="G15" s="626">
        <v>15.400000000000007</v>
      </c>
      <c r="H15" s="626">
        <v>30.600000000000016</v>
      </c>
      <c r="I15" s="912">
        <v>45.000000000000028</v>
      </c>
      <c r="J15" s="752">
        <v>50.499999999999979</v>
      </c>
      <c r="K15" s="752">
        <v>63.499999999999957</v>
      </c>
      <c r="L15" s="752">
        <v>78.799999999999955</v>
      </c>
      <c r="M15" s="278"/>
      <c r="O15" s="2"/>
      <c r="P15" s="2"/>
      <c r="Q15" s="2"/>
      <c r="R15" s="2"/>
      <c r="S15" s="2"/>
      <c r="T15" s="2"/>
      <c r="U15" s="2"/>
      <c r="V15" s="2"/>
      <c r="W15" s="2"/>
      <c r="X15" s="2"/>
      <c r="Y15" s="2"/>
      <c r="Z15" s="2"/>
      <c r="AA15" s="2"/>
      <c r="AB15" s="2"/>
      <c r="AC15" s="2"/>
      <c r="AD15" s="2"/>
      <c r="AE15" s="2"/>
      <c r="AF15" s="2"/>
    </row>
    <row r="16" spans="2:32" ht="15" customHeight="1">
      <c r="B16" s="278"/>
      <c r="C16" s="278"/>
      <c r="D16" s="278"/>
      <c r="E16" s="278"/>
      <c r="F16" s="278"/>
      <c r="G16" s="278"/>
      <c r="H16" s="278"/>
      <c r="I16" s="278"/>
      <c r="J16" s="278"/>
      <c r="K16" s="278"/>
      <c r="L16" s="750"/>
      <c r="M16" s="278"/>
      <c r="O16" s="2"/>
      <c r="P16" s="2"/>
      <c r="Q16" s="2"/>
      <c r="R16" s="2"/>
      <c r="S16" s="2"/>
      <c r="T16" s="2"/>
      <c r="U16" s="2"/>
      <c r="V16" s="2"/>
      <c r="W16" s="2"/>
      <c r="X16" s="2"/>
      <c r="Y16" s="2"/>
      <c r="Z16" s="2"/>
      <c r="AA16" s="2"/>
      <c r="AB16" s="2"/>
      <c r="AC16" s="2"/>
      <c r="AD16" s="2"/>
      <c r="AE16" s="2"/>
      <c r="AF16" s="2"/>
    </row>
    <row r="17" spans="2:32" ht="15" customHeight="1">
      <c r="B17" s="278"/>
      <c r="C17" s="326" t="s">
        <v>355</v>
      </c>
      <c r="F17" s="278"/>
      <c r="G17" s="278"/>
      <c r="H17" s="278"/>
      <c r="I17" s="278"/>
      <c r="J17" s="278"/>
      <c r="K17" s="278"/>
      <c r="L17" s="750"/>
      <c r="M17" s="278"/>
      <c r="O17" s="2"/>
      <c r="P17" s="2"/>
      <c r="Q17" s="2"/>
      <c r="R17" s="2"/>
      <c r="S17" s="2"/>
      <c r="T17" s="2"/>
      <c r="U17" s="2"/>
      <c r="V17" s="2"/>
      <c r="W17" s="2"/>
      <c r="X17" s="2"/>
      <c r="Y17" s="2"/>
      <c r="Z17" s="2"/>
      <c r="AA17" s="2"/>
      <c r="AB17" s="2"/>
      <c r="AC17" s="2"/>
      <c r="AD17" s="2"/>
      <c r="AE17" s="2"/>
      <c r="AF17" s="2"/>
    </row>
    <row r="18" spans="2:32" ht="15" customHeight="1">
      <c r="B18" s="278"/>
      <c r="C18" s="371" t="s">
        <v>58</v>
      </c>
      <c r="D18" s="950" t="s">
        <v>130</v>
      </c>
      <c r="E18" s="211" t="s">
        <v>464</v>
      </c>
      <c r="F18" s="211" t="s">
        <v>465</v>
      </c>
      <c r="G18" s="241" t="s">
        <v>466</v>
      </c>
      <c r="H18" s="278"/>
      <c r="I18" s="278"/>
      <c r="J18" s="278"/>
      <c r="K18" s="278"/>
      <c r="L18" s="750"/>
      <c r="M18" s="278"/>
      <c r="O18" s="2"/>
      <c r="P18" s="2"/>
      <c r="Q18" s="2"/>
      <c r="R18" s="2"/>
      <c r="S18" s="2"/>
      <c r="T18" s="2"/>
      <c r="U18" s="2"/>
      <c r="V18" s="2"/>
      <c r="W18" s="2"/>
      <c r="X18" s="2"/>
      <c r="Y18" s="2"/>
      <c r="Z18" s="2"/>
      <c r="AA18" s="2"/>
      <c r="AB18" s="2"/>
      <c r="AC18" s="2"/>
      <c r="AD18" s="2"/>
      <c r="AE18" s="2"/>
      <c r="AF18" s="2"/>
    </row>
    <row r="19" spans="2:32" ht="15" customHeight="1">
      <c r="B19" s="278"/>
      <c r="C19" s="220" t="s">
        <v>467</v>
      </c>
      <c r="D19" s="206">
        <v>9.4681647940074914E-2</v>
      </c>
      <c r="E19" s="215">
        <v>63.2</v>
      </c>
      <c r="F19" s="203">
        <v>37.9</v>
      </c>
      <c r="G19" s="203">
        <v>15.1</v>
      </c>
      <c r="H19" s="278"/>
      <c r="I19" s="278"/>
      <c r="J19" s="278"/>
      <c r="K19" s="278"/>
      <c r="L19" s="750"/>
      <c r="M19" s="278"/>
      <c r="O19" s="2"/>
      <c r="P19" s="2"/>
      <c r="Q19" s="2"/>
      <c r="R19" s="2"/>
      <c r="S19" s="2"/>
      <c r="T19" s="2"/>
      <c r="U19" s="2"/>
      <c r="V19" s="2"/>
      <c r="W19" s="2"/>
      <c r="X19" s="2"/>
      <c r="Y19" s="2"/>
      <c r="Z19" s="2"/>
      <c r="AA19" s="2"/>
      <c r="AB19" s="2"/>
      <c r="AC19" s="2"/>
      <c r="AD19" s="2"/>
      <c r="AE19" s="2"/>
      <c r="AF19" s="2"/>
    </row>
    <row r="20" spans="2:32" ht="15" customHeight="1">
      <c r="B20" s="278"/>
      <c r="C20" s="220" t="s">
        <v>501</v>
      </c>
      <c r="D20" s="206">
        <v>0.60988764044943822</v>
      </c>
      <c r="E20" s="215">
        <v>407.1</v>
      </c>
      <c r="F20" s="203">
        <v>492.1</v>
      </c>
      <c r="G20" s="203">
        <v>506.6</v>
      </c>
      <c r="H20" s="278"/>
      <c r="I20" s="278"/>
      <c r="J20" s="278"/>
      <c r="K20" s="278"/>
      <c r="L20" s="750"/>
      <c r="M20" s="278"/>
      <c r="O20" s="2"/>
      <c r="P20" s="2"/>
      <c r="Q20" s="2"/>
      <c r="R20" s="2"/>
      <c r="S20" s="2"/>
      <c r="T20" s="2"/>
      <c r="U20" s="2"/>
      <c r="V20" s="2"/>
      <c r="W20" s="2"/>
      <c r="X20" s="2"/>
      <c r="Y20" s="2"/>
      <c r="Z20" s="2"/>
      <c r="AA20" s="2"/>
      <c r="AB20" s="2"/>
      <c r="AC20" s="2"/>
      <c r="AD20" s="2"/>
      <c r="AE20" s="2"/>
      <c r="AF20" s="2"/>
    </row>
    <row r="21" spans="2:32" ht="15" customHeight="1">
      <c r="B21" s="278"/>
      <c r="C21" s="220" t="s">
        <v>502</v>
      </c>
      <c r="D21" s="206">
        <v>0.2954307116104869</v>
      </c>
      <c r="E21" s="215">
        <v>197.2</v>
      </c>
      <c r="F21" s="203">
        <v>208.1</v>
      </c>
      <c r="G21" s="203">
        <v>211.6</v>
      </c>
      <c r="H21" s="278"/>
      <c r="I21" s="278"/>
      <c r="J21" s="278"/>
      <c r="K21" s="278"/>
      <c r="L21" s="750"/>
      <c r="M21" s="278"/>
      <c r="O21" s="2"/>
      <c r="P21" s="2"/>
      <c r="Q21" s="2"/>
      <c r="R21" s="2"/>
      <c r="S21" s="2"/>
      <c r="T21" s="2"/>
      <c r="U21" s="2"/>
      <c r="V21" s="2"/>
      <c r="W21" s="2"/>
      <c r="X21" s="2"/>
      <c r="Y21" s="2"/>
      <c r="Z21" s="2"/>
      <c r="AA21" s="2"/>
      <c r="AB21" s="2"/>
      <c r="AC21" s="2"/>
      <c r="AD21" s="2"/>
      <c r="AE21" s="2"/>
      <c r="AF21" s="2"/>
    </row>
    <row r="22" spans="2:32" ht="15" customHeight="1">
      <c r="B22" s="278"/>
      <c r="C22" s="619" t="s">
        <v>473</v>
      </c>
      <c r="D22" s="608">
        <v>1</v>
      </c>
      <c r="E22" s="612">
        <v>667.5</v>
      </c>
      <c r="F22" s="610">
        <v>738.1</v>
      </c>
      <c r="G22" s="610">
        <v>733.30000000000007</v>
      </c>
      <c r="H22" s="278"/>
      <c r="I22" s="278"/>
      <c r="J22" s="278"/>
      <c r="K22" s="278"/>
      <c r="L22" s="750"/>
      <c r="M22" s="278"/>
      <c r="O22" s="2"/>
      <c r="P22" s="2"/>
      <c r="Q22" s="2"/>
      <c r="R22" s="2"/>
      <c r="S22" s="2"/>
      <c r="T22" s="2"/>
      <c r="U22" s="2"/>
      <c r="V22" s="2"/>
      <c r="W22" s="2"/>
      <c r="X22" s="2"/>
      <c r="Y22" s="2"/>
      <c r="Z22" s="2"/>
      <c r="AA22" s="2"/>
      <c r="AB22" s="2"/>
      <c r="AC22" s="2"/>
      <c r="AD22" s="2"/>
      <c r="AE22" s="2"/>
      <c r="AF22" s="2"/>
    </row>
    <row r="23" spans="2:32" ht="15" hidden="1" customHeight="1">
      <c r="B23" s="278"/>
      <c r="C23" s="220" t="s">
        <v>420</v>
      </c>
      <c r="D23" s="206">
        <v>0.33647940074906368</v>
      </c>
      <c r="E23" s="215">
        <v>224.6</v>
      </c>
      <c r="F23" s="203">
        <v>179.7</v>
      </c>
      <c r="G23" s="203">
        <v>243.8</v>
      </c>
      <c r="H23" s="278"/>
      <c r="I23" s="278"/>
      <c r="J23" s="278"/>
      <c r="K23" s="278"/>
      <c r="L23" s="750"/>
      <c r="M23" s="278"/>
      <c r="O23" s="2"/>
      <c r="P23" s="2"/>
      <c r="Q23" s="2"/>
      <c r="R23" s="2"/>
      <c r="S23" s="2"/>
      <c r="T23" s="2"/>
      <c r="U23" s="2"/>
      <c r="V23" s="2"/>
      <c r="W23" s="2"/>
      <c r="X23" s="2"/>
      <c r="Y23" s="2"/>
      <c r="Z23" s="2"/>
      <c r="AA23" s="2"/>
      <c r="AB23" s="2"/>
      <c r="AC23" s="2"/>
      <c r="AD23" s="2"/>
      <c r="AE23" s="2"/>
      <c r="AF23" s="2"/>
    </row>
    <row r="24" spans="2:32" ht="15" customHeight="1">
      <c r="B24" s="278"/>
      <c r="C24" s="622" t="s">
        <v>420</v>
      </c>
      <c r="D24" s="627">
        <v>0.33647940074906368</v>
      </c>
      <c r="E24" s="623">
        <v>224.6</v>
      </c>
      <c r="F24" s="624">
        <v>179.7</v>
      </c>
      <c r="G24" s="624">
        <v>243.8</v>
      </c>
      <c r="H24" s="278"/>
      <c r="I24" s="278"/>
      <c r="J24" s="278"/>
      <c r="K24" s="278"/>
      <c r="L24" s="750"/>
      <c r="M24" s="278"/>
      <c r="O24" s="2"/>
      <c r="P24" s="2"/>
      <c r="Q24" s="2"/>
      <c r="R24" s="2"/>
      <c r="S24" s="2"/>
      <c r="T24" s="2"/>
      <c r="U24" s="2"/>
      <c r="V24" s="2"/>
      <c r="W24" s="2"/>
      <c r="X24" s="2"/>
      <c r="Y24" s="2"/>
      <c r="Z24" s="2"/>
      <c r="AA24" s="2"/>
      <c r="AB24" s="2"/>
      <c r="AC24" s="2"/>
      <c r="AD24" s="2"/>
      <c r="AE24" s="2"/>
      <c r="AF24" s="2"/>
    </row>
    <row r="25" spans="2:32" ht="15" customHeight="1">
      <c r="B25" s="278"/>
      <c r="C25" s="220" t="s">
        <v>503</v>
      </c>
      <c r="D25" s="206">
        <v>0.55235955056179775</v>
      </c>
      <c r="E25" s="215">
        <v>368.7</v>
      </c>
      <c r="F25" s="203">
        <v>347.8</v>
      </c>
      <c r="G25" s="203">
        <v>324.8</v>
      </c>
      <c r="H25" s="278"/>
      <c r="I25" s="278"/>
      <c r="J25" s="278"/>
      <c r="K25" s="278"/>
      <c r="L25" s="750"/>
      <c r="M25" s="278"/>
      <c r="O25" s="2"/>
      <c r="P25" s="2"/>
      <c r="Q25" s="2"/>
      <c r="R25" s="2"/>
      <c r="S25" s="2"/>
      <c r="T25" s="2"/>
      <c r="U25" s="2"/>
      <c r="V25" s="2"/>
      <c r="W25" s="2"/>
      <c r="X25" s="2"/>
      <c r="Y25" s="2"/>
      <c r="Z25" s="2"/>
      <c r="AA25" s="2"/>
      <c r="AB25" s="2"/>
      <c r="AC25" s="2"/>
      <c r="AD25" s="2"/>
      <c r="AE25" s="2"/>
      <c r="AF25" s="2"/>
    </row>
    <row r="26" spans="2:32" ht="15" customHeight="1">
      <c r="B26" s="278"/>
      <c r="C26" s="220" t="s">
        <v>98</v>
      </c>
      <c r="D26" s="206">
        <v>0.11116104868913858</v>
      </c>
      <c r="E26" s="215">
        <v>74.2</v>
      </c>
      <c r="F26" s="203">
        <v>210.8</v>
      </c>
      <c r="G26" s="203">
        <v>164.8</v>
      </c>
      <c r="H26" s="278"/>
      <c r="I26" s="278"/>
      <c r="J26" s="278"/>
      <c r="K26" s="278"/>
      <c r="L26" s="750"/>
      <c r="M26" s="278"/>
      <c r="O26" s="2"/>
      <c r="P26" s="2"/>
      <c r="Q26" s="2"/>
      <c r="R26" s="2"/>
      <c r="S26" s="2"/>
      <c r="T26" s="2"/>
      <c r="U26" s="2"/>
      <c r="V26" s="2"/>
      <c r="W26" s="2"/>
      <c r="X26" s="2"/>
      <c r="Y26" s="2"/>
      <c r="Z26" s="2"/>
      <c r="AA26" s="2"/>
      <c r="AB26" s="2"/>
      <c r="AC26" s="2"/>
      <c r="AD26" s="2"/>
      <c r="AE26" s="2"/>
      <c r="AF26" s="2"/>
    </row>
    <row r="27" spans="2:32" ht="15" customHeight="1">
      <c r="B27" s="278"/>
      <c r="C27" s="619" t="s">
        <v>478</v>
      </c>
      <c r="D27" s="608">
        <v>1</v>
      </c>
      <c r="E27" s="612">
        <v>667.5</v>
      </c>
      <c r="F27" s="610">
        <v>738.3</v>
      </c>
      <c r="G27" s="610">
        <v>733.40000000000009</v>
      </c>
      <c r="H27" s="278"/>
      <c r="I27" s="278"/>
      <c r="J27" s="278"/>
      <c r="K27" s="278"/>
      <c r="L27" s="750"/>
      <c r="M27" s="278"/>
      <c r="O27" s="2"/>
      <c r="P27" s="2"/>
      <c r="Q27" s="2"/>
      <c r="R27" s="2"/>
      <c r="S27" s="2"/>
      <c r="T27" s="2"/>
      <c r="U27" s="2"/>
      <c r="V27" s="2"/>
      <c r="W27" s="2"/>
      <c r="X27" s="2"/>
      <c r="Y27" s="2"/>
      <c r="Z27" s="2"/>
      <c r="AA27" s="2"/>
      <c r="AB27" s="2"/>
      <c r="AC27" s="2"/>
      <c r="AD27" s="2"/>
      <c r="AE27" s="2"/>
      <c r="AF27" s="2"/>
    </row>
    <row r="28" spans="2:32">
      <c r="B28" s="278"/>
      <c r="C28" s="278"/>
      <c r="D28" s="278"/>
      <c r="E28" s="278"/>
      <c r="F28" s="278"/>
      <c r="G28" s="278"/>
      <c r="H28" s="278"/>
      <c r="I28" s="278"/>
      <c r="J28" s="278"/>
      <c r="K28" s="278"/>
      <c r="L28" s="750"/>
      <c r="M28" s="278"/>
      <c r="O28" s="2"/>
      <c r="P28" s="2"/>
      <c r="Q28" s="2"/>
      <c r="R28" s="2"/>
      <c r="S28" s="2"/>
      <c r="T28" s="2"/>
      <c r="U28" s="2"/>
      <c r="V28" s="2"/>
      <c r="W28" s="2"/>
      <c r="X28" s="2"/>
      <c r="Y28" s="2"/>
      <c r="Z28" s="2"/>
      <c r="AA28" s="2"/>
      <c r="AB28" s="2"/>
      <c r="AC28" s="2"/>
      <c r="AD28" s="2"/>
      <c r="AE28" s="2"/>
      <c r="AF28" s="2"/>
    </row>
    <row r="29" spans="2:32">
      <c r="B29" s="278"/>
      <c r="C29" s="278"/>
      <c r="D29" s="278"/>
      <c r="E29" s="278"/>
      <c r="F29" s="278"/>
      <c r="G29" s="278"/>
      <c r="H29" s="278"/>
      <c r="I29" s="278"/>
      <c r="J29" s="278"/>
      <c r="K29" s="278"/>
      <c r="L29" s="750"/>
      <c r="M29" s="278"/>
      <c r="O29" s="2"/>
      <c r="P29" s="2"/>
      <c r="Q29" s="2"/>
      <c r="R29" s="2"/>
      <c r="S29" s="2"/>
      <c r="T29" s="2"/>
      <c r="U29" s="2"/>
      <c r="V29" s="2"/>
      <c r="W29" s="2"/>
      <c r="X29" s="2"/>
      <c r="Y29" s="2"/>
      <c r="Z29" s="2"/>
      <c r="AA29" s="2"/>
      <c r="AB29" s="2"/>
      <c r="AC29" s="2"/>
      <c r="AD29" s="2"/>
      <c r="AE29" s="2"/>
      <c r="AF29" s="2"/>
    </row>
    <row r="30" spans="2:32">
      <c r="B30" s="278"/>
      <c r="C30" s="278"/>
      <c r="D30" s="278"/>
      <c r="E30" s="278"/>
      <c r="F30" s="278"/>
      <c r="G30" s="278"/>
      <c r="H30" s="278"/>
      <c r="I30" s="278"/>
      <c r="J30" s="278"/>
      <c r="K30" s="278"/>
      <c r="L30" s="750"/>
      <c r="M30" s="278"/>
      <c r="O30" s="2"/>
      <c r="P30" s="2"/>
      <c r="Q30" s="2"/>
      <c r="R30" s="2"/>
      <c r="S30" s="2"/>
      <c r="T30" s="2"/>
      <c r="U30" s="2"/>
      <c r="V30" s="2"/>
      <c r="W30" s="2"/>
      <c r="X30" s="2"/>
      <c r="Y30" s="2"/>
      <c r="Z30" s="2"/>
      <c r="AA30" s="2"/>
      <c r="AB30" s="2"/>
      <c r="AC30" s="2"/>
      <c r="AD30" s="2"/>
      <c r="AE30" s="2"/>
      <c r="AF30" s="2"/>
    </row>
    <row r="31" spans="2:32">
      <c r="B31" s="278"/>
      <c r="C31" s="278"/>
      <c r="D31" s="278"/>
      <c r="E31" s="278"/>
      <c r="F31" s="278"/>
      <c r="G31" s="278"/>
      <c r="H31" s="278"/>
      <c r="I31" s="278"/>
      <c r="J31" s="278"/>
      <c r="K31" s="278"/>
      <c r="L31" s="750"/>
      <c r="M31" s="278"/>
      <c r="O31" s="2"/>
      <c r="P31" s="2"/>
      <c r="Q31" s="2"/>
      <c r="R31" s="2"/>
      <c r="S31" s="2"/>
      <c r="T31" s="2"/>
      <c r="U31" s="2"/>
      <c r="V31" s="2"/>
      <c r="W31" s="2"/>
      <c r="X31" s="2"/>
      <c r="Y31" s="2"/>
      <c r="Z31" s="2"/>
      <c r="AA31" s="2"/>
      <c r="AB31" s="2"/>
      <c r="AC31" s="2"/>
      <c r="AD31" s="2"/>
      <c r="AE31" s="2"/>
      <c r="AF31" s="2"/>
    </row>
    <row r="32" spans="2:32">
      <c r="B32" s="278"/>
      <c r="C32" s="278"/>
      <c r="D32" s="278"/>
      <c r="E32" s="278"/>
      <c r="F32" s="278"/>
      <c r="G32" s="278"/>
      <c r="H32" s="278"/>
      <c r="I32" s="278"/>
      <c r="J32" s="278"/>
      <c r="K32" s="278"/>
      <c r="L32" s="750"/>
      <c r="M32" s="278"/>
      <c r="O32" s="2"/>
      <c r="P32" s="2"/>
      <c r="Q32" s="2"/>
      <c r="R32" s="2"/>
      <c r="S32" s="2"/>
      <c r="T32" s="2"/>
      <c r="U32" s="2"/>
      <c r="V32" s="2"/>
      <c r="W32" s="2"/>
      <c r="X32" s="2"/>
      <c r="Y32" s="2"/>
      <c r="Z32" s="2"/>
      <c r="AA32" s="2"/>
      <c r="AB32" s="2"/>
      <c r="AC32" s="2"/>
      <c r="AD32" s="2"/>
      <c r="AE32" s="2"/>
      <c r="AF32" s="2"/>
    </row>
    <row r="33" spans="2:32">
      <c r="B33" s="278"/>
      <c r="C33" s="278"/>
      <c r="D33" s="278"/>
      <c r="E33" s="278"/>
      <c r="F33" s="278"/>
      <c r="G33" s="278"/>
      <c r="H33" s="278"/>
      <c r="I33" s="278"/>
      <c r="J33" s="278"/>
      <c r="K33" s="278"/>
      <c r="L33" s="750"/>
      <c r="M33" s="278"/>
      <c r="O33" s="2"/>
      <c r="P33" s="2"/>
      <c r="Q33" s="2"/>
      <c r="R33" s="2"/>
      <c r="S33" s="2"/>
      <c r="T33" s="2"/>
      <c r="U33" s="2"/>
      <c r="V33" s="2"/>
      <c r="W33" s="2"/>
      <c r="X33" s="2"/>
      <c r="Y33" s="2"/>
      <c r="Z33" s="2"/>
      <c r="AA33" s="2"/>
      <c r="AB33" s="2"/>
      <c r="AC33" s="2"/>
      <c r="AD33" s="2"/>
      <c r="AE33" s="2"/>
      <c r="AF33" s="2"/>
    </row>
    <row r="34" spans="2:32">
      <c r="B34" s="278"/>
      <c r="C34" s="278"/>
      <c r="D34" s="278"/>
      <c r="E34" s="278"/>
      <c r="F34" s="278"/>
      <c r="G34" s="278"/>
      <c r="H34" s="278"/>
      <c r="I34" s="278"/>
      <c r="J34" s="278"/>
      <c r="K34" s="278"/>
      <c r="L34" s="750"/>
      <c r="M34" s="278"/>
      <c r="O34" s="2"/>
      <c r="P34" s="2"/>
      <c r="Q34" s="2"/>
      <c r="R34" s="2"/>
      <c r="S34" s="2"/>
      <c r="T34" s="2"/>
      <c r="U34" s="2"/>
      <c r="V34" s="2"/>
      <c r="W34" s="2"/>
      <c r="X34" s="2"/>
      <c r="Y34" s="2"/>
      <c r="Z34" s="2"/>
      <c r="AA34" s="2"/>
      <c r="AB34" s="2"/>
      <c r="AC34" s="2"/>
      <c r="AD34" s="2"/>
      <c r="AE34" s="2"/>
      <c r="AF34" s="2"/>
    </row>
    <row r="35" spans="2:32">
      <c r="B35" s="278"/>
      <c r="C35" s="278"/>
      <c r="D35" s="278"/>
      <c r="E35" s="278"/>
      <c r="F35" s="278"/>
      <c r="G35" s="278"/>
      <c r="H35" s="278"/>
      <c r="I35" s="278"/>
      <c r="J35" s="278"/>
      <c r="K35" s="278"/>
      <c r="L35" s="750"/>
      <c r="M35" s="278"/>
      <c r="O35" s="2"/>
      <c r="P35" s="2"/>
      <c r="Q35" s="2"/>
      <c r="R35" s="2"/>
      <c r="S35" s="2"/>
      <c r="T35" s="2"/>
      <c r="U35" s="2"/>
      <c r="V35" s="2"/>
      <c r="W35" s="2"/>
      <c r="X35" s="2"/>
      <c r="Y35" s="2"/>
      <c r="Z35" s="2"/>
      <c r="AA35" s="2"/>
      <c r="AB35" s="2"/>
      <c r="AC35" s="2"/>
      <c r="AD35" s="2"/>
      <c r="AE35" s="2"/>
      <c r="AF35" s="2"/>
    </row>
    <row r="36" spans="2:32">
      <c r="B36" s="278"/>
      <c r="C36" s="278"/>
      <c r="D36" s="278"/>
      <c r="E36" s="278"/>
      <c r="F36" s="278"/>
      <c r="G36" s="278"/>
      <c r="H36" s="278"/>
      <c r="I36" s="278"/>
      <c r="J36" s="278"/>
      <c r="K36" s="278"/>
      <c r="L36" s="750"/>
      <c r="M36" s="278"/>
      <c r="O36" s="2"/>
      <c r="P36" s="2"/>
      <c r="Q36" s="2"/>
      <c r="R36" s="2"/>
      <c r="S36" s="2"/>
      <c r="T36" s="2"/>
      <c r="U36" s="2"/>
      <c r="V36" s="2"/>
      <c r="W36" s="2"/>
      <c r="X36" s="2"/>
      <c r="Y36" s="2"/>
      <c r="Z36" s="2"/>
      <c r="AA36" s="2"/>
      <c r="AB36" s="2"/>
      <c r="AC36" s="2"/>
      <c r="AD36" s="2"/>
      <c r="AE36" s="2"/>
      <c r="AF36" s="2"/>
    </row>
    <row r="37" spans="2:32">
      <c r="B37" s="278"/>
      <c r="C37" s="278"/>
      <c r="D37" s="278"/>
      <c r="E37" s="278"/>
      <c r="F37" s="278"/>
      <c r="G37" s="278"/>
      <c r="H37" s="278"/>
      <c r="I37" s="278"/>
      <c r="J37" s="278"/>
      <c r="K37" s="278"/>
      <c r="L37" s="750"/>
      <c r="M37" s="278"/>
      <c r="O37" s="2"/>
      <c r="P37" s="2"/>
      <c r="Q37" s="2"/>
      <c r="R37" s="2"/>
      <c r="S37" s="2"/>
      <c r="T37" s="2"/>
      <c r="U37" s="2"/>
      <c r="V37" s="2"/>
      <c r="W37" s="2"/>
      <c r="X37" s="2"/>
      <c r="Y37" s="2"/>
      <c r="Z37" s="2"/>
      <c r="AA37" s="2"/>
      <c r="AB37" s="2"/>
      <c r="AC37" s="2"/>
      <c r="AD37" s="2"/>
      <c r="AE37" s="2"/>
      <c r="AF37" s="2"/>
    </row>
    <row r="38" spans="2:32">
      <c r="B38" s="278"/>
      <c r="C38" s="278"/>
      <c r="D38" s="278"/>
      <c r="E38" s="278"/>
      <c r="F38" s="278"/>
      <c r="G38" s="278"/>
      <c r="H38" s="278"/>
      <c r="I38" s="278"/>
      <c r="J38" s="278"/>
      <c r="K38" s="278"/>
      <c r="L38" s="750"/>
      <c r="M38" s="278"/>
      <c r="O38" s="2"/>
      <c r="P38" s="2"/>
      <c r="Q38" s="2"/>
      <c r="R38" s="2"/>
      <c r="S38" s="2"/>
      <c r="T38" s="2"/>
      <c r="U38" s="2"/>
      <c r="V38" s="2"/>
      <c r="W38" s="2"/>
      <c r="X38" s="2"/>
      <c r="Y38" s="2"/>
      <c r="Z38" s="2"/>
      <c r="AA38" s="2"/>
      <c r="AB38" s="2"/>
      <c r="AC38" s="2"/>
      <c r="AD38" s="2"/>
      <c r="AE38" s="2"/>
      <c r="AF38" s="2"/>
    </row>
    <row r="39" spans="2:32">
      <c r="B39" s="278"/>
      <c r="C39" s="278"/>
      <c r="D39" s="278"/>
      <c r="E39" s="278"/>
      <c r="F39" s="278"/>
      <c r="G39" s="278"/>
      <c r="H39" s="278"/>
      <c r="I39" s="278"/>
      <c r="J39" s="278"/>
      <c r="K39" s="278"/>
      <c r="L39" s="750"/>
      <c r="M39" s="278"/>
      <c r="O39" s="2"/>
      <c r="P39" s="2"/>
      <c r="Q39" s="2"/>
      <c r="R39" s="2"/>
      <c r="S39" s="2"/>
      <c r="T39" s="2"/>
      <c r="U39" s="2"/>
      <c r="V39" s="2"/>
      <c r="W39" s="2"/>
      <c r="X39" s="2"/>
      <c r="Y39" s="2"/>
      <c r="Z39" s="2"/>
      <c r="AA39" s="2"/>
      <c r="AB39" s="2"/>
      <c r="AC39" s="2"/>
      <c r="AD39" s="2"/>
      <c r="AE39" s="2"/>
      <c r="AF39" s="2"/>
    </row>
    <row r="40" spans="2:32">
      <c r="B40" s="278"/>
      <c r="C40" s="278"/>
      <c r="D40" s="278"/>
      <c r="E40" s="278"/>
      <c r="F40" s="278"/>
      <c r="G40" s="278"/>
      <c r="H40" s="278"/>
      <c r="I40" s="278"/>
      <c r="J40" s="278"/>
      <c r="K40" s="278"/>
      <c r="L40" s="750"/>
      <c r="M40" s="278"/>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7"/>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7"/>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7"/>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7"/>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7"/>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7"/>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7"/>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7"/>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7"/>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7"/>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5" customWidth="1"/>
    <col min="3" max="3" width="19" customWidth="1"/>
    <col min="4" max="4" width="8.42578125" customWidth="1"/>
    <col min="5" max="7" width="7.7109375" customWidth="1"/>
    <col min="8" max="8" width="7" style="298" customWidth="1"/>
    <col min="9" max="9" width="6.5703125" customWidth="1"/>
    <col min="10" max="10" width="6" customWidth="1"/>
    <col min="11" max="11" width="7" customWidth="1" outlineLevel="1"/>
    <col min="12" max="12" width="7.42578125" style="298" customWidth="1" outlineLevel="1"/>
    <col min="13" max="14" width="11.42578125" style="235" customWidth="1"/>
    <col min="15" max="15" width="11.42578125" style="2" customWidth="1"/>
    <col min="16" max="25" width="0" style="2" hidden="1"/>
  </cols>
  <sheetData>
    <row r="1" spans="2:13">
      <c r="C1" s="235"/>
      <c r="D1" s="235"/>
      <c r="E1" s="235"/>
      <c r="F1" s="235"/>
      <c r="G1" s="235"/>
      <c r="H1" s="167"/>
      <c r="I1" s="235"/>
      <c r="J1" s="235"/>
      <c r="K1" s="235"/>
      <c r="L1" s="167"/>
    </row>
    <row r="2" spans="2:13" ht="24" thickBot="1">
      <c r="B2" s="278"/>
      <c r="C2" s="340" t="s">
        <v>164</v>
      </c>
      <c r="D2" s="339"/>
      <c r="E2" s="339"/>
      <c r="F2" s="339"/>
      <c r="G2" s="339"/>
      <c r="H2" s="339"/>
      <c r="I2" s="339"/>
      <c r="J2" s="339"/>
      <c r="K2" s="339"/>
      <c r="L2" s="732"/>
      <c r="M2" s="339"/>
    </row>
    <row r="3" spans="2:13" ht="23.25">
      <c r="B3" s="278"/>
      <c r="C3" s="235"/>
      <c r="D3" s="235"/>
      <c r="E3" s="235"/>
      <c r="F3" s="235"/>
      <c r="G3" s="235"/>
      <c r="H3" s="235"/>
      <c r="I3" s="235"/>
      <c r="J3" s="235"/>
      <c r="K3" s="235"/>
      <c r="L3" s="167"/>
    </row>
    <row r="4" spans="2:13" ht="18" customHeight="1">
      <c r="B4" s="278"/>
      <c r="C4" s="330" t="s">
        <v>356</v>
      </c>
      <c r="D4" s="315"/>
      <c r="E4" s="315"/>
      <c r="F4" s="315"/>
      <c r="G4" s="315"/>
      <c r="H4" s="315"/>
      <c r="I4" s="315"/>
      <c r="J4" s="315"/>
      <c r="K4" s="315"/>
      <c r="L4" s="754"/>
      <c r="M4" s="278"/>
    </row>
    <row r="5" spans="2:13" ht="14.25" customHeight="1">
      <c r="B5" s="278"/>
      <c r="C5" s="310"/>
      <c r="D5" s="808">
        <v>2019</v>
      </c>
      <c r="E5" s="808" t="s">
        <v>386</v>
      </c>
      <c r="F5" s="808" t="s">
        <v>386</v>
      </c>
      <c r="G5" s="725">
        <v>2018</v>
      </c>
      <c r="H5" s="808" t="s">
        <v>386</v>
      </c>
      <c r="I5" s="995" t="s">
        <v>387</v>
      </c>
      <c r="J5" s="995"/>
      <c r="K5" s="1030" t="s">
        <v>388</v>
      </c>
      <c r="L5" s="1030"/>
      <c r="M5" s="278"/>
    </row>
    <row r="6" spans="2:13" ht="14.25" customHeight="1">
      <c r="B6" s="278"/>
      <c r="C6" s="310" t="s">
        <v>58</v>
      </c>
      <c r="D6" s="311" t="s">
        <v>385</v>
      </c>
      <c r="E6" s="311" t="s">
        <v>389</v>
      </c>
      <c r="F6" s="311" t="s">
        <v>390</v>
      </c>
      <c r="G6" s="311" t="s">
        <v>391</v>
      </c>
      <c r="H6" s="311" t="s">
        <v>385</v>
      </c>
      <c r="I6" s="16">
        <v>2019</v>
      </c>
      <c r="J6" s="16">
        <v>2018</v>
      </c>
      <c r="K6" s="121">
        <v>2018</v>
      </c>
      <c r="L6" s="121">
        <v>2017</v>
      </c>
      <c r="M6" s="278"/>
    </row>
    <row r="7" spans="2:13" ht="15" customHeight="1">
      <c r="B7" s="278"/>
      <c r="C7" s="378" t="s">
        <v>392</v>
      </c>
      <c r="D7" s="652">
        <v>292.7840597</v>
      </c>
      <c r="E7" s="653">
        <v>282.30761445000013</v>
      </c>
      <c r="F7" s="653">
        <v>273.17739195999997</v>
      </c>
      <c r="G7" s="653">
        <v>271.97020421999986</v>
      </c>
      <c r="H7" s="654">
        <v>268.19449869999988</v>
      </c>
      <c r="I7" s="652">
        <v>848.26906611000004</v>
      </c>
      <c r="J7" s="654">
        <v>801.86268113000006</v>
      </c>
      <c r="K7" s="654">
        <v>1073.83288535</v>
      </c>
      <c r="L7" s="654">
        <v>1075.45049361</v>
      </c>
      <c r="M7" s="278"/>
    </row>
    <row r="8" spans="2:13" ht="15" customHeight="1">
      <c r="B8" s="278"/>
      <c r="C8" s="378" t="s">
        <v>393</v>
      </c>
      <c r="D8" s="652">
        <v>-213.34473008000026</v>
      </c>
      <c r="E8" s="653">
        <v>-199.11903324999986</v>
      </c>
      <c r="F8" s="653">
        <v>-198.45312786</v>
      </c>
      <c r="G8" s="653">
        <v>-189.03523478999966</v>
      </c>
      <c r="H8" s="654">
        <v>-191.13263847999997</v>
      </c>
      <c r="I8" s="652">
        <v>-610.91689119000011</v>
      </c>
      <c r="J8" s="654">
        <v>-540.51784364000002</v>
      </c>
      <c r="K8" s="654">
        <v>-729.55307842999969</v>
      </c>
      <c r="L8" s="654">
        <v>-766.38498257999981</v>
      </c>
      <c r="M8" s="278"/>
    </row>
    <row r="9" spans="2:13" ht="15" customHeight="1">
      <c r="B9" s="278"/>
      <c r="C9" s="378" t="s">
        <v>394</v>
      </c>
      <c r="D9" s="652">
        <v>-57.447313420000611</v>
      </c>
      <c r="E9" s="653">
        <v>-56.134780009999346</v>
      </c>
      <c r="F9" s="653">
        <v>-55.214117730001277</v>
      </c>
      <c r="G9" s="653">
        <v>-63.511505020000058</v>
      </c>
      <c r="H9" s="654">
        <v>-36.660030519999808</v>
      </c>
      <c r="I9" s="652">
        <v>-168.79621116000123</v>
      </c>
      <c r="J9" s="654">
        <v>-139.68107360999895</v>
      </c>
      <c r="K9" s="654">
        <v>-203.19257862999899</v>
      </c>
      <c r="L9" s="654">
        <v>-238.97808749000001</v>
      </c>
      <c r="M9" s="278"/>
    </row>
    <row r="10" spans="2:13" ht="15" customHeight="1">
      <c r="B10" s="278"/>
      <c r="C10" s="378" t="s">
        <v>396</v>
      </c>
      <c r="D10" s="652">
        <v>4.9756798399999926</v>
      </c>
      <c r="E10" s="653">
        <v>6.0366484900000046</v>
      </c>
      <c r="F10" s="653">
        <v>8.9611763900000003</v>
      </c>
      <c r="G10" s="653">
        <v>4.1369814899999975</v>
      </c>
      <c r="H10" s="654">
        <v>5.4311760199999997</v>
      </c>
      <c r="I10" s="652">
        <v>19.973504719999998</v>
      </c>
      <c r="J10" s="654">
        <v>16.886443030000002</v>
      </c>
      <c r="K10" s="654">
        <v>21.023424519999999</v>
      </c>
      <c r="L10" s="654">
        <v>36.505062949999996</v>
      </c>
      <c r="M10" s="278"/>
    </row>
    <row r="11" spans="2:13" ht="15" customHeight="1">
      <c r="B11" s="278"/>
      <c r="C11" s="628" t="s">
        <v>226</v>
      </c>
      <c r="D11" s="727">
        <v>26.967696039999119</v>
      </c>
      <c r="E11" s="728">
        <v>33.09044968000093</v>
      </c>
      <c r="F11" s="728">
        <v>28.471322759998692</v>
      </c>
      <c r="G11" s="728">
        <v>23.560445900000133</v>
      </c>
      <c r="H11" s="729">
        <v>45.833005720000109</v>
      </c>
      <c r="I11" s="727">
        <v>88.529468479998684</v>
      </c>
      <c r="J11" s="626">
        <v>138.55020691000109</v>
      </c>
      <c r="K11" s="626">
        <v>162.11065281000128</v>
      </c>
      <c r="L11" s="752">
        <v>106.59248649000003</v>
      </c>
      <c r="M11" s="278"/>
    </row>
    <row r="12" spans="2:13" ht="15" customHeight="1">
      <c r="B12" s="278"/>
      <c r="C12" s="36" t="s">
        <v>229</v>
      </c>
      <c r="D12" s="414">
        <v>6.435802788473666E-13</v>
      </c>
      <c r="E12" s="313">
        <v>-6.4048799686133848E-13</v>
      </c>
      <c r="F12" s="313">
        <v>1.2769160093739628E-12</v>
      </c>
      <c r="G12" s="313">
        <v>9.9999594688415577E-9</v>
      </c>
      <c r="H12" s="312">
        <v>2.9999795556068416E-8</v>
      </c>
      <c r="I12" s="414">
        <v>1.2800082913599908E-12</v>
      </c>
      <c r="J12" s="312">
        <v>-2.0001071989536289E-8</v>
      </c>
      <c r="K12" s="312">
        <v>-1.000111252069473E-8</v>
      </c>
      <c r="L12" s="312">
        <v>-5.0000080838799479E-8</v>
      </c>
      <c r="M12" s="278"/>
    </row>
    <row r="13" spans="2:13" ht="15" customHeight="1">
      <c r="B13" s="278"/>
      <c r="C13" s="516" t="s">
        <v>228</v>
      </c>
      <c r="D13" s="612">
        <v>26.967696039999762</v>
      </c>
      <c r="E13" s="626">
        <v>33.09044968000029</v>
      </c>
      <c r="F13" s="626">
        <v>28.471322759999968</v>
      </c>
      <c r="G13" s="626">
        <v>23.560445910000091</v>
      </c>
      <c r="H13" s="626">
        <v>45.833005749999906</v>
      </c>
      <c r="I13" s="625">
        <v>88.529468479999963</v>
      </c>
      <c r="J13" s="626">
        <v>138.55020689000003</v>
      </c>
      <c r="K13" s="626">
        <v>162.11065280000017</v>
      </c>
      <c r="L13" s="752">
        <v>106.59248643999994</v>
      </c>
      <c r="M13" s="278"/>
    </row>
    <row r="14" spans="2:13" ht="15" customHeight="1">
      <c r="B14" s="278"/>
      <c r="C14" s="276" t="s">
        <v>230</v>
      </c>
      <c r="D14" s="332">
        <v>-6.7419240100000026</v>
      </c>
      <c r="E14" s="426">
        <v>-8.272612419999998</v>
      </c>
      <c r="F14" s="426">
        <v>-7.1178306900000008</v>
      </c>
      <c r="G14" s="426">
        <v>-9.8786649899999919</v>
      </c>
      <c r="H14" s="427">
        <v>-11.382135140000004</v>
      </c>
      <c r="I14" s="332">
        <v>-22.132367120000001</v>
      </c>
      <c r="J14" s="427">
        <v>-34.042222880000004</v>
      </c>
      <c r="K14" s="427">
        <v>-43.920887869999994</v>
      </c>
      <c r="L14" s="427">
        <v>-25.467110760000001</v>
      </c>
      <c r="M14" s="278"/>
    </row>
    <row r="15" spans="2:13" ht="15" customHeight="1">
      <c r="B15" s="278"/>
      <c r="C15" s="516" t="s">
        <v>231</v>
      </c>
      <c r="D15" s="612">
        <v>20.22577202999976</v>
      </c>
      <c r="E15" s="626">
        <v>24.817837260000292</v>
      </c>
      <c r="F15" s="626">
        <v>21.353492069999966</v>
      </c>
      <c r="G15" s="626">
        <v>13.681780920000099</v>
      </c>
      <c r="H15" s="626">
        <v>34.450870609999903</v>
      </c>
      <c r="I15" s="625">
        <v>66.397101359999965</v>
      </c>
      <c r="J15" s="626">
        <v>104.50798401000003</v>
      </c>
      <c r="K15" s="626">
        <v>118.18976493000017</v>
      </c>
      <c r="L15" s="752">
        <v>81.125375679999948</v>
      </c>
      <c r="M15" s="278"/>
    </row>
    <row r="16" spans="2:13" ht="15" customHeight="1">
      <c r="B16" s="278"/>
      <c r="C16" s="235"/>
      <c r="D16" s="235"/>
      <c r="E16" s="235"/>
      <c r="F16" s="235"/>
      <c r="G16" s="235"/>
      <c r="H16" s="167"/>
      <c r="I16" s="235"/>
      <c r="J16" s="235"/>
      <c r="K16" s="235"/>
      <c r="L16" s="167"/>
      <c r="M16" s="278"/>
    </row>
    <row r="17" spans="2:13" ht="15" customHeight="1">
      <c r="B17" s="278"/>
      <c r="C17" s="330" t="s">
        <v>357</v>
      </c>
      <c r="D17" s="235"/>
      <c r="E17" s="235"/>
      <c r="F17" s="235"/>
      <c r="G17" s="235"/>
      <c r="H17" s="167"/>
      <c r="I17" s="235"/>
      <c r="J17" s="235"/>
      <c r="K17" s="235"/>
      <c r="L17" s="167"/>
      <c r="M17" s="278"/>
    </row>
    <row r="18" spans="2:13" ht="15" customHeight="1">
      <c r="B18" s="278"/>
      <c r="C18" s="812" t="s">
        <v>58</v>
      </c>
      <c r="D18" s="811" t="s">
        <v>130</v>
      </c>
      <c r="E18" s="805" t="s">
        <v>464</v>
      </c>
      <c r="F18" s="806" t="s">
        <v>465</v>
      </c>
      <c r="G18" s="805" t="s">
        <v>466</v>
      </c>
      <c r="H18" s="167"/>
      <c r="I18" s="235"/>
      <c r="J18" s="235"/>
      <c r="K18" s="235"/>
      <c r="L18" s="167"/>
      <c r="M18" s="278"/>
    </row>
    <row r="19" spans="2:13" ht="15" customHeight="1">
      <c r="B19" s="278"/>
      <c r="C19" s="222" t="s">
        <v>467</v>
      </c>
      <c r="D19" s="164">
        <v>1.4030548021977718E-5</v>
      </c>
      <c r="E19" s="419">
        <v>2.6441120000029447E-2</v>
      </c>
      <c r="F19" s="216">
        <v>0.84503947000001345</v>
      </c>
      <c r="G19" s="314">
        <v>15.152705550000027</v>
      </c>
      <c r="H19" s="167"/>
      <c r="I19" s="235"/>
      <c r="J19" s="235"/>
      <c r="K19" s="235"/>
      <c r="L19" s="167"/>
      <c r="M19" s="278"/>
    </row>
    <row r="20" spans="2:13" ht="15" customHeight="1">
      <c r="B20" s="278"/>
      <c r="C20" s="222" t="s">
        <v>501</v>
      </c>
      <c r="D20" s="164">
        <v>0.70009140263270153</v>
      </c>
      <c r="E20" s="419">
        <v>1319.3498043699999</v>
      </c>
      <c r="F20" s="216">
        <v>1531.2588551299998</v>
      </c>
      <c r="G20" s="314">
        <v>1364.1575033699996</v>
      </c>
      <c r="H20" s="167"/>
      <c r="I20" s="235"/>
      <c r="J20" s="235"/>
      <c r="K20" s="235"/>
      <c r="L20" s="167"/>
      <c r="M20" s="278"/>
    </row>
    <row r="21" spans="2:13" ht="15" customHeight="1">
      <c r="B21" s="278"/>
      <c r="C21" s="222" t="s">
        <v>502</v>
      </c>
      <c r="D21" s="164">
        <v>0.29989456681927645</v>
      </c>
      <c r="E21" s="419">
        <v>565.16311523999934</v>
      </c>
      <c r="F21" s="216">
        <v>506.25124928000105</v>
      </c>
      <c r="G21" s="314">
        <v>516.97923786000024</v>
      </c>
      <c r="H21" s="167"/>
      <c r="I21" s="235"/>
      <c r="J21" s="235"/>
      <c r="K21" s="235"/>
      <c r="L21" s="167"/>
      <c r="M21" s="278"/>
    </row>
    <row r="22" spans="2:13" ht="15" customHeight="1">
      <c r="B22" s="278"/>
      <c r="C22" s="628" t="s">
        <v>473</v>
      </c>
      <c r="D22" s="616">
        <v>1</v>
      </c>
      <c r="E22" s="629">
        <v>1884.5393607299993</v>
      </c>
      <c r="F22" s="630">
        <v>2038.3551438800009</v>
      </c>
      <c r="G22" s="631">
        <v>1896.2894467799999</v>
      </c>
      <c r="H22" s="167"/>
      <c r="I22" s="235"/>
      <c r="J22" s="235"/>
      <c r="K22" s="235"/>
      <c r="L22" s="167"/>
      <c r="M22" s="278"/>
    </row>
    <row r="23" spans="2:13" ht="15" hidden="1" customHeight="1">
      <c r="B23" s="278"/>
      <c r="C23" s="223"/>
      <c r="D23" s="165"/>
      <c r="E23" s="419"/>
      <c r="F23" s="327"/>
      <c r="G23" s="314"/>
      <c r="H23" s="167"/>
      <c r="I23" s="235"/>
      <c r="J23" s="235"/>
      <c r="K23" s="235"/>
      <c r="L23" s="167"/>
      <c r="M23" s="278"/>
    </row>
    <row r="24" spans="2:13" ht="15" customHeight="1">
      <c r="B24" s="278"/>
      <c r="C24" s="632" t="s">
        <v>420</v>
      </c>
      <c r="D24" s="512">
        <v>0.22983032179928775</v>
      </c>
      <c r="E24" s="633">
        <v>433.12428771999998</v>
      </c>
      <c r="F24" s="634">
        <v>690.72718636000036</v>
      </c>
      <c r="G24" s="635">
        <v>648.72503717000018</v>
      </c>
      <c r="H24" s="167"/>
      <c r="I24" s="235"/>
      <c r="J24" s="235"/>
      <c r="K24" s="235"/>
      <c r="L24" s="167"/>
      <c r="M24" s="278"/>
    </row>
    <row r="25" spans="2:13" ht="15" customHeight="1">
      <c r="B25" s="278"/>
      <c r="C25" s="222" t="s">
        <v>503</v>
      </c>
      <c r="D25" s="164">
        <v>0.6026153609761119</v>
      </c>
      <c r="E25" s="419">
        <v>1135.6523671400003</v>
      </c>
      <c r="F25" s="216">
        <v>1050.5893900399999</v>
      </c>
      <c r="G25" s="314">
        <v>1091.8026252</v>
      </c>
      <c r="H25" s="167"/>
      <c r="I25" s="235"/>
      <c r="J25" s="235"/>
      <c r="K25" s="235"/>
      <c r="L25" s="167"/>
      <c r="M25" s="278"/>
    </row>
    <row r="26" spans="2:13" ht="15" customHeight="1">
      <c r="B26" s="278"/>
      <c r="C26" s="222" t="s">
        <v>98</v>
      </c>
      <c r="D26" s="164">
        <v>0.16755431722460035</v>
      </c>
      <c r="E26" s="419">
        <v>315.76270586999999</v>
      </c>
      <c r="F26" s="216">
        <v>297.03856746999986</v>
      </c>
      <c r="G26" s="314">
        <v>155.76178441000002</v>
      </c>
      <c r="H26" s="167"/>
      <c r="I26" s="235"/>
      <c r="J26" s="235"/>
      <c r="K26" s="235"/>
      <c r="L26" s="167"/>
      <c r="M26" s="278"/>
    </row>
    <row r="27" spans="2:13" ht="15" customHeight="1">
      <c r="B27" s="278"/>
      <c r="C27" s="628" t="s">
        <v>478</v>
      </c>
      <c r="D27" s="616">
        <v>1</v>
      </c>
      <c r="E27" s="629">
        <v>1884.5393607300002</v>
      </c>
      <c r="F27" s="631">
        <v>2038.3551438700001</v>
      </c>
      <c r="G27" s="631">
        <v>1896.2894467800002</v>
      </c>
      <c r="H27" s="278"/>
      <c r="I27" s="278"/>
      <c r="J27" s="278"/>
      <c r="K27" s="278"/>
      <c r="L27" s="750"/>
      <c r="M27" s="278"/>
    </row>
    <row r="28" spans="2:13" ht="23.25">
      <c r="B28" s="278"/>
      <c r="C28" s="278"/>
      <c r="D28" s="278"/>
      <c r="E28" s="278"/>
      <c r="F28" s="278"/>
      <c r="G28" s="278"/>
      <c r="H28" s="278"/>
      <c r="I28" s="278"/>
      <c r="J28" s="278"/>
      <c r="K28" s="278"/>
      <c r="L28" s="750"/>
      <c r="M28" s="278"/>
    </row>
    <row r="29" spans="2:13" ht="23.25">
      <c r="B29" s="278"/>
      <c r="C29" s="278"/>
      <c r="D29" s="278"/>
      <c r="E29" s="278"/>
      <c r="F29" s="278"/>
      <c r="G29" s="278"/>
      <c r="H29" s="278"/>
      <c r="I29" s="278"/>
      <c r="J29" s="278"/>
      <c r="K29" s="278"/>
      <c r="L29" s="750"/>
      <c r="M29" s="278"/>
    </row>
    <row r="30" spans="2:13" ht="23.25">
      <c r="B30" s="278"/>
      <c r="C30" s="278"/>
      <c r="D30" s="278"/>
      <c r="E30" s="278"/>
      <c r="F30" s="278"/>
      <c r="G30" s="278"/>
      <c r="H30" s="278"/>
      <c r="I30" s="278"/>
      <c r="J30" s="278"/>
      <c r="K30" s="278"/>
      <c r="L30" s="750"/>
      <c r="M30" s="278"/>
    </row>
    <row r="31" spans="2:13" ht="23.25">
      <c r="B31" s="278"/>
      <c r="C31" s="278"/>
      <c r="D31" s="278"/>
      <c r="E31" s="278"/>
      <c r="F31" s="278"/>
      <c r="G31" s="278"/>
      <c r="H31" s="278"/>
      <c r="I31" s="278"/>
      <c r="J31" s="278"/>
      <c r="K31" s="278"/>
      <c r="L31" s="750"/>
      <c r="M31" s="278"/>
    </row>
    <row r="32" spans="2:13" ht="23.25">
      <c r="B32" s="278"/>
      <c r="C32" s="278"/>
      <c r="D32" s="278"/>
      <c r="E32" s="278"/>
      <c r="F32" s="278"/>
      <c r="G32" s="278"/>
      <c r="H32" s="278"/>
      <c r="I32" s="278"/>
      <c r="J32" s="278"/>
      <c r="K32" s="278"/>
      <c r="L32" s="750"/>
      <c r="M32" s="278"/>
    </row>
    <row r="33" spans="2:16384" ht="23.25">
      <c r="B33" s="278"/>
      <c r="C33" s="278"/>
      <c r="D33" s="278"/>
      <c r="E33" s="278"/>
      <c r="F33" s="278"/>
      <c r="G33" s="278"/>
      <c r="H33" s="278"/>
      <c r="I33" s="278"/>
      <c r="J33" s="278"/>
      <c r="K33" s="278"/>
      <c r="L33" s="750"/>
      <c r="M33" s="278"/>
    </row>
    <row r="34" spans="2:16384">
      <c r="B34" s="2"/>
      <c r="C34" s="2"/>
      <c r="D34" s="2"/>
      <c r="E34" s="2"/>
      <c r="F34" s="2"/>
      <c r="G34" s="2"/>
      <c r="H34" s="2"/>
      <c r="I34" s="2"/>
      <c r="J34" s="2"/>
      <c r="K34" s="2"/>
      <c r="L34" s="287"/>
      <c r="M34" s="2"/>
      <c r="N34" s="2"/>
    </row>
    <row r="35" spans="2:16384" hidden="1">
      <c r="B35" s="2"/>
      <c r="C35" s="2"/>
      <c r="D35" s="2"/>
      <c r="E35" s="2"/>
      <c r="F35" s="2"/>
      <c r="G35" s="2"/>
      <c r="H35" s="2"/>
      <c r="I35" s="2"/>
      <c r="J35" s="2"/>
      <c r="K35" s="2"/>
      <c r="L35" s="287"/>
      <c r="M35" s="2"/>
      <c r="N35" s="2"/>
    </row>
    <row r="36" spans="2:16384" hidden="1">
      <c r="B36" s="2"/>
      <c r="C36" s="2"/>
      <c r="D36" s="2"/>
      <c r="E36" s="2"/>
      <c r="F36" s="2"/>
      <c r="G36" s="2"/>
      <c r="H36" s="2"/>
      <c r="I36" s="2"/>
      <c r="J36" s="2"/>
      <c r="K36" s="2"/>
      <c r="L36" s="287"/>
      <c r="M36" s="2"/>
      <c r="N36" s="2"/>
    </row>
    <row r="37" spans="2:16384" hidden="1">
      <c r="B37" s="2"/>
      <c r="C37" s="2"/>
      <c r="D37" s="2"/>
      <c r="E37" s="2"/>
      <c r="F37" s="2"/>
      <c r="G37" s="2"/>
      <c r="H37" s="2"/>
      <c r="I37" s="2"/>
      <c r="J37" s="2"/>
      <c r="K37" s="2"/>
      <c r="L37" s="287"/>
      <c r="M37" s="2"/>
      <c r="N37" s="2"/>
    </row>
    <row r="38" spans="2:16384" hidden="1">
      <c r="B38" s="2"/>
      <c r="C38" s="2"/>
      <c r="D38" s="2"/>
      <c r="E38" s="2"/>
      <c r="F38" s="2"/>
      <c r="G38" s="2"/>
      <c r="H38" s="2"/>
      <c r="I38" s="2"/>
      <c r="J38" s="2"/>
      <c r="K38" s="2"/>
      <c r="L38" s="287"/>
      <c r="M38" s="2"/>
      <c r="N38" s="2"/>
    </row>
    <row r="39" spans="2:16384" hidden="1">
      <c r="B39" s="2"/>
      <c r="C39" s="2"/>
      <c r="D39" s="2"/>
      <c r="E39" s="2"/>
      <c r="F39" s="2"/>
      <c r="G39" s="2"/>
      <c r="H39" s="2"/>
      <c r="I39" s="2"/>
      <c r="J39" s="2"/>
      <c r="K39" s="2"/>
      <c r="L39" s="287"/>
      <c r="M39" s="2"/>
      <c r="N39" s="2"/>
    </row>
    <row r="40" spans="2:16384" hidden="1">
      <c r="B40" s="2"/>
      <c r="C40" s="2"/>
      <c r="D40" s="2"/>
      <c r="E40" s="2"/>
      <c r="F40" s="2"/>
      <c r="G40" s="2"/>
      <c r="H40" s="2"/>
      <c r="I40" s="2"/>
      <c r="J40" s="2"/>
      <c r="K40" s="2"/>
      <c r="L40" s="287"/>
      <c r="M40" s="2"/>
      <c r="N40" s="2"/>
    </row>
    <row r="41" spans="2:16384" hidden="1">
      <c r="B41" s="2"/>
      <c r="C41" s="2"/>
      <c r="D41" s="2"/>
      <c r="E41" s="2"/>
      <c r="F41" s="2"/>
      <c r="G41" s="2"/>
      <c r="H41" s="2"/>
      <c r="I41" s="2"/>
      <c r="J41" s="2"/>
      <c r="K41" s="2"/>
      <c r="L41" s="287"/>
      <c r="M41" s="2"/>
      <c r="N41" s="2"/>
    </row>
    <row r="42" spans="2:16384" hidden="1">
      <c r="B42" s="2"/>
      <c r="C42" s="2"/>
      <c r="D42" s="2"/>
      <c r="E42" s="2"/>
      <c r="F42" s="2"/>
      <c r="G42" s="2"/>
      <c r="H42" s="2"/>
      <c r="I42" s="2"/>
      <c r="J42" s="2"/>
      <c r="K42" s="2"/>
      <c r="L42" s="287"/>
      <c r="M42" s="2"/>
      <c r="N42" s="2"/>
    </row>
    <row r="43" spans="2:16384" hidden="1">
      <c r="B43" s="2"/>
      <c r="C43" s="2"/>
      <c r="D43" s="2"/>
      <c r="E43" s="2"/>
      <c r="F43" s="2"/>
      <c r="G43" s="2"/>
      <c r="H43" s="2"/>
      <c r="I43" s="2"/>
      <c r="J43" s="2"/>
      <c r="K43" s="2"/>
      <c r="L43" s="287"/>
      <c r="M43" s="2"/>
      <c r="N43" s="2"/>
    </row>
    <row r="44" spans="2:16384" hidden="1">
      <c r="B44" s="2"/>
      <c r="C44" s="2"/>
      <c r="D44" s="2"/>
      <c r="E44" s="2"/>
      <c r="F44" s="2"/>
      <c r="G44" s="2"/>
      <c r="H44" s="2"/>
      <c r="I44" s="2"/>
      <c r="J44" s="2"/>
      <c r="K44" s="2"/>
      <c r="L44" s="287"/>
      <c r="M44" s="2"/>
      <c r="N44" s="2"/>
    </row>
    <row r="45" spans="2:16384" hidden="1">
      <c r="B45" s="2"/>
      <c r="C45" s="2"/>
      <c r="D45" s="2"/>
      <c r="E45" s="2"/>
      <c r="F45" s="2"/>
      <c r="G45" s="2"/>
      <c r="H45" s="2"/>
      <c r="I45" s="2"/>
      <c r="J45" s="2"/>
      <c r="K45" s="2"/>
      <c r="L45" s="287"/>
      <c r="M45" s="2"/>
      <c r="N45" s="2"/>
    </row>
    <row r="46" spans="2:16384" hidden="1">
      <c r="B46" s="2"/>
      <c r="C46" s="2"/>
      <c r="D46" s="2"/>
      <c r="E46" s="2"/>
      <c r="F46" s="2"/>
      <c r="G46" s="2"/>
      <c r="H46" s="2"/>
      <c r="I46" s="2"/>
      <c r="J46" s="2"/>
      <c r="K46" s="2"/>
      <c r="L46" s="287"/>
      <c r="M46" s="2"/>
      <c r="N46" s="2"/>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35"/>
      <c r="DX46" s="235"/>
      <c r="DY46" s="235"/>
      <c r="DZ46" s="235"/>
      <c r="EA46" s="235"/>
      <c r="EB46" s="235"/>
      <c r="EC46" s="235"/>
      <c r="ED46" s="235"/>
      <c r="EE46" s="235"/>
      <c r="EF46" s="235"/>
      <c r="EG46" s="235"/>
      <c r="EH46" s="235"/>
      <c r="EI46" s="235"/>
      <c r="EJ46" s="235"/>
      <c r="EK46" s="235"/>
      <c r="EL46" s="235"/>
      <c r="EM46" s="235"/>
      <c r="EN46" s="235"/>
      <c r="EO46" s="235"/>
      <c r="EP46" s="235"/>
      <c r="EQ46" s="235"/>
      <c r="ER46" s="235"/>
      <c r="ES46" s="235"/>
      <c r="ET46" s="235"/>
      <c r="EU46" s="235"/>
      <c r="EV46" s="235"/>
      <c r="EW46" s="235"/>
      <c r="EX46" s="235"/>
      <c r="EY46" s="235"/>
      <c r="EZ46" s="235"/>
      <c r="FA46" s="235"/>
      <c r="FB46" s="235"/>
      <c r="FC46" s="235"/>
      <c r="FD46" s="235"/>
      <c r="FE46" s="235"/>
      <c r="FF46" s="235"/>
      <c r="FG46" s="235"/>
      <c r="FH46" s="235"/>
      <c r="FI46" s="235"/>
      <c r="FJ46" s="235"/>
      <c r="FK46" s="235"/>
      <c r="FL46" s="235"/>
      <c r="FM46" s="235"/>
      <c r="FN46" s="235"/>
      <c r="FO46" s="235"/>
      <c r="FP46" s="235"/>
      <c r="FQ46" s="235"/>
      <c r="FR46" s="235"/>
      <c r="FS46" s="235"/>
      <c r="FT46" s="235"/>
      <c r="FU46" s="235"/>
      <c r="FV46" s="235"/>
      <c r="FW46" s="235"/>
      <c r="FX46" s="235"/>
      <c r="FY46" s="235"/>
      <c r="FZ46" s="235"/>
      <c r="GA46" s="235"/>
      <c r="GB46" s="235"/>
      <c r="GC46" s="235"/>
      <c r="GD46" s="235"/>
      <c r="GE46" s="235"/>
      <c r="GF46" s="235"/>
      <c r="GG46" s="235"/>
      <c r="GH46" s="235"/>
      <c r="GI46" s="235"/>
      <c r="GJ46" s="235"/>
      <c r="GK46" s="235"/>
      <c r="GL46" s="235"/>
      <c r="GM46" s="235"/>
      <c r="GN46" s="235"/>
      <c r="GO46" s="235"/>
      <c r="GP46" s="235"/>
      <c r="GQ46" s="235"/>
      <c r="GR46" s="235"/>
      <c r="GS46" s="235"/>
      <c r="GT46" s="235"/>
      <c r="GU46" s="235"/>
      <c r="GV46" s="235"/>
      <c r="GW46" s="235"/>
      <c r="GX46" s="235"/>
      <c r="GY46" s="235"/>
      <c r="GZ46" s="235"/>
      <c r="HA46" s="235"/>
      <c r="HB46" s="235"/>
      <c r="HC46" s="235"/>
      <c r="HD46" s="235"/>
      <c r="HE46" s="235"/>
      <c r="HF46" s="235"/>
      <c r="HG46" s="235"/>
      <c r="HH46" s="235"/>
      <c r="HI46" s="235"/>
      <c r="HJ46" s="235"/>
      <c r="HK46" s="235"/>
      <c r="HL46" s="235"/>
      <c r="HM46" s="235"/>
      <c r="HN46" s="235"/>
      <c r="HO46" s="235"/>
      <c r="HP46" s="235"/>
      <c r="HQ46" s="235"/>
      <c r="HR46" s="235"/>
      <c r="HS46" s="235"/>
      <c r="HT46" s="235"/>
      <c r="HU46" s="235"/>
      <c r="HV46" s="235"/>
      <c r="HW46" s="235"/>
      <c r="HX46" s="235"/>
      <c r="HY46" s="235"/>
      <c r="HZ46" s="235"/>
      <c r="IA46" s="235"/>
      <c r="IB46" s="235"/>
      <c r="IC46" s="235"/>
      <c r="ID46" s="235"/>
      <c r="IE46" s="235"/>
      <c r="IF46" s="235"/>
      <c r="IG46" s="235"/>
      <c r="IH46" s="235"/>
      <c r="II46" s="235"/>
      <c r="IJ46" s="235"/>
      <c r="IK46" s="235"/>
      <c r="IL46" s="235"/>
      <c r="IM46" s="235"/>
      <c r="IN46" s="235"/>
      <c r="IO46" s="235"/>
      <c r="IP46" s="235"/>
      <c r="IQ46" s="235"/>
      <c r="IR46" s="235"/>
      <c r="IS46" s="235"/>
      <c r="IT46" s="235"/>
      <c r="IU46" s="235"/>
      <c r="IV46" s="235"/>
      <c r="IW46" s="235"/>
      <c r="IX46" s="235"/>
      <c r="IY46" s="235"/>
      <c r="IZ46" s="235"/>
      <c r="JA46" s="235"/>
      <c r="JB46" s="235"/>
      <c r="JC46" s="235"/>
      <c r="JD46" s="235"/>
      <c r="JE46" s="235"/>
      <c r="JF46" s="235"/>
      <c r="JG46" s="235"/>
      <c r="JH46" s="235"/>
      <c r="JI46" s="235"/>
      <c r="JJ46" s="235"/>
      <c r="JK46" s="235"/>
      <c r="JL46" s="235"/>
      <c r="JM46" s="235"/>
      <c r="JN46" s="235"/>
      <c r="JO46" s="235"/>
      <c r="JP46" s="235"/>
      <c r="JQ46" s="235"/>
      <c r="JR46" s="235"/>
      <c r="JS46" s="235"/>
      <c r="JT46" s="235"/>
      <c r="JU46" s="235"/>
      <c r="JV46" s="235"/>
      <c r="JW46" s="235"/>
      <c r="JX46" s="235"/>
      <c r="JY46" s="235"/>
      <c r="JZ46" s="235"/>
      <c r="KA46" s="235"/>
      <c r="KB46" s="235"/>
      <c r="KC46" s="235"/>
      <c r="KD46" s="235"/>
      <c r="KE46" s="235"/>
      <c r="KF46" s="235"/>
      <c r="KG46" s="235"/>
      <c r="KH46" s="235"/>
      <c r="KI46" s="235"/>
      <c r="KJ46" s="235"/>
      <c r="KK46" s="235"/>
      <c r="KL46" s="235"/>
      <c r="KM46" s="235"/>
      <c r="KN46" s="235"/>
      <c r="KO46" s="235"/>
      <c r="KP46" s="235"/>
      <c r="KQ46" s="235"/>
      <c r="KR46" s="235"/>
      <c r="KS46" s="235"/>
      <c r="KT46" s="235"/>
      <c r="KU46" s="235"/>
      <c r="KV46" s="235"/>
      <c r="KW46" s="235"/>
      <c r="KX46" s="235"/>
      <c r="KY46" s="235"/>
      <c r="KZ46" s="235"/>
      <c r="LA46" s="235"/>
      <c r="LB46" s="235"/>
      <c r="LC46" s="235"/>
      <c r="LD46" s="235"/>
      <c r="LE46" s="235"/>
      <c r="LF46" s="235"/>
      <c r="LG46" s="235"/>
      <c r="LH46" s="235"/>
      <c r="LI46" s="235"/>
      <c r="LJ46" s="235"/>
      <c r="LK46" s="235"/>
      <c r="LL46" s="235"/>
      <c r="LM46" s="235"/>
      <c r="LN46" s="235"/>
      <c r="LO46" s="235"/>
      <c r="LP46" s="235"/>
      <c r="LQ46" s="235"/>
      <c r="LR46" s="235"/>
      <c r="LS46" s="235"/>
      <c r="LT46" s="235"/>
      <c r="LU46" s="235"/>
      <c r="LV46" s="235"/>
      <c r="LW46" s="235"/>
      <c r="LX46" s="235"/>
      <c r="LY46" s="235"/>
      <c r="LZ46" s="235"/>
      <c r="MA46" s="235"/>
      <c r="MB46" s="235"/>
      <c r="MC46" s="235"/>
      <c r="MD46" s="235"/>
      <c r="ME46" s="235"/>
      <c r="MF46" s="235"/>
      <c r="MG46" s="235"/>
      <c r="MH46" s="235"/>
      <c r="MI46" s="235"/>
      <c r="MJ46" s="235"/>
      <c r="MK46" s="235"/>
      <c r="ML46" s="235"/>
      <c r="MM46" s="235"/>
      <c r="MN46" s="235"/>
      <c r="MO46" s="235"/>
      <c r="MP46" s="235"/>
      <c r="MQ46" s="235"/>
      <c r="MR46" s="235"/>
      <c r="MS46" s="235"/>
      <c r="MT46" s="235"/>
      <c r="MU46" s="235"/>
      <c r="MV46" s="235"/>
      <c r="MW46" s="235"/>
      <c r="MX46" s="235"/>
      <c r="MY46" s="235"/>
      <c r="MZ46" s="235"/>
      <c r="NA46" s="235"/>
      <c r="NB46" s="235"/>
      <c r="NC46" s="235"/>
      <c r="ND46" s="235"/>
      <c r="NE46" s="235"/>
      <c r="NF46" s="235"/>
      <c r="NG46" s="235"/>
      <c r="NH46" s="235"/>
      <c r="NI46" s="235"/>
      <c r="NJ46" s="235"/>
      <c r="NK46" s="235"/>
      <c r="NL46" s="235"/>
      <c r="NM46" s="235"/>
      <c r="NN46" s="235"/>
      <c r="NO46" s="235"/>
      <c r="NP46" s="235"/>
      <c r="NQ46" s="235"/>
      <c r="NR46" s="235"/>
      <c r="NS46" s="235"/>
      <c r="NT46" s="235"/>
      <c r="NU46" s="235"/>
      <c r="NV46" s="235"/>
      <c r="NW46" s="235"/>
      <c r="NX46" s="235"/>
      <c r="NY46" s="235"/>
      <c r="NZ46" s="235"/>
      <c r="OA46" s="235"/>
      <c r="OB46" s="235"/>
      <c r="OC46" s="235"/>
      <c r="OD46" s="235"/>
      <c r="OE46" s="235"/>
      <c r="OF46" s="235"/>
      <c r="OG46" s="235"/>
      <c r="OH46" s="235"/>
      <c r="OI46" s="235"/>
      <c r="OJ46" s="235"/>
      <c r="OK46" s="235"/>
      <c r="OL46" s="235"/>
      <c r="OM46" s="235"/>
      <c r="ON46" s="235"/>
      <c r="OO46" s="235"/>
      <c r="OP46" s="235"/>
      <c r="OQ46" s="235"/>
      <c r="OR46" s="235"/>
      <c r="OS46" s="235"/>
      <c r="OT46" s="235"/>
      <c r="OU46" s="235"/>
      <c r="OV46" s="235"/>
      <c r="OW46" s="235"/>
      <c r="OX46" s="235"/>
      <c r="OY46" s="235"/>
      <c r="OZ46" s="235"/>
      <c r="PA46" s="235"/>
      <c r="PB46" s="235"/>
      <c r="PC46" s="235"/>
      <c r="PD46" s="235"/>
      <c r="PE46" s="235"/>
      <c r="PF46" s="235"/>
      <c r="PG46" s="235"/>
      <c r="PH46" s="235"/>
      <c r="PI46" s="235"/>
      <c r="PJ46" s="235"/>
      <c r="PK46" s="235"/>
      <c r="PL46" s="235"/>
      <c r="PM46" s="235"/>
      <c r="PN46" s="235"/>
      <c r="PO46" s="235"/>
      <c r="PP46" s="235"/>
      <c r="PQ46" s="235"/>
      <c r="PR46" s="235"/>
      <c r="PS46" s="235"/>
      <c r="PT46" s="235"/>
      <c r="PU46" s="235"/>
      <c r="PV46" s="235"/>
      <c r="PW46" s="235"/>
      <c r="PX46" s="235"/>
      <c r="PY46" s="235"/>
      <c r="PZ46" s="235"/>
      <c r="QA46" s="235"/>
      <c r="QB46" s="235"/>
      <c r="QC46" s="235"/>
      <c r="QD46" s="235"/>
      <c r="QE46" s="235"/>
      <c r="QF46" s="235"/>
      <c r="QG46" s="235"/>
      <c r="QH46" s="235"/>
      <c r="QI46" s="235"/>
      <c r="QJ46" s="235"/>
      <c r="QK46" s="235"/>
      <c r="QL46" s="235"/>
      <c r="QM46" s="235"/>
      <c r="QN46" s="235"/>
      <c r="QO46" s="235"/>
      <c r="QP46" s="235"/>
      <c r="QQ46" s="235"/>
      <c r="QR46" s="235"/>
      <c r="QS46" s="235"/>
      <c r="QT46" s="235"/>
      <c r="QU46" s="235"/>
      <c r="QV46" s="235"/>
      <c r="QW46" s="235"/>
      <c r="QX46" s="235"/>
      <c r="QY46" s="235"/>
      <c r="QZ46" s="235"/>
      <c r="RA46" s="235"/>
      <c r="RB46" s="235"/>
      <c r="RC46" s="235"/>
      <c r="RD46" s="235"/>
      <c r="RE46" s="235"/>
      <c r="RF46" s="235"/>
      <c r="RG46" s="235"/>
      <c r="RH46" s="235"/>
      <c r="RI46" s="235"/>
      <c r="RJ46" s="235"/>
      <c r="RK46" s="235"/>
      <c r="RL46" s="235"/>
      <c r="RM46" s="235"/>
      <c r="RN46" s="235"/>
      <c r="RO46" s="235"/>
      <c r="RP46" s="235"/>
      <c r="RQ46" s="235"/>
      <c r="RR46" s="235"/>
      <c r="RS46" s="235"/>
      <c r="RT46" s="235"/>
      <c r="RU46" s="235"/>
      <c r="RV46" s="235"/>
      <c r="RW46" s="235"/>
      <c r="RX46" s="235"/>
      <c r="RY46" s="235"/>
      <c r="RZ46" s="235"/>
      <c r="SA46" s="235"/>
      <c r="SB46" s="235"/>
      <c r="SC46" s="235"/>
      <c r="SD46" s="235"/>
      <c r="SE46" s="235"/>
      <c r="SF46" s="235"/>
      <c r="SG46" s="235"/>
      <c r="SH46" s="235"/>
      <c r="SI46" s="235"/>
      <c r="SJ46" s="235"/>
      <c r="SK46" s="235"/>
      <c r="SL46" s="235"/>
      <c r="SM46" s="235"/>
      <c r="SN46" s="235"/>
      <c r="SO46" s="235"/>
      <c r="SP46" s="235"/>
      <c r="SQ46" s="235"/>
      <c r="SR46" s="235"/>
      <c r="SS46" s="235"/>
      <c r="ST46" s="235"/>
      <c r="SU46" s="235"/>
      <c r="SV46" s="235"/>
      <c r="SW46" s="235"/>
      <c r="SX46" s="235"/>
      <c r="SY46" s="235"/>
      <c r="SZ46" s="235"/>
      <c r="TA46" s="235"/>
      <c r="TB46" s="235"/>
      <c r="TC46" s="235"/>
      <c r="TD46" s="235"/>
      <c r="TE46" s="235"/>
      <c r="TF46" s="235"/>
      <c r="TG46" s="235"/>
      <c r="TH46" s="235"/>
      <c r="TI46" s="235"/>
      <c r="TJ46" s="235"/>
      <c r="TK46" s="235"/>
      <c r="TL46" s="235"/>
      <c r="TM46" s="235"/>
      <c r="TN46" s="235"/>
      <c r="TO46" s="235"/>
      <c r="TP46" s="235"/>
      <c r="TQ46" s="235"/>
      <c r="TR46" s="235"/>
      <c r="TS46" s="235"/>
      <c r="TT46" s="235"/>
      <c r="TU46" s="235"/>
      <c r="TV46" s="235"/>
      <c r="TW46" s="235"/>
      <c r="TX46" s="235"/>
      <c r="TY46" s="235"/>
      <c r="TZ46" s="235"/>
      <c r="UA46" s="235"/>
      <c r="UB46" s="235"/>
      <c r="UC46" s="235"/>
      <c r="UD46" s="235"/>
      <c r="UE46" s="235"/>
      <c r="UF46" s="235"/>
      <c r="UG46" s="235"/>
      <c r="UH46" s="235"/>
      <c r="UI46" s="235"/>
      <c r="UJ46" s="235"/>
      <c r="UK46" s="235"/>
      <c r="UL46" s="235"/>
      <c r="UM46" s="235"/>
      <c r="UN46" s="235"/>
      <c r="UO46" s="235"/>
      <c r="UP46" s="235"/>
      <c r="UQ46" s="235"/>
      <c r="UR46" s="235"/>
      <c r="US46" s="235"/>
      <c r="UT46" s="235"/>
      <c r="UU46" s="235"/>
      <c r="UV46" s="235"/>
      <c r="UW46" s="235"/>
      <c r="UX46" s="235"/>
      <c r="UY46" s="235"/>
      <c r="UZ46" s="235"/>
      <c r="VA46" s="235"/>
      <c r="VB46" s="235"/>
      <c r="VC46" s="235"/>
      <c r="VD46" s="235"/>
      <c r="VE46" s="235"/>
      <c r="VF46" s="235"/>
      <c r="VG46" s="235"/>
      <c r="VH46" s="235"/>
      <c r="VI46" s="235"/>
      <c r="VJ46" s="235"/>
      <c r="VK46" s="235"/>
      <c r="VL46" s="235"/>
      <c r="VM46" s="235"/>
      <c r="VN46" s="235"/>
      <c r="VO46" s="235"/>
      <c r="VP46" s="235"/>
      <c r="VQ46" s="235"/>
      <c r="VR46" s="235"/>
      <c r="VS46" s="235"/>
      <c r="VT46" s="235"/>
      <c r="VU46" s="235"/>
      <c r="VV46" s="235"/>
      <c r="VW46" s="235"/>
      <c r="VX46" s="235"/>
      <c r="VY46" s="235"/>
      <c r="VZ46" s="235"/>
      <c r="WA46" s="235"/>
      <c r="WB46" s="235"/>
      <c r="WC46" s="235"/>
      <c r="WD46" s="235"/>
      <c r="WE46" s="235"/>
      <c r="WF46" s="235"/>
      <c r="WG46" s="235"/>
      <c r="WH46" s="235"/>
      <c r="WI46" s="235"/>
      <c r="WJ46" s="235"/>
      <c r="WK46" s="235"/>
      <c r="WL46" s="235"/>
      <c r="WM46" s="235"/>
      <c r="WN46" s="235"/>
      <c r="WO46" s="235"/>
      <c r="WP46" s="235"/>
      <c r="WQ46" s="235"/>
      <c r="WR46" s="235"/>
      <c r="WS46" s="235"/>
      <c r="WT46" s="235"/>
      <c r="WU46" s="235"/>
      <c r="WV46" s="235"/>
      <c r="WW46" s="235"/>
      <c r="WX46" s="235"/>
      <c r="WY46" s="235"/>
      <c r="WZ46" s="235"/>
      <c r="XA46" s="235"/>
      <c r="XB46" s="235"/>
      <c r="XC46" s="235"/>
      <c r="XD46" s="235"/>
      <c r="XE46" s="235"/>
      <c r="XF46" s="235"/>
      <c r="XG46" s="235"/>
      <c r="XH46" s="235"/>
      <c r="XI46" s="235"/>
      <c r="XJ46" s="235"/>
      <c r="XK46" s="235"/>
      <c r="XL46" s="235"/>
      <c r="XM46" s="235"/>
      <c r="XN46" s="235"/>
      <c r="XO46" s="235"/>
      <c r="XP46" s="235"/>
      <c r="XQ46" s="235"/>
      <c r="XR46" s="235"/>
      <c r="XS46" s="235"/>
      <c r="XT46" s="235"/>
      <c r="XU46" s="235"/>
      <c r="XV46" s="235"/>
      <c r="XW46" s="235"/>
      <c r="XX46" s="235"/>
      <c r="XY46" s="235"/>
      <c r="XZ46" s="235"/>
      <c r="YA46" s="235"/>
      <c r="YB46" s="235"/>
      <c r="YC46" s="235"/>
      <c r="YD46" s="235"/>
      <c r="YE46" s="235"/>
      <c r="YF46" s="235"/>
      <c r="YG46" s="235"/>
      <c r="YH46" s="235"/>
      <c r="YI46" s="235"/>
      <c r="YJ46" s="235"/>
      <c r="YK46" s="235"/>
      <c r="YL46" s="235"/>
      <c r="YM46" s="235"/>
      <c r="YN46" s="235"/>
      <c r="YO46" s="235"/>
      <c r="YP46" s="235"/>
      <c r="YQ46" s="235"/>
      <c r="YR46" s="235"/>
      <c r="YS46" s="235"/>
      <c r="YT46" s="235"/>
      <c r="YU46" s="235"/>
      <c r="YV46" s="235"/>
      <c r="YW46" s="235"/>
      <c r="YX46" s="235"/>
      <c r="YY46" s="235"/>
      <c r="YZ46" s="235"/>
      <c r="ZA46" s="235"/>
      <c r="ZB46" s="235"/>
      <c r="ZC46" s="235"/>
      <c r="ZD46" s="235"/>
      <c r="ZE46" s="235"/>
      <c r="ZF46" s="235"/>
      <c r="ZG46" s="235"/>
      <c r="ZH46" s="235"/>
      <c r="ZI46" s="235"/>
      <c r="ZJ46" s="235"/>
      <c r="ZK46" s="235"/>
      <c r="ZL46" s="235"/>
      <c r="ZM46" s="235"/>
      <c r="ZN46" s="235"/>
      <c r="ZO46" s="235"/>
      <c r="ZP46" s="235"/>
      <c r="ZQ46" s="235"/>
      <c r="ZR46" s="235"/>
      <c r="ZS46" s="235"/>
      <c r="ZT46" s="235"/>
      <c r="ZU46" s="235"/>
      <c r="ZV46" s="235"/>
      <c r="ZW46" s="235"/>
      <c r="ZX46" s="235"/>
      <c r="ZY46" s="235"/>
      <c r="ZZ46" s="235"/>
      <c r="AAA46" s="235"/>
      <c r="AAB46" s="235"/>
      <c r="AAC46" s="235"/>
      <c r="AAD46" s="235"/>
      <c r="AAE46" s="235"/>
      <c r="AAF46" s="235"/>
      <c r="AAG46" s="235"/>
      <c r="AAH46" s="235"/>
      <c r="AAI46" s="235"/>
      <c r="AAJ46" s="235"/>
      <c r="AAK46" s="235"/>
      <c r="AAL46" s="235"/>
      <c r="AAM46" s="235"/>
      <c r="AAN46" s="235"/>
      <c r="AAO46" s="235"/>
      <c r="AAP46" s="235"/>
      <c r="AAQ46" s="235"/>
      <c r="AAR46" s="235"/>
      <c r="AAS46" s="235"/>
      <c r="AAT46" s="235"/>
      <c r="AAU46" s="235"/>
      <c r="AAV46" s="235"/>
      <c r="AAW46" s="235"/>
      <c r="AAX46" s="235"/>
      <c r="AAY46" s="235"/>
      <c r="AAZ46" s="235"/>
      <c r="ABA46" s="235"/>
      <c r="ABB46" s="235"/>
      <c r="ABC46" s="235"/>
      <c r="ABD46" s="235"/>
      <c r="ABE46" s="235"/>
      <c r="ABF46" s="235"/>
      <c r="ABG46" s="235"/>
      <c r="ABH46" s="235"/>
      <c r="ABI46" s="235"/>
      <c r="ABJ46" s="235"/>
      <c r="ABK46" s="235"/>
      <c r="ABL46" s="235"/>
      <c r="ABM46" s="235"/>
      <c r="ABN46" s="235"/>
      <c r="ABO46" s="235"/>
      <c r="ABP46" s="235"/>
      <c r="ABQ46" s="235"/>
      <c r="ABR46" s="235"/>
      <c r="ABS46" s="235"/>
      <c r="ABT46" s="235"/>
      <c r="ABU46" s="235"/>
      <c r="ABV46" s="235"/>
      <c r="ABW46" s="235"/>
      <c r="ABX46" s="235"/>
      <c r="ABY46" s="235"/>
      <c r="ABZ46" s="235"/>
      <c r="ACA46" s="235"/>
      <c r="ACB46" s="235"/>
      <c r="ACC46" s="235"/>
      <c r="ACD46" s="235"/>
      <c r="ACE46" s="235"/>
      <c r="ACF46" s="235"/>
      <c r="ACG46" s="235"/>
      <c r="ACH46" s="235"/>
      <c r="ACI46" s="235"/>
      <c r="ACJ46" s="235"/>
      <c r="ACK46" s="235"/>
      <c r="ACL46" s="235"/>
      <c r="ACM46" s="235"/>
      <c r="ACN46" s="235"/>
      <c r="ACO46" s="235"/>
      <c r="ACP46" s="235"/>
      <c r="ACQ46" s="235"/>
      <c r="ACR46" s="235"/>
      <c r="ACS46" s="235"/>
      <c r="ACT46" s="235"/>
      <c r="ACU46" s="235"/>
      <c r="ACV46" s="235"/>
      <c r="ACW46" s="235"/>
      <c r="ACX46" s="235"/>
      <c r="ACY46" s="235"/>
      <c r="ACZ46" s="235"/>
      <c r="ADA46" s="235"/>
      <c r="ADB46" s="235"/>
      <c r="ADC46" s="235"/>
      <c r="ADD46" s="235"/>
      <c r="ADE46" s="235"/>
      <c r="ADF46" s="235"/>
      <c r="ADG46" s="235"/>
      <c r="ADH46" s="235"/>
      <c r="ADI46" s="235"/>
      <c r="ADJ46" s="235"/>
      <c r="ADK46" s="235"/>
      <c r="ADL46" s="235"/>
      <c r="ADM46" s="235"/>
      <c r="ADN46" s="235"/>
      <c r="ADO46" s="235"/>
      <c r="ADP46" s="235"/>
      <c r="ADQ46" s="235"/>
      <c r="ADR46" s="235"/>
      <c r="ADS46" s="235"/>
      <c r="ADT46" s="235"/>
      <c r="ADU46" s="235"/>
      <c r="ADV46" s="235"/>
      <c r="ADW46" s="235"/>
      <c r="ADX46" s="235"/>
      <c r="ADY46" s="235"/>
      <c r="ADZ46" s="235"/>
      <c r="AEA46" s="235"/>
      <c r="AEB46" s="235"/>
      <c r="AEC46" s="235"/>
      <c r="AED46" s="235"/>
      <c r="AEE46" s="235"/>
      <c r="AEF46" s="235"/>
      <c r="AEG46" s="235"/>
      <c r="AEH46" s="235"/>
      <c r="AEI46" s="235"/>
      <c r="AEJ46" s="235"/>
      <c r="AEK46" s="235"/>
      <c r="AEL46" s="235"/>
      <c r="AEM46" s="235"/>
      <c r="AEN46" s="235"/>
      <c r="AEO46" s="235"/>
      <c r="AEP46" s="235"/>
      <c r="AEQ46" s="235"/>
      <c r="AER46" s="235"/>
      <c r="AES46" s="235"/>
      <c r="AET46" s="235"/>
      <c r="AEU46" s="235"/>
      <c r="AEV46" s="235"/>
      <c r="AEW46" s="235"/>
      <c r="AEX46" s="235"/>
      <c r="AEY46" s="235"/>
      <c r="AEZ46" s="235"/>
      <c r="AFA46" s="235"/>
      <c r="AFB46" s="235"/>
      <c r="AFC46" s="235"/>
      <c r="AFD46" s="235"/>
      <c r="AFE46" s="235"/>
      <c r="AFF46" s="235"/>
      <c r="AFG46" s="235"/>
      <c r="AFH46" s="235"/>
      <c r="AFI46" s="235"/>
      <c r="AFJ46" s="235"/>
      <c r="AFK46" s="235"/>
      <c r="AFL46" s="235"/>
      <c r="AFM46" s="235"/>
      <c r="AFN46" s="235"/>
      <c r="AFO46" s="235"/>
      <c r="AFP46" s="235"/>
      <c r="AFQ46" s="235"/>
      <c r="AFR46" s="235"/>
      <c r="AFS46" s="235"/>
      <c r="AFT46" s="235"/>
      <c r="AFU46" s="235"/>
      <c r="AFV46" s="235"/>
      <c r="AFW46" s="235"/>
      <c r="AFX46" s="235"/>
      <c r="AFY46" s="235"/>
      <c r="AFZ46" s="235"/>
      <c r="AGA46" s="235"/>
      <c r="AGB46" s="235"/>
      <c r="AGC46" s="235"/>
      <c r="AGD46" s="235"/>
      <c r="AGE46" s="235"/>
      <c r="AGF46" s="235"/>
      <c r="AGG46" s="235"/>
      <c r="AGH46" s="235"/>
      <c r="AGI46" s="235"/>
      <c r="AGJ46" s="235"/>
      <c r="AGK46" s="235"/>
      <c r="AGL46" s="235"/>
      <c r="AGM46" s="235"/>
      <c r="AGN46" s="235"/>
      <c r="AGO46" s="235"/>
      <c r="AGP46" s="235"/>
      <c r="AGQ46" s="235"/>
      <c r="AGR46" s="235"/>
      <c r="AGS46" s="235"/>
      <c r="AGT46" s="235"/>
      <c r="AGU46" s="235"/>
      <c r="AGV46" s="235"/>
      <c r="AGW46" s="235"/>
      <c r="AGX46" s="235"/>
      <c r="AGY46" s="235"/>
      <c r="AGZ46" s="235"/>
      <c r="AHA46" s="235"/>
      <c r="AHB46" s="235"/>
      <c r="AHC46" s="235"/>
      <c r="AHD46" s="235"/>
      <c r="AHE46" s="235"/>
      <c r="AHF46" s="235"/>
      <c r="AHG46" s="235"/>
      <c r="AHH46" s="235"/>
      <c r="AHI46" s="235"/>
      <c r="AHJ46" s="235"/>
      <c r="AHK46" s="235"/>
      <c r="AHL46" s="235"/>
      <c r="AHM46" s="235"/>
      <c r="AHN46" s="235"/>
      <c r="AHO46" s="235"/>
      <c r="AHP46" s="235"/>
      <c r="AHQ46" s="235"/>
      <c r="AHR46" s="235"/>
      <c r="AHS46" s="235"/>
      <c r="AHT46" s="235"/>
      <c r="AHU46" s="235"/>
      <c r="AHV46" s="235"/>
      <c r="AHW46" s="235"/>
      <c r="AHX46" s="235"/>
      <c r="AHY46" s="235"/>
      <c r="AHZ46" s="235"/>
      <c r="AIA46" s="235"/>
      <c r="AIB46" s="235"/>
      <c r="AIC46" s="235"/>
      <c r="AID46" s="235"/>
      <c r="AIE46" s="235"/>
      <c r="AIF46" s="235"/>
      <c r="AIG46" s="235"/>
      <c r="AIH46" s="235"/>
      <c r="AII46" s="235"/>
      <c r="AIJ46" s="235"/>
      <c r="AIK46" s="235"/>
      <c r="AIL46" s="235"/>
      <c r="AIM46" s="235"/>
      <c r="AIN46" s="235"/>
      <c r="AIO46" s="235"/>
      <c r="AIP46" s="235"/>
      <c r="AIQ46" s="235"/>
      <c r="AIR46" s="235"/>
      <c r="AIS46" s="235"/>
      <c r="AIT46" s="235"/>
      <c r="AIU46" s="235"/>
      <c r="AIV46" s="235"/>
      <c r="AIW46" s="235"/>
      <c r="AIX46" s="235"/>
      <c r="AIY46" s="235"/>
      <c r="AIZ46" s="235"/>
      <c r="AJA46" s="235"/>
      <c r="AJB46" s="235"/>
      <c r="AJC46" s="235"/>
      <c r="AJD46" s="235"/>
      <c r="AJE46" s="235"/>
      <c r="AJF46" s="235"/>
      <c r="AJG46" s="235"/>
      <c r="AJH46" s="235"/>
      <c r="AJI46" s="235"/>
      <c r="AJJ46" s="235"/>
      <c r="AJK46" s="235"/>
      <c r="AJL46" s="235"/>
      <c r="AJM46" s="235"/>
      <c r="AJN46" s="235"/>
      <c r="AJO46" s="235"/>
      <c r="AJP46" s="235"/>
      <c r="AJQ46" s="235"/>
      <c r="AJR46" s="235"/>
      <c r="AJS46" s="235"/>
      <c r="AJT46" s="235"/>
      <c r="AJU46" s="235"/>
      <c r="AJV46" s="235"/>
      <c r="AJW46" s="235"/>
      <c r="AJX46" s="235"/>
      <c r="AJY46" s="235"/>
      <c r="AJZ46" s="235"/>
      <c r="AKA46" s="235"/>
      <c r="AKB46" s="235"/>
      <c r="AKC46" s="235"/>
      <c r="AKD46" s="235"/>
      <c r="AKE46" s="235"/>
      <c r="AKF46" s="235"/>
      <c r="AKG46" s="235"/>
      <c r="AKH46" s="235"/>
      <c r="AKI46" s="235"/>
      <c r="AKJ46" s="235"/>
      <c r="AKK46" s="235"/>
      <c r="AKL46" s="235"/>
      <c r="AKM46" s="235"/>
      <c r="AKN46" s="235"/>
      <c r="AKO46" s="235"/>
      <c r="AKP46" s="235"/>
      <c r="AKQ46" s="235"/>
      <c r="AKR46" s="235"/>
      <c r="AKS46" s="235"/>
      <c r="AKT46" s="235"/>
      <c r="AKU46" s="235"/>
      <c r="AKV46" s="235"/>
      <c r="AKW46" s="235"/>
      <c r="AKX46" s="235"/>
      <c r="AKY46" s="235"/>
      <c r="AKZ46" s="235"/>
      <c r="ALA46" s="235"/>
      <c r="ALB46" s="235"/>
      <c r="ALC46" s="235"/>
      <c r="ALD46" s="235"/>
      <c r="ALE46" s="235"/>
      <c r="ALF46" s="235"/>
      <c r="ALG46" s="235"/>
      <c r="ALH46" s="235"/>
      <c r="ALI46" s="235"/>
      <c r="ALJ46" s="235"/>
      <c r="ALK46" s="235"/>
      <c r="ALL46" s="235"/>
      <c r="ALM46" s="235"/>
      <c r="ALN46" s="235"/>
      <c r="ALO46" s="235"/>
      <c r="ALP46" s="235"/>
      <c r="ALQ46" s="235"/>
      <c r="ALR46" s="235"/>
      <c r="ALS46" s="235"/>
      <c r="ALT46" s="235"/>
      <c r="ALU46" s="235"/>
      <c r="ALV46" s="235"/>
      <c r="ALW46" s="235"/>
      <c r="ALX46" s="235"/>
      <c r="ALY46" s="235"/>
      <c r="ALZ46" s="235"/>
      <c r="AMA46" s="235"/>
      <c r="AMB46" s="235"/>
      <c r="AMC46" s="235"/>
      <c r="AMD46" s="235"/>
      <c r="AME46" s="235"/>
      <c r="AMF46" s="235"/>
      <c r="AMG46" s="235"/>
      <c r="AMH46" s="235"/>
      <c r="AMI46" s="235"/>
      <c r="AMJ46" s="235"/>
      <c r="AMK46" s="235"/>
      <c r="AML46" s="235"/>
      <c r="AMM46" s="235"/>
      <c r="AMN46" s="235"/>
      <c r="AMO46" s="235"/>
      <c r="AMP46" s="235"/>
      <c r="AMQ46" s="235"/>
      <c r="AMR46" s="235"/>
      <c r="AMS46" s="235"/>
      <c r="AMT46" s="235"/>
      <c r="AMU46" s="235"/>
      <c r="AMV46" s="235"/>
      <c r="AMW46" s="235"/>
      <c r="AMX46" s="235"/>
      <c r="AMY46" s="235"/>
      <c r="AMZ46" s="235"/>
      <c r="ANA46" s="235"/>
      <c r="ANB46" s="235"/>
      <c r="ANC46" s="235"/>
      <c r="AND46" s="235"/>
      <c r="ANE46" s="235"/>
      <c r="ANF46" s="235"/>
      <c r="ANG46" s="235"/>
      <c r="ANH46" s="235"/>
      <c r="ANI46" s="235"/>
      <c r="ANJ46" s="235"/>
      <c r="ANK46" s="235"/>
      <c r="ANL46" s="235"/>
      <c r="ANM46" s="235"/>
      <c r="ANN46" s="235"/>
      <c r="ANO46" s="235"/>
      <c r="ANP46" s="235"/>
      <c r="ANQ46" s="235"/>
      <c r="ANR46" s="235"/>
      <c r="ANS46" s="235"/>
      <c r="ANT46" s="235"/>
      <c r="ANU46" s="235"/>
      <c r="ANV46" s="235"/>
      <c r="ANW46" s="235"/>
      <c r="ANX46" s="235"/>
      <c r="ANY46" s="235"/>
      <c r="ANZ46" s="235"/>
      <c r="AOA46" s="235"/>
      <c r="AOB46" s="235"/>
      <c r="AOC46" s="235"/>
      <c r="AOD46" s="235"/>
      <c r="AOE46" s="235"/>
      <c r="AOF46" s="235"/>
      <c r="AOG46" s="235"/>
      <c r="AOH46" s="235"/>
      <c r="AOI46" s="235"/>
      <c r="AOJ46" s="235"/>
      <c r="AOK46" s="235"/>
      <c r="AOL46" s="235"/>
      <c r="AOM46" s="235"/>
      <c r="AON46" s="235"/>
      <c r="AOO46" s="235"/>
      <c r="AOP46" s="235"/>
      <c r="AOQ46" s="235"/>
      <c r="AOR46" s="235"/>
      <c r="AOS46" s="235"/>
      <c r="AOT46" s="235"/>
      <c r="AOU46" s="235"/>
      <c r="AOV46" s="235"/>
      <c r="AOW46" s="235"/>
      <c r="AOX46" s="235"/>
      <c r="AOY46" s="235"/>
      <c r="AOZ46" s="235"/>
      <c r="APA46" s="235"/>
      <c r="APB46" s="235"/>
      <c r="APC46" s="235"/>
      <c r="APD46" s="235"/>
      <c r="APE46" s="235"/>
      <c r="APF46" s="235"/>
      <c r="APG46" s="235"/>
      <c r="APH46" s="235"/>
      <c r="API46" s="235"/>
      <c r="APJ46" s="235"/>
      <c r="APK46" s="235"/>
      <c r="APL46" s="235"/>
      <c r="APM46" s="235"/>
      <c r="APN46" s="235"/>
      <c r="APO46" s="235"/>
      <c r="APP46" s="235"/>
      <c r="APQ46" s="235"/>
      <c r="APR46" s="235"/>
      <c r="APS46" s="235"/>
      <c r="APT46" s="235"/>
      <c r="APU46" s="235"/>
      <c r="APV46" s="235"/>
      <c r="APW46" s="235"/>
      <c r="APX46" s="235"/>
      <c r="APY46" s="235"/>
      <c r="APZ46" s="235"/>
      <c r="AQA46" s="235"/>
      <c r="AQB46" s="235"/>
      <c r="AQC46" s="235"/>
      <c r="AQD46" s="235"/>
      <c r="AQE46" s="235"/>
      <c r="AQF46" s="235"/>
      <c r="AQG46" s="235"/>
      <c r="AQH46" s="235"/>
      <c r="AQI46" s="235"/>
      <c r="AQJ46" s="235"/>
      <c r="AQK46" s="235"/>
      <c r="AQL46" s="235"/>
      <c r="AQM46" s="235"/>
      <c r="AQN46" s="235"/>
      <c r="AQO46" s="235"/>
      <c r="AQP46" s="235"/>
      <c r="AQQ46" s="235"/>
      <c r="AQR46" s="235"/>
      <c r="AQS46" s="235"/>
      <c r="AQT46" s="235"/>
      <c r="AQU46" s="235"/>
      <c r="AQV46" s="235"/>
      <c r="AQW46" s="235"/>
      <c r="AQX46" s="235"/>
      <c r="AQY46" s="235"/>
      <c r="AQZ46" s="235"/>
      <c r="ARA46" s="235"/>
      <c r="ARB46" s="235"/>
      <c r="ARC46" s="235"/>
      <c r="ARD46" s="235"/>
      <c r="ARE46" s="235"/>
      <c r="ARF46" s="235"/>
      <c r="ARG46" s="235"/>
      <c r="ARH46" s="235"/>
      <c r="ARI46" s="235"/>
      <c r="ARJ46" s="235"/>
      <c r="ARK46" s="235"/>
      <c r="ARL46" s="235"/>
      <c r="ARM46" s="235"/>
      <c r="ARN46" s="235"/>
      <c r="ARO46" s="235"/>
      <c r="ARP46" s="235"/>
      <c r="ARQ46" s="235"/>
      <c r="ARR46" s="235"/>
      <c r="ARS46" s="235"/>
      <c r="ART46" s="235"/>
      <c r="ARU46" s="235"/>
      <c r="ARV46" s="235"/>
      <c r="ARW46" s="235"/>
      <c r="ARX46" s="235"/>
      <c r="ARY46" s="235"/>
      <c r="ARZ46" s="235"/>
      <c r="ASA46" s="235"/>
      <c r="ASB46" s="235"/>
      <c r="ASC46" s="235"/>
      <c r="ASD46" s="235"/>
      <c r="ASE46" s="235"/>
      <c r="ASF46" s="235"/>
      <c r="ASG46" s="235"/>
      <c r="ASH46" s="235"/>
      <c r="ASI46" s="235"/>
      <c r="ASJ46" s="235"/>
      <c r="ASK46" s="235"/>
      <c r="ASL46" s="235"/>
      <c r="ASM46" s="235"/>
      <c r="ASN46" s="235"/>
      <c r="ASO46" s="235"/>
      <c r="ASP46" s="235"/>
      <c r="ASQ46" s="235"/>
      <c r="ASR46" s="235"/>
      <c r="ASS46" s="235"/>
      <c r="AST46" s="235"/>
      <c r="ASU46" s="235"/>
      <c r="ASV46" s="235"/>
      <c r="ASW46" s="235"/>
      <c r="ASX46" s="235"/>
      <c r="ASY46" s="235"/>
      <c r="ASZ46" s="235"/>
      <c r="ATA46" s="235"/>
      <c r="ATB46" s="235"/>
      <c r="ATC46" s="235"/>
      <c r="ATD46" s="235"/>
      <c r="ATE46" s="235"/>
      <c r="ATF46" s="235"/>
      <c r="ATG46" s="235"/>
      <c r="ATH46" s="235"/>
      <c r="ATI46" s="235"/>
      <c r="ATJ46" s="235"/>
      <c r="ATK46" s="235"/>
      <c r="ATL46" s="235"/>
      <c r="ATM46" s="235"/>
      <c r="ATN46" s="235"/>
      <c r="ATO46" s="235"/>
      <c r="ATP46" s="235"/>
      <c r="ATQ46" s="235"/>
      <c r="ATR46" s="235"/>
      <c r="ATS46" s="235"/>
      <c r="ATT46" s="235"/>
      <c r="ATU46" s="235"/>
      <c r="ATV46" s="235"/>
      <c r="ATW46" s="235"/>
      <c r="ATX46" s="235"/>
      <c r="ATY46" s="235"/>
      <c r="ATZ46" s="235"/>
      <c r="AUA46" s="235"/>
      <c r="AUB46" s="235"/>
      <c r="AUC46" s="235"/>
      <c r="AUD46" s="235"/>
      <c r="AUE46" s="235"/>
      <c r="AUF46" s="235"/>
      <c r="AUG46" s="235"/>
      <c r="AUH46" s="235"/>
      <c r="AUI46" s="235"/>
      <c r="AUJ46" s="235"/>
      <c r="AUK46" s="235"/>
      <c r="AUL46" s="235"/>
      <c r="AUM46" s="235"/>
      <c r="AUN46" s="235"/>
      <c r="AUO46" s="235"/>
      <c r="AUP46" s="235"/>
      <c r="AUQ46" s="235"/>
      <c r="AUR46" s="235"/>
      <c r="AUS46" s="235"/>
      <c r="AUT46" s="235"/>
      <c r="AUU46" s="235"/>
      <c r="AUV46" s="235"/>
      <c r="AUW46" s="235"/>
      <c r="AUX46" s="235"/>
      <c r="AUY46" s="235"/>
      <c r="AUZ46" s="235"/>
      <c r="AVA46" s="235"/>
      <c r="AVB46" s="235"/>
      <c r="AVC46" s="235"/>
      <c r="AVD46" s="235"/>
      <c r="AVE46" s="235"/>
      <c r="AVF46" s="235"/>
      <c r="AVG46" s="235"/>
      <c r="AVH46" s="235"/>
      <c r="AVI46" s="235"/>
      <c r="AVJ46" s="235"/>
      <c r="AVK46" s="235"/>
      <c r="AVL46" s="235"/>
      <c r="AVM46" s="235"/>
      <c r="AVN46" s="235"/>
      <c r="AVO46" s="235"/>
      <c r="AVP46" s="235"/>
      <c r="AVQ46" s="235"/>
      <c r="AVR46" s="235"/>
      <c r="AVS46" s="235"/>
      <c r="AVT46" s="235"/>
      <c r="AVU46" s="235"/>
      <c r="AVV46" s="235"/>
      <c r="AVW46" s="235"/>
      <c r="AVX46" s="235"/>
      <c r="AVY46" s="235"/>
      <c r="AVZ46" s="235"/>
      <c r="AWA46" s="235"/>
      <c r="AWB46" s="235"/>
      <c r="AWC46" s="235"/>
      <c r="AWD46" s="235"/>
      <c r="AWE46" s="235"/>
      <c r="AWF46" s="235"/>
      <c r="AWG46" s="235"/>
      <c r="AWH46" s="235"/>
      <c r="AWI46" s="235"/>
      <c r="AWJ46" s="235"/>
      <c r="AWK46" s="235"/>
      <c r="AWL46" s="235"/>
      <c r="AWM46" s="235"/>
      <c r="AWN46" s="235"/>
      <c r="AWO46" s="235"/>
      <c r="AWP46" s="235"/>
      <c r="AWQ46" s="235"/>
      <c r="AWR46" s="235"/>
      <c r="AWS46" s="235"/>
      <c r="AWT46" s="235"/>
      <c r="AWU46" s="235"/>
      <c r="AWV46" s="235"/>
      <c r="AWW46" s="235"/>
      <c r="AWX46" s="235"/>
      <c r="AWY46" s="235"/>
      <c r="AWZ46" s="235"/>
      <c r="AXA46" s="235"/>
      <c r="AXB46" s="235"/>
      <c r="AXC46" s="235"/>
      <c r="AXD46" s="235"/>
      <c r="AXE46" s="235"/>
      <c r="AXF46" s="235"/>
      <c r="AXG46" s="235"/>
      <c r="AXH46" s="235"/>
      <c r="AXI46" s="235"/>
      <c r="AXJ46" s="235"/>
      <c r="AXK46" s="235"/>
      <c r="AXL46" s="235"/>
      <c r="AXM46" s="235"/>
      <c r="AXN46" s="235"/>
      <c r="AXO46" s="235"/>
      <c r="AXP46" s="235"/>
      <c r="AXQ46" s="235"/>
      <c r="AXR46" s="235"/>
      <c r="AXS46" s="235"/>
      <c r="AXT46" s="235"/>
      <c r="AXU46" s="235"/>
      <c r="AXV46" s="235"/>
      <c r="AXW46" s="235"/>
      <c r="AXX46" s="235"/>
      <c r="AXY46" s="235"/>
      <c r="AXZ46" s="235"/>
      <c r="AYA46" s="235"/>
      <c r="AYB46" s="235"/>
      <c r="AYC46" s="235"/>
      <c r="AYD46" s="235"/>
      <c r="AYE46" s="235"/>
      <c r="AYF46" s="235"/>
      <c r="AYG46" s="235"/>
      <c r="AYH46" s="235"/>
      <c r="AYI46" s="235"/>
      <c r="AYJ46" s="235"/>
      <c r="AYK46" s="235"/>
      <c r="AYL46" s="235"/>
      <c r="AYM46" s="235"/>
      <c r="AYN46" s="235"/>
      <c r="AYO46" s="235"/>
      <c r="AYP46" s="235"/>
      <c r="AYQ46" s="235"/>
      <c r="AYR46" s="235"/>
      <c r="AYS46" s="235"/>
      <c r="AYT46" s="235"/>
      <c r="AYU46" s="235"/>
      <c r="AYV46" s="235"/>
      <c r="AYW46" s="235"/>
      <c r="AYX46" s="235"/>
      <c r="AYY46" s="235"/>
      <c r="AYZ46" s="235"/>
      <c r="AZA46" s="235"/>
      <c r="AZB46" s="235"/>
      <c r="AZC46" s="235"/>
      <c r="AZD46" s="235"/>
      <c r="AZE46" s="235"/>
      <c r="AZF46" s="235"/>
      <c r="AZG46" s="235"/>
      <c r="AZH46" s="235"/>
      <c r="AZI46" s="235"/>
      <c r="AZJ46" s="235"/>
      <c r="AZK46" s="235"/>
      <c r="AZL46" s="235"/>
      <c r="AZM46" s="235"/>
      <c r="AZN46" s="235"/>
      <c r="AZO46" s="235"/>
      <c r="AZP46" s="235"/>
      <c r="AZQ46" s="235"/>
      <c r="AZR46" s="235"/>
      <c r="AZS46" s="235"/>
      <c r="AZT46" s="235"/>
      <c r="AZU46" s="235"/>
      <c r="AZV46" s="235"/>
      <c r="AZW46" s="235"/>
      <c r="AZX46" s="235"/>
      <c r="AZY46" s="235"/>
      <c r="AZZ46" s="235"/>
      <c r="BAA46" s="235"/>
      <c r="BAB46" s="235"/>
      <c r="BAC46" s="235"/>
      <c r="BAD46" s="235"/>
      <c r="BAE46" s="235"/>
      <c r="BAF46" s="235"/>
      <c r="BAG46" s="235"/>
      <c r="BAH46" s="235"/>
      <c r="BAI46" s="235"/>
      <c r="BAJ46" s="235"/>
      <c r="BAK46" s="235"/>
      <c r="BAL46" s="235"/>
      <c r="BAM46" s="235"/>
      <c r="BAN46" s="235"/>
      <c r="BAO46" s="235"/>
      <c r="BAP46" s="235"/>
      <c r="BAQ46" s="235"/>
      <c r="BAR46" s="235"/>
      <c r="BAS46" s="235"/>
      <c r="BAT46" s="235"/>
      <c r="BAU46" s="235"/>
      <c r="BAV46" s="235"/>
      <c r="BAW46" s="235"/>
      <c r="BAX46" s="235"/>
      <c r="BAY46" s="235"/>
      <c r="BAZ46" s="235"/>
      <c r="BBA46" s="235"/>
      <c r="BBB46" s="235"/>
      <c r="BBC46" s="235"/>
      <c r="BBD46" s="235"/>
      <c r="BBE46" s="235"/>
      <c r="BBF46" s="235"/>
      <c r="BBG46" s="235"/>
      <c r="BBH46" s="235"/>
      <c r="BBI46" s="235"/>
      <c r="BBJ46" s="235"/>
      <c r="BBK46" s="235"/>
      <c r="BBL46" s="235"/>
      <c r="BBM46" s="235"/>
      <c r="BBN46" s="235"/>
      <c r="BBO46" s="235"/>
      <c r="BBP46" s="235"/>
      <c r="BBQ46" s="235"/>
      <c r="BBR46" s="235"/>
      <c r="BBS46" s="235"/>
      <c r="BBT46" s="235"/>
      <c r="BBU46" s="235"/>
      <c r="BBV46" s="235"/>
      <c r="BBW46" s="235"/>
      <c r="BBX46" s="235"/>
      <c r="BBY46" s="235"/>
      <c r="BBZ46" s="235"/>
      <c r="BCA46" s="235"/>
      <c r="BCB46" s="235"/>
      <c r="BCC46" s="235"/>
      <c r="BCD46" s="235"/>
      <c r="BCE46" s="235"/>
      <c r="BCF46" s="235"/>
      <c r="BCG46" s="235"/>
      <c r="BCH46" s="235"/>
      <c r="BCI46" s="235"/>
      <c r="BCJ46" s="235"/>
      <c r="BCK46" s="235"/>
      <c r="BCL46" s="235"/>
      <c r="BCM46" s="235"/>
      <c r="BCN46" s="235"/>
      <c r="BCO46" s="235"/>
      <c r="BCP46" s="235"/>
      <c r="BCQ46" s="235"/>
      <c r="BCR46" s="235"/>
      <c r="BCS46" s="235"/>
      <c r="BCT46" s="235"/>
      <c r="BCU46" s="235"/>
      <c r="BCV46" s="235"/>
      <c r="BCW46" s="235"/>
      <c r="BCX46" s="235"/>
      <c r="BCY46" s="235"/>
      <c r="BCZ46" s="235"/>
      <c r="BDA46" s="235"/>
      <c r="BDB46" s="235"/>
      <c r="BDC46" s="235"/>
      <c r="BDD46" s="235"/>
      <c r="BDE46" s="235"/>
      <c r="BDF46" s="235"/>
      <c r="BDG46" s="235"/>
      <c r="BDH46" s="235"/>
      <c r="BDI46" s="235"/>
      <c r="BDJ46" s="235"/>
      <c r="BDK46" s="235"/>
      <c r="BDL46" s="235"/>
      <c r="BDM46" s="235"/>
      <c r="BDN46" s="235"/>
      <c r="BDO46" s="235"/>
      <c r="BDP46" s="235"/>
      <c r="BDQ46" s="235"/>
      <c r="BDR46" s="235"/>
      <c r="BDS46" s="235"/>
      <c r="BDT46" s="235"/>
      <c r="BDU46" s="235"/>
      <c r="BDV46" s="235"/>
      <c r="BDW46" s="235"/>
      <c r="BDX46" s="235"/>
      <c r="BDY46" s="235"/>
      <c r="BDZ46" s="235"/>
      <c r="BEA46" s="235"/>
      <c r="BEB46" s="235"/>
      <c r="BEC46" s="235"/>
      <c r="BED46" s="235"/>
      <c r="BEE46" s="235"/>
      <c r="BEF46" s="235"/>
      <c r="BEG46" s="235"/>
      <c r="BEH46" s="235"/>
      <c r="BEI46" s="235"/>
      <c r="BEJ46" s="235"/>
      <c r="BEK46" s="235"/>
      <c r="BEL46" s="235"/>
      <c r="BEM46" s="235"/>
      <c r="BEN46" s="235"/>
      <c r="BEO46" s="235"/>
      <c r="BEP46" s="235"/>
      <c r="BEQ46" s="235"/>
      <c r="BER46" s="235"/>
      <c r="BES46" s="235"/>
      <c r="BET46" s="235"/>
      <c r="BEU46" s="235"/>
      <c r="BEV46" s="235"/>
      <c r="BEW46" s="235"/>
      <c r="BEX46" s="235"/>
      <c r="BEY46" s="235"/>
      <c r="BEZ46" s="235"/>
      <c r="BFA46" s="235"/>
      <c r="BFB46" s="235"/>
      <c r="BFC46" s="235"/>
      <c r="BFD46" s="235"/>
      <c r="BFE46" s="235"/>
      <c r="BFF46" s="235"/>
      <c r="BFG46" s="235"/>
      <c r="BFH46" s="235"/>
      <c r="BFI46" s="235"/>
      <c r="BFJ46" s="235"/>
      <c r="BFK46" s="235"/>
      <c r="BFL46" s="235"/>
      <c r="BFM46" s="235"/>
      <c r="BFN46" s="235"/>
      <c r="BFO46" s="235"/>
      <c r="BFP46" s="235"/>
      <c r="BFQ46" s="235"/>
      <c r="BFR46" s="235"/>
      <c r="BFS46" s="235"/>
      <c r="BFT46" s="235"/>
      <c r="BFU46" s="235"/>
      <c r="BFV46" s="235"/>
      <c r="BFW46" s="235"/>
      <c r="BFX46" s="235"/>
      <c r="BFY46" s="235"/>
      <c r="BFZ46" s="235"/>
      <c r="BGA46" s="235"/>
      <c r="BGB46" s="235"/>
      <c r="BGC46" s="235"/>
      <c r="BGD46" s="235"/>
      <c r="BGE46" s="235"/>
      <c r="BGF46" s="235"/>
      <c r="BGG46" s="235"/>
      <c r="BGH46" s="235"/>
      <c r="BGI46" s="235"/>
      <c r="BGJ46" s="235"/>
      <c r="BGK46" s="235"/>
      <c r="BGL46" s="235"/>
      <c r="BGM46" s="235"/>
      <c r="BGN46" s="235"/>
      <c r="BGO46" s="235"/>
      <c r="BGP46" s="235"/>
      <c r="BGQ46" s="235"/>
      <c r="BGR46" s="235"/>
      <c r="BGS46" s="235"/>
      <c r="BGT46" s="235"/>
      <c r="BGU46" s="235"/>
      <c r="BGV46" s="235"/>
      <c r="BGW46" s="235"/>
      <c r="BGX46" s="235"/>
      <c r="BGY46" s="235"/>
      <c r="BGZ46" s="235"/>
      <c r="BHA46" s="235"/>
      <c r="BHB46" s="235"/>
      <c r="BHC46" s="235"/>
      <c r="BHD46" s="235"/>
      <c r="BHE46" s="235"/>
      <c r="BHF46" s="235"/>
      <c r="BHG46" s="235"/>
      <c r="BHH46" s="235"/>
      <c r="BHI46" s="235"/>
      <c r="BHJ46" s="235"/>
      <c r="BHK46" s="235"/>
      <c r="BHL46" s="235"/>
      <c r="BHM46" s="235"/>
      <c r="BHN46" s="235"/>
      <c r="BHO46" s="235"/>
      <c r="BHP46" s="235"/>
      <c r="BHQ46" s="235"/>
      <c r="BHR46" s="235"/>
      <c r="BHS46" s="235"/>
      <c r="BHT46" s="235"/>
      <c r="BHU46" s="235"/>
      <c r="BHV46" s="235"/>
      <c r="BHW46" s="235"/>
      <c r="BHX46" s="235"/>
      <c r="BHY46" s="235"/>
      <c r="BHZ46" s="235"/>
      <c r="BIA46" s="235"/>
      <c r="BIB46" s="235"/>
      <c r="BIC46" s="235"/>
      <c r="BID46" s="235"/>
      <c r="BIE46" s="235"/>
      <c r="BIF46" s="235"/>
      <c r="BIG46" s="235"/>
      <c r="BIH46" s="235"/>
      <c r="BII46" s="235"/>
      <c r="BIJ46" s="235"/>
      <c r="BIK46" s="235"/>
      <c r="BIL46" s="235"/>
      <c r="BIM46" s="235"/>
      <c r="BIN46" s="235"/>
      <c r="BIO46" s="235"/>
      <c r="BIP46" s="235"/>
      <c r="BIQ46" s="235"/>
      <c r="BIR46" s="235"/>
      <c r="BIS46" s="235"/>
      <c r="BIT46" s="235"/>
      <c r="BIU46" s="235"/>
      <c r="BIV46" s="235"/>
      <c r="BIW46" s="235"/>
      <c r="BIX46" s="235"/>
      <c r="BIY46" s="235"/>
      <c r="BIZ46" s="235"/>
      <c r="BJA46" s="235"/>
      <c r="BJB46" s="235"/>
      <c r="BJC46" s="235"/>
      <c r="BJD46" s="235"/>
      <c r="BJE46" s="235"/>
      <c r="BJF46" s="235"/>
      <c r="BJG46" s="235"/>
      <c r="BJH46" s="235"/>
      <c r="BJI46" s="235"/>
      <c r="BJJ46" s="235"/>
      <c r="BJK46" s="235"/>
      <c r="BJL46" s="235"/>
      <c r="BJM46" s="235"/>
      <c r="BJN46" s="235"/>
      <c r="BJO46" s="235"/>
      <c r="BJP46" s="235"/>
      <c r="BJQ46" s="235"/>
      <c r="BJR46" s="235"/>
      <c r="BJS46" s="235"/>
      <c r="BJT46" s="235"/>
      <c r="BJU46" s="235"/>
      <c r="BJV46" s="235"/>
      <c r="BJW46" s="235"/>
      <c r="BJX46" s="235"/>
      <c r="BJY46" s="235"/>
      <c r="BJZ46" s="235"/>
      <c r="BKA46" s="235"/>
      <c r="BKB46" s="235"/>
      <c r="BKC46" s="235"/>
      <c r="BKD46" s="235"/>
      <c r="BKE46" s="235"/>
      <c r="BKF46" s="235"/>
      <c r="BKG46" s="235"/>
      <c r="BKH46" s="235"/>
      <c r="BKI46" s="235"/>
      <c r="BKJ46" s="235"/>
      <c r="BKK46" s="235"/>
      <c r="BKL46" s="235"/>
      <c r="BKM46" s="235"/>
      <c r="BKN46" s="235"/>
      <c r="BKO46" s="235"/>
      <c r="BKP46" s="235"/>
      <c r="BKQ46" s="235"/>
      <c r="BKR46" s="235"/>
      <c r="BKS46" s="235"/>
      <c r="BKT46" s="235"/>
      <c r="BKU46" s="235"/>
      <c r="BKV46" s="235"/>
      <c r="BKW46" s="235"/>
      <c r="BKX46" s="235"/>
      <c r="BKY46" s="235"/>
      <c r="BKZ46" s="235"/>
      <c r="BLA46" s="235"/>
      <c r="BLB46" s="235"/>
      <c r="BLC46" s="235"/>
      <c r="BLD46" s="235"/>
      <c r="BLE46" s="235"/>
      <c r="BLF46" s="235"/>
      <c r="BLG46" s="235"/>
      <c r="BLH46" s="235"/>
      <c r="BLI46" s="235"/>
      <c r="BLJ46" s="235"/>
      <c r="BLK46" s="235"/>
      <c r="BLL46" s="235"/>
      <c r="BLM46" s="235"/>
      <c r="BLN46" s="235"/>
      <c r="BLO46" s="235"/>
      <c r="BLP46" s="235"/>
      <c r="BLQ46" s="235"/>
      <c r="BLR46" s="235"/>
      <c r="BLS46" s="235"/>
      <c r="BLT46" s="235"/>
      <c r="BLU46" s="235"/>
      <c r="BLV46" s="235"/>
      <c r="BLW46" s="235"/>
      <c r="BLX46" s="235"/>
      <c r="BLY46" s="235"/>
      <c r="BLZ46" s="235"/>
      <c r="BMA46" s="235"/>
      <c r="BMB46" s="235"/>
      <c r="BMC46" s="235"/>
      <c r="BMD46" s="235"/>
      <c r="BME46" s="235"/>
      <c r="BMF46" s="235"/>
      <c r="BMG46" s="235"/>
      <c r="BMH46" s="235"/>
      <c r="BMI46" s="235"/>
      <c r="BMJ46" s="235"/>
      <c r="BMK46" s="235"/>
      <c r="BML46" s="235"/>
      <c r="BMM46" s="235"/>
      <c r="BMN46" s="235"/>
      <c r="BMO46" s="235"/>
      <c r="BMP46" s="235"/>
      <c r="BMQ46" s="235"/>
      <c r="BMR46" s="235"/>
      <c r="BMS46" s="235"/>
      <c r="BMT46" s="235"/>
      <c r="BMU46" s="235"/>
      <c r="BMV46" s="235"/>
      <c r="BMW46" s="235"/>
      <c r="BMX46" s="235"/>
      <c r="BMY46" s="235"/>
      <c r="BMZ46" s="235"/>
      <c r="BNA46" s="235"/>
      <c r="BNB46" s="235"/>
      <c r="BNC46" s="235"/>
      <c r="BND46" s="235"/>
      <c r="BNE46" s="235"/>
      <c r="BNF46" s="235"/>
      <c r="BNG46" s="235"/>
      <c r="BNH46" s="235"/>
      <c r="BNI46" s="235"/>
      <c r="BNJ46" s="235"/>
      <c r="BNK46" s="235"/>
      <c r="BNL46" s="235"/>
      <c r="BNM46" s="235"/>
      <c r="BNN46" s="235"/>
      <c r="BNO46" s="235"/>
      <c r="BNP46" s="235"/>
      <c r="BNQ46" s="235"/>
      <c r="BNR46" s="235"/>
      <c r="BNS46" s="235"/>
      <c r="BNT46" s="235"/>
      <c r="BNU46" s="235"/>
      <c r="BNV46" s="235"/>
      <c r="BNW46" s="235"/>
      <c r="BNX46" s="235"/>
      <c r="BNY46" s="235"/>
      <c r="BNZ46" s="235"/>
      <c r="BOA46" s="235"/>
      <c r="BOB46" s="235"/>
      <c r="BOC46" s="235"/>
      <c r="BOD46" s="235"/>
      <c r="BOE46" s="235"/>
      <c r="BOF46" s="235"/>
      <c r="BOG46" s="235"/>
      <c r="BOH46" s="235"/>
      <c r="BOI46" s="235"/>
      <c r="BOJ46" s="235"/>
      <c r="BOK46" s="235"/>
      <c r="BOL46" s="235"/>
      <c r="BOM46" s="235"/>
      <c r="BON46" s="235"/>
      <c r="BOO46" s="235"/>
      <c r="BOP46" s="235"/>
      <c r="BOQ46" s="235"/>
      <c r="BOR46" s="235"/>
      <c r="BOS46" s="235"/>
      <c r="BOT46" s="235"/>
      <c r="BOU46" s="235"/>
      <c r="BOV46" s="235"/>
      <c r="BOW46" s="235"/>
      <c r="BOX46" s="235"/>
      <c r="BOY46" s="235"/>
      <c r="BOZ46" s="235"/>
      <c r="BPA46" s="235"/>
      <c r="BPB46" s="235"/>
      <c r="BPC46" s="235"/>
      <c r="BPD46" s="235"/>
      <c r="BPE46" s="235"/>
      <c r="BPF46" s="235"/>
      <c r="BPG46" s="235"/>
      <c r="BPH46" s="235"/>
      <c r="BPI46" s="235"/>
      <c r="BPJ46" s="235"/>
      <c r="BPK46" s="235"/>
      <c r="BPL46" s="235"/>
      <c r="BPM46" s="235"/>
      <c r="BPN46" s="235"/>
      <c r="BPO46" s="235"/>
      <c r="BPP46" s="235"/>
      <c r="BPQ46" s="235"/>
      <c r="BPR46" s="235"/>
      <c r="BPS46" s="235"/>
      <c r="BPT46" s="235"/>
      <c r="BPU46" s="235"/>
      <c r="BPV46" s="235"/>
      <c r="BPW46" s="235"/>
      <c r="BPX46" s="235"/>
      <c r="BPY46" s="235"/>
      <c r="BPZ46" s="235"/>
      <c r="BQA46" s="235"/>
      <c r="BQB46" s="235"/>
      <c r="BQC46" s="235"/>
      <c r="BQD46" s="235"/>
      <c r="BQE46" s="235"/>
      <c r="BQF46" s="235"/>
      <c r="BQG46" s="235"/>
      <c r="BQH46" s="235"/>
      <c r="BQI46" s="235"/>
      <c r="BQJ46" s="235"/>
      <c r="BQK46" s="235"/>
      <c r="BQL46" s="235"/>
      <c r="BQM46" s="235"/>
      <c r="BQN46" s="235"/>
      <c r="BQO46" s="235"/>
      <c r="BQP46" s="235"/>
      <c r="BQQ46" s="235"/>
      <c r="BQR46" s="235"/>
      <c r="BQS46" s="235"/>
      <c r="BQT46" s="235"/>
      <c r="BQU46" s="235"/>
      <c r="BQV46" s="235"/>
      <c r="BQW46" s="235"/>
      <c r="BQX46" s="235"/>
      <c r="BQY46" s="235"/>
      <c r="BQZ46" s="235"/>
      <c r="BRA46" s="235"/>
      <c r="BRB46" s="235"/>
      <c r="BRC46" s="235"/>
      <c r="BRD46" s="235"/>
      <c r="BRE46" s="235"/>
      <c r="BRF46" s="235"/>
      <c r="BRG46" s="235"/>
      <c r="BRH46" s="235"/>
      <c r="BRI46" s="235"/>
      <c r="BRJ46" s="235"/>
      <c r="BRK46" s="235"/>
      <c r="BRL46" s="235"/>
      <c r="BRM46" s="235"/>
      <c r="BRN46" s="235"/>
      <c r="BRO46" s="235"/>
      <c r="BRP46" s="235"/>
      <c r="BRQ46" s="235"/>
      <c r="BRR46" s="235"/>
      <c r="BRS46" s="235"/>
      <c r="BRT46" s="235"/>
      <c r="BRU46" s="235"/>
      <c r="BRV46" s="235"/>
      <c r="BRW46" s="235"/>
      <c r="BRX46" s="235"/>
      <c r="BRY46" s="235"/>
      <c r="BRZ46" s="235"/>
      <c r="BSA46" s="235"/>
      <c r="BSB46" s="235"/>
      <c r="BSC46" s="235"/>
      <c r="BSD46" s="235"/>
      <c r="BSE46" s="235"/>
      <c r="BSF46" s="235"/>
      <c r="BSG46" s="235"/>
      <c r="BSH46" s="235"/>
      <c r="BSI46" s="235"/>
      <c r="BSJ46" s="235"/>
      <c r="BSK46" s="235"/>
      <c r="BSL46" s="235"/>
      <c r="BSM46" s="235"/>
      <c r="BSN46" s="235"/>
      <c r="BSO46" s="235"/>
      <c r="BSP46" s="235"/>
      <c r="BSQ46" s="235"/>
      <c r="BSR46" s="235"/>
      <c r="BSS46" s="235"/>
      <c r="BST46" s="235"/>
      <c r="BSU46" s="235"/>
      <c r="BSV46" s="235"/>
      <c r="BSW46" s="235"/>
      <c r="BSX46" s="235"/>
      <c r="BSY46" s="235"/>
      <c r="BSZ46" s="235"/>
      <c r="BTA46" s="235"/>
      <c r="BTB46" s="235"/>
      <c r="BTC46" s="235"/>
      <c r="BTD46" s="235"/>
      <c r="BTE46" s="235"/>
      <c r="BTF46" s="235"/>
      <c r="BTG46" s="235"/>
      <c r="BTH46" s="235"/>
      <c r="BTI46" s="235"/>
      <c r="BTJ46" s="235"/>
      <c r="BTK46" s="235"/>
      <c r="BTL46" s="235"/>
      <c r="BTM46" s="235"/>
      <c r="BTN46" s="235"/>
      <c r="BTO46" s="235"/>
      <c r="BTP46" s="235"/>
      <c r="BTQ46" s="235"/>
      <c r="BTR46" s="235"/>
      <c r="BTS46" s="235"/>
      <c r="BTT46" s="235"/>
      <c r="BTU46" s="235"/>
      <c r="BTV46" s="235"/>
      <c r="BTW46" s="235"/>
      <c r="BTX46" s="235"/>
      <c r="BTY46" s="235"/>
      <c r="BTZ46" s="235"/>
      <c r="BUA46" s="235"/>
      <c r="BUB46" s="235"/>
      <c r="BUC46" s="235"/>
      <c r="BUD46" s="235"/>
      <c r="BUE46" s="235"/>
      <c r="BUF46" s="235"/>
      <c r="BUG46" s="235"/>
      <c r="BUH46" s="235"/>
      <c r="BUI46" s="235"/>
      <c r="BUJ46" s="235"/>
      <c r="BUK46" s="235"/>
      <c r="BUL46" s="235"/>
      <c r="BUM46" s="235"/>
      <c r="BUN46" s="235"/>
      <c r="BUO46" s="235"/>
      <c r="BUP46" s="235"/>
      <c r="BUQ46" s="235"/>
      <c r="BUR46" s="235"/>
      <c r="BUS46" s="235"/>
      <c r="BUT46" s="235"/>
      <c r="BUU46" s="235"/>
      <c r="BUV46" s="235"/>
      <c r="BUW46" s="235"/>
      <c r="BUX46" s="235"/>
      <c r="BUY46" s="235"/>
      <c r="BUZ46" s="235"/>
      <c r="BVA46" s="235"/>
      <c r="BVB46" s="235"/>
      <c r="BVC46" s="235"/>
      <c r="BVD46" s="235"/>
      <c r="BVE46" s="235"/>
      <c r="BVF46" s="235"/>
      <c r="BVG46" s="235"/>
      <c r="BVH46" s="235"/>
      <c r="BVI46" s="235"/>
      <c r="BVJ46" s="235"/>
      <c r="BVK46" s="235"/>
      <c r="BVL46" s="235"/>
      <c r="BVM46" s="235"/>
      <c r="BVN46" s="235"/>
      <c r="BVO46" s="235"/>
      <c r="BVP46" s="235"/>
      <c r="BVQ46" s="235"/>
      <c r="BVR46" s="235"/>
      <c r="BVS46" s="235"/>
      <c r="BVT46" s="235"/>
      <c r="BVU46" s="235"/>
      <c r="BVV46" s="235"/>
      <c r="BVW46" s="235"/>
      <c r="BVX46" s="235"/>
      <c r="BVY46" s="235"/>
      <c r="BVZ46" s="235"/>
      <c r="BWA46" s="235"/>
      <c r="BWB46" s="235"/>
      <c r="BWC46" s="235"/>
      <c r="BWD46" s="235"/>
      <c r="BWE46" s="235"/>
      <c r="BWF46" s="235"/>
      <c r="BWG46" s="235"/>
      <c r="BWH46" s="235"/>
      <c r="BWI46" s="235"/>
      <c r="BWJ46" s="235"/>
      <c r="BWK46" s="235"/>
      <c r="BWL46" s="235"/>
      <c r="BWM46" s="235"/>
      <c r="BWN46" s="235"/>
      <c r="BWO46" s="235"/>
      <c r="BWP46" s="235"/>
      <c r="BWQ46" s="235"/>
      <c r="BWR46" s="235"/>
      <c r="BWS46" s="235"/>
      <c r="BWT46" s="235"/>
      <c r="BWU46" s="235"/>
      <c r="BWV46" s="235"/>
      <c r="BWW46" s="235"/>
      <c r="BWX46" s="235"/>
      <c r="BWY46" s="235"/>
      <c r="BWZ46" s="235"/>
      <c r="BXA46" s="235"/>
      <c r="BXB46" s="235"/>
      <c r="BXC46" s="235"/>
      <c r="BXD46" s="235"/>
      <c r="BXE46" s="235"/>
      <c r="BXF46" s="235"/>
      <c r="BXG46" s="235"/>
      <c r="BXH46" s="235"/>
      <c r="BXI46" s="235"/>
      <c r="BXJ46" s="235"/>
      <c r="BXK46" s="235"/>
      <c r="BXL46" s="235"/>
      <c r="BXM46" s="235"/>
      <c r="BXN46" s="235"/>
      <c r="BXO46" s="235"/>
      <c r="BXP46" s="235"/>
      <c r="BXQ46" s="235"/>
      <c r="BXR46" s="235"/>
      <c r="BXS46" s="235"/>
      <c r="BXT46" s="235"/>
      <c r="BXU46" s="235"/>
      <c r="BXV46" s="235"/>
      <c r="BXW46" s="235"/>
      <c r="BXX46" s="235"/>
      <c r="BXY46" s="235"/>
      <c r="BXZ46" s="235"/>
      <c r="BYA46" s="235"/>
      <c r="BYB46" s="235"/>
      <c r="BYC46" s="235"/>
      <c r="BYD46" s="235"/>
      <c r="BYE46" s="235"/>
      <c r="BYF46" s="235"/>
      <c r="BYG46" s="235"/>
      <c r="BYH46" s="235"/>
      <c r="BYI46" s="235"/>
      <c r="BYJ46" s="235"/>
      <c r="BYK46" s="235"/>
      <c r="BYL46" s="235"/>
      <c r="BYM46" s="235"/>
      <c r="BYN46" s="235"/>
      <c r="BYO46" s="235"/>
      <c r="BYP46" s="235"/>
      <c r="BYQ46" s="235"/>
      <c r="BYR46" s="235"/>
      <c r="BYS46" s="235"/>
      <c r="BYT46" s="235"/>
      <c r="BYU46" s="235"/>
      <c r="BYV46" s="235"/>
      <c r="BYW46" s="235"/>
      <c r="BYX46" s="235"/>
      <c r="BYY46" s="235"/>
      <c r="BYZ46" s="235"/>
      <c r="BZA46" s="235"/>
      <c r="BZB46" s="235"/>
      <c r="BZC46" s="235"/>
      <c r="BZD46" s="235"/>
      <c r="BZE46" s="235"/>
      <c r="BZF46" s="235"/>
      <c r="BZG46" s="235"/>
      <c r="BZH46" s="235"/>
      <c r="BZI46" s="235"/>
      <c r="BZJ46" s="235"/>
      <c r="BZK46" s="235"/>
      <c r="BZL46" s="235"/>
      <c r="BZM46" s="235"/>
      <c r="BZN46" s="235"/>
      <c r="BZO46" s="235"/>
      <c r="BZP46" s="235"/>
      <c r="BZQ46" s="235"/>
      <c r="BZR46" s="235"/>
      <c r="BZS46" s="235"/>
      <c r="BZT46" s="235"/>
      <c r="BZU46" s="235"/>
      <c r="BZV46" s="235"/>
      <c r="BZW46" s="235"/>
      <c r="BZX46" s="235"/>
      <c r="BZY46" s="235"/>
      <c r="BZZ46" s="235"/>
      <c r="CAA46" s="235"/>
      <c r="CAB46" s="235"/>
      <c r="CAC46" s="235"/>
      <c r="CAD46" s="235"/>
      <c r="CAE46" s="235"/>
      <c r="CAF46" s="235"/>
      <c r="CAG46" s="235"/>
      <c r="CAH46" s="235"/>
      <c r="CAI46" s="235"/>
      <c r="CAJ46" s="235"/>
      <c r="CAK46" s="235"/>
      <c r="CAL46" s="235"/>
      <c r="CAM46" s="235"/>
      <c r="CAN46" s="235"/>
      <c r="CAO46" s="235"/>
      <c r="CAP46" s="235"/>
      <c r="CAQ46" s="235"/>
      <c r="CAR46" s="235"/>
      <c r="CAS46" s="235"/>
      <c r="CAT46" s="235"/>
      <c r="CAU46" s="235"/>
      <c r="CAV46" s="235"/>
      <c r="CAW46" s="235"/>
      <c r="CAX46" s="235"/>
      <c r="CAY46" s="235"/>
      <c r="CAZ46" s="235"/>
      <c r="CBA46" s="235"/>
      <c r="CBB46" s="235"/>
      <c r="CBC46" s="235"/>
      <c r="CBD46" s="235"/>
      <c r="CBE46" s="235"/>
      <c r="CBF46" s="235"/>
      <c r="CBG46" s="235"/>
      <c r="CBH46" s="235"/>
      <c r="CBI46" s="235"/>
      <c r="CBJ46" s="235"/>
      <c r="CBK46" s="235"/>
      <c r="CBL46" s="235"/>
      <c r="CBM46" s="235"/>
      <c r="CBN46" s="235"/>
      <c r="CBO46" s="235"/>
      <c r="CBP46" s="235"/>
      <c r="CBQ46" s="235"/>
      <c r="CBR46" s="235"/>
      <c r="CBS46" s="235"/>
      <c r="CBT46" s="235"/>
      <c r="CBU46" s="235"/>
      <c r="CBV46" s="235"/>
      <c r="CBW46" s="235"/>
      <c r="CBX46" s="235"/>
      <c r="CBY46" s="235"/>
      <c r="CBZ46" s="235"/>
      <c r="CCA46" s="235"/>
      <c r="CCB46" s="235"/>
      <c r="CCC46" s="235"/>
      <c r="CCD46" s="235"/>
      <c r="CCE46" s="235"/>
      <c r="CCF46" s="235"/>
      <c r="CCG46" s="235"/>
      <c r="CCH46" s="235"/>
      <c r="CCI46" s="235"/>
      <c r="CCJ46" s="235"/>
      <c r="CCK46" s="235"/>
      <c r="CCL46" s="235"/>
      <c r="CCM46" s="235"/>
      <c r="CCN46" s="235"/>
      <c r="CCO46" s="235"/>
      <c r="CCP46" s="235"/>
      <c r="CCQ46" s="235"/>
      <c r="CCR46" s="235"/>
      <c r="CCS46" s="235"/>
      <c r="CCT46" s="235"/>
      <c r="CCU46" s="235"/>
      <c r="CCV46" s="235"/>
      <c r="CCW46" s="235"/>
      <c r="CCX46" s="235"/>
      <c r="CCY46" s="235"/>
      <c r="CCZ46" s="235"/>
      <c r="CDA46" s="235"/>
      <c r="CDB46" s="235"/>
      <c r="CDC46" s="235"/>
      <c r="CDD46" s="235"/>
      <c r="CDE46" s="235"/>
      <c r="CDF46" s="235"/>
      <c r="CDG46" s="235"/>
      <c r="CDH46" s="235"/>
      <c r="CDI46" s="235"/>
      <c r="CDJ46" s="235"/>
      <c r="CDK46" s="235"/>
      <c r="CDL46" s="235"/>
      <c r="CDM46" s="235"/>
      <c r="CDN46" s="235"/>
      <c r="CDO46" s="235"/>
      <c r="CDP46" s="235"/>
      <c r="CDQ46" s="235"/>
      <c r="CDR46" s="235"/>
      <c r="CDS46" s="235"/>
      <c r="CDT46" s="235"/>
      <c r="CDU46" s="235"/>
      <c r="CDV46" s="235"/>
      <c r="CDW46" s="235"/>
      <c r="CDX46" s="235"/>
      <c r="CDY46" s="235"/>
      <c r="CDZ46" s="235"/>
      <c r="CEA46" s="235"/>
      <c r="CEB46" s="235"/>
      <c r="CEC46" s="235"/>
      <c r="CED46" s="235"/>
      <c r="CEE46" s="235"/>
      <c r="CEF46" s="235"/>
      <c r="CEG46" s="235"/>
      <c r="CEH46" s="235"/>
      <c r="CEI46" s="235"/>
      <c r="CEJ46" s="235"/>
      <c r="CEK46" s="235"/>
      <c r="CEL46" s="235"/>
      <c r="CEM46" s="235"/>
      <c r="CEN46" s="235"/>
      <c r="CEO46" s="235"/>
      <c r="CEP46" s="235"/>
      <c r="CEQ46" s="235"/>
      <c r="CER46" s="235"/>
      <c r="CES46" s="235"/>
      <c r="CET46" s="235"/>
      <c r="CEU46" s="235"/>
      <c r="CEV46" s="235"/>
      <c r="CEW46" s="235"/>
      <c r="CEX46" s="235"/>
      <c r="CEY46" s="235"/>
      <c r="CEZ46" s="235"/>
      <c r="CFA46" s="235"/>
      <c r="CFB46" s="235"/>
      <c r="CFC46" s="235"/>
      <c r="CFD46" s="235"/>
      <c r="CFE46" s="235"/>
      <c r="CFF46" s="235"/>
      <c r="CFG46" s="235"/>
      <c r="CFH46" s="235"/>
      <c r="CFI46" s="235"/>
      <c r="CFJ46" s="235"/>
      <c r="CFK46" s="235"/>
      <c r="CFL46" s="235"/>
      <c r="CFM46" s="235"/>
      <c r="CFN46" s="235"/>
      <c r="CFO46" s="235"/>
      <c r="CFP46" s="235"/>
      <c r="CFQ46" s="235"/>
      <c r="CFR46" s="235"/>
      <c r="CFS46" s="235"/>
      <c r="CFT46" s="235"/>
      <c r="CFU46" s="235"/>
      <c r="CFV46" s="235"/>
      <c r="CFW46" s="235"/>
      <c r="CFX46" s="235"/>
      <c r="CFY46" s="235"/>
      <c r="CFZ46" s="235"/>
      <c r="CGA46" s="235"/>
      <c r="CGB46" s="235"/>
      <c r="CGC46" s="235"/>
      <c r="CGD46" s="235"/>
      <c r="CGE46" s="235"/>
      <c r="CGF46" s="235"/>
      <c r="CGG46" s="235"/>
      <c r="CGH46" s="235"/>
      <c r="CGI46" s="235"/>
      <c r="CGJ46" s="235"/>
      <c r="CGK46" s="235"/>
      <c r="CGL46" s="235"/>
      <c r="CGM46" s="235"/>
      <c r="CGN46" s="235"/>
      <c r="CGO46" s="235"/>
      <c r="CGP46" s="235"/>
      <c r="CGQ46" s="235"/>
      <c r="CGR46" s="235"/>
      <c r="CGS46" s="235"/>
      <c r="CGT46" s="235"/>
      <c r="CGU46" s="235"/>
      <c r="CGV46" s="235"/>
      <c r="CGW46" s="235"/>
      <c r="CGX46" s="235"/>
      <c r="CGY46" s="235"/>
      <c r="CGZ46" s="235"/>
      <c r="CHA46" s="235"/>
      <c r="CHB46" s="235"/>
      <c r="CHC46" s="235"/>
      <c r="CHD46" s="235"/>
      <c r="CHE46" s="235"/>
      <c r="CHF46" s="235"/>
      <c r="CHG46" s="235"/>
      <c r="CHH46" s="235"/>
      <c r="CHI46" s="235"/>
      <c r="CHJ46" s="235"/>
      <c r="CHK46" s="235"/>
      <c r="CHL46" s="235"/>
      <c r="CHM46" s="235"/>
      <c r="CHN46" s="235"/>
      <c r="CHO46" s="235"/>
      <c r="CHP46" s="235"/>
      <c r="CHQ46" s="235"/>
      <c r="CHR46" s="235"/>
      <c r="CHS46" s="235"/>
      <c r="CHT46" s="235"/>
      <c r="CHU46" s="235"/>
      <c r="CHV46" s="235"/>
      <c r="CHW46" s="235"/>
      <c r="CHX46" s="235"/>
      <c r="CHY46" s="235"/>
      <c r="CHZ46" s="235"/>
      <c r="CIA46" s="235"/>
      <c r="CIB46" s="235"/>
      <c r="CIC46" s="235"/>
      <c r="CID46" s="235"/>
      <c r="CIE46" s="235"/>
      <c r="CIF46" s="235"/>
      <c r="CIG46" s="235"/>
      <c r="CIH46" s="235"/>
      <c r="CII46" s="235"/>
      <c r="CIJ46" s="235"/>
      <c r="CIK46" s="235"/>
      <c r="CIL46" s="235"/>
      <c r="CIM46" s="235"/>
      <c r="CIN46" s="235"/>
      <c r="CIO46" s="235"/>
      <c r="CIP46" s="235"/>
      <c r="CIQ46" s="235"/>
      <c r="CIR46" s="235"/>
      <c r="CIS46" s="235"/>
      <c r="CIT46" s="235"/>
      <c r="CIU46" s="235"/>
      <c r="CIV46" s="235"/>
      <c r="CIW46" s="235"/>
      <c r="CIX46" s="235"/>
      <c r="CIY46" s="235"/>
      <c r="CIZ46" s="235"/>
      <c r="CJA46" s="235"/>
      <c r="CJB46" s="235"/>
      <c r="CJC46" s="235"/>
      <c r="CJD46" s="235"/>
      <c r="CJE46" s="235"/>
      <c r="CJF46" s="235"/>
      <c r="CJG46" s="235"/>
      <c r="CJH46" s="235"/>
      <c r="CJI46" s="235"/>
      <c r="CJJ46" s="235"/>
      <c r="CJK46" s="235"/>
      <c r="CJL46" s="235"/>
      <c r="CJM46" s="235"/>
      <c r="CJN46" s="235"/>
      <c r="CJO46" s="235"/>
      <c r="CJP46" s="235"/>
      <c r="CJQ46" s="235"/>
      <c r="CJR46" s="235"/>
      <c r="CJS46" s="235"/>
      <c r="CJT46" s="235"/>
      <c r="CJU46" s="235"/>
      <c r="CJV46" s="235"/>
      <c r="CJW46" s="235"/>
      <c r="CJX46" s="235"/>
      <c r="CJY46" s="235"/>
      <c r="CJZ46" s="235"/>
      <c r="CKA46" s="235"/>
      <c r="CKB46" s="235"/>
      <c r="CKC46" s="235"/>
      <c r="CKD46" s="235"/>
      <c r="CKE46" s="235"/>
      <c r="CKF46" s="235"/>
      <c r="CKG46" s="235"/>
      <c r="CKH46" s="235"/>
      <c r="CKI46" s="235"/>
      <c r="CKJ46" s="235"/>
      <c r="CKK46" s="235"/>
      <c r="CKL46" s="235"/>
      <c r="CKM46" s="235"/>
      <c r="CKN46" s="235"/>
      <c r="CKO46" s="235"/>
      <c r="CKP46" s="235"/>
      <c r="CKQ46" s="235"/>
      <c r="CKR46" s="235"/>
      <c r="CKS46" s="235"/>
      <c r="CKT46" s="235"/>
      <c r="CKU46" s="235"/>
      <c r="CKV46" s="235"/>
      <c r="CKW46" s="235"/>
      <c r="CKX46" s="235"/>
      <c r="CKY46" s="235"/>
      <c r="CKZ46" s="235"/>
      <c r="CLA46" s="235"/>
      <c r="CLB46" s="235"/>
      <c r="CLC46" s="235"/>
      <c r="CLD46" s="235"/>
      <c r="CLE46" s="235"/>
      <c r="CLF46" s="235"/>
      <c r="CLG46" s="235"/>
      <c r="CLH46" s="235"/>
      <c r="CLI46" s="235"/>
      <c r="CLJ46" s="235"/>
      <c r="CLK46" s="235"/>
      <c r="CLL46" s="235"/>
      <c r="CLM46" s="235"/>
      <c r="CLN46" s="235"/>
      <c r="CLO46" s="235"/>
      <c r="CLP46" s="235"/>
      <c r="CLQ46" s="235"/>
      <c r="CLR46" s="235"/>
      <c r="CLS46" s="235"/>
      <c r="CLT46" s="235"/>
      <c r="CLU46" s="235"/>
      <c r="CLV46" s="235"/>
      <c r="CLW46" s="235"/>
      <c r="CLX46" s="235"/>
      <c r="CLY46" s="235"/>
      <c r="CLZ46" s="235"/>
      <c r="CMA46" s="235"/>
      <c r="CMB46" s="235"/>
      <c r="CMC46" s="235"/>
      <c r="CMD46" s="235"/>
      <c r="CME46" s="235"/>
      <c r="CMF46" s="235"/>
      <c r="CMG46" s="235"/>
      <c r="CMH46" s="235"/>
      <c r="CMI46" s="235"/>
      <c r="CMJ46" s="235"/>
      <c r="CMK46" s="235"/>
      <c r="CML46" s="235"/>
      <c r="CMM46" s="235"/>
      <c r="CMN46" s="235"/>
      <c r="CMO46" s="235"/>
      <c r="CMP46" s="235"/>
      <c r="CMQ46" s="235"/>
      <c r="CMR46" s="235"/>
      <c r="CMS46" s="235"/>
      <c r="CMT46" s="235"/>
      <c r="CMU46" s="235"/>
      <c r="CMV46" s="235"/>
      <c r="CMW46" s="235"/>
      <c r="CMX46" s="235"/>
      <c r="CMY46" s="235"/>
      <c r="CMZ46" s="235"/>
      <c r="CNA46" s="235"/>
      <c r="CNB46" s="235"/>
      <c r="CNC46" s="235"/>
      <c r="CND46" s="235"/>
      <c r="CNE46" s="235"/>
      <c r="CNF46" s="235"/>
      <c r="CNG46" s="235"/>
      <c r="CNH46" s="235"/>
      <c r="CNI46" s="235"/>
      <c r="CNJ46" s="235"/>
      <c r="CNK46" s="235"/>
      <c r="CNL46" s="235"/>
      <c r="CNM46" s="235"/>
      <c r="CNN46" s="235"/>
      <c r="CNO46" s="235"/>
      <c r="CNP46" s="235"/>
      <c r="CNQ46" s="235"/>
      <c r="CNR46" s="235"/>
      <c r="CNS46" s="235"/>
      <c r="CNT46" s="235"/>
      <c r="CNU46" s="235"/>
      <c r="CNV46" s="235"/>
      <c r="CNW46" s="235"/>
      <c r="CNX46" s="235"/>
      <c r="CNY46" s="235"/>
      <c r="CNZ46" s="235"/>
      <c r="COA46" s="235"/>
      <c r="COB46" s="235"/>
      <c r="COC46" s="235"/>
      <c r="COD46" s="235"/>
      <c r="COE46" s="235"/>
      <c r="COF46" s="235"/>
      <c r="COG46" s="235"/>
      <c r="COH46" s="235"/>
      <c r="COI46" s="235"/>
      <c r="COJ46" s="235"/>
      <c r="COK46" s="235"/>
      <c r="COL46" s="235"/>
      <c r="COM46" s="235"/>
      <c r="CON46" s="235"/>
      <c r="COO46" s="235"/>
      <c r="COP46" s="235"/>
      <c r="COQ46" s="235"/>
      <c r="COR46" s="235"/>
      <c r="COS46" s="235"/>
      <c r="COT46" s="235"/>
      <c r="COU46" s="235"/>
      <c r="COV46" s="235"/>
      <c r="COW46" s="235"/>
      <c r="COX46" s="235"/>
      <c r="COY46" s="235"/>
      <c r="COZ46" s="235"/>
      <c r="CPA46" s="235"/>
      <c r="CPB46" s="235"/>
      <c r="CPC46" s="235"/>
      <c r="CPD46" s="235"/>
      <c r="CPE46" s="235"/>
      <c r="CPF46" s="235"/>
      <c r="CPG46" s="235"/>
      <c r="CPH46" s="235"/>
      <c r="CPI46" s="235"/>
      <c r="CPJ46" s="235"/>
      <c r="CPK46" s="235"/>
      <c r="CPL46" s="235"/>
      <c r="CPM46" s="235"/>
      <c r="CPN46" s="235"/>
      <c r="CPO46" s="235"/>
      <c r="CPP46" s="235"/>
      <c r="CPQ46" s="235"/>
      <c r="CPR46" s="235"/>
      <c r="CPS46" s="235"/>
      <c r="CPT46" s="235"/>
      <c r="CPU46" s="235"/>
      <c r="CPV46" s="235"/>
      <c r="CPW46" s="235"/>
      <c r="CPX46" s="235"/>
      <c r="CPY46" s="235"/>
      <c r="CPZ46" s="235"/>
      <c r="CQA46" s="235"/>
      <c r="CQB46" s="235"/>
      <c r="CQC46" s="235"/>
      <c r="CQD46" s="235"/>
      <c r="CQE46" s="235"/>
      <c r="CQF46" s="235"/>
      <c r="CQG46" s="235"/>
      <c r="CQH46" s="235"/>
      <c r="CQI46" s="235"/>
      <c r="CQJ46" s="235"/>
      <c r="CQK46" s="235"/>
      <c r="CQL46" s="235"/>
      <c r="CQM46" s="235"/>
      <c r="CQN46" s="235"/>
      <c r="CQO46" s="235"/>
      <c r="CQP46" s="235"/>
      <c r="CQQ46" s="235"/>
      <c r="CQR46" s="235"/>
      <c r="CQS46" s="235"/>
      <c r="CQT46" s="235"/>
      <c r="CQU46" s="235"/>
      <c r="CQV46" s="235"/>
      <c r="CQW46" s="235"/>
      <c r="CQX46" s="235"/>
      <c r="CQY46" s="235"/>
      <c r="CQZ46" s="235"/>
      <c r="CRA46" s="235"/>
      <c r="CRB46" s="235"/>
      <c r="CRC46" s="235"/>
      <c r="CRD46" s="235"/>
      <c r="CRE46" s="235"/>
      <c r="CRF46" s="235"/>
      <c r="CRG46" s="235"/>
      <c r="CRH46" s="235"/>
      <c r="CRI46" s="235"/>
      <c r="CRJ46" s="235"/>
      <c r="CRK46" s="235"/>
      <c r="CRL46" s="235"/>
      <c r="CRM46" s="235"/>
      <c r="CRN46" s="235"/>
      <c r="CRO46" s="235"/>
      <c r="CRP46" s="235"/>
      <c r="CRQ46" s="235"/>
      <c r="CRR46" s="235"/>
      <c r="CRS46" s="235"/>
      <c r="CRT46" s="235"/>
      <c r="CRU46" s="235"/>
      <c r="CRV46" s="235"/>
      <c r="CRW46" s="235"/>
      <c r="CRX46" s="235"/>
      <c r="CRY46" s="235"/>
      <c r="CRZ46" s="235"/>
      <c r="CSA46" s="235"/>
      <c r="CSB46" s="235"/>
      <c r="CSC46" s="235"/>
      <c r="CSD46" s="235"/>
      <c r="CSE46" s="235"/>
      <c r="CSF46" s="235"/>
      <c r="CSG46" s="235"/>
      <c r="CSH46" s="235"/>
      <c r="CSI46" s="235"/>
      <c r="CSJ46" s="235"/>
      <c r="CSK46" s="235"/>
      <c r="CSL46" s="235"/>
      <c r="CSM46" s="235"/>
      <c r="CSN46" s="235"/>
      <c r="CSO46" s="235"/>
      <c r="CSP46" s="235"/>
      <c r="CSQ46" s="235"/>
      <c r="CSR46" s="235"/>
      <c r="CSS46" s="235"/>
      <c r="CST46" s="235"/>
      <c r="CSU46" s="235"/>
      <c r="CSV46" s="235"/>
      <c r="CSW46" s="235"/>
      <c r="CSX46" s="235"/>
      <c r="CSY46" s="235"/>
      <c r="CSZ46" s="235"/>
      <c r="CTA46" s="235"/>
      <c r="CTB46" s="235"/>
      <c r="CTC46" s="235"/>
      <c r="CTD46" s="235"/>
      <c r="CTE46" s="235"/>
      <c r="CTF46" s="235"/>
      <c r="CTG46" s="235"/>
      <c r="CTH46" s="235"/>
      <c r="CTI46" s="235"/>
      <c r="CTJ46" s="235"/>
      <c r="CTK46" s="235"/>
      <c r="CTL46" s="235"/>
      <c r="CTM46" s="235"/>
      <c r="CTN46" s="235"/>
      <c r="CTO46" s="235"/>
      <c r="CTP46" s="235"/>
      <c r="CTQ46" s="235"/>
      <c r="CTR46" s="235"/>
      <c r="CTS46" s="235"/>
      <c r="CTT46" s="235"/>
      <c r="CTU46" s="235"/>
      <c r="CTV46" s="235"/>
      <c r="CTW46" s="235"/>
      <c r="CTX46" s="235"/>
      <c r="CTY46" s="235"/>
      <c r="CTZ46" s="235"/>
      <c r="CUA46" s="235"/>
      <c r="CUB46" s="235"/>
      <c r="CUC46" s="235"/>
      <c r="CUD46" s="235"/>
      <c r="CUE46" s="235"/>
      <c r="CUF46" s="235"/>
      <c r="CUG46" s="235"/>
      <c r="CUH46" s="235"/>
      <c r="CUI46" s="235"/>
      <c r="CUJ46" s="235"/>
      <c r="CUK46" s="235"/>
      <c r="CUL46" s="235"/>
      <c r="CUM46" s="235"/>
      <c r="CUN46" s="235"/>
      <c r="CUO46" s="235"/>
      <c r="CUP46" s="235"/>
      <c r="CUQ46" s="235"/>
      <c r="CUR46" s="235"/>
      <c r="CUS46" s="235"/>
      <c r="CUT46" s="235"/>
      <c r="CUU46" s="235"/>
      <c r="CUV46" s="235"/>
      <c r="CUW46" s="235"/>
      <c r="CUX46" s="235"/>
      <c r="CUY46" s="235"/>
      <c r="CUZ46" s="235"/>
      <c r="CVA46" s="235"/>
      <c r="CVB46" s="235"/>
      <c r="CVC46" s="235"/>
      <c r="CVD46" s="235"/>
      <c r="CVE46" s="235"/>
      <c r="CVF46" s="235"/>
      <c r="CVG46" s="235"/>
      <c r="CVH46" s="235"/>
      <c r="CVI46" s="235"/>
      <c r="CVJ46" s="235"/>
      <c r="CVK46" s="235"/>
      <c r="CVL46" s="235"/>
      <c r="CVM46" s="235"/>
      <c r="CVN46" s="235"/>
      <c r="CVO46" s="235"/>
      <c r="CVP46" s="235"/>
      <c r="CVQ46" s="235"/>
      <c r="CVR46" s="235"/>
      <c r="CVS46" s="235"/>
      <c r="CVT46" s="235"/>
      <c r="CVU46" s="235"/>
      <c r="CVV46" s="235"/>
      <c r="CVW46" s="235"/>
      <c r="CVX46" s="235"/>
      <c r="CVY46" s="235"/>
      <c r="CVZ46" s="235"/>
      <c r="CWA46" s="235"/>
      <c r="CWB46" s="235"/>
      <c r="CWC46" s="235"/>
      <c r="CWD46" s="235"/>
      <c r="CWE46" s="235"/>
      <c r="CWF46" s="235"/>
      <c r="CWG46" s="235"/>
      <c r="CWH46" s="235"/>
      <c r="CWI46" s="235"/>
      <c r="CWJ46" s="235"/>
      <c r="CWK46" s="235"/>
      <c r="CWL46" s="235"/>
      <c r="CWM46" s="235"/>
      <c r="CWN46" s="235"/>
      <c r="CWO46" s="235"/>
      <c r="CWP46" s="235"/>
      <c r="CWQ46" s="235"/>
      <c r="CWR46" s="235"/>
      <c r="CWS46" s="235"/>
      <c r="CWT46" s="235"/>
      <c r="CWU46" s="235"/>
      <c r="CWV46" s="235"/>
      <c r="CWW46" s="235"/>
      <c r="CWX46" s="235"/>
      <c r="CWY46" s="235"/>
      <c r="CWZ46" s="235"/>
      <c r="CXA46" s="235"/>
      <c r="CXB46" s="235"/>
      <c r="CXC46" s="235"/>
      <c r="CXD46" s="235"/>
      <c r="CXE46" s="235"/>
      <c r="CXF46" s="235"/>
      <c r="CXG46" s="235"/>
      <c r="CXH46" s="235"/>
      <c r="CXI46" s="235"/>
      <c r="CXJ46" s="235"/>
      <c r="CXK46" s="235"/>
      <c r="CXL46" s="235"/>
      <c r="CXM46" s="235"/>
      <c r="CXN46" s="235"/>
      <c r="CXO46" s="235"/>
      <c r="CXP46" s="235"/>
      <c r="CXQ46" s="235"/>
      <c r="CXR46" s="235"/>
      <c r="CXS46" s="235"/>
      <c r="CXT46" s="235"/>
      <c r="CXU46" s="235"/>
      <c r="CXV46" s="235"/>
      <c r="CXW46" s="235"/>
      <c r="CXX46" s="235"/>
      <c r="CXY46" s="235"/>
      <c r="CXZ46" s="235"/>
      <c r="CYA46" s="235"/>
      <c r="CYB46" s="235"/>
      <c r="CYC46" s="235"/>
      <c r="CYD46" s="235"/>
      <c r="CYE46" s="235"/>
      <c r="CYF46" s="235"/>
      <c r="CYG46" s="235"/>
      <c r="CYH46" s="235"/>
      <c r="CYI46" s="235"/>
      <c r="CYJ46" s="235"/>
      <c r="CYK46" s="235"/>
      <c r="CYL46" s="235"/>
      <c r="CYM46" s="235"/>
      <c r="CYN46" s="235"/>
      <c r="CYO46" s="235"/>
      <c r="CYP46" s="235"/>
      <c r="CYQ46" s="235"/>
      <c r="CYR46" s="235"/>
      <c r="CYS46" s="235"/>
      <c r="CYT46" s="235"/>
      <c r="CYU46" s="235"/>
      <c r="CYV46" s="235"/>
      <c r="CYW46" s="235"/>
      <c r="CYX46" s="235"/>
      <c r="CYY46" s="235"/>
      <c r="CYZ46" s="235"/>
      <c r="CZA46" s="235"/>
      <c r="CZB46" s="235"/>
      <c r="CZC46" s="235"/>
      <c r="CZD46" s="235"/>
      <c r="CZE46" s="235"/>
      <c r="CZF46" s="235"/>
      <c r="CZG46" s="235"/>
      <c r="CZH46" s="235"/>
      <c r="CZI46" s="235"/>
      <c r="CZJ46" s="235"/>
      <c r="CZK46" s="235"/>
      <c r="CZL46" s="235"/>
      <c r="CZM46" s="235"/>
      <c r="CZN46" s="235"/>
      <c r="CZO46" s="235"/>
      <c r="CZP46" s="235"/>
      <c r="CZQ46" s="235"/>
      <c r="CZR46" s="235"/>
      <c r="CZS46" s="235"/>
      <c r="CZT46" s="235"/>
      <c r="CZU46" s="235"/>
      <c r="CZV46" s="235"/>
      <c r="CZW46" s="235"/>
      <c r="CZX46" s="235"/>
      <c r="CZY46" s="235"/>
      <c r="CZZ46" s="235"/>
      <c r="DAA46" s="235"/>
      <c r="DAB46" s="235"/>
      <c r="DAC46" s="235"/>
      <c r="DAD46" s="235"/>
      <c r="DAE46" s="235"/>
      <c r="DAF46" s="235"/>
      <c r="DAG46" s="235"/>
      <c r="DAH46" s="235"/>
      <c r="DAI46" s="235"/>
      <c r="DAJ46" s="235"/>
      <c r="DAK46" s="235"/>
      <c r="DAL46" s="235"/>
      <c r="DAM46" s="235"/>
      <c r="DAN46" s="235"/>
      <c r="DAO46" s="235"/>
      <c r="DAP46" s="235"/>
      <c r="DAQ46" s="235"/>
      <c r="DAR46" s="235"/>
      <c r="DAS46" s="235"/>
      <c r="DAT46" s="235"/>
      <c r="DAU46" s="235"/>
      <c r="DAV46" s="235"/>
      <c r="DAW46" s="235"/>
      <c r="DAX46" s="235"/>
      <c r="DAY46" s="235"/>
      <c r="DAZ46" s="235"/>
      <c r="DBA46" s="235"/>
      <c r="DBB46" s="235"/>
      <c r="DBC46" s="235"/>
      <c r="DBD46" s="235"/>
      <c r="DBE46" s="235"/>
      <c r="DBF46" s="235"/>
      <c r="DBG46" s="235"/>
      <c r="DBH46" s="235"/>
      <c r="DBI46" s="235"/>
      <c r="DBJ46" s="235"/>
      <c r="DBK46" s="235"/>
      <c r="DBL46" s="235"/>
      <c r="DBM46" s="235"/>
      <c r="DBN46" s="235"/>
      <c r="DBO46" s="235"/>
      <c r="DBP46" s="235"/>
      <c r="DBQ46" s="235"/>
      <c r="DBR46" s="235"/>
      <c r="DBS46" s="235"/>
      <c r="DBT46" s="235"/>
      <c r="DBU46" s="235"/>
      <c r="DBV46" s="235"/>
      <c r="DBW46" s="235"/>
      <c r="DBX46" s="235"/>
      <c r="DBY46" s="235"/>
      <c r="DBZ46" s="235"/>
      <c r="DCA46" s="235"/>
      <c r="DCB46" s="235"/>
      <c r="DCC46" s="235"/>
      <c r="DCD46" s="235"/>
      <c r="DCE46" s="235"/>
      <c r="DCF46" s="235"/>
      <c r="DCG46" s="235"/>
      <c r="DCH46" s="235"/>
      <c r="DCI46" s="235"/>
      <c r="DCJ46" s="235"/>
      <c r="DCK46" s="235"/>
      <c r="DCL46" s="235"/>
      <c r="DCM46" s="235"/>
      <c r="DCN46" s="235"/>
      <c r="DCO46" s="235"/>
      <c r="DCP46" s="235"/>
      <c r="DCQ46" s="235"/>
      <c r="DCR46" s="235"/>
      <c r="DCS46" s="235"/>
      <c r="DCT46" s="235"/>
      <c r="DCU46" s="235"/>
      <c r="DCV46" s="235"/>
      <c r="DCW46" s="235"/>
      <c r="DCX46" s="235"/>
      <c r="DCY46" s="235"/>
      <c r="DCZ46" s="235"/>
      <c r="DDA46" s="235"/>
      <c r="DDB46" s="235"/>
      <c r="DDC46" s="235"/>
      <c r="DDD46" s="235"/>
      <c r="DDE46" s="235"/>
      <c r="DDF46" s="235"/>
      <c r="DDG46" s="235"/>
      <c r="DDH46" s="235"/>
      <c r="DDI46" s="235"/>
      <c r="DDJ46" s="235"/>
      <c r="DDK46" s="235"/>
      <c r="DDL46" s="235"/>
      <c r="DDM46" s="235"/>
      <c r="DDN46" s="235"/>
      <c r="DDO46" s="235"/>
      <c r="DDP46" s="235"/>
      <c r="DDQ46" s="235"/>
      <c r="DDR46" s="235"/>
      <c r="DDS46" s="235"/>
      <c r="DDT46" s="235"/>
      <c r="DDU46" s="235"/>
      <c r="DDV46" s="235"/>
      <c r="DDW46" s="235"/>
      <c r="DDX46" s="235"/>
      <c r="DDY46" s="235"/>
      <c r="DDZ46" s="235"/>
      <c r="DEA46" s="235"/>
      <c r="DEB46" s="235"/>
      <c r="DEC46" s="235"/>
      <c r="DED46" s="235"/>
      <c r="DEE46" s="235"/>
      <c r="DEF46" s="235"/>
      <c r="DEG46" s="235"/>
      <c r="DEH46" s="235"/>
      <c r="DEI46" s="235"/>
      <c r="DEJ46" s="235"/>
      <c r="DEK46" s="235"/>
      <c r="DEL46" s="235"/>
      <c r="DEM46" s="235"/>
      <c r="DEN46" s="235"/>
      <c r="DEO46" s="235"/>
      <c r="DEP46" s="235"/>
      <c r="DEQ46" s="235"/>
      <c r="DER46" s="235"/>
      <c r="DES46" s="235"/>
      <c r="DET46" s="235"/>
      <c r="DEU46" s="235"/>
      <c r="DEV46" s="235"/>
      <c r="DEW46" s="235"/>
      <c r="DEX46" s="235"/>
      <c r="DEY46" s="235"/>
      <c r="DEZ46" s="235"/>
      <c r="DFA46" s="235"/>
      <c r="DFB46" s="235"/>
      <c r="DFC46" s="235"/>
      <c r="DFD46" s="235"/>
      <c r="DFE46" s="235"/>
      <c r="DFF46" s="235"/>
      <c r="DFG46" s="235"/>
      <c r="DFH46" s="235"/>
      <c r="DFI46" s="235"/>
      <c r="DFJ46" s="235"/>
      <c r="DFK46" s="235"/>
      <c r="DFL46" s="235"/>
      <c r="DFM46" s="235"/>
      <c r="DFN46" s="235"/>
      <c r="DFO46" s="235"/>
      <c r="DFP46" s="235"/>
      <c r="DFQ46" s="235"/>
      <c r="DFR46" s="235"/>
      <c r="DFS46" s="235"/>
      <c r="DFT46" s="235"/>
      <c r="DFU46" s="235"/>
      <c r="DFV46" s="235"/>
      <c r="DFW46" s="235"/>
      <c r="DFX46" s="235"/>
      <c r="DFY46" s="235"/>
      <c r="DFZ46" s="235"/>
      <c r="DGA46" s="235"/>
      <c r="DGB46" s="235"/>
      <c r="DGC46" s="235"/>
      <c r="DGD46" s="235"/>
      <c r="DGE46" s="235"/>
      <c r="DGF46" s="235"/>
      <c r="DGG46" s="235"/>
      <c r="DGH46" s="235"/>
      <c r="DGI46" s="235"/>
      <c r="DGJ46" s="235"/>
      <c r="DGK46" s="235"/>
      <c r="DGL46" s="235"/>
      <c r="DGM46" s="235"/>
      <c r="DGN46" s="235"/>
      <c r="DGO46" s="235"/>
      <c r="DGP46" s="235"/>
      <c r="DGQ46" s="235"/>
      <c r="DGR46" s="235"/>
      <c r="DGS46" s="235"/>
      <c r="DGT46" s="235"/>
      <c r="DGU46" s="235"/>
      <c r="DGV46" s="235"/>
      <c r="DGW46" s="235"/>
      <c r="DGX46" s="235"/>
      <c r="DGY46" s="235"/>
      <c r="DGZ46" s="235"/>
      <c r="DHA46" s="235"/>
      <c r="DHB46" s="235"/>
      <c r="DHC46" s="235"/>
      <c r="DHD46" s="235"/>
      <c r="DHE46" s="235"/>
      <c r="DHF46" s="235"/>
      <c r="DHG46" s="235"/>
      <c r="DHH46" s="235"/>
      <c r="DHI46" s="235"/>
      <c r="DHJ46" s="235"/>
      <c r="DHK46" s="235"/>
      <c r="DHL46" s="235"/>
      <c r="DHM46" s="235"/>
      <c r="DHN46" s="235"/>
      <c r="DHO46" s="235"/>
      <c r="DHP46" s="235"/>
      <c r="DHQ46" s="235"/>
      <c r="DHR46" s="235"/>
      <c r="DHS46" s="235"/>
      <c r="DHT46" s="235"/>
      <c r="DHU46" s="235"/>
      <c r="DHV46" s="235"/>
      <c r="DHW46" s="235"/>
      <c r="DHX46" s="235"/>
      <c r="DHY46" s="235"/>
      <c r="DHZ46" s="235"/>
      <c r="DIA46" s="235"/>
      <c r="DIB46" s="235"/>
      <c r="DIC46" s="235"/>
      <c r="DID46" s="235"/>
      <c r="DIE46" s="235"/>
      <c r="DIF46" s="235"/>
      <c r="DIG46" s="235"/>
      <c r="DIH46" s="235"/>
      <c r="DII46" s="235"/>
      <c r="DIJ46" s="235"/>
      <c r="DIK46" s="235"/>
      <c r="DIL46" s="235"/>
      <c r="DIM46" s="235"/>
      <c r="DIN46" s="235"/>
      <c r="DIO46" s="235"/>
      <c r="DIP46" s="235"/>
      <c r="DIQ46" s="235"/>
      <c r="DIR46" s="235"/>
      <c r="DIS46" s="235"/>
      <c r="DIT46" s="235"/>
      <c r="DIU46" s="235"/>
      <c r="DIV46" s="235"/>
      <c r="DIW46" s="235"/>
      <c r="DIX46" s="235"/>
      <c r="DIY46" s="235"/>
      <c r="DIZ46" s="235"/>
      <c r="DJA46" s="235"/>
      <c r="DJB46" s="235"/>
      <c r="DJC46" s="235"/>
      <c r="DJD46" s="235"/>
      <c r="DJE46" s="235"/>
      <c r="DJF46" s="235"/>
      <c r="DJG46" s="235"/>
      <c r="DJH46" s="235"/>
      <c r="DJI46" s="235"/>
      <c r="DJJ46" s="235"/>
      <c r="DJK46" s="235"/>
      <c r="DJL46" s="235"/>
      <c r="DJM46" s="235"/>
      <c r="DJN46" s="235"/>
      <c r="DJO46" s="235"/>
      <c r="DJP46" s="235"/>
      <c r="DJQ46" s="235"/>
      <c r="DJR46" s="235"/>
      <c r="DJS46" s="235"/>
      <c r="DJT46" s="235"/>
      <c r="DJU46" s="235"/>
      <c r="DJV46" s="235"/>
      <c r="DJW46" s="235"/>
      <c r="DJX46" s="235"/>
      <c r="DJY46" s="235"/>
      <c r="DJZ46" s="235"/>
      <c r="DKA46" s="235"/>
      <c r="DKB46" s="235"/>
      <c r="DKC46" s="235"/>
      <c r="DKD46" s="235"/>
      <c r="DKE46" s="235"/>
      <c r="DKF46" s="235"/>
      <c r="DKG46" s="235"/>
      <c r="DKH46" s="235"/>
      <c r="DKI46" s="235"/>
      <c r="DKJ46" s="235"/>
      <c r="DKK46" s="235"/>
      <c r="DKL46" s="235"/>
      <c r="DKM46" s="235"/>
      <c r="DKN46" s="235"/>
      <c r="DKO46" s="235"/>
      <c r="DKP46" s="235"/>
      <c r="DKQ46" s="235"/>
      <c r="DKR46" s="235"/>
      <c r="DKS46" s="235"/>
      <c r="DKT46" s="235"/>
      <c r="DKU46" s="235"/>
      <c r="DKV46" s="235"/>
      <c r="DKW46" s="235"/>
      <c r="DKX46" s="235"/>
      <c r="DKY46" s="235"/>
      <c r="DKZ46" s="235"/>
      <c r="DLA46" s="235"/>
      <c r="DLB46" s="235"/>
      <c r="DLC46" s="235"/>
      <c r="DLD46" s="235"/>
      <c r="DLE46" s="235"/>
      <c r="DLF46" s="235"/>
      <c r="DLG46" s="235"/>
      <c r="DLH46" s="235"/>
      <c r="DLI46" s="235"/>
      <c r="DLJ46" s="235"/>
      <c r="DLK46" s="235"/>
      <c r="DLL46" s="235"/>
      <c r="DLM46" s="235"/>
      <c r="DLN46" s="235"/>
      <c r="DLO46" s="235"/>
      <c r="DLP46" s="235"/>
      <c r="DLQ46" s="235"/>
      <c r="DLR46" s="235"/>
      <c r="DLS46" s="235"/>
      <c r="DLT46" s="235"/>
      <c r="DLU46" s="235"/>
      <c r="DLV46" s="235"/>
      <c r="DLW46" s="235"/>
      <c r="DLX46" s="235"/>
      <c r="DLY46" s="235"/>
      <c r="DLZ46" s="235"/>
      <c r="DMA46" s="235"/>
      <c r="DMB46" s="235"/>
      <c r="DMC46" s="235"/>
      <c r="DMD46" s="235"/>
      <c r="DME46" s="235"/>
      <c r="DMF46" s="235"/>
      <c r="DMG46" s="235"/>
      <c r="DMH46" s="235"/>
      <c r="DMI46" s="235"/>
      <c r="DMJ46" s="235"/>
      <c r="DMK46" s="235"/>
      <c r="DML46" s="235"/>
      <c r="DMM46" s="235"/>
      <c r="DMN46" s="235"/>
      <c r="DMO46" s="235"/>
      <c r="DMP46" s="235"/>
      <c r="DMQ46" s="235"/>
      <c r="DMR46" s="235"/>
      <c r="DMS46" s="235"/>
      <c r="DMT46" s="235"/>
      <c r="DMU46" s="235"/>
      <c r="DMV46" s="235"/>
      <c r="DMW46" s="235"/>
      <c r="DMX46" s="235"/>
      <c r="DMY46" s="235"/>
      <c r="DMZ46" s="235"/>
      <c r="DNA46" s="235"/>
      <c r="DNB46" s="235"/>
      <c r="DNC46" s="235"/>
      <c r="DND46" s="235"/>
      <c r="DNE46" s="235"/>
      <c r="DNF46" s="235"/>
      <c r="DNG46" s="235"/>
      <c r="DNH46" s="235"/>
      <c r="DNI46" s="235"/>
      <c r="DNJ46" s="235"/>
      <c r="DNK46" s="235"/>
      <c r="DNL46" s="235"/>
      <c r="DNM46" s="235"/>
      <c r="DNN46" s="235"/>
      <c r="DNO46" s="235"/>
      <c r="DNP46" s="235"/>
      <c r="DNQ46" s="235"/>
      <c r="DNR46" s="235"/>
      <c r="DNS46" s="235"/>
      <c r="DNT46" s="235"/>
      <c r="DNU46" s="235"/>
      <c r="DNV46" s="235"/>
      <c r="DNW46" s="235"/>
      <c r="DNX46" s="235"/>
      <c r="DNY46" s="235"/>
      <c r="DNZ46" s="235"/>
      <c r="DOA46" s="235"/>
      <c r="DOB46" s="235"/>
      <c r="DOC46" s="235"/>
      <c r="DOD46" s="235"/>
      <c r="DOE46" s="235"/>
      <c r="DOF46" s="235"/>
      <c r="DOG46" s="235"/>
      <c r="DOH46" s="235"/>
      <c r="DOI46" s="235"/>
      <c r="DOJ46" s="235"/>
      <c r="DOK46" s="235"/>
      <c r="DOL46" s="235"/>
      <c r="DOM46" s="235"/>
      <c r="DON46" s="235"/>
      <c r="DOO46" s="235"/>
      <c r="DOP46" s="235"/>
      <c r="DOQ46" s="235"/>
      <c r="DOR46" s="235"/>
      <c r="DOS46" s="235"/>
      <c r="DOT46" s="235"/>
      <c r="DOU46" s="235"/>
      <c r="DOV46" s="235"/>
      <c r="DOW46" s="235"/>
      <c r="DOX46" s="235"/>
      <c r="DOY46" s="235"/>
      <c r="DOZ46" s="235"/>
      <c r="DPA46" s="235"/>
      <c r="DPB46" s="235"/>
      <c r="DPC46" s="235"/>
      <c r="DPD46" s="235"/>
      <c r="DPE46" s="235"/>
      <c r="DPF46" s="235"/>
      <c r="DPG46" s="235"/>
      <c r="DPH46" s="235"/>
      <c r="DPI46" s="235"/>
      <c r="DPJ46" s="235"/>
      <c r="DPK46" s="235"/>
      <c r="DPL46" s="235"/>
      <c r="DPM46" s="235"/>
      <c r="DPN46" s="235"/>
      <c r="DPO46" s="235"/>
      <c r="DPP46" s="235"/>
      <c r="DPQ46" s="235"/>
      <c r="DPR46" s="235"/>
      <c r="DPS46" s="235"/>
      <c r="DPT46" s="235"/>
      <c r="DPU46" s="235"/>
      <c r="DPV46" s="235"/>
      <c r="DPW46" s="235"/>
      <c r="DPX46" s="235"/>
      <c r="DPY46" s="235"/>
      <c r="DPZ46" s="235"/>
      <c r="DQA46" s="235"/>
      <c r="DQB46" s="235"/>
      <c r="DQC46" s="235"/>
      <c r="DQD46" s="235"/>
      <c r="DQE46" s="235"/>
      <c r="DQF46" s="235"/>
      <c r="DQG46" s="235"/>
      <c r="DQH46" s="235"/>
      <c r="DQI46" s="235"/>
      <c r="DQJ46" s="235"/>
      <c r="DQK46" s="235"/>
      <c r="DQL46" s="235"/>
      <c r="DQM46" s="235"/>
      <c r="DQN46" s="235"/>
      <c r="DQO46" s="235"/>
      <c r="DQP46" s="235"/>
      <c r="DQQ46" s="235"/>
      <c r="DQR46" s="235"/>
      <c r="DQS46" s="235"/>
      <c r="DQT46" s="235"/>
      <c r="DQU46" s="235"/>
      <c r="DQV46" s="235"/>
      <c r="DQW46" s="235"/>
      <c r="DQX46" s="235"/>
      <c r="DQY46" s="235"/>
      <c r="DQZ46" s="235"/>
      <c r="DRA46" s="235"/>
      <c r="DRB46" s="235"/>
      <c r="DRC46" s="235"/>
      <c r="DRD46" s="235"/>
      <c r="DRE46" s="235"/>
      <c r="DRF46" s="235"/>
      <c r="DRG46" s="235"/>
      <c r="DRH46" s="235"/>
      <c r="DRI46" s="235"/>
      <c r="DRJ46" s="235"/>
      <c r="DRK46" s="235"/>
      <c r="DRL46" s="235"/>
      <c r="DRM46" s="235"/>
      <c r="DRN46" s="235"/>
      <c r="DRO46" s="235"/>
      <c r="DRP46" s="235"/>
      <c r="DRQ46" s="235"/>
      <c r="DRR46" s="235"/>
      <c r="DRS46" s="235"/>
      <c r="DRT46" s="235"/>
      <c r="DRU46" s="235"/>
      <c r="DRV46" s="235"/>
      <c r="DRW46" s="235"/>
      <c r="DRX46" s="235"/>
      <c r="DRY46" s="235"/>
      <c r="DRZ46" s="235"/>
      <c r="DSA46" s="235"/>
      <c r="DSB46" s="235"/>
      <c r="DSC46" s="235"/>
      <c r="DSD46" s="235"/>
      <c r="DSE46" s="235"/>
      <c r="DSF46" s="235"/>
      <c r="DSG46" s="235"/>
      <c r="DSH46" s="235"/>
      <c r="DSI46" s="235"/>
      <c r="DSJ46" s="235"/>
      <c r="DSK46" s="235"/>
      <c r="DSL46" s="235"/>
      <c r="DSM46" s="235"/>
      <c r="DSN46" s="235"/>
      <c r="DSO46" s="235"/>
      <c r="DSP46" s="235"/>
      <c r="DSQ46" s="235"/>
      <c r="DSR46" s="235"/>
      <c r="DSS46" s="235"/>
      <c r="DST46" s="235"/>
      <c r="DSU46" s="235"/>
      <c r="DSV46" s="235"/>
      <c r="DSW46" s="235"/>
      <c r="DSX46" s="235"/>
      <c r="DSY46" s="235"/>
      <c r="DSZ46" s="235"/>
      <c r="DTA46" s="235"/>
      <c r="DTB46" s="235"/>
      <c r="DTC46" s="235"/>
      <c r="DTD46" s="235"/>
      <c r="DTE46" s="235"/>
      <c r="DTF46" s="235"/>
      <c r="DTG46" s="235"/>
      <c r="DTH46" s="235"/>
      <c r="DTI46" s="235"/>
      <c r="DTJ46" s="235"/>
      <c r="DTK46" s="235"/>
      <c r="DTL46" s="235"/>
      <c r="DTM46" s="235"/>
      <c r="DTN46" s="235"/>
      <c r="DTO46" s="235"/>
      <c r="DTP46" s="235"/>
      <c r="DTQ46" s="235"/>
      <c r="DTR46" s="235"/>
      <c r="DTS46" s="235"/>
      <c r="DTT46" s="235"/>
      <c r="DTU46" s="235"/>
      <c r="DTV46" s="235"/>
      <c r="DTW46" s="235"/>
      <c r="DTX46" s="235"/>
      <c r="DTY46" s="235"/>
      <c r="DTZ46" s="235"/>
      <c r="DUA46" s="235"/>
      <c r="DUB46" s="235"/>
      <c r="DUC46" s="235"/>
      <c r="DUD46" s="235"/>
      <c r="DUE46" s="235"/>
      <c r="DUF46" s="235"/>
      <c r="DUG46" s="235"/>
      <c r="DUH46" s="235"/>
      <c r="DUI46" s="235"/>
      <c r="DUJ46" s="235"/>
      <c r="DUK46" s="235"/>
      <c r="DUL46" s="235"/>
      <c r="DUM46" s="235"/>
      <c r="DUN46" s="235"/>
      <c r="DUO46" s="235"/>
      <c r="DUP46" s="235"/>
      <c r="DUQ46" s="235"/>
      <c r="DUR46" s="235"/>
      <c r="DUS46" s="235"/>
      <c r="DUT46" s="235"/>
      <c r="DUU46" s="235"/>
      <c r="DUV46" s="235"/>
      <c r="DUW46" s="235"/>
      <c r="DUX46" s="235"/>
      <c r="DUY46" s="235"/>
      <c r="DUZ46" s="235"/>
      <c r="DVA46" s="235"/>
      <c r="DVB46" s="235"/>
      <c r="DVC46" s="235"/>
      <c r="DVD46" s="235"/>
      <c r="DVE46" s="235"/>
      <c r="DVF46" s="235"/>
      <c r="DVG46" s="235"/>
      <c r="DVH46" s="235"/>
      <c r="DVI46" s="235"/>
      <c r="DVJ46" s="235"/>
      <c r="DVK46" s="235"/>
      <c r="DVL46" s="235"/>
      <c r="DVM46" s="235"/>
      <c r="DVN46" s="235"/>
      <c r="DVO46" s="235"/>
      <c r="DVP46" s="235"/>
      <c r="DVQ46" s="235"/>
      <c r="DVR46" s="235"/>
      <c r="DVS46" s="235"/>
      <c r="DVT46" s="235"/>
      <c r="DVU46" s="235"/>
      <c r="DVV46" s="235"/>
      <c r="DVW46" s="235"/>
      <c r="DVX46" s="235"/>
      <c r="DVY46" s="235"/>
      <c r="DVZ46" s="235"/>
      <c r="DWA46" s="235"/>
      <c r="DWB46" s="235"/>
      <c r="DWC46" s="235"/>
      <c r="DWD46" s="235"/>
      <c r="DWE46" s="235"/>
      <c r="DWF46" s="235"/>
      <c r="DWG46" s="235"/>
      <c r="DWH46" s="235"/>
      <c r="DWI46" s="235"/>
      <c r="DWJ46" s="235"/>
      <c r="DWK46" s="235"/>
      <c r="DWL46" s="235"/>
      <c r="DWM46" s="235"/>
      <c r="DWN46" s="235"/>
      <c r="DWO46" s="235"/>
      <c r="DWP46" s="235"/>
      <c r="DWQ46" s="235"/>
      <c r="DWR46" s="235"/>
      <c r="DWS46" s="235"/>
      <c r="DWT46" s="235"/>
      <c r="DWU46" s="235"/>
      <c r="DWV46" s="235"/>
      <c r="DWW46" s="235"/>
      <c r="DWX46" s="235"/>
      <c r="DWY46" s="235"/>
      <c r="DWZ46" s="235"/>
      <c r="DXA46" s="235"/>
      <c r="DXB46" s="235"/>
      <c r="DXC46" s="235"/>
      <c r="DXD46" s="235"/>
      <c r="DXE46" s="235"/>
      <c r="DXF46" s="235"/>
      <c r="DXG46" s="235"/>
      <c r="DXH46" s="235"/>
      <c r="DXI46" s="235"/>
      <c r="DXJ46" s="235"/>
      <c r="DXK46" s="235"/>
      <c r="DXL46" s="235"/>
      <c r="DXM46" s="235"/>
      <c r="DXN46" s="235"/>
      <c r="DXO46" s="235"/>
      <c r="DXP46" s="235"/>
      <c r="DXQ46" s="235"/>
      <c r="DXR46" s="235"/>
      <c r="DXS46" s="235"/>
      <c r="DXT46" s="235"/>
      <c r="DXU46" s="235"/>
      <c r="DXV46" s="235"/>
      <c r="DXW46" s="235"/>
      <c r="DXX46" s="235"/>
      <c r="DXY46" s="235"/>
      <c r="DXZ46" s="235"/>
      <c r="DYA46" s="235"/>
      <c r="DYB46" s="235"/>
      <c r="DYC46" s="235"/>
      <c r="DYD46" s="235"/>
      <c r="DYE46" s="235"/>
      <c r="DYF46" s="235"/>
      <c r="DYG46" s="235"/>
      <c r="DYH46" s="235"/>
      <c r="DYI46" s="235"/>
      <c r="DYJ46" s="235"/>
      <c r="DYK46" s="235"/>
      <c r="DYL46" s="235"/>
      <c r="DYM46" s="235"/>
      <c r="DYN46" s="235"/>
      <c r="DYO46" s="235"/>
      <c r="DYP46" s="235"/>
      <c r="DYQ46" s="235"/>
      <c r="DYR46" s="235"/>
      <c r="DYS46" s="235"/>
      <c r="DYT46" s="235"/>
      <c r="DYU46" s="235"/>
      <c r="DYV46" s="235"/>
      <c r="DYW46" s="235"/>
      <c r="DYX46" s="235"/>
      <c r="DYY46" s="235"/>
      <c r="DYZ46" s="235"/>
      <c r="DZA46" s="235"/>
      <c r="DZB46" s="235"/>
      <c r="DZC46" s="235"/>
      <c r="DZD46" s="235"/>
      <c r="DZE46" s="235"/>
      <c r="DZF46" s="235"/>
      <c r="DZG46" s="235"/>
      <c r="DZH46" s="235"/>
      <c r="DZI46" s="235"/>
      <c r="DZJ46" s="235"/>
      <c r="DZK46" s="235"/>
      <c r="DZL46" s="235"/>
      <c r="DZM46" s="235"/>
      <c r="DZN46" s="235"/>
      <c r="DZO46" s="235"/>
      <c r="DZP46" s="235"/>
      <c r="DZQ46" s="235"/>
      <c r="DZR46" s="235"/>
      <c r="DZS46" s="235"/>
      <c r="DZT46" s="235"/>
      <c r="DZU46" s="235"/>
      <c r="DZV46" s="235"/>
      <c r="DZW46" s="235"/>
      <c r="DZX46" s="235"/>
      <c r="DZY46" s="235"/>
      <c r="DZZ46" s="235"/>
      <c r="EAA46" s="235"/>
      <c r="EAB46" s="235"/>
      <c r="EAC46" s="235"/>
      <c r="EAD46" s="235"/>
      <c r="EAE46" s="235"/>
      <c r="EAF46" s="235"/>
      <c r="EAG46" s="235"/>
      <c r="EAH46" s="235"/>
      <c r="EAI46" s="235"/>
      <c r="EAJ46" s="235"/>
      <c r="EAK46" s="235"/>
      <c r="EAL46" s="235"/>
      <c r="EAM46" s="235"/>
      <c r="EAN46" s="235"/>
      <c r="EAO46" s="235"/>
      <c r="EAP46" s="235"/>
      <c r="EAQ46" s="235"/>
      <c r="EAR46" s="235"/>
      <c r="EAS46" s="235"/>
      <c r="EAT46" s="235"/>
      <c r="EAU46" s="235"/>
      <c r="EAV46" s="235"/>
      <c r="EAW46" s="235"/>
      <c r="EAX46" s="235"/>
      <c r="EAY46" s="235"/>
      <c r="EAZ46" s="235"/>
      <c r="EBA46" s="235"/>
      <c r="EBB46" s="235"/>
      <c r="EBC46" s="235"/>
      <c r="EBD46" s="235"/>
      <c r="EBE46" s="235"/>
      <c r="EBF46" s="235"/>
      <c r="EBG46" s="235"/>
      <c r="EBH46" s="235"/>
      <c r="EBI46" s="235"/>
      <c r="EBJ46" s="235"/>
      <c r="EBK46" s="235"/>
      <c r="EBL46" s="235"/>
      <c r="EBM46" s="235"/>
      <c r="EBN46" s="235"/>
      <c r="EBO46" s="235"/>
      <c r="EBP46" s="235"/>
      <c r="EBQ46" s="235"/>
      <c r="EBR46" s="235"/>
      <c r="EBS46" s="235"/>
      <c r="EBT46" s="235"/>
      <c r="EBU46" s="235"/>
      <c r="EBV46" s="235"/>
      <c r="EBW46" s="235"/>
      <c r="EBX46" s="235"/>
      <c r="EBY46" s="235"/>
      <c r="EBZ46" s="235"/>
      <c r="ECA46" s="235"/>
      <c r="ECB46" s="235"/>
      <c r="ECC46" s="235"/>
      <c r="ECD46" s="235"/>
      <c r="ECE46" s="235"/>
      <c r="ECF46" s="235"/>
      <c r="ECG46" s="235"/>
      <c r="ECH46" s="235"/>
      <c r="ECI46" s="235"/>
      <c r="ECJ46" s="235"/>
      <c r="ECK46" s="235"/>
      <c r="ECL46" s="235"/>
      <c r="ECM46" s="235"/>
      <c r="ECN46" s="235"/>
      <c r="ECO46" s="235"/>
      <c r="ECP46" s="235"/>
      <c r="ECQ46" s="235"/>
      <c r="ECR46" s="235"/>
      <c r="ECS46" s="235"/>
      <c r="ECT46" s="235"/>
      <c r="ECU46" s="235"/>
      <c r="ECV46" s="235"/>
      <c r="ECW46" s="235"/>
      <c r="ECX46" s="235"/>
      <c r="ECY46" s="235"/>
      <c r="ECZ46" s="235"/>
      <c r="EDA46" s="235"/>
      <c r="EDB46" s="235"/>
      <c r="EDC46" s="235"/>
      <c r="EDD46" s="235"/>
      <c r="EDE46" s="235"/>
      <c r="EDF46" s="235"/>
      <c r="EDG46" s="235"/>
      <c r="EDH46" s="235"/>
      <c r="EDI46" s="235"/>
      <c r="EDJ46" s="235"/>
      <c r="EDK46" s="235"/>
      <c r="EDL46" s="235"/>
      <c r="EDM46" s="235"/>
      <c r="EDN46" s="235"/>
      <c r="EDO46" s="235"/>
      <c r="EDP46" s="235"/>
      <c r="EDQ46" s="235"/>
      <c r="EDR46" s="235"/>
      <c r="EDS46" s="235"/>
      <c r="EDT46" s="235"/>
      <c r="EDU46" s="235"/>
      <c r="EDV46" s="235"/>
      <c r="EDW46" s="235"/>
      <c r="EDX46" s="235"/>
      <c r="EDY46" s="235"/>
      <c r="EDZ46" s="235"/>
      <c r="EEA46" s="235"/>
      <c r="EEB46" s="235"/>
      <c r="EEC46" s="235"/>
      <c r="EED46" s="235"/>
      <c r="EEE46" s="235"/>
      <c r="EEF46" s="235"/>
      <c r="EEG46" s="235"/>
      <c r="EEH46" s="235"/>
      <c r="EEI46" s="235"/>
      <c r="EEJ46" s="235"/>
      <c r="EEK46" s="235"/>
      <c r="EEL46" s="235"/>
      <c r="EEM46" s="235"/>
      <c r="EEN46" s="235"/>
      <c r="EEO46" s="235"/>
      <c r="EEP46" s="235"/>
      <c r="EEQ46" s="235"/>
      <c r="EER46" s="235"/>
      <c r="EES46" s="235"/>
      <c r="EET46" s="235"/>
      <c r="EEU46" s="235"/>
      <c r="EEV46" s="235"/>
      <c r="EEW46" s="235"/>
      <c r="EEX46" s="235"/>
      <c r="EEY46" s="235"/>
      <c r="EEZ46" s="235"/>
      <c r="EFA46" s="235"/>
      <c r="EFB46" s="235"/>
      <c r="EFC46" s="235"/>
      <c r="EFD46" s="235"/>
      <c r="EFE46" s="235"/>
      <c r="EFF46" s="235"/>
      <c r="EFG46" s="235"/>
      <c r="EFH46" s="235"/>
      <c r="EFI46" s="235"/>
      <c r="EFJ46" s="235"/>
      <c r="EFK46" s="235"/>
      <c r="EFL46" s="235"/>
      <c r="EFM46" s="235"/>
      <c r="EFN46" s="235"/>
      <c r="EFO46" s="235"/>
      <c r="EFP46" s="235"/>
      <c r="EFQ46" s="235"/>
      <c r="EFR46" s="235"/>
      <c r="EFS46" s="235"/>
      <c r="EFT46" s="235"/>
      <c r="EFU46" s="235"/>
      <c r="EFV46" s="235"/>
      <c r="EFW46" s="235"/>
      <c r="EFX46" s="235"/>
      <c r="EFY46" s="235"/>
      <c r="EFZ46" s="235"/>
      <c r="EGA46" s="235"/>
      <c r="EGB46" s="235"/>
      <c r="EGC46" s="235"/>
      <c r="EGD46" s="235"/>
      <c r="EGE46" s="235"/>
      <c r="EGF46" s="235"/>
      <c r="EGG46" s="235"/>
      <c r="EGH46" s="235"/>
      <c r="EGI46" s="235"/>
      <c r="EGJ46" s="235"/>
      <c r="EGK46" s="235"/>
      <c r="EGL46" s="235"/>
      <c r="EGM46" s="235"/>
      <c r="EGN46" s="235"/>
      <c r="EGO46" s="235"/>
      <c r="EGP46" s="235"/>
      <c r="EGQ46" s="235"/>
      <c r="EGR46" s="235"/>
      <c r="EGS46" s="235"/>
      <c r="EGT46" s="235"/>
      <c r="EGU46" s="235"/>
      <c r="EGV46" s="235"/>
      <c r="EGW46" s="235"/>
      <c r="EGX46" s="235"/>
      <c r="EGY46" s="235"/>
      <c r="EGZ46" s="235"/>
      <c r="EHA46" s="235"/>
      <c r="EHB46" s="235"/>
      <c r="EHC46" s="235"/>
      <c r="EHD46" s="235"/>
      <c r="EHE46" s="235"/>
      <c r="EHF46" s="235"/>
      <c r="EHG46" s="235"/>
      <c r="EHH46" s="235"/>
      <c r="EHI46" s="235"/>
      <c r="EHJ46" s="235"/>
      <c r="EHK46" s="235"/>
      <c r="EHL46" s="235"/>
      <c r="EHM46" s="235"/>
      <c r="EHN46" s="235"/>
      <c r="EHO46" s="235"/>
      <c r="EHP46" s="235"/>
      <c r="EHQ46" s="235"/>
      <c r="EHR46" s="235"/>
      <c r="EHS46" s="235"/>
      <c r="EHT46" s="235"/>
      <c r="EHU46" s="235"/>
      <c r="EHV46" s="235"/>
      <c r="EHW46" s="235"/>
      <c r="EHX46" s="235"/>
      <c r="EHY46" s="235"/>
      <c r="EHZ46" s="235"/>
      <c r="EIA46" s="235"/>
      <c r="EIB46" s="235"/>
      <c r="EIC46" s="235"/>
      <c r="EID46" s="235"/>
      <c r="EIE46" s="235"/>
      <c r="EIF46" s="235"/>
      <c r="EIG46" s="235"/>
      <c r="EIH46" s="235"/>
      <c r="EII46" s="235"/>
      <c r="EIJ46" s="235"/>
      <c r="EIK46" s="235"/>
      <c r="EIL46" s="235"/>
      <c r="EIM46" s="235"/>
      <c r="EIN46" s="235"/>
      <c r="EIO46" s="235"/>
      <c r="EIP46" s="235"/>
      <c r="EIQ46" s="235"/>
      <c r="EIR46" s="235"/>
      <c r="EIS46" s="235"/>
      <c r="EIT46" s="235"/>
      <c r="EIU46" s="235"/>
      <c r="EIV46" s="235"/>
      <c r="EIW46" s="235"/>
      <c r="EIX46" s="235"/>
      <c r="EIY46" s="235"/>
      <c r="EIZ46" s="235"/>
      <c r="EJA46" s="235"/>
      <c r="EJB46" s="235"/>
      <c r="EJC46" s="235"/>
      <c r="EJD46" s="235"/>
      <c r="EJE46" s="235"/>
      <c r="EJF46" s="235"/>
      <c r="EJG46" s="235"/>
      <c r="EJH46" s="235"/>
      <c r="EJI46" s="235"/>
      <c r="EJJ46" s="235"/>
      <c r="EJK46" s="235"/>
      <c r="EJL46" s="235"/>
      <c r="EJM46" s="235"/>
      <c r="EJN46" s="235"/>
      <c r="EJO46" s="235"/>
      <c r="EJP46" s="235"/>
      <c r="EJQ46" s="235"/>
      <c r="EJR46" s="235"/>
      <c r="EJS46" s="235"/>
      <c r="EJT46" s="235"/>
      <c r="EJU46" s="235"/>
      <c r="EJV46" s="235"/>
      <c r="EJW46" s="235"/>
      <c r="EJX46" s="235"/>
      <c r="EJY46" s="235"/>
      <c r="EJZ46" s="235"/>
      <c r="EKA46" s="235"/>
      <c r="EKB46" s="235"/>
      <c r="EKC46" s="235"/>
      <c r="EKD46" s="235"/>
      <c r="EKE46" s="235"/>
      <c r="EKF46" s="235"/>
      <c r="EKG46" s="235"/>
      <c r="EKH46" s="235"/>
      <c r="EKI46" s="235"/>
      <c r="EKJ46" s="235"/>
      <c r="EKK46" s="235"/>
      <c r="EKL46" s="235"/>
      <c r="EKM46" s="235"/>
      <c r="EKN46" s="235"/>
      <c r="EKO46" s="235"/>
      <c r="EKP46" s="235"/>
      <c r="EKQ46" s="235"/>
      <c r="EKR46" s="235"/>
      <c r="EKS46" s="235"/>
      <c r="EKT46" s="235"/>
      <c r="EKU46" s="235"/>
      <c r="EKV46" s="235"/>
      <c r="EKW46" s="235"/>
      <c r="EKX46" s="235"/>
      <c r="EKY46" s="235"/>
      <c r="EKZ46" s="235"/>
      <c r="ELA46" s="235"/>
      <c r="ELB46" s="235"/>
      <c r="ELC46" s="235"/>
      <c r="ELD46" s="235"/>
      <c r="ELE46" s="235"/>
      <c r="ELF46" s="235"/>
      <c r="ELG46" s="235"/>
      <c r="ELH46" s="235"/>
      <c r="ELI46" s="235"/>
      <c r="ELJ46" s="235"/>
      <c r="ELK46" s="235"/>
      <c r="ELL46" s="235"/>
      <c r="ELM46" s="235"/>
      <c r="ELN46" s="235"/>
      <c r="ELO46" s="235"/>
      <c r="ELP46" s="235"/>
      <c r="ELQ46" s="235"/>
      <c r="ELR46" s="235"/>
      <c r="ELS46" s="235"/>
      <c r="ELT46" s="235"/>
      <c r="ELU46" s="235"/>
      <c r="ELV46" s="235"/>
      <c r="ELW46" s="235"/>
      <c r="ELX46" s="235"/>
      <c r="ELY46" s="235"/>
      <c r="ELZ46" s="235"/>
      <c r="EMA46" s="235"/>
      <c r="EMB46" s="235"/>
      <c r="EMC46" s="235"/>
      <c r="EMD46" s="235"/>
      <c r="EME46" s="235"/>
      <c r="EMF46" s="235"/>
      <c r="EMG46" s="235"/>
      <c r="EMH46" s="235"/>
      <c r="EMI46" s="235"/>
      <c r="EMJ46" s="235"/>
      <c r="EMK46" s="235"/>
      <c r="EML46" s="235"/>
      <c r="EMM46" s="235"/>
      <c r="EMN46" s="235"/>
      <c r="EMO46" s="235"/>
      <c r="EMP46" s="235"/>
      <c r="EMQ46" s="235"/>
      <c r="EMR46" s="235"/>
      <c r="EMS46" s="235"/>
      <c r="EMT46" s="235"/>
      <c r="EMU46" s="235"/>
      <c r="EMV46" s="235"/>
      <c r="EMW46" s="235"/>
      <c r="EMX46" s="235"/>
      <c r="EMY46" s="235"/>
      <c r="EMZ46" s="235"/>
      <c r="ENA46" s="235"/>
      <c r="ENB46" s="235"/>
      <c r="ENC46" s="235"/>
      <c r="END46" s="235"/>
      <c r="ENE46" s="235"/>
      <c r="ENF46" s="235"/>
      <c r="ENG46" s="235"/>
      <c r="ENH46" s="235"/>
      <c r="ENI46" s="235"/>
      <c r="ENJ46" s="235"/>
      <c r="ENK46" s="235"/>
      <c r="ENL46" s="235"/>
      <c r="ENM46" s="235"/>
      <c r="ENN46" s="235"/>
      <c r="ENO46" s="235"/>
      <c r="ENP46" s="235"/>
      <c r="ENQ46" s="235"/>
      <c r="ENR46" s="235"/>
      <c r="ENS46" s="235"/>
      <c r="ENT46" s="235"/>
      <c r="ENU46" s="235"/>
      <c r="ENV46" s="235"/>
      <c r="ENW46" s="235"/>
      <c r="ENX46" s="235"/>
      <c r="ENY46" s="235"/>
      <c r="ENZ46" s="235"/>
      <c r="EOA46" s="235"/>
      <c r="EOB46" s="235"/>
      <c r="EOC46" s="235"/>
      <c r="EOD46" s="235"/>
      <c r="EOE46" s="235"/>
      <c r="EOF46" s="235"/>
      <c r="EOG46" s="235"/>
      <c r="EOH46" s="235"/>
      <c r="EOI46" s="235"/>
      <c r="EOJ46" s="235"/>
      <c r="EOK46" s="235"/>
      <c r="EOL46" s="235"/>
      <c r="EOM46" s="235"/>
      <c r="EON46" s="235"/>
      <c r="EOO46" s="235"/>
      <c r="EOP46" s="235"/>
      <c r="EOQ46" s="235"/>
      <c r="EOR46" s="235"/>
      <c r="EOS46" s="235"/>
      <c r="EOT46" s="235"/>
      <c r="EOU46" s="235"/>
      <c r="EOV46" s="235"/>
      <c r="EOW46" s="235"/>
      <c r="EOX46" s="235"/>
      <c r="EOY46" s="235"/>
      <c r="EOZ46" s="235"/>
      <c r="EPA46" s="235"/>
      <c r="EPB46" s="235"/>
      <c r="EPC46" s="235"/>
      <c r="EPD46" s="235"/>
      <c r="EPE46" s="235"/>
      <c r="EPF46" s="235"/>
      <c r="EPG46" s="235"/>
      <c r="EPH46" s="235"/>
      <c r="EPI46" s="235"/>
      <c r="EPJ46" s="235"/>
      <c r="EPK46" s="235"/>
      <c r="EPL46" s="235"/>
      <c r="EPM46" s="235"/>
      <c r="EPN46" s="235"/>
      <c r="EPO46" s="235"/>
      <c r="EPP46" s="235"/>
      <c r="EPQ46" s="235"/>
      <c r="EPR46" s="235"/>
      <c r="EPS46" s="235"/>
      <c r="EPT46" s="235"/>
      <c r="EPU46" s="235"/>
      <c r="EPV46" s="235"/>
      <c r="EPW46" s="235"/>
      <c r="EPX46" s="235"/>
      <c r="EPY46" s="235"/>
      <c r="EPZ46" s="235"/>
      <c r="EQA46" s="235"/>
      <c r="EQB46" s="235"/>
      <c r="EQC46" s="235"/>
      <c r="EQD46" s="235"/>
      <c r="EQE46" s="235"/>
      <c r="EQF46" s="235"/>
      <c r="EQG46" s="235"/>
      <c r="EQH46" s="235"/>
      <c r="EQI46" s="235"/>
      <c r="EQJ46" s="235"/>
      <c r="EQK46" s="235"/>
      <c r="EQL46" s="235"/>
      <c r="EQM46" s="235"/>
      <c r="EQN46" s="235"/>
      <c r="EQO46" s="235"/>
      <c r="EQP46" s="235"/>
      <c r="EQQ46" s="235"/>
      <c r="EQR46" s="235"/>
      <c r="EQS46" s="235"/>
      <c r="EQT46" s="235"/>
      <c r="EQU46" s="235"/>
      <c r="EQV46" s="235"/>
      <c r="EQW46" s="235"/>
      <c r="EQX46" s="235"/>
      <c r="EQY46" s="235"/>
      <c r="EQZ46" s="235"/>
      <c r="ERA46" s="235"/>
      <c r="ERB46" s="235"/>
      <c r="ERC46" s="235"/>
      <c r="ERD46" s="235"/>
      <c r="ERE46" s="235"/>
      <c r="ERF46" s="235"/>
      <c r="ERG46" s="235"/>
      <c r="ERH46" s="235"/>
      <c r="ERI46" s="235"/>
      <c r="ERJ46" s="235"/>
      <c r="ERK46" s="235"/>
      <c r="ERL46" s="235"/>
      <c r="ERM46" s="235"/>
      <c r="ERN46" s="235"/>
      <c r="ERO46" s="235"/>
      <c r="ERP46" s="235"/>
      <c r="ERQ46" s="235"/>
      <c r="ERR46" s="235"/>
      <c r="ERS46" s="235"/>
      <c r="ERT46" s="235"/>
      <c r="ERU46" s="235"/>
      <c r="ERV46" s="235"/>
      <c r="ERW46" s="235"/>
      <c r="ERX46" s="235"/>
      <c r="ERY46" s="235"/>
      <c r="ERZ46" s="235"/>
      <c r="ESA46" s="235"/>
      <c r="ESB46" s="235"/>
      <c r="ESC46" s="235"/>
      <c r="ESD46" s="235"/>
      <c r="ESE46" s="235"/>
      <c r="ESF46" s="235"/>
      <c r="ESG46" s="235"/>
      <c r="ESH46" s="235"/>
      <c r="ESI46" s="235"/>
      <c r="ESJ46" s="235"/>
      <c r="ESK46" s="235"/>
      <c r="ESL46" s="235"/>
      <c r="ESM46" s="235"/>
      <c r="ESN46" s="235"/>
      <c r="ESO46" s="235"/>
      <c r="ESP46" s="235"/>
      <c r="ESQ46" s="235"/>
      <c r="ESR46" s="235"/>
      <c r="ESS46" s="235"/>
      <c r="EST46" s="235"/>
      <c r="ESU46" s="235"/>
      <c r="ESV46" s="235"/>
      <c r="ESW46" s="235"/>
      <c r="ESX46" s="235"/>
      <c r="ESY46" s="235"/>
      <c r="ESZ46" s="235"/>
      <c r="ETA46" s="235"/>
      <c r="ETB46" s="235"/>
      <c r="ETC46" s="235"/>
      <c r="ETD46" s="235"/>
      <c r="ETE46" s="235"/>
      <c r="ETF46" s="235"/>
      <c r="ETG46" s="235"/>
      <c r="ETH46" s="235"/>
      <c r="ETI46" s="235"/>
      <c r="ETJ46" s="235"/>
      <c r="ETK46" s="235"/>
      <c r="ETL46" s="235"/>
      <c r="ETM46" s="235"/>
      <c r="ETN46" s="235"/>
      <c r="ETO46" s="235"/>
      <c r="ETP46" s="235"/>
      <c r="ETQ46" s="235"/>
      <c r="ETR46" s="235"/>
      <c r="ETS46" s="235"/>
      <c r="ETT46" s="235"/>
      <c r="ETU46" s="235"/>
      <c r="ETV46" s="235"/>
      <c r="ETW46" s="235"/>
      <c r="ETX46" s="235"/>
      <c r="ETY46" s="235"/>
      <c r="ETZ46" s="235"/>
      <c r="EUA46" s="235"/>
      <c r="EUB46" s="235"/>
      <c r="EUC46" s="235"/>
      <c r="EUD46" s="235"/>
      <c r="EUE46" s="235"/>
      <c r="EUF46" s="235"/>
      <c r="EUG46" s="235"/>
      <c r="EUH46" s="235"/>
      <c r="EUI46" s="235"/>
      <c r="EUJ46" s="235"/>
      <c r="EUK46" s="235"/>
      <c r="EUL46" s="235"/>
      <c r="EUM46" s="235"/>
      <c r="EUN46" s="235"/>
      <c r="EUO46" s="235"/>
      <c r="EUP46" s="235"/>
      <c r="EUQ46" s="235"/>
      <c r="EUR46" s="235"/>
      <c r="EUS46" s="235"/>
      <c r="EUT46" s="235"/>
      <c r="EUU46" s="235"/>
      <c r="EUV46" s="235"/>
      <c r="EUW46" s="235"/>
      <c r="EUX46" s="235"/>
      <c r="EUY46" s="235"/>
      <c r="EUZ46" s="235"/>
      <c r="EVA46" s="235"/>
      <c r="EVB46" s="235"/>
      <c r="EVC46" s="235"/>
      <c r="EVD46" s="235"/>
      <c r="EVE46" s="235"/>
      <c r="EVF46" s="235"/>
      <c r="EVG46" s="235"/>
      <c r="EVH46" s="235"/>
      <c r="EVI46" s="235"/>
      <c r="EVJ46" s="235"/>
      <c r="EVK46" s="235"/>
      <c r="EVL46" s="235"/>
      <c r="EVM46" s="235"/>
      <c r="EVN46" s="235"/>
      <c r="EVO46" s="235"/>
      <c r="EVP46" s="235"/>
      <c r="EVQ46" s="235"/>
      <c r="EVR46" s="235"/>
      <c r="EVS46" s="235"/>
      <c r="EVT46" s="235"/>
      <c r="EVU46" s="235"/>
      <c r="EVV46" s="235"/>
      <c r="EVW46" s="235"/>
      <c r="EVX46" s="235"/>
      <c r="EVY46" s="235"/>
      <c r="EVZ46" s="235"/>
      <c r="EWA46" s="235"/>
      <c r="EWB46" s="235"/>
      <c r="EWC46" s="235"/>
      <c r="EWD46" s="235"/>
      <c r="EWE46" s="235"/>
      <c r="EWF46" s="235"/>
      <c r="EWG46" s="235"/>
      <c r="EWH46" s="235"/>
      <c r="EWI46" s="235"/>
      <c r="EWJ46" s="235"/>
      <c r="EWK46" s="235"/>
      <c r="EWL46" s="235"/>
      <c r="EWM46" s="235"/>
      <c r="EWN46" s="235"/>
      <c r="EWO46" s="235"/>
      <c r="EWP46" s="235"/>
      <c r="EWQ46" s="235"/>
      <c r="EWR46" s="235"/>
      <c r="EWS46" s="235"/>
      <c r="EWT46" s="235"/>
      <c r="EWU46" s="235"/>
      <c r="EWV46" s="235"/>
      <c r="EWW46" s="235"/>
      <c r="EWX46" s="235"/>
      <c r="EWY46" s="235"/>
      <c r="EWZ46" s="235"/>
      <c r="EXA46" s="235"/>
      <c r="EXB46" s="235"/>
      <c r="EXC46" s="235"/>
      <c r="EXD46" s="235"/>
      <c r="EXE46" s="235"/>
      <c r="EXF46" s="235"/>
      <c r="EXG46" s="235"/>
      <c r="EXH46" s="235"/>
      <c r="EXI46" s="235"/>
      <c r="EXJ46" s="235"/>
      <c r="EXK46" s="235"/>
      <c r="EXL46" s="235"/>
      <c r="EXM46" s="235"/>
      <c r="EXN46" s="235"/>
      <c r="EXO46" s="235"/>
      <c r="EXP46" s="235"/>
      <c r="EXQ46" s="235"/>
      <c r="EXR46" s="235"/>
      <c r="EXS46" s="235"/>
      <c r="EXT46" s="235"/>
      <c r="EXU46" s="235"/>
      <c r="EXV46" s="235"/>
      <c r="EXW46" s="235"/>
      <c r="EXX46" s="235"/>
      <c r="EXY46" s="235"/>
      <c r="EXZ46" s="235"/>
      <c r="EYA46" s="235"/>
      <c r="EYB46" s="235"/>
      <c r="EYC46" s="235"/>
      <c r="EYD46" s="235"/>
      <c r="EYE46" s="235"/>
      <c r="EYF46" s="235"/>
      <c r="EYG46" s="235"/>
      <c r="EYH46" s="235"/>
      <c r="EYI46" s="235"/>
      <c r="EYJ46" s="235"/>
      <c r="EYK46" s="235"/>
      <c r="EYL46" s="235"/>
      <c r="EYM46" s="235"/>
      <c r="EYN46" s="235"/>
      <c r="EYO46" s="235"/>
      <c r="EYP46" s="235"/>
      <c r="EYQ46" s="235"/>
      <c r="EYR46" s="235"/>
      <c r="EYS46" s="235"/>
      <c r="EYT46" s="235"/>
      <c r="EYU46" s="235"/>
      <c r="EYV46" s="235"/>
      <c r="EYW46" s="235"/>
      <c r="EYX46" s="235"/>
      <c r="EYY46" s="235"/>
      <c r="EYZ46" s="235"/>
      <c r="EZA46" s="235"/>
      <c r="EZB46" s="235"/>
      <c r="EZC46" s="235"/>
      <c r="EZD46" s="235"/>
      <c r="EZE46" s="235"/>
      <c r="EZF46" s="235"/>
      <c r="EZG46" s="235"/>
      <c r="EZH46" s="235"/>
      <c r="EZI46" s="235"/>
      <c r="EZJ46" s="235"/>
      <c r="EZK46" s="235"/>
      <c r="EZL46" s="235"/>
      <c r="EZM46" s="235"/>
      <c r="EZN46" s="235"/>
      <c r="EZO46" s="235"/>
      <c r="EZP46" s="235"/>
      <c r="EZQ46" s="235"/>
      <c r="EZR46" s="235"/>
      <c r="EZS46" s="235"/>
      <c r="EZT46" s="235"/>
      <c r="EZU46" s="235"/>
      <c r="EZV46" s="235"/>
      <c r="EZW46" s="235"/>
      <c r="EZX46" s="235"/>
      <c r="EZY46" s="235"/>
      <c r="EZZ46" s="235"/>
      <c r="FAA46" s="235"/>
      <c r="FAB46" s="235"/>
      <c r="FAC46" s="235"/>
      <c r="FAD46" s="235"/>
      <c r="FAE46" s="235"/>
      <c r="FAF46" s="235"/>
      <c r="FAG46" s="235"/>
      <c r="FAH46" s="235"/>
      <c r="FAI46" s="235"/>
      <c r="FAJ46" s="235"/>
      <c r="FAK46" s="235"/>
      <c r="FAL46" s="235"/>
      <c r="FAM46" s="235"/>
      <c r="FAN46" s="235"/>
      <c r="FAO46" s="235"/>
      <c r="FAP46" s="235"/>
      <c r="FAQ46" s="235"/>
      <c r="FAR46" s="235"/>
      <c r="FAS46" s="235"/>
      <c r="FAT46" s="235"/>
      <c r="FAU46" s="235"/>
      <c r="FAV46" s="235"/>
      <c r="FAW46" s="235"/>
      <c r="FAX46" s="235"/>
      <c r="FAY46" s="235"/>
      <c r="FAZ46" s="235"/>
      <c r="FBA46" s="235"/>
      <c r="FBB46" s="235"/>
      <c r="FBC46" s="235"/>
      <c r="FBD46" s="235"/>
      <c r="FBE46" s="235"/>
      <c r="FBF46" s="235"/>
      <c r="FBG46" s="235"/>
      <c r="FBH46" s="235"/>
      <c r="FBI46" s="235"/>
      <c r="FBJ46" s="235"/>
      <c r="FBK46" s="235"/>
      <c r="FBL46" s="235"/>
      <c r="FBM46" s="235"/>
      <c r="FBN46" s="235"/>
      <c r="FBO46" s="235"/>
      <c r="FBP46" s="235"/>
      <c r="FBQ46" s="235"/>
      <c r="FBR46" s="235"/>
      <c r="FBS46" s="235"/>
      <c r="FBT46" s="235"/>
      <c r="FBU46" s="235"/>
      <c r="FBV46" s="235"/>
      <c r="FBW46" s="235"/>
      <c r="FBX46" s="235"/>
      <c r="FBY46" s="235"/>
      <c r="FBZ46" s="235"/>
      <c r="FCA46" s="235"/>
      <c r="FCB46" s="235"/>
      <c r="FCC46" s="235"/>
      <c r="FCD46" s="235"/>
      <c r="FCE46" s="235"/>
      <c r="FCF46" s="235"/>
      <c r="FCG46" s="235"/>
      <c r="FCH46" s="235"/>
      <c r="FCI46" s="235"/>
      <c r="FCJ46" s="235"/>
      <c r="FCK46" s="235"/>
      <c r="FCL46" s="235"/>
      <c r="FCM46" s="235"/>
      <c r="FCN46" s="235"/>
      <c r="FCO46" s="235"/>
      <c r="FCP46" s="235"/>
      <c r="FCQ46" s="235"/>
      <c r="FCR46" s="235"/>
      <c r="FCS46" s="235"/>
      <c r="FCT46" s="235"/>
      <c r="FCU46" s="235"/>
      <c r="FCV46" s="235"/>
      <c r="FCW46" s="235"/>
      <c r="FCX46" s="235"/>
      <c r="FCY46" s="235"/>
      <c r="FCZ46" s="235"/>
      <c r="FDA46" s="235"/>
      <c r="FDB46" s="235"/>
      <c r="FDC46" s="235"/>
      <c r="FDD46" s="235"/>
      <c r="FDE46" s="235"/>
      <c r="FDF46" s="235"/>
      <c r="FDG46" s="235"/>
      <c r="FDH46" s="235"/>
      <c r="FDI46" s="235"/>
      <c r="FDJ46" s="235"/>
      <c r="FDK46" s="235"/>
      <c r="FDL46" s="235"/>
      <c r="FDM46" s="235"/>
      <c r="FDN46" s="235"/>
      <c r="FDO46" s="235"/>
      <c r="FDP46" s="235"/>
      <c r="FDQ46" s="235"/>
      <c r="FDR46" s="235"/>
      <c r="FDS46" s="235"/>
      <c r="FDT46" s="235"/>
      <c r="FDU46" s="235"/>
      <c r="FDV46" s="235"/>
      <c r="FDW46" s="235"/>
      <c r="FDX46" s="235"/>
      <c r="FDY46" s="235"/>
      <c r="FDZ46" s="235"/>
      <c r="FEA46" s="235"/>
      <c r="FEB46" s="235"/>
      <c r="FEC46" s="235"/>
      <c r="FED46" s="235"/>
      <c r="FEE46" s="235"/>
      <c r="FEF46" s="235"/>
      <c r="FEG46" s="235"/>
      <c r="FEH46" s="235"/>
      <c r="FEI46" s="235"/>
      <c r="FEJ46" s="235"/>
      <c r="FEK46" s="235"/>
      <c r="FEL46" s="235"/>
      <c r="FEM46" s="235"/>
      <c r="FEN46" s="235"/>
      <c r="FEO46" s="235"/>
      <c r="FEP46" s="235"/>
      <c r="FEQ46" s="235"/>
      <c r="FER46" s="235"/>
      <c r="FES46" s="235"/>
      <c r="FET46" s="235"/>
      <c r="FEU46" s="235"/>
      <c r="FEV46" s="235"/>
      <c r="FEW46" s="235"/>
      <c r="FEX46" s="235"/>
      <c r="FEY46" s="235"/>
      <c r="FEZ46" s="235"/>
      <c r="FFA46" s="235"/>
      <c r="FFB46" s="235"/>
      <c r="FFC46" s="235"/>
      <c r="FFD46" s="235"/>
      <c r="FFE46" s="235"/>
      <c r="FFF46" s="235"/>
      <c r="FFG46" s="235"/>
      <c r="FFH46" s="235"/>
      <c r="FFI46" s="235"/>
      <c r="FFJ46" s="235"/>
      <c r="FFK46" s="235"/>
      <c r="FFL46" s="235"/>
      <c r="FFM46" s="235"/>
      <c r="FFN46" s="235"/>
      <c r="FFO46" s="235"/>
      <c r="FFP46" s="235"/>
      <c r="FFQ46" s="235"/>
      <c r="FFR46" s="235"/>
      <c r="FFS46" s="235"/>
      <c r="FFT46" s="235"/>
      <c r="FFU46" s="235"/>
      <c r="FFV46" s="235"/>
      <c r="FFW46" s="235"/>
      <c r="FFX46" s="235"/>
      <c r="FFY46" s="235"/>
      <c r="FFZ46" s="235"/>
      <c r="FGA46" s="235"/>
      <c r="FGB46" s="235"/>
      <c r="FGC46" s="235"/>
      <c r="FGD46" s="235"/>
      <c r="FGE46" s="235"/>
      <c r="FGF46" s="235"/>
      <c r="FGG46" s="235"/>
      <c r="FGH46" s="235"/>
      <c r="FGI46" s="235"/>
      <c r="FGJ46" s="235"/>
      <c r="FGK46" s="235"/>
      <c r="FGL46" s="235"/>
      <c r="FGM46" s="235"/>
      <c r="FGN46" s="235"/>
      <c r="FGO46" s="235"/>
      <c r="FGP46" s="235"/>
      <c r="FGQ46" s="235"/>
      <c r="FGR46" s="235"/>
      <c r="FGS46" s="235"/>
      <c r="FGT46" s="235"/>
      <c r="FGU46" s="235"/>
      <c r="FGV46" s="235"/>
      <c r="FGW46" s="235"/>
      <c r="FGX46" s="235"/>
      <c r="FGY46" s="235"/>
      <c r="FGZ46" s="235"/>
      <c r="FHA46" s="235"/>
      <c r="FHB46" s="235"/>
      <c r="FHC46" s="235"/>
      <c r="FHD46" s="235"/>
      <c r="FHE46" s="235"/>
      <c r="FHF46" s="235"/>
      <c r="FHG46" s="235"/>
      <c r="FHH46" s="235"/>
      <c r="FHI46" s="235"/>
      <c r="FHJ46" s="235"/>
      <c r="FHK46" s="235"/>
      <c r="FHL46" s="235"/>
      <c r="FHM46" s="235"/>
      <c r="FHN46" s="235"/>
      <c r="FHO46" s="235"/>
      <c r="FHP46" s="235"/>
      <c r="FHQ46" s="235"/>
      <c r="FHR46" s="235"/>
      <c r="FHS46" s="235"/>
      <c r="FHT46" s="235"/>
      <c r="FHU46" s="235"/>
      <c r="FHV46" s="235"/>
      <c r="FHW46" s="235"/>
      <c r="FHX46" s="235"/>
      <c r="FHY46" s="235"/>
      <c r="FHZ46" s="235"/>
      <c r="FIA46" s="235"/>
      <c r="FIB46" s="235"/>
      <c r="FIC46" s="235"/>
      <c r="FID46" s="235"/>
      <c r="FIE46" s="235"/>
      <c r="FIF46" s="235"/>
      <c r="FIG46" s="235"/>
      <c r="FIH46" s="235"/>
      <c r="FII46" s="235"/>
      <c r="FIJ46" s="235"/>
      <c r="FIK46" s="235"/>
      <c r="FIL46" s="235"/>
      <c r="FIM46" s="235"/>
      <c r="FIN46" s="235"/>
      <c r="FIO46" s="235"/>
      <c r="FIP46" s="235"/>
      <c r="FIQ46" s="235"/>
      <c r="FIR46" s="235"/>
      <c r="FIS46" s="235"/>
      <c r="FIT46" s="235"/>
      <c r="FIU46" s="235"/>
      <c r="FIV46" s="235"/>
      <c r="FIW46" s="235"/>
      <c r="FIX46" s="235"/>
      <c r="FIY46" s="235"/>
      <c r="FIZ46" s="235"/>
      <c r="FJA46" s="235"/>
      <c r="FJB46" s="235"/>
      <c r="FJC46" s="235"/>
      <c r="FJD46" s="235"/>
      <c r="FJE46" s="235"/>
      <c r="FJF46" s="235"/>
      <c r="FJG46" s="235"/>
      <c r="FJH46" s="235"/>
      <c r="FJI46" s="235"/>
      <c r="FJJ46" s="235"/>
      <c r="FJK46" s="235"/>
      <c r="FJL46" s="235"/>
      <c r="FJM46" s="235"/>
      <c r="FJN46" s="235"/>
      <c r="FJO46" s="235"/>
      <c r="FJP46" s="235"/>
      <c r="FJQ46" s="235"/>
      <c r="FJR46" s="235"/>
      <c r="FJS46" s="235"/>
      <c r="FJT46" s="235"/>
      <c r="FJU46" s="235"/>
      <c r="FJV46" s="235"/>
      <c r="FJW46" s="235"/>
      <c r="FJX46" s="235"/>
      <c r="FJY46" s="235"/>
      <c r="FJZ46" s="235"/>
      <c r="FKA46" s="235"/>
      <c r="FKB46" s="235"/>
      <c r="FKC46" s="235"/>
      <c r="FKD46" s="235"/>
      <c r="FKE46" s="235"/>
      <c r="FKF46" s="235"/>
      <c r="FKG46" s="235"/>
      <c r="FKH46" s="235"/>
      <c r="FKI46" s="235"/>
      <c r="FKJ46" s="235"/>
      <c r="FKK46" s="235"/>
      <c r="FKL46" s="235"/>
      <c r="FKM46" s="235"/>
      <c r="FKN46" s="235"/>
      <c r="FKO46" s="235"/>
      <c r="FKP46" s="235"/>
      <c r="FKQ46" s="235"/>
      <c r="FKR46" s="235"/>
      <c r="FKS46" s="235"/>
      <c r="FKT46" s="235"/>
      <c r="FKU46" s="235"/>
      <c r="FKV46" s="235"/>
      <c r="FKW46" s="235"/>
      <c r="FKX46" s="235"/>
      <c r="FKY46" s="235"/>
      <c r="FKZ46" s="235"/>
      <c r="FLA46" s="235"/>
      <c r="FLB46" s="235"/>
      <c r="FLC46" s="235"/>
      <c r="FLD46" s="235"/>
      <c r="FLE46" s="235"/>
      <c r="FLF46" s="235"/>
      <c r="FLG46" s="235"/>
      <c r="FLH46" s="235"/>
      <c r="FLI46" s="235"/>
      <c r="FLJ46" s="235"/>
      <c r="FLK46" s="235"/>
      <c r="FLL46" s="235"/>
      <c r="FLM46" s="235"/>
      <c r="FLN46" s="235"/>
      <c r="FLO46" s="235"/>
      <c r="FLP46" s="235"/>
      <c r="FLQ46" s="235"/>
      <c r="FLR46" s="235"/>
      <c r="FLS46" s="235"/>
      <c r="FLT46" s="235"/>
      <c r="FLU46" s="235"/>
      <c r="FLV46" s="235"/>
      <c r="FLW46" s="235"/>
      <c r="FLX46" s="235"/>
      <c r="FLY46" s="235"/>
      <c r="FLZ46" s="235"/>
      <c r="FMA46" s="235"/>
      <c r="FMB46" s="235"/>
      <c r="FMC46" s="235"/>
      <c r="FMD46" s="235"/>
      <c r="FME46" s="235"/>
      <c r="FMF46" s="235"/>
      <c r="FMG46" s="235"/>
      <c r="FMH46" s="235"/>
      <c r="FMI46" s="235"/>
      <c r="FMJ46" s="235"/>
      <c r="FMK46" s="235"/>
      <c r="FML46" s="235"/>
      <c r="FMM46" s="235"/>
      <c r="FMN46" s="235"/>
      <c r="FMO46" s="235"/>
      <c r="FMP46" s="235"/>
      <c r="FMQ46" s="235"/>
      <c r="FMR46" s="235"/>
      <c r="FMS46" s="235"/>
      <c r="FMT46" s="235"/>
      <c r="FMU46" s="235"/>
      <c r="FMV46" s="235"/>
      <c r="FMW46" s="235"/>
      <c r="FMX46" s="235"/>
      <c r="FMY46" s="235"/>
      <c r="FMZ46" s="235"/>
      <c r="FNA46" s="235"/>
      <c r="FNB46" s="235"/>
      <c r="FNC46" s="235"/>
      <c r="FND46" s="235"/>
      <c r="FNE46" s="235"/>
      <c r="FNF46" s="235"/>
      <c r="FNG46" s="235"/>
      <c r="FNH46" s="235"/>
      <c r="FNI46" s="235"/>
      <c r="FNJ46" s="235"/>
      <c r="FNK46" s="235"/>
      <c r="FNL46" s="235"/>
      <c r="FNM46" s="235"/>
      <c r="FNN46" s="235"/>
      <c r="FNO46" s="235"/>
      <c r="FNP46" s="235"/>
      <c r="FNQ46" s="235"/>
      <c r="FNR46" s="235"/>
      <c r="FNS46" s="235"/>
      <c r="FNT46" s="235"/>
      <c r="FNU46" s="235"/>
      <c r="FNV46" s="235"/>
      <c r="FNW46" s="235"/>
      <c r="FNX46" s="235"/>
      <c r="FNY46" s="235"/>
      <c r="FNZ46" s="235"/>
      <c r="FOA46" s="235"/>
      <c r="FOB46" s="235"/>
      <c r="FOC46" s="235"/>
      <c r="FOD46" s="235"/>
      <c r="FOE46" s="235"/>
      <c r="FOF46" s="235"/>
      <c r="FOG46" s="235"/>
      <c r="FOH46" s="235"/>
      <c r="FOI46" s="235"/>
      <c r="FOJ46" s="235"/>
      <c r="FOK46" s="235"/>
      <c r="FOL46" s="235"/>
      <c r="FOM46" s="235"/>
      <c r="FON46" s="235"/>
      <c r="FOO46" s="235"/>
      <c r="FOP46" s="235"/>
      <c r="FOQ46" s="235"/>
      <c r="FOR46" s="235"/>
      <c r="FOS46" s="235"/>
      <c r="FOT46" s="235"/>
      <c r="FOU46" s="235"/>
      <c r="FOV46" s="235"/>
      <c r="FOW46" s="235"/>
      <c r="FOX46" s="235"/>
      <c r="FOY46" s="235"/>
      <c r="FOZ46" s="235"/>
      <c r="FPA46" s="235"/>
      <c r="FPB46" s="235"/>
      <c r="FPC46" s="235"/>
      <c r="FPD46" s="235"/>
      <c r="FPE46" s="235"/>
      <c r="FPF46" s="235"/>
      <c r="FPG46" s="235"/>
      <c r="FPH46" s="235"/>
      <c r="FPI46" s="235"/>
      <c r="FPJ46" s="235"/>
      <c r="FPK46" s="235"/>
      <c r="FPL46" s="235"/>
      <c r="FPM46" s="235"/>
      <c r="FPN46" s="235"/>
      <c r="FPO46" s="235"/>
      <c r="FPP46" s="235"/>
      <c r="FPQ46" s="235"/>
      <c r="FPR46" s="235"/>
      <c r="FPS46" s="235"/>
      <c r="FPT46" s="235"/>
      <c r="FPU46" s="235"/>
      <c r="FPV46" s="235"/>
      <c r="FPW46" s="235"/>
      <c r="FPX46" s="235"/>
      <c r="FPY46" s="235"/>
      <c r="FPZ46" s="235"/>
      <c r="FQA46" s="235"/>
      <c r="FQB46" s="235"/>
      <c r="FQC46" s="235"/>
      <c r="FQD46" s="235"/>
      <c r="FQE46" s="235"/>
      <c r="FQF46" s="235"/>
      <c r="FQG46" s="235"/>
      <c r="FQH46" s="235"/>
      <c r="FQI46" s="235"/>
      <c r="FQJ46" s="235"/>
      <c r="FQK46" s="235"/>
      <c r="FQL46" s="235"/>
      <c r="FQM46" s="235"/>
      <c r="FQN46" s="235"/>
      <c r="FQO46" s="235"/>
      <c r="FQP46" s="235"/>
      <c r="FQQ46" s="235"/>
      <c r="FQR46" s="235"/>
      <c r="FQS46" s="235"/>
      <c r="FQT46" s="235"/>
      <c r="FQU46" s="235"/>
      <c r="FQV46" s="235"/>
      <c r="FQW46" s="235"/>
      <c r="FQX46" s="235"/>
      <c r="FQY46" s="235"/>
      <c r="FQZ46" s="235"/>
      <c r="FRA46" s="235"/>
      <c r="FRB46" s="235"/>
      <c r="FRC46" s="235"/>
      <c r="FRD46" s="235"/>
      <c r="FRE46" s="235"/>
      <c r="FRF46" s="235"/>
      <c r="FRG46" s="235"/>
      <c r="FRH46" s="235"/>
      <c r="FRI46" s="235"/>
      <c r="FRJ46" s="235"/>
      <c r="FRK46" s="235"/>
      <c r="FRL46" s="235"/>
      <c r="FRM46" s="235"/>
      <c r="FRN46" s="235"/>
      <c r="FRO46" s="235"/>
      <c r="FRP46" s="235"/>
      <c r="FRQ46" s="235"/>
      <c r="FRR46" s="235"/>
      <c r="FRS46" s="235"/>
      <c r="FRT46" s="235"/>
      <c r="FRU46" s="235"/>
      <c r="FRV46" s="235"/>
      <c r="FRW46" s="235"/>
      <c r="FRX46" s="235"/>
      <c r="FRY46" s="235"/>
      <c r="FRZ46" s="235"/>
      <c r="FSA46" s="235"/>
      <c r="FSB46" s="235"/>
      <c r="FSC46" s="235"/>
      <c r="FSD46" s="235"/>
      <c r="FSE46" s="235"/>
      <c r="FSF46" s="235"/>
      <c r="FSG46" s="235"/>
      <c r="FSH46" s="235"/>
      <c r="FSI46" s="235"/>
      <c r="FSJ46" s="235"/>
      <c r="FSK46" s="235"/>
      <c r="FSL46" s="235"/>
      <c r="FSM46" s="235"/>
      <c r="FSN46" s="235"/>
      <c r="FSO46" s="235"/>
      <c r="FSP46" s="235"/>
      <c r="FSQ46" s="235"/>
      <c r="FSR46" s="235"/>
      <c r="FSS46" s="235"/>
      <c r="FST46" s="235"/>
      <c r="FSU46" s="235"/>
      <c r="FSV46" s="235"/>
      <c r="FSW46" s="235"/>
      <c r="FSX46" s="235"/>
      <c r="FSY46" s="235"/>
      <c r="FSZ46" s="235"/>
      <c r="FTA46" s="235"/>
      <c r="FTB46" s="235"/>
      <c r="FTC46" s="235"/>
      <c r="FTD46" s="235"/>
      <c r="FTE46" s="235"/>
      <c r="FTF46" s="235"/>
      <c r="FTG46" s="235"/>
      <c r="FTH46" s="235"/>
      <c r="FTI46" s="235"/>
      <c r="FTJ46" s="235"/>
      <c r="FTK46" s="235"/>
      <c r="FTL46" s="235"/>
      <c r="FTM46" s="235"/>
      <c r="FTN46" s="235"/>
      <c r="FTO46" s="235"/>
      <c r="FTP46" s="235"/>
      <c r="FTQ46" s="235"/>
      <c r="FTR46" s="235"/>
      <c r="FTS46" s="235"/>
      <c r="FTT46" s="235"/>
      <c r="FTU46" s="235"/>
      <c r="FTV46" s="235"/>
      <c r="FTW46" s="235"/>
      <c r="FTX46" s="235"/>
      <c r="FTY46" s="235"/>
      <c r="FTZ46" s="235"/>
      <c r="FUA46" s="235"/>
      <c r="FUB46" s="235"/>
      <c r="FUC46" s="235"/>
      <c r="FUD46" s="235"/>
      <c r="FUE46" s="235"/>
      <c r="FUF46" s="235"/>
      <c r="FUG46" s="235"/>
      <c r="FUH46" s="235"/>
      <c r="FUI46" s="235"/>
      <c r="FUJ46" s="235"/>
      <c r="FUK46" s="235"/>
      <c r="FUL46" s="235"/>
      <c r="FUM46" s="235"/>
      <c r="FUN46" s="235"/>
      <c r="FUO46" s="235"/>
      <c r="FUP46" s="235"/>
      <c r="FUQ46" s="235"/>
      <c r="FUR46" s="235"/>
      <c r="FUS46" s="235"/>
      <c r="FUT46" s="235"/>
      <c r="FUU46" s="235"/>
      <c r="FUV46" s="235"/>
      <c r="FUW46" s="235"/>
      <c r="FUX46" s="235"/>
      <c r="FUY46" s="235"/>
      <c r="FUZ46" s="235"/>
      <c r="FVA46" s="235"/>
      <c r="FVB46" s="235"/>
      <c r="FVC46" s="235"/>
      <c r="FVD46" s="235"/>
      <c r="FVE46" s="235"/>
      <c r="FVF46" s="235"/>
      <c r="FVG46" s="235"/>
      <c r="FVH46" s="235"/>
      <c r="FVI46" s="235"/>
      <c r="FVJ46" s="235"/>
      <c r="FVK46" s="235"/>
      <c r="FVL46" s="235"/>
      <c r="FVM46" s="235"/>
      <c r="FVN46" s="235"/>
      <c r="FVO46" s="235"/>
      <c r="FVP46" s="235"/>
      <c r="FVQ46" s="235"/>
      <c r="FVR46" s="235"/>
      <c r="FVS46" s="235"/>
      <c r="FVT46" s="235"/>
      <c r="FVU46" s="235"/>
      <c r="FVV46" s="235"/>
      <c r="FVW46" s="235"/>
      <c r="FVX46" s="235"/>
      <c r="FVY46" s="235"/>
      <c r="FVZ46" s="235"/>
      <c r="FWA46" s="235"/>
      <c r="FWB46" s="235"/>
      <c r="FWC46" s="235"/>
      <c r="FWD46" s="235"/>
      <c r="FWE46" s="235"/>
      <c r="FWF46" s="235"/>
      <c r="FWG46" s="235"/>
      <c r="FWH46" s="235"/>
      <c r="FWI46" s="235"/>
      <c r="FWJ46" s="235"/>
      <c r="FWK46" s="235"/>
      <c r="FWL46" s="235"/>
      <c r="FWM46" s="235"/>
      <c r="FWN46" s="235"/>
      <c r="FWO46" s="235"/>
      <c r="FWP46" s="235"/>
      <c r="FWQ46" s="235"/>
      <c r="FWR46" s="235"/>
      <c r="FWS46" s="235"/>
      <c r="FWT46" s="235"/>
      <c r="FWU46" s="235"/>
      <c r="FWV46" s="235"/>
      <c r="FWW46" s="235"/>
      <c r="FWX46" s="235"/>
      <c r="FWY46" s="235"/>
      <c r="FWZ46" s="235"/>
      <c r="FXA46" s="235"/>
      <c r="FXB46" s="235"/>
      <c r="FXC46" s="235"/>
      <c r="FXD46" s="235"/>
      <c r="FXE46" s="235"/>
      <c r="FXF46" s="235"/>
      <c r="FXG46" s="235"/>
      <c r="FXH46" s="235"/>
      <c r="FXI46" s="235"/>
      <c r="FXJ46" s="235"/>
      <c r="FXK46" s="235"/>
      <c r="FXL46" s="235"/>
      <c r="FXM46" s="235"/>
      <c r="FXN46" s="235"/>
      <c r="FXO46" s="235"/>
      <c r="FXP46" s="235"/>
      <c r="FXQ46" s="235"/>
      <c r="FXR46" s="235"/>
      <c r="FXS46" s="235"/>
      <c r="FXT46" s="235"/>
      <c r="FXU46" s="235"/>
      <c r="FXV46" s="235"/>
      <c r="FXW46" s="235"/>
      <c r="FXX46" s="235"/>
      <c r="FXY46" s="235"/>
      <c r="FXZ46" s="235"/>
      <c r="FYA46" s="235"/>
      <c r="FYB46" s="235"/>
      <c r="FYC46" s="235"/>
      <c r="FYD46" s="235"/>
      <c r="FYE46" s="235"/>
      <c r="FYF46" s="235"/>
      <c r="FYG46" s="235"/>
      <c r="FYH46" s="235"/>
      <c r="FYI46" s="235"/>
      <c r="FYJ46" s="235"/>
      <c r="FYK46" s="235"/>
      <c r="FYL46" s="235"/>
      <c r="FYM46" s="235"/>
      <c r="FYN46" s="235"/>
      <c r="FYO46" s="235"/>
      <c r="FYP46" s="235"/>
      <c r="FYQ46" s="235"/>
      <c r="FYR46" s="235"/>
      <c r="FYS46" s="235"/>
      <c r="FYT46" s="235"/>
      <c r="FYU46" s="235"/>
      <c r="FYV46" s="235"/>
      <c r="FYW46" s="235"/>
      <c r="FYX46" s="235"/>
      <c r="FYY46" s="235"/>
      <c r="FYZ46" s="235"/>
      <c r="FZA46" s="235"/>
      <c r="FZB46" s="235"/>
      <c r="FZC46" s="235"/>
      <c r="FZD46" s="235"/>
      <c r="FZE46" s="235"/>
      <c r="FZF46" s="235"/>
      <c r="FZG46" s="235"/>
      <c r="FZH46" s="235"/>
      <c r="FZI46" s="235"/>
      <c r="FZJ46" s="235"/>
      <c r="FZK46" s="235"/>
      <c r="FZL46" s="235"/>
      <c r="FZM46" s="235"/>
      <c r="FZN46" s="235"/>
      <c r="FZO46" s="235"/>
      <c r="FZP46" s="235"/>
      <c r="FZQ46" s="235"/>
      <c r="FZR46" s="235"/>
      <c r="FZS46" s="235"/>
      <c r="FZT46" s="235"/>
      <c r="FZU46" s="235"/>
      <c r="FZV46" s="235"/>
      <c r="FZW46" s="235"/>
      <c r="FZX46" s="235"/>
      <c r="FZY46" s="235"/>
      <c r="FZZ46" s="235"/>
      <c r="GAA46" s="235"/>
      <c r="GAB46" s="235"/>
      <c r="GAC46" s="235"/>
      <c r="GAD46" s="235"/>
      <c r="GAE46" s="235"/>
      <c r="GAF46" s="235"/>
      <c r="GAG46" s="235"/>
      <c r="GAH46" s="235"/>
      <c r="GAI46" s="235"/>
      <c r="GAJ46" s="235"/>
      <c r="GAK46" s="235"/>
      <c r="GAL46" s="235"/>
      <c r="GAM46" s="235"/>
      <c r="GAN46" s="235"/>
      <c r="GAO46" s="235"/>
      <c r="GAP46" s="235"/>
      <c r="GAQ46" s="235"/>
      <c r="GAR46" s="235"/>
      <c r="GAS46" s="235"/>
      <c r="GAT46" s="235"/>
      <c r="GAU46" s="235"/>
      <c r="GAV46" s="235"/>
      <c r="GAW46" s="235"/>
      <c r="GAX46" s="235"/>
      <c r="GAY46" s="235"/>
      <c r="GAZ46" s="235"/>
      <c r="GBA46" s="235"/>
      <c r="GBB46" s="235"/>
      <c r="GBC46" s="235"/>
      <c r="GBD46" s="235"/>
      <c r="GBE46" s="235"/>
      <c r="GBF46" s="235"/>
      <c r="GBG46" s="235"/>
      <c r="GBH46" s="235"/>
      <c r="GBI46" s="235"/>
      <c r="GBJ46" s="235"/>
      <c r="GBK46" s="235"/>
      <c r="GBL46" s="235"/>
      <c r="GBM46" s="235"/>
      <c r="GBN46" s="235"/>
      <c r="GBO46" s="235"/>
      <c r="GBP46" s="235"/>
      <c r="GBQ46" s="235"/>
      <c r="GBR46" s="235"/>
      <c r="GBS46" s="235"/>
      <c r="GBT46" s="235"/>
      <c r="GBU46" s="235"/>
      <c r="GBV46" s="235"/>
      <c r="GBW46" s="235"/>
      <c r="GBX46" s="235"/>
      <c r="GBY46" s="235"/>
      <c r="GBZ46" s="235"/>
      <c r="GCA46" s="235"/>
      <c r="GCB46" s="235"/>
      <c r="GCC46" s="235"/>
      <c r="GCD46" s="235"/>
      <c r="GCE46" s="235"/>
      <c r="GCF46" s="235"/>
      <c r="GCG46" s="235"/>
      <c r="GCH46" s="235"/>
      <c r="GCI46" s="235"/>
      <c r="GCJ46" s="235"/>
      <c r="GCK46" s="235"/>
      <c r="GCL46" s="235"/>
      <c r="GCM46" s="235"/>
      <c r="GCN46" s="235"/>
      <c r="GCO46" s="235"/>
      <c r="GCP46" s="235"/>
      <c r="GCQ46" s="235"/>
      <c r="GCR46" s="235"/>
      <c r="GCS46" s="235"/>
      <c r="GCT46" s="235"/>
      <c r="GCU46" s="235"/>
      <c r="GCV46" s="235"/>
      <c r="GCW46" s="235"/>
      <c r="GCX46" s="235"/>
      <c r="GCY46" s="235"/>
      <c r="GCZ46" s="235"/>
      <c r="GDA46" s="235"/>
      <c r="GDB46" s="235"/>
      <c r="GDC46" s="235"/>
      <c r="GDD46" s="235"/>
      <c r="GDE46" s="235"/>
      <c r="GDF46" s="235"/>
      <c r="GDG46" s="235"/>
      <c r="GDH46" s="235"/>
      <c r="GDI46" s="235"/>
      <c r="GDJ46" s="235"/>
      <c r="GDK46" s="235"/>
      <c r="GDL46" s="235"/>
      <c r="GDM46" s="235"/>
      <c r="GDN46" s="235"/>
      <c r="GDO46" s="235"/>
      <c r="GDP46" s="235"/>
      <c r="GDQ46" s="235"/>
      <c r="GDR46" s="235"/>
      <c r="GDS46" s="235"/>
      <c r="GDT46" s="235"/>
      <c r="GDU46" s="235"/>
      <c r="GDV46" s="235"/>
      <c r="GDW46" s="235"/>
      <c r="GDX46" s="235"/>
      <c r="GDY46" s="235"/>
      <c r="GDZ46" s="235"/>
      <c r="GEA46" s="235"/>
      <c r="GEB46" s="235"/>
      <c r="GEC46" s="235"/>
      <c r="GED46" s="235"/>
      <c r="GEE46" s="235"/>
      <c r="GEF46" s="235"/>
      <c r="GEG46" s="235"/>
      <c r="GEH46" s="235"/>
      <c r="GEI46" s="235"/>
      <c r="GEJ46" s="235"/>
      <c r="GEK46" s="235"/>
      <c r="GEL46" s="235"/>
      <c r="GEM46" s="235"/>
      <c r="GEN46" s="235"/>
      <c r="GEO46" s="235"/>
      <c r="GEP46" s="235"/>
      <c r="GEQ46" s="235"/>
      <c r="GER46" s="235"/>
      <c r="GES46" s="235"/>
      <c r="GET46" s="235"/>
      <c r="GEU46" s="235"/>
      <c r="GEV46" s="235"/>
      <c r="GEW46" s="235"/>
      <c r="GEX46" s="235"/>
      <c r="GEY46" s="235"/>
      <c r="GEZ46" s="235"/>
      <c r="GFA46" s="235"/>
      <c r="GFB46" s="235"/>
      <c r="GFC46" s="235"/>
      <c r="GFD46" s="235"/>
      <c r="GFE46" s="235"/>
      <c r="GFF46" s="235"/>
      <c r="GFG46" s="235"/>
      <c r="GFH46" s="235"/>
      <c r="GFI46" s="235"/>
      <c r="GFJ46" s="235"/>
      <c r="GFK46" s="235"/>
      <c r="GFL46" s="235"/>
      <c r="GFM46" s="235"/>
      <c r="GFN46" s="235"/>
      <c r="GFO46" s="235"/>
      <c r="GFP46" s="235"/>
      <c r="GFQ46" s="235"/>
      <c r="GFR46" s="235"/>
      <c r="GFS46" s="235"/>
      <c r="GFT46" s="235"/>
      <c r="GFU46" s="235"/>
      <c r="GFV46" s="235"/>
      <c r="GFW46" s="235"/>
      <c r="GFX46" s="235"/>
      <c r="GFY46" s="235"/>
      <c r="GFZ46" s="235"/>
      <c r="GGA46" s="235"/>
      <c r="GGB46" s="235"/>
      <c r="GGC46" s="235"/>
      <c r="GGD46" s="235"/>
      <c r="GGE46" s="235"/>
      <c r="GGF46" s="235"/>
      <c r="GGG46" s="235"/>
      <c r="GGH46" s="235"/>
      <c r="GGI46" s="235"/>
      <c r="GGJ46" s="235"/>
      <c r="GGK46" s="235"/>
      <c r="GGL46" s="235"/>
      <c r="GGM46" s="235"/>
      <c r="GGN46" s="235"/>
      <c r="GGO46" s="235"/>
      <c r="GGP46" s="235"/>
      <c r="GGQ46" s="235"/>
      <c r="GGR46" s="235"/>
      <c r="GGS46" s="235"/>
      <c r="GGT46" s="235"/>
      <c r="GGU46" s="235"/>
      <c r="GGV46" s="235"/>
      <c r="GGW46" s="235"/>
      <c r="GGX46" s="235"/>
      <c r="GGY46" s="235"/>
      <c r="GGZ46" s="235"/>
      <c r="GHA46" s="235"/>
      <c r="GHB46" s="235"/>
      <c r="GHC46" s="235"/>
      <c r="GHD46" s="235"/>
      <c r="GHE46" s="235"/>
      <c r="GHF46" s="235"/>
      <c r="GHG46" s="235"/>
      <c r="GHH46" s="235"/>
      <c r="GHI46" s="235"/>
      <c r="GHJ46" s="235"/>
      <c r="GHK46" s="235"/>
      <c r="GHL46" s="235"/>
      <c r="GHM46" s="235"/>
      <c r="GHN46" s="235"/>
      <c r="GHO46" s="235"/>
      <c r="GHP46" s="235"/>
      <c r="GHQ46" s="235"/>
      <c r="GHR46" s="235"/>
      <c r="GHS46" s="235"/>
      <c r="GHT46" s="235"/>
      <c r="GHU46" s="235"/>
      <c r="GHV46" s="235"/>
      <c r="GHW46" s="235"/>
      <c r="GHX46" s="235"/>
      <c r="GHY46" s="235"/>
      <c r="GHZ46" s="235"/>
      <c r="GIA46" s="235"/>
      <c r="GIB46" s="235"/>
      <c r="GIC46" s="235"/>
      <c r="GID46" s="235"/>
      <c r="GIE46" s="235"/>
      <c r="GIF46" s="235"/>
      <c r="GIG46" s="235"/>
      <c r="GIH46" s="235"/>
      <c r="GII46" s="235"/>
      <c r="GIJ46" s="235"/>
      <c r="GIK46" s="235"/>
      <c r="GIL46" s="235"/>
      <c r="GIM46" s="235"/>
      <c r="GIN46" s="235"/>
      <c r="GIO46" s="235"/>
      <c r="GIP46" s="235"/>
      <c r="GIQ46" s="235"/>
      <c r="GIR46" s="235"/>
      <c r="GIS46" s="235"/>
      <c r="GIT46" s="235"/>
      <c r="GIU46" s="235"/>
      <c r="GIV46" s="235"/>
      <c r="GIW46" s="235"/>
      <c r="GIX46" s="235"/>
      <c r="GIY46" s="235"/>
      <c r="GIZ46" s="235"/>
      <c r="GJA46" s="235"/>
      <c r="GJB46" s="235"/>
      <c r="GJC46" s="235"/>
      <c r="GJD46" s="235"/>
      <c r="GJE46" s="235"/>
      <c r="GJF46" s="235"/>
      <c r="GJG46" s="235"/>
      <c r="GJH46" s="235"/>
      <c r="GJI46" s="235"/>
      <c r="GJJ46" s="235"/>
      <c r="GJK46" s="235"/>
      <c r="GJL46" s="235"/>
      <c r="GJM46" s="235"/>
      <c r="GJN46" s="235"/>
      <c r="GJO46" s="235"/>
      <c r="GJP46" s="235"/>
      <c r="GJQ46" s="235"/>
      <c r="GJR46" s="235"/>
      <c r="GJS46" s="235"/>
      <c r="GJT46" s="235"/>
      <c r="GJU46" s="235"/>
      <c r="GJV46" s="235"/>
      <c r="GJW46" s="235"/>
      <c r="GJX46" s="235"/>
      <c r="GJY46" s="235"/>
      <c r="GJZ46" s="235"/>
      <c r="GKA46" s="235"/>
      <c r="GKB46" s="235"/>
      <c r="GKC46" s="235"/>
      <c r="GKD46" s="235"/>
      <c r="GKE46" s="235"/>
      <c r="GKF46" s="235"/>
      <c r="GKG46" s="235"/>
      <c r="GKH46" s="235"/>
      <c r="GKI46" s="235"/>
      <c r="GKJ46" s="235"/>
      <c r="GKK46" s="235"/>
      <c r="GKL46" s="235"/>
      <c r="GKM46" s="235"/>
      <c r="GKN46" s="235"/>
      <c r="GKO46" s="235"/>
      <c r="GKP46" s="235"/>
      <c r="GKQ46" s="235"/>
      <c r="GKR46" s="235"/>
      <c r="GKS46" s="235"/>
      <c r="GKT46" s="235"/>
      <c r="GKU46" s="235"/>
      <c r="GKV46" s="235"/>
      <c r="GKW46" s="235"/>
      <c r="GKX46" s="235"/>
      <c r="GKY46" s="235"/>
      <c r="GKZ46" s="235"/>
      <c r="GLA46" s="235"/>
      <c r="GLB46" s="235"/>
      <c r="GLC46" s="235"/>
      <c r="GLD46" s="235"/>
      <c r="GLE46" s="235"/>
      <c r="GLF46" s="235"/>
      <c r="GLG46" s="235"/>
      <c r="GLH46" s="235"/>
      <c r="GLI46" s="235"/>
      <c r="GLJ46" s="235"/>
      <c r="GLK46" s="235"/>
      <c r="GLL46" s="235"/>
      <c r="GLM46" s="235"/>
      <c r="GLN46" s="235"/>
      <c r="GLO46" s="235"/>
      <c r="GLP46" s="235"/>
      <c r="GLQ46" s="235"/>
      <c r="GLR46" s="235"/>
      <c r="GLS46" s="235"/>
      <c r="GLT46" s="235"/>
      <c r="GLU46" s="235"/>
      <c r="GLV46" s="235"/>
      <c r="GLW46" s="235"/>
      <c r="GLX46" s="235"/>
      <c r="GLY46" s="235"/>
      <c r="GLZ46" s="235"/>
      <c r="GMA46" s="235"/>
      <c r="GMB46" s="235"/>
      <c r="GMC46" s="235"/>
      <c r="GMD46" s="235"/>
      <c r="GME46" s="235"/>
      <c r="GMF46" s="235"/>
      <c r="GMG46" s="235"/>
      <c r="GMH46" s="235"/>
      <c r="GMI46" s="235"/>
      <c r="GMJ46" s="235"/>
      <c r="GMK46" s="235"/>
      <c r="GML46" s="235"/>
      <c r="GMM46" s="235"/>
      <c r="GMN46" s="235"/>
      <c r="GMO46" s="235"/>
      <c r="GMP46" s="235"/>
      <c r="GMQ46" s="235"/>
      <c r="GMR46" s="235"/>
      <c r="GMS46" s="235"/>
      <c r="GMT46" s="235"/>
      <c r="GMU46" s="235"/>
      <c r="GMV46" s="235"/>
      <c r="GMW46" s="235"/>
      <c r="GMX46" s="235"/>
      <c r="GMY46" s="235"/>
      <c r="GMZ46" s="235"/>
      <c r="GNA46" s="235"/>
      <c r="GNB46" s="235"/>
      <c r="GNC46" s="235"/>
      <c r="GND46" s="235"/>
      <c r="GNE46" s="235"/>
      <c r="GNF46" s="235"/>
      <c r="GNG46" s="235"/>
      <c r="GNH46" s="235"/>
      <c r="GNI46" s="235"/>
      <c r="GNJ46" s="235"/>
      <c r="GNK46" s="235"/>
      <c r="GNL46" s="235"/>
      <c r="GNM46" s="235"/>
      <c r="GNN46" s="235"/>
      <c r="GNO46" s="235"/>
      <c r="GNP46" s="235"/>
      <c r="GNQ46" s="235"/>
      <c r="GNR46" s="235"/>
      <c r="GNS46" s="235"/>
      <c r="GNT46" s="235"/>
      <c r="GNU46" s="235"/>
      <c r="GNV46" s="235"/>
      <c r="GNW46" s="235"/>
      <c r="GNX46" s="235"/>
      <c r="GNY46" s="235"/>
      <c r="GNZ46" s="235"/>
      <c r="GOA46" s="235"/>
      <c r="GOB46" s="235"/>
      <c r="GOC46" s="235"/>
      <c r="GOD46" s="235"/>
      <c r="GOE46" s="235"/>
      <c r="GOF46" s="235"/>
      <c r="GOG46" s="235"/>
      <c r="GOH46" s="235"/>
      <c r="GOI46" s="235"/>
      <c r="GOJ46" s="235"/>
      <c r="GOK46" s="235"/>
      <c r="GOL46" s="235"/>
      <c r="GOM46" s="235"/>
      <c r="GON46" s="235"/>
      <c r="GOO46" s="235"/>
      <c r="GOP46" s="235"/>
      <c r="GOQ46" s="235"/>
      <c r="GOR46" s="235"/>
      <c r="GOS46" s="235"/>
      <c r="GOT46" s="235"/>
      <c r="GOU46" s="235"/>
      <c r="GOV46" s="235"/>
      <c r="GOW46" s="235"/>
      <c r="GOX46" s="235"/>
      <c r="GOY46" s="235"/>
      <c r="GOZ46" s="235"/>
      <c r="GPA46" s="235"/>
      <c r="GPB46" s="235"/>
      <c r="GPC46" s="235"/>
      <c r="GPD46" s="235"/>
      <c r="GPE46" s="235"/>
      <c r="GPF46" s="235"/>
      <c r="GPG46" s="235"/>
      <c r="GPH46" s="235"/>
      <c r="GPI46" s="235"/>
      <c r="GPJ46" s="235"/>
      <c r="GPK46" s="235"/>
      <c r="GPL46" s="235"/>
      <c r="GPM46" s="235"/>
      <c r="GPN46" s="235"/>
      <c r="GPO46" s="235"/>
      <c r="GPP46" s="235"/>
      <c r="GPQ46" s="235"/>
      <c r="GPR46" s="235"/>
      <c r="GPS46" s="235"/>
      <c r="GPT46" s="235"/>
      <c r="GPU46" s="235"/>
      <c r="GPV46" s="235"/>
      <c r="GPW46" s="235"/>
      <c r="GPX46" s="235"/>
      <c r="GPY46" s="235"/>
      <c r="GPZ46" s="235"/>
      <c r="GQA46" s="235"/>
      <c r="GQB46" s="235"/>
      <c r="GQC46" s="235"/>
      <c r="GQD46" s="235"/>
      <c r="GQE46" s="235"/>
      <c r="GQF46" s="235"/>
      <c r="GQG46" s="235"/>
      <c r="GQH46" s="235"/>
      <c r="GQI46" s="235"/>
      <c r="GQJ46" s="235"/>
      <c r="GQK46" s="235"/>
      <c r="GQL46" s="235"/>
      <c r="GQM46" s="235"/>
      <c r="GQN46" s="235"/>
      <c r="GQO46" s="235"/>
      <c r="GQP46" s="235"/>
      <c r="GQQ46" s="235"/>
      <c r="GQR46" s="235"/>
      <c r="GQS46" s="235"/>
      <c r="GQT46" s="235"/>
      <c r="GQU46" s="235"/>
      <c r="GQV46" s="235"/>
      <c r="GQW46" s="235"/>
      <c r="GQX46" s="235"/>
      <c r="GQY46" s="235"/>
      <c r="GQZ46" s="235"/>
      <c r="GRA46" s="235"/>
      <c r="GRB46" s="235"/>
      <c r="GRC46" s="235"/>
      <c r="GRD46" s="235"/>
      <c r="GRE46" s="235"/>
      <c r="GRF46" s="235"/>
      <c r="GRG46" s="235"/>
      <c r="GRH46" s="235"/>
      <c r="GRI46" s="235"/>
      <c r="GRJ46" s="235"/>
      <c r="GRK46" s="235"/>
      <c r="GRL46" s="235"/>
      <c r="GRM46" s="235"/>
      <c r="GRN46" s="235"/>
      <c r="GRO46" s="235"/>
      <c r="GRP46" s="235"/>
      <c r="GRQ46" s="235"/>
      <c r="GRR46" s="235"/>
      <c r="GRS46" s="235"/>
      <c r="GRT46" s="235"/>
      <c r="GRU46" s="235"/>
      <c r="GRV46" s="235"/>
      <c r="GRW46" s="235"/>
      <c r="GRX46" s="235"/>
      <c r="GRY46" s="235"/>
      <c r="GRZ46" s="235"/>
      <c r="GSA46" s="235"/>
      <c r="GSB46" s="235"/>
      <c r="GSC46" s="235"/>
      <c r="GSD46" s="235"/>
      <c r="GSE46" s="235"/>
      <c r="GSF46" s="235"/>
      <c r="GSG46" s="235"/>
      <c r="GSH46" s="235"/>
      <c r="GSI46" s="235"/>
      <c r="GSJ46" s="235"/>
      <c r="GSK46" s="235"/>
      <c r="GSL46" s="235"/>
      <c r="GSM46" s="235"/>
      <c r="GSN46" s="235"/>
      <c r="GSO46" s="235"/>
      <c r="GSP46" s="235"/>
      <c r="GSQ46" s="235"/>
      <c r="GSR46" s="235"/>
      <c r="GSS46" s="235"/>
      <c r="GST46" s="235"/>
      <c r="GSU46" s="235"/>
      <c r="GSV46" s="235"/>
      <c r="GSW46" s="235"/>
      <c r="GSX46" s="235"/>
      <c r="GSY46" s="235"/>
      <c r="GSZ46" s="235"/>
      <c r="GTA46" s="235"/>
      <c r="GTB46" s="235"/>
      <c r="GTC46" s="235"/>
      <c r="GTD46" s="235"/>
      <c r="GTE46" s="235"/>
      <c r="GTF46" s="235"/>
      <c r="GTG46" s="235"/>
      <c r="GTH46" s="235"/>
      <c r="GTI46" s="235"/>
      <c r="GTJ46" s="235"/>
      <c r="GTK46" s="235"/>
      <c r="GTL46" s="235"/>
      <c r="GTM46" s="235"/>
      <c r="GTN46" s="235"/>
      <c r="GTO46" s="235"/>
      <c r="GTP46" s="235"/>
      <c r="GTQ46" s="235"/>
      <c r="GTR46" s="235"/>
      <c r="GTS46" s="235"/>
      <c r="GTT46" s="235"/>
      <c r="GTU46" s="235"/>
      <c r="GTV46" s="235"/>
      <c r="GTW46" s="235"/>
      <c r="GTX46" s="235"/>
      <c r="GTY46" s="235"/>
      <c r="GTZ46" s="235"/>
      <c r="GUA46" s="235"/>
      <c r="GUB46" s="235"/>
      <c r="GUC46" s="235"/>
      <c r="GUD46" s="235"/>
      <c r="GUE46" s="235"/>
      <c r="GUF46" s="235"/>
      <c r="GUG46" s="235"/>
      <c r="GUH46" s="235"/>
      <c r="GUI46" s="235"/>
      <c r="GUJ46" s="235"/>
      <c r="GUK46" s="235"/>
      <c r="GUL46" s="235"/>
      <c r="GUM46" s="235"/>
      <c r="GUN46" s="235"/>
      <c r="GUO46" s="235"/>
      <c r="GUP46" s="235"/>
      <c r="GUQ46" s="235"/>
      <c r="GUR46" s="235"/>
      <c r="GUS46" s="235"/>
      <c r="GUT46" s="235"/>
      <c r="GUU46" s="235"/>
      <c r="GUV46" s="235"/>
      <c r="GUW46" s="235"/>
      <c r="GUX46" s="235"/>
      <c r="GUY46" s="235"/>
      <c r="GUZ46" s="235"/>
      <c r="GVA46" s="235"/>
      <c r="GVB46" s="235"/>
      <c r="GVC46" s="235"/>
      <c r="GVD46" s="235"/>
      <c r="GVE46" s="235"/>
      <c r="GVF46" s="235"/>
      <c r="GVG46" s="235"/>
      <c r="GVH46" s="235"/>
      <c r="GVI46" s="235"/>
      <c r="GVJ46" s="235"/>
      <c r="GVK46" s="235"/>
      <c r="GVL46" s="235"/>
      <c r="GVM46" s="235"/>
      <c r="GVN46" s="235"/>
      <c r="GVO46" s="235"/>
      <c r="GVP46" s="235"/>
      <c r="GVQ46" s="235"/>
      <c r="GVR46" s="235"/>
      <c r="GVS46" s="235"/>
      <c r="GVT46" s="235"/>
      <c r="GVU46" s="235"/>
      <c r="GVV46" s="235"/>
      <c r="GVW46" s="235"/>
      <c r="GVX46" s="235"/>
      <c r="GVY46" s="235"/>
      <c r="GVZ46" s="235"/>
      <c r="GWA46" s="235"/>
      <c r="GWB46" s="235"/>
      <c r="GWC46" s="235"/>
      <c r="GWD46" s="235"/>
      <c r="GWE46" s="235"/>
      <c r="GWF46" s="235"/>
      <c r="GWG46" s="235"/>
      <c r="GWH46" s="235"/>
      <c r="GWI46" s="235"/>
      <c r="GWJ46" s="235"/>
      <c r="GWK46" s="235"/>
      <c r="GWL46" s="235"/>
      <c r="GWM46" s="235"/>
      <c r="GWN46" s="235"/>
      <c r="GWO46" s="235"/>
      <c r="GWP46" s="235"/>
      <c r="GWQ46" s="235"/>
      <c r="GWR46" s="235"/>
      <c r="GWS46" s="235"/>
      <c r="GWT46" s="235"/>
      <c r="GWU46" s="235"/>
      <c r="GWV46" s="235"/>
      <c r="GWW46" s="235"/>
      <c r="GWX46" s="235"/>
      <c r="GWY46" s="235"/>
      <c r="GWZ46" s="235"/>
      <c r="GXA46" s="235"/>
      <c r="GXB46" s="235"/>
      <c r="GXC46" s="235"/>
      <c r="GXD46" s="235"/>
      <c r="GXE46" s="235"/>
      <c r="GXF46" s="235"/>
      <c r="GXG46" s="235"/>
      <c r="GXH46" s="235"/>
      <c r="GXI46" s="235"/>
      <c r="GXJ46" s="235"/>
      <c r="GXK46" s="235"/>
      <c r="GXL46" s="235"/>
      <c r="GXM46" s="235"/>
      <c r="GXN46" s="235"/>
      <c r="GXO46" s="235"/>
      <c r="GXP46" s="235"/>
      <c r="GXQ46" s="235"/>
      <c r="GXR46" s="235"/>
      <c r="GXS46" s="235"/>
      <c r="GXT46" s="235"/>
      <c r="GXU46" s="235"/>
      <c r="GXV46" s="235"/>
      <c r="GXW46" s="235"/>
      <c r="GXX46" s="235"/>
      <c r="GXY46" s="235"/>
      <c r="GXZ46" s="235"/>
      <c r="GYA46" s="235"/>
      <c r="GYB46" s="235"/>
      <c r="GYC46" s="235"/>
      <c r="GYD46" s="235"/>
      <c r="GYE46" s="235"/>
      <c r="GYF46" s="235"/>
      <c r="GYG46" s="235"/>
      <c r="GYH46" s="235"/>
      <c r="GYI46" s="235"/>
      <c r="GYJ46" s="235"/>
      <c r="GYK46" s="235"/>
      <c r="GYL46" s="235"/>
      <c r="GYM46" s="235"/>
      <c r="GYN46" s="235"/>
      <c r="GYO46" s="235"/>
      <c r="GYP46" s="235"/>
      <c r="GYQ46" s="235"/>
      <c r="GYR46" s="235"/>
      <c r="GYS46" s="235"/>
      <c r="GYT46" s="235"/>
      <c r="GYU46" s="235"/>
      <c r="GYV46" s="235"/>
      <c r="GYW46" s="235"/>
      <c r="GYX46" s="235"/>
      <c r="GYY46" s="235"/>
      <c r="GYZ46" s="235"/>
      <c r="GZA46" s="235"/>
      <c r="GZB46" s="235"/>
      <c r="GZC46" s="235"/>
      <c r="GZD46" s="235"/>
      <c r="GZE46" s="235"/>
      <c r="GZF46" s="235"/>
      <c r="GZG46" s="235"/>
      <c r="GZH46" s="235"/>
      <c r="GZI46" s="235"/>
      <c r="GZJ46" s="235"/>
      <c r="GZK46" s="235"/>
      <c r="GZL46" s="235"/>
      <c r="GZM46" s="235"/>
      <c r="GZN46" s="235"/>
      <c r="GZO46" s="235"/>
      <c r="GZP46" s="235"/>
      <c r="GZQ46" s="235"/>
      <c r="GZR46" s="235"/>
      <c r="GZS46" s="235"/>
      <c r="GZT46" s="235"/>
      <c r="GZU46" s="235"/>
      <c r="GZV46" s="235"/>
      <c r="GZW46" s="235"/>
      <c r="GZX46" s="235"/>
      <c r="GZY46" s="235"/>
      <c r="GZZ46" s="235"/>
      <c r="HAA46" s="235"/>
      <c r="HAB46" s="235"/>
      <c r="HAC46" s="235"/>
      <c r="HAD46" s="235"/>
      <c r="HAE46" s="235"/>
      <c r="HAF46" s="235"/>
      <c r="HAG46" s="235"/>
      <c r="HAH46" s="235"/>
      <c r="HAI46" s="235"/>
      <c r="HAJ46" s="235"/>
      <c r="HAK46" s="235"/>
      <c r="HAL46" s="235"/>
      <c r="HAM46" s="235"/>
      <c r="HAN46" s="235"/>
      <c r="HAO46" s="235"/>
      <c r="HAP46" s="235"/>
      <c r="HAQ46" s="235"/>
      <c r="HAR46" s="235"/>
      <c r="HAS46" s="235"/>
      <c r="HAT46" s="235"/>
      <c r="HAU46" s="235"/>
      <c r="HAV46" s="235"/>
      <c r="HAW46" s="235"/>
      <c r="HAX46" s="235"/>
      <c r="HAY46" s="235"/>
      <c r="HAZ46" s="235"/>
      <c r="HBA46" s="235"/>
      <c r="HBB46" s="235"/>
      <c r="HBC46" s="235"/>
      <c r="HBD46" s="235"/>
      <c r="HBE46" s="235"/>
      <c r="HBF46" s="235"/>
      <c r="HBG46" s="235"/>
      <c r="HBH46" s="235"/>
      <c r="HBI46" s="235"/>
      <c r="HBJ46" s="235"/>
      <c r="HBK46" s="235"/>
      <c r="HBL46" s="235"/>
      <c r="HBM46" s="235"/>
      <c r="HBN46" s="235"/>
      <c r="HBO46" s="235"/>
      <c r="HBP46" s="235"/>
      <c r="HBQ46" s="235"/>
      <c r="HBR46" s="235"/>
      <c r="HBS46" s="235"/>
      <c r="HBT46" s="235"/>
      <c r="HBU46" s="235"/>
      <c r="HBV46" s="235"/>
      <c r="HBW46" s="235"/>
      <c r="HBX46" s="235"/>
      <c r="HBY46" s="235"/>
      <c r="HBZ46" s="235"/>
      <c r="HCA46" s="235"/>
      <c r="HCB46" s="235"/>
      <c r="HCC46" s="235"/>
      <c r="HCD46" s="235"/>
      <c r="HCE46" s="235"/>
      <c r="HCF46" s="235"/>
      <c r="HCG46" s="235"/>
      <c r="HCH46" s="235"/>
      <c r="HCI46" s="235"/>
      <c r="HCJ46" s="235"/>
      <c r="HCK46" s="235"/>
      <c r="HCL46" s="235"/>
      <c r="HCM46" s="235"/>
      <c r="HCN46" s="235"/>
      <c r="HCO46" s="235"/>
      <c r="HCP46" s="235"/>
      <c r="HCQ46" s="235"/>
      <c r="HCR46" s="235"/>
      <c r="HCS46" s="235"/>
      <c r="HCT46" s="235"/>
      <c r="HCU46" s="235"/>
      <c r="HCV46" s="235"/>
      <c r="HCW46" s="235"/>
      <c r="HCX46" s="235"/>
      <c r="HCY46" s="235"/>
      <c r="HCZ46" s="235"/>
      <c r="HDA46" s="235"/>
      <c r="HDB46" s="235"/>
      <c r="HDC46" s="235"/>
      <c r="HDD46" s="235"/>
      <c r="HDE46" s="235"/>
      <c r="HDF46" s="235"/>
      <c r="HDG46" s="235"/>
      <c r="HDH46" s="235"/>
      <c r="HDI46" s="235"/>
      <c r="HDJ46" s="235"/>
      <c r="HDK46" s="235"/>
      <c r="HDL46" s="235"/>
      <c r="HDM46" s="235"/>
      <c r="HDN46" s="235"/>
      <c r="HDO46" s="235"/>
      <c r="HDP46" s="235"/>
      <c r="HDQ46" s="235"/>
      <c r="HDR46" s="235"/>
      <c r="HDS46" s="235"/>
      <c r="HDT46" s="235"/>
      <c r="HDU46" s="235"/>
      <c r="HDV46" s="235"/>
      <c r="HDW46" s="235"/>
      <c r="HDX46" s="235"/>
      <c r="HDY46" s="235"/>
      <c r="HDZ46" s="235"/>
      <c r="HEA46" s="235"/>
      <c r="HEB46" s="235"/>
      <c r="HEC46" s="235"/>
      <c r="HED46" s="235"/>
      <c r="HEE46" s="235"/>
      <c r="HEF46" s="235"/>
      <c r="HEG46" s="235"/>
      <c r="HEH46" s="235"/>
      <c r="HEI46" s="235"/>
      <c r="HEJ46" s="235"/>
      <c r="HEK46" s="235"/>
      <c r="HEL46" s="235"/>
      <c r="HEM46" s="235"/>
      <c r="HEN46" s="235"/>
      <c r="HEO46" s="235"/>
      <c r="HEP46" s="235"/>
      <c r="HEQ46" s="235"/>
      <c r="HER46" s="235"/>
      <c r="HES46" s="235"/>
      <c r="HET46" s="235"/>
      <c r="HEU46" s="235"/>
      <c r="HEV46" s="235"/>
      <c r="HEW46" s="235"/>
      <c r="HEX46" s="235"/>
      <c r="HEY46" s="235"/>
      <c r="HEZ46" s="235"/>
      <c r="HFA46" s="235"/>
      <c r="HFB46" s="235"/>
      <c r="HFC46" s="235"/>
      <c r="HFD46" s="235"/>
      <c r="HFE46" s="235"/>
      <c r="HFF46" s="235"/>
      <c r="HFG46" s="235"/>
      <c r="HFH46" s="235"/>
      <c r="HFI46" s="235"/>
      <c r="HFJ46" s="235"/>
      <c r="HFK46" s="235"/>
      <c r="HFL46" s="235"/>
      <c r="HFM46" s="235"/>
      <c r="HFN46" s="235"/>
      <c r="HFO46" s="235"/>
      <c r="HFP46" s="235"/>
      <c r="HFQ46" s="235"/>
      <c r="HFR46" s="235"/>
      <c r="HFS46" s="235"/>
      <c r="HFT46" s="235"/>
      <c r="HFU46" s="235"/>
      <c r="HFV46" s="235"/>
      <c r="HFW46" s="235"/>
      <c r="HFX46" s="235"/>
      <c r="HFY46" s="235"/>
      <c r="HFZ46" s="235"/>
      <c r="HGA46" s="235"/>
      <c r="HGB46" s="235"/>
      <c r="HGC46" s="235"/>
      <c r="HGD46" s="235"/>
      <c r="HGE46" s="235"/>
      <c r="HGF46" s="235"/>
      <c r="HGG46" s="235"/>
      <c r="HGH46" s="235"/>
      <c r="HGI46" s="235"/>
      <c r="HGJ46" s="235"/>
      <c r="HGK46" s="235"/>
      <c r="HGL46" s="235"/>
      <c r="HGM46" s="235"/>
      <c r="HGN46" s="235"/>
      <c r="HGO46" s="235"/>
      <c r="HGP46" s="235"/>
      <c r="HGQ46" s="235"/>
      <c r="HGR46" s="235"/>
      <c r="HGS46" s="235"/>
      <c r="HGT46" s="235"/>
      <c r="HGU46" s="235"/>
      <c r="HGV46" s="235"/>
      <c r="HGW46" s="235"/>
      <c r="HGX46" s="235"/>
      <c r="HGY46" s="235"/>
      <c r="HGZ46" s="235"/>
      <c r="HHA46" s="235"/>
      <c r="HHB46" s="235"/>
      <c r="HHC46" s="235"/>
      <c r="HHD46" s="235"/>
      <c r="HHE46" s="235"/>
      <c r="HHF46" s="235"/>
      <c r="HHG46" s="235"/>
      <c r="HHH46" s="235"/>
      <c r="HHI46" s="235"/>
      <c r="HHJ46" s="235"/>
      <c r="HHK46" s="235"/>
      <c r="HHL46" s="235"/>
      <c r="HHM46" s="235"/>
      <c r="HHN46" s="235"/>
      <c r="HHO46" s="235"/>
      <c r="HHP46" s="235"/>
      <c r="HHQ46" s="235"/>
      <c r="HHR46" s="235"/>
      <c r="HHS46" s="235"/>
      <c r="HHT46" s="235"/>
      <c r="HHU46" s="235"/>
      <c r="HHV46" s="235"/>
      <c r="HHW46" s="235"/>
      <c r="HHX46" s="235"/>
      <c r="HHY46" s="235"/>
      <c r="HHZ46" s="235"/>
      <c r="HIA46" s="235"/>
      <c r="HIB46" s="235"/>
      <c r="HIC46" s="235"/>
      <c r="HID46" s="235"/>
      <c r="HIE46" s="235"/>
      <c r="HIF46" s="235"/>
      <c r="HIG46" s="235"/>
      <c r="HIH46" s="235"/>
      <c r="HII46" s="235"/>
      <c r="HIJ46" s="235"/>
      <c r="HIK46" s="235"/>
      <c r="HIL46" s="235"/>
      <c r="HIM46" s="235"/>
      <c r="HIN46" s="235"/>
      <c r="HIO46" s="235"/>
      <c r="HIP46" s="235"/>
      <c r="HIQ46" s="235"/>
      <c r="HIR46" s="235"/>
      <c r="HIS46" s="235"/>
      <c r="HIT46" s="235"/>
      <c r="HIU46" s="235"/>
      <c r="HIV46" s="235"/>
      <c r="HIW46" s="235"/>
      <c r="HIX46" s="235"/>
      <c r="HIY46" s="235"/>
      <c r="HIZ46" s="235"/>
      <c r="HJA46" s="235"/>
      <c r="HJB46" s="235"/>
      <c r="HJC46" s="235"/>
      <c r="HJD46" s="235"/>
      <c r="HJE46" s="235"/>
      <c r="HJF46" s="235"/>
      <c r="HJG46" s="235"/>
      <c r="HJH46" s="235"/>
      <c r="HJI46" s="235"/>
      <c r="HJJ46" s="235"/>
      <c r="HJK46" s="235"/>
      <c r="HJL46" s="235"/>
      <c r="HJM46" s="235"/>
      <c r="HJN46" s="235"/>
      <c r="HJO46" s="235"/>
      <c r="HJP46" s="235"/>
      <c r="HJQ46" s="235"/>
      <c r="HJR46" s="235"/>
      <c r="HJS46" s="235"/>
      <c r="HJT46" s="235"/>
      <c r="HJU46" s="235"/>
      <c r="HJV46" s="235"/>
      <c r="HJW46" s="235"/>
      <c r="HJX46" s="235"/>
      <c r="HJY46" s="235"/>
      <c r="HJZ46" s="235"/>
      <c r="HKA46" s="235"/>
      <c r="HKB46" s="235"/>
      <c r="HKC46" s="235"/>
      <c r="HKD46" s="235"/>
      <c r="HKE46" s="235"/>
      <c r="HKF46" s="235"/>
      <c r="HKG46" s="235"/>
      <c r="HKH46" s="235"/>
      <c r="HKI46" s="235"/>
      <c r="HKJ46" s="235"/>
      <c r="HKK46" s="235"/>
      <c r="HKL46" s="235"/>
      <c r="HKM46" s="235"/>
      <c r="HKN46" s="235"/>
      <c r="HKO46" s="235"/>
      <c r="HKP46" s="235"/>
      <c r="HKQ46" s="235"/>
      <c r="HKR46" s="235"/>
      <c r="HKS46" s="235"/>
      <c r="HKT46" s="235"/>
      <c r="HKU46" s="235"/>
      <c r="HKV46" s="235"/>
      <c r="HKW46" s="235"/>
      <c r="HKX46" s="235"/>
      <c r="HKY46" s="235"/>
      <c r="HKZ46" s="235"/>
      <c r="HLA46" s="235"/>
      <c r="HLB46" s="235"/>
      <c r="HLC46" s="235"/>
      <c r="HLD46" s="235"/>
      <c r="HLE46" s="235"/>
      <c r="HLF46" s="235"/>
      <c r="HLG46" s="235"/>
      <c r="HLH46" s="235"/>
      <c r="HLI46" s="235"/>
      <c r="HLJ46" s="235"/>
      <c r="HLK46" s="235"/>
      <c r="HLL46" s="235"/>
      <c r="HLM46" s="235"/>
      <c r="HLN46" s="235"/>
      <c r="HLO46" s="235"/>
      <c r="HLP46" s="235"/>
      <c r="HLQ46" s="235"/>
      <c r="HLR46" s="235"/>
      <c r="HLS46" s="235"/>
      <c r="HLT46" s="235"/>
      <c r="HLU46" s="235"/>
      <c r="HLV46" s="235"/>
      <c r="HLW46" s="235"/>
      <c r="HLX46" s="235"/>
      <c r="HLY46" s="235"/>
      <c r="HLZ46" s="235"/>
      <c r="HMA46" s="235"/>
      <c r="HMB46" s="235"/>
      <c r="HMC46" s="235"/>
      <c r="HMD46" s="235"/>
      <c r="HME46" s="235"/>
      <c r="HMF46" s="235"/>
      <c r="HMG46" s="235"/>
      <c r="HMH46" s="235"/>
      <c r="HMI46" s="235"/>
      <c r="HMJ46" s="235"/>
      <c r="HMK46" s="235"/>
      <c r="HML46" s="235"/>
      <c r="HMM46" s="235"/>
      <c r="HMN46" s="235"/>
      <c r="HMO46" s="235"/>
      <c r="HMP46" s="235"/>
      <c r="HMQ46" s="235"/>
      <c r="HMR46" s="235"/>
      <c r="HMS46" s="235"/>
      <c r="HMT46" s="235"/>
      <c r="HMU46" s="235"/>
      <c r="HMV46" s="235"/>
      <c r="HMW46" s="235"/>
      <c r="HMX46" s="235"/>
      <c r="HMY46" s="235"/>
      <c r="HMZ46" s="235"/>
      <c r="HNA46" s="235"/>
      <c r="HNB46" s="235"/>
      <c r="HNC46" s="235"/>
      <c r="HND46" s="235"/>
      <c r="HNE46" s="235"/>
      <c r="HNF46" s="235"/>
      <c r="HNG46" s="235"/>
      <c r="HNH46" s="235"/>
      <c r="HNI46" s="235"/>
      <c r="HNJ46" s="235"/>
      <c r="HNK46" s="235"/>
      <c r="HNL46" s="235"/>
      <c r="HNM46" s="235"/>
      <c r="HNN46" s="235"/>
      <c r="HNO46" s="235"/>
      <c r="HNP46" s="235"/>
      <c r="HNQ46" s="235"/>
      <c r="HNR46" s="235"/>
      <c r="HNS46" s="235"/>
      <c r="HNT46" s="235"/>
      <c r="HNU46" s="235"/>
      <c r="HNV46" s="235"/>
      <c r="HNW46" s="235"/>
      <c r="HNX46" s="235"/>
      <c r="HNY46" s="235"/>
      <c r="HNZ46" s="235"/>
      <c r="HOA46" s="235"/>
      <c r="HOB46" s="235"/>
      <c r="HOC46" s="235"/>
      <c r="HOD46" s="235"/>
      <c r="HOE46" s="235"/>
      <c r="HOF46" s="235"/>
      <c r="HOG46" s="235"/>
      <c r="HOH46" s="235"/>
      <c r="HOI46" s="235"/>
      <c r="HOJ46" s="235"/>
      <c r="HOK46" s="235"/>
      <c r="HOL46" s="235"/>
      <c r="HOM46" s="235"/>
      <c r="HON46" s="235"/>
      <c r="HOO46" s="235"/>
      <c r="HOP46" s="235"/>
      <c r="HOQ46" s="235"/>
      <c r="HOR46" s="235"/>
      <c r="HOS46" s="235"/>
      <c r="HOT46" s="235"/>
      <c r="HOU46" s="235"/>
      <c r="HOV46" s="235"/>
      <c r="HOW46" s="235"/>
      <c r="HOX46" s="235"/>
      <c r="HOY46" s="235"/>
      <c r="HOZ46" s="235"/>
      <c r="HPA46" s="235"/>
      <c r="HPB46" s="235"/>
      <c r="HPC46" s="235"/>
      <c r="HPD46" s="235"/>
      <c r="HPE46" s="235"/>
      <c r="HPF46" s="235"/>
      <c r="HPG46" s="235"/>
      <c r="HPH46" s="235"/>
      <c r="HPI46" s="235"/>
      <c r="HPJ46" s="235"/>
      <c r="HPK46" s="235"/>
      <c r="HPL46" s="235"/>
      <c r="HPM46" s="235"/>
      <c r="HPN46" s="235"/>
      <c r="HPO46" s="235"/>
      <c r="HPP46" s="235"/>
      <c r="HPQ46" s="235"/>
      <c r="HPR46" s="235"/>
      <c r="HPS46" s="235"/>
      <c r="HPT46" s="235"/>
      <c r="HPU46" s="235"/>
      <c r="HPV46" s="235"/>
      <c r="HPW46" s="235"/>
      <c r="HPX46" s="235"/>
      <c r="HPY46" s="235"/>
      <c r="HPZ46" s="235"/>
      <c r="HQA46" s="235"/>
      <c r="HQB46" s="235"/>
      <c r="HQC46" s="235"/>
      <c r="HQD46" s="235"/>
      <c r="HQE46" s="235"/>
      <c r="HQF46" s="235"/>
      <c r="HQG46" s="235"/>
      <c r="HQH46" s="235"/>
      <c r="HQI46" s="235"/>
      <c r="HQJ46" s="235"/>
      <c r="HQK46" s="235"/>
      <c r="HQL46" s="235"/>
      <c r="HQM46" s="235"/>
      <c r="HQN46" s="235"/>
      <c r="HQO46" s="235"/>
      <c r="HQP46" s="235"/>
      <c r="HQQ46" s="235"/>
      <c r="HQR46" s="235"/>
      <c r="HQS46" s="235"/>
      <c r="HQT46" s="235"/>
      <c r="HQU46" s="235"/>
      <c r="HQV46" s="235"/>
      <c r="HQW46" s="235"/>
      <c r="HQX46" s="235"/>
      <c r="HQY46" s="235"/>
      <c r="HQZ46" s="235"/>
      <c r="HRA46" s="235"/>
      <c r="HRB46" s="235"/>
      <c r="HRC46" s="235"/>
      <c r="HRD46" s="235"/>
      <c r="HRE46" s="235"/>
      <c r="HRF46" s="235"/>
      <c r="HRG46" s="235"/>
      <c r="HRH46" s="235"/>
      <c r="HRI46" s="235"/>
      <c r="HRJ46" s="235"/>
      <c r="HRK46" s="235"/>
      <c r="HRL46" s="235"/>
      <c r="HRM46" s="235"/>
      <c r="HRN46" s="235"/>
      <c r="HRO46" s="235"/>
      <c r="HRP46" s="235"/>
      <c r="HRQ46" s="235"/>
      <c r="HRR46" s="235"/>
      <c r="HRS46" s="235"/>
      <c r="HRT46" s="235"/>
      <c r="HRU46" s="235"/>
      <c r="HRV46" s="235"/>
      <c r="HRW46" s="235"/>
      <c r="HRX46" s="235"/>
      <c r="HRY46" s="235"/>
      <c r="HRZ46" s="235"/>
      <c r="HSA46" s="235"/>
      <c r="HSB46" s="235"/>
      <c r="HSC46" s="235"/>
      <c r="HSD46" s="235"/>
      <c r="HSE46" s="235"/>
      <c r="HSF46" s="235"/>
      <c r="HSG46" s="235"/>
      <c r="HSH46" s="235"/>
      <c r="HSI46" s="235"/>
      <c r="HSJ46" s="235"/>
      <c r="HSK46" s="235"/>
      <c r="HSL46" s="235"/>
      <c r="HSM46" s="235"/>
      <c r="HSN46" s="235"/>
      <c r="HSO46" s="235"/>
      <c r="HSP46" s="235"/>
      <c r="HSQ46" s="235"/>
      <c r="HSR46" s="235"/>
      <c r="HSS46" s="235"/>
      <c r="HST46" s="235"/>
      <c r="HSU46" s="235"/>
      <c r="HSV46" s="235"/>
      <c r="HSW46" s="235"/>
      <c r="HSX46" s="235"/>
      <c r="HSY46" s="235"/>
      <c r="HSZ46" s="235"/>
      <c r="HTA46" s="235"/>
      <c r="HTB46" s="235"/>
      <c r="HTC46" s="235"/>
      <c r="HTD46" s="235"/>
      <c r="HTE46" s="235"/>
      <c r="HTF46" s="235"/>
      <c r="HTG46" s="235"/>
      <c r="HTH46" s="235"/>
      <c r="HTI46" s="235"/>
      <c r="HTJ46" s="235"/>
      <c r="HTK46" s="235"/>
      <c r="HTL46" s="235"/>
      <c r="HTM46" s="235"/>
      <c r="HTN46" s="235"/>
      <c r="HTO46" s="235"/>
      <c r="HTP46" s="235"/>
      <c r="HTQ46" s="235"/>
      <c r="HTR46" s="235"/>
      <c r="HTS46" s="235"/>
      <c r="HTT46" s="235"/>
      <c r="HTU46" s="235"/>
      <c r="HTV46" s="235"/>
      <c r="HTW46" s="235"/>
      <c r="HTX46" s="235"/>
      <c r="HTY46" s="235"/>
      <c r="HTZ46" s="235"/>
      <c r="HUA46" s="235"/>
      <c r="HUB46" s="235"/>
      <c r="HUC46" s="235"/>
      <c r="HUD46" s="235"/>
      <c r="HUE46" s="235"/>
      <c r="HUF46" s="235"/>
      <c r="HUG46" s="235"/>
      <c r="HUH46" s="235"/>
      <c r="HUI46" s="235"/>
      <c r="HUJ46" s="235"/>
      <c r="HUK46" s="235"/>
      <c r="HUL46" s="235"/>
      <c r="HUM46" s="235"/>
      <c r="HUN46" s="235"/>
      <c r="HUO46" s="235"/>
      <c r="HUP46" s="235"/>
      <c r="HUQ46" s="235"/>
      <c r="HUR46" s="235"/>
      <c r="HUS46" s="235"/>
      <c r="HUT46" s="235"/>
      <c r="HUU46" s="235"/>
      <c r="HUV46" s="235"/>
      <c r="HUW46" s="235"/>
      <c r="HUX46" s="235"/>
      <c r="HUY46" s="235"/>
      <c r="HUZ46" s="235"/>
      <c r="HVA46" s="235"/>
      <c r="HVB46" s="235"/>
      <c r="HVC46" s="235"/>
      <c r="HVD46" s="235"/>
      <c r="HVE46" s="235"/>
      <c r="HVF46" s="235"/>
      <c r="HVG46" s="235"/>
      <c r="HVH46" s="235"/>
      <c r="HVI46" s="235"/>
      <c r="HVJ46" s="235"/>
      <c r="HVK46" s="235"/>
      <c r="HVL46" s="235"/>
      <c r="HVM46" s="235"/>
      <c r="HVN46" s="235"/>
      <c r="HVO46" s="235"/>
      <c r="HVP46" s="235"/>
      <c r="HVQ46" s="235"/>
      <c r="HVR46" s="235"/>
      <c r="HVS46" s="235"/>
      <c r="HVT46" s="235"/>
      <c r="HVU46" s="235"/>
      <c r="HVV46" s="235"/>
      <c r="HVW46" s="235"/>
      <c r="HVX46" s="235"/>
      <c r="HVY46" s="235"/>
      <c r="HVZ46" s="235"/>
      <c r="HWA46" s="235"/>
      <c r="HWB46" s="235"/>
      <c r="HWC46" s="235"/>
      <c r="HWD46" s="235"/>
      <c r="HWE46" s="235"/>
      <c r="HWF46" s="235"/>
      <c r="HWG46" s="235"/>
      <c r="HWH46" s="235"/>
      <c r="HWI46" s="235"/>
      <c r="HWJ46" s="235"/>
      <c r="HWK46" s="235"/>
      <c r="HWL46" s="235"/>
      <c r="HWM46" s="235"/>
      <c r="HWN46" s="235"/>
      <c r="HWO46" s="235"/>
      <c r="HWP46" s="235"/>
      <c r="HWQ46" s="235"/>
      <c r="HWR46" s="235"/>
      <c r="HWS46" s="235"/>
      <c r="HWT46" s="235"/>
      <c r="HWU46" s="235"/>
      <c r="HWV46" s="235"/>
      <c r="HWW46" s="235"/>
      <c r="HWX46" s="235"/>
      <c r="HWY46" s="235"/>
      <c r="HWZ46" s="235"/>
      <c r="HXA46" s="235"/>
      <c r="HXB46" s="235"/>
      <c r="HXC46" s="235"/>
      <c r="HXD46" s="235"/>
      <c r="HXE46" s="235"/>
      <c r="HXF46" s="235"/>
      <c r="HXG46" s="235"/>
      <c r="HXH46" s="235"/>
      <c r="HXI46" s="235"/>
      <c r="HXJ46" s="235"/>
      <c r="HXK46" s="235"/>
      <c r="HXL46" s="235"/>
      <c r="HXM46" s="235"/>
      <c r="HXN46" s="235"/>
      <c r="HXO46" s="235"/>
      <c r="HXP46" s="235"/>
      <c r="HXQ46" s="235"/>
      <c r="HXR46" s="235"/>
      <c r="HXS46" s="235"/>
      <c r="HXT46" s="235"/>
      <c r="HXU46" s="235"/>
      <c r="HXV46" s="235"/>
      <c r="HXW46" s="235"/>
      <c r="HXX46" s="235"/>
      <c r="HXY46" s="235"/>
      <c r="HXZ46" s="235"/>
      <c r="HYA46" s="235"/>
      <c r="HYB46" s="235"/>
      <c r="HYC46" s="235"/>
      <c r="HYD46" s="235"/>
      <c r="HYE46" s="235"/>
      <c r="HYF46" s="235"/>
      <c r="HYG46" s="235"/>
      <c r="HYH46" s="235"/>
      <c r="HYI46" s="235"/>
      <c r="HYJ46" s="235"/>
      <c r="HYK46" s="235"/>
      <c r="HYL46" s="235"/>
      <c r="HYM46" s="235"/>
      <c r="HYN46" s="235"/>
      <c r="HYO46" s="235"/>
      <c r="HYP46" s="235"/>
      <c r="HYQ46" s="235"/>
      <c r="HYR46" s="235"/>
      <c r="HYS46" s="235"/>
      <c r="HYT46" s="235"/>
      <c r="HYU46" s="235"/>
      <c r="HYV46" s="235"/>
      <c r="HYW46" s="235"/>
      <c r="HYX46" s="235"/>
      <c r="HYY46" s="235"/>
      <c r="HYZ46" s="235"/>
      <c r="HZA46" s="235"/>
      <c r="HZB46" s="235"/>
      <c r="HZC46" s="235"/>
      <c r="HZD46" s="235"/>
      <c r="HZE46" s="235"/>
      <c r="HZF46" s="235"/>
      <c r="HZG46" s="235"/>
      <c r="HZH46" s="235"/>
      <c r="HZI46" s="235"/>
      <c r="HZJ46" s="235"/>
      <c r="HZK46" s="235"/>
      <c r="HZL46" s="235"/>
      <c r="HZM46" s="235"/>
      <c r="HZN46" s="235"/>
      <c r="HZO46" s="235"/>
      <c r="HZP46" s="235"/>
      <c r="HZQ46" s="235"/>
      <c r="HZR46" s="235"/>
      <c r="HZS46" s="235"/>
      <c r="HZT46" s="235"/>
      <c r="HZU46" s="235"/>
      <c r="HZV46" s="235"/>
      <c r="HZW46" s="235"/>
      <c r="HZX46" s="235"/>
      <c r="HZY46" s="235"/>
      <c r="HZZ46" s="235"/>
      <c r="IAA46" s="235"/>
      <c r="IAB46" s="235"/>
      <c r="IAC46" s="235"/>
      <c r="IAD46" s="235"/>
      <c r="IAE46" s="235"/>
      <c r="IAF46" s="235"/>
      <c r="IAG46" s="235"/>
      <c r="IAH46" s="235"/>
      <c r="IAI46" s="235"/>
      <c r="IAJ46" s="235"/>
      <c r="IAK46" s="235"/>
      <c r="IAL46" s="235"/>
      <c r="IAM46" s="235"/>
      <c r="IAN46" s="235"/>
      <c r="IAO46" s="235"/>
      <c r="IAP46" s="235"/>
      <c r="IAQ46" s="235"/>
      <c r="IAR46" s="235"/>
      <c r="IAS46" s="235"/>
      <c r="IAT46" s="235"/>
      <c r="IAU46" s="235"/>
      <c r="IAV46" s="235"/>
      <c r="IAW46" s="235"/>
      <c r="IAX46" s="235"/>
      <c r="IAY46" s="235"/>
      <c r="IAZ46" s="235"/>
      <c r="IBA46" s="235"/>
      <c r="IBB46" s="235"/>
      <c r="IBC46" s="235"/>
      <c r="IBD46" s="235"/>
      <c r="IBE46" s="235"/>
      <c r="IBF46" s="235"/>
      <c r="IBG46" s="235"/>
      <c r="IBH46" s="235"/>
      <c r="IBI46" s="235"/>
      <c r="IBJ46" s="235"/>
      <c r="IBK46" s="235"/>
      <c r="IBL46" s="235"/>
      <c r="IBM46" s="235"/>
      <c r="IBN46" s="235"/>
      <c r="IBO46" s="235"/>
      <c r="IBP46" s="235"/>
      <c r="IBQ46" s="235"/>
      <c r="IBR46" s="235"/>
      <c r="IBS46" s="235"/>
      <c r="IBT46" s="235"/>
      <c r="IBU46" s="235"/>
      <c r="IBV46" s="235"/>
      <c r="IBW46" s="235"/>
      <c r="IBX46" s="235"/>
      <c r="IBY46" s="235"/>
      <c r="IBZ46" s="235"/>
      <c r="ICA46" s="235"/>
      <c r="ICB46" s="235"/>
      <c r="ICC46" s="235"/>
      <c r="ICD46" s="235"/>
      <c r="ICE46" s="235"/>
      <c r="ICF46" s="235"/>
      <c r="ICG46" s="235"/>
      <c r="ICH46" s="235"/>
      <c r="ICI46" s="235"/>
      <c r="ICJ46" s="235"/>
      <c r="ICK46" s="235"/>
      <c r="ICL46" s="235"/>
      <c r="ICM46" s="235"/>
      <c r="ICN46" s="235"/>
      <c r="ICO46" s="235"/>
      <c r="ICP46" s="235"/>
      <c r="ICQ46" s="235"/>
      <c r="ICR46" s="235"/>
      <c r="ICS46" s="235"/>
      <c r="ICT46" s="235"/>
      <c r="ICU46" s="235"/>
      <c r="ICV46" s="235"/>
      <c r="ICW46" s="235"/>
      <c r="ICX46" s="235"/>
      <c r="ICY46" s="235"/>
      <c r="ICZ46" s="235"/>
      <c r="IDA46" s="235"/>
      <c r="IDB46" s="235"/>
      <c r="IDC46" s="235"/>
      <c r="IDD46" s="235"/>
      <c r="IDE46" s="235"/>
      <c r="IDF46" s="235"/>
      <c r="IDG46" s="235"/>
      <c r="IDH46" s="235"/>
      <c r="IDI46" s="235"/>
      <c r="IDJ46" s="235"/>
      <c r="IDK46" s="235"/>
      <c r="IDL46" s="235"/>
      <c r="IDM46" s="235"/>
      <c r="IDN46" s="235"/>
      <c r="IDO46" s="235"/>
      <c r="IDP46" s="235"/>
      <c r="IDQ46" s="235"/>
      <c r="IDR46" s="235"/>
      <c r="IDS46" s="235"/>
      <c r="IDT46" s="235"/>
      <c r="IDU46" s="235"/>
      <c r="IDV46" s="235"/>
      <c r="IDW46" s="235"/>
      <c r="IDX46" s="235"/>
      <c r="IDY46" s="235"/>
      <c r="IDZ46" s="235"/>
      <c r="IEA46" s="235"/>
      <c r="IEB46" s="235"/>
      <c r="IEC46" s="235"/>
      <c r="IED46" s="235"/>
      <c r="IEE46" s="235"/>
      <c r="IEF46" s="235"/>
      <c r="IEG46" s="235"/>
      <c r="IEH46" s="235"/>
      <c r="IEI46" s="235"/>
      <c r="IEJ46" s="235"/>
      <c r="IEK46" s="235"/>
      <c r="IEL46" s="235"/>
      <c r="IEM46" s="235"/>
      <c r="IEN46" s="235"/>
      <c r="IEO46" s="235"/>
      <c r="IEP46" s="235"/>
      <c r="IEQ46" s="235"/>
      <c r="IER46" s="235"/>
      <c r="IES46" s="235"/>
      <c r="IET46" s="235"/>
      <c r="IEU46" s="235"/>
      <c r="IEV46" s="235"/>
      <c r="IEW46" s="235"/>
      <c r="IEX46" s="235"/>
      <c r="IEY46" s="235"/>
      <c r="IEZ46" s="235"/>
      <c r="IFA46" s="235"/>
      <c r="IFB46" s="235"/>
      <c r="IFC46" s="235"/>
      <c r="IFD46" s="235"/>
      <c r="IFE46" s="235"/>
      <c r="IFF46" s="235"/>
      <c r="IFG46" s="235"/>
      <c r="IFH46" s="235"/>
      <c r="IFI46" s="235"/>
      <c r="IFJ46" s="235"/>
      <c r="IFK46" s="235"/>
      <c r="IFL46" s="235"/>
      <c r="IFM46" s="235"/>
      <c r="IFN46" s="235"/>
      <c r="IFO46" s="235"/>
      <c r="IFP46" s="235"/>
      <c r="IFQ46" s="235"/>
      <c r="IFR46" s="235"/>
      <c r="IFS46" s="235"/>
      <c r="IFT46" s="235"/>
      <c r="IFU46" s="235"/>
      <c r="IFV46" s="235"/>
      <c r="IFW46" s="235"/>
      <c r="IFX46" s="235"/>
      <c r="IFY46" s="235"/>
      <c r="IFZ46" s="235"/>
      <c r="IGA46" s="235"/>
      <c r="IGB46" s="235"/>
      <c r="IGC46" s="235"/>
      <c r="IGD46" s="235"/>
      <c r="IGE46" s="235"/>
      <c r="IGF46" s="235"/>
      <c r="IGG46" s="235"/>
      <c r="IGH46" s="235"/>
      <c r="IGI46" s="235"/>
      <c r="IGJ46" s="235"/>
      <c r="IGK46" s="235"/>
      <c r="IGL46" s="235"/>
      <c r="IGM46" s="235"/>
      <c r="IGN46" s="235"/>
      <c r="IGO46" s="235"/>
      <c r="IGP46" s="235"/>
      <c r="IGQ46" s="235"/>
      <c r="IGR46" s="235"/>
      <c r="IGS46" s="235"/>
      <c r="IGT46" s="235"/>
      <c r="IGU46" s="235"/>
      <c r="IGV46" s="235"/>
      <c r="IGW46" s="235"/>
      <c r="IGX46" s="235"/>
      <c r="IGY46" s="235"/>
      <c r="IGZ46" s="235"/>
      <c r="IHA46" s="235"/>
      <c r="IHB46" s="235"/>
      <c r="IHC46" s="235"/>
      <c r="IHD46" s="235"/>
      <c r="IHE46" s="235"/>
      <c r="IHF46" s="235"/>
      <c r="IHG46" s="235"/>
      <c r="IHH46" s="235"/>
      <c r="IHI46" s="235"/>
      <c r="IHJ46" s="235"/>
      <c r="IHK46" s="235"/>
      <c r="IHL46" s="235"/>
      <c r="IHM46" s="235"/>
      <c r="IHN46" s="235"/>
      <c r="IHO46" s="235"/>
      <c r="IHP46" s="235"/>
      <c r="IHQ46" s="235"/>
      <c r="IHR46" s="235"/>
      <c r="IHS46" s="235"/>
      <c r="IHT46" s="235"/>
      <c r="IHU46" s="235"/>
      <c r="IHV46" s="235"/>
      <c r="IHW46" s="235"/>
      <c r="IHX46" s="235"/>
      <c r="IHY46" s="235"/>
      <c r="IHZ46" s="235"/>
      <c r="IIA46" s="235"/>
      <c r="IIB46" s="235"/>
      <c r="IIC46" s="235"/>
      <c r="IID46" s="235"/>
      <c r="IIE46" s="235"/>
      <c r="IIF46" s="235"/>
      <c r="IIG46" s="235"/>
      <c r="IIH46" s="235"/>
      <c r="III46" s="235"/>
      <c r="IIJ46" s="235"/>
      <c r="IIK46" s="235"/>
      <c r="IIL46" s="235"/>
      <c r="IIM46" s="235"/>
      <c r="IIN46" s="235"/>
      <c r="IIO46" s="235"/>
      <c r="IIP46" s="235"/>
      <c r="IIQ46" s="235"/>
      <c r="IIR46" s="235"/>
      <c r="IIS46" s="235"/>
      <c r="IIT46" s="235"/>
      <c r="IIU46" s="235"/>
      <c r="IIV46" s="235"/>
      <c r="IIW46" s="235"/>
      <c r="IIX46" s="235"/>
      <c r="IIY46" s="235"/>
      <c r="IIZ46" s="235"/>
      <c r="IJA46" s="235"/>
      <c r="IJB46" s="235"/>
      <c r="IJC46" s="235"/>
      <c r="IJD46" s="235"/>
      <c r="IJE46" s="235"/>
      <c r="IJF46" s="235"/>
      <c r="IJG46" s="235"/>
      <c r="IJH46" s="235"/>
      <c r="IJI46" s="235"/>
      <c r="IJJ46" s="235"/>
      <c r="IJK46" s="235"/>
      <c r="IJL46" s="235"/>
      <c r="IJM46" s="235"/>
      <c r="IJN46" s="235"/>
      <c r="IJO46" s="235"/>
      <c r="IJP46" s="235"/>
      <c r="IJQ46" s="235"/>
      <c r="IJR46" s="235"/>
      <c r="IJS46" s="235"/>
      <c r="IJT46" s="235"/>
      <c r="IJU46" s="235"/>
      <c r="IJV46" s="235"/>
      <c r="IJW46" s="235"/>
      <c r="IJX46" s="235"/>
      <c r="IJY46" s="235"/>
      <c r="IJZ46" s="235"/>
      <c r="IKA46" s="235"/>
      <c r="IKB46" s="235"/>
      <c r="IKC46" s="235"/>
      <c r="IKD46" s="235"/>
      <c r="IKE46" s="235"/>
      <c r="IKF46" s="235"/>
      <c r="IKG46" s="235"/>
      <c r="IKH46" s="235"/>
      <c r="IKI46" s="235"/>
      <c r="IKJ46" s="235"/>
      <c r="IKK46" s="235"/>
      <c r="IKL46" s="235"/>
      <c r="IKM46" s="235"/>
      <c r="IKN46" s="235"/>
      <c r="IKO46" s="235"/>
      <c r="IKP46" s="235"/>
      <c r="IKQ46" s="235"/>
      <c r="IKR46" s="235"/>
      <c r="IKS46" s="235"/>
      <c r="IKT46" s="235"/>
      <c r="IKU46" s="235"/>
      <c r="IKV46" s="235"/>
      <c r="IKW46" s="235"/>
      <c r="IKX46" s="235"/>
      <c r="IKY46" s="235"/>
      <c r="IKZ46" s="235"/>
      <c r="ILA46" s="235"/>
      <c r="ILB46" s="235"/>
      <c r="ILC46" s="235"/>
      <c r="ILD46" s="235"/>
      <c r="ILE46" s="235"/>
      <c r="ILF46" s="235"/>
      <c r="ILG46" s="235"/>
      <c r="ILH46" s="235"/>
      <c r="ILI46" s="235"/>
      <c r="ILJ46" s="235"/>
      <c r="ILK46" s="235"/>
      <c r="ILL46" s="235"/>
      <c r="ILM46" s="235"/>
      <c r="ILN46" s="235"/>
      <c r="ILO46" s="235"/>
      <c r="ILP46" s="235"/>
      <c r="ILQ46" s="235"/>
      <c r="ILR46" s="235"/>
      <c r="ILS46" s="235"/>
      <c r="ILT46" s="235"/>
      <c r="ILU46" s="235"/>
      <c r="ILV46" s="235"/>
      <c r="ILW46" s="235"/>
      <c r="ILX46" s="235"/>
      <c r="ILY46" s="235"/>
      <c r="ILZ46" s="235"/>
      <c r="IMA46" s="235"/>
      <c r="IMB46" s="235"/>
      <c r="IMC46" s="235"/>
      <c r="IMD46" s="235"/>
      <c r="IME46" s="235"/>
      <c r="IMF46" s="235"/>
      <c r="IMG46" s="235"/>
      <c r="IMH46" s="235"/>
      <c r="IMI46" s="235"/>
      <c r="IMJ46" s="235"/>
      <c r="IMK46" s="235"/>
      <c r="IML46" s="235"/>
      <c r="IMM46" s="235"/>
      <c r="IMN46" s="235"/>
      <c r="IMO46" s="235"/>
      <c r="IMP46" s="235"/>
      <c r="IMQ46" s="235"/>
      <c r="IMR46" s="235"/>
      <c r="IMS46" s="235"/>
      <c r="IMT46" s="235"/>
      <c r="IMU46" s="235"/>
      <c r="IMV46" s="235"/>
      <c r="IMW46" s="235"/>
      <c r="IMX46" s="235"/>
      <c r="IMY46" s="235"/>
      <c r="IMZ46" s="235"/>
      <c r="INA46" s="235"/>
      <c r="INB46" s="235"/>
      <c r="INC46" s="235"/>
      <c r="IND46" s="235"/>
      <c r="INE46" s="235"/>
      <c r="INF46" s="235"/>
      <c r="ING46" s="235"/>
      <c r="INH46" s="235"/>
      <c r="INI46" s="235"/>
      <c r="INJ46" s="235"/>
      <c r="INK46" s="235"/>
      <c r="INL46" s="235"/>
      <c r="INM46" s="235"/>
      <c r="INN46" s="235"/>
      <c r="INO46" s="235"/>
      <c r="INP46" s="235"/>
      <c r="INQ46" s="235"/>
      <c r="INR46" s="235"/>
      <c r="INS46" s="235"/>
      <c r="INT46" s="235"/>
      <c r="INU46" s="235"/>
      <c r="INV46" s="235"/>
      <c r="INW46" s="235"/>
      <c r="INX46" s="235"/>
      <c r="INY46" s="235"/>
      <c r="INZ46" s="235"/>
      <c r="IOA46" s="235"/>
      <c r="IOB46" s="235"/>
      <c r="IOC46" s="235"/>
      <c r="IOD46" s="235"/>
      <c r="IOE46" s="235"/>
      <c r="IOF46" s="235"/>
      <c r="IOG46" s="235"/>
      <c r="IOH46" s="235"/>
      <c r="IOI46" s="235"/>
      <c r="IOJ46" s="235"/>
      <c r="IOK46" s="235"/>
      <c r="IOL46" s="235"/>
      <c r="IOM46" s="235"/>
      <c r="ION46" s="235"/>
      <c r="IOO46" s="235"/>
      <c r="IOP46" s="235"/>
      <c r="IOQ46" s="235"/>
      <c r="IOR46" s="235"/>
      <c r="IOS46" s="235"/>
      <c r="IOT46" s="235"/>
      <c r="IOU46" s="235"/>
      <c r="IOV46" s="235"/>
      <c r="IOW46" s="235"/>
      <c r="IOX46" s="235"/>
      <c r="IOY46" s="235"/>
      <c r="IOZ46" s="235"/>
      <c r="IPA46" s="235"/>
      <c r="IPB46" s="235"/>
      <c r="IPC46" s="235"/>
      <c r="IPD46" s="235"/>
      <c r="IPE46" s="235"/>
      <c r="IPF46" s="235"/>
      <c r="IPG46" s="235"/>
      <c r="IPH46" s="235"/>
      <c r="IPI46" s="235"/>
      <c r="IPJ46" s="235"/>
      <c r="IPK46" s="235"/>
      <c r="IPL46" s="235"/>
      <c r="IPM46" s="235"/>
      <c r="IPN46" s="235"/>
      <c r="IPO46" s="235"/>
      <c r="IPP46" s="235"/>
      <c r="IPQ46" s="235"/>
      <c r="IPR46" s="235"/>
      <c r="IPS46" s="235"/>
      <c r="IPT46" s="235"/>
      <c r="IPU46" s="235"/>
      <c r="IPV46" s="235"/>
      <c r="IPW46" s="235"/>
      <c r="IPX46" s="235"/>
      <c r="IPY46" s="235"/>
      <c r="IPZ46" s="235"/>
      <c r="IQA46" s="235"/>
      <c r="IQB46" s="235"/>
      <c r="IQC46" s="235"/>
      <c r="IQD46" s="235"/>
      <c r="IQE46" s="235"/>
      <c r="IQF46" s="235"/>
      <c r="IQG46" s="235"/>
      <c r="IQH46" s="235"/>
      <c r="IQI46" s="235"/>
      <c r="IQJ46" s="235"/>
      <c r="IQK46" s="235"/>
      <c r="IQL46" s="235"/>
      <c r="IQM46" s="235"/>
      <c r="IQN46" s="235"/>
      <c r="IQO46" s="235"/>
      <c r="IQP46" s="235"/>
      <c r="IQQ46" s="235"/>
      <c r="IQR46" s="235"/>
      <c r="IQS46" s="235"/>
      <c r="IQT46" s="235"/>
      <c r="IQU46" s="235"/>
      <c r="IQV46" s="235"/>
      <c r="IQW46" s="235"/>
      <c r="IQX46" s="235"/>
      <c r="IQY46" s="235"/>
      <c r="IQZ46" s="235"/>
      <c r="IRA46" s="235"/>
      <c r="IRB46" s="235"/>
      <c r="IRC46" s="235"/>
      <c r="IRD46" s="235"/>
      <c r="IRE46" s="235"/>
      <c r="IRF46" s="235"/>
      <c r="IRG46" s="235"/>
      <c r="IRH46" s="235"/>
      <c r="IRI46" s="235"/>
      <c r="IRJ46" s="235"/>
      <c r="IRK46" s="235"/>
      <c r="IRL46" s="235"/>
      <c r="IRM46" s="235"/>
      <c r="IRN46" s="235"/>
      <c r="IRO46" s="235"/>
      <c r="IRP46" s="235"/>
      <c r="IRQ46" s="235"/>
      <c r="IRR46" s="235"/>
      <c r="IRS46" s="235"/>
      <c r="IRT46" s="235"/>
      <c r="IRU46" s="235"/>
      <c r="IRV46" s="235"/>
      <c r="IRW46" s="235"/>
      <c r="IRX46" s="235"/>
      <c r="IRY46" s="235"/>
      <c r="IRZ46" s="235"/>
      <c r="ISA46" s="235"/>
      <c r="ISB46" s="235"/>
      <c r="ISC46" s="235"/>
      <c r="ISD46" s="235"/>
      <c r="ISE46" s="235"/>
      <c r="ISF46" s="235"/>
      <c r="ISG46" s="235"/>
      <c r="ISH46" s="235"/>
      <c r="ISI46" s="235"/>
      <c r="ISJ46" s="235"/>
      <c r="ISK46" s="235"/>
      <c r="ISL46" s="235"/>
      <c r="ISM46" s="235"/>
      <c r="ISN46" s="235"/>
      <c r="ISO46" s="235"/>
      <c r="ISP46" s="235"/>
      <c r="ISQ46" s="235"/>
      <c r="ISR46" s="235"/>
      <c r="ISS46" s="235"/>
      <c r="IST46" s="235"/>
      <c r="ISU46" s="235"/>
      <c r="ISV46" s="235"/>
      <c r="ISW46" s="235"/>
      <c r="ISX46" s="235"/>
      <c r="ISY46" s="235"/>
      <c r="ISZ46" s="235"/>
      <c r="ITA46" s="235"/>
      <c r="ITB46" s="235"/>
      <c r="ITC46" s="235"/>
      <c r="ITD46" s="235"/>
      <c r="ITE46" s="235"/>
      <c r="ITF46" s="235"/>
      <c r="ITG46" s="235"/>
      <c r="ITH46" s="235"/>
      <c r="ITI46" s="235"/>
      <c r="ITJ46" s="235"/>
      <c r="ITK46" s="235"/>
      <c r="ITL46" s="235"/>
      <c r="ITM46" s="235"/>
      <c r="ITN46" s="235"/>
      <c r="ITO46" s="235"/>
      <c r="ITP46" s="235"/>
      <c r="ITQ46" s="235"/>
      <c r="ITR46" s="235"/>
      <c r="ITS46" s="235"/>
      <c r="ITT46" s="235"/>
      <c r="ITU46" s="235"/>
      <c r="ITV46" s="235"/>
      <c r="ITW46" s="235"/>
      <c r="ITX46" s="235"/>
      <c r="ITY46" s="235"/>
      <c r="ITZ46" s="235"/>
      <c r="IUA46" s="235"/>
      <c r="IUB46" s="235"/>
      <c r="IUC46" s="235"/>
      <c r="IUD46" s="235"/>
      <c r="IUE46" s="235"/>
      <c r="IUF46" s="235"/>
      <c r="IUG46" s="235"/>
      <c r="IUH46" s="235"/>
      <c r="IUI46" s="235"/>
      <c r="IUJ46" s="235"/>
      <c r="IUK46" s="235"/>
      <c r="IUL46" s="235"/>
      <c r="IUM46" s="235"/>
      <c r="IUN46" s="235"/>
      <c r="IUO46" s="235"/>
      <c r="IUP46" s="235"/>
      <c r="IUQ46" s="235"/>
      <c r="IUR46" s="235"/>
      <c r="IUS46" s="235"/>
      <c r="IUT46" s="235"/>
      <c r="IUU46" s="235"/>
      <c r="IUV46" s="235"/>
      <c r="IUW46" s="235"/>
      <c r="IUX46" s="235"/>
      <c r="IUY46" s="235"/>
      <c r="IUZ46" s="235"/>
      <c r="IVA46" s="235"/>
      <c r="IVB46" s="235"/>
      <c r="IVC46" s="235"/>
      <c r="IVD46" s="235"/>
      <c r="IVE46" s="235"/>
      <c r="IVF46" s="235"/>
      <c r="IVG46" s="235"/>
      <c r="IVH46" s="235"/>
      <c r="IVI46" s="235"/>
      <c r="IVJ46" s="235"/>
      <c r="IVK46" s="235"/>
      <c r="IVL46" s="235"/>
      <c r="IVM46" s="235"/>
      <c r="IVN46" s="235"/>
      <c r="IVO46" s="235"/>
      <c r="IVP46" s="235"/>
      <c r="IVQ46" s="235"/>
      <c r="IVR46" s="235"/>
      <c r="IVS46" s="235"/>
      <c r="IVT46" s="235"/>
      <c r="IVU46" s="235"/>
      <c r="IVV46" s="235"/>
      <c r="IVW46" s="235"/>
      <c r="IVX46" s="235"/>
      <c r="IVY46" s="235"/>
      <c r="IVZ46" s="235"/>
      <c r="IWA46" s="235"/>
      <c r="IWB46" s="235"/>
      <c r="IWC46" s="235"/>
      <c r="IWD46" s="235"/>
      <c r="IWE46" s="235"/>
      <c r="IWF46" s="235"/>
      <c r="IWG46" s="235"/>
      <c r="IWH46" s="235"/>
      <c r="IWI46" s="235"/>
      <c r="IWJ46" s="235"/>
      <c r="IWK46" s="235"/>
      <c r="IWL46" s="235"/>
      <c r="IWM46" s="235"/>
      <c r="IWN46" s="235"/>
      <c r="IWO46" s="235"/>
      <c r="IWP46" s="235"/>
      <c r="IWQ46" s="235"/>
      <c r="IWR46" s="235"/>
      <c r="IWS46" s="235"/>
      <c r="IWT46" s="235"/>
      <c r="IWU46" s="235"/>
      <c r="IWV46" s="235"/>
      <c r="IWW46" s="235"/>
      <c r="IWX46" s="235"/>
      <c r="IWY46" s="235"/>
      <c r="IWZ46" s="235"/>
      <c r="IXA46" s="235"/>
      <c r="IXB46" s="235"/>
      <c r="IXC46" s="235"/>
      <c r="IXD46" s="235"/>
      <c r="IXE46" s="235"/>
      <c r="IXF46" s="235"/>
      <c r="IXG46" s="235"/>
      <c r="IXH46" s="235"/>
      <c r="IXI46" s="235"/>
      <c r="IXJ46" s="235"/>
      <c r="IXK46" s="235"/>
      <c r="IXL46" s="235"/>
      <c r="IXM46" s="235"/>
      <c r="IXN46" s="235"/>
      <c r="IXO46" s="235"/>
      <c r="IXP46" s="235"/>
      <c r="IXQ46" s="235"/>
      <c r="IXR46" s="235"/>
      <c r="IXS46" s="235"/>
      <c r="IXT46" s="235"/>
      <c r="IXU46" s="235"/>
      <c r="IXV46" s="235"/>
      <c r="IXW46" s="235"/>
      <c r="IXX46" s="235"/>
      <c r="IXY46" s="235"/>
      <c r="IXZ46" s="235"/>
      <c r="IYA46" s="235"/>
      <c r="IYB46" s="235"/>
      <c r="IYC46" s="235"/>
      <c r="IYD46" s="235"/>
      <c r="IYE46" s="235"/>
      <c r="IYF46" s="235"/>
      <c r="IYG46" s="235"/>
      <c r="IYH46" s="235"/>
      <c r="IYI46" s="235"/>
      <c r="IYJ46" s="235"/>
      <c r="IYK46" s="235"/>
      <c r="IYL46" s="235"/>
      <c r="IYM46" s="235"/>
      <c r="IYN46" s="235"/>
      <c r="IYO46" s="235"/>
      <c r="IYP46" s="235"/>
      <c r="IYQ46" s="235"/>
      <c r="IYR46" s="235"/>
      <c r="IYS46" s="235"/>
      <c r="IYT46" s="235"/>
      <c r="IYU46" s="235"/>
      <c r="IYV46" s="235"/>
      <c r="IYW46" s="235"/>
      <c r="IYX46" s="235"/>
      <c r="IYY46" s="235"/>
      <c r="IYZ46" s="235"/>
      <c r="IZA46" s="235"/>
      <c r="IZB46" s="235"/>
      <c r="IZC46" s="235"/>
      <c r="IZD46" s="235"/>
      <c r="IZE46" s="235"/>
      <c r="IZF46" s="235"/>
      <c r="IZG46" s="235"/>
      <c r="IZH46" s="235"/>
      <c r="IZI46" s="235"/>
      <c r="IZJ46" s="235"/>
      <c r="IZK46" s="235"/>
      <c r="IZL46" s="235"/>
      <c r="IZM46" s="235"/>
      <c r="IZN46" s="235"/>
      <c r="IZO46" s="235"/>
      <c r="IZP46" s="235"/>
      <c r="IZQ46" s="235"/>
      <c r="IZR46" s="235"/>
      <c r="IZS46" s="235"/>
      <c r="IZT46" s="235"/>
      <c r="IZU46" s="235"/>
      <c r="IZV46" s="235"/>
      <c r="IZW46" s="235"/>
      <c r="IZX46" s="235"/>
      <c r="IZY46" s="235"/>
      <c r="IZZ46" s="235"/>
      <c r="JAA46" s="235"/>
      <c r="JAB46" s="235"/>
      <c r="JAC46" s="235"/>
      <c r="JAD46" s="235"/>
      <c r="JAE46" s="235"/>
      <c r="JAF46" s="235"/>
      <c r="JAG46" s="235"/>
      <c r="JAH46" s="235"/>
      <c r="JAI46" s="235"/>
      <c r="JAJ46" s="235"/>
      <c r="JAK46" s="235"/>
      <c r="JAL46" s="235"/>
      <c r="JAM46" s="235"/>
      <c r="JAN46" s="235"/>
      <c r="JAO46" s="235"/>
      <c r="JAP46" s="235"/>
      <c r="JAQ46" s="235"/>
      <c r="JAR46" s="235"/>
      <c r="JAS46" s="235"/>
      <c r="JAT46" s="235"/>
      <c r="JAU46" s="235"/>
      <c r="JAV46" s="235"/>
      <c r="JAW46" s="235"/>
      <c r="JAX46" s="235"/>
      <c r="JAY46" s="235"/>
      <c r="JAZ46" s="235"/>
      <c r="JBA46" s="235"/>
      <c r="JBB46" s="235"/>
      <c r="JBC46" s="235"/>
      <c r="JBD46" s="235"/>
      <c r="JBE46" s="235"/>
      <c r="JBF46" s="235"/>
      <c r="JBG46" s="235"/>
      <c r="JBH46" s="235"/>
      <c r="JBI46" s="235"/>
      <c r="JBJ46" s="235"/>
      <c r="JBK46" s="235"/>
      <c r="JBL46" s="235"/>
      <c r="JBM46" s="235"/>
      <c r="JBN46" s="235"/>
      <c r="JBO46" s="235"/>
      <c r="JBP46" s="235"/>
      <c r="JBQ46" s="235"/>
      <c r="JBR46" s="235"/>
      <c r="JBS46" s="235"/>
      <c r="JBT46" s="235"/>
      <c r="JBU46" s="235"/>
      <c r="JBV46" s="235"/>
      <c r="JBW46" s="235"/>
      <c r="JBX46" s="235"/>
      <c r="JBY46" s="235"/>
      <c r="JBZ46" s="235"/>
      <c r="JCA46" s="235"/>
      <c r="JCB46" s="235"/>
      <c r="JCC46" s="235"/>
      <c r="JCD46" s="235"/>
      <c r="JCE46" s="235"/>
      <c r="JCF46" s="235"/>
      <c r="JCG46" s="235"/>
      <c r="JCH46" s="235"/>
      <c r="JCI46" s="235"/>
      <c r="JCJ46" s="235"/>
      <c r="JCK46" s="235"/>
      <c r="JCL46" s="235"/>
      <c r="JCM46" s="235"/>
      <c r="JCN46" s="235"/>
      <c r="JCO46" s="235"/>
      <c r="JCP46" s="235"/>
      <c r="JCQ46" s="235"/>
      <c r="JCR46" s="235"/>
      <c r="JCS46" s="235"/>
      <c r="JCT46" s="235"/>
      <c r="JCU46" s="235"/>
      <c r="JCV46" s="235"/>
      <c r="JCW46" s="235"/>
      <c r="JCX46" s="235"/>
      <c r="JCY46" s="235"/>
      <c r="JCZ46" s="235"/>
      <c r="JDA46" s="235"/>
      <c r="JDB46" s="235"/>
      <c r="JDC46" s="235"/>
      <c r="JDD46" s="235"/>
      <c r="JDE46" s="235"/>
      <c r="JDF46" s="235"/>
      <c r="JDG46" s="235"/>
      <c r="JDH46" s="235"/>
      <c r="JDI46" s="235"/>
      <c r="JDJ46" s="235"/>
      <c r="JDK46" s="235"/>
      <c r="JDL46" s="235"/>
      <c r="JDM46" s="235"/>
      <c r="JDN46" s="235"/>
      <c r="JDO46" s="235"/>
      <c r="JDP46" s="235"/>
      <c r="JDQ46" s="235"/>
      <c r="JDR46" s="235"/>
      <c r="JDS46" s="235"/>
      <c r="JDT46" s="235"/>
      <c r="JDU46" s="235"/>
      <c r="JDV46" s="235"/>
      <c r="JDW46" s="235"/>
      <c r="JDX46" s="235"/>
      <c r="JDY46" s="235"/>
      <c r="JDZ46" s="235"/>
      <c r="JEA46" s="235"/>
      <c r="JEB46" s="235"/>
      <c r="JEC46" s="235"/>
      <c r="JED46" s="235"/>
      <c r="JEE46" s="235"/>
      <c r="JEF46" s="235"/>
      <c r="JEG46" s="235"/>
      <c r="JEH46" s="235"/>
      <c r="JEI46" s="235"/>
      <c r="JEJ46" s="235"/>
      <c r="JEK46" s="235"/>
      <c r="JEL46" s="235"/>
      <c r="JEM46" s="235"/>
      <c r="JEN46" s="235"/>
      <c r="JEO46" s="235"/>
      <c r="JEP46" s="235"/>
      <c r="JEQ46" s="235"/>
      <c r="JER46" s="235"/>
      <c r="JES46" s="235"/>
      <c r="JET46" s="235"/>
      <c r="JEU46" s="235"/>
      <c r="JEV46" s="235"/>
      <c r="JEW46" s="235"/>
      <c r="JEX46" s="235"/>
      <c r="JEY46" s="235"/>
      <c r="JEZ46" s="235"/>
      <c r="JFA46" s="235"/>
      <c r="JFB46" s="235"/>
      <c r="JFC46" s="235"/>
      <c r="JFD46" s="235"/>
      <c r="JFE46" s="235"/>
      <c r="JFF46" s="235"/>
      <c r="JFG46" s="235"/>
      <c r="JFH46" s="235"/>
      <c r="JFI46" s="235"/>
      <c r="JFJ46" s="235"/>
      <c r="JFK46" s="235"/>
      <c r="JFL46" s="235"/>
      <c r="JFM46" s="235"/>
      <c r="JFN46" s="235"/>
      <c r="JFO46" s="235"/>
      <c r="JFP46" s="235"/>
      <c r="JFQ46" s="235"/>
      <c r="JFR46" s="235"/>
      <c r="JFS46" s="235"/>
      <c r="JFT46" s="235"/>
      <c r="JFU46" s="235"/>
      <c r="JFV46" s="235"/>
      <c r="JFW46" s="235"/>
      <c r="JFX46" s="235"/>
      <c r="JFY46" s="235"/>
      <c r="JFZ46" s="235"/>
      <c r="JGA46" s="235"/>
      <c r="JGB46" s="235"/>
      <c r="JGC46" s="235"/>
      <c r="JGD46" s="235"/>
      <c r="JGE46" s="235"/>
      <c r="JGF46" s="235"/>
      <c r="JGG46" s="235"/>
      <c r="JGH46" s="235"/>
      <c r="JGI46" s="235"/>
      <c r="JGJ46" s="235"/>
      <c r="JGK46" s="235"/>
      <c r="JGL46" s="235"/>
      <c r="JGM46" s="235"/>
      <c r="JGN46" s="235"/>
      <c r="JGO46" s="235"/>
      <c r="JGP46" s="235"/>
      <c r="JGQ46" s="235"/>
      <c r="JGR46" s="235"/>
      <c r="JGS46" s="235"/>
      <c r="JGT46" s="235"/>
      <c r="JGU46" s="235"/>
      <c r="JGV46" s="235"/>
      <c r="JGW46" s="235"/>
      <c r="JGX46" s="235"/>
      <c r="JGY46" s="235"/>
      <c r="JGZ46" s="235"/>
      <c r="JHA46" s="235"/>
      <c r="JHB46" s="235"/>
      <c r="JHC46" s="235"/>
      <c r="JHD46" s="235"/>
      <c r="JHE46" s="235"/>
      <c r="JHF46" s="235"/>
      <c r="JHG46" s="235"/>
      <c r="JHH46" s="235"/>
      <c r="JHI46" s="235"/>
      <c r="JHJ46" s="235"/>
      <c r="JHK46" s="235"/>
      <c r="JHL46" s="235"/>
      <c r="JHM46" s="235"/>
      <c r="JHN46" s="235"/>
      <c r="JHO46" s="235"/>
      <c r="JHP46" s="235"/>
      <c r="JHQ46" s="235"/>
      <c r="JHR46" s="235"/>
      <c r="JHS46" s="235"/>
      <c r="JHT46" s="235"/>
      <c r="JHU46" s="235"/>
      <c r="JHV46" s="235"/>
      <c r="JHW46" s="235"/>
      <c r="JHX46" s="235"/>
      <c r="JHY46" s="235"/>
      <c r="JHZ46" s="235"/>
      <c r="JIA46" s="235"/>
      <c r="JIB46" s="235"/>
      <c r="JIC46" s="235"/>
      <c r="JID46" s="235"/>
      <c r="JIE46" s="235"/>
      <c r="JIF46" s="235"/>
      <c r="JIG46" s="235"/>
      <c r="JIH46" s="235"/>
      <c r="JII46" s="235"/>
      <c r="JIJ46" s="235"/>
      <c r="JIK46" s="235"/>
      <c r="JIL46" s="235"/>
      <c r="JIM46" s="235"/>
      <c r="JIN46" s="235"/>
      <c r="JIO46" s="235"/>
      <c r="JIP46" s="235"/>
      <c r="JIQ46" s="235"/>
      <c r="JIR46" s="235"/>
      <c r="JIS46" s="235"/>
      <c r="JIT46" s="235"/>
      <c r="JIU46" s="235"/>
      <c r="JIV46" s="235"/>
      <c r="JIW46" s="235"/>
      <c r="JIX46" s="235"/>
      <c r="JIY46" s="235"/>
      <c r="JIZ46" s="235"/>
      <c r="JJA46" s="235"/>
      <c r="JJB46" s="235"/>
      <c r="JJC46" s="235"/>
      <c r="JJD46" s="235"/>
      <c r="JJE46" s="235"/>
      <c r="JJF46" s="235"/>
      <c r="JJG46" s="235"/>
      <c r="JJH46" s="235"/>
      <c r="JJI46" s="235"/>
      <c r="JJJ46" s="235"/>
      <c r="JJK46" s="235"/>
      <c r="JJL46" s="235"/>
      <c r="JJM46" s="235"/>
      <c r="JJN46" s="235"/>
      <c r="JJO46" s="235"/>
      <c r="JJP46" s="235"/>
      <c r="JJQ46" s="235"/>
      <c r="JJR46" s="235"/>
      <c r="JJS46" s="235"/>
      <c r="JJT46" s="235"/>
      <c r="JJU46" s="235"/>
      <c r="JJV46" s="235"/>
      <c r="JJW46" s="235"/>
      <c r="JJX46" s="235"/>
      <c r="JJY46" s="235"/>
      <c r="JJZ46" s="235"/>
      <c r="JKA46" s="235"/>
      <c r="JKB46" s="235"/>
      <c r="JKC46" s="235"/>
      <c r="JKD46" s="235"/>
      <c r="JKE46" s="235"/>
      <c r="JKF46" s="235"/>
      <c r="JKG46" s="235"/>
      <c r="JKH46" s="235"/>
      <c r="JKI46" s="235"/>
      <c r="JKJ46" s="235"/>
      <c r="JKK46" s="235"/>
      <c r="JKL46" s="235"/>
      <c r="JKM46" s="235"/>
      <c r="JKN46" s="235"/>
      <c r="JKO46" s="235"/>
      <c r="JKP46" s="235"/>
      <c r="JKQ46" s="235"/>
      <c r="JKR46" s="235"/>
      <c r="JKS46" s="235"/>
      <c r="JKT46" s="235"/>
      <c r="JKU46" s="235"/>
      <c r="JKV46" s="235"/>
      <c r="JKW46" s="235"/>
      <c r="JKX46" s="235"/>
      <c r="JKY46" s="235"/>
      <c r="JKZ46" s="235"/>
      <c r="JLA46" s="235"/>
      <c r="JLB46" s="235"/>
      <c r="JLC46" s="235"/>
      <c r="JLD46" s="235"/>
      <c r="JLE46" s="235"/>
      <c r="JLF46" s="235"/>
      <c r="JLG46" s="235"/>
      <c r="JLH46" s="235"/>
      <c r="JLI46" s="235"/>
      <c r="JLJ46" s="235"/>
      <c r="JLK46" s="235"/>
      <c r="JLL46" s="235"/>
      <c r="JLM46" s="235"/>
      <c r="JLN46" s="235"/>
      <c r="JLO46" s="235"/>
      <c r="JLP46" s="235"/>
      <c r="JLQ46" s="235"/>
      <c r="JLR46" s="235"/>
      <c r="JLS46" s="235"/>
      <c r="JLT46" s="235"/>
      <c r="JLU46" s="235"/>
      <c r="JLV46" s="235"/>
      <c r="JLW46" s="235"/>
      <c r="JLX46" s="235"/>
      <c r="JLY46" s="235"/>
      <c r="JLZ46" s="235"/>
      <c r="JMA46" s="235"/>
      <c r="JMB46" s="235"/>
      <c r="JMC46" s="235"/>
      <c r="JMD46" s="235"/>
      <c r="JME46" s="235"/>
      <c r="JMF46" s="235"/>
      <c r="JMG46" s="235"/>
      <c r="JMH46" s="235"/>
      <c r="JMI46" s="235"/>
      <c r="JMJ46" s="235"/>
      <c r="JMK46" s="235"/>
      <c r="JML46" s="235"/>
      <c r="JMM46" s="235"/>
      <c r="JMN46" s="235"/>
      <c r="JMO46" s="235"/>
      <c r="JMP46" s="235"/>
      <c r="JMQ46" s="235"/>
      <c r="JMR46" s="235"/>
      <c r="JMS46" s="235"/>
      <c r="JMT46" s="235"/>
      <c r="JMU46" s="235"/>
      <c r="JMV46" s="235"/>
      <c r="JMW46" s="235"/>
      <c r="JMX46" s="235"/>
      <c r="JMY46" s="235"/>
      <c r="JMZ46" s="235"/>
      <c r="JNA46" s="235"/>
      <c r="JNB46" s="235"/>
      <c r="JNC46" s="235"/>
      <c r="JND46" s="235"/>
      <c r="JNE46" s="235"/>
      <c r="JNF46" s="235"/>
      <c r="JNG46" s="235"/>
      <c r="JNH46" s="235"/>
      <c r="JNI46" s="235"/>
      <c r="JNJ46" s="235"/>
      <c r="JNK46" s="235"/>
      <c r="JNL46" s="235"/>
      <c r="JNM46" s="235"/>
      <c r="JNN46" s="235"/>
      <c r="JNO46" s="235"/>
      <c r="JNP46" s="235"/>
      <c r="JNQ46" s="235"/>
      <c r="JNR46" s="235"/>
      <c r="JNS46" s="235"/>
      <c r="JNT46" s="235"/>
      <c r="JNU46" s="235"/>
      <c r="JNV46" s="235"/>
      <c r="JNW46" s="235"/>
      <c r="JNX46" s="235"/>
      <c r="JNY46" s="235"/>
      <c r="JNZ46" s="235"/>
      <c r="JOA46" s="235"/>
      <c r="JOB46" s="235"/>
      <c r="JOC46" s="235"/>
      <c r="JOD46" s="235"/>
      <c r="JOE46" s="235"/>
      <c r="JOF46" s="235"/>
      <c r="JOG46" s="235"/>
      <c r="JOH46" s="235"/>
      <c r="JOI46" s="235"/>
      <c r="JOJ46" s="235"/>
      <c r="JOK46" s="235"/>
      <c r="JOL46" s="235"/>
      <c r="JOM46" s="235"/>
      <c r="JON46" s="235"/>
      <c r="JOO46" s="235"/>
      <c r="JOP46" s="235"/>
      <c r="JOQ46" s="235"/>
      <c r="JOR46" s="235"/>
      <c r="JOS46" s="235"/>
      <c r="JOT46" s="235"/>
      <c r="JOU46" s="235"/>
      <c r="JOV46" s="235"/>
      <c r="JOW46" s="235"/>
      <c r="JOX46" s="235"/>
      <c r="JOY46" s="235"/>
      <c r="JOZ46" s="235"/>
      <c r="JPA46" s="235"/>
      <c r="JPB46" s="235"/>
      <c r="JPC46" s="235"/>
      <c r="JPD46" s="235"/>
      <c r="JPE46" s="235"/>
      <c r="JPF46" s="235"/>
      <c r="JPG46" s="235"/>
      <c r="JPH46" s="235"/>
      <c r="JPI46" s="235"/>
      <c r="JPJ46" s="235"/>
      <c r="JPK46" s="235"/>
      <c r="JPL46" s="235"/>
      <c r="JPM46" s="235"/>
      <c r="JPN46" s="235"/>
      <c r="JPO46" s="235"/>
      <c r="JPP46" s="235"/>
      <c r="JPQ46" s="235"/>
      <c r="JPR46" s="235"/>
      <c r="JPS46" s="235"/>
      <c r="JPT46" s="235"/>
      <c r="JPU46" s="235"/>
      <c r="JPV46" s="235"/>
      <c r="JPW46" s="235"/>
      <c r="JPX46" s="235"/>
      <c r="JPY46" s="235"/>
      <c r="JPZ46" s="235"/>
      <c r="JQA46" s="235"/>
      <c r="JQB46" s="235"/>
      <c r="JQC46" s="235"/>
      <c r="JQD46" s="235"/>
      <c r="JQE46" s="235"/>
      <c r="JQF46" s="235"/>
      <c r="JQG46" s="235"/>
      <c r="JQH46" s="235"/>
      <c r="JQI46" s="235"/>
      <c r="JQJ46" s="235"/>
      <c r="JQK46" s="235"/>
      <c r="JQL46" s="235"/>
      <c r="JQM46" s="235"/>
      <c r="JQN46" s="235"/>
      <c r="JQO46" s="235"/>
      <c r="JQP46" s="235"/>
      <c r="JQQ46" s="235"/>
      <c r="JQR46" s="235"/>
      <c r="JQS46" s="235"/>
      <c r="JQT46" s="235"/>
      <c r="JQU46" s="235"/>
      <c r="JQV46" s="235"/>
      <c r="JQW46" s="235"/>
      <c r="JQX46" s="235"/>
      <c r="JQY46" s="235"/>
      <c r="JQZ46" s="235"/>
      <c r="JRA46" s="235"/>
      <c r="JRB46" s="235"/>
      <c r="JRC46" s="235"/>
      <c r="JRD46" s="235"/>
      <c r="JRE46" s="235"/>
      <c r="JRF46" s="235"/>
      <c r="JRG46" s="235"/>
      <c r="JRH46" s="235"/>
      <c r="JRI46" s="235"/>
      <c r="JRJ46" s="235"/>
      <c r="JRK46" s="235"/>
      <c r="JRL46" s="235"/>
      <c r="JRM46" s="235"/>
      <c r="JRN46" s="235"/>
      <c r="JRO46" s="235"/>
      <c r="JRP46" s="235"/>
      <c r="JRQ46" s="235"/>
      <c r="JRR46" s="235"/>
      <c r="JRS46" s="235"/>
      <c r="JRT46" s="235"/>
      <c r="JRU46" s="235"/>
      <c r="JRV46" s="235"/>
      <c r="JRW46" s="235"/>
      <c r="JRX46" s="235"/>
      <c r="JRY46" s="235"/>
      <c r="JRZ46" s="235"/>
      <c r="JSA46" s="235"/>
      <c r="JSB46" s="235"/>
      <c r="JSC46" s="235"/>
      <c r="JSD46" s="235"/>
      <c r="JSE46" s="235"/>
      <c r="JSF46" s="235"/>
      <c r="JSG46" s="235"/>
      <c r="JSH46" s="235"/>
      <c r="JSI46" s="235"/>
      <c r="JSJ46" s="235"/>
      <c r="JSK46" s="235"/>
      <c r="JSL46" s="235"/>
      <c r="JSM46" s="235"/>
      <c r="JSN46" s="235"/>
      <c r="JSO46" s="235"/>
      <c r="JSP46" s="235"/>
      <c r="JSQ46" s="235"/>
      <c r="JSR46" s="235"/>
      <c r="JSS46" s="235"/>
      <c r="JST46" s="235"/>
      <c r="JSU46" s="235"/>
      <c r="JSV46" s="235"/>
      <c r="JSW46" s="235"/>
      <c r="JSX46" s="235"/>
      <c r="JSY46" s="235"/>
      <c r="JSZ46" s="235"/>
      <c r="JTA46" s="235"/>
      <c r="JTB46" s="235"/>
      <c r="JTC46" s="235"/>
      <c r="JTD46" s="235"/>
      <c r="JTE46" s="235"/>
      <c r="JTF46" s="235"/>
      <c r="JTG46" s="235"/>
      <c r="JTH46" s="235"/>
      <c r="JTI46" s="235"/>
      <c r="JTJ46" s="235"/>
      <c r="JTK46" s="235"/>
      <c r="JTL46" s="235"/>
      <c r="JTM46" s="235"/>
      <c r="JTN46" s="235"/>
      <c r="JTO46" s="235"/>
      <c r="JTP46" s="235"/>
      <c r="JTQ46" s="235"/>
      <c r="JTR46" s="235"/>
      <c r="JTS46" s="235"/>
      <c r="JTT46" s="235"/>
      <c r="JTU46" s="235"/>
      <c r="JTV46" s="235"/>
      <c r="JTW46" s="235"/>
      <c r="JTX46" s="235"/>
      <c r="JTY46" s="235"/>
      <c r="JTZ46" s="235"/>
      <c r="JUA46" s="235"/>
      <c r="JUB46" s="235"/>
      <c r="JUC46" s="235"/>
      <c r="JUD46" s="235"/>
      <c r="JUE46" s="235"/>
      <c r="JUF46" s="235"/>
      <c r="JUG46" s="235"/>
      <c r="JUH46" s="235"/>
      <c r="JUI46" s="235"/>
      <c r="JUJ46" s="235"/>
      <c r="JUK46" s="235"/>
      <c r="JUL46" s="235"/>
      <c r="JUM46" s="235"/>
      <c r="JUN46" s="235"/>
      <c r="JUO46" s="235"/>
      <c r="JUP46" s="235"/>
      <c r="JUQ46" s="235"/>
      <c r="JUR46" s="235"/>
      <c r="JUS46" s="235"/>
      <c r="JUT46" s="235"/>
      <c r="JUU46" s="235"/>
      <c r="JUV46" s="235"/>
      <c r="JUW46" s="235"/>
      <c r="JUX46" s="235"/>
      <c r="JUY46" s="235"/>
      <c r="JUZ46" s="235"/>
      <c r="JVA46" s="235"/>
      <c r="JVB46" s="235"/>
      <c r="JVC46" s="235"/>
      <c r="JVD46" s="235"/>
      <c r="JVE46" s="235"/>
      <c r="JVF46" s="235"/>
      <c r="JVG46" s="235"/>
      <c r="JVH46" s="235"/>
      <c r="JVI46" s="235"/>
      <c r="JVJ46" s="235"/>
      <c r="JVK46" s="235"/>
      <c r="JVL46" s="235"/>
      <c r="JVM46" s="235"/>
      <c r="JVN46" s="235"/>
      <c r="JVO46" s="235"/>
      <c r="JVP46" s="235"/>
      <c r="JVQ46" s="235"/>
      <c r="JVR46" s="235"/>
      <c r="JVS46" s="235"/>
      <c r="JVT46" s="235"/>
      <c r="JVU46" s="235"/>
      <c r="JVV46" s="235"/>
      <c r="JVW46" s="235"/>
      <c r="JVX46" s="235"/>
      <c r="JVY46" s="235"/>
      <c r="JVZ46" s="235"/>
      <c r="JWA46" s="235"/>
      <c r="JWB46" s="235"/>
      <c r="JWC46" s="235"/>
      <c r="JWD46" s="235"/>
      <c r="JWE46" s="235"/>
      <c r="JWF46" s="235"/>
      <c r="JWG46" s="235"/>
      <c r="JWH46" s="235"/>
      <c r="JWI46" s="235"/>
      <c r="JWJ46" s="235"/>
      <c r="JWK46" s="235"/>
      <c r="JWL46" s="235"/>
      <c r="JWM46" s="235"/>
      <c r="JWN46" s="235"/>
      <c r="JWO46" s="235"/>
      <c r="JWP46" s="235"/>
      <c r="JWQ46" s="235"/>
      <c r="JWR46" s="235"/>
      <c r="JWS46" s="235"/>
      <c r="JWT46" s="235"/>
      <c r="JWU46" s="235"/>
      <c r="JWV46" s="235"/>
      <c r="JWW46" s="235"/>
      <c r="JWX46" s="235"/>
      <c r="JWY46" s="235"/>
      <c r="JWZ46" s="235"/>
      <c r="JXA46" s="235"/>
      <c r="JXB46" s="235"/>
      <c r="JXC46" s="235"/>
      <c r="JXD46" s="235"/>
      <c r="JXE46" s="235"/>
      <c r="JXF46" s="235"/>
      <c r="JXG46" s="235"/>
      <c r="JXH46" s="235"/>
      <c r="JXI46" s="235"/>
      <c r="JXJ46" s="235"/>
      <c r="JXK46" s="235"/>
      <c r="JXL46" s="235"/>
      <c r="JXM46" s="235"/>
      <c r="JXN46" s="235"/>
      <c r="JXO46" s="235"/>
      <c r="JXP46" s="235"/>
      <c r="JXQ46" s="235"/>
      <c r="JXR46" s="235"/>
      <c r="JXS46" s="235"/>
      <c r="JXT46" s="235"/>
      <c r="JXU46" s="235"/>
      <c r="JXV46" s="235"/>
      <c r="JXW46" s="235"/>
      <c r="JXX46" s="235"/>
      <c r="JXY46" s="235"/>
      <c r="JXZ46" s="235"/>
      <c r="JYA46" s="235"/>
      <c r="JYB46" s="235"/>
      <c r="JYC46" s="235"/>
      <c r="JYD46" s="235"/>
      <c r="JYE46" s="235"/>
      <c r="JYF46" s="235"/>
      <c r="JYG46" s="235"/>
      <c r="JYH46" s="235"/>
      <c r="JYI46" s="235"/>
      <c r="JYJ46" s="235"/>
      <c r="JYK46" s="235"/>
      <c r="JYL46" s="235"/>
      <c r="JYM46" s="235"/>
      <c r="JYN46" s="235"/>
      <c r="JYO46" s="235"/>
      <c r="JYP46" s="235"/>
      <c r="JYQ46" s="235"/>
      <c r="JYR46" s="235"/>
      <c r="JYS46" s="235"/>
      <c r="JYT46" s="235"/>
      <c r="JYU46" s="235"/>
      <c r="JYV46" s="235"/>
      <c r="JYW46" s="235"/>
      <c r="JYX46" s="235"/>
      <c r="JYY46" s="235"/>
      <c r="JYZ46" s="235"/>
      <c r="JZA46" s="235"/>
      <c r="JZB46" s="235"/>
      <c r="JZC46" s="235"/>
      <c r="JZD46" s="235"/>
      <c r="JZE46" s="235"/>
      <c r="JZF46" s="235"/>
      <c r="JZG46" s="235"/>
      <c r="JZH46" s="235"/>
      <c r="JZI46" s="235"/>
      <c r="JZJ46" s="235"/>
      <c r="JZK46" s="235"/>
      <c r="JZL46" s="235"/>
      <c r="JZM46" s="235"/>
      <c r="JZN46" s="235"/>
      <c r="JZO46" s="235"/>
      <c r="JZP46" s="235"/>
      <c r="JZQ46" s="235"/>
      <c r="JZR46" s="235"/>
      <c r="JZS46" s="235"/>
      <c r="JZT46" s="235"/>
      <c r="JZU46" s="235"/>
      <c r="JZV46" s="235"/>
      <c r="JZW46" s="235"/>
      <c r="JZX46" s="235"/>
      <c r="JZY46" s="235"/>
      <c r="JZZ46" s="235"/>
      <c r="KAA46" s="235"/>
      <c r="KAB46" s="235"/>
      <c r="KAC46" s="235"/>
      <c r="KAD46" s="235"/>
      <c r="KAE46" s="235"/>
      <c r="KAF46" s="235"/>
      <c r="KAG46" s="235"/>
      <c r="KAH46" s="235"/>
      <c r="KAI46" s="235"/>
      <c r="KAJ46" s="235"/>
      <c r="KAK46" s="235"/>
      <c r="KAL46" s="235"/>
      <c r="KAM46" s="235"/>
      <c r="KAN46" s="235"/>
      <c r="KAO46" s="235"/>
      <c r="KAP46" s="235"/>
      <c r="KAQ46" s="235"/>
      <c r="KAR46" s="235"/>
      <c r="KAS46" s="235"/>
      <c r="KAT46" s="235"/>
      <c r="KAU46" s="235"/>
      <c r="KAV46" s="235"/>
      <c r="KAW46" s="235"/>
      <c r="KAX46" s="235"/>
      <c r="KAY46" s="235"/>
      <c r="KAZ46" s="235"/>
      <c r="KBA46" s="235"/>
      <c r="KBB46" s="235"/>
      <c r="KBC46" s="235"/>
      <c r="KBD46" s="235"/>
      <c r="KBE46" s="235"/>
      <c r="KBF46" s="235"/>
      <c r="KBG46" s="235"/>
      <c r="KBH46" s="235"/>
      <c r="KBI46" s="235"/>
      <c r="KBJ46" s="235"/>
      <c r="KBK46" s="235"/>
      <c r="KBL46" s="235"/>
      <c r="KBM46" s="235"/>
      <c r="KBN46" s="235"/>
      <c r="KBO46" s="235"/>
      <c r="KBP46" s="235"/>
      <c r="KBQ46" s="235"/>
      <c r="KBR46" s="235"/>
      <c r="KBS46" s="235"/>
      <c r="KBT46" s="235"/>
      <c r="KBU46" s="235"/>
      <c r="KBV46" s="235"/>
      <c r="KBW46" s="235"/>
      <c r="KBX46" s="235"/>
      <c r="KBY46" s="235"/>
      <c r="KBZ46" s="235"/>
      <c r="KCA46" s="235"/>
      <c r="KCB46" s="235"/>
      <c r="KCC46" s="235"/>
      <c r="KCD46" s="235"/>
      <c r="KCE46" s="235"/>
      <c r="KCF46" s="235"/>
      <c r="KCG46" s="235"/>
      <c r="KCH46" s="235"/>
      <c r="KCI46" s="235"/>
      <c r="KCJ46" s="235"/>
      <c r="KCK46" s="235"/>
      <c r="KCL46" s="235"/>
      <c r="KCM46" s="235"/>
      <c r="KCN46" s="235"/>
      <c r="KCO46" s="235"/>
      <c r="KCP46" s="235"/>
      <c r="KCQ46" s="235"/>
      <c r="KCR46" s="235"/>
      <c r="KCS46" s="235"/>
      <c r="KCT46" s="235"/>
      <c r="KCU46" s="235"/>
      <c r="KCV46" s="235"/>
      <c r="KCW46" s="235"/>
      <c r="KCX46" s="235"/>
      <c r="KCY46" s="235"/>
      <c r="KCZ46" s="235"/>
      <c r="KDA46" s="235"/>
      <c r="KDB46" s="235"/>
      <c r="KDC46" s="235"/>
      <c r="KDD46" s="235"/>
      <c r="KDE46" s="235"/>
      <c r="KDF46" s="235"/>
      <c r="KDG46" s="235"/>
      <c r="KDH46" s="235"/>
      <c r="KDI46" s="235"/>
      <c r="KDJ46" s="235"/>
      <c r="KDK46" s="235"/>
      <c r="KDL46" s="235"/>
      <c r="KDM46" s="235"/>
      <c r="KDN46" s="235"/>
      <c r="KDO46" s="235"/>
      <c r="KDP46" s="235"/>
      <c r="KDQ46" s="235"/>
      <c r="KDR46" s="235"/>
      <c r="KDS46" s="235"/>
      <c r="KDT46" s="235"/>
      <c r="KDU46" s="235"/>
      <c r="KDV46" s="235"/>
      <c r="KDW46" s="235"/>
      <c r="KDX46" s="235"/>
      <c r="KDY46" s="235"/>
      <c r="KDZ46" s="235"/>
      <c r="KEA46" s="235"/>
      <c r="KEB46" s="235"/>
      <c r="KEC46" s="235"/>
      <c r="KED46" s="235"/>
      <c r="KEE46" s="235"/>
      <c r="KEF46" s="235"/>
      <c r="KEG46" s="235"/>
      <c r="KEH46" s="235"/>
      <c r="KEI46" s="235"/>
      <c r="KEJ46" s="235"/>
      <c r="KEK46" s="235"/>
      <c r="KEL46" s="235"/>
      <c r="KEM46" s="235"/>
      <c r="KEN46" s="235"/>
      <c r="KEO46" s="235"/>
      <c r="KEP46" s="235"/>
      <c r="KEQ46" s="235"/>
      <c r="KER46" s="235"/>
      <c r="KES46" s="235"/>
      <c r="KET46" s="235"/>
      <c r="KEU46" s="235"/>
      <c r="KEV46" s="235"/>
      <c r="KEW46" s="235"/>
      <c r="KEX46" s="235"/>
      <c r="KEY46" s="235"/>
      <c r="KEZ46" s="235"/>
      <c r="KFA46" s="235"/>
      <c r="KFB46" s="235"/>
      <c r="KFC46" s="235"/>
      <c r="KFD46" s="235"/>
      <c r="KFE46" s="235"/>
      <c r="KFF46" s="235"/>
      <c r="KFG46" s="235"/>
      <c r="KFH46" s="235"/>
      <c r="KFI46" s="235"/>
      <c r="KFJ46" s="235"/>
      <c r="KFK46" s="235"/>
      <c r="KFL46" s="235"/>
      <c r="KFM46" s="235"/>
      <c r="KFN46" s="235"/>
      <c r="KFO46" s="235"/>
      <c r="KFP46" s="235"/>
      <c r="KFQ46" s="235"/>
      <c r="KFR46" s="235"/>
      <c r="KFS46" s="235"/>
      <c r="KFT46" s="235"/>
      <c r="KFU46" s="235"/>
      <c r="KFV46" s="235"/>
      <c r="KFW46" s="235"/>
      <c r="KFX46" s="235"/>
      <c r="KFY46" s="235"/>
      <c r="KFZ46" s="235"/>
      <c r="KGA46" s="235"/>
      <c r="KGB46" s="235"/>
      <c r="KGC46" s="235"/>
      <c r="KGD46" s="235"/>
      <c r="KGE46" s="235"/>
      <c r="KGF46" s="235"/>
      <c r="KGG46" s="235"/>
      <c r="KGH46" s="235"/>
      <c r="KGI46" s="235"/>
      <c r="KGJ46" s="235"/>
      <c r="KGK46" s="235"/>
      <c r="KGL46" s="235"/>
      <c r="KGM46" s="235"/>
      <c r="KGN46" s="235"/>
      <c r="KGO46" s="235"/>
      <c r="KGP46" s="235"/>
      <c r="KGQ46" s="235"/>
      <c r="KGR46" s="235"/>
      <c r="KGS46" s="235"/>
      <c r="KGT46" s="235"/>
      <c r="KGU46" s="235"/>
      <c r="KGV46" s="235"/>
      <c r="KGW46" s="235"/>
      <c r="KGX46" s="235"/>
      <c r="KGY46" s="235"/>
      <c r="KGZ46" s="235"/>
      <c r="KHA46" s="235"/>
      <c r="KHB46" s="235"/>
      <c r="KHC46" s="235"/>
      <c r="KHD46" s="235"/>
      <c r="KHE46" s="235"/>
      <c r="KHF46" s="235"/>
      <c r="KHG46" s="235"/>
      <c r="KHH46" s="235"/>
      <c r="KHI46" s="235"/>
      <c r="KHJ46" s="235"/>
      <c r="KHK46" s="235"/>
      <c r="KHL46" s="235"/>
      <c r="KHM46" s="235"/>
      <c r="KHN46" s="235"/>
      <c r="KHO46" s="235"/>
      <c r="KHP46" s="235"/>
      <c r="KHQ46" s="235"/>
      <c r="KHR46" s="235"/>
      <c r="KHS46" s="235"/>
      <c r="KHT46" s="235"/>
      <c r="KHU46" s="235"/>
      <c r="KHV46" s="235"/>
      <c r="KHW46" s="235"/>
      <c r="KHX46" s="235"/>
      <c r="KHY46" s="235"/>
      <c r="KHZ46" s="235"/>
      <c r="KIA46" s="235"/>
      <c r="KIB46" s="235"/>
      <c r="KIC46" s="235"/>
      <c r="KID46" s="235"/>
      <c r="KIE46" s="235"/>
      <c r="KIF46" s="235"/>
      <c r="KIG46" s="235"/>
      <c r="KIH46" s="235"/>
      <c r="KII46" s="235"/>
      <c r="KIJ46" s="235"/>
      <c r="KIK46" s="235"/>
      <c r="KIL46" s="235"/>
      <c r="KIM46" s="235"/>
      <c r="KIN46" s="235"/>
      <c r="KIO46" s="235"/>
      <c r="KIP46" s="235"/>
      <c r="KIQ46" s="235"/>
      <c r="KIR46" s="235"/>
      <c r="KIS46" s="235"/>
      <c r="KIT46" s="235"/>
      <c r="KIU46" s="235"/>
      <c r="KIV46" s="235"/>
      <c r="KIW46" s="235"/>
      <c r="KIX46" s="235"/>
      <c r="KIY46" s="235"/>
      <c r="KIZ46" s="235"/>
      <c r="KJA46" s="235"/>
      <c r="KJB46" s="235"/>
      <c r="KJC46" s="235"/>
      <c r="KJD46" s="235"/>
      <c r="KJE46" s="235"/>
      <c r="KJF46" s="235"/>
      <c r="KJG46" s="235"/>
      <c r="KJH46" s="235"/>
      <c r="KJI46" s="235"/>
      <c r="KJJ46" s="235"/>
      <c r="KJK46" s="235"/>
      <c r="KJL46" s="235"/>
      <c r="KJM46" s="235"/>
      <c r="KJN46" s="235"/>
      <c r="KJO46" s="235"/>
      <c r="KJP46" s="235"/>
      <c r="KJQ46" s="235"/>
      <c r="KJR46" s="235"/>
      <c r="KJS46" s="235"/>
      <c r="KJT46" s="235"/>
      <c r="KJU46" s="235"/>
      <c r="KJV46" s="235"/>
      <c r="KJW46" s="235"/>
      <c r="KJX46" s="235"/>
      <c r="KJY46" s="235"/>
      <c r="KJZ46" s="235"/>
      <c r="KKA46" s="235"/>
      <c r="KKB46" s="235"/>
      <c r="KKC46" s="235"/>
      <c r="KKD46" s="235"/>
      <c r="KKE46" s="235"/>
      <c r="KKF46" s="235"/>
      <c r="KKG46" s="235"/>
      <c r="KKH46" s="235"/>
      <c r="KKI46" s="235"/>
      <c r="KKJ46" s="235"/>
      <c r="KKK46" s="235"/>
      <c r="KKL46" s="235"/>
      <c r="KKM46" s="235"/>
      <c r="KKN46" s="235"/>
      <c r="KKO46" s="235"/>
      <c r="KKP46" s="235"/>
      <c r="KKQ46" s="235"/>
      <c r="KKR46" s="235"/>
      <c r="KKS46" s="235"/>
      <c r="KKT46" s="235"/>
      <c r="KKU46" s="235"/>
      <c r="KKV46" s="235"/>
      <c r="KKW46" s="235"/>
      <c r="KKX46" s="235"/>
      <c r="KKY46" s="235"/>
      <c r="KKZ46" s="235"/>
      <c r="KLA46" s="235"/>
      <c r="KLB46" s="235"/>
      <c r="KLC46" s="235"/>
      <c r="KLD46" s="235"/>
      <c r="KLE46" s="235"/>
      <c r="KLF46" s="235"/>
      <c r="KLG46" s="235"/>
      <c r="KLH46" s="235"/>
      <c r="KLI46" s="235"/>
      <c r="KLJ46" s="235"/>
      <c r="KLK46" s="235"/>
      <c r="KLL46" s="235"/>
      <c r="KLM46" s="235"/>
      <c r="KLN46" s="235"/>
      <c r="KLO46" s="235"/>
      <c r="KLP46" s="235"/>
      <c r="KLQ46" s="235"/>
      <c r="KLR46" s="235"/>
      <c r="KLS46" s="235"/>
      <c r="KLT46" s="235"/>
      <c r="KLU46" s="235"/>
      <c r="KLV46" s="235"/>
      <c r="KLW46" s="235"/>
      <c r="KLX46" s="235"/>
      <c r="KLY46" s="235"/>
      <c r="KLZ46" s="235"/>
      <c r="KMA46" s="235"/>
      <c r="KMB46" s="235"/>
      <c r="KMC46" s="235"/>
      <c r="KMD46" s="235"/>
      <c r="KME46" s="235"/>
      <c r="KMF46" s="235"/>
      <c r="KMG46" s="235"/>
      <c r="KMH46" s="235"/>
      <c r="KMI46" s="235"/>
      <c r="KMJ46" s="235"/>
      <c r="KMK46" s="235"/>
      <c r="KML46" s="235"/>
      <c r="KMM46" s="235"/>
      <c r="KMN46" s="235"/>
      <c r="KMO46" s="235"/>
      <c r="KMP46" s="235"/>
      <c r="KMQ46" s="235"/>
      <c r="KMR46" s="235"/>
      <c r="KMS46" s="235"/>
      <c r="KMT46" s="235"/>
      <c r="KMU46" s="235"/>
      <c r="KMV46" s="235"/>
      <c r="KMW46" s="235"/>
      <c r="KMX46" s="235"/>
      <c r="KMY46" s="235"/>
      <c r="KMZ46" s="235"/>
      <c r="KNA46" s="235"/>
      <c r="KNB46" s="235"/>
      <c r="KNC46" s="235"/>
      <c r="KND46" s="235"/>
      <c r="KNE46" s="235"/>
      <c r="KNF46" s="235"/>
      <c r="KNG46" s="235"/>
      <c r="KNH46" s="235"/>
      <c r="KNI46" s="235"/>
      <c r="KNJ46" s="235"/>
      <c r="KNK46" s="235"/>
      <c r="KNL46" s="235"/>
      <c r="KNM46" s="235"/>
      <c r="KNN46" s="235"/>
      <c r="KNO46" s="235"/>
      <c r="KNP46" s="235"/>
      <c r="KNQ46" s="235"/>
      <c r="KNR46" s="235"/>
      <c r="KNS46" s="235"/>
      <c r="KNT46" s="235"/>
      <c r="KNU46" s="235"/>
      <c r="KNV46" s="235"/>
      <c r="KNW46" s="235"/>
      <c r="KNX46" s="235"/>
      <c r="KNY46" s="235"/>
      <c r="KNZ46" s="235"/>
      <c r="KOA46" s="235"/>
      <c r="KOB46" s="235"/>
      <c r="KOC46" s="235"/>
      <c r="KOD46" s="235"/>
      <c r="KOE46" s="235"/>
      <c r="KOF46" s="235"/>
      <c r="KOG46" s="235"/>
      <c r="KOH46" s="235"/>
      <c r="KOI46" s="235"/>
      <c r="KOJ46" s="235"/>
      <c r="KOK46" s="235"/>
      <c r="KOL46" s="235"/>
      <c r="KOM46" s="235"/>
      <c r="KON46" s="235"/>
      <c r="KOO46" s="235"/>
      <c r="KOP46" s="235"/>
      <c r="KOQ46" s="235"/>
      <c r="KOR46" s="235"/>
      <c r="KOS46" s="235"/>
      <c r="KOT46" s="235"/>
      <c r="KOU46" s="235"/>
      <c r="KOV46" s="235"/>
      <c r="KOW46" s="235"/>
      <c r="KOX46" s="235"/>
      <c r="KOY46" s="235"/>
      <c r="KOZ46" s="235"/>
      <c r="KPA46" s="235"/>
      <c r="KPB46" s="235"/>
      <c r="KPC46" s="235"/>
      <c r="KPD46" s="235"/>
      <c r="KPE46" s="235"/>
      <c r="KPF46" s="235"/>
      <c r="KPG46" s="235"/>
      <c r="KPH46" s="235"/>
      <c r="KPI46" s="235"/>
      <c r="KPJ46" s="235"/>
      <c r="KPK46" s="235"/>
      <c r="KPL46" s="235"/>
      <c r="KPM46" s="235"/>
      <c r="KPN46" s="235"/>
      <c r="KPO46" s="235"/>
      <c r="KPP46" s="235"/>
      <c r="KPQ46" s="235"/>
      <c r="KPR46" s="235"/>
      <c r="KPS46" s="235"/>
      <c r="KPT46" s="235"/>
      <c r="KPU46" s="235"/>
      <c r="KPV46" s="235"/>
      <c r="KPW46" s="235"/>
      <c r="KPX46" s="235"/>
      <c r="KPY46" s="235"/>
      <c r="KPZ46" s="235"/>
      <c r="KQA46" s="235"/>
      <c r="KQB46" s="235"/>
      <c r="KQC46" s="235"/>
      <c r="KQD46" s="235"/>
      <c r="KQE46" s="235"/>
      <c r="KQF46" s="235"/>
      <c r="KQG46" s="235"/>
      <c r="KQH46" s="235"/>
      <c r="KQI46" s="235"/>
      <c r="KQJ46" s="235"/>
      <c r="KQK46" s="235"/>
      <c r="KQL46" s="235"/>
      <c r="KQM46" s="235"/>
      <c r="KQN46" s="235"/>
      <c r="KQO46" s="235"/>
      <c r="KQP46" s="235"/>
      <c r="KQQ46" s="235"/>
      <c r="KQR46" s="235"/>
      <c r="KQS46" s="235"/>
      <c r="KQT46" s="235"/>
      <c r="KQU46" s="235"/>
      <c r="KQV46" s="235"/>
      <c r="KQW46" s="235"/>
      <c r="KQX46" s="235"/>
      <c r="KQY46" s="235"/>
      <c r="KQZ46" s="235"/>
      <c r="KRA46" s="235"/>
      <c r="KRB46" s="235"/>
      <c r="KRC46" s="235"/>
      <c r="KRD46" s="235"/>
      <c r="KRE46" s="235"/>
      <c r="KRF46" s="235"/>
      <c r="KRG46" s="235"/>
      <c r="KRH46" s="235"/>
      <c r="KRI46" s="235"/>
      <c r="KRJ46" s="235"/>
      <c r="KRK46" s="235"/>
      <c r="KRL46" s="235"/>
      <c r="KRM46" s="235"/>
      <c r="KRN46" s="235"/>
      <c r="KRO46" s="235"/>
      <c r="KRP46" s="235"/>
      <c r="KRQ46" s="235"/>
      <c r="KRR46" s="235"/>
      <c r="KRS46" s="235"/>
      <c r="KRT46" s="235"/>
      <c r="KRU46" s="235"/>
      <c r="KRV46" s="235"/>
      <c r="KRW46" s="235"/>
      <c r="KRX46" s="235"/>
      <c r="KRY46" s="235"/>
      <c r="KRZ46" s="235"/>
      <c r="KSA46" s="235"/>
      <c r="KSB46" s="235"/>
      <c r="KSC46" s="235"/>
      <c r="KSD46" s="235"/>
      <c r="KSE46" s="235"/>
      <c r="KSF46" s="235"/>
      <c r="KSG46" s="235"/>
      <c r="KSH46" s="235"/>
      <c r="KSI46" s="235"/>
      <c r="KSJ46" s="235"/>
      <c r="KSK46" s="235"/>
      <c r="KSL46" s="235"/>
      <c r="KSM46" s="235"/>
      <c r="KSN46" s="235"/>
      <c r="KSO46" s="235"/>
      <c r="KSP46" s="235"/>
      <c r="KSQ46" s="235"/>
      <c r="KSR46" s="235"/>
      <c r="KSS46" s="235"/>
      <c r="KST46" s="235"/>
      <c r="KSU46" s="235"/>
      <c r="KSV46" s="235"/>
      <c r="KSW46" s="235"/>
      <c r="KSX46" s="235"/>
      <c r="KSY46" s="235"/>
      <c r="KSZ46" s="235"/>
      <c r="KTA46" s="235"/>
      <c r="KTB46" s="235"/>
      <c r="KTC46" s="235"/>
      <c r="KTD46" s="235"/>
      <c r="KTE46" s="235"/>
      <c r="KTF46" s="235"/>
      <c r="KTG46" s="235"/>
      <c r="KTH46" s="235"/>
      <c r="KTI46" s="235"/>
      <c r="KTJ46" s="235"/>
      <c r="KTK46" s="235"/>
      <c r="KTL46" s="235"/>
      <c r="KTM46" s="235"/>
      <c r="KTN46" s="235"/>
      <c r="KTO46" s="235"/>
      <c r="KTP46" s="235"/>
      <c r="KTQ46" s="235"/>
      <c r="KTR46" s="235"/>
      <c r="KTS46" s="235"/>
      <c r="KTT46" s="235"/>
      <c r="KTU46" s="235"/>
      <c r="KTV46" s="235"/>
      <c r="KTW46" s="235"/>
      <c r="KTX46" s="235"/>
      <c r="KTY46" s="235"/>
      <c r="KTZ46" s="235"/>
      <c r="KUA46" s="235"/>
      <c r="KUB46" s="235"/>
      <c r="KUC46" s="235"/>
      <c r="KUD46" s="235"/>
      <c r="KUE46" s="235"/>
      <c r="KUF46" s="235"/>
      <c r="KUG46" s="235"/>
      <c r="KUH46" s="235"/>
      <c r="KUI46" s="235"/>
      <c r="KUJ46" s="235"/>
      <c r="KUK46" s="235"/>
      <c r="KUL46" s="235"/>
      <c r="KUM46" s="235"/>
      <c r="KUN46" s="235"/>
      <c r="KUO46" s="235"/>
      <c r="KUP46" s="235"/>
      <c r="KUQ46" s="235"/>
      <c r="KUR46" s="235"/>
      <c r="KUS46" s="235"/>
      <c r="KUT46" s="235"/>
      <c r="KUU46" s="235"/>
      <c r="KUV46" s="235"/>
      <c r="KUW46" s="235"/>
      <c r="KUX46" s="235"/>
      <c r="KUY46" s="235"/>
      <c r="KUZ46" s="235"/>
      <c r="KVA46" s="235"/>
      <c r="KVB46" s="235"/>
      <c r="KVC46" s="235"/>
      <c r="KVD46" s="235"/>
      <c r="KVE46" s="235"/>
      <c r="KVF46" s="235"/>
      <c r="KVG46" s="235"/>
      <c r="KVH46" s="235"/>
      <c r="KVI46" s="235"/>
      <c r="KVJ46" s="235"/>
      <c r="KVK46" s="235"/>
      <c r="KVL46" s="235"/>
      <c r="KVM46" s="235"/>
      <c r="KVN46" s="235"/>
      <c r="KVO46" s="235"/>
      <c r="KVP46" s="235"/>
      <c r="KVQ46" s="235"/>
      <c r="KVR46" s="235"/>
      <c r="KVS46" s="235"/>
      <c r="KVT46" s="235"/>
      <c r="KVU46" s="235"/>
      <c r="KVV46" s="235"/>
      <c r="KVW46" s="235"/>
      <c r="KVX46" s="235"/>
      <c r="KVY46" s="235"/>
      <c r="KVZ46" s="235"/>
      <c r="KWA46" s="235"/>
      <c r="KWB46" s="235"/>
      <c r="KWC46" s="235"/>
      <c r="KWD46" s="235"/>
      <c r="KWE46" s="235"/>
      <c r="KWF46" s="235"/>
      <c r="KWG46" s="235"/>
      <c r="KWH46" s="235"/>
      <c r="KWI46" s="235"/>
      <c r="KWJ46" s="235"/>
      <c r="KWK46" s="235"/>
      <c r="KWL46" s="235"/>
      <c r="KWM46" s="235"/>
      <c r="KWN46" s="235"/>
      <c r="KWO46" s="235"/>
      <c r="KWP46" s="235"/>
      <c r="KWQ46" s="235"/>
      <c r="KWR46" s="235"/>
      <c r="KWS46" s="235"/>
      <c r="KWT46" s="235"/>
      <c r="KWU46" s="235"/>
      <c r="KWV46" s="235"/>
      <c r="KWW46" s="235"/>
      <c r="KWX46" s="235"/>
      <c r="KWY46" s="235"/>
      <c r="KWZ46" s="235"/>
      <c r="KXA46" s="235"/>
      <c r="KXB46" s="235"/>
      <c r="KXC46" s="235"/>
      <c r="KXD46" s="235"/>
      <c r="KXE46" s="235"/>
      <c r="KXF46" s="235"/>
      <c r="KXG46" s="235"/>
      <c r="KXH46" s="235"/>
      <c r="KXI46" s="235"/>
      <c r="KXJ46" s="235"/>
      <c r="KXK46" s="235"/>
      <c r="KXL46" s="235"/>
      <c r="KXM46" s="235"/>
      <c r="KXN46" s="235"/>
      <c r="KXO46" s="235"/>
      <c r="KXP46" s="235"/>
      <c r="KXQ46" s="235"/>
      <c r="KXR46" s="235"/>
      <c r="KXS46" s="235"/>
      <c r="KXT46" s="235"/>
      <c r="KXU46" s="235"/>
      <c r="KXV46" s="235"/>
      <c r="KXW46" s="235"/>
      <c r="KXX46" s="235"/>
      <c r="KXY46" s="235"/>
      <c r="KXZ46" s="235"/>
      <c r="KYA46" s="235"/>
      <c r="KYB46" s="235"/>
      <c r="KYC46" s="235"/>
      <c r="KYD46" s="235"/>
      <c r="KYE46" s="235"/>
      <c r="KYF46" s="235"/>
      <c r="KYG46" s="235"/>
      <c r="KYH46" s="235"/>
      <c r="KYI46" s="235"/>
      <c r="KYJ46" s="235"/>
      <c r="KYK46" s="235"/>
      <c r="KYL46" s="235"/>
      <c r="KYM46" s="235"/>
      <c r="KYN46" s="235"/>
      <c r="KYO46" s="235"/>
      <c r="KYP46" s="235"/>
      <c r="KYQ46" s="235"/>
      <c r="KYR46" s="235"/>
      <c r="KYS46" s="235"/>
      <c r="KYT46" s="235"/>
      <c r="KYU46" s="235"/>
      <c r="KYV46" s="235"/>
      <c r="KYW46" s="235"/>
      <c r="KYX46" s="235"/>
      <c r="KYY46" s="235"/>
      <c r="KYZ46" s="235"/>
      <c r="KZA46" s="235"/>
      <c r="KZB46" s="235"/>
      <c r="KZC46" s="235"/>
      <c r="KZD46" s="235"/>
      <c r="KZE46" s="235"/>
      <c r="KZF46" s="235"/>
      <c r="KZG46" s="235"/>
      <c r="KZH46" s="235"/>
      <c r="KZI46" s="235"/>
      <c r="KZJ46" s="235"/>
      <c r="KZK46" s="235"/>
      <c r="KZL46" s="235"/>
      <c r="KZM46" s="235"/>
      <c r="KZN46" s="235"/>
      <c r="KZO46" s="235"/>
      <c r="KZP46" s="235"/>
      <c r="KZQ46" s="235"/>
      <c r="KZR46" s="235"/>
      <c r="KZS46" s="235"/>
      <c r="KZT46" s="235"/>
      <c r="KZU46" s="235"/>
      <c r="KZV46" s="235"/>
      <c r="KZW46" s="235"/>
      <c r="KZX46" s="235"/>
      <c r="KZY46" s="235"/>
      <c r="KZZ46" s="235"/>
      <c r="LAA46" s="235"/>
      <c r="LAB46" s="235"/>
      <c r="LAC46" s="235"/>
      <c r="LAD46" s="235"/>
      <c r="LAE46" s="235"/>
      <c r="LAF46" s="235"/>
      <c r="LAG46" s="235"/>
      <c r="LAH46" s="235"/>
      <c r="LAI46" s="235"/>
      <c r="LAJ46" s="235"/>
      <c r="LAK46" s="235"/>
      <c r="LAL46" s="235"/>
      <c r="LAM46" s="235"/>
      <c r="LAN46" s="235"/>
      <c r="LAO46" s="235"/>
      <c r="LAP46" s="235"/>
      <c r="LAQ46" s="235"/>
      <c r="LAR46" s="235"/>
      <c r="LAS46" s="235"/>
      <c r="LAT46" s="235"/>
      <c r="LAU46" s="235"/>
      <c r="LAV46" s="235"/>
      <c r="LAW46" s="235"/>
      <c r="LAX46" s="235"/>
      <c r="LAY46" s="235"/>
      <c r="LAZ46" s="235"/>
      <c r="LBA46" s="235"/>
      <c r="LBB46" s="235"/>
      <c r="LBC46" s="235"/>
      <c r="LBD46" s="235"/>
      <c r="LBE46" s="235"/>
      <c r="LBF46" s="235"/>
      <c r="LBG46" s="235"/>
      <c r="LBH46" s="235"/>
      <c r="LBI46" s="235"/>
      <c r="LBJ46" s="235"/>
      <c r="LBK46" s="235"/>
      <c r="LBL46" s="235"/>
      <c r="LBM46" s="235"/>
      <c r="LBN46" s="235"/>
      <c r="LBO46" s="235"/>
      <c r="LBP46" s="235"/>
      <c r="LBQ46" s="235"/>
      <c r="LBR46" s="235"/>
      <c r="LBS46" s="235"/>
      <c r="LBT46" s="235"/>
      <c r="LBU46" s="235"/>
      <c r="LBV46" s="235"/>
      <c r="LBW46" s="235"/>
      <c r="LBX46" s="235"/>
      <c r="LBY46" s="235"/>
      <c r="LBZ46" s="235"/>
      <c r="LCA46" s="235"/>
      <c r="LCB46" s="235"/>
      <c r="LCC46" s="235"/>
      <c r="LCD46" s="235"/>
      <c r="LCE46" s="235"/>
      <c r="LCF46" s="235"/>
      <c r="LCG46" s="235"/>
      <c r="LCH46" s="235"/>
      <c r="LCI46" s="235"/>
      <c r="LCJ46" s="235"/>
      <c r="LCK46" s="235"/>
      <c r="LCL46" s="235"/>
      <c r="LCM46" s="235"/>
      <c r="LCN46" s="235"/>
      <c r="LCO46" s="235"/>
      <c r="LCP46" s="235"/>
      <c r="LCQ46" s="235"/>
      <c r="LCR46" s="235"/>
      <c r="LCS46" s="235"/>
      <c r="LCT46" s="235"/>
      <c r="LCU46" s="235"/>
      <c r="LCV46" s="235"/>
      <c r="LCW46" s="235"/>
      <c r="LCX46" s="235"/>
      <c r="LCY46" s="235"/>
      <c r="LCZ46" s="235"/>
      <c r="LDA46" s="235"/>
      <c r="LDB46" s="235"/>
      <c r="LDC46" s="235"/>
      <c r="LDD46" s="235"/>
      <c r="LDE46" s="235"/>
      <c r="LDF46" s="235"/>
      <c r="LDG46" s="235"/>
      <c r="LDH46" s="235"/>
      <c r="LDI46" s="235"/>
      <c r="LDJ46" s="235"/>
      <c r="LDK46" s="235"/>
      <c r="LDL46" s="235"/>
      <c r="LDM46" s="235"/>
      <c r="LDN46" s="235"/>
      <c r="LDO46" s="235"/>
      <c r="LDP46" s="235"/>
      <c r="LDQ46" s="235"/>
      <c r="LDR46" s="235"/>
      <c r="LDS46" s="235"/>
      <c r="LDT46" s="235"/>
      <c r="LDU46" s="235"/>
      <c r="LDV46" s="235"/>
      <c r="LDW46" s="235"/>
      <c r="LDX46" s="235"/>
      <c r="LDY46" s="235"/>
      <c r="LDZ46" s="235"/>
      <c r="LEA46" s="235"/>
      <c r="LEB46" s="235"/>
      <c r="LEC46" s="235"/>
      <c r="LED46" s="235"/>
      <c r="LEE46" s="235"/>
      <c r="LEF46" s="235"/>
      <c r="LEG46" s="235"/>
      <c r="LEH46" s="235"/>
      <c r="LEI46" s="235"/>
      <c r="LEJ46" s="235"/>
      <c r="LEK46" s="235"/>
      <c r="LEL46" s="235"/>
      <c r="LEM46" s="235"/>
      <c r="LEN46" s="235"/>
      <c r="LEO46" s="235"/>
      <c r="LEP46" s="235"/>
      <c r="LEQ46" s="235"/>
      <c r="LER46" s="235"/>
      <c r="LES46" s="235"/>
      <c r="LET46" s="235"/>
      <c r="LEU46" s="235"/>
      <c r="LEV46" s="235"/>
      <c r="LEW46" s="235"/>
      <c r="LEX46" s="235"/>
      <c r="LEY46" s="235"/>
      <c r="LEZ46" s="235"/>
      <c r="LFA46" s="235"/>
      <c r="LFB46" s="235"/>
      <c r="LFC46" s="235"/>
      <c r="LFD46" s="235"/>
      <c r="LFE46" s="235"/>
      <c r="LFF46" s="235"/>
      <c r="LFG46" s="235"/>
      <c r="LFH46" s="235"/>
      <c r="LFI46" s="235"/>
      <c r="LFJ46" s="235"/>
      <c r="LFK46" s="235"/>
      <c r="LFL46" s="235"/>
      <c r="LFM46" s="235"/>
      <c r="LFN46" s="235"/>
      <c r="LFO46" s="235"/>
      <c r="LFP46" s="235"/>
      <c r="LFQ46" s="235"/>
      <c r="LFR46" s="235"/>
      <c r="LFS46" s="235"/>
      <c r="LFT46" s="235"/>
      <c r="LFU46" s="235"/>
      <c r="LFV46" s="235"/>
      <c r="LFW46" s="235"/>
      <c r="LFX46" s="235"/>
      <c r="LFY46" s="235"/>
      <c r="LFZ46" s="235"/>
      <c r="LGA46" s="235"/>
      <c r="LGB46" s="235"/>
      <c r="LGC46" s="235"/>
      <c r="LGD46" s="235"/>
      <c r="LGE46" s="235"/>
      <c r="LGF46" s="235"/>
      <c r="LGG46" s="235"/>
      <c r="LGH46" s="235"/>
      <c r="LGI46" s="235"/>
      <c r="LGJ46" s="235"/>
      <c r="LGK46" s="235"/>
      <c r="LGL46" s="235"/>
      <c r="LGM46" s="235"/>
      <c r="LGN46" s="235"/>
      <c r="LGO46" s="235"/>
      <c r="LGP46" s="235"/>
      <c r="LGQ46" s="235"/>
      <c r="LGR46" s="235"/>
      <c r="LGS46" s="235"/>
      <c r="LGT46" s="235"/>
      <c r="LGU46" s="235"/>
      <c r="LGV46" s="235"/>
      <c r="LGW46" s="235"/>
      <c r="LGX46" s="235"/>
      <c r="LGY46" s="235"/>
      <c r="LGZ46" s="235"/>
      <c r="LHA46" s="235"/>
      <c r="LHB46" s="235"/>
      <c r="LHC46" s="235"/>
      <c r="LHD46" s="235"/>
      <c r="LHE46" s="235"/>
      <c r="LHF46" s="235"/>
      <c r="LHG46" s="235"/>
      <c r="LHH46" s="235"/>
      <c r="LHI46" s="235"/>
      <c r="LHJ46" s="235"/>
      <c r="LHK46" s="235"/>
      <c r="LHL46" s="235"/>
      <c r="LHM46" s="235"/>
      <c r="LHN46" s="235"/>
      <c r="LHO46" s="235"/>
      <c r="LHP46" s="235"/>
      <c r="LHQ46" s="235"/>
      <c r="LHR46" s="235"/>
      <c r="LHS46" s="235"/>
      <c r="LHT46" s="235"/>
      <c r="LHU46" s="235"/>
      <c r="LHV46" s="235"/>
      <c r="LHW46" s="235"/>
      <c r="LHX46" s="235"/>
      <c r="LHY46" s="235"/>
      <c r="LHZ46" s="235"/>
      <c r="LIA46" s="235"/>
      <c r="LIB46" s="235"/>
      <c r="LIC46" s="235"/>
      <c r="LID46" s="235"/>
      <c r="LIE46" s="235"/>
      <c r="LIF46" s="235"/>
      <c r="LIG46" s="235"/>
      <c r="LIH46" s="235"/>
      <c r="LII46" s="235"/>
      <c r="LIJ46" s="235"/>
      <c r="LIK46" s="235"/>
      <c r="LIL46" s="235"/>
      <c r="LIM46" s="235"/>
      <c r="LIN46" s="235"/>
      <c r="LIO46" s="235"/>
      <c r="LIP46" s="235"/>
      <c r="LIQ46" s="235"/>
      <c r="LIR46" s="235"/>
      <c r="LIS46" s="235"/>
      <c r="LIT46" s="235"/>
      <c r="LIU46" s="235"/>
      <c r="LIV46" s="235"/>
      <c r="LIW46" s="235"/>
      <c r="LIX46" s="235"/>
      <c r="LIY46" s="235"/>
      <c r="LIZ46" s="235"/>
      <c r="LJA46" s="235"/>
      <c r="LJB46" s="235"/>
      <c r="LJC46" s="235"/>
      <c r="LJD46" s="235"/>
      <c r="LJE46" s="235"/>
      <c r="LJF46" s="235"/>
      <c r="LJG46" s="235"/>
      <c r="LJH46" s="235"/>
      <c r="LJI46" s="235"/>
      <c r="LJJ46" s="235"/>
      <c r="LJK46" s="235"/>
      <c r="LJL46" s="235"/>
      <c r="LJM46" s="235"/>
      <c r="LJN46" s="235"/>
      <c r="LJO46" s="235"/>
      <c r="LJP46" s="235"/>
      <c r="LJQ46" s="235"/>
      <c r="LJR46" s="235"/>
      <c r="LJS46" s="235"/>
      <c r="LJT46" s="235"/>
      <c r="LJU46" s="235"/>
      <c r="LJV46" s="235"/>
      <c r="LJW46" s="235"/>
      <c r="LJX46" s="235"/>
      <c r="LJY46" s="235"/>
      <c r="LJZ46" s="235"/>
      <c r="LKA46" s="235"/>
      <c r="LKB46" s="235"/>
      <c r="LKC46" s="235"/>
      <c r="LKD46" s="235"/>
      <c r="LKE46" s="235"/>
      <c r="LKF46" s="235"/>
      <c r="LKG46" s="235"/>
      <c r="LKH46" s="235"/>
      <c r="LKI46" s="235"/>
      <c r="LKJ46" s="235"/>
      <c r="LKK46" s="235"/>
      <c r="LKL46" s="235"/>
      <c r="LKM46" s="235"/>
      <c r="LKN46" s="235"/>
      <c r="LKO46" s="235"/>
      <c r="LKP46" s="235"/>
      <c r="LKQ46" s="235"/>
      <c r="LKR46" s="235"/>
      <c r="LKS46" s="235"/>
      <c r="LKT46" s="235"/>
      <c r="LKU46" s="235"/>
      <c r="LKV46" s="235"/>
      <c r="LKW46" s="235"/>
      <c r="LKX46" s="235"/>
      <c r="LKY46" s="235"/>
      <c r="LKZ46" s="235"/>
      <c r="LLA46" s="235"/>
      <c r="LLB46" s="235"/>
      <c r="LLC46" s="235"/>
      <c r="LLD46" s="235"/>
      <c r="LLE46" s="235"/>
      <c r="LLF46" s="235"/>
      <c r="LLG46" s="235"/>
      <c r="LLH46" s="235"/>
      <c r="LLI46" s="235"/>
      <c r="LLJ46" s="235"/>
      <c r="LLK46" s="235"/>
      <c r="LLL46" s="235"/>
      <c r="LLM46" s="235"/>
      <c r="LLN46" s="235"/>
      <c r="LLO46" s="235"/>
      <c r="LLP46" s="235"/>
      <c r="LLQ46" s="235"/>
      <c r="LLR46" s="235"/>
      <c r="LLS46" s="235"/>
      <c r="LLT46" s="235"/>
      <c r="LLU46" s="235"/>
      <c r="LLV46" s="235"/>
      <c r="LLW46" s="235"/>
      <c r="LLX46" s="235"/>
      <c r="LLY46" s="235"/>
      <c r="LLZ46" s="235"/>
      <c r="LMA46" s="235"/>
      <c r="LMB46" s="235"/>
      <c r="LMC46" s="235"/>
      <c r="LMD46" s="235"/>
      <c r="LME46" s="235"/>
      <c r="LMF46" s="235"/>
      <c r="LMG46" s="235"/>
      <c r="LMH46" s="235"/>
      <c r="LMI46" s="235"/>
      <c r="LMJ46" s="235"/>
      <c r="LMK46" s="235"/>
      <c r="LML46" s="235"/>
      <c r="LMM46" s="235"/>
      <c r="LMN46" s="235"/>
      <c r="LMO46" s="235"/>
      <c r="LMP46" s="235"/>
      <c r="LMQ46" s="235"/>
      <c r="LMR46" s="235"/>
      <c r="LMS46" s="235"/>
      <c r="LMT46" s="235"/>
      <c r="LMU46" s="235"/>
      <c r="LMV46" s="235"/>
      <c r="LMW46" s="235"/>
      <c r="LMX46" s="235"/>
      <c r="LMY46" s="235"/>
      <c r="LMZ46" s="235"/>
      <c r="LNA46" s="235"/>
      <c r="LNB46" s="235"/>
      <c r="LNC46" s="235"/>
      <c r="LND46" s="235"/>
      <c r="LNE46" s="235"/>
      <c r="LNF46" s="235"/>
      <c r="LNG46" s="235"/>
      <c r="LNH46" s="235"/>
      <c r="LNI46" s="235"/>
      <c r="LNJ46" s="235"/>
      <c r="LNK46" s="235"/>
      <c r="LNL46" s="235"/>
      <c r="LNM46" s="235"/>
      <c r="LNN46" s="235"/>
      <c r="LNO46" s="235"/>
      <c r="LNP46" s="235"/>
      <c r="LNQ46" s="235"/>
      <c r="LNR46" s="235"/>
      <c r="LNS46" s="235"/>
      <c r="LNT46" s="235"/>
      <c r="LNU46" s="235"/>
      <c r="LNV46" s="235"/>
      <c r="LNW46" s="235"/>
      <c r="LNX46" s="235"/>
      <c r="LNY46" s="235"/>
      <c r="LNZ46" s="235"/>
      <c r="LOA46" s="235"/>
      <c r="LOB46" s="235"/>
      <c r="LOC46" s="235"/>
      <c r="LOD46" s="235"/>
      <c r="LOE46" s="235"/>
      <c r="LOF46" s="235"/>
      <c r="LOG46" s="235"/>
      <c r="LOH46" s="235"/>
      <c r="LOI46" s="235"/>
      <c r="LOJ46" s="235"/>
      <c r="LOK46" s="235"/>
      <c r="LOL46" s="235"/>
      <c r="LOM46" s="235"/>
      <c r="LON46" s="235"/>
      <c r="LOO46" s="235"/>
      <c r="LOP46" s="235"/>
      <c r="LOQ46" s="235"/>
      <c r="LOR46" s="235"/>
      <c r="LOS46" s="235"/>
      <c r="LOT46" s="235"/>
      <c r="LOU46" s="235"/>
      <c r="LOV46" s="235"/>
      <c r="LOW46" s="235"/>
      <c r="LOX46" s="235"/>
      <c r="LOY46" s="235"/>
      <c r="LOZ46" s="235"/>
      <c r="LPA46" s="235"/>
      <c r="LPB46" s="235"/>
      <c r="LPC46" s="235"/>
      <c r="LPD46" s="235"/>
      <c r="LPE46" s="235"/>
      <c r="LPF46" s="235"/>
      <c r="LPG46" s="235"/>
      <c r="LPH46" s="235"/>
      <c r="LPI46" s="235"/>
      <c r="LPJ46" s="235"/>
      <c r="LPK46" s="235"/>
      <c r="LPL46" s="235"/>
      <c r="LPM46" s="235"/>
      <c r="LPN46" s="235"/>
      <c r="LPO46" s="235"/>
      <c r="LPP46" s="235"/>
      <c r="LPQ46" s="235"/>
      <c r="LPR46" s="235"/>
      <c r="LPS46" s="235"/>
      <c r="LPT46" s="235"/>
      <c r="LPU46" s="235"/>
      <c r="LPV46" s="235"/>
      <c r="LPW46" s="235"/>
      <c r="LPX46" s="235"/>
      <c r="LPY46" s="235"/>
      <c r="LPZ46" s="235"/>
      <c r="LQA46" s="235"/>
      <c r="LQB46" s="235"/>
      <c r="LQC46" s="235"/>
      <c r="LQD46" s="235"/>
      <c r="LQE46" s="235"/>
      <c r="LQF46" s="235"/>
      <c r="LQG46" s="235"/>
      <c r="LQH46" s="235"/>
      <c r="LQI46" s="235"/>
      <c r="LQJ46" s="235"/>
      <c r="LQK46" s="235"/>
      <c r="LQL46" s="235"/>
      <c r="LQM46" s="235"/>
      <c r="LQN46" s="235"/>
      <c r="LQO46" s="235"/>
      <c r="LQP46" s="235"/>
      <c r="LQQ46" s="235"/>
      <c r="LQR46" s="235"/>
      <c r="LQS46" s="235"/>
      <c r="LQT46" s="235"/>
      <c r="LQU46" s="235"/>
      <c r="LQV46" s="235"/>
      <c r="LQW46" s="235"/>
      <c r="LQX46" s="235"/>
      <c r="LQY46" s="235"/>
      <c r="LQZ46" s="235"/>
      <c r="LRA46" s="235"/>
      <c r="LRB46" s="235"/>
      <c r="LRC46" s="235"/>
      <c r="LRD46" s="235"/>
      <c r="LRE46" s="235"/>
      <c r="LRF46" s="235"/>
      <c r="LRG46" s="235"/>
      <c r="LRH46" s="235"/>
      <c r="LRI46" s="235"/>
      <c r="LRJ46" s="235"/>
      <c r="LRK46" s="235"/>
      <c r="LRL46" s="235"/>
      <c r="LRM46" s="235"/>
      <c r="LRN46" s="235"/>
      <c r="LRO46" s="235"/>
      <c r="LRP46" s="235"/>
      <c r="LRQ46" s="235"/>
      <c r="LRR46" s="235"/>
      <c r="LRS46" s="235"/>
      <c r="LRT46" s="235"/>
      <c r="LRU46" s="235"/>
      <c r="LRV46" s="235"/>
      <c r="LRW46" s="235"/>
      <c r="LRX46" s="235"/>
      <c r="LRY46" s="235"/>
      <c r="LRZ46" s="235"/>
      <c r="LSA46" s="235"/>
      <c r="LSB46" s="235"/>
      <c r="LSC46" s="235"/>
      <c r="LSD46" s="235"/>
      <c r="LSE46" s="235"/>
      <c r="LSF46" s="235"/>
      <c r="LSG46" s="235"/>
      <c r="LSH46" s="235"/>
      <c r="LSI46" s="235"/>
      <c r="LSJ46" s="235"/>
      <c r="LSK46" s="235"/>
      <c r="LSL46" s="235"/>
      <c r="LSM46" s="235"/>
      <c r="LSN46" s="235"/>
      <c r="LSO46" s="235"/>
      <c r="LSP46" s="235"/>
      <c r="LSQ46" s="235"/>
      <c r="LSR46" s="235"/>
      <c r="LSS46" s="235"/>
      <c r="LST46" s="235"/>
      <c r="LSU46" s="235"/>
      <c r="LSV46" s="235"/>
      <c r="LSW46" s="235"/>
      <c r="LSX46" s="235"/>
      <c r="LSY46" s="235"/>
      <c r="LSZ46" s="235"/>
      <c r="LTA46" s="235"/>
      <c r="LTB46" s="235"/>
      <c r="LTC46" s="235"/>
      <c r="LTD46" s="235"/>
      <c r="LTE46" s="235"/>
      <c r="LTF46" s="235"/>
      <c r="LTG46" s="235"/>
      <c r="LTH46" s="235"/>
      <c r="LTI46" s="235"/>
      <c r="LTJ46" s="235"/>
      <c r="LTK46" s="235"/>
      <c r="LTL46" s="235"/>
      <c r="LTM46" s="235"/>
      <c r="LTN46" s="235"/>
      <c r="LTO46" s="235"/>
      <c r="LTP46" s="235"/>
      <c r="LTQ46" s="235"/>
      <c r="LTR46" s="235"/>
      <c r="LTS46" s="235"/>
      <c r="LTT46" s="235"/>
      <c r="LTU46" s="235"/>
      <c r="LTV46" s="235"/>
      <c r="LTW46" s="235"/>
      <c r="LTX46" s="235"/>
      <c r="LTY46" s="235"/>
      <c r="LTZ46" s="235"/>
      <c r="LUA46" s="235"/>
      <c r="LUB46" s="235"/>
      <c r="LUC46" s="235"/>
      <c r="LUD46" s="235"/>
      <c r="LUE46" s="235"/>
      <c r="LUF46" s="235"/>
      <c r="LUG46" s="235"/>
      <c r="LUH46" s="235"/>
      <c r="LUI46" s="235"/>
      <c r="LUJ46" s="235"/>
      <c r="LUK46" s="235"/>
      <c r="LUL46" s="235"/>
      <c r="LUM46" s="235"/>
      <c r="LUN46" s="235"/>
      <c r="LUO46" s="235"/>
      <c r="LUP46" s="235"/>
      <c r="LUQ46" s="235"/>
      <c r="LUR46" s="235"/>
      <c r="LUS46" s="235"/>
      <c r="LUT46" s="235"/>
      <c r="LUU46" s="235"/>
      <c r="LUV46" s="235"/>
      <c r="LUW46" s="235"/>
      <c r="LUX46" s="235"/>
      <c r="LUY46" s="235"/>
      <c r="LUZ46" s="235"/>
      <c r="LVA46" s="235"/>
      <c r="LVB46" s="235"/>
      <c r="LVC46" s="235"/>
      <c r="LVD46" s="235"/>
      <c r="LVE46" s="235"/>
      <c r="LVF46" s="235"/>
      <c r="LVG46" s="235"/>
      <c r="LVH46" s="235"/>
      <c r="LVI46" s="235"/>
      <c r="LVJ46" s="235"/>
      <c r="LVK46" s="235"/>
      <c r="LVL46" s="235"/>
      <c r="LVM46" s="235"/>
      <c r="LVN46" s="235"/>
      <c r="LVO46" s="235"/>
      <c r="LVP46" s="235"/>
      <c r="LVQ46" s="235"/>
      <c r="LVR46" s="235"/>
      <c r="LVS46" s="235"/>
      <c r="LVT46" s="235"/>
      <c r="LVU46" s="235"/>
      <c r="LVV46" s="235"/>
      <c r="LVW46" s="235"/>
      <c r="LVX46" s="235"/>
      <c r="LVY46" s="235"/>
      <c r="LVZ46" s="235"/>
      <c r="LWA46" s="235"/>
      <c r="LWB46" s="235"/>
      <c r="LWC46" s="235"/>
      <c r="LWD46" s="235"/>
      <c r="LWE46" s="235"/>
      <c r="LWF46" s="235"/>
      <c r="LWG46" s="235"/>
      <c r="LWH46" s="235"/>
      <c r="LWI46" s="235"/>
      <c r="LWJ46" s="235"/>
      <c r="LWK46" s="235"/>
      <c r="LWL46" s="235"/>
      <c r="LWM46" s="235"/>
      <c r="LWN46" s="235"/>
      <c r="LWO46" s="235"/>
      <c r="LWP46" s="235"/>
      <c r="LWQ46" s="235"/>
      <c r="LWR46" s="235"/>
      <c r="LWS46" s="235"/>
      <c r="LWT46" s="235"/>
      <c r="LWU46" s="235"/>
      <c r="LWV46" s="235"/>
      <c r="LWW46" s="235"/>
      <c r="LWX46" s="235"/>
      <c r="LWY46" s="235"/>
      <c r="LWZ46" s="235"/>
      <c r="LXA46" s="235"/>
      <c r="LXB46" s="235"/>
      <c r="LXC46" s="235"/>
      <c r="LXD46" s="235"/>
      <c r="LXE46" s="235"/>
      <c r="LXF46" s="235"/>
      <c r="LXG46" s="235"/>
      <c r="LXH46" s="235"/>
      <c r="LXI46" s="235"/>
      <c r="LXJ46" s="235"/>
      <c r="LXK46" s="235"/>
      <c r="LXL46" s="235"/>
      <c r="LXM46" s="235"/>
      <c r="LXN46" s="235"/>
      <c r="LXO46" s="235"/>
      <c r="LXP46" s="235"/>
      <c r="LXQ46" s="235"/>
      <c r="LXR46" s="235"/>
      <c r="LXS46" s="235"/>
      <c r="LXT46" s="235"/>
      <c r="LXU46" s="235"/>
      <c r="LXV46" s="235"/>
      <c r="LXW46" s="235"/>
      <c r="LXX46" s="235"/>
      <c r="LXY46" s="235"/>
      <c r="LXZ46" s="235"/>
      <c r="LYA46" s="235"/>
      <c r="LYB46" s="235"/>
      <c r="LYC46" s="235"/>
      <c r="LYD46" s="235"/>
      <c r="LYE46" s="235"/>
      <c r="LYF46" s="235"/>
      <c r="LYG46" s="235"/>
      <c r="LYH46" s="235"/>
      <c r="LYI46" s="235"/>
      <c r="LYJ46" s="235"/>
      <c r="LYK46" s="235"/>
      <c r="LYL46" s="235"/>
      <c r="LYM46" s="235"/>
      <c r="LYN46" s="235"/>
      <c r="LYO46" s="235"/>
      <c r="LYP46" s="235"/>
      <c r="LYQ46" s="235"/>
      <c r="LYR46" s="235"/>
      <c r="LYS46" s="235"/>
      <c r="LYT46" s="235"/>
      <c r="LYU46" s="235"/>
      <c r="LYV46" s="235"/>
      <c r="LYW46" s="235"/>
      <c r="LYX46" s="235"/>
      <c r="LYY46" s="235"/>
      <c r="LYZ46" s="235"/>
      <c r="LZA46" s="235"/>
      <c r="LZB46" s="235"/>
      <c r="LZC46" s="235"/>
      <c r="LZD46" s="235"/>
      <c r="LZE46" s="235"/>
      <c r="LZF46" s="235"/>
      <c r="LZG46" s="235"/>
      <c r="LZH46" s="235"/>
      <c r="LZI46" s="235"/>
      <c r="LZJ46" s="235"/>
      <c r="LZK46" s="235"/>
      <c r="LZL46" s="235"/>
      <c r="LZM46" s="235"/>
      <c r="LZN46" s="235"/>
      <c r="LZO46" s="235"/>
      <c r="LZP46" s="235"/>
      <c r="LZQ46" s="235"/>
      <c r="LZR46" s="235"/>
      <c r="LZS46" s="235"/>
      <c r="LZT46" s="235"/>
      <c r="LZU46" s="235"/>
      <c r="LZV46" s="235"/>
      <c r="LZW46" s="235"/>
      <c r="LZX46" s="235"/>
      <c r="LZY46" s="235"/>
      <c r="LZZ46" s="235"/>
      <c r="MAA46" s="235"/>
      <c r="MAB46" s="235"/>
      <c r="MAC46" s="235"/>
      <c r="MAD46" s="235"/>
      <c r="MAE46" s="235"/>
      <c r="MAF46" s="235"/>
      <c r="MAG46" s="235"/>
      <c r="MAH46" s="235"/>
      <c r="MAI46" s="235"/>
      <c r="MAJ46" s="235"/>
      <c r="MAK46" s="235"/>
      <c r="MAL46" s="235"/>
      <c r="MAM46" s="235"/>
      <c r="MAN46" s="235"/>
      <c r="MAO46" s="235"/>
      <c r="MAP46" s="235"/>
      <c r="MAQ46" s="235"/>
      <c r="MAR46" s="235"/>
      <c r="MAS46" s="235"/>
      <c r="MAT46" s="235"/>
      <c r="MAU46" s="235"/>
      <c r="MAV46" s="235"/>
      <c r="MAW46" s="235"/>
      <c r="MAX46" s="235"/>
      <c r="MAY46" s="235"/>
      <c r="MAZ46" s="235"/>
      <c r="MBA46" s="235"/>
      <c r="MBB46" s="235"/>
      <c r="MBC46" s="235"/>
      <c r="MBD46" s="235"/>
      <c r="MBE46" s="235"/>
      <c r="MBF46" s="235"/>
      <c r="MBG46" s="235"/>
      <c r="MBH46" s="235"/>
      <c r="MBI46" s="235"/>
      <c r="MBJ46" s="235"/>
      <c r="MBK46" s="235"/>
      <c r="MBL46" s="235"/>
      <c r="MBM46" s="235"/>
      <c r="MBN46" s="235"/>
      <c r="MBO46" s="235"/>
      <c r="MBP46" s="235"/>
      <c r="MBQ46" s="235"/>
      <c r="MBR46" s="235"/>
      <c r="MBS46" s="235"/>
      <c r="MBT46" s="235"/>
      <c r="MBU46" s="235"/>
      <c r="MBV46" s="235"/>
      <c r="MBW46" s="235"/>
      <c r="MBX46" s="235"/>
      <c r="MBY46" s="235"/>
      <c r="MBZ46" s="235"/>
      <c r="MCA46" s="235"/>
      <c r="MCB46" s="235"/>
      <c r="MCC46" s="235"/>
      <c r="MCD46" s="235"/>
      <c r="MCE46" s="235"/>
      <c r="MCF46" s="235"/>
      <c r="MCG46" s="235"/>
      <c r="MCH46" s="235"/>
      <c r="MCI46" s="235"/>
      <c r="MCJ46" s="235"/>
      <c r="MCK46" s="235"/>
      <c r="MCL46" s="235"/>
      <c r="MCM46" s="235"/>
      <c r="MCN46" s="235"/>
      <c r="MCO46" s="235"/>
      <c r="MCP46" s="235"/>
      <c r="MCQ46" s="235"/>
      <c r="MCR46" s="235"/>
      <c r="MCS46" s="235"/>
      <c r="MCT46" s="235"/>
      <c r="MCU46" s="235"/>
      <c r="MCV46" s="235"/>
      <c r="MCW46" s="235"/>
      <c r="MCX46" s="235"/>
      <c r="MCY46" s="235"/>
      <c r="MCZ46" s="235"/>
      <c r="MDA46" s="235"/>
      <c r="MDB46" s="235"/>
      <c r="MDC46" s="235"/>
      <c r="MDD46" s="235"/>
      <c r="MDE46" s="235"/>
      <c r="MDF46" s="235"/>
      <c r="MDG46" s="235"/>
      <c r="MDH46" s="235"/>
      <c r="MDI46" s="235"/>
      <c r="MDJ46" s="235"/>
      <c r="MDK46" s="235"/>
      <c r="MDL46" s="235"/>
      <c r="MDM46" s="235"/>
      <c r="MDN46" s="235"/>
      <c r="MDO46" s="235"/>
      <c r="MDP46" s="235"/>
      <c r="MDQ46" s="235"/>
      <c r="MDR46" s="235"/>
      <c r="MDS46" s="235"/>
      <c r="MDT46" s="235"/>
      <c r="MDU46" s="235"/>
      <c r="MDV46" s="235"/>
      <c r="MDW46" s="235"/>
      <c r="MDX46" s="235"/>
      <c r="MDY46" s="235"/>
      <c r="MDZ46" s="235"/>
      <c r="MEA46" s="235"/>
      <c r="MEB46" s="235"/>
      <c r="MEC46" s="235"/>
      <c r="MED46" s="235"/>
      <c r="MEE46" s="235"/>
      <c r="MEF46" s="235"/>
      <c r="MEG46" s="235"/>
      <c r="MEH46" s="235"/>
      <c r="MEI46" s="235"/>
      <c r="MEJ46" s="235"/>
      <c r="MEK46" s="235"/>
      <c r="MEL46" s="235"/>
      <c r="MEM46" s="235"/>
      <c r="MEN46" s="235"/>
      <c r="MEO46" s="235"/>
      <c r="MEP46" s="235"/>
      <c r="MEQ46" s="235"/>
      <c r="MER46" s="235"/>
      <c r="MES46" s="235"/>
      <c r="MET46" s="235"/>
      <c r="MEU46" s="235"/>
      <c r="MEV46" s="235"/>
      <c r="MEW46" s="235"/>
      <c r="MEX46" s="235"/>
      <c r="MEY46" s="235"/>
      <c r="MEZ46" s="235"/>
      <c r="MFA46" s="235"/>
      <c r="MFB46" s="235"/>
      <c r="MFC46" s="235"/>
      <c r="MFD46" s="235"/>
      <c r="MFE46" s="235"/>
      <c r="MFF46" s="235"/>
      <c r="MFG46" s="235"/>
      <c r="MFH46" s="235"/>
      <c r="MFI46" s="235"/>
      <c r="MFJ46" s="235"/>
      <c r="MFK46" s="235"/>
      <c r="MFL46" s="235"/>
      <c r="MFM46" s="235"/>
      <c r="MFN46" s="235"/>
      <c r="MFO46" s="235"/>
      <c r="MFP46" s="235"/>
      <c r="MFQ46" s="235"/>
      <c r="MFR46" s="235"/>
      <c r="MFS46" s="235"/>
      <c r="MFT46" s="235"/>
      <c r="MFU46" s="235"/>
      <c r="MFV46" s="235"/>
      <c r="MFW46" s="235"/>
      <c r="MFX46" s="235"/>
      <c r="MFY46" s="235"/>
      <c r="MFZ46" s="235"/>
      <c r="MGA46" s="235"/>
      <c r="MGB46" s="235"/>
      <c r="MGC46" s="235"/>
      <c r="MGD46" s="235"/>
      <c r="MGE46" s="235"/>
      <c r="MGF46" s="235"/>
      <c r="MGG46" s="235"/>
      <c r="MGH46" s="235"/>
      <c r="MGI46" s="235"/>
      <c r="MGJ46" s="235"/>
      <c r="MGK46" s="235"/>
      <c r="MGL46" s="235"/>
      <c r="MGM46" s="235"/>
      <c r="MGN46" s="235"/>
      <c r="MGO46" s="235"/>
      <c r="MGP46" s="235"/>
      <c r="MGQ46" s="235"/>
      <c r="MGR46" s="235"/>
      <c r="MGS46" s="235"/>
      <c r="MGT46" s="235"/>
      <c r="MGU46" s="235"/>
      <c r="MGV46" s="235"/>
      <c r="MGW46" s="235"/>
      <c r="MGX46" s="235"/>
      <c r="MGY46" s="235"/>
      <c r="MGZ46" s="235"/>
      <c r="MHA46" s="235"/>
      <c r="MHB46" s="235"/>
      <c r="MHC46" s="235"/>
      <c r="MHD46" s="235"/>
      <c r="MHE46" s="235"/>
      <c r="MHF46" s="235"/>
      <c r="MHG46" s="235"/>
      <c r="MHH46" s="235"/>
      <c r="MHI46" s="235"/>
      <c r="MHJ46" s="235"/>
      <c r="MHK46" s="235"/>
      <c r="MHL46" s="235"/>
      <c r="MHM46" s="235"/>
      <c r="MHN46" s="235"/>
      <c r="MHO46" s="235"/>
      <c r="MHP46" s="235"/>
      <c r="MHQ46" s="235"/>
      <c r="MHR46" s="235"/>
      <c r="MHS46" s="235"/>
      <c r="MHT46" s="235"/>
      <c r="MHU46" s="235"/>
      <c r="MHV46" s="235"/>
      <c r="MHW46" s="235"/>
      <c r="MHX46" s="235"/>
      <c r="MHY46" s="235"/>
      <c r="MHZ46" s="235"/>
      <c r="MIA46" s="235"/>
      <c r="MIB46" s="235"/>
      <c r="MIC46" s="235"/>
      <c r="MID46" s="235"/>
      <c r="MIE46" s="235"/>
      <c r="MIF46" s="235"/>
      <c r="MIG46" s="235"/>
      <c r="MIH46" s="235"/>
      <c r="MII46" s="235"/>
      <c r="MIJ46" s="235"/>
      <c r="MIK46" s="235"/>
      <c r="MIL46" s="235"/>
      <c r="MIM46" s="235"/>
      <c r="MIN46" s="235"/>
      <c r="MIO46" s="235"/>
      <c r="MIP46" s="235"/>
      <c r="MIQ46" s="235"/>
      <c r="MIR46" s="235"/>
      <c r="MIS46" s="235"/>
      <c r="MIT46" s="235"/>
      <c r="MIU46" s="235"/>
      <c r="MIV46" s="235"/>
      <c r="MIW46" s="235"/>
      <c r="MIX46" s="235"/>
      <c r="MIY46" s="235"/>
      <c r="MIZ46" s="235"/>
      <c r="MJA46" s="235"/>
      <c r="MJB46" s="235"/>
      <c r="MJC46" s="235"/>
      <c r="MJD46" s="235"/>
      <c r="MJE46" s="235"/>
      <c r="MJF46" s="235"/>
      <c r="MJG46" s="235"/>
      <c r="MJH46" s="235"/>
      <c r="MJI46" s="235"/>
      <c r="MJJ46" s="235"/>
      <c r="MJK46" s="235"/>
      <c r="MJL46" s="235"/>
      <c r="MJM46" s="235"/>
      <c r="MJN46" s="235"/>
      <c r="MJO46" s="235"/>
      <c r="MJP46" s="235"/>
      <c r="MJQ46" s="235"/>
      <c r="MJR46" s="235"/>
      <c r="MJS46" s="235"/>
      <c r="MJT46" s="235"/>
      <c r="MJU46" s="235"/>
      <c r="MJV46" s="235"/>
      <c r="MJW46" s="235"/>
      <c r="MJX46" s="235"/>
      <c r="MJY46" s="235"/>
      <c r="MJZ46" s="235"/>
      <c r="MKA46" s="235"/>
      <c r="MKB46" s="235"/>
      <c r="MKC46" s="235"/>
      <c r="MKD46" s="235"/>
      <c r="MKE46" s="235"/>
      <c r="MKF46" s="235"/>
      <c r="MKG46" s="235"/>
      <c r="MKH46" s="235"/>
      <c r="MKI46" s="235"/>
      <c r="MKJ46" s="235"/>
      <c r="MKK46" s="235"/>
      <c r="MKL46" s="235"/>
      <c r="MKM46" s="235"/>
      <c r="MKN46" s="235"/>
      <c r="MKO46" s="235"/>
      <c r="MKP46" s="235"/>
      <c r="MKQ46" s="235"/>
      <c r="MKR46" s="235"/>
      <c r="MKS46" s="235"/>
      <c r="MKT46" s="235"/>
      <c r="MKU46" s="235"/>
      <c r="MKV46" s="235"/>
      <c r="MKW46" s="235"/>
      <c r="MKX46" s="235"/>
      <c r="MKY46" s="235"/>
      <c r="MKZ46" s="235"/>
      <c r="MLA46" s="235"/>
      <c r="MLB46" s="235"/>
      <c r="MLC46" s="235"/>
      <c r="MLD46" s="235"/>
      <c r="MLE46" s="235"/>
      <c r="MLF46" s="235"/>
      <c r="MLG46" s="235"/>
      <c r="MLH46" s="235"/>
      <c r="MLI46" s="235"/>
      <c r="MLJ46" s="235"/>
      <c r="MLK46" s="235"/>
      <c r="MLL46" s="235"/>
      <c r="MLM46" s="235"/>
      <c r="MLN46" s="235"/>
      <c r="MLO46" s="235"/>
      <c r="MLP46" s="235"/>
      <c r="MLQ46" s="235"/>
      <c r="MLR46" s="235"/>
      <c r="MLS46" s="235"/>
      <c r="MLT46" s="235"/>
      <c r="MLU46" s="235"/>
      <c r="MLV46" s="235"/>
      <c r="MLW46" s="235"/>
      <c r="MLX46" s="235"/>
      <c r="MLY46" s="235"/>
      <c r="MLZ46" s="235"/>
      <c r="MMA46" s="235"/>
      <c r="MMB46" s="235"/>
      <c r="MMC46" s="235"/>
      <c r="MMD46" s="235"/>
      <c r="MME46" s="235"/>
      <c r="MMF46" s="235"/>
      <c r="MMG46" s="235"/>
      <c r="MMH46" s="235"/>
      <c r="MMI46" s="235"/>
      <c r="MMJ46" s="235"/>
      <c r="MMK46" s="235"/>
      <c r="MML46" s="235"/>
      <c r="MMM46" s="235"/>
      <c r="MMN46" s="235"/>
      <c r="MMO46" s="235"/>
      <c r="MMP46" s="235"/>
      <c r="MMQ46" s="235"/>
      <c r="MMR46" s="235"/>
      <c r="MMS46" s="235"/>
      <c r="MMT46" s="235"/>
      <c r="MMU46" s="235"/>
      <c r="MMV46" s="235"/>
      <c r="MMW46" s="235"/>
      <c r="MMX46" s="235"/>
      <c r="MMY46" s="235"/>
      <c r="MMZ46" s="235"/>
      <c r="MNA46" s="235"/>
      <c r="MNB46" s="235"/>
      <c r="MNC46" s="235"/>
      <c r="MND46" s="235"/>
      <c r="MNE46" s="235"/>
      <c r="MNF46" s="235"/>
      <c r="MNG46" s="235"/>
      <c r="MNH46" s="235"/>
      <c r="MNI46" s="235"/>
      <c r="MNJ46" s="235"/>
      <c r="MNK46" s="235"/>
      <c r="MNL46" s="235"/>
      <c r="MNM46" s="235"/>
      <c r="MNN46" s="235"/>
      <c r="MNO46" s="235"/>
      <c r="MNP46" s="235"/>
      <c r="MNQ46" s="235"/>
      <c r="MNR46" s="235"/>
      <c r="MNS46" s="235"/>
      <c r="MNT46" s="235"/>
      <c r="MNU46" s="235"/>
      <c r="MNV46" s="235"/>
      <c r="MNW46" s="235"/>
      <c r="MNX46" s="235"/>
      <c r="MNY46" s="235"/>
      <c r="MNZ46" s="235"/>
      <c r="MOA46" s="235"/>
      <c r="MOB46" s="235"/>
      <c r="MOC46" s="235"/>
      <c r="MOD46" s="235"/>
      <c r="MOE46" s="235"/>
      <c r="MOF46" s="235"/>
      <c r="MOG46" s="235"/>
      <c r="MOH46" s="235"/>
      <c r="MOI46" s="235"/>
      <c r="MOJ46" s="235"/>
      <c r="MOK46" s="235"/>
      <c r="MOL46" s="235"/>
      <c r="MOM46" s="235"/>
      <c r="MON46" s="235"/>
      <c r="MOO46" s="235"/>
      <c r="MOP46" s="235"/>
      <c r="MOQ46" s="235"/>
      <c r="MOR46" s="235"/>
      <c r="MOS46" s="235"/>
      <c r="MOT46" s="235"/>
      <c r="MOU46" s="235"/>
      <c r="MOV46" s="235"/>
      <c r="MOW46" s="235"/>
      <c r="MOX46" s="235"/>
      <c r="MOY46" s="235"/>
      <c r="MOZ46" s="235"/>
      <c r="MPA46" s="235"/>
      <c r="MPB46" s="235"/>
      <c r="MPC46" s="235"/>
      <c r="MPD46" s="235"/>
      <c r="MPE46" s="235"/>
      <c r="MPF46" s="235"/>
      <c r="MPG46" s="235"/>
      <c r="MPH46" s="235"/>
      <c r="MPI46" s="235"/>
      <c r="MPJ46" s="235"/>
      <c r="MPK46" s="235"/>
      <c r="MPL46" s="235"/>
      <c r="MPM46" s="235"/>
      <c r="MPN46" s="235"/>
      <c r="MPO46" s="235"/>
      <c r="MPP46" s="235"/>
      <c r="MPQ46" s="235"/>
      <c r="MPR46" s="235"/>
      <c r="MPS46" s="235"/>
      <c r="MPT46" s="235"/>
      <c r="MPU46" s="235"/>
      <c r="MPV46" s="235"/>
      <c r="MPW46" s="235"/>
      <c r="MPX46" s="235"/>
      <c r="MPY46" s="235"/>
      <c r="MPZ46" s="235"/>
      <c r="MQA46" s="235"/>
      <c r="MQB46" s="235"/>
      <c r="MQC46" s="235"/>
      <c r="MQD46" s="235"/>
      <c r="MQE46" s="235"/>
      <c r="MQF46" s="235"/>
      <c r="MQG46" s="235"/>
      <c r="MQH46" s="235"/>
      <c r="MQI46" s="235"/>
      <c r="MQJ46" s="235"/>
      <c r="MQK46" s="235"/>
      <c r="MQL46" s="235"/>
      <c r="MQM46" s="235"/>
      <c r="MQN46" s="235"/>
      <c r="MQO46" s="235"/>
      <c r="MQP46" s="235"/>
      <c r="MQQ46" s="235"/>
      <c r="MQR46" s="235"/>
      <c r="MQS46" s="235"/>
      <c r="MQT46" s="235"/>
      <c r="MQU46" s="235"/>
      <c r="MQV46" s="235"/>
      <c r="MQW46" s="235"/>
      <c r="MQX46" s="235"/>
      <c r="MQY46" s="235"/>
      <c r="MQZ46" s="235"/>
      <c r="MRA46" s="235"/>
      <c r="MRB46" s="235"/>
      <c r="MRC46" s="235"/>
      <c r="MRD46" s="235"/>
      <c r="MRE46" s="235"/>
      <c r="MRF46" s="235"/>
      <c r="MRG46" s="235"/>
      <c r="MRH46" s="235"/>
      <c r="MRI46" s="235"/>
      <c r="MRJ46" s="235"/>
      <c r="MRK46" s="235"/>
      <c r="MRL46" s="235"/>
      <c r="MRM46" s="235"/>
      <c r="MRN46" s="235"/>
      <c r="MRO46" s="235"/>
      <c r="MRP46" s="235"/>
      <c r="MRQ46" s="235"/>
      <c r="MRR46" s="235"/>
      <c r="MRS46" s="235"/>
      <c r="MRT46" s="235"/>
      <c r="MRU46" s="235"/>
      <c r="MRV46" s="235"/>
      <c r="MRW46" s="235"/>
      <c r="MRX46" s="235"/>
      <c r="MRY46" s="235"/>
      <c r="MRZ46" s="235"/>
      <c r="MSA46" s="235"/>
      <c r="MSB46" s="235"/>
      <c r="MSC46" s="235"/>
      <c r="MSD46" s="235"/>
      <c r="MSE46" s="235"/>
      <c r="MSF46" s="235"/>
      <c r="MSG46" s="235"/>
      <c r="MSH46" s="235"/>
      <c r="MSI46" s="235"/>
      <c r="MSJ46" s="235"/>
      <c r="MSK46" s="235"/>
      <c r="MSL46" s="235"/>
      <c r="MSM46" s="235"/>
      <c r="MSN46" s="235"/>
      <c r="MSO46" s="235"/>
      <c r="MSP46" s="235"/>
      <c r="MSQ46" s="235"/>
      <c r="MSR46" s="235"/>
      <c r="MSS46" s="235"/>
      <c r="MST46" s="235"/>
      <c r="MSU46" s="235"/>
      <c r="MSV46" s="235"/>
      <c r="MSW46" s="235"/>
      <c r="MSX46" s="235"/>
      <c r="MSY46" s="235"/>
      <c r="MSZ46" s="235"/>
      <c r="MTA46" s="235"/>
      <c r="MTB46" s="235"/>
      <c r="MTC46" s="235"/>
      <c r="MTD46" s="235"/>
      <c r="MTE46" s="235"/>
      <c r="MTF46" s="235"/>
      <c r="MTG46" s="235"/>
      <c r="MTH46" s="235"/>
      <c r="MTI46" s="235"/>
      <c r="MTJ46" s="235"/>
      <c r="MTK46" s="235"/>
      <c r="MTL46" s="235"/>
      <c r="MTM46" s="235"/>
      <c r="MTN46" s="235"/>
      <c r="MTO46" s="235"/>
      <c r="MTP46" s="235"/>
      <c r="MTQ46" s="235"/>
      <c r="MTR46" s="235"/>
      <c r="MTS46" s="235"/>
      <c r="MTT46" s="235"/>
      <c r="MTU46" s="235"/>
      <c r="MTV46" s="235"/>
      <c r="MTW46" s="235"/>
      <c r="MTX46" s="235"/>
      <c r="MTY46" s="235"/>
      <c r="MTZ46" s="235"/>
      <c r="MUA46" s="235"/>
      <c r="MUB46" s="235"/>
      <c r="MUC46" s="235"/>
      <c r="MUD46" s="235"/>
      <c r="MUE46" s="235"/>
      <c r="MUF46" s="235"/>
      <c r="MUG46" s="235"/>
      <c r="MUH46" s="235"/>
      <c r="MUI46" s="235"/>
      <c r="MUJ46" s="235"/>
      <c r="MUK46" s="235"/>
      <c r="MUL46" s="235"/>
      <c r="MUM46" s="235"/>
      <c r="MUN46" s="235"/>
      <c r="MUO46" s="235"/>
      <c r="MUP46" s="235"/>
      <c r="MUQ46" s="235"/>
      <c r="MUR46" s="235"/>
      <c r="MUS46" s="235"/>
      <c r="MUT46" s="235"/>
      <c r="MUU46" s="235"/>
      <c r="MUV46" s="235"/>
      <c r="MUW46" s="235"/>
      <c r="MUX46" s="235"/>
      <c r="MUY46" s="235"/>
      <c r="MUZ46" s="235"/>
      <c r="MVA46" s="235"/>
      <c r="MVB46" s="235"/>
      <c r="MVC46" s="235"/>
      <c r="MVD46" s="235"/>
      <c r="MVE46" s="235"/>
      <c r="MVF46" s="235"/>
      <c r="MVG46" s="235"/>
      <c r="MVH46" s="235"/>
      <c r="MVI46" s="235"/>
      <c r="MVJ46" s="235"/>
      <c r="MVK46" s="235"/>
      <c r="MVL46" s="235"/>
      <c r="MVM46" s="235"/>
      <c r="MVN46" s="235"/>
      <c r="MVO46" s="235"/>
      <c r="MVP46" s="235"/>
      <c r="MVQ46" s="235"/>
      <c r="MVR46" s="235"/>
      <c r="MVS46" s="235"/>
      <c r="MVT46" s="235"/>
      <c r="MVU46" s="235"/>
      <c r="MVV46" s="235"/>
      <c r="MVW46" s="235"/>
      <c r="MVX46" s="235"/>
      <c r="MVY46" s="235"/>
      <c r="MVZ46" s="235"/>
      <c r="MWA46" s="235"/>
      <c r="MWB46" s="235"/>
      <c r="MWC46" s="235"/>
      <c r="MWD46" s="235"/>
      <c r="MWE46" s="235"/>
      <c r="MWF46" s="235"/>
      <c r="MWG46" s="235"/>
      <c r="MWH46" s="235"/>
      <c r="MWI46" s="235"/>
      <c r="MWJ46" s="235"/>
      <c r="MWK46" s="235"/>
      <c r="MWL46" s="235"/>
      <c r="MWM46" s="235"/>
      <c r="MWN46" s="235"/>
      <c r="MWO46" s="235"/>
      <c r="MWP46" s="235"/>
      <c r="MWQ46" s="235"/>
      <c r="MWR46" s="235"/>
      <c r="MWS46" s="235"/>
      <c r="MWT46" s="235"/>
      <c r="MWU46" s="235"/>
      <c r="MWV46" s="235"/>
      <c r="MWW46" s="235"/>
      <c r="MWX46" s="235"/>
      <c r="MWY46" s="235"/>
      <c r="MWZ46" s="235"/>
      <c r="MXA46" s="235"/>
      <c r="MXB46" s="235"/>
      <c r="MXC46" s="235"/>
      <c r="MXD46" s="235"/>
      <c r="MXE46" s="235"/>
      <c r="MXF46" s="235"/>
      <c r="MXG46" s="235"/>
      <c r="MXH46" s="235"/>
      <c r="MXI46" s="235"/>
      <c r="MXJ46" s="235"/>
      <c r="MXK46" s="235"/>
      <c r="MXL46" s="235"/>
      <c r="MXM46" s="235"/>
      <c r="MXN46" s="235"/>
      <c r="MXO46" s="235"/>
      <c r="MXP46" s="235"/>
      <c r="MXQ46" s="235"/>
      <c r="MXR46" s="235"/>
      <c r="MXS46" s="235"/>
      <c r="MXT46" s="235"/>
      <c r="MXU46" s="235"/>
      <c r="MXV46" s="235"/>
      <c r="MXW46" s="235"/>
      <c r="MXX46" s="235"/>
      <c r="MXY46" s="235"/>
      <c r="MXZ46" s="235"/>
      <c r="MYA46" s="235"/>
      <c r="MYB46" s="235"/>
      <c r="MYC46" s="235"/>
      <c r="MYD46" s="235"/>
      <c r="MYE46" s="235"/>
      <c r="MYF46" s="235"/>
      <c r="MYG46" s="235"/>
      <c r="MYH46" s="235"/>
      <c r="MYI46" s="235"/>
      <c r="MYJ46" s="235"/>
      <c r="MYK46" s="235"/>
      <c r="MYL46" s="235"/>
      <c r="MYM46" s="235"/>
      <c r="MYN46" s="235"/>
      <c r="MYO46" s="235"/>
      <c r="MYP46" s="235"/>
      <c r="MYQ46" s="235"/>
      <c r="MYR46" s="235"/>
      <c r="MYS46" s="235"/>
      <c r="MYT46" s="235"/>
      <c r="MYU46" s="235"/>
      <c r="MYV46" s="235"/>
      <c r="MYW46" s="235"/>
      <c r="MYX46" s="235"/>
      <c r="MYY46" s="235"/>
      <c r="MYZ46" s="235"/>
      <c r="MZA46" s="235"/>
      <c r="MZB46" s="235"/>
      <c r="MZC46" s="235"/>
      <c r="MZD46" s="235"/>
      <c r="MZE46" s="235"/>
      <c r="MZF46" s="235"/>
      <c r="MZG46" s="235"/>
      <c r="MZH46" s="235"/>
      <c r="MZI46" s="235"/>
      <c r="MZJ46" s="235"/>
      <c r="MZK46" s="235"/>
      <c r="MZL46" s="235"/>
      <c r="MZM46" s="235"/>
      <c r="MZN46" s="235"/>
      <c r="MZO46" s="235"/>
      <c r="MZP46" s="235"/>
      <c r="MZQ46" s="235"/>
      <c r="MZR46" s="235"/>
      <c r="MZS46" s="235"/>
      <c r="MZT46" s="235"/>
      <c r="MZU46" s="235"/>
      <c r="MZV46" s="235"/>
      <c r="MZW46" s="235"/>
      <c r="MZX46" s="235"/>
      <c r="MZY46" s="235"/>
      <c r="MZZ46" s="235"/>
      <c r="NAA46" s="235"/>
      <c r="NAB46" s="235"/>
      <c r="NAC46" s="235"/>
      <c r="NAD46" s="235"/>
      <c r="NAE46" s="235"/>
      <c r="NAF46" s="235"/>
      <c r="NAG46" s="235"/>
      <c r="NAH46" s="235"/>
      <c r="NAI46" s="235"/>
      <c r="NAJ46" s="235"/>
      <c r="NAK46" s="235"/>
      <c r="NAL46" s="235"/>
      <c r="NAM46" s="235"/>
      <c r="NAN46" s="235"/>
      <c r="NAO46" s="235"/>
      <c r="NAP46" s="235"/>
      <c r="NAQ46" s="235"/>
      <c r="NAR46" s="235"/>
      <c r="NAS46" s="235"/>
      <c r="NAT46" s="235"/>
      <c r="NAU46" s="235"/>
      <c r="NAV46" s="235"/>
      <c r="NAW46" s="235"/>
      <c r="NAX46" s="235"/>
      <c r="NAY46" s="235"/>
      <c r="NAZ46" s="235"/>
      <c r="NBA46" s="235"/>
      <c r="NBB46" s="235"/>
      <c r="NBC46" s="235"/>
      <c r="NBD46" s="235"/>
      <c r="NBE46" s="235"/>
      <c r="NBF46" s="235"/>
      <c r="NBG46" s="235"/>
      <c r="NBH46" s="235"/>
      <c r="NBI46" s="235"/>
      <c r="NBJ46" s="235"/>
      <c r="NBK46" s="235"/>
      <c r="NBL46" s="235"/>
      <c r="NBM46" s="235"/>
      <c r="NBN46" s="235"/>
      <c r="NBO46" s="235"/>
      <c r="NBP46" s="235"/>
      <c r="NBQ46" s="235"/>
      <c r="NBR46" s="235"/>
      <c r="NBS46" s="235"/>
      <c r="NBT46" s="235"/>
      <c r="NBU46" s="235"/>
      <c r="NBV46" s="235"/>
      <c r="NBW46" s="235"/>
      <c r="NBX46" s="235"/>
      <c r="NBY46" s="235"/>
      <c r="NBZ46" s="235"/>
      <c r="NCA46" s="235"/>
      <c r="NCB46" s="235"/>
      <c r="NCC46" s="235"/>
      <c r="NCD46" s="235"/>
      <c r="NCE46" s="235"/>
      <c r="NCF46" s="235"/>
      <c r="NCG46" s="235"/>
      <c r="NCH46" s="235"/>
      <c r="NCI46" s="235"/>
      <c r="NCJ46" s="235"/>
      <c r="NCK46" s="235"/>
      <c r="NCL46" s="235"/>
      <c r="NCM46" s="235"/>
      <c r="NCN46" s="235"/>
      <c r="NCO46" s="235"/>
      <c r="NCP46" s="235"/>
      <c r="NCQ46" s="235"/>
      <c r="NCR46" s="235"/>
      <c r="NCS46" s="235"/>
      <c r="NCT46" s="235"/>
      <c r="NCU46" s="235"/>
      <c r="NCV46" s="235"/>
      <c r="NCW46" s="235"/>
      <c r="NCX46" s="235"/>
      <c r="NCY46" s="235"/>
      <c r="NCZ46" s="235"/>
      <c r="NDA46" s="235"/>
      <c r="NDB46" s="235"/>
      <c r="NDC46" s="235"/>
      <c r="NDD46" s="235"/>
      <c r="NDE46" s="235"/>
      <c r="NDF46" s="235"/>
      <c r="NDG46" s="235"/>
      <c r="NDH46" s="235"/>
      <c r="NDI46" s="235"/>
      <c r="NDJ46" s="235"/>
      <c r="NDK46" s="235"/>
      <c r="NDL46" s="235"/>
      <c r="NDM46" s="235"/>
      <c r="NDN46" s="235"/>
      <c r="NDO46" s="235"/>
      <c r="NDP46" s="235"/>
      <c r="NDQ46" s="235"/>
      <c r="NDR46" s="235"/>
      <c r="NDS46" s="235"/>
      <c r="NDT46" s="235"/>
      <c r="NDU46" s="235"/>
      <c r="NDV46" s="235"/>
      <c r="NDW46" s="235"/>
      <c r="NDX46" s="235"/>
      <c r="NDY46" s="235"/>
      <c r="NDZ46" s="235"/>
      <c r="NEA46" s="235"/>
      <c r="NEB46" s="235"/>
      <c r="NEC46" s="235"/>
      <c r="NED46" s="235"/>
      <c r="NEE46" s="235"/>
      <c r="NEF46" s="235"/>
      <c r="NEG46" s="235"/>
      <c r="NEH46" s="235"/>
      <c r="NEI46" s="235"/>
      <c r="NEJ46" s="235"/>
      <c r="NEK46" s="235"/>
      <c r="NEL46" s="235"/>
      <c r="NEM46" s="235"/>
      <c r="NEN46" s="235"/>
      <c r="NEO46" s="235"/>
      <c r="NEP46" s="235"/>
      <c r="NEQ46" s="235"/>
      <c r="NER46" s="235"/>
      <c r="NES46" s="235"/>
      <c r="NET46" s="235"/>
      <c r="NEU46" s="235"/>
      <c r="NEV46" s="235"/>
      <c r="NEW46" s="235"/>
      <c r="NEX46" s="235"/>
      <c r="NEY46" s="235"/>
      <c r="NEZ46" s="235"/>
      <c r="NFA46" s="235"/>
      <c r="NFB46" s="235"/>
      <c r="NFC46" s="235"/>
      <c r="NFD46" s="235"/>
      <c r="NFE46" s="235"/>
      <c r="NFF46" s="235"/>
      <c r="NFG46" s="235"/>
      <c r="NFH46" s="235"/>
      <c r="NFI46" s="235"/>
      <c r="NFJ46" s="235"/>
      <c r="NFK46" s="235"/>
      <c r="NFL46" s="235"/>
      <c r="NFM46" s="235"/>
      <c r="NFN46" s="235"/>
      <c r="NFO46" s="235"/>
      <c r="NFP46" s="235"/>
      <c r="NFQ46" s="235"/>
      <c r="NFR46" s="235"/>
      <c r="NFS46" s="235"/>
      <c r="NFT46" s="235"/>
      <c r="NFU46" s="235"/>
      <c r="NFV46" s="235"/>
      <c r="NFW46" s="235"/>
      <c r="NFX46" s="235"/>
      <c r="NFY46" s="235"/>
      <c r="NFZ46" s="235"/>
      <c r="NGA46" s="235"/>
      <c r="NGB46" s="235"/>
      <c r="NGC46" s="235"/>
      <c r="NGD46" s="235"/>
      <c r="NGE46" s="235"/>
      <c r="NGF46" s="235"/>
      <c r="NGG46" s="235"/>
      <c r="NGH46" s="235"/>
      <c r="NGI46" s="235"/>
      <c r="NGJ46" s="235"/>
      <c r="NGK46" s="235"/>
      <c r="NGL46" s="235"/>
      <c r="NGM46" s="235"/>
      <c r="NGN46" s="235"/>
      <c r="NGO46" s="235"/>
      <c r="NGP46" s="235"/>
      <c r="NGQ46" s="235"/>
      <c r="NGR46" s="235"/>
      <c r="NGS46" s="235"/>
      <c r="NGT46" s="235"/>
      <c r="NGU46" s="235"/>
      <c r="NGV46" s="235"/>
      <c r="NGW46" s="235"/>
      <c r="NGX46" s="235"/>
      <c r="NGY46" s="235"/>
      <c r="NGZ46" s="235"/>
      <c r="NHA46" s="235"/>
      <c r="NHB46" s="235"/>
      <c r="NHC46" s="235"/>
      <c r="NHD46" s="235"/>
      <c r="NHE46" s="235"/>
      <c r="NHF46" s="235"/>
      <c r="NHG46" s="235"/>
      <c r="NHH46" s="235"/>
      <c r="NHI46" s="235"/>
      <c r="NHJ46" s="235"/>
      <c r="NHK46" s="235"/>
      <c r="NHL46" s="235"/>
      <c r="NHM46" s="235"/>
      <c r="NHN46" s="235"/>
      <c r="NHO46" s="235"/>
      <c r="NHP46" s="235"/>
      <c r="NHQ46" s="235"/>
      <c r="NHR46" s="235"/>
      <c r="NHS46" s="235"/>
      <c r="NHT46" s="235"/>
      <c r="NHU46" s="235"/>
      <c r="NHV46" s="235"/>
      <c r="NHW46" s="235"/>
      <c r="NHX46" s="235"/>
      <c r="NHY46" s="235"/>
      <c r="NHZ46" s="235"/>
      <c r="NIA46" s="235"/>
      <c r="NIB46" s="235"/>
      <c r="NIC46" s="235"/>
      <c r="NID46" s="235"/>
      <c r="NIE46" s="235"/>
      <c r="NIF46" s="235"/>
      <c r="NIG46" s="235"/>
      <c r="NIH46" s="235"/>
      <c r="NII46" s="235"/>
      <c r="NIJ46" s="235"/>
      <c r="NIK46" s="235"/>
      <c r="NIL46" s="235"/>
      <c r="NIM46" s="235"/>
      <c r="NIN46" s="235"/>
      <c r="NIO46" s="235"/>
      <c r="NIP46" s="235"/>
      <c r="NIQ46" s="235"/>
      <c r="NIR46" s="235"/>
      <c r="NIS46" s="235"/>
      <c r="NIT46" s="235"/>
      <c r="NIU46" s="235"/>
      <c r="NIV46" s="235"/>
      <c r="NIW46" s="235"/>
      <c r="NIX46" s="235"/>
      <c r="NIY46" s="235"/>
      <c r="NIZ46" s="235"/>
      <c r="NJA46" s="235"/>
      <c r="NJB46" s="235"/>
      <c r="NJC46" s="235"/>
      <c r="NJD46" s="235"/>
      <c r="NJE46" s="235"/>
      <c r="NJF46" s="235"/>
      <c r="NJG46" s="235"/>
      <c r="NJH46" s="235"/>
      <c r="NJI46" s="235"/>
      <c r="NJJ46" s="235"/>
      <c r="NJK46" s="235"/>
      <c r="NJL46" s="235"/>
      <c r="NJM46" s="235"/>
      <c r="NJN46" s="235"/>
      <c r="NJO46" s="235"/>
      <c r="NJP46" s="235"/>
      <c r="NJQ46" s="235"/>
      <c r="NJR46" s="235"/>
      <c r="NJS46" s="235"/>
      <c r="NJT46" s="235"/>
      <c r="NJU46" s="235"/>
      <c r="NJV46" s="235"/>
      <c r="NJW46" s="235"/>
      <c r="NJX46" s="235"/>
      <c r="NJY46" s="235"/>
      <c r="NJZ46" s="235"/>
      <c r="NKA46" s="235"/>
      <c r="NKB46" s="235"/>
      <c r="NKC46" s="235"/>
      <c r="NKD46" s="235"/>
      <c r="NKE46" s="235"/>
      <c r="NKF46" s="235"/>
      <c r="NKG46" s="235"/>
      <c r="NKH46" s="235"/>
      <c r="NKI46" s="235"/>
      <c r="NKJ46" s="235"/>
      <c r="NKK46" s="235"/>
      <c r="NKL46" s="235"/>
      <c r="NKM46" s="235"/>
      <c r="NKN46" s="235"/>
      <c r="NKO46" s="235"/>
      <c r="NKP46" s="235"/>
      <c r="NKQ46" s="235"/>
      <c r="NKR46" s="235"/>
      <c r="NKS46" s="235"/>
      <c r="NKT46" s="235"/>
      <c r="NKU46" s="235"/>
      <c r="NKV46" s="235"/>
      <c r="NKW46" s="235"/>
      <c r="NKX46" s="235"/>
      <c r="NKY46" s="235"/>
      <c r="NKZ46" s="235"/>
      <c r="NLA46" s="235"/>
      <c r="NLB46" s="235"/>
      <c r="NLC46" s="235"/>
      <c r="NLD46" s="235"/>
      <c r="NLE46" s="235"/>
      <c r="NLF46" s="235"/>
      <c r="NLG46" s="235"/>
      <c r="NLH46" s="235"/>
      <c r="NLI46" s="235"/>
      <c r="NLJ46" s="235"/>
      <c r="NLK46" s="235"/>
      <c r="NLL46" s="235"/>
      <c r="NLM46" s="235"/>
      <c r="NLN46" s="235"/>
      <c r="NLO46" s="235"/>
      <c r="NLP46" s="235"/>
      <c r="NLQ46" s="235"/>
      <c r="NLR46" s="235"/>
      <c r="NLS46" s="235"/>
      <c r="NLT46" s="235"/>
      <c r="NLU46" s="235"/>
      <c r="NLV46" s="235"/>
      <c r="NLW46" s="235"/>
      <c r="NLX46" s="235"/>
      <c r="NLY46" s="235"/>
      <c r="NLZ46" s="235"/>
      <c r="NMA46" s="235"/>
      <c r="NMB46" s="235"/>
      <c r="NMC46" s="235"/>
      <c r="NMD46" s="235"/>
      <c r="NME46" s="235"/>
      <c r="NMF46" s="235"/>
      <c r="NMG46" s="235"/>
      <c r="NMH46" s="235"/>
      <c r="NMI46" s="235"/>
      <c r="NMJ46" s="235"/>
      <c r="NMK46" s="235"/>
      <c r="NML46" s="235"/>
      <c r="NMM46" s="235"/>
      <c r="NMN46" s="235"/>
      <c r="NMO46" s="235"/>
      <c r="NMP46" s="235"/>
      <c r="NMQ46" s="235"/>
      <c r="NMR46" s="235"/>
      <c r="NMS46" s="235"/>
      <c r="NMT46" s="235"/>
      <c r="NMU46" s="235"/>
      <c r="NMV46" s="235"/>
      <c r="NMW46" s="235"/>
      <c r="NMX46" s="235"/>
      <c r="NMY46" s="235"/>
      <c r="NMZ46" s="235"/>
      <c r="NNA46" s="235"/>
      <c r="NNB46" s="235"/>
      <c r="NNC46" s="235"/>
      <c r="NND46" s="235"/>
      <c r="NNE46" s="235"/>
      <c r="NNF46" s="235"/>
      <c r="NNG46" s="235"/>
      <c r="NNH46" s="235"/>
      <c r="NNI46" s="235"/>
      <c r="NNJ46" s="235"/>
      <c r="NNK46" s="235"/>
      <c r="NNL46" s="235"/>
      <c r="NNM46" s="235"/>
      <c r="NNN46" s="235"/>
      <c r="NNO46" s="235"/>
      <c r="NNP46" s="235"/>
      <c r="NNQ46" s="235"/>
      <c r="NNR46" s="235"/>
      <c r="NNS46" s="235"/>
      <c r="NNT46" s="235"/>
      <c r="NNU46" s="235"/>
      <c r="NNV46" s="235"/>
      <c r="NNW46" s="235"/>
      <c r="NNX46" s="235"/>
      <c r="NNY46" s="235"/>
      <c r="NNZ46" s="235"/>
      <c r="NOA46" s="235"/>
      <c r="NOB46" s="235"/>
      <c r="NOC46" s="235"/>
      <c r="NOD46" s="235"/>
      <c r="NOE46" s="235"/>
      <c r="NOF46" s="235"/>
      <c r="NOG46" s="235"/>
      <c r="NOH46" s="235"/>
      <c r="NOI46" s="235"/>
      <c r="NOJ46" s="235"/>
      <c r="NOK46" s="235"/>
      <c r="NOL46" s="235"/>
      <c r="NOM46" s="235"/>
      <c r="NON46" s="235"/>
      <c r="NOO46" s="235"/>
      <c r="NOP46" s="235"/>
      <c r="NOQ46" s="235"/>
      <c r="NOR46" s="235"/>
      <c r="NOS46" s="235"/>
      <c r="NOT46" s="235"/>
      <c r="NOU46" s="235"/>
      <c r="NOV46" s="235"/>
      <c r="NOW46" s="235"/>
      <c r="NOX46" s="235"/>
      <c r="NOY46" s="235"/>
      <c r="NOZ46" s="235"/>
      <c r="NPA46" s="235"/>
      <c r="NPB46" s="235"/>
      <c r="NPC46" s="235"/>
      <c r="NPD46" s="235"/>
      <c r="NPE46" s="235"/>
      <c r="NPF46" s="235"/>
      <c r="NPG46" s="235"/>
      <c r="NPH46" s="235"/>
      <c r="NPI46" s="235"/>
      <c r="NPJ46" s="235"/>
      <c r="NPK46" s="235"/>
      <c r="NPL46" s="235"/>
      <c r="NPM46" s="235"/>
      <c r="NPN46" s="235"/>
      <c r="NPO46" s="235"/>
      <c r="NPP46" s="235"/>
      <c r="NPQ46" s="235"/>
      <c r="NPR46" s="235"/>
      <c r="NPS46" s="235"/>
      <c r="NPT46" s="235"/>
      <c r="NPU46" s="235"/>
      <c r="NPV46" s="235"/>
      <c r="NPW46" s="235"/>
      <c r="NPX46" s="235"/>
      <c r="NPY46" s="235"/>
      <c r="NPZ46" s="235"/>
      <c r="NQA46" s="235"/>
      <c r="NQB46" s="235"/>
      <c r="NQC46" s="235"/>
      <c r="NQD46" s="235"/>
      <c r="NQE46" s="235"/>
      <c r="NQF46" s="235"/>
      <c r="NQG46" s="235"/>
      <c r="NQH46" s="235"/>
      <c r="NQI46" s="235"/>
      <c r="NQJ46" s="235"/>
      <c r="NQK46" s="235"/>
      <c r="NQL46" s="235"/>
      <c r="NQM46" s="235"/>
      <c r="NQN46" s="235"/>
      <c r="NQO46" s="235"/>
      <c r="NQP46" s="235"/>
      <c r="NQQ46" s="235"/>
      <c r="NQR46" s="235"/>
      <c r="NQS46" s="235"/>
      <c r="NQT46" s="235"/>
      <c r="NQU46" s="235"/>
      <c r="NQV46" s="235"/>
      <c r="NQW46" s="235"/>
      <c r="NQX46" s="235"/>
      <c r="NQY46" s="235"/>
      <c r="NQZ46" s="235"/>
      <c r="NRA46" s="235"/>
      <c r="NRB46" s="235"/>
      <c r="NRC46" s="235"/>
      <c r="NRD46" s="235"/>
      <c r="NRE46" s="235"/>
      <c r="NRF46" s="235"/>
      <c r="NRG46" s="235"/>
      <c r="NRH46" s="235"/>
      <c r="NRI46" s="235"/>
      <c r="NRJ46" s="235"/>
      <c r="NRK46" s="235"/>
      <c r="NRL46" s="235"/>
      <c r="NRM46" s="235"/>
      <c r="NRN46" s="235"/>
      <c r="NRO46" s="235"/>
      <c r="NRP46" s="235"/>
      <c r="NRQ46" s="235"/>
      <c r="NRR46" s="235"/>
      <c r="NRS46" s="235"/>
      <c r="NRT46" s="235"/>
      <c r="NRU46" s="235"/>
      <c r="NRV46" s="235"/>
      <c r="NRW46" s="235"/>
      <c r="NRX46" s="235"/>
      <c r="NRY46" s="235"/>
      <c r="NRZ46" s="235"/>
      <c r="NSA46" s="235"/>
      <c r="NSB46" s="235"/>
      <c r="NSC46" s="235"/>
      <c r="NSD46" s="235"/>
      <c r="NSE46" s="235"/>
      <c r="NSF46" s="235"/>
      <c r="NSG46" s="235"/>
      <c r="NSH46" s="235"/>
      <c r="NSI46" s="235"/>
      <c r="NSJ46" s="235"/>
      <c r="NSK46" s="235"/>
      <c r="NSL46" s="235"/>
      <c r="NSM46" s="235"/>
      <c r="NSN46" s="235"/>
      <c r="NSO46" s="235"/>
      <c r="NSP46" s="235"/>
      <c r="NSQ46" s="235"/>
      <c r="NSR46" s="235"/>
      <c r="NSS46" s="235"/>
      <c r="NST46" s="235"/>
      <c r="NSU46" s="235"/>
      <c r="NSV46" s="235"/>
      <c r="NSW46" s="235"/>
      <c r="NSX46" s="235"/>
      <c r="NSY46" s="235"/>
      <c r="NSZ46" s="235"/>
      <c r="NTA46" s="235"/>
      <c r="NTB46" s="235"/>
      <c r="NTC46" s="235"/>
      <c r="NTD46" s="235"/>
      <c r="NTE46" s="235"/>
      <c r="NTF46" s="235"/>
      <c r="NTG46" s="235"/>
      <c r="NTH46" s="235"/>
      <c r="NTI46" s="235"/>
      <c r="NTJ46" s="235"/>
      <c r="NTK46" s="235"/>
      <c r="NTL46" s="235"/>
      <c r="NTM46" s="235"/>
      <c r="NTN46" s="235"/>
      <c r="NTO46" s="235"/>
      <c r="NTP46" s="235"/>
      <c r="NTQ46" s="235"/>
      <c r="NTR46" s="235"/>
      <c r="NTS46" s="235"/>
      <c r="NTT46" s="235"/>
      <c r="NTU46" s="235"/>
      <c r="NTV46" s="235"/>
      <c r="NTW46" s="235"/>
      <c r="NTX46" s="235"/>
      <c r="NTY46" s="235"/>
      <c r="NTZ46" s="235"/>
      <c r="NUA46" s="235"/>
      <c r="NUB46" s="235"/>
      <c r="NUC46" s="235"/>
      <c r="NUD46" s="235"/>
      <c r="NUE46" s="235"/>
      <c r="NUF46" s="235"/>
      <c r="NUG46" s="235"/>
      <c r="NUH46" s="235"/>
      <c r="NUI46" s="235"/>
      <c r="NUJ46" s="235"/>
      <c r="NUK46" s="235"/>
      <c r="NUL46" s="235"/>
      <c r="NUM46" s="235"/>
      <c r="NUN46" s="235"/>
      <c r="NUO46" s="235"/>
      <c r="NUP46" s="235"/>
      <c r="NUQ46" s="235"/>
      <c r="NUR46" s="235"/>
      <c r="NUS46" s="235"/>
      <c r="NUT46" s="235"/>
      <c r="NUU46" s="235"/>
      <c r="NUV46" s="235"/>
      <c r="NUW46" s="235"/>
      <c r="NUX46" s="235"/>
      <c r="NUY46" s="235"/>
      <c r="NUZ46" s="235"/>
      <c r="NVA46" s="235"/>
      <c r="NVB46" s="235"/>
      <c r="NVC46" s="235"/>
      <c r="NVD46" s="235"/>
      <c r="NVE46" s="235"/>
      <c r="NVF46" s="235"/>
      <c r="NVG46" s="235"/>
      <c r="NVH46" s="235"/>
      <c r="NVI46" s="235"/>
      <c r="NVJ46" s="235"/>
      <c r="NVK46" s="235"/>
      <c r="NVL46" s="235"/>
      <c r="NVM46" s="235"/>
      <c r="NVN46" s="235"/>
      <c r="NVO46" s="235"/>
      <c r="NVP46" s="235"/>
      <c r="NVQ46" s="235"/>
      <c r="NVR46" s="235"/>
      <c r="NVS46" s="235"/>
      <c r="NVT46" s="235"/>
      <c r="NVU46" s="235"/>
      <c r="NVV46" s="235"/>
      <c r="NVW46" s="235"/>
      <c r="NVX46" s="235"/>
      <c r="NVY46" s="235"/>
      <c r="NVZ46" s="235"/>
      <c r="NWA46" s="235"/>
      <c r="NWB46" s="235"/>
      <c r="NWC46" s="235"/>
      <c r="NWD46" s="235"/>
      <c r="NWE46" s="235"/>
      <c r="NWF46" s="235"/>
      <c r="NWG46" s="235"/>
      <c r="NWH46" s="235"/>
      <c r="NWI46" s="235"/>
      <c r="NWJ46" s="235"/>
      <c r="NWK46" s="235"/>
      <c r="NWL46" s="235"/>
      <c r="NWM46" s="235"/>
      <c r="NWN46" s="235"/>
      <c r="NWO46" s="235"/>
      <c r="NWP46" s="235"/>
      <c r="NWQ46" s="235"/>
      <c r="NWR46" s="235"/>
      <c r="NWS46" s="235"/>
      <c r="NWT46" s="235"/>
      <c r="NWU46" s="235"/>
      <c r="NWV46" s="235"/>
      <c r="NWW46" s="235"/>
      <c r="NWX46" s="235"/>
      <c r="NWY46" s="235"/>
      <c r="NWZ46" s="235"/>
      <c r="NXA46" s="235"/>
      <c r="NXB46" s="235"/>
      <c r="NXC46" s="235"/>
      <c r="NXD46" s="235"/>
      <c r="NXE46" s="235"/>
      <c r="NXF46" s="235"/>
      <c r="NXG46" s="235"/>
      <c r="NXH46" s="235"/>
      <c r="NXI46" s="235"/>
      <c r="NXJ46" s="235"/>
      <c r="NXK46" s="235"/>
      <c r="NXL46" s="235"/>
      <c r="NXM46" s="235"/>
      <c r="NXN46" s="235"/>
      <c r="NXO46" s="235"/>
      <c r="NXP46" s="235"/>
      <c r="NXQ46" s="235"/>
      <c r="NXR46" s="235"/>
      <c r="NXS46" s="235"/>
      <c r="NXT46" s="235"/>
      <c r="NXU46" s="235"/>
      <c r="NXV46" s="235"/>
      <c r="NXW46" s="235"/>
      <c r="NXX46" s="235"/>
      <c r="NXY46" s="235"/>
      <c r="NXZ46" s="235"/>
      <c r="NYA46" s="235"/>
      <c r="NYB46" s="235"/>
      <c r="NYC46" s="235"/>
      <c r="NYD46" s="235"/>
      <c r="NYE46" s="235"/>
      <c r="NYF46" s="235"/>
      <c r="NYG46" s="235"/>
      <c r="NYH46" s="235"/>
      <c r="NYI46" s="235"/>
      <c r="NYJ46" s="235"/>
      <c r="NYK46" s="235"/>
      <c r="NYL46" s="235"/>
      <c r="NYM46" s="235"/>
      <c r="NYN46" s="235"/>
      <c r="NYO46" s="235"/>
      <c r="NYP46" s="235"/>
      <c r="NYQ46" s="235"/>
      <c r="NYR46" s="235"/>
      <c r="NYS46" s="235"/>
      <c r="NYT46" s="235"/>
      <c r="NYU46" s="235"/>
      <c r="NYV46" s="235"/>
      <c r="NYW46" s="235"/>
      <c r="NYX46" s="235"/>
      <c r="NYY46" s="235"/>
      <c r="NYZ46" s="235"/>
      <c r="NZA46" s="235"/>
      <c r="NZB46" s="235"/>
      <c r="NZC46" s="235"/>
      <c r="NZD46" s="235"/>
      <c r="NZE46" s="235"/>
      <c r="NZF46" s="235"/>
      <c r="NZG46" s="235"/>
      <c r="NZH46" s="235"/>
      <c r="NZI46" s="235"/>
      <c r="NZJ46" s="235"/>
      <c r="NZK46" s="235"/>
      <c r="NZL46" s="235"/>
      <c r="NZM46" s="235"/>
      <c r="NZN46" s="235"/>
      <c r="NZO46" s="235"/>
      <c r="NZP46" s="235"/>
      <c r="NZQ46" s="235"/>
      <c r="NZR46" s="235"/>
      <c r="NZS46" s="235"/>
      <c r="NZT46" s="235"/>
      <c r="NZU46" s="235"/>
      <c r="NZV46" s="235"/>
      <c r="NZW46" s="235"/>
      <c r="NZX46" s="235"/>
      <c r="NZY46" s="235"/>
      <c r="NZZ46" s="235"/>
      <c r="OAA46" s="235"/>
      <c r="OAB46" s="235"/>
      <c r="OAC46" s="235"/>
      <c r="OAD46" s="235"/>
      <c r="OAE46" s="235"/>
      <c r="OAF46" s="235"/>
      <c r="OAG46" s="235"/>
      <c r="OAH46" s="235"/>
      <c r="OAI46" s="235"/>
      <c r="OAJ46" s="235"/>
      <c r="OAK46" s="235"/>
      <c r="OAL46" s="235"/>
      <c r="OAM46" s="235"/>
      <c r="OAN46" s="235"/>
      <c r="OAO46" s="235"/>
      <c r="OAP46" s="235"/>
      <c r="OAQ46" s="235"/>
      <c r="OAR46" s="235"/>
      <c r="OAS46" s="235"/>
      <c r="OAT46" s="235"/>
      <c r="OAU46" s="235"/>
      <c r="OAV46" s="235"/>
      <c r="OAW46" s="235"/>
      <c r="OAX46" s="235"/>
      <c r="OAY46" s="235"/>
      <c r="OAZ46" s="235"/>
      <c r="OBA46" s="235"/>
      <c r="OBB46" s="235"/>
      <c r="OBC46" s="235"/>
      <c r="OBD46" s="235"/>
      <c r="OBE46" s="235"/>
      <c r="OBF46" s="235"/>
      <c r="OBG46" s="235"/>
      <c r="OBH46" s="235"/>
      <c r="OBI46" s="235"/>
      <c r="OBJ46" s="235"/>
      <c r="OBK46" s="235"/>
      <c r="OBL46" s="235"/>
      <c r="OBM46" s="235"/>
      <c r="OBN46" s="235"/>
      <c r="OBO46" s="235"/>
      <c r="OBP46" s="235"/>
      <c r="OBQ46" s="235"/>
      <c r="OBR46" s="235"/>
      <c r="OBS46" s="235"/>
      <c r="OBT46" s="235"/>
      <c r="OBU46" s="235"/>
      <c r="OBV46" s="235"/>
      <c r="OBW46" s="235"/>
      <c r="OBX46" s="235"/>
      <c r="OBY46" s="235"/>
      <c r="OBZ46" s="235"/>
      <c r="OCA46" s="235"/>
      <c r="OCB46" s="235"/>
      <c r="OCC46" s="235"/>
      <c r="OCD46" s="235"/>
      <c r="OCE46" s="235"/>
      <c r="OCF46" s="235"/>
      <c r="OCG46" s="235"/>
      <c r="OCH46" s="235"/>
      <c r="OCI46" s="235"/>
      <c r="OCJ46" s="235"/>
      <c r="OCK46" s="235"/>
      <c r="OCL46" s="235"/>
      <c r="OCM46" s="235"/>
      <c r="OCN46" s="235"/>
      <c r="OCO46" s="235"/>
      <c r="OCP46" s="235"/>
      <c r="OCQ46" s="235"/>
      <c r="OCR46" s="235"/>
      <c r="OCS46" s="235"/>
      <c r="OCT46" s="235"/>
      <c r="OCU46" s="235"/>
      <c r="OCV46" s="235"/>
      <c r="OCW46" s="235"/>
      <c r="OCX46" s="235"/>
      <c r="OCY46" s="235"/>
      <c r="OCZ46" s="235"/>
      <c r="ODA46" s="235"/>
      <c r="ODB46" s="235"/>
      <c r="ODC46" s="235"/>
      <c r="ODD46" s="235"/>
      <c r="ODE46" s="235"/>
      <c r="ODF46" s="235"/>
      <c r="ODG46" s="235"/>
      <c r="ODH46" s="235"/>
      <c r="ODI46" s="235"/>
      <c r="ODJ46" s="235"/>
      <c r="ODK46" s="235"/>
      <c r="ODL46" s="235"/>
      <c r="ODM46" s="235"/>
      <c r="ODN46" s="235"/>
      <c r="ODO46" s="235"/>
      <c r="ODP46" s="235"/>
      <c r="ODQ46" s="235"/>
      <c r="ODR46" s="235"/>
      <c r="ODS46" s="235"/>
      <c r="ODT46" s="235"/>
      <c r="ODU46" s="235"/>
      <c r="ODV46" s="235"/>
      <c r="ODW46" s="235"/>
      <c r="ODX46" s="235"/>
      <c r="ODY46" s="235"/>
      <c r="ODZ46" s="235"/>
      <c r="OEA46" s="235"/>
      <c r="OEB46" s="235"/>
      <c r="OEC46" s="235"/>
      <c r="OED46" s="235"/>
      <c r="OEE46" s="235"/>
      <c r="OEF46" s="235"/>
      <c r="OEG46" s="235"/>
      <c r="OEH46" s="235"/>
      <c r="OEI46" s="235"/>
      <c r="OEJ46" s="235"/>
      <c r="OEK46" s="235"/>
      <c r="OEL46" s="235"/>
      <c r="OEM46" s="235"/>
      <c r="OEN46" s="235"/>
      <c r="OEO46" s="235"/>
      <c r="OEP46" s="235"/>
      <c r="OEQ46" s="235"/>
      <c r="OER46" s="235"/>
      <c r="OES46" s="235"/>
      <c r="OET46" s="235"/>
      <c r="OEU46" s="235"/>
      <c r="OEV46" s="235"/>
      <c r="OEW46" s="235"/>
      <c r="OEX46" s="235"/>
      <c r="OEY46" s="235"/>
      <c r="OEZ46" s="235"/>
      <c r="OFA46" s="235"/>
      <c r="OFB46" s="235"/>
      <c r="OFC46" s="235"/>
      <c r="OFD46" s="235"/>
      <c r="OFE46" s="235"/>
      <c r="OFF46" s="235"/>
      <c r="OFG46" s="235"/>
      <c r="OFH46" s="235"/>
      <c r="OFI46" s="235"/>
      <c r="OFJ46" s="235"/>
      <c r="OFK46" s="235"/>
      <c r="OFL46" s="235"/>
      <c r="OFM46" s="235"/>
      <c r="OFN46" s="235"/>
      <c r="OFO46" s="235"/>
      <c r="OFP46" s="235"/>
      <c r="OFQ46" s="235"/>
      <c r="OFR46" s="235"/>
      <c r="OFS46" s="235"/>
      <c r="OFT46" s="235"/>
      <c r="OFU46" s="235"/>
      <c r="OFV46" s="235"/>
      <c r="OFW46" s="235"/>
      <c r="OFX46" s="235"/>
      <c r="OFY46" s="235"/>
      <c r="OFZ46" s="235"/>
      <c r="OGA46" s="235"/>
      <c r="OGB46" s="235"/>
      <c r="OGC46" s="235"/>
      <c r="OGD46" s="235"/>
      <c r="OGE46" s="235"/>
      <c r="OGF46" s="235"/>
      <c r="OGG46" s="235"/>
      <c r="OGH46" s="235"/>
      <c r="OGI46" s="235"/>
      <c r="OGJ46" s="235"/>
      <c r="OGK46" s="235"/>
      <c r="OGL46" s="235"/>
      <c r="OGM46" s="235"/>
      <c r="OGN46" s="235"/>
      <c r="OGO46" s="235"/>
      <c r="OGP46" s="235"/>
      <c r="OGQ46" s="235"/>
      <c r="OGR46" s="235"/>
      <c r="OGS46" s="235"/>
      <c r="OGT46" s="235"/>
      <c r="OGU46" s="235"/>
      <c r="OGV46" s="235"/>
      <c r="OGW46" s="235"/>
      <c r="OGX46" s="235"/>
      <c r="OGY46" s="235"/>
      <c r="OGZ46" s="235"/>
      <c r="OHA46" s="235"/>
      <c r="OHB46" s="235"/>
      <c r="OHC46" s="235"/>
      <c r="OHD46" s="235"/>
      <c r="OHE46" s="235"/>
      <c r="OHF46" s="235"/>
      <c r="OHG46" s="235"/>
      <c r="OHH46" s="235"/>
      <c r="OHI46" s="235"/>
      <c r="OHJ46" s="235"/>
      <c r="OHK46" s="235"/>
      <c r="OHL46" s="235"/>
      <c r="OHM46" s="235"/>
      <c r="OHN46" s="235"/>
      <c r="OHO46" s="235"/>
      <c r="OHP46" s="235"/>
      <c r="OHQ46" s="235"/>
      <c r="OHR46" s="235"/>
      <c r="OHS46" s="235"/>
      <c r="OHT46" s="235"/>
      <c r="OHU46" s="235"/>
      <c r="OHV46" s="235"/>
      <c r="OHW46" s="235"/>
      <c r="OHX46" s="235"/>
      <c r="OHY46" s="235"/>
      <c r="OHZ46" s="235"/>
      <c r="OIA46" s="235"/>
      <c r="OIB46" s="235"/>
      <c r="OIC46" s="235"/>
      <c r="OID46" s="235"/>
      <c r="OIE46" s="235"/>
      <c r="OIF46" s="235"/>
      <c r="OIG46" s="235"/>
      <c r="OIH46" s="235"/>
      <c r="OII46" s="235"/>
      <c r="OIJ46" s="235"/>
      <c r="OIK46" s="235"/>
      <c r="OIL46" s="235"/>
      <c r="OIM46" s="235"/>
      <c r="OIN46" s="235"/>
      <c r="OIO46" s="235"/>
      <c r="OIP46" s="235"/>
      <c r="OIQ46" s="235"/>
      <c r="OIR46" s="235"/>
      <c r="OIS46" s="235"/>
      <c r="OIT46" s="235"/>
      <c r="OIU46" s="235"/>
      <c r="OIV46" s="235"/>
      <c r="OIW46" s="235"/>
      <c r="OIX46" s="235"/>
      <c r="OIY46" s="235"/>
      <c r="OIZ46" s="235"/>
      <c r="OJA46" s="235"/>
      <c r="OJB46" s="235"/>
      <c r="OJC46" s="235"/>
      <c r="OJD46" s="235"/>
      <c r="OJE46" s="235"/>
      <c r="OJF46" s="235"/>
      <c r="OJG46" s="235"/>
      <c r="OJH46" s="235"/>
      <c r="OJI46" s="235"/>
      <c r="OJJ46" s="235"/>
      <c r="OJK46" s="235"/>
      <c r="OJL46" s="235"/>
      <c r="OJM46" s="235"/>
      <c r="OJN46" s="235"/>
      <c r="OJO46" s="235"/>
      <c r="OJP46" s="235"/>
      <c r="OJQ46" s="235"/>
      <c r="OJR46" s="235"/>
      <c r="OJS46" s="235"/>
      <c r="OJT46" s="235"/>
      <c r="OJU46" s="235"/>
      <c r="OJV46" s="235"/>
      <c r="OJW46" s="235"/>
      <c r="OJX46" s="235"/>
      <c r="OJY46" s="235"/>
      <c r="OJZ46" s="235"/>
      <c r="OKA46" s="235"/>
      <c r="OKB46" s="235"/>
      <c r="OKC46" s="235"/>
      <c r="OKD46" s="235"/>
      <c r="OKE46" s="235"/>
      <c r="OKF46" s="235"/>
      <c r="OKG46" s="235"/>
      <c r="OKH46" s="235"/>
      <c r="OKI46" s="235"/>
      <c r="OKJ46" s="235"/>
      <c r="OKK46" s="235"/>
      <c r="OKL46" s="235"/>
      <c r="OKM46" s="235"/>
      <c r="OKN46" s="235"/>
      <c r="OKO46" s="235"/>
      <c r="OKP46" s="235"/>
      <c r="OKQ46" s="235"/>
      <c r="OKR46" s="235"/>
      <c r="OKS46" s="235"/>
      <c r="OKT46" s="235"/>
      <c r="OKU46" s="235"/>
      <c r="OKV46" s="235"/>
      <c r="OKW46" s="235"/>
      <c r="OKX46" s="235"/>
      <c r="OKY46" s="235"/>
      <c r="OKZ46" s="235"/>
      <c r="OLA46" s="235"/>
      <c r="OLB46" s="235"/>
      <c r="OLC46" s="235"/>
      <c r="OLD46" s="235"/>
      <c r="OLE46" s="235"/>
      <c r="OLF46" s="235"/>
      <c r="OLG46" s="235"/>
      <c r="OLH46" s="235"/>
      <c r="OLI46" s="235"/>
      <c r="OLJ46" s="235"/>
      <c r="OLK46" s="235"/>
      <c r="OLL46" s="235"/>
      <c r="OLM46" s="235"/>
      <c r="OLN46" s="235"/>
      <c r="OLO46" s="235"/>
      <c r="OLP46" s="235"/>
      <c r="OLQ46" s="235"/>
      <c r="OLR46" s="235"/>
      <c r="OLS46" s="235"/>
      <c r="OLT46" s="235"/>
      <c r="OLU46" s="235"/>
      <c r="OLV46" s="235"/>
      <c r="OLW46" s="235"/>
      <c r="OLX46" s="235"/>
      <c r="OLY46" s="235"/>
      <c r="OLZ46" s="235"/>
      <c r="OMA46" s="235"/>
      <c r="OMB46" s="235"/>
      <c r="OMC46" s="235"/>
      <c r="OMD46" s="235"/>
      <c r="OME46" s="235"/>
      <c r="OMF46" s="235"/>
      <c r="OMG46" s="235"/>
      <c r="OMH46" s="235"/>
      <c r="OMI46" s="235"/>
      <c r="OMJ46" s="235"/>
      <c r="OMK46" s="235"/>
      <c r="OML46" s="235"/>
      <c r="OMM46" s="235"/>
      <c r="OMN46" s="235"/>
      <c r="OMO46" s="235"/>
      <c r="OMP46" s="235"/>
      <c r="OMQ46" s="235"/>
      <c r="OMR46" s="235"/>
      <c r="OMS46" s="235"/>
      <c r="OMT46" s="235"/>
      <c r="OMU46" s="235"/>
      <c r="OMV46" s="235"/>
      <c r="OMW46" s="235"/>
      <c r="OMX46" s="235"/>
      <c r="OMY46" s="235"/>
      <c r="OMZ46" s="235"/>
      <c r="ONA46" s="235"/>
      <c r="ONB46" s="235"/>
      <c r="ONC46" s="235"/>
      <c r="OND46" s="235"/>
      <c r="ONE46" s="235"/>
      <c r="ONF46" s="235"/>
      <c r="ONG46" s="235"/>
      <c r="ONH46" s="235"/>
      <c r="ONI46" s="235"/>
      <c r="ONJ46" s="235"/>
      <c r="ONK46" s="235"/>
      <c r="ONL46" s="235"/>
      <c r="ONM46" s="235"/>
      <c r="ONN46" s="235"/>
      <c r="ONO46" s="235"/>
      <c r="ONP46" s="235"/>
      <c r="ONQ46" s="235"/>
      <c r="ONR46" s="235"/>
      <c r="ONS46" s="235"/>
      <c r="ONT46" s="235"/>
      <c r="ONU46" s="235"/>
      <c r="ONV46" s="235"/>
      <c r="ONW46" s="235"/>
      <c r="ONX46" s="235"/>
      <c r="ONY46" s="235"/>
      <c r="ONZ46" s="235"/>
      <c r="OOA46" s="235"/>
      <c r="OOB46" s="235"/>
      <c r="OOC46" s="235"/>
      <c r="OOD46" s="235"/>
      <c r="OOE46" s="235"/>
      <c r="OOF46" s="235"/>
      <c r="OOG46" s="235"/>
      <c r="OOH46" s="235"/>
      <c r="OOI46" s="235"/>
      <c r="OOJ46" s="235"/>
      <c r="OOK46" s="235"/>
      <c r="OOL46" s="235"/>
      <c r="OOM46" s="235"/>
      <c r="OON46" s="235"/>
      <c r="OOO46" s="235"/>
      <c r="OOP46" s="235"/>
      <c r="OOQ46" s="235"/>
      <c r="OOR46" s="235"/>
      <c r="OOS46" s="235"/>
      <c r="OOT46" s="235"/>
      <c r="OOU46" s="235"/>
      <c r="OOV46" s="235"/>
      <c r="OOW46" s="235"/>
      <c r="OOX46" s="235"/>
      <c r="OOY46" s="235"/>
      <c r="OOZ46" s="235"/>
      <c r="OPA46" s="235"/>
      <c r="OPB46" s="235"/>
      <c r="OPC46" s="235"/>
      <c r="OPD46" s="235"/>
      <c r="OPE46" s="235"/>
      <c r="OPF46" s="235"/>
      <c r="OPG46" s="235"/>
      <c r="OPH46" s="235"/>
      <c r="OPI46" s="235"/>
      <c r="OPJ46" s="235"/>
      <c r="OPK46" s="235"/>
      <c r="OPL46" s="235"/>
      <c r="OPM46" s="235"/>
      <c r="OPN46" s="235"/>
      <c r="OPO46" s="235"/>
      <c r="OPP46" s="235"/>
      <c r="OPQ46" s="235"/>
      <c r="OPR46" s="235"/>
      <c r="OPS46" s="235"/>
      <c r="OPT46" s="235"/>
      <c r="OPU46" s="235"/>
      <c r="OPV46" s="235"/>
      <c r="OPW46" s="235"/>
      <c r="OPX46" s="235"/>
      <c r="OPY46" s="235"/>
      <c r="OPZ46" s="235"/>
      <c r="OQA46" s="235"/>
      <c r="OQB46" s="235"/>
      <c r="OQC46" s="235"/>
      <c r="OQD46" s="235"/>
      <c r="OQE46" s="235"/>
      <c r="OQF46" s="235"/>
      <c r="OQG46" s="235"/>
      <c r="OQH46" s="235"/>
      <c r="OQI46" s="235"/>
      <c r="OQJ46" s="235"/>
      <c r="OQK46" s="235"/>
      <c r="OQL46" s="235"/>
      <c r="OQM46" s="235"/>
      <c r="OQN46" s="235"/>
      <c r="OQO46" s="235"/>
      <c r="OQP46" s="235"/>
      <c r="OQQ46" s="235"/>
      <c r="OQR46" s="235"/>
      <c r="OQS46" s="235"/>
      <c r="OQT46" s="235"/>
      <c r="OQU46" s="235"/>
      <c r="OQV46" s="235"/>
      <c r="OQW46" s="235"/>
      <c r="OQX46" s="235"/>
      <c r="OQY46" s="235"/>
      <c r="OQZ46" s="235"/>
      <c r="ORA46" s="235"/>
      <c r="ORB46" s="235"/>
      <c r="ORC46" s="235"/>
      <c r="ORD46" s="235"/>
      <c r="ORE46" s="235"/>
      <c r="ORF46" s="235"/>
      <c r="ORG46" s="235"/>
      <c r="ORH46" s="235"/>
      <c r="ORI46" s="235"/>
      <c r="ORJ46" s="235"/>
      <c r="ORK46" s="235"/>
      <c r="ORL46" s="235"/>
      <c r="ORM46" s="235"/>
      <c r="ORN46" s="235"/>
      <c r="ORO46" s="235"/>
      <c r="ORP46" s="235"/>
      <c r="ORQ46" s="235"/>
      <c r="ORR46" s="235"/>
      <c r="ORS46" s="235"/>
      <c r="ORT46" s="235"/>
      <c r="ORU46" s="235"/>
      <c r="ORV46" s="235"/>
      <c r="ORW46" s="235"/>
      <c r="ORX46" s="235"/>
      <c r="ORY46" s="235"/>
      <c r="ORZ46" s="235"/>
      <c r="OSA46" s="235"/>
      <c r="OSB46" s="235"/>
      <c r="OSC46" s="235"/>
      <c r="OSD46" s="235"/>
      <c r="OSE46" s="235"/>
      <c r="OSF46" s="235"/>
      <c r="OSG46" s="235"/>
      <c r="OSH46" s="235"/>
      <c r="OSI46" s="235"/>
      <c r="OSJ46" s="235"/>
      <c r="OSK46" s="235"/>
      <c r="OSL46" s="235"/>
      <c r="OSM46" s="235"/>
      <c r="OSN46" s="235"/>
      <c r="OSO46" s="235"/>
      <c r="OSP46" s="235"/>
      <c r="OSQ46" s="235"/>
      <c r="OSR46" s="235"/>
      <c r="OSS46" s="235"/>
      <c r="OST46" s="235"/>
      <c r="OSU46" s="235"/>
      <c r="OSV46" s="235"/>
      <c r="OSW46" s="235"/>
      <c r="OSX46" s="235"/>
      <c r="OSY46" s="235"/>
      <c r="OSZ46" s="235"/>
      <c r="OTA46" s="235"/>
      <c r="OTB46" s="235"/>
      <c r="OTC46" s="235"/>
      <c r="OTD46" s="235"/>
      <c r="OTE46" s="235"/>
      <c r="OTF46" s="235"/>
      <c r="OTG46" s="235"/>
      <c r="OTH46" s="235"/>
      <c r="OTI46" s="235"/>
      <c r="OTJ46" s="235"/>
      <c r="OTK46" s="235"/>
      <c r="OTL46" s="235"/>
      <c r="OTM46" s="235"/>
      <c r="OTN46" s="235"/>
      <c r="OTO46" s="235"/>
      <c r="OTP46" s="235"/>
      <c r="OTQ46" s="235"/>
      <c r="OTR46" s="235"/>
      <c r="OTS46" s="235"/>
      <c r="OTT46" s="235"/>
      <c r="OTU46" s="235"/>
      <c r="OTV46" s="235"/>
      <c r="OTW46" s="235"/>
      <c r="OTX46" s="235"/>
      <c r="OTY46" s="235"/>
      <c r="OTZ46" s="235"/>
      <c r="OUA46" s="235"/>
      <c r="OUB46" s="235"/>
      <c r="OUC46" s="235"/>
      <c r="OUD46" s="235"/>
      <c r="OUE46" s="235"/>
      <c r="OUF46" s="235"/>
      <c r="OUG46" s="235"/>
      <c r="OUH46" s="235"/>
      <c r="OUI46" s="235"/>
      <c r="OUJ46" s="235"/>
      <c r="OUK46" s="235"/>
      <c r="OUL46" s="235"/>
      <c r="OUM46" s="235"/>
      <c r="OUN46" s="235"/>
      <c r="OUO46" s="235"/>
      <c r="OUP46" s="235"/>
      <c r="OUQ46" s="235"/>
      <c r="OUR46" s="235"/>
      <c r="OUS46" s="235"/>
      <c r="OUT46" s="235"/>
      <c r="OUU46" s="235"/>
      <c r="OUV46" s="235"/>
      <c r="OUW46" s="235"/>
      <c r="OUX46" s="235"/>
      <c r="OUY46" s="235"/>
      <c r="OUZ46" s="235"/>
      <c r="OVA46" s="235"/>
      <c r="OVB46" s="235"/>
      <c r="OVC46" s="235"/>
      <c r="OVD46" s="235"/>
      <c r="OVE46" s="235"/>
      <c r="OVF46" s="235"/>
      <c r="OVG46" s="235"/>
      <c r="OVH46" s="235"/>
      <c r="OVI46" s="235"/>
      <c r="OVJ46" s="235"/>
      <c r="OVK46" s="235"/>
      <c r="OVL46" s="235"/>
      <c r="OVM46" s="235"/>
      <c r="OVN46" s="235"/>
      <c r="OVO46" s="235"/>
      <c r="OVP46" s="235"/>
      <c r="OVQ46" s="235"/>
      <c r="OVR46" s="235"/>
      <c r="OVS46" s="235"/>
      <c r="OVT46" s="235"/>
      <c r="OVU46" s="235"/>
      <c r="OVV46" s="235"/>
      <c r="OVW46" s="235"/>
      <c r="OVX46" s="235"/>
      <c r="OVY46" s="235"/>
      <c r="OVZ46" s="235"/>
      <c r="OWA46" s="235"/>
      <c r="OWB46" s="235"/>
      <c r="OWC46" s="235"/>
      <c r="OWD46" s="235"/>
      <c r="OWE46" s="235"/>
      <c r="OWF46" s="235"/>
      <c r="OWG46" s="235"/>
      <c r="OWH46" s="235"/>
      <c r="OWI46" s="235"/>
      <c r="OWJ46" s="235"/>
      <c r="OWK46" s="235"/>
      <c r="OWL46" s="235"/>
      <c r="OWM46" s="235"/>
      <c r="OWN46" s="235"/>
      <c r="OWO46" s="235"/>
      <c r="OWP46" s="235"/>
      <c r="OWQ46" s="235"/>
      <c r="OWR46" s="235"/>
      <c r="OWS46" s="235"/>
      <c r="OWT46" s="235"/>
      <c r="OWU46" s="235"/>
      <c r="OWV46" s="235"/>
      <c r="OWW46" s="235"/>
      <c r="OWX46" s="235"/>
      <c r="OWY46" s="235"/>
      <c r="OWZ46" s="235"/>
      <c r="OXA46" s="235"/>
      <c r="OXB46" s="235"/>
      <c r="OXC46" s="235"/>
      <c r="OXD46" s="235"/>
      <c r="OXE46" s="235"/>
      <c r="OXF46" s="235"/>
      <c r="OXG46" s="235"/>
      <c r="OXH46" s="235"/>
      <c r="OXI46" s="235"/>
      <c r="OXJ46" s="235"/>
      <c r="OXK46" s="235"/>
      <c r="OXL46" s="235"/>
      <c r="OXM46" s="235"/>
      <c r="OXN46" s="235"/>
      <c r="OXO46" s="235"/>
      <c r="OXP46" s="235"/>
      <c r="OXQ46" s="235"/>
      <c r="OXR46" s="235"/>
      <c r="OXS46" s="235"/>
      <c r="OXT46" s="235"/>
      <c r="OXU46" s="235"/>
      <c r="OXV46" s="235"/>
      <c r="OXW46" s="235"/>
      <c r="OXX46" s="235"/>
      <c r="OXY46" s="235"/>
      <c r="OXZ46" s="235"/>
      <c r="OYA46" s="235"/>
      <c r="OYB46" s="235"/>
      <c r="OYC46" s="235"/>
      <c r="OYD46" s="235"/>
      <c r="OYE46" s="235"/>
      <c r="OYF46" s="235"/>
      <c r="OYG46" s="235"/>
      <c r="OYH46" s="235"/>
      <c r="OYI46" s="235"/>
      <c r="OYJ46" s="235"/>
      <c r="OYK46" s="235"/>
      <c r="OYL46" s="235"/>
      <c r="OYM46" s="235"/>
      <c r="OYN46" s="235"/>
      <c r="OYO46" s="235"/>
      <c r="OYP46" s="235"/>
      <c r="OYQ46" s="235"/>
      <c r="OYR46" s="235"/>
      <c r="OYS46" s="235"/>
      <c r="OYT46" s="235"/>
      <c r="OYU46" s="235"/>
      <c r="OYV46" s="235"/>
      <c r="OYW46" s="235"/>
      <c r="OYX46" s="235"/>
      <c r="OYY46" s="235"/>
      <c r="OYZ46" s="235"/>
      <c r="OZA46" s="235"/>
      <c r="OZB46" s="235"/>
      <c r="OZC46" s="235"/>
      <c r="OZD46" s="235"/>
      <c r="OZE46" s="235"/>
      <c r="OZF46" s="235"/>
      <c r="OZG46" s="235"/>
      <c r="OZH46" s="235"/>
      <c r="OZI46" s="235"/>
      <c r="OZJ46" s="235"/>
      <c r="OZK46" s="235"/>
      <c r="OZL46" s="235"/>
      <c r="OZM46" s="235"/>
      <c r="OZN46" s="235"/>
      <c r="OZO46" s="235"/>
      <c r="OZP46" s="235"/>
      <c r="OZQ46" s="235"/>
      <c r="OZR46" s="235"/>
      <c r="OZS46" s="235"/>
      <c r="OZT46" s="235"/>
      <c r="OZU46" s="235"/>
      <c r="OZV46" s="235"/>
      <c r="OZW46" s="235"/>
      <c r="OZX46" s="235"/>
      <c r="OZY46" s="235"/>
      <c r="OZZ46" s="235"/>
      <c r="PAA46" s="235"/>
      <c r="PAB46" s="235"/>
      <c r="PAC46" s="235"/>
      <c r="PAD46" s="235"/>
      <c r="PAE46" s="235"/>
      <c r="PAF46" s="235"/>
      <c r="PAG46" s="235"/>
      <c r="PAH46" s="235"/>
      <c r="PAI46" s="235"/>
      <c r="PAJ46" s="235"/>
      <c r="PAK46" s="235"/>
      <c r="PAL46" s="235"/>
      <c r="PAM46" s="235"/>
      <c r="PAN46" s="235"/>
      <c r="PAO46" s="235"/>
      <c r="PAP46" s="235"/>
      <c r="PAQ46" s="235"/>
      <c r="PAR46" s="235"/>
      <c r="PAS46" s="235"/>
      <c r="PAT46" s="235"/>
      <c r="PAU46" s="235"/>
      <c r="PAV46" s="235"/>
      <c r="PAW46" s="235"/>
      <c r="PAX46" s="235"/>
      <c r="PAY46" s="235"/>
      <c r="PAZ46" s="235"/>
      <c r="PBA46" s="235"/>
      <c r="PBB46" s="235"/>
      <c r="PBC46" s="235"/>
      <c r="PBD46" s="235"/>
      <c r="PBE46" s="235"/>
      <c r="PBF46" s="235"/>
      <c r="PBG46" s="235"/>
      <c r="PBH46" s="235"/>
      <c r="PBI46" s="235"/>
      <c r="PBJ46" s="235"/>
      <c r="PBK46" s="235"/>
      <c r="PBL46" s="235"/>
      <c r="PBM46" s="235"/>
      <c r="PBN46" s="235"/>
      <c r="PBO46" s="235"/>
      <c r="PBP46" s="235"/>
      <c r="PBQ46" s="235"/>
      <c r="PBR46" s="235"/>
      <c r="PBS46" s="235"/>
      <c r="PBT46" s="235"/>
      <c r="PBU46" s="235"/>
      <c r="PBV46" s="235"/>
      <c r="PBW46" s="235"/>
      <c r="PBX46" s="235"/>
      <c r="PBY46" s="235"/>
      <c r="PBZ46" s="235"/>
      <c r="PCA46" s="235"/>
      <c r="PCB46" s="235"/>
      <c r="PCC46" s="235"/>
      <c r="PCD46" s="235"/>
      <c r="PCE46" s="235"/>
      <c r="PCF46" s="235"/>
      <c r="PCG46" s="235"/>
      <c r="PCH46" s="235"/>
      <c r="PCI46" s="235"/>
      <c r="PCJ46" s="235"/>
      <c r="PCK46" s="235"/>
      <c r="PCL46" s="235"/>
      <c r="PCM46" s="235"/>
      <c r="PCN46" s="235"/>
      <c r="PCO46" s="235"/>
      <c r="PCP46" s="235"/>
      <c r="PCQ46" s="235"/>
      <c r="PCR46" s="235"/>
      <c r="PCS46" s="235"/>
      <c r="PCT46" s="235"/>
      <c r="PCU46" s="235"/>
      <c r="PCV46" s="235"/>
      <c r="PCW46" s="235"/>
      <c r="PCX46" s="235"/>
      <c r="PCY46" s="235"/>
      <c r="PCZ46" s="235"/>
      <c r="PDA46" s="235"/>
      <c r="PDB46" s="235"/>
      <c r="PDC46" s="235"/>
      <c r="PDD46" s="235"/>
      <c r="PDE46" s="235"/>
      <c r="PDF46" s="235"/>
      <c r="PDG46" s="235"/>
      <c r="PDH46" s="235"/>
      <c r="PDI46" s="235"/>
      <c r="PDJ46" s="235"/>
      <c r="PDK46" s="235"/>
      <c r="PDL46" s="235"/>
      <c r="PDM46" s="235"/>
      <c r="PDN46" s="235"/>
      <c r="PDO46" s="235"/>
      <c r="PDP46" s="235"/>
      <c r="PDQ46" s="235"/>
      <c r="PDR46" s="235"/>
      <c r="PDS46" s="235"/>
      <c r="PDT46" s="235"/>
      <c r="PDU46" s="235"/>
      <c r="PDV46" s="235"/>
      <c r="PDW46" s="235"/>
      <c r="PDX46" s="235"/>
      <c r="PDY46" s="235"/>
      <c r="PDZ46" s="235"/>
      <c r="PEA46" s="235"/>
      <c r="PEB46" s="235"/>
      <c r="PEC46" s="235"/>
      <c r="PED46" s="235"/>
      <c r="PEE46" s="235"/>
      <c r="PEF46" s="235"/>
      <c r="PEG46" s="235"/>
      <c r="PEH46" s="235"/>
      <c r="PEI46" s="235"/>
      <c r="PEJ46" s="235"/>
      <c r="PEK46" s="235"/>
      <c r="PEL46" s="235"/>
      <c r="PEM46" s="235"/>
      <c r="PEN46" s="235"/>
      <c r="PEO46" s="235"/>
      <c r="PEP46" s="235"/>
      <c r="PEQ46" s="235"/>
      <c r="PER46" s="235"/>
      <c r="PES46" s="235"/>
      <c r="PET46" s="235"/>
      <c r="PEU46" s="235"/>
      <c r="PEV46" s="235"/>
      <c r="PEW46" s="235"/>
      <c r="PEX46" s="235"/>
      <c r="PEY46" s="235"/>
      <c r="PEZ46" s="235"/>
      <c r="PFA46" s="235"/>
      <c r="PFB46" s="235"/>
      <c r="PFC46" s="235"/>
      <c r="PFD46" s="235"/>
      <c r="PFE46" s="235"/>
      <c r="PFF46" s="235"/>
      <c r="PFG46" s="235"/>
      <c r="PFH46" s="235"/>
      <c r="PFI46" s="235"/>
      <c r="PFJ46" s="235"/>
      <c r="PFK46" s="235"/>
      <c r="PFL46" s="235"/>
      <c r="PFM46" s="235"/>
      <c r="PFN46" s="235"/>
      <c r="PFO46" s="235"/>
      <c r="PFP46" s="235"/>
      <c r="PFQ46" s="235"/>
      <c r="PFR46" s="235"/>
      <c r="PFS46" s="235"/>
      <c r="PFT46" s="235"/>
      <c r="PFU46" s="235"/>
      <c r="PFV46" s="235"/>
      <c r="PFW46" s="235"/>
      <c r="PFX46" s="235"/>
      <c r="PFY46" s="235"/>
      <c r="PFZ46" s="235"/>
      <c r="PGA46" s="235"/>
      <c r="PGB46" s="235"/>
      <c r="PGC46" s="235"/>
      <c r="PGD46" s="235"/>
      <c r="PGE46" s="235"/>
      <c r="PGF46" s="235"/>
      <c r="PGG46" s="235"/>
      <c r="PGH46" s="235"/>
      <c r="PGI46" s="235"/>
      <c r="PGJ46" s="235"/>
      <c r="PGK46" s="235"/>
      <c r="PGL46" s="235"/>
      <c r="PGM46" s="235"/>
      <c r="PGN46" s="235"/>
      <c r="PGO46" s="235"/>
      <c r="PGP46" s="235"/>
      <c r="PGQ46" s="235"/>
      <c r="PGR46" s="235"/>
      <c r="PGS46" s="235"/>
      <c r="PGT46" s="235"/>
      <c r="PGU46" s="235"/>
      <c r="PGV46" s="235"/>
      <c r="PGW46" s="235"/>
      <c r="PGX46" s="235"/>
      <c r="PGY46" s="235"/>
      <c r="PGZ46" s="235"/>
      <c r="PHA46" s="235"/>
      <c r="PHB46" s="235"/>
      <c r="PHC46" s="235"/>
      <c r="PHD46" s="235"/>
      <c r="PHE46" s="235"/>
      <c r="PHF46" s="235"/>
      <c r="PHG46" s="235"/>
      <c r="PHH46" s="235"/>
      <c r="PHI46" s="235"/>
      <c r="PHJ46" s="235"/>
      <c r="PHK46" s="235"/>
      <c r="PHL46" s="235"/>
      <c r="PHM46" s="235"/>
      <c r="PHN46" s="235"/>
      <c r="PHO46" s="235"/>
      <c r="PHP46" s="235"/>
      <c r="PHQ46" s="235"/>
      <c r="PHR46" s="235"/>
      <c r="PHS46" s="235"/>
      <c r="PHT46" s="235"/>
      <c r="PHU46" s="235"/>
      <c r="PHV46" s="235"/>
      <c r="PHW46" s="235"/>
      <c r="PHX46" s="235"/>
      <c r="PHY46" s="235"/>
      <c r="PHZ46" s="235"/>
      <c r="PIA46" s="235"/>
      <c r="PIB46" s="235"/>
      <c r="PIC46" s="235"/>
      <c r="PID46" s="235"/>
      <c r="PIE46" s="235"/>
      <c r="PIF46" s="235"/>
      <c r="PIG46" s="235"/>
      <c r="PIH46" s="235"/>
      <c r="PII46" s="235"/>
      <c r="PIJ46" s="235"/>
      <c r="PIK46" s="235"/>
      <c r="PIL46" s="235"/>
      <c r="PIM46" s="235"/>
      <c r="PIN46" s="235"/>
      <c r="PIO46" s="235"/>
      <c r="PIP46" s="235"/>
      <c r="PIQ46" s="235"/>
      <c r="PIR46" s="235"/>
      <c r="PIS46" s="235"/>
      <c r="PIT46" s="235"/>
      <c r="PIU46" s="235"/>
      <c r="PIV46" s="235"/>
      <c r="PIW46" s="235"/>
      <c r="PIX46" s="235"/>
      <c r="PIY46" s="235"/>
      <c r="PIZ46" s="235"/>
      <c r="PJA46" s="235"/>
      <c r="PJB46" s="235"/>
      <c r="PJC46" s="235"/>
      <c r="PJD46" s="235"/>
      <c r="PJE46" s="235"/>
      <c r="PJF46" s="235"/>
      <c r="PJG46" s="235"/>
      <c r="PJH46" s="235"/>
      <c r="PJI46" s="235"/>
      <c r="PJJ46" s="235"/>
      <c r="PJK46" s="235"/>
      <c r="PJL46" s="235"/>
      <c r="PJM46" s="235"/>
      <c r="PJN46" s="235"/>
      <c r="PJO46" s="235"/>
      <c r="PJP46" s="235"/>
      <c r="PJQ46" s="235"/>
      <c r="PJR46" s="235"/>
      <c r="PJS46" s="235"/>
      <c r="PJT46" s="235"/>
      <c r="PJU46" s="235"/>
      <c r="PJV46" s="235"/>
      <c r="PJW46" s="235"/>
      <c r="PJX46" s="235"/>
      <c r="PJY46" s="235"/>
      <c r="PJZ46" s="235"/>
      <c r="PKA46" s="235"/>
      <c r="PKB46" s="235"/>
      <c r="PKC46" s="235"/>
      <c r="PKD46" s="235"/>
      <c r="PKE46" s="235"/>
      <c r="PKF46" s="235"/>
      <c r="PKG46" s="235"/>
      <c r="PKH46" s="235"/>
      <c r="PKI46" s="235"/>
      <c r="PKJ46" s="235"/>
      <c r="PKK46" s="235"/>
      <c r="PKL46" s="235"/>
      <c r="PKM46" s="235"/>
      <c r="PKN46" s="235"/>
      <c r="PKO46" s="235"/>
      <c r="PKP46" s="235"/>
      <c r="PKQ46" s="235"/>
      <c r="PKR46" s="235"/>
      <c r="PKS46" s="235"/>
      <c r="PKT46" s="235"/>
      <c r="PKU46" s="235"/>
      <c r="PKV46" s="235"/>
      <c r="PKW46" s="235"/>
      <c r="PKX46" s="235"/>
      <c r="PKY46" s="235"/>
      <c r="PKZ46" s="235"/>
      <c r="PLA46" s="235"/>
      <c r="PLB46" s="235"/>
      <c r="PLC46" s="235"/>
      <c r="PLD46" s="235"/>
      <c r="PLE46" s="235"/>
      <c r="PLF46" s="235"/>
      <c r="PLG46" s="235"/>
      <c r="PLH46" s="235"/>
      <c r="PLI46" s="235"/>
      <c r="PLJ46" s="235"/>
      <c r="PLK46" s="235"/>
      <c r="PLL46" s="235"/>
      <c r="PLM46" s="235"/>
      <c r="PLN46" s="235"/>
      <c r="PLO46" s="235"/>
      <c r="PLP46" s="235"/>
      <c r="PLQ46" s="235"/>
      <c r="PLR46" s="235"/>
      <c r="PLS46" s="235"/>
      <c r="PLT46" s="235"/>
      <c r="PLU46" s="235"/>
      <c r="PLV46" s="235"/>
      <c r="PLW46" s="235"/>
      <c r="PLX46" s="235"/>
      <c r="PLY46" s="235"/>
      <c r="PLZ46" s="235"/>
      <c r="PMA46" s="235"/>
      <c r="PMB46" s="235"/>
      <c r="PMC46" s="235"/>
      <c r="PMD46" s="235"/>
      <c r="PME46" s="235"/>
      <c r="PMF46" s="235"/>
      <c r="PMG46" s="235"/>
      <c r="PMH46" s="235"/>
      <c r="PMI46" s="235"/>
      <c r="PMJ46" s="235"/>
      <c r="PMK46" s="235"/>
      <c r="PML46" s="235"/>
      <c r="PMM46" s="235"/>
      <c r="PMN46" s="235"/>
      <c r="PMO46" s="235"/>
      <c r="PMP46" s="235"/>
      <c r="PMQ46" s="235"/>
      <c r="PMR46" s="235"/>
      <c r="PMS46" s="235"/>
      <c r="PMT46" s="235"/>
      <c r="PMU46" s="235"/>
      <c r="PMV46" s="235"/>
      <c r="PMW46" s="235"/>
      <c r="PMX46" s="235"/>
      <c r="PMY46" s="235"/>
      <c r="PMZ46" s="235"/>
      <c r="PNA46" s="235"/>
      <c r="PNB46" s="235"/>
      <c r="PNC46" s="235"/>
      <c r="PND46" s="235"/>
      <c r="PNE46" s="235"/>
      <c r="PNF46" s="235"/>
      <c r="PNG46" s="235"/>
      <c r="PNH46" s="235"/>
      <c r="PNI46" s="235"/>
      <c r="PNJ46" s="235"/>
      <c r="PNK46" s="235"/>
      <c r="PNL46" s="235"/>
      <c r="PNM46" s="235"/>
      <c r="PNN46" s="235"/>
      <c r="PNO46" s="235"/>
      <c r="PNP46" s="235"/>
      <c r="PNQ46" s="235"/>
      <c r="PNR46" s="235"/>
      <c r="PNS46" s="235"/>
      <c r="PNT46" s="235"/>
      <c r="PNU46" s="235"/>
      <c r="PNV46" s="235"/>
      <c r="PNW46" s="235"/>
      <c r="PNX46" s="235"/>
      <c r="PNY46" s="235"/>
      <c r="PNZ46" s="235"/>
      <c r="POA46" s="235"/>
      <c r="POB46" s="235"/>
      <c r="POC46" s="235"/>
      <c r="POD46" s="235"/>
      <c r="POE46" s="235"/>
      <c r="POF46" s="235"/>
      <c r="POG46" s="235"/>
      <c r="POH46" s="235"/>
      <c r="POI46" s="235"/>
      <c r="POJ46" s="235"/>
      <c r="POK46" s="235"/>
      <c r="POL46" s="235"/>
      <c r="POM46" s="235"/>
      <c r="PON46" s="235"/>
      <c r="POO46" s="235"/>
      <c r="POP46" s="235"/>
      <c r="POQ46" s="235"/>
      <c r="POR46" s="235"/>
      <c r="POS46" s="235"/>
      <c r="POT46" s="235"/>
      <c r="POU46" s="235"/>
      <c r="POV46" s="235"/>
      <c r="POW46" s="235"/>
      <c r="POX46" s="235"/>
      <c r="POY46" s="235"/>
      <c r="POZ46" s="235"/>
      <c r="PPA46" s="235"/>
      <c r="PPB46" s="235"/>
      <c r="PPC46" s="235"/>
      <c r="PPD46" s="235"/>
      <c r="PPE46" s="235"/>
      <c r="PPF46" s="235"/>
      <c r="PPG46" s="235"/>
      <c r="PPH46" s="235"/>
      <c r="PPI46" s="235"/>
      <c r="PPJ46" s="235"/>
      <c r="PPK46" s="235"/>
      <c r="PPL46" s="235"/>
      <c r="PPM46" s="235"/>
      <c r="PPN46" s="235"/>
      <c r="PPO46" s="235"/>
      <c r="PPP46" s="235"/>
      <c r="PPQ46" s="235"/>
      <c r="PPR46" s="235"/>
      <c r="PPS46" s="235"/>
      <c r="PPT46" s="235"/>
      <c r="PPU46" s="235"/>
      <c r="PPV46" s="235"/>
      <c r="PPW46" s="235"/>
      <c r="PPX46" s="235"/>
      <c r="PPY46" s="235"/>
      <c r="PPZ46" s="235"/>
      <c r="PQA46" s="235"/>
      <c r="PQB46" s="235"/>
      <c r="PQC46" s="235"/>
      <c r="PQD46" s="235"/>
      <c r="PQE46" s="235"/>
      <c r="PQF46" s="235"/>
      <c r="PQG46" s="235"/>
      <c r="PQH46" s="235"/>
      <c r="PQI46" s="235"/>
      <c r="PQJ46" s="235"/>
      <c r="PQK46" s="235"/>
      <c r="PQL46" s="235"/>
      <c r="PQM46" s="235"/>
      <c r="PQN46" s="235"/>
      <c r="PQO46" s="235"/>
      <c r="PQP46" s="235"/>
      <c r="PQQ46" s="235"/>
      <c r="PQR46" s="235"/>
      <c r="PQS46" s="235"/>
      <c r="PQT46" s="235"/>
      <c r="PQU46" s="235"/>
      <c r="PQV46" s="235"/>
      <c r="PQW46" s="235"/>
      <c r="PQX46" s="235"/>
      <c r="PQY46" s="235"/>
      <c r="PQZ46" s="235"/>
      <c r="PRA46" s="235"/>
      <c r="PRB46" s="235"/>
      <c r="PRC46" s="235"/>
      <c r="PRD46" s="235"/>
      <c r="PRE46" s="235"/>
      <c r="PRF46" s="235"/>
      <c r="PRG46" s="235"/>
      <c r="PRH46" s="235"/>
      <c r="PRI46" s="235"/>
      <c r="PRJ46" s="235"/>
      <c r="PRK46" s="235"/>
      <c r="PRL46" s="235"/>
      <c r="PRM46" s="235"/>
      <c r="PRN46" s="235"/>
      <c r="PRO46" s="235"/>
      <c r="PRP46" s="235"/>
      <c r="PRQ46" s="235"/>
      <c r="PRR46" s="235"/>
      <c r="PRS46" s="235"/>
      <c r="PRT46" s="235"/>
      <c r="PRU46" s="235"/>
      <c r="PRV46" s="235"/>
      <c r="PRW46" s="235"/>
      <c r="PRX46" s="235"/>
      <c r="PRY46" s="235"/>
      <c r="PRZ46" s="235"/>
      <c r="PSA46" s="235"/>
      <c r="PSB46" s="235"/>
      <c r="PSC46" s="235"/>
      <c r="PSD46" s="235"/>
      <c r="PSE46" s="235"/>
      <c r="PSF46" s="235"/>
      <c r="PSG46" s="235"/>
      <c r="PSH46" s="235"/>
      <c r="PSI46" s="235"/>
      <c r="PSJ46" s="235"/>
      <c r="PSK46" s="235"/>
      <c r="PSL46" s="235"/>
      <c r="PSM46" s="235"/>
      <c r="PSN46" s="235"/>
      <c r="PSO46" s="235"/>
      <c r="PSP46" s="235"/>
      <c r="PSQ46" s="235"/>
      <c r="PSR46" s="235"/>
      <c r="PSS46" s="235"/>
      <c r="PST46" s="235"/>
      <c r="PSU46" s="235"/>
      <c r="PSV46" s="235"/>
      <c r="PSW46" s="235"/>
      <c r="PSX46" s="235"/>
      <c r="PSY46" s="235"/>
      <c r="PSZ46" s="235"/>
      <c r="PTA46" s="235"/>
      <c r="PTB46" s="235"/>
      <c r="PTC46" s="235"/>
      <c r="PTD46" s="235"/>
      <c r="PTE46" s="235"/>
      <c r="PTF46" s="235"/>
      <c r="PTG46" s="235"/>
      <c r="PTH46" s="235"/>
      <c r="PTI46" s="235"/>
      <c r="PTJ46" s="235"/>
      <c r="PTK46" s="235"/>
      <c r="PTL46" s="235"/>
      <c r="PTM46" s="235"/>
      <c r="PTN46" s="235"/>
      <c r="PTO46" s="235"/>
      <c r="PTP46" s="235"/>
      <c r="PTQ46" s="235"/>
      <c r="PTR46" s="235"/>
      <c r="PTS46" s="235"/>
      <c r="PTT46" s="235"/>
      <c r="PTU46" s="235"/>
      <c r="PTV46" s="235"/>
      <c r="PTW46" s="235"/>
      <c r="PTX46" s="235"/>
      <c r="PTY46" s="235"/>
      <c r="PTZ46" s="235"/>
      <c r="PUA46" s="235"/>
      <c r="PUB46" s="235"/>
      <c r="PUC46" s="235"/>
      <c r="PUD46" s="235"/>
      <c r="PUE46" s="235"/>
      <c r="PUF46" s="235"/>
      <c r="PUG46" s="235"/>
      <c r="PUH46" s="235"/>
      <c r="PUI46" s="235"/>
      <c r="PUJ46" s="235"/>
      <c r="PUK46" s="235"/>
      <c r="PUL46" s="235"/>
      <c r="PUM46" s="235"/>
      <c r="PUN46" s="235"/>
      <c r="PUO46" s="235"/>
      <c r="PUP46" s="235"/>
      <c r="PUQ46" s="235"/>
      <c r="PUR46" s="235"/>
      <c r="PUS46" s="235"/>
      <c r="PUT46" s="235"/>
      <c r="PUU46" s="235"/>
      <c r="PUV46" s="235"/>
      <c r="PUW46" s="235"/>
      <c r="PUX46" s="235"/>
      <c r="PUY46" s="235"/>
      <c r="PUZ46" s="235"/>
      <c r="PVA46" s="235"/>
      <c r="PVB46" s="235"/>
      <c r="PVC46" s="235"/>
      <c r="PVD46" s="235"/>
      <c r="PVE46" s="235"/>
      <c r="PVF46" s="235"/>
      <c r="PVG46" s="235"/>
      <c r="PVH46" s="235"/>
      <c r="PVI46" s="235"/>
      <c r="PVJ46" s="235"/>
      <c r="PVK46" s="235"/>
      <c r="PVL46" s="235"/>
      <c r="PVM46" s="235"/>
      <c r="PVN46" s="235"/>
      <c r="PVO46" s="235"/>
      <c r="PVP46" s="235"/>
      <c r="PVQ46" s="235"/>
      <c r="PVR46" s="235"/>
      <c r="PVS46" s="235"/>
      <c r="PVT46" s="235"/>
      <c r="PVU46" s="235"/>
      <c r="PVV46" s="235"/>
      <c r="PVW46" s="235"/>
      <c r="PVX46" s="235"/>
      <c r="PVY46" s="235"/>
      <c r="PVZ46" s="235"/>
      <c r="PWA46" s="235"/>
      <c r="PWB46" s="235"/>
      <c r="PWC46" s="235"/>
      <c r="PWD46" s="235"/>
      <c r="PWE46" s="235"/>
      <c r="PWF46" s="235"/>
      <c r="PWG46" s="235"/>
      <c r="PWH46" s="235"/>
      <c r="PWI46" s="235"/>
      <c r="PWJ46" s="235"/>
      <c r="PWK46" s="235"/>
      <c r="PWL46" s="235"/>
      <c r="PWM46" s="235"/>
      <c r="PWN46" s="235"/>
      <c r="PWO46" s="235"/>
      <c r="PWP46" s="235"/>
      <c r="PWQ46" s="235"/>
      <c r="PWR46" s="235"/>
      <c r="PWS46" s="235"/>
      <c r="PWT46" s="235"/>
      <c r="PWU46" s="235"/>
      <c r="PWV46" s="235"/>
      <c r="PWW46" s="235"/>
      <c r="PWX46" s="235"/>
      <c r="PWY46" s="235"/>
      <c r="PWZ46" s="235"/>
      <c r="PXA46" s="235"/>
      <c r="PXB46" s="235"/>
      <c r="PXC46" s="235"/>
      <c r="PXD46" s="235"/>
      <c r="PXE46" s="235"/>
      <c r="PXF46" s="235"/>
      <c r="PXG46" s="235"/>
      <c r="PXH46" s="235"/>
      <c r="PXI46" s="235"/>
      <c r="PXJ46" s="235"/>
      <c r="PXK46" s="235"/>
      <c r="PXL46" s="235"/>
      <c r="PXM46" s="235"/>
      <c r="PXN46" s="235"/>
      <c r="PXO46" s="235"/>
      <c r="PXP46" s="235"/>
      <c r="PXQ46" s="235"/>
      <c r="PXR46" s="235"/>
      <c r="PXS46" s="235"/>
      <c r="PXT46" s="235"/>
      <c r="PXU46" s="235"/>
      <c r="PXV46" s="235"/>
      <c r="PXW46" s="235"/>
      <c r="PXX46" s="235"/>
      <c r="PXY46" s="235"/>
      <c r="PXZ46" s="235"/>
      <c r="PYA46" s="235"/>
      <c r="PYB46" s="235"/>
      <c r="PYC46" s="235"/>
      <c r="PYD46" s="235"/>
      <c r="PYE46" s="235"/>
      <c r="PYF46" s="235"/>
      <c r="PYG46" s="235"/>
      <c r="PYH46" s="235"/>
      <c r="PYI46" s="235"/>
      <c r="PYJ46" s="235"/>
      <c r="PYK46" s="235"/>
      <c r="PYL46" s="235"/>
      <c r="PYM46" s="235"/>
      <c r="PYN46" s="235"/>
      <c r="PYO46" s="235"/>
      <c r="PYP46" s="235"/>
      <c r="PYQ46" s="235"/>
      <c r="PYR46" s="235"/>
      <c r="PYS46" s="235"/>
      <c r="PYT46" s="235"/>
      <c r="PYU46" s="235"/>
      <c r="PYV46" s="235"/>
      <c r="PYW46" s="235"/>
      <c r="PYX46" s="235"/>
      <c r="PYY46" s="235"/>
      <c r="PYZ46" s="235"/>
      <c r="PZA46" s="235"/>
      <c r="PZB46" s="235"/>
      <c r="PZC46" s="235"/>
      <c r="PZD46" s="235"/>
      <c r="PZE46" s="235"/>
      <c r="PZF46" s="235"/>
      <c r="PZG46" s="235"/>
      <c r="PZH46" s="235"/>
      <c r="PZI46" s="235"/>
      <c r="PZJ46" s="235"/>
      <c r="PZK46" s="235"/>
      <c r="PZL46" s="235"/>
      <c r="PZM46" s="235"/>
      <c r="PZN46" s="235"/>
      <c r="PZO46" s="235"/>
      <c r="PZP46" s="235"/>
      <c r="PZQ46" s="235"/>
      <c r="PZR46" s="235"/>
      <c r="PZS46" s="235"/>
      <c r="PZT46" s="235"/>
      <c r="PZU46" s="235"/>
      <c r="PZV46" s="235"/>
      <c r="PZW46" s="235"/>
      <c r="PZX46" s="235"/>
      <c r="PZY46" s="235"/>
      <c r="PZZ46" s="235"/>
      <c r="QAA46" s="235"/>
      <c r="QAB46" s="235"/>
      <c r="QAC46" s="235"/>
      <c r="QAD46" s="235"/>
      <c r="QAE46" s="235"/>
      <c r="QAF46" s="235"/>
      <c r="QAG46" s="235"/>
      <c r="QAH46" s="235"/>
      <c r="QAI46" s="235"/>
      <c r="QAJ46" s="235"/>
      <c r="QAK46" s="235"/>
      <c r="QAL46" s="235"/>
      <c r="QAM46" s="235"/>
      <c r="QAN46" s="235"/>
      <c r="QAO46" s="235"/>
      <c r="QAP46" s="235"/>
      <c r="QAQ46" s="235"/>
      <c r="QAR46" s="235"/>
      <c r="QAS46" s="235"/>
      <c r="QAT46" s="235"/>
      <c r="QAU46" s="235"/>
      <c r="QAV46" s="235"/>
      <c r="QAW46" s="235"/>
      <c r="QAX46" s="235"/>
      <c r="QAY46" s="235"/>
      <c r="QAZ46" s="235"/>
      <c r="QBA46" s="235"/>
      <c r="QBB46" s="235"/>
      <c r="QBC46" s="235"/>
      <c r="QBD46" s="235"/>
      <c r="QBE46" s="235"/>
      <c r="QBF46" s="235"/>
      <c r="QBG46" s="235"/>
      <c r="QBH46" s="235"/>
      <c r="QBI46" s="235"/>
      <c r="QBJ46" s="235"/>
      <c r="QBK46" s="235"/>
      <c r="QBL46" s="235"/>
      <c r="QBM46" s="235"/>
      <c r="QBN46" s="235"/>
      <c r="QBO46" s="235"/>
      <c r="QBP46" s="235"/>
      <c r="QBQ46" s="235"/>
      <c r="QBR46" s="235"/>
      <c r="QBS46" s="235"/>
      <c r="QBT46" s="235"/>
      <c r="QBU46" s="235"/>
      <c r="QBV46" s="235"/>
      <c r="QBW46" s="235"/>
      <c r="QBX46" s="235"/>
      <c r="QBY46" s="235"/>
      <c r="QBZ46" s="235"/>
      <c r="QCA46" s="235"/>
      <c r="QCB46" s="235"/>
      <c r="QCC46" s="235"/>
      <c r="QCD46" s="235"/>
      <c r="QCE46" s="235"/>
      <c r="QCF46" s="235"/>
      <c r="QCG46" s="235"/>
      <c r="QCH46" s="235"/>
      <c r="QCI46" s="235"/>
      <c r="QCJ46" s="235"/>
      <c r="QCK46" s="235"/>
      <c r="QCL46" s="235"/>
      <c r="QCM46" s="235"/>
      <c r="QCN46" s="235"/>
      <c r="QCO46" s="235"/>
      <c r="QCP46" s="235"/>
      <c r="QCQ46" s="235"/>
      <c r="QCR46" s="235"/>
      <c r="QCS46" s="235"/>
      <c r="QCT46" s="235"/>
      <c r="QCU46" s="235"/>
      <c r="QCV46" s="235"/>
      <c r="QCW46" s="235"/>
      <c r="QCX46" s="235"/>
      <c r="QCY46" s="235"/>
      <c r="QCZ46" s="235"/>
      <c r="QDA46" s="235"/>
      <c r="QDB46" s="235"/>
      <c r="QDC46" s="235"/>
      <c r="QDD46" s="235"/>
      <c r="QDE46" s="235"/>
      <c r="QDF46" s="235"/>
      <c r="QDG46" s="235"/>
      <c r="QDH46" s="235"/>
      <c r="QDI46" s="235"/>
      <c r="QDJ46" s="235"/>
      <c r="QDK46" s="235"/>
      <c r="QDL46" s="235"/>
      <c r="QDM46" s="235"/>
      <c r="QDN46" s="235"/>
      <c r="QDO46" s="235"/>
      <c r="QDP46" s="235"/>
      <c r="QDQ46" s="235"/>
      <c r="QDR46" s="235"/>
      <c r="QDS46" s="235"/>
      <c r="QDT46" s="235"/>
      <c r="QDU46" s="235"/>
      <c r="QDV46" s="235"/>
      <c r="QDW46" s="235"/>
      <c r="QDX46" s="235"/>
      <c r="QDY46" s="235"/>
      <c r="QDZ46" s="235"/>
      <c r="QEA46" s="235"/>
      <c r="QEB46" s="235"/>
      <c r="QEC46" s="235"/>
      <c r="QED46" s="235"/>
      <c r="QEE46" s="235"/>
      <c r="QEF46" s="235"/>
      <c r="QEG46" s="235"/>
      <c r="QEH46" s="235"/>
      <c r="QEI46" s="235"/>
      <c r="QEJ46" s="235"/>
      <c r="QEK46" s="235"/>
      <c r="QEL46" s="235"/>
      <c r="QEM46" s="235"/>
      <c r="QEN46" s="235"/>
      <c r="QEO46" s="235"/>
      <c r="QEP46" s="235"/>
      <c r="QEQ46" s="235"/>
      <c r="QER46" s="235"/>
      <c r="QES46" s="235"/>
      <c r="QET46" s="235"/>
      <c r="QEU46" s="235"/>
      <c r="QEV46" s="235"/>
      <c r="QEW46" s="235"/>
      <c r="QEX46" s="235"/>
      <c r="QEY46" s="235"/>
      <c r="QEZ46" s="235"/>
      <c r="QFA46" s="235"/>
      <c r="QFB46" s="235"/>
      <c r="QFC46" s="235"/>
      <c r="QFD46" s="235"/>
      <c r="QFE46" s="235"/>
      <c r="QFF46" s="235"/>
      <c r="QFG46" s="235"/>
      <c r="QFH46" s="235"/>
      <c r="QFI46" s="235"/>
      <c r="QFJ46" s="235"/>
      <c r="QFK46" s="235"/>
      <c r="QFL46" s="235"/>
      <c r="QFM46" s="235"/>
      <c r="QFN46" s="235"/>
      <c r="QFO46" s="235"/>
      <c r="QFP46" s="235"/>
      <c r="QFQ46" s="235"/>
      <c r="QFR46" s="235"/>
      <c r="QFS46" s="235"/>
      <c r="QFT46" s="235"/>
      <c r="QFU46" s="235"/>
      <c r="QFV46" s="235"/>
      <c r="QFW46" s="235"/>
      <c r="QFX46" s="235"/>
      <c r="QFY46" s="235"/>
      <c r="QFZ46" s="235"/>
      <c r="QGA46" s="235"/>
      <c r="QGB46" s="235"/>
      <c r="QGC46" s="235"/>
      <c r="QGD46" s="235"/>
      <c r="QGE46" s="235"/>
      <c r="QGF46" s="235"/>
      <c r="QGG46" s="235"/>
      <c r="QGH46" s="235"/>
      <c r="QGI46" s="235"/>
      <c r="QGJ46" s="235"/>
      <c r="QGK46" s="235"/>
      <c r="QGL46" s="235"/>
      <c r="QGM46" s="235"/>
      <c r="QGN46" s="235"/>
      <c r="QGO46" s="235"/>
      <c r="QGP46" s="235"/>
      <c r="QGQ46" s="235"/>
      <c r="QGR46" s="235"/>
      <c r="QGS46" s="235"/>
      <c r="QGT46" s="235"/>
      <c r="QGU46" s="235"/>
      <c r="QGV46" s="235"/>
      <c r="QGW46" s="235"/>
      <c r="QGX46" s="235"/>
      <c r="QGY46" s="235"/>
      <c r="QGZ46" s="235"/>
      <c r="QHA46" s="235"/>
      <c r="QHB46" s="235"/>
      <c r="QHC46" s="235"/>
      <c r="QHD46" s="235"/>
      <c r="QHE46" s="235"/>
      <c r="QHF46" s="235"/>
      <c r="QHG46" s="235"/>
      <c r="QHH46" s="235"/>
      <c r="QHI46" s="235"/>
      <c r="QHJ46" s="235"/>
      <c r="QHK46" s="235"/>
      <c r="QHL46" s="235"/>
      <c r="QHM46" s="235"/>
      <c r="QHN46" s="235"/>
      <c r="QHO46" s="235"/>
      <c r="QHP46" s="235"/>
      <c r="QHQ46" s="235"/>
      <c r="QHR46" s="235"/>
      <c r="QHS46" s="235"/>
      <c r="QHT46" s="235"/>
      <c r="QHU46" s="235"/>
      <c r="QHV46" s="235"/>
      <c r="QHW46" s="235"/>
      <c r="QHX46" s="235"/>
      <c r="QHY46" s="235"/>
      <c r="QHZ46" s="235"/>
      <c r="QIA46" s="235"/>
      <c r="QIB46" s="235"/>
      <c r="QIC46" s="235"/>
      <c r="QID46" s="235"/>
      <c r="QIE46" s="235"/>
      <c r="QIF46" s="235"/>
      <c r="QIG46" s="235"/>
      <c r="QIH46" s="235"/>
      <c r="QII46" s="235"/>
      <c r="QIJ46" s="235"/>
      <c r="QIK46" s="235"/>
      <c r="QIL46" s="235"/>
      <c r="QIM46" s="235"/>
      <c r="QIN46" s="235"/>
      <c r="QIO46" s="235"/>
      <c r="QIP46" s="235"/>
      <c r="QIQ46" s="235"/>
      <c r="QIR46" s="235"/>
      <c r="QIS46" s="235"/>
      <c r="QIT46" s="235"/>
      <c r="QIU46" s="235"/>
      <c r="QIV46" s="235"/>
      <c r="QIW46" s="235"/>
      <c r="QIX46" s="235"/>
      <c r="QIY46" s="235"/>
      <c r="QIZ46" s="235"/>
      <c r="QJA46" s="235"/>
      <c r="QJB46" s="235"/>
      <c r="QJC46" s="235"/>
      <c r="QJD46" s="235"/>
      <c r="QJE46" s="235"/>
      <c r="QJF46" s="235"/>
      <c r="QJG46" s="235"/>
      <c r="QJH46" s="235"/>
      <c r="QJI46" s="235"/>
      <c r="QJJ46" s="235"/>
      <c r="QJK46" s="235"/>
      <c r="QJL46" s="235"/>
      <c r="QJM46" s="235"/>
      <c r="QJN46" s="235"/>
      <c r="QJO46" s="235"/>
      <c r="QJP46" s="235"/>
      <c r="QJQ46" s="235"/>
      <c r="QJR46" s="235"/>
      <c r="QJS46" s="235"/>
      <c r="QJT46" s="235"/>
      <c r="QJU46" s="235"/>
      <c r="QJV46" s="235"/>
      <c r="QJW46" s="235"/>
      <c r="QJX46" s="235"/>
      <c r="QJY46" s="235"/>
      <c r="QJZ46" s="235"/>
      <c r="QKA46" s="235"/>
      <c r="QKB46" s="235"/>
      <c r="QKC46" s="235"/>
      <c r="QKD46" s="235"/>
      <c r="QKE46" s="235"/>
      <c r="QKF46" s="235"/>
      <c r="QKG46" s="235"/>
      <c r="QKH46" s="235"/>
      <c r="QKI46" s="235"/>
      <c r="QKJ46" s="235"/>
      <c r="QKK46" s="235"/>
      <c r="QKL46" s="235"/>
      <c r="QKM46" s="235"/>
      <c r="QKN46" s="235"/>
      <c r="QKO46" s="235"/>
      <c r="QKP46" s="235"/>
      <c r="QKQ46" s="235"/>
      <c r="QKR46" s="235"/>
      <c r="QKS46" s="235"/>
      <c r="QKT46" s="235"/>
      <c r="QKU46" s="235"/>
      <c r="QKV46" s="235"/>
      <c r="QKW46" s="235"/>
      <c r="QKX46" s="235"/>
      <c r="QKY46" s="235"/>
      <c r="QKZ46" s="235"/>
      <c r="QLA46" s="235"/>
      <c r="QLB46" s="235"/>
      <c r="QLC46" s="235"/>
      <c r="QLD46" s="235"/>
      <c r="QLE46" s="235"/>
      <c r="QLF46" s="235"/>
      <c r="QLG46" s="235"/>
      <c r="QLH46" s="235"/>
      <c r="QLI46" s="235"/>
      <c r="QLJ46" s="235"/>
      <c r="QLK46" s="235"/>
      <c r="QLL46" s="235"/>
      <c r="QLM46" s="235"/>
      <c r="QLN46" s="235"/>
      <c r="QLO46" s="235"/>
      <c r="QLP46" s="235"/>
      <c r="QLQ46" s="235"/>
      <c r="QLR46" s="235"/>
      <c r="QLS46" s="235"/>
      <c r="QLT46" s="235"/>
      <c r="QLU46" s="235"/>
      <c r="QLV46" s="235"/>
      <c r="QLW46" s="235"/>
      <c r="QLX46" s="235"/>
      <c r="QLY46" s="235"/>
      <c r="QLZ46" s="235"/>
      <c r="QMA46" s="235"/>
      <c r="QMB46" s="235"/>
      <c r="QMC46" s="235"/>
      <c r="QMD46" s="235"/>
      <c r="QME46" s="235"/>
      <c r="QMF46" s="235"/>
      <c r="QMG46" s="235"/>
      <c r="QMH46" s="235"/>
      <c r="QMI46" s="235"/>
      <c r="QMJ46" s="235"/>
      <c r="QMK46" s="235"/>
      <c r="QML46" s="235"/>
      <c r="QMM46" s="235"/>
      <c r="QMN46" s="235"/>
      <c r="QMO46" s="235"/>
      <c r="QMP46" s="235"/>
      <c r="QMQ46" s="235"/>
      <c r="QMR46" s="235"/>
      <c r="QMS46" s="235"/>
      <c r="QMT46" s="235"/>
      <c r="QMU46" s="235"/>
      <c r="QMV46" s="235"/>
      <c r="QMW46" s="235"/>
      <c r="QMX46" s="235"/>
      <c r="QMY46" s="235"/>
      <c r="QMZ46" s="235"/>
      <c r="QNA46" s="235"/>
      <c r="QNB46" s="235"/>
      <c r="QNC46" s="235"/>
      <c r="QND46" s="235"/>
      <c r="QNE46" s="235"/>
      <c r="QNF46" s="235"/>
      <c r="QNG46" s="235"/>
      <c r="QNH46" s="235"/>
      <c r="QNI46" s="235"/>
      <c r="QNJ46" s="235"/>
      <c r="QNK46" s="235"/>
      <c r="QNL46" s="235"/>
      <c r="QNM46" s="235"/>
      <c r="QNN46" s="235"/>
      <c r="QNO46" s="235"/>
      <c r="QNP46" s="235"/>
      <c r="QNQ46" s="235"/>
      <c r="QNR46" s="235"/>
      <c r="QNS46" s="235"/>
      <c r="QNT46" s="235"/>
      <c r="QNU46" s="235"/>
      <c r="QNV46" s="235"/>
      <c r="QNW46" s="235"/>
      <c r="QNX46" s="235"/>
      <c r="QNY46" s="235"/>
      <c r="QNZ46" s="235"/>
      <c r="QOA46" s="235"/>
      <c r="QOB46" s="235"/>
      <c r="QOC46" s="235"/>
      <c r="QOD46" s="235"/>
      <c r="QOE46" s="235"/>
      <c r="QOF46" s="235"/>
      <c r="QOG46" s="235"/>
      <c r="QOH46" s="235"/>
      <c r="QOI46" s="235"/>
      <c r="QOJ46" s="235"/>
      <c r="QOK46" s="235"/>
      <c r="QOL46" s="235"/>
      <c r="QOM46" s="235"/>
      <c r="QON46" s="235"/>
      <c r="QOO46" s="235"/>
      <c r="QOP46" s="235"/>
      <c r="QOQ46" s="235"/>
      <c r="QOR46" s="235"/>
      <c r="QOS46" s="235"/>
      <c r="QOT46" s="235"/>
      <c r="QOU46" s="235"/>
      <c r="QOV46" s="235"/>
      <c r="QOW46" s="235"/>
      <c r="QOX46" s="235"/>
      <c r="QOY46" s="235"/>
      <c r="QOZ46" s="235"/>
      <c r="QPA46" s="235"/>
      <c r="QPB46" s="235"/>
      <c r="QPC46" s="235"/>
      <c r="QPD46" s="235"/>
      <c r="QPE46" s="235"/>
      <c r="QPF46" s="235"/>
      <c r="QPG46" s="235"/>
      <c r="QPH46" s="235"/>
      <c r="QPI46" s="235"/>
      <c r="QPJ46" s="235"/>
      <c r="QPK46" s="235"/>
      <c r="QPL46" s="235"/>
      <c r="QPM46" s="235"/>
      <c r="QPN46" s="235"/>
      <c r="QPO46" s="235"/>
      <c r="QPP46" s="235"/>
      <c r="QPQ46" s="235"/>
      <c r="QPR46" s="235"/>
      <c r="QPS46" s="235"/>
      <c r="QPT46" s="235"/>
      <c r="QPU46" s="235"/>
      <c r="QPV46" s="235"/>
      <c r="QPW46" s="235"/>
      <c r="QPX46" s="235"/>
      <c r="QPY46" s="235"/>
      <c r="QPZ46" s="235"/>
      <c r="QQA46" s="235"/>
      <c r="QQB46" s="235"/>
      <c r="QQC46" s="235"/>
      <c r="QQD46" s="235"/>
      <c r="QQE46" s="235"/>
      <c r="QQF46" s="235"/>
      <c r="QQG46" s="235"/>
      <c r="QQH46" s="235"/>
      <c r="QQI46" s="235"/>
      <c r="QQJ46" s="235"/>
      <c r="QQK46" s="235"/>
      <c r="QQL46" s="235"/>
      <c r="QQM46" s="235"/>
      <c r="QQN46" s="235"/>
      <c r="QQO46" s="235"/>
      <c r="QQP46" s="235"/>
      <c r="QQQ46" s="235"/>
      <c r="QQR46" s="235"/>
      <c r="QQS46" s="235"/>
      <c r="QQT46" s="235"/>
      <c r="QQU46" s="235"/>
      <c r="QQV46" s="235"/>
      <c r="QQW46" s="235"/>
      <c r="QQX46" s="235"/>
      <c r="QQY46" s="235"/>
      <c r="QQZ46" s="235"/>
      <c r="QRA46" s="235"/>
      <c r="QRB46" s="235"/>
      <c r="QRC46" s="235"/>
      <c r="QRD46" s="235"/>
      <c r="QRE46" s="235"/>
      <c r="QRF46" s="235"/>
      <c r="QRG46" s="235"/>
      <c r="QRH46" s="235"/>
      <c r="QRI46" s="235"/>
      <c r="QRJ46" s="235"/>
      <c r="QRK46" s="235"/>
      <c r="QRL46" s="235"/>
      <c r="QRM46" s="235"/>
      <c r="QRN46" s="235"/>
      <c r="QRO46" s="235"/>
      <c r="QRP46" s="235"/>
      <c r="QRQ46" s="235"/>
      <c r="QRR46" s="235"/>
      <c r="QRS46" s="235"/>
      <c r="QRT46" s="235"/>
      <c r="QRU46" s="235"/>
      <c r="QRV46" s="235"/>
      <c r="QRW46" s="235"/>
      <c r="QRX46" s="235"/>
      <c r="QRY46" s="235"/>
      <c r="QRZ46" s="235"/>
      <c r="QSA46" s="235"/>
      <c r="QSB46" s="235"/>
      <c r="QSC46" s="235"/>
      <c r="QSD46" s="235"/>
      <c r="QSE46" s="235"/>
      <c r="QSF46" s="235"/>
      <c r="QSG46" s="235"/>
      <c r="QSH46" s="235"/>
      <c r="QSI46" s="235"/>
      <c r="QSJ46" s="235"/>
      <c r="QSK46" s="235"/>
      <c r="QSL46" s="235"/>
      <c r="QSM46" s="235"/>
      <c r="QSN46" s="235"/>
      <c r="QSO46" s="235"/>
      <c r="QSP46" s="235"/>
      <c r="QSQ46" s="235"/>
      <c r="QSR46" s="235"/>
      <c r="QSS46" s="235"/>
      <c r="QST46" s="235"/>
      <c r="QSU46" s="235"/>
      <c r="QSV46" s="235"/>
      <c r="QSW46" s="235"/>
      <c r="QSX46" s="235"/>
      <c r="QSY46" s="235"/>
      <c r="QSZ46" s="235"/>
      <c r="QTA46" s="235"/>
      <c r="QTB46" s="235"/>
      <c r="QTC46" s="235"/>
      <c r="QTD46" s="235"/>
      <c r="QTE46" s="235"/>
      <c r="QTF46" s="235"/>
      <c r="QTG46" s="235"/>
      <c r="QTH46" s="235"/>
      <c r="QTI46" s="235"/>
      <c r="QTJ46" s="235"/>
      <c r="QTK46" s="235"/>
      <c r="QTL46" s="235"/>
      <c r="QTM46" s="235"/>
      <c r="QTN46" s="235"/>
      <c r="QTO46" s="235"/>
      <c r="QTP46" s="235"/>
      <c r="QTQ46" s="235"/>
      <c r="QTR46" s="235"/>
      <c r="QTS46" s="235"/>
      <c r="QTT46" s="235"/>
      <c r="QTU46" s="235"/>
      <c r="QTV46" s="235"/>
      <c r="QTW46" s="235"/>
      <c r="QTX46" s="235"/>
      <c r="QTY46" s="235"/>
      <c r="QTZ46" s="235"/>
      <c r="QUA46" s="235"/>
      <c r="QUB46" s="235"/>
      <c r="QUC46" s="235"/>
      <c r="QUD46" s="235"/>
      <c r="QUE46" s="235"/>
      <c r="QUF46" s="235"/>
      <c r="QUG46" s="235"/>
      <c r="QUH46" s="235"/>
      <c r="QUI46" s="235"/>
      <c r="QUJ46" s="235"/>
      <c r="QUK46" s="235"/>
      <c r="QUL46" s="235"/>
      <c r="QUM46" s="235"/>
      <c r="QUN46" s="235"/>
      <c r="QUO46" s="235"/>
      <c r="QUP46" s="235"/>
      <c r="QUQ46" s="235"/>
      <c r="QUR46" s="235"/>
      <c r="QUS46" s="235"/>
      <c r="QUT46" s="235"/>
      <c r="QUU46" s="235"/>
      <c r="QUV46" s="235"/>
      <c r="QUW46" s="235"/>
      <c r="QUX46" s="235"/>
      <c r="QUY46" s="235"/>
      <c r="QUZ46" s="235"/>
      <c r="QVA46" s="235"/>
      <c r="QVB46" s="235"/>
      <c r="QVC46" s="235"/>
      <c r="QVD46" s="235"/>
      <c r="QVE46" s="235"/>
      <c r="QVF46" s="235"/>
      <c r="QVG46" s="235"/>
      <c r="QVH46" s="235"/>
      <c r="QVI46" s="235"/>
      <c r="QVJ46" s="235"/>
      <c r="QVK46" s="235"/>
      <c r="QVL46" s="235"/>
      <c r="QVM46" s="235"/>
      <c r="QVN46" s="235"/>
      <c r="QVO46" s="235"/>
      <c r="QVP46" s="235"/>
      <c r="QVQ46" s="235"/>
      <c r="QVR46" s="235"/>
      <c r="QVS46" s="235"/>
      <c r="QVT46" s="235"/>
      <c r="QVU46" s="235"/>
      <c r="QVV46" s="235"/>
      <c r="QVW46" s="235"/>
      <c r="QVX46" s="235"/>
      <c r="QVY46" s="235"/>
      <c r="QVZ46" s="235"/>
      <c r="QWA46" s="235"/>
      <c r="QWB46" s="235"/>
      <c r="QWC46" s="235"/>
      <c r="QWD46" s="235"/>
      <c r="QWE46" s="235"/>
      <c r="QWF46" s="235"/>
      <c r="QWG46" s="235"/>
      <c r="QWH46" s="235"/>
      <c r="QWI46" s="235"/>
      <c r="QWJ46" s="235"/>
      <c r="QWK46" s="235"/>
      <c r="QWL46" s="235"/>
      <c r="QWM46" s="235"/>
      <c r="QWN46" s="235"/>
      <c r="QWO46" s="235"/>
      <c r="QWP46" s="235"/>
      <c r="QWQ46" s="235"/>
      <c r="QWR46" s="235"/>
      <c r="QWS46" s="235"/>
      <c r="QWT46" s="235"/>
      <c r="QWU46" s="235"/>
      <c r="QWV46" s="235"/>
      <c r="QWW46" s="235"/>
      <c r="QWX46" s="235"/>
      <c r="QWY46" s="235"/>
      <c r="QWZ46" s="235"/>
      <c r="QXA46" s="235"/>
      <c r="QXB46" s="235"/>
      <c r="QXC46" s="235"/>
      <c r="QXD46" s="235"/>
      <c r="QXE46" s="235"/>
      <c r="QXF46" s="235"/>
      <c r="QXG46" s="235"/>
      <c r="QXH46" s="235"/>
      <c r="QXI46" s="235"/>
      <c r="QXJ46" s="235"/>
      <c r="QXK46" s="235"/>
      <c r="QXL46" s="235"/>
      <c r="QXM46" s="235"/>
      <c r="QXN46" s="235"/>
      <c r="QXO46" s="235"/>
      <c r="QXP46" s="235"/>
      <c r="QXQ46" s="235"/>
      <c r="QXR46" s="235"/>
      <c r="QXS46" s="235"/>
      <c r="QXT46" s="235"/>
      <c r="QXU46" s="235"/>
      <c r="QXV46" s="235"/>
      <c r="QXW46" s="235"/>
      <c r="QXX46" s="235"/>
      <c r="QXY46" s="235"/>
      <c r="QXZ46" s="235"/>
      <c r="QYA46" s="235"/>
      <c r="QYB46" s="235"/>
      <c r="QYC46" s="235"/>
      <c r="QYD46" s="235"/>
      <c r="QYE46" s="235"/>
      <c r="QYF46" s="235"/>
      <c r="QYG46" s="235"/>
      <c r="QYH46" s="235"/>
      <c r="QYI46" s="235"/>
      <c r="QYJ46" s="235"/>
      <c r="QYK46" s="235"/>
      <c r="QYL46" s="235"/>
      <c r="QYM46" s="235"/>
      <c r="QYN46" s="235"/>
      <c r="QYO46" s="235"/>
      <c r="QYP46" s="235"/>
      <c r="QYQ46" s="235"/>
      <c r="QYR46" s="235"/>
      <c r="QYS46" s="235"/>
      <c r="QYT46" s="235"/>
      <c r="QYU46" s="235"/>
      <c r="QYV46" s="235"/>
      <c r="QYW46" s="235"/>
      <c r="QYX46" s="235"/>
      <c r="QYY46" s="235"/>
      <c r="QYZ46" s="235"/>
      <c r="QZA46" s="235"/>
      <c r="QZB46" s="235"/>
      <c r="QZC46" s="235"/>
      <c r="QZD46" s="235"/>
      <c r="QZE46" s="235"/>
      <c r="QZF46" s="235"/>
      <c r="QZG46" s="235"/>
      <c r="QZH46" s="235"/>
      <c r="QZI46" s="235"/>
      <c r="QZJ46" s="235"/>
      <c r="QZK46" s="235"/>
      <c r="QZL46" s="235"/>
      <c r="QZM46" s="235"/>
      <c r="QZN46" s="235"/>
      <c r="QZO46" s="235"/>
      <c r="QZP46" s="235"/>
      <c r="QZQ46" s="235"/>
      <c r="QZR46" s="235"/>
      <c r="QZS46" s="235"/>
      <c r="QZT46" s="235"/>
      <c r="QZU46" s="235"/>
      <c r="QZV46" s="235"/>
      <c r="QZW46" s="235"/>
      <c r="QZX46" s="235"/>
      <c r="QZY46" s="235"/>
      <c r="QZZ46" s="235"/>
      <c r="RAA46" s="235"/>
      <c r="RAB46" s="235"/>
      <c r="RAC46" s="235"/>
      <c r="RAD46" s="235"/>
      <c r="RAE46" s="235"/>
      <c r="RAF46" s="235"/>
      <c r="RAG46" s="235"/>
      <c r="RAH46" s="235"/>
      <c r="RAI46" s="235"/>
      <c r="RAJ46" s="235"/>
      <c r="RAK46" s="235"/>
      <c r="RAL46" s="235"/>
      <c r="RAM46" s="235"/>
      <c r="RAN46" s="235"/>
      <c r="RAO46" s="235"/>
      <c r="RAP46" s="235"/>
      <c r="RAQ46" s="235"/>
      <c r="RAR46" s="235"/>
      <c r="RAS46" s="235"/>
      <c r="RAT46" s="235"/>
      <c r="RAU46" s="235"/>
      <c r="RAV46" s="235"/>
      <c r="RAW46" s="235"/>
      <c r="RAX46" s="235"/>
      <c r="RAY46" s="235"/>
      <c r="RAZ46" s="235"/>
      <c r="RBA46" s="235"/>
      <c r="RBB46" s="235"/>
      <c r="RBC46" s="235"/>
      <c r="RBD46" s="235"/>
      <c r="RBE46" s="235"/>
      <c r="RBF46" s="235"/>
      <c r="RBG46" s="235"/>
      <c r="RBH46" s="235"/>
      <c r="RBI46" s="235"/>
      <c r="RBJ46" s="235"/>
      <c r="RBK46" s="235"/>
      <c r="RBL46" s="235"/>
      <c r="RBM46" s="235"/>
      <c r="RBN46" s="235"/>
      <c r="RBO46" s="235"/>
      <c r="RBP46" s="235"/>
      <c r="RBQ46" s="235"/>
      <c r="RBR46" s="235"/>
      <c r="RBS46" s="235"/>
      <c r="RBT46" s="235"/>
      <c r="RBU46" s="235"/>
      <c r="RBV46" s="235"/>
      <c r="RBW46" s="235"/>
      <c r="RBX46" s="235"/>
      <c r="RBY46" s="235"/>
      <c r="RBZ46" s="235"/>
      <c r="RCA46" s="235"/>
      <c r="RCB46" s="235"/>
      <c r="RCC46" s="235"/>
      <c r="RCD46" s="235"/>
      <c r="RCE46" s="235"/>
      <c r="RCF46" s="235"/>
      <c r="RCG46" s="235"/>
      <c r="RCH46" s="235"/>
      <c r="RCI46" s="235"/>
      <c r="RCJ46" s="235"/>
      <c r="RCK46" s="235"/>
      <c r="RCL46" s="235"/>
      <c r="RCM46" s="235"/>
      <c r="RCN46" s="235"/>
      <c r="RCO46" s="235"/>
      <c r="RCP46" s="235"/>
      <c r="RCQ46" s="235"/>
      <c r="RCR46" s="235"/>
      <c r="RCS46" s="235"/>
      <c r="RCT46" s="235"/>
      <c r="RCU46" s="235"/>
      <c r="RCV46" s="235"/>
      <c r="RCW46" s="235"/>
      <c r="RCX46" s="235"/>
      <c r="RCY46" s="235"/>
      <c r="RCZ46" s="235"/>
      <c r="RDA46" s="235"/>
      <c r="RDB46" s="235"/>
      <c r="RDC46" s="235"/>
      <c r="RDD46" s="235"/>
      <c r="RDE46" s="235"/>
      <c r="RDF46" s="235"/>
      <c r="RDG46" s="235"/>
      <c r="RDH46" s="235"/>
      <c r="RDI46" s="235"/>
      <c r="RDJ46" s="235"/>
      <c r="RDK46" s="235"/>
      <c r="RDL46" s="235"/>
      <c r="RDM46" s="235"/>
      <c r="RDN46" s="235"/>
      <c r="RDO46" s="235"/>
      <c r="RDP46" s="235"/>
      <c r="RDQ46" s="235"/>
      <c r="RDR46" s="235"/>
      <c r="RDS46" s="235"/>
      <c r="RDT46" s="235"/>
      <c r="RDU46" s="235"/>
      <c r="RDV46" s="235"/>
      <c r="RDW46" s="235"/>
      <c r="RDX46" s="235"/>
      <c r="RDY46" s="235"/>
      <c r="RDZ46" s="235"/>
      <c r="REA46" s="235"/>
      <c r="REB46" s="235"/>
      <c r="REC46" s="235"/>
      <c r="RED46" s="235"/>
      <c r="REE46" s="235"/>
      <c r="REF46" s="235"/>
      <c r="REG46" s="235"/>
      <c r="REH46" s="235"/>
      <c r="REI46" s="235"/>
      <c r="REJ46" s="235"/>
      <c r="REK46" s="235"/>
      <c r="REL46" s="235"/>
      <c r="REM46" s="235"/>
      <c r="REN46" s="235"/>
      <c r="REO46" s="235"/>
      <c r="REP46" s="235"/>
      <c r="REQ46" s="235"/>
      <c r="RER46" s="235"/>
      <c r="RES46" s="235"/>
      <c r="RET46" s="235"/>
      <c r="REU46" s="235"/>
      <c r="REV46" s="235"/>
      <c r="REW46" s="235"/>
      <c r="REX46" s="235"/>
      <c r="REY46" s="235"/>
      <c r="REZ46" s="235"/>
      <c r="RFA46" s="235"/>
      <c r="RFB46" s="235"/>
      <c r="RFC46" s="235"/>
      <c r="RFD46" s="235"/>
      <c r="RFE46" s="235"/>
      <c r="RFF46" s="235"/>
      <c r="RFG46" s="235"/>
      <c r="RFH46" s="235"/>
      <c r="RFI46" s="235"/>
      <c r="RFJ46" s="235"/>
      <c r="RFK46" s="235"/>
      <c r="RFL46" s="235"/>
      <c r="RFM46" s="235"/>
      <c r="RFN46" s="235"/>
      <c r="RFO46" s="235"/>
      <c r="RFP46" s="235"/>
      <c r="RFQ46" s="235"/>
      <c r="RFR46" s="235"/>
      <c r="RFS46" s="235"/>
      <c r="RFT46" s="235"/>
      <c r="RFU46" s="235"/>
      <c r="RFV46" s="235"/>
      <c r="RFW46" s="235"/>
      <c r="RFX46" s="235"/>
      <c r="RFY46" s="235"/>
      <c r="RFZ46" s="235"/>
      <c r="RGA46" s="235"/>
      <c r="RGB46" s="235"/>
      <c r="RGC46" s="235"/>
      <c r="RGD46" s="235"/>
      <c r="RGE46" s="235"/>
      <c r="RGF46" s="235"/>
      <c r="RGG46" s="235"/>
      <c r="RGH46" s="235"/>
      <c r="RGI46" s="235"/>
      <c r="RGJ46" s="235"/>
      <c r="RGK46" s="235"/>
      <c r="RGL46" s="235"/>
      <c r="RGM46" s="235"/>
      <c r="RGN46" s="235"/>
      <c r="RGO46" s="235"/>
      <c r="RGP46" s="235"/>
      <c r="RGQ46" s="235"/>
      <c r="RGR46" s="235"/>
      <c r="RGS46" s="235"/>
      <c r="RGT46" s="235"/>
      <c r="RGU46" s="235"/>
      <c r="RGV46" s="235"/>
      <c r="RGW46" s="235"/>
      <c r="RGX46" s="235"/>
      <c r="RGY46" s="235"/>
      <c r="RGZ46" s="235"/>
      <c r="RHA46" s="235"/>
      <c r="RHB46" s="235"/>
      <c r="RHC46" s="235"/>
      <c r="RHD46" s="235"/>
      <c r="RHE46" s="235"/>
      <c r="RHF46" s="235"/>
      <c r="RHG46" s="235"/>
      <c r="RHH46" s="235"/>
      <c r="RHI46" s="235"/>
      <c r="RHJ46" s="235"/>
      <c r="RHK46" s="235"/>
      <c r="RHL46" s="235"/>
      <c r="RHM46" s="235"/>
      <c r="RHN46" s="235"/>
      <c r="RHO46" s="235"/>
      <c r="RHP46" s="235"/>
      <c r="RHQ46" s="235"/>
      <c r="RHR46" s="235"/>
      <c r="RHS46" s="235"/>
      <c r="RHT46" s="235"/>
      <c r="RHU46" s="235"/>
      <c r="RHV46" s="235"/>
      <c r="RHW46" s="235"/>
      <c r="RHX46" s="235"/>
      <c r="RHY46" s="235"/>
      <c r="RHZ46" s="235"/>
      <c r="RIA46" s="235"/>
      <c r="RIB46" s="235"/>
      <c r="RIC46" s="235"/>
      <c r="RID46" s="235"/>
      <c r="RIE46" s="235"/>
      <c r="RIF46" s="235"/>
      <c r="RIG46" s="235"/>
      <c r="RIH46" s="235"/>
      <c r="RII46" s="235"/>
      <c r="RIJ46" s="235"/>
      <c r="RIK46" s="235"/>
      <c r="RIL46" s="235"/>
      <c r="RIM46" s="235"/>
      <c r="RIN46" s="235"/>
      <c r="RIO46" s="235"/>
      <c r="RIP46" s="235"/>
      <c r="RIQ46" s="235"/>
      <c r="RIR46" s="235"/>
      <c r="RIS46" s="235"/>
      <c r="RIT46" s="235"/>
      <c r="RIU46" s="235"/>
      <c r="RIV46" s="235"/>
      <c r="RIW46" s="235"/>
      <c r="RIX46" s="235"/>
      <c r="RIY46" s="235"/>
      <c r="RIZ46" s="235"/>
      <c r="RJA46" s="235"/>
      <c r="RJB46" s="235"/>
      <c r="RJC46" s="235"/>
      <c r="RJD46" s="235"/>
      <c r="RJE46" s="235"/>
      <c r="RJF46" s="235"/>
      <c r="RJG46" s="235"/>
      <c r="RJH46" s="235"/>
      <c r="RJI46" s="235"/>
      <c r="RJJ46" s="235"/>
      <c r="RJK46" s="235"/>
      <c r="RJL46" s="235"/>
      <c r="RJM46" s="235"/>
      <c r="RJN46" s="235"/>
      <c r="RJO46" s="235"/>
      <c r="RJP46" s="235"/>
      <c r="RJQ46" s="235"/>
      <c r="RJR46" s="235"/>
      <c r="RJS46" s="235"/>
      <c r="RJT46" s="235"/>
      <c r="RJU46" s="235"/>
      <c r="RJV46" s="235"/>
      <c r="RJW46" s="235"/>
      <c r="RJX46" s="235"/>
      <c r="RJY46" s="235"/>
      <c r="RJZ46" s="235"/>
      <c r="RKA46" s="235"/>
      <c r="RKB46" s="235"/>
      <c r="RKC46" s="235"/>
      <c r="RKD46" s="235"/>
      <c r="RKE46" s="235"/>
      <c r="RKF46" s="235"/>
      <c r="RKG46" s="235"/>
      <c r="RKH46" s="235"/>
      <c r="RKI46" s="235"/>
      <c r="RKJ46" s="235"/>
      <c r="RKK46" s="235"/>
      <c r="RKL46" s="235"/>
      <c r="RKM46" s="235"/>
      <c r="RKN46" s="235"/>
      <c r="RKO46" s="235"/>
      <c r="RKP46" s="235"/>
      <c r="RKQ46" s="235"/>
      <c r="RKR46" s="235"/>
      <c r="RKS46" s="235"/>
      <c r="RKT46" s="235"/>
      <c r="RKU46" s="235"/>
      <c r="RKV46" s="235"/>
      <c r="RKW46" s="235"/>
      <c r="RKX46" s="235"/>
      <c r="RKY46" s="235"/>
      <c r="RKZ46" s="235"/>
      <c r="RLA46" s="235"/>
      <c r="RLB46" s="235"/>
      <c r="RLC46" s="235"/>
      <c r="RLD46" s="235"/>
      <c r="RLE46" s="235"/>
      <c r="RLF46" s="235"/>
      <c r="RLG46" s="235"/>
      <c r="RLH46" s="235"/>
      <c r="RLI46" s="235"/>
      <c r="RLJ46" s="235"/>
      <c r="RLK46" s="235"/>
      <c r="RLL46" s="235"/>
      <c r="RLM46" s="235"/>
      <c r="RLN46" s="235"/>
      <c r="RLO46" s="235"/>
      <c r="RLP46" s="235"/>
      <c r="RLQ46" s="235"/>
      <c r="RLR46" s="235"/>
      <c r="RLS46" s="235"/>
      <c r="RLT46" s="235"/>
      <c r="RLU46" s="235"/>
      <c r="RLV46" s="235"/>
      <c r="RLW46" s="235"/>
      <c r="RLX46" s="235"/>
      <c r="RLY46" s="235"/>
      <c r="RLZ46" s="235"/>
      <c r="RMA46" s="235"/>
      <c r="RMB46" s="235"/>
      <c r="RMC46" s="235"/>
      <c r="RMD46" s="235"/>
      <c r="RME46" s="235"/>
      <c r="RMF46" s="235"/>
      <c r="RMG46" s="235"/>
      <c r="RMH46" s="235"/>
      <c r="RMI46" s="235"/>
      <c r="RMJ46" s="235"/>
      <c r="RMK46" s="235"/>
      <c r="RML46" s="235"/>
      <c r="RMM46" s="235"/>
      <c r="RMN46" s="235"/>
      <c r="RMO46" s="235"/>
      <c r="RMP46" s="235"/>
      <c r="RMQ46" s="235"/>
      <c r="RMR46" s="235"/>
      <c r="RMS46" s="235"/>
      <c r="RMT46" s="235"/>
      <c r="RMU46" s="235"/>
      <c r="RMV46" s="235"/>
      <c r="RMW46" s="235"/>
      <c r="RMX46" s="235"/>
      <c r="RMY46" s="235"/>
      <c r="RMZ46" s="235"/>
      <c r="RNA46" s="235"/>
      <c r="RNB46" s="235"/>
      <c r="RNC46" s="235"/>
      <c r="RND46" s="235"/>
      <c r="RNE46" s="235"/>
      <c r="RNF46" s="235"/>
      <c r="RNG46" s="235"/>
      <c r="RNH46" s="235"/>
      <c r="RNI46" s="235"/>
      <c r="RNJ46" s="235"/>
      <c r="RNK46" s="235"/>
      <c r="RNL46" s="235"/>
      <c r="RNM46" s="235"/>
      <c r="RNN46" s="235"/>
      <c r="RNO46" s="235"/>
      <c r="RNP46" s="235"/>
      <c r="RNQ46" s="235"/>
      <c r="RNR46" s="235"/>
      <c r="RNS46" s="235"/>
      <c r="RNT46" s="235"/>
      <c r="RNU46" s="235"/>
      <c r="RNV46" s="235"/>
      <c r="RNW46" s="235"/>
      <c r="RNX46" s="235"/>
      <c r="RNY46" s="235"/>
      <c r="RNZ46" s="235"/>
      <c r="ROA46" s="235"/>
      <c r="ROB46" s="235"/>
      <c r="ROC46" s="235"/>
      <c r="ROD46" s="235"/>
      <c r="ROE46" s="235"/>
      <c r="ROF46" s="235"/>
      <c r="ROG46" s="235"/>
      <c r="ROH46" s="235"/>
      <c r="ROI46" s="235"/>
      <c r="ROJ46" s="235"/>
      <c r="ROK46" s="235"/>
      <c r="ROL46" s="235"/>
      <c r="ROM46" s="235"/>
      <c r="RON46" s="235"/>
      <c r="ROO46" s="235"/>
      <c r="ROP46" s="235"/>
      <c r="ROQ46" s="235"/>
      <c r="ROR46" s="235"/>
      <c r="ROS46" s="235"/>
      <c r="ROT46" s="235"/>
      <c r="ROU46" s="235"/>
      <c r="ROV46" s="235"/>
      <c r="ROW46" s="235"/>
      <c r="ROX46" s="235"/>
      <c r="ROY46" s="235"/>
      <c r="ROZ46" s="235"/>
      <c r="RPA46" s="235"/>
      <c r="RPB46" s="235"/>
      <c r="RPC46" s="235"/>
      <c r="RPD46" s="235"/>
      <c r="RPE46" s="235"/>
      <c r="RPF46" s="235"/>
      <c r="RPG46" s="235"/>
      <c r="RPH46" s="235"/>
      <c r="RPI46" s="235"/>
      <c r="RPJ46" s="235"/>
      <c r="RPK46" s="235"/>
      <c r="RPL46" s="235"/>
      <c r="RPM46" s="235"/>
      <c r="RPN46" s="235"/>
      <c r="RPO46" s="235"/>
      <c r="RPP46" s="235"/>
      <c r="RPQ46" s="235"/>
      <c r="RPR46" s="235"/>
      <c r="RPS46" s="235"/>
      <c r="RPT46" s="235"/>
      <c r="RPU46" s="235"/>
      <c r="RPV46" s="235"/>
      <c r="RPW46" s="235"/>
      <c r="RPX46" s="235"/>
      <c r="RPY46" s="235"/>
      <c r="RPZ46" s="235"/>
      <c r="RQA46" s="235"/>
      <c r="RQB46" s="235"/>
      <c r="RQC46" s="235"/>
      <c r="RQD46" s="235"/>
      <c r="RQE46" s="235"/>
      <c r="RQF46" s="235"/>
      <c r="RQG46" s="235"/>
      <c r="RQH46" s="235"/>
      <c r="RQI46" s="235"/>
      <c r="RQJ46" s="235"/>
      <c r="RQK46" s="235"/>
      <c r="RQL46" s="235"/>
      <c r="RQM46" s="235"/>
      <c r="RQN46" s="235"/>
      <c r="RQO46" s="235"/>
      <c r="RQP46" s="235"/>
      <c r="RQQ46" s="235"/>
      <c r="RQR46" s="235"/>
      <c r="RQS46" s="235"/>
      <c r="RQT46" s="235"/>
      <c r="RQU46" s="235"/>
      <c r="RQV46" s="235"/>
      <c r="RQW46" s="235"/>
      <c r="RQX46" s="235"/>
      <c r="RQY46" s="235"/>
      <c r="RQZ46" s="235"/>
      <c r="RRA46" s="235"/>
      <c r="RRB46" s="235"/>
      <c r="RRC46" s="235"/>
      <c r="RRD46" s="235"/>
      <c r="RRE46" s="235"/>
      <c r="RRF46" s="235"/>
      <c r="RRG46" s="235"/>
      <c r="RRH46" s="235"/>
      <c r="RRI46" s="235"/>
      <c r="RRJ46" s="235"/>
      <c r="RRK46" s="235"/>
      <c r="RRL46" s="235"/>
      <c r="RRM46" s="235"/>
      <c r="RRN46" s="235"/>
      <c r="RRO46" s="235"/>
      <c r="RRP46" s="235"/>
      <c r="RRQ46" s="235"/>
      <c r="RRR46" s="235"/>
      <c r="RRS46" s="235"/>
      <c r="RRT46" s="235"/>
      <c r="RRU46" s="235"/>
      <c r="RRV46" s="235"/>
      <c r="RRW46" s="235"/>
      <c r="RRX46" s="235"/>
      <c r="RRY46" s="235"/>
      <c r="RRZ46" s="235"/>
      <c r="RSA46" s="235"/>
      <c r="RSB46" s="235"/>
      <c r="RSC46" s="235"/>
      <c r="RSD46" s="235"/>
      <c r="RSE46" s="235"/>
      <c r="RSF46" s="235"/>
      <c r="RSG46" s="235"/>
      <c r="RSH46" s="235"/>
      <c r="RSI46" s="235"/>
      <c r="RSJ46" s="235"/>
      <c r="RSK46" s="235"/>
      <c r="RSL46" s="235"/>
      <c r="RSM46" s="235"/>
      <c r="RSN46" s="235"/>
      <c r="RSO46" s="235"/>
      <c r="RSP46" s="235"/>
      <c r="RSQ46" s="235"/>
      <c r="RSR46" s="235"/>
      <c r="RSS46" s="235"/>
      <c r="RST46" s="235"/>
      <c r="RSU46" s="235"/>
      <c r="RSV46" s="235"/>
      <c r="RSW46" s="235"/>
      <c r="RSX46" s="235"/>
      <c r="RSY46" s="235"/>
      <c r="RSZ46" s="235"/>
      <c r="RTA46" s="235"/>
      <c r="RTB46" s="235"/>
      <c r="RTC46" s="235"/>
      <c r="RTD46" s="235"/>
      <c r="RTE46" s="235"/>
      <c r="RTF46" s="235"/>
      <c r="RTG46" s="235"/>
      <c r="RTH46" s="235"/>
      <c r="RTI46" s="235"/>
      <c r="RTJ46" s="235"/>
      <c r="RTK46" s="235"/>
      <c r="RTL46" s="235"/>
      <c r="RTM46" s="235"/>
      <c r="RTN46" s="235"/>
      <c r="RTO46" s="235"/>
      <c r="RTP46" s="235"/>
      <c r="RTQ46" s="235"/>
      <c r="RTR46" s="235"/>
      <c r="RTS46" s="235"/>
      <c r="RTT46" s="235"/>
      <c r="RTU46" s="235"/>
      <c r="RTV46" s="235"/>
      <c r="RTW46" s="235"/>
      <c r="RTX46" s="235"/>
      <c r="RTY46" s="235"/>
      <c r="RTZ46" s="235"/>
      <c r="RUA46" s="235"/>
      <c r="RUB46" s="235"/>
      <c r="RUC46" s="235"/>
      <c r="RUD46" s="235"/>
      <c r="RUE46" s="235"/>
      <c r="RUF46" s="235"/>
      <c r="RUG46" s="235"/>
      <c r="RUH46" s="235"/>
      <c r="RUI46" s="235"/>
      <c r="RUJ46" s="235"/>
      <c r="RUK46" s="235"/>
      <c r="RUL46" s="235"/>
      <c r="RUM46" s="235"/>
      <c r="RUN46" s="235"/>
      <c r="RUO46" s="235"/>
      <c r="RUP46" s="235"/>
      <c r="RUQ46" s="235"/>
      <c r="RUR46" s="235"/>
      <c r="RUS46" s="235"/>
      <c r="RUT46" s="235"/>
      <c r="RUU46" s="235"/>
      <c r="RUV46" s="235"/>
      <c r="RUW46" s="235"/>
      <c r="RUX46" s="235"/>
      <c r="RUY46" s="235"/>
      <c r="RUZ46" s="235"/>
      <c r="RVA46" s="235"/>
      <c r="RVB46" s="235"/>
      <c r="RVC46" s="235"/>
      <c r="RVD46" s="235"/>
      <c r="RVE46" s="235"/>
      <c r="RVF46" s="235"/>
      <c r="RVG46" s="235"/>
      <c r="RVH46" s="235"/>
      <c r="RVI46" s="235"/>
      <c r="RVJ46" s="235"/>
      <c r="RVK46" s="235"/>
      <c r="RVL46" s="235"/>
      <c r="RVM46" s="235"/>
      <c r="RVN46" s="235"/>
      <c r="RVO46" s="235"/>
      <c r="RVP46" s="235"/>
      <c r="RVQ46" s="235"/>
      <c r="RVR46" s="235"/>
      <c r="RVS46" s="235"/>
      <c r="RVT46" s="235"/>
      <c r="RVU46" s="235"/>
      <c r="RVV46" s="235"/>
      <c r="RVW46" s="235"/>
      <c r="RVX46" s="235"/>
      <c r="RVY46" s="235"/>
      <c r="RVZ46" s="235"/>
      <c r="RWA46" s="235"/>
      <c r="RWB46" s="235"/>
      <c r="RWC46" s="235"/>
      <c r="RWD46" s="235"/>
      <c r="RWE46" s="235"/>
      <c r="RWF46" s="235"/>
      <c r="RWG46" s="235"/>
      <c r="RWH46" s="235"/>
      <c r="RWI46" s="235"/>
      <c r="RWJ46" s="235"/>
      <c r="RWK46" s="235"/>
      <c r="RWL46" s="235"/>
      <c r="RWM46" s="235"/>
      <c r="RWN46" s="235"/>
      <c r="RWO46" s="235"/>
      <c r="RWP46" s="235"/>
      <c r="RWQ46" s="235"/>
      <c r="RWR46" s="235"/>
      <c r="RWS46" s="235"/>
      <c r="RWT46" s="235"/>
      <c r="RWU46" s="235"/>
      <c r="RWV46" s="235"/>
      <c r="RWW46" s="235"/>
      <c r="RWX46" s="235"/>
      <c r="RWY46" s="235"/>
      <c r="RWZ46" s="235"/>
      <c r="RXA46" s="235"/>
      <c r="RXB46" s="235"/>
      <c r="RXC46" s="235"/>
      <c r="RXD46" s="235"/>
      <c r="RXE46" s="235"/>
      <c r="RXF46" s="235"/>
      <c r="RXG46" s="235"/>
      <c r="RXH46" s="235"/>
      <c r="RXI46" s="235"/>
      <c r="RXJ46" s="235"/>
      <c r="RXK46" s="235"/>
      <c r="RXL46" s="235"/>
      <c r="RXM46" s="235"/>
      <c r="RXN46" s="235"/>
      <c r="RXO46" s="235"/>
      <c r="RXP46" s="235"/>
      <c r="RXQ46" s="235"/>
      <c r="RXR46" s="235"/>
      <c r="RXS46" s="235"/>
      <c r="RXT46" s="235"/>
      <c r="RXU46" s="235"/>
      <c r="RXV46" s="235"/>
      <c r="RXW46" s="235"/>
      <c r="RXX46" s="235"/>
      <c r="RXY46" s="235"/>
      <c r="RXZ46" s="235"/>
      <c r="RYA46" s="235"/>
      <c r="RYB46" s="235"/>
      <c r="RYC46" s="235"/>
      <c r="RYD46" s="235"/>
      <c r="RYE46" s="235"/>
      <c r="RYF46" s="235"/>
      <c r="RYG46" s="235"/>
      <c r="RYH46" s="235"/>
      <c r="RYI46" s="235"/>
      <c r="RYJ46" s="235"/>
      <c r="RYK46" s="235"/>
      <c r="RYL46" s="235"/>
      <c r="RYM46" s="235"/>
      <c r="RYN46" s="235"/>
      <c r="RYO46" s="235"/>
      <c r="RYP46" s="235"/>
      <c r="RYQ46" s="235"/>
      <c r="RYR46" s="235"/>
      <c r="RYS46" s="235"/>
      <c r="RYT46" s="235"/>
      <c r="RYU46" s="235"/>
      <c r="RYV46" s="235"/>
      <c r="RYW46" s="235"/>
      <c r="RYX46" s="235"/>
      <c r="RYY46" s="235"/>
      <c r="RYZ46" s="235"/>
      <c r="RZA46" s="235"/>
      <c r="RZB46" s="235"/>
      <c r="RZC46" s="235"/>
      <c r="RZD46" s="235"/>
      <c r="RZE46" s="235"/>
      <c r="RZF46" s="235"/>
      <c r="RZG46" s="235"/>
      <c r="RZH46" s="235"/>
      <c r="RZI46" s="235"/>
      <c r="RZJ46" s="235"/>
      <c r="RZK46" s="235"/>
      <c r="RZL46" s="235"/>
      <c r="RZM46" s="235"/>
      <c r="RZN46" s="235"/>
      <c r="RZO46" s="235"/>
      <c r="RZP46" s="235"/>
      <c r="RZQ46" s="235"/>
      <c r="RZR46" s="235"/>
      <c r="RZS46" s="235"/>
      <c r="RZT46" s="235"/>
      <c r="RZU46" s="235"/>
      <c r="RZV46" s="235"/>
      <c r="RZW46" s="235"/>
      <c r="RZX46" s="235"/>
      <c r="RZY46" s="235"/>
      <c r="RZZ46" s="235"/>
      <c r="SAA46" s="235"/>
      <c r="SAB46" s="235"/>
      <c r="SAC46" s="235"/>
      <c r="SAD46" s="235"/>
      <c r="SAE46" s="235"/>
      <c r="SAF46" s="235"/>
      <c r="SAG46" s="235"/>
      <c r="SAH46" s="235"/>
      <c r="SAI46" s="235"/>
      <c r="SAJ46" s="235"/>
      <c r="SAK46" s="235"/>
      <c r="SAL46" s="235"/>
      <c r="SAM46" s="235"/>
      <c r="SAN46" s="235"/>
      <c r="SAO46" s="235"/>
      <c r="SAP46" s="235"/>
      <c r="SAQ46" s="235"/>
      <c r="SAR46" s="235"/>
      <c r="SAS46" s="235"/>
      <c r="SAT46" s="235"/>
      <c r="SAU46" s="235"/>
      <c r="SAV46" s="235"/>
      <c r="SAW46" s="235"/>
      <c r="SAX46" s="235"/>
      <c r="SAY46" s="235"/>
      <c r="SAZ46" s="235"/>
      <c r="SBA46" s="235"/>
      <c r="SBB46" s="235"/>
      <c r="SBC46" s="235"/>
      <c r="SBD46" s="235"/>
      <c r="SBE46" s="235"/>
      <c r="SBF46" s="235"/>
      <c r="SBG46" s="235"/>
      <c r="SBH46" s="235"/>
      <c r="SBI46" s="235"/>
      <c r="SBJ46" s="235"/>
      <c r="SBK46" s="235"/>
      <c r="SBL46" s="235"/>
      <c r="SBM46" s="235"/>
      <c r="SBN46" s="235"/>
      <c r="SBO46" s="235"/>
      <c r="SBP46" s="235"/>
      <c r="SBQ46" s="235"/>
      <c r="SBR46" s="235"/>
      <c r="SBS46" s="235"/>
      <c r="SBT46" s="235"/>
      <c r="SBU46" s="235"/>
      <c r="SBV46" s="235"/>
      <c r="SBW46" s="235"/>
      <c r="SBX46" s="235"/>
      <c r="SBY46" s="235"/>
      <c r="SBZ46" s="235"/>
      <c r="SCA46" s="235"/>
      <c r="SCB46" s="235"/>
      <c r="SCC46" s="235"/>
      <c r="SCD46" s="235"/>
      <c r="SCE46" s="235"/>
      <c r="SCF46" s="235"/>
      <c r="SCG46" s="235"/>
      <c r="SCH46" s="235"/>
      <c r="SCI46" s="235"/>
      <c r="SCJ46" s="235"/>
      <c r="SCK46" s="235"/>
      <c r="SCL46" s="235"/>
      <c r="SCM46" s="235"/>
      <c r="SCN46" s="235"/>
      <c r="SCO46" s="235"/>
      <c r="SCP46" s="235"/>
      <c r="SCQ46" s="235"/>
      <c r="SCR46" s="235"/>
      <c r="SCS46" s="235"/>
      <c r="SCT46" s="235"/>
      <c r="SCU46" s="235"/>
      <c r="SCV46" s="235"/>
      <c r="SCW46" s="235"/>
      <c r="SCX46" s="235"/>
      <c r="SCY46" s="235"/>
      <c r="SCZ46" s="235"/>
      <c r="SDA46" s="235"/>
      <c r="SDB46" s="235"/>
      <c r="SDC46" s="235"/>
      <c r="SDD46" s="235"/>
      <c r="SDE46" s="235"/>
      <c r="SDF46" s="235"/>
      <c r="SDG46" s="235"/>
      <c r="SDH46" s="235"/>
      <c r="SDI46" s="235"/>
      <c r="SDJ46" s="235"/>
      <c r="SDK46" s="235"/>
      <c r="SDL46" s="235"/>
      <c r="SDM46" s="235"/>
      <c r="SDN46" s="235"/>
      <c r="SDO46" s="235"/>
      <c r="SDP46" s="235"/>
      <c r="SDQ46" s="235"/>
      <c r="SDR46" s="235"/>
      <c r="SDS46" s="235"/>
      <c r="SDT46" s="235"/>
      <c r="SDU46" s="235"/>
      <c r="SDV46" s="235"/>
      <c r="SDW46" s="235"/>
      <c r="SDX46" s="235"/>
      <c r="SDY46" s="235"/>
      <c r="SDZ46" s="235"/>
      <c r="SEA46" s="235"/>
      <c r="SEB46" s="235"/>
      <c r="SEC46" s="235"/>
      <c r="SED46" s="235"/>
      <c r="SEE46" s="235"/>
      <c r="SEF46" s="235"/>
      <c r="SEG46" s="235"/>
      <c r="SEH46" s="235"/>
      <c r="SEI46" s="235"/>
      <c r="SEJ46" s="235"/>
      <c r="SEK46" s="235"/>
      <c r="SEL46" s="235"/>
      <c r="SEM46" s="235"/>
      <c r="SEN46" s="235"/>
      <c r="SEO46" s="235"/>
      <c r="SEP46" s="235"/>
      <c r="SEQ46" s="235"/>
      <c r="SER46" s="235"/>
      <c r="SES46" s="235"/>
      <c r="SET46" s="235"/>
      <c r="SEU46" s="235"/>
      <c r="SEV46" s="235"/>
      <c r="SEW46" s="235"/>
      <c r="SEX46" s="235"/>
      <c r="SEY46" s="235"/>
      <c r="SEZ46" s="235"/>
      <c r="SFA46" s="235"/>
      <c r="SFB46" s="235"/>
      <c r="SFC46" s="235"/>
      <c r="SFD46" s="235"/>
      <c r="SFE46" s="235"/>
      <c r="SFF46" s="235"/>
      <c r="SFG46" s="235"/>
      <c r="SFH46" s="235"/>
      <c r="SFI46" s="235"/>
      <c r="SFJ46" s="235"/>
      <c r="SFK46" s="235"/>
      <c r="SFL46" s="235"/>
      <c r="SFM46" s="235"/>
      <c r="SFN46" s="235"/>
      <c r="SFO46" s="235"/>
      <c r="SFP46" s="235"/>
      <c r="SFQ46" s="235"/>
      <c r="SFR46" s="235"/>
      <c r="SFS46" s="235"/>
      <c r="SFT46" s="235"/>
      <c r="SFU46" s="235"/>
      <c r="SFV46" s="235"/>
      <c r="SFW46" s="235"/>
      <c r="SFX46" s="235"/>
      <c r="SFY46" s="235"/>
      <c r="SFZ46" s="235"/>
      <c r="SGA46" s="235"/>
      <c r="SGB46" s="235"/>
      <c r="SGC46" s="235"/>
      <c r="SGD46" s="235"/>
      <c r="SGE46" s="235"/>
      <c r="SGF46" s="235"/>
      <c r="SGG46" s="235"/>
      <c r="SGH46" s="235"/>
      <c r="SGI46" s="235"/>
      <c r="SGJ46" s="235"/>
      <c r="SGK46" s="235"/>
      <c r="SGL46" s="235"/>
      <c r="SGM46" s="235"/>
      <c r="SGN46" s="235"/>
      <c r="SGO46" s="235"/>
      <c r="SGP46" s="235"/>
      <c r="SGQ46" s="235"/>
      <c r="SGR46" s="235"/>
      <c r="SGS46" s="235"/>
      <c r="SGT46" s="235"/>
      <c r="SGU46" s="235"/>
      <c r="SGV46" s="235"/>
      <c r="SGW46" s="235"/>
      <c r="SGX46" s="235"/>
      <c r="SGY46" s="235"/>
      <c r="SGZ46" s="235"/>
      <c r="SHA46" s="235"/>
      <c r="SHB46" s="235"/>
      <c r="SHC46" s="235"/>
      <c r="SHD46" s="235"/>
      <c r="SHE46" s="235"/>
      <c r="SHF46" s="235"/>
      <c r="SHG46" s="235"/>
      <c r="SHH46" s="235"/>
      <c r="SHI46" s="235"/>
      <c r="SHJ46" s="235"/>
      <c r="SHK46" s="235"/>
      <c r="SHL46" s="235"/>
      <c r="SHM46" s="235"/>
      <c r="SHN46" s="235"/>
      <c r="SHO46" s="235"/>
      <c r="SHP46" s="235"/>
      <c r="SHQ46" s="235"/>
      <c r="SHR46" s="235"/>
      <c r="SHS46" s="235"/>
      <c r="SHT46" s="235"/>
      <c r="SHU46" s="235"/>
      <c r="SHV46" s="235"/>
      <c r="SHW46" s="235"/>
      <c r="SHX46" s="235"/>
      <c r="SHY46" s="235"/>
      <c r="SHZ46" s="235"/>
      <c r="SIA46" s="235"/>
      <c r="SIB46" s="235"/>
      <c r="SIC46" s="235"/>
      <c r="SID46" s="235"/>
      <c r="SIE46" s="235"/>
      <c r="SIF46" s="235"/>
      <c r="SIG46" s="235"/>
      <c r="SIH46" s="235"/>
      <c r="SII46" s="235"/>
      <c r="SIJ46" s="235"/>
      <c r="SIK46" s="235"/>
      <c r="SIL46" s="235"/>
      <c r="SIM46" s="235"/>
      <c r="SIN46" s="235"/>
      <c r="SIO46" s="235"/>
      <c r="SIP46" s="235"/>
      <c r="SIQ46" s="235"/>
      <c r="SIR46" s="235"/>
      <c r="SIS46" s="235"/>
      <c r="SIT46" s="235"/>
      <c r="SIU46" s="235"/>
      <c r="SIV46" s="235"/>
      <c r="SIW46" s="235"/>
      <c r="SIX46" s="235"/>
      <c r="SIY46" s="235"/>
      <c r="SIZ46" s="235"/>
      <c r="SJA46" s="235"/>
      <c r="SJB46" s="235"/>
      <c r="SJC46" s="235"/>
      <c r="SJD46" s="235"/>
      <c r="SJE46" s="235"/>
      <c r="SJF46" s="235"/>
      <c r="SJG46" s="235"/>
      <c r="SJH46" s="235"/>
      <c r="SJI46" s="235"/>
      <c r="SJJ46" s="235"/>
      <c r="SJK46" s="235"/>
      <c r="SJL46" s="235"/>
      <c r="SJM46" s="235"/>
      <c r="SJN46" s="235"/>
      <c r="SJO46" s="235"/>
      <c r="SJP46" s="235"/>
      <c r="SJQ46" s="235"/>
      <c r="SJR46" s="235"/>
      <c r="SJS46" s="235"/>
      <c r="SJT46" s="235"/>
      <c r="SJU46" s="235"/>
      <c r="SJV46" s="235"/>
      <c r="SJW46" s="235"/>
      <c r="SJX46" s="235"/>
      <c r="SJY46" s="235"/>
      <c r="SJZ46" s="235"/>
      <c r="SKA46" s="235"/>
      <c r="SKB46" s="235"/>
      <c r="SKC46" s="235"/>
      <c r="SKD46" s="235"/>
      <c r="SKE46" s="235"/>
      <c r="SKF46" s="235"/>
      <c r="SKG46" s="235"/>
      <c r="SKH46" s="235"/>
      <c r="SKI46" s="235"/>
      <c r="SKJ46" s="235"/>
      <c r="SKK46" s="235"/>
      <c r="SKL46" s="235"/>
      <c r="SKM46" s="235"/>
      <c r="SKN46" s="235"/>
      <c r="SKO46" s="235"/>
      <c r="SKP46" s="235"/>
      <c r="SKQ46" s="235"/>
      <c r="SKR46" s="235"/>
      <c r="SKS46" s="235"/>
      <c r="SKT46" s="235"/>
      <c r="SKU46" s="235"/>
      <c r="SKV46" s="235"/>
      <c r="SKW46" s="235"/>
      <c r="SKX46" s="235"/>
      <c r="SKY46" s="235"/>
      <c r="SKZ46" s="235"/>
      <c r="SLA46" s="235"/>
      <c r="SLB46" s="235"/>
      <c r="SLC46" s="235"/>
      <c r="SLD46" s="235"/>
      <c r="SLE46" s="235"/>
      <c r="SLF46" s="235"/>
      <c r="SLG46" s="235"/>
      <c r="SLH46" s="235"/>
      <c r="SLI46" s="235"/>
      <c r="SLJ46" s="235"/>
      <c r="SLK46" s="235"/>
      <c r="SLL46" s="235"/>
      <c r="SLM46" s="235"/>
      <c r="SLN46" s="235"/>
      <c r="SLO46" s="235"/>
      <c r="SLP46" s="235"/>
      <c r="SLQ46" s="235"/>
      <c r="SLR46" s="235"/>
      <c r="SLS46" s="235"/>
      <c r="SLT46" s="235"/>
      <c r="SLU46" s="235"/>
      <c r="SLV46" s="235"/>
      <c r="SLW46" s="235"/>
      <c r="SLX46" s="235"/>
      <c r="SLY46" s="235"/>
      <c r="SLZ46" s="235"/>
      <c r="SMA46" s="235"/>
      <c r="SMB46" s="235"/>
      <c r="SMC46" s="235"/>
      <c r="SMD46" s="235"/>
      <c r="SME46" s="235"/>
      <c r="SMF46" s="235"/>
      <c r="SMG46" s="235"/>
      <c r="SMH46" s="235"/>
      <c r="SMI46" s="235"/>
      <c r="SMJ46" s="235"/>
      <c r="SMK46" s="235"/>
      <c r="SML46" s="235"/>
      <c r="SMM46" s="235"/>
      <c r="SMN46" s="235"/>
      <c r="SMO46" s="235"/>
      <c r="SMP46" s="235"/>
      <c r="SMQ46" s="235"/>
      <c r="SMR46" s="235"/>
      <c r="SMS46" s="235"/>
      <c r="SMT46" s="235"/>
      <c r="SMU46" s="235"/>
      <c r="SMV46" s="235"/>
      <c r="SMW46" s="235"/>
      <c r="SMX46" s="235"/>
      <c r="SMY46" s="235"/>
      <c r="SMZ46" s="235"/>
      <c r="SNA46" s="235"/>
      <c r="SNB46" s="235"/>
      <c r="SNC46" s="235"/>
      <c r="SND46" s="235"/>
      <c r="SNE46" s="235"/>
      <c r="SNF46" s="235"/>
      <c r="SNG46" s="235"/>
      <c r="SNH46" s="235"/>
      <c r="SNI46" s="235"/>
      <c r="SNJ46" s="235"/>
      <c r="SNK46" s="235"/>
      <c r="SNL46" s="235"/>
      <c r="SNM46" s="235"/>
      <c r="SNN46" s="235"/>
      <c r="SNO46" s="235"/>
      <c r="SNP46" s="235"/>
      <c r="SNQ46" s="235"/>
      <c r="SNR46" s="235"/>
      <c r="SNS46" s="235"/>
      <c r="SNT46" s="235"/>
      <c r="SNU46" s="235"/>
      <c r="SNV46" s="235"/>
      <c r="SNW46" s="235"/>
      <c r="SNX46" s="235"/>
      <c r="SNY46" s="235"/>
      <c r="SNZ46" s="235"/>
      <c r="SOA46" s="235"/>
      <c r="SOB46" s="235"/>
      <c r="SOC46" s="235"/>
      <c r="SOD46" s="235"/>
      <c r="SOE46" s="235"/>
      <c r="SOF46" s="235"/>
      <c r="SOG46" s="235"/>
      <c r="SOH46" s="235"/>
      <c r="SOI46" s="235"/>
      <c r="SOJ46" s="235"/>
      <c r="SOK46" s="235"/>
      <c r="SOL46" s="235"/>
      <c r="SOM46" s="235"/>
      <c r="SON46" s="235"/>
      <c r="SOO46" s="235"/>
      <c r="SOP46" s="235"/>
      <c r="SOQ46" s="235"/>
      <c r="SOR46" s="235"/>
      <c r="SOS46" s="235"/>
      <c r="SOT46" s="235"/>
      <c r="SOU46" s="235"/>
      <c r="SOV46" s="235"/>
      <c r="SOW46" s="235"/>
      <c r="SOX46" s="235"/>
      <c r="SOY46" s="235"/>
      <c r="SOZ46" s="235"/>
      <c r="SPA46" s="235"/>
      <c r="SPB46" s="235"/>
      <c r="SPC46" s="235"/>
      <c r="SPD46" s="235"/>
      <c r="SPE46" s="235"/>
      <c r="SPF46" s="235"/>
      <c r="SPG46" s="235"/>
      <c r="SPH46" s="235"/>
      <c r="SPI46" s="235"/>
      <c r="SPJ46" s="235"/>
      <c r="SPK46" s="235"/>
      <c r="SPL46" s="235"/>
      <c r="SPM46" s="235"/>
      <c r="SPN46" s="235"/>
      <c r="SPO46" s="235"/>
      <c r="SPP46" s="235"/>
      <c r="SPQ46" s="235"/>
      <c r="SPR46" s="235"/>
      <c r="SPS46" s="235"/>
      <c r="SPT46" s="235"/>
      <c r="SPU46" s="235"/>
      <c r="SPV46" s="235"/>
      <c r="SPW46" s="235"/>
      <c r="SPX46" s="235"/>
      <c r="SPY46" s="235"/>
      <c r="SPZ46" s="235"/>
      <c r="SQA46" s="235"/>
      <c r="SQB46" s="235"/>
      <c r="SQC46" s="235"/>
      <c r="SQD46" s="235"/>
      <c r="SQE46" s="235"/>
      <c r="SQF46" s="235"/>
      <c r="SQG46" s="235"/>
      <c r="SQH46" s="235"/>
      <c r="SQI46" s="235"/>
      <c r="SQJ46" s="235"/>
      <c r="SQK46" s="235"/>
      <c r="SQL46" s="235"/>
      <c r="SQM46" s="235"/>
      <c r="SQN46" s="235"/>
      <c r="SQO46" s="235"/>
      <c r="SQP46" s="235"/>
      <c r="SQQ46" s="235"/>
      <c r="SQR46" s="235"/>
      <c r="SQS46" s="235"/>
      <c r="SQT46" s="235"/>
      <c r="SQU46" s="235"/>
      <c r="SQV46" s="235"/>
      <c r="SQW46" s="235"/>
      <c r="SQX46" s="235"/>
      <c r="SQY46" s="235"/>
      <c r="SQZ46" s="235"/>
      <c r="SRA46" s="235"/>
      <c r="SRB46" s="235"/>
      <c r="SRC46" s="235"/>
      <c r="SRD46" s="235"/>
      <c r="SRE46" s="235"/>
      <c r="SRF46" s="235"/>
      <c r="SRG46" s="235"/>
      <c r="SRH46" s="235"/>
      <c r="SRI46" s="235"/>
      <c r="SRJ46" s="235"/>
      <c r="SRK46" s="235"/>
      <c r="SRL46" s="235"/>
      <c r="SRM46" s="235"/>
      <c r="SRN46" s="235"/>
      <c r="SRO46" s="235"/>
      <c r="SRP46" s="235"/>
      <c r="SRQ46" s="235"/>
      <c r="SRR46" s="235"/>
      <c r="SRS46" s="235"/>
      <c r="SRT46" s="235"/>
      <c r="SRU46" s="235"/>
      <c r="SRV46" s="235"/>
      <c r="SRW46" s="235"/>
      <c r="SRX46" s="235"/>
      <c r="SRY46" s="235"/>
      <c r="SRZ46" s="235"/>
      <c r="SSA46" s="235"/>
      <c r="SSB46" s="235"/>
      <c r="SSC46" s="235"/>
      <c r="SSD46" s="235"/>
      <c r="SSE46" s="235"/>
      <c r="SSF46" s="235"/>
      <c r="SSG46" s="235"/>
      <c r="SSH46" s="235"/>
      <c r="SSI46" s="235"/>
      <c r="SSJ46" s="235"/>
      <c r="SSK46" s="235"/>
      <c r="SSL46" s="235"/>
      <c r="SSM46" s="235"/>
      <c r="SSN46" s="235"/>
      <c r="SSO46" s="235"/>
      <c r="SSP46" s="235"/>
      <c r="SSQ46" s="235"/>
      <c r="SSR46" s="235"/>
      <c r="SSS46" s="235"/>
      <c r="SST46" s="235"/>
      <c r="SSU46" s="235"/>
      <c r="SSV46" s="235"/>
      <c r="SSW46" s="235"/>
      <c r="SSX46" s="235"/>
      <c r="SSY46" s="235"/>
      <c r="SSZ46" s="235"/>
      <c r="STA46" s="235"/>
      <c r="STB46" s="235"/>
      <c r="STC46" s="235"/>
      <c r="STD46" s="235"/>
      <c r="STE46" s="235"/>
      <c r="STF46" s="235"/>
      <c r="STG46" s="235"/>
      <c r="STH46" s="235"/>
      <c r="STI46" s="235"/>
      <c r="STJ46" s="235"/>
      <c r="STK46" s="235"/>
      <c r="STL46" s="235"/>
      <c r="STM46" s="235"/>
      <c r="STN46" s="235"/>
      <c r="STO46" s="235"/>
      <c r="STP46" s="235"/>
      <c r="STQ46" s="235"/>
      <c r="STR46" s="235"/>
      <c r="STS46" s="235"/>
      <c r="STT46" s="235"/>
      <c r="STU46" s="235"/>
      <c r="STV46" s="235"/>
      <c r="STW46" s="235"/>
      <c r="STX46" s="235"/>
      <c r="STY46" s="235"/>
      <c r="STZ46" s="235"/>
      <c r="SUA46" s="235"/>
      <c r="SUB46" s="235"/>
      <c r="SUC46" s="235"/>
      <c r="SUD46" s="235"/>
      <c r="SUE46" s="235"/>
      <c r="SUF46" s="235"/>
      <c r="SUG46" s="235"/>
      <c r="SUH46" s="235"/>
      <c r="SUI46" s="235"/>
      <c r="SUJ46" s="235"/>
      <c r="SUK46" s="235"/>
      <c r="SUL46" s="235"/>
      <c r="SUM46" s="235"/>
      <c r="SUN46" s="235"/>
      <c r="SUO46" s="235"/>
      <c r="SUP46" s="235"/>
      <c r="SUQ46" s="235"/>
      <c r="SUR46" s="235"/>
      <c r="SUS46" s="235"/>
      <c r="SUT46" s="235"/>
      <c r="SUU46" s="235"/>
      <c r="SUV46" s="235"/>
      <c r="SUW46" s="235"/>
      <c r="SUX46" s="235"/>
      <c r="SUY46" s="235"/>
      <c r="SUZ46" s="235"/>
      <c r="SVA46" s="235"/>
      <c r="SVB46" s="235"/>
      <c r="SVC46" s="235"/>
      <c r="SVD46" s="235"/>
      <c r="SVE46" s="235"/>
      <c r="SVF46" s="235"/>
      <c r="SVG46" s="235"/>
      <c r="SVH46" s="235"/>
      <c r="SVI46" s="235"/>
      <c r="SVJ46" s="235"/>
      <c r="SVK46" s="235"/>
      <c r="SVL46" s="235"/>
      <c r="SVM46" s="235"/>
      <c r="SVN46" s="235"/>
      <c r="SVO46" s="235"/>
      <c r="SVP46" s="235"/>
      <c r="SVQ46" s="235"/>
      <c r="SVR46" s="235"/>
      <c r="SVS46" s="235"/>
      <c r="SVT46" s="235"/>
      <c r="SVU46" s="235"/>
      <c r="SVV46" s="235"/>
      <c r="SVW46" s="235"/>
      <c r="SVX46" s="235"/>
      <c r="SVY46" s="235"/>
      <c r="SVZ46" s="235"/>
      <c r="SWA46" s="235"/>
      <c r="SWB46" s="235"/>
      <c r="SWC46" s="235"/>
      <c r="SWD46" s="235"/>
      <c r="SWE46" s="235"/>
      <c r="SWF46" s="235"/>
      <c r="SWG46" s="235"/>
      <c r="SWH46" s="235"/>
      <c r="SWI46" s="235"/>
      <c r="SWJ46" s="235"/>
      <c r="SWK46" s="235"/>
      <c r="SWL46" s="235"/>
      <c r="SWM46" s="235"/>
      <c r="SWN46" s="235"/>
      <c r="SWO46" s="235"/>
      <c r="SWP46" s="235"/>
      <c r="SWQ46" s="235"/>
      <c r="SWR46" s="235"/>
      <c r="SWS46" s="235"/>
      <c r="SWT46" s="235"/>
      <c r="SWU46" s="235"/>
      <c r="SWV46" s="235"/>
      <c r="SWW46" s="235"/>
      <c r="SWX46" s="235"/>
      <c r="SWY46" s="235"/>
      <c r="SWZ46" s="235"/>
      <c r="SXA46" s="235"/>
      <c r="SXB46" s="235"/>
      <c r="SXC46" s="235"/>
      <c r="SXD46" s="235"/>
      <c r="SXE46" s="235"/>
      <c r="SXF46" s="235"/>
      <c r="SXG46" s="235"/>
      <c r="SXH46" s="235"/>
      <c r="SXI46" s="235"/>
      <c r="SXJ46" s="235"/>
      <c r="SXK46" s="235"/>
      <c r="SXL46" s="235"/>
      <c r="SXM46" s="235"/>
      <c r="SXN46" s="235"/>
      <c r="SXO46" s="235"/>
      <c r="SXP46" s="235"/>
      <c r="SXQ46" s="235"/>
      <c r="SXR46" s="235"/>
      <c r="SXS46" s="235"/>
      <c r="SXT46" s="235"/>
      <c r="SXU46" s="235"/>
      <c r="SXV46" s="235"/>
      <c r="SXW46" s="235"/>
      <c r="SXX46" s="235"/>
      <c r="SXY46" s="235"/>
      <c r="SXZ46" s="235"/>
      <c r="SYA46" s="235"/>
      <c r="SYB46" s="235"/>
      <c r="SYC46" s="235"/>
      <c r="SYD46" s="235"/>
      <c r="SYE46" s="235"/>
      <c r="SYF46" s="235"/>
      <c r="SYG46" s="235"/>
      <c r="SYH46" s="235"/>
      <c r="SYI46" s="235"/>
      <c r="SYJ46" s="235"/>
      <c r="SYK46" s="235"/>
      <c r="SYL46" s="235"/>
      <c r="SYM46" s="235"/>
      <c r="SYN46" s="235"/>
      <c r="SYO46" s="235"/>
      <c r="SYP46" s="235"/>
      <c r="SYQ46" s="235"/>
      <c r="SYR46" s="235"/>
      <c r="SYS46" s="235"/>
      <c r="SYT46" s="235"/>
      <c r="SYU46" s="235"/>
      <c r="SYV46" s="235"/>
      <c r="SYW46" s="235"/>
      <c r="SYX46" s="235"/>
      <c r="SYY46" s="235"/>
      <c r="SYZ46" s="235"/>
      <c r="SZA46" s="235"/>
      <c r="SZB46" s="235"/>
      <c r="SZC46" s="235"/>
      <c r="SZD46" s="235"/>
      <c r="SZE46" s="235"/>
      <c r="SZF46" s="235"/>
      <c r="SZG46" s="235"/>
      <c r="SZH46" s="235"/>
      <c r="SZI46" s="235"/>
      <c r="SZJ46" s="235"/>
      <c r="SZK46" s="235"/>
      <c r="SZL46" s="235"/>
      <c r="SZM46" s="235"/>
      <c r="SZN46" s="235"/>
      <c r="SZO46" s="235"/>
      <c r="SZP46" s="235"/>
      <c r="SZQ46" s="235"/>
      <c r="SZR46" s="235"/>
      <c r="SZS46" s="235"/>
      <c r="SZT46" s="235"/>
      <c r="SZU46" s="235"/>
      <c r="SZV46" s="235"/>
      <c r="SZW46" s="235"/>
      <c r="SZX46" s="235"/>
      <c r="SZY46" s="235"/>
      <c r="SZZ46" s="235"/>
      <c r="TAA46" s="235"/>
      <c r="TAB46" s="235"/>
      <c r="TAC46" s="235"/>
      <c r="TAD46" s="235"/>
      <c r="TAE46" s="235"/>
      <c r="TAF46" s="235"/>
      <c r="TAG46" s="235"/>
      <c r="TAH46" s="235"/>
      <c r="TAI46" s="235"/>
      <c r="TAJ46" s="235"/>
      <c r="TAK46" s="235"/>
      <c r="TAL46" s="235"/>
      <c r="TAM46" s="235"/>
      <c r="TAN46" s="235"/>
      <c r="TAO46" s="235"/>
      <c r="TAP46" s="235"/>
      <c r="TAQ46" s="235"/>
      <c r="TAR46" s="235"/>
      <c r="TAS46" s="235"/>
      <c r="TAT46" s="235"/>
      <c r="TAU46" s="235"/>
      <c r="TAV46" s="235"/>
      <c r="TAW46" s="235"/>
      <c r="TAX46" s="235"/>
      <c r="TAY46" s="235"/>
      <c r="TAZ46" s="235"/>
      <c r="TBA46" s="235"/>
      <c r="TBB46" s="235"/>
      <c r="TBC46" s="235"/>
      <c r="TBD46" s="235"/>
      <c r="TBE46" s="235"/>
      <c r="TBF46" s="235"/>
      <c r="TBG46" s="235"/>
      <c r="TBH46" s="235"/>
      <c r="TBI46" s="235"/>
      <c r="TBJ46" s="235"/>
      <c r="TBK46" s="235"/>
      <c r="TBL46" s="235"/>
      <c r="TBM46" s="235"/>
      <c r="TBN46" s="235"/>
      <c r="TBO46" s="235"/>
      <c r="TBP46" s="235"/>
      <c r="TBQ46" s="235"/>
      <c r="TBR46" s="235"/>
      <c r="TBS46" s="235"/>
      <c r="TBT46" s="235"/>
      <c r="TBU46" s="235"/>
      <c r="TBV46" s="235"/>
      <c r="TBW46" s="235"/>
      <c r="TBX46" s="235"/>
      <c r="TBY46" s="235"/>
      <c r="TBZ46" s="235"/>
      <c r="TCA46" s="235"/>
      <c r="TCB46" s="235"/>
      <c r="TCC46" s="235"/>
      <c r="TCD46" s="235"/>
      <c r="TCE46" s="235"/>
      <c r="TCF46" s="235"/>
      <c r="TCG46" s="235"/>
      <c r="TCH46" s="235"/>
      <c r="TCI46" s="235"/>
      <c r="TCJ46" s="235"/>
      <c r="TCK46" s="235"/>
      <c r="TCL46" s="235"/>
      <c r="TCM46" s="235"/>
      <c r="TCN46" s="235"/>
      <c r="TCO46" s="235"/>
      <c r="TCP46" s="235"/>
      <c r="TCQ46" s="235"/>
      <c r="TCR46" s="235"/>
      <c r="TCS46" s="235"/>
      <c r="TCT46" s="235"/>
      <c r="TCU46" s="235"/>
      <c r="TCV46" s="235"/>
      <c r="TCW46" s="235"/>
      <c r="TCX46" s="235"/>
      <c r="TCY46" s="235"/>
      <c r="TCZ46" s="235"/>
      <c r="TDA46" s="235"/>
      <c r="TDB46" s="235"/>
      <c r="TDC46" s="235"/>
      <c r="TDD46" s="235"/>
      <c r="TDE46" s="235"/>
      <c r="TDF46" s="235"/>
      <c r="TDG46" s="235"/>
      <c r="TDH46" s="235"/>
      <c r="TDI46" s="235"/>
      <c r="TDJ46" s="235"/>
      <c r="TDK46" s="235"/>
      <c r="TDL46" s="235"/>
      <c r="TDM46" s="235"/>
      <c r="TDN46" s="235"/>
      <c r="TDO46" s="235"/>
      <c r="TDP46" s="235"/>
      <c r="TDQ46" s="235"/>
      <c r="TDR46" s="235"/>
      <c r="TDS46" s="235"/>
      <c r="TDT46" s="235"/>
      <c r="TDU46" s="235"/>
      <c r="TDV46" s="235"/>
      <c r="TDW46" s="235"/>
      <c r="TDX46" s="235"/>
      <c r="TDY46" s="235"/>
      <c r="TDZ46" s="235"/>
      <c r="TEA46" s="235"/>
      <c r="TEB46" s="235"/>
      <c r="TEC46" s="235"/>
      <c r="TED46" s="235"/>
      <c r="TEE46" s="235"/>
      <c r="TEF46" s="235"/>
      <c r="TEG46" s="235"/>
      <c r="TEH46" s="235"/>
      <c r="TEI46" s="235"/>
      <c r="TEJ46" s="235"/>
      <c r="TEK46" s="235"/>
      <c r="TEL46" s="235"/>
      <c r="TEM46" s="235"/>
      <c r="TEN46" s="235"/>
      <c r="TEO46" s="235"/>
      <c r="TEP46" s="235"/>
      <c r="TEQ46" s="235"/>
      <c r="TER46" s="235"/>
      <c r="TES46" s="235"/>
      <c r="TET46" s="235"/>
      <c r="TEU46" s="235"/>
      <c r="TEV46" s="235"/>
      <c r="TEW46" s="235"/>
      <c r="TEX46" s="235"/>
      <c r="TEY46" s="235"/>
      <c r="TEZ46" s="235"/>
      <c r="TFA46" s="235"/>
      <c r="TFB46" s="235"/>
      <c r="TFC46" s="235"/>
      <c r="TFD46" s="235"/>
      <c r="TFE46" s="235"/>
      <c r="TFF46" s="235"/>
      <c r="TFG46" s="235"/>
      <c r="TFH46" s="235"/>
      <c r="TFI46" s="235"/>
      <c r="TFJ46" s="235"/>
      <c r="TFK46" s="235"/>
      <c r="TFL46" s="235"/>
      <c r="TFM46" s="235"/>
      <c r="TFN46" s="235"/>
      <c r="TFO46" s="235"/>
      <c r="TFP46" s="235"/>
      <c r="TFQ46" s="235"/>
      <c r="TFR46" s="235"/>
      <c r="TFS46" s="235"/>
      <c r="TFT46" s="235"/>
      <c r="TFU46" s="235"/>
      <c r="TFV46" s="235"/>
      <c r="TFW46" s="235"/>
      <c r="TFX46" s="235"/>
      <c r="TFY46" s="235"/>
      <c r="TFZ46" s="235"/>
      <c r="TGA46" s="235"/>
      <c r="TGB46" s="235"/>
      <c r="TGC46" s="235"/>
      <c r="TGD46" s="235"/>
      <c r="TGE46" s="235"/>
      <c r="TGF46" s="235"/>
      <c r="TGG46" s="235"/>
      <c r="TGH46" s="235"/>
      <c r="TGI46" s="235"/>
      <c r="TGJ46" s="235"/>
      <c r="TGK46" s="235"/>
      <c r="TGL46" s="235"/>
      <c r="TGM46" s="235"/>
      <c r="TGN46" s="235"/>
      <c r="TGO46" s="235"/>
      <c r="TGP46" s="235"/>
      <c r="TGQ46" s="235"/>
      <c r="TGR46" s="235"/>
      <c r="TGS46" s="235"/>
      <c r="TGT46" s="235"/>
      <c r="TGU46" s="235"/>
      <c r="TGV46" s="235"/>
      <c r="TGW46" s="235"/>
      <c r="TGX46" s="235"/>
      <c r="TGY46" s="235"/>
      <c r="TGZ46" s="235"/>
      <c r="THA46" s="235"/>
      <c r="THB46" s="235"/>
      <c r="THC46" s="235"/>
      <c r="THD46" s="235"/>
      <c r="THE46" s="235"/>
      <c r="THF46" s="235"/>
      <c r="THG46" s="235"/>
      <c r="THH46" s="235"/>
      <c r="THI46" s="235"/>
      <c r="THJ46" s="235"/>
      <c r="THK46" s="235"/>
      <c r="THL46" s="235"/>
      <c r="THM46" s="235"/>
      <c r="THN46" s="235"/>
      <c r="THO46" s="235"/>
      <c r="THP46" s="235"/>
      <c r="THQ46" s="235"/>
      <c r="THR46" s="235"/>
      <c r="THS46" s="235"/>
      <c r="THT46" s="235"/>
      <c r="THU46" s="235"/>
      <c r="THV46" s="235"/>
      <c r="THW46" s="235"/>
      <c r="THX46" s="235"/>
      <c r="THY46" s="235"/>
      <c r="THZ46" s="235"/>
      <c r="TIA46" s="235"/>
      <c r="TIB46" s="235"/>
      <c r="TIC46" s="235"/>
      <c r="TID46" s="235"/>
      <c r="TIE46" s="235"/>
      <c r="TIF46" s="235"/>
      <c r="TIG46" s="235"/>
      <c r="TIH46" s="235"/>
      <c r="TII46" s="235"/>
      <c r="TIJ46" s="235"/>
      <c r="TIK46" s="235"/>
      <c r="TIL46" s="235"/>
      <c r="TIM46" s="235"/>
      <c r="TIN46" s="235"/>
      <c r="TIO46" s="235"/>
      <c r="TIP46" s="235"/>
      <c r="TIQ46" s="235"/>
      <c r="TIR46" s="235"/>
      <c r="TIS46" s="235"/>
      <c r="TIT46" s="235"/>
      <c r="TIU46" s="235"/>
      <c r="TIV46" s="235"/>
      <c r="TIW46" s="235"/>
      <c r="TIX46" s="235"/>
      <c r="TIY46" s="235"/>
      <c r="TIZ46" s="235"/>
      <c r="TJA46" s="235"/>
      <c r="TJB46" s="235"/>
      <c r="TJC46" s="235"/>
      <c r="TJD46" s="235"/>
      <c r="TJE46" s="235"/>
      <c r="TJF46" s="235"/>
      <c r="TJG46" s="235"/>
      <c r="TJH46" s="235"/>
      <c r="TJI46" s="235"/>
      <c r="TJJ46" s="235"/>
      <c r="TJK46" s="235"/>
      <c r="TJL46" s="235"/>
      <c r="TJM46" s="235"/>
      <c r="TJN46" s="235"/>
      <c r="TJO46" s="235"/>
      <c r="TJP46" s="235"/>
      <c r="TJQ46" s="235"/>
      <c r="TJR46" s="235"/>
      <c r="TJS46" s="235"/>
      <c r="TJT46" s="235"/>
      <c r="TJU46" s="235"/>
      <c r="TJV46" s="235"/>
      <c r="TJW46" s="235"/>
      <c r="TJX46" s="235"/>
      <c r="TJY46" s="235"/>
      <c r="TJZ46" s="235"/>
      <c r="TKA46" s="235"/>
      <c r="TKB46" s="235"/>
      <c r="TKC46" s="235"/>
      <c r="TKD46" s="235"/>
      <c r="TKE46" s="235"/>
      <c r="TKF46" s="235"/>
      <c r="TKG46" s="235"/>
      <c r="TKH46" s="235"/>
      <c r="TKI46" s="235"/>
      <c r="TKJ46" s="235"/>
      <c r="TKK46" s="235"/>
      <c r="TKL46" s="235"/>
      <c r="TKM46" s="235"/>
      <c r="TKN46" s="235"/>
      <c r="TKO46" s="235"/>
      <c r="TKP46" s="235"/>
      <c r="TKQ46" s="235"/>
      <c r="TKR46" s="235"/>
      <c r="TKS46" s="235"/>
      <c r="TKT46" s="235"/>
      <c r="TKU46" s="235"/>
      <c r="TKV46" s="235"/>
      <c r="TKW46" s="235"/>
      <c r="TKX46" s="235"/>
      <c r="TKY46" s="235"/>
      <c r="TKZ46" s="235"/>
      <c r="TLA46" s="235"/>
      <c r="TLB46" s="235"/>
      <c r="TLC46" s="235"/>
      <c r="TLD46" s="235"/>
      <c r="TLE46" s="235"/>
      <c r="TLF46" s="235"/>
      <c r="TLG46" s="235"/>
      <c r="TLH46" s="235"/>
      <c r="TLI46" s="235"/>
      <c r="TLJ46" s="235"/>
      <c r="TLK46" s="235"/>
      <c r="TLL46" s="235"/>
      <c r="TLM46" s="235"/>
      <c r="TLN46" s="235"/>
      <c r="TLO46" s="235"/>
      <c r="TLP46" s="235"/>
      <c r="TLQ46" s="235"/>
      <c r="TLR46" s="235"/>
      <c r="TLS46" s="235"/>
      <c r="TLT46" s="235"/>
      <c r="TLU46" s="235"/>
      <c r="TLV46" s="235"/>
      <c r="TLW46" s="235"/>
      <c r="TLX46" s="235"/>
      <c r="TLY46" s="235"/>
      <c r="TLZ46" s="235"/>
      <c r="TMA46" s="235"/>
      <c r="TMB46" s="235"/>
      <c r="TMC46" s="235"/>
      <c r="TMD46" s="235"/>
      <c r="TME46" s="235"/>
      <c r="TMF46" s="235"/>
      <c r="TMG46" s="235"/>
      <c r="TMH46" s="235"/>
      <c r="TMI46" s="235"/>
      <c r="TMJ46" s="235"/>
      <c r="TMK46" s="235"/>
      <c r="TML46" s="235"/>
      <c r="TMM46" s="235"/>
      <c r="TMN46" s="235"/>
      <c r="TMO46" s="235"/>
      <c r="TMP46" s="235"/>
      <c r="TMQ46" s="235"/>
      <c r="TMR46" s="235"/>
      <c r="TMS46" s="235"/>
      <c r="TMT46" s="235"/>
      <c r="TMU46" s="235"/>
      <c r="TMV46" s="235"/>
      <c r="TMW46" s="235"/>
      <c r="TMX46" s="235"/>
      <c r="TMY46" s="235"/>
      <c r="TMZ46" s="235"/>
      <c r="TNA46" s="235"/>
      <c r="TNB46" s="235"/>
      <c r="TNC46" s="235"/>
      <c r="TND46" s="235"/>
      <c r="TNE46" s="235"/>
      <c r="TNF46" s="235"/>
      <c r="TNG46" s="235"/>
      <c r="TNH46" s="235"/>
      <c r="TNI46" s="235"/>
      <c r="TNJ46" s="235"/>
      <c r="TNK46" s="235"/>
      <c r="TNL46" s="235"/>
      <c r="TNM46" s="235"/>
      <c r="TNN46" s="235"/>
      <c r="TNO46" s="235"/>
      <c r="TNP46" s="235"/>
      <c r="TNQ46" s="235"/>
      <c r="TNR46" s="235"/>
      <c r="TNS46" s="235"/>
      <c r="TNT46" s="235"/>
      <c r="TNU46" s="235"/>
      <c r="TNV46" s="235"/>
      <c r="TNW46" s="235"/>
      <c r="TNX46" s="235"/>
      <c r="TNY46" s="235"/>
      <c r="TNZ46" s="235"/>
      <c r="TOA46" s="235"/>
      <c r="TOB46" s="235"/>
      <c r="TOC46" s="235"/>
      <c r="TOD46" s="235"/>
      <c r="TOE46" s="235"/>
      <c r="TOF46" s="235"/>
      <c r="TOG46" s="235"/>
      <c r="TOH46" s="235"/>
      <c r="TOI46" s="235"/>
      <c r="TOJ46" s="235"/>
      <c r="TOK46" s="235"/>
      <c r="TOL46" s="235"/>
      <c r="TOM46" s="235"/>
      <c r="TON46" s="235"/>
      <c r="TOO46" s="235"/>
      <c r="TOP46" s="235"/>
      <c r="TOQ46" s="235"/>
      <c r="TOR46" s="235"/>
      <c r="TOS46" s="235"/>
      <c r="TOT46" s="235"/>
      <c r="TOU46" s="235"/>
      <c r="TOV46" s="235"/>
      <c r="TOW46" s="235"/>
      <c r="TOX46" s="235"/>
      <c r="TOY46" s="235"/>
      <c r="TOZ46" s="235"/>
      <c r="TPA46" s="235"/>
      <c r="TPB46" s="235"/>
      <c r="TPC46" s="235"/>
      <c r="TPD46" s="235"/>
      <c r="TPE46" s="235"/>
      <c r="TPF46" s="235"/>
      <c r="TPG46" s="235"/>
      <c r="TPH46" s="235"/>
      <c r="TPI46" s="235"/>
      <c r="TPJ46" s="235"/>
      <c r="TPK46" s="235"/>
      <c r="TPL46" s="235"/>
      <c r="TPM46" s="235"/>
      <c r="TPN46" s="235"/>
      <c r="TPO46" s="235"/>
      <c r="TPP46" s="235"/>
      <c r="TPQ46" s="235"/>
      <c r="TPR46" s="235"/>
      <c r="TPS46" s="235"/>
      <c r="TPT46" s="235"/>
      <c r="TPU46" s="235"/>
      <c r="TPV46" s="235"/>
      <c r="TPW46" s="235"/>
      <c r="TPX46" s="235"/>
      <c r="TPY46" s="235"/>
      <c r="TPZ46" s="235"/>
      <c r="TQA46" s="235"/>
      <c r="TQB46" s="235"/>
      <c r="TQC46" s="235"/>
      <c r="TQD46" s="235"/>
      <c r="TQE46" s="235"/>
      <c r="TQF46" s="235"/>
      <c r="TQG46" s="235"/>
      <c r="TQH46" s="235"/>
      <c r="TQI46" s="235"/>
      <c r="TQJ46" s="235"/>
      <c r="TQK46" s="235"/>
      <c r="TQL46" s="235"/>
      <c r="TQM46" s="235"/>
      <c r="TQN46" s="235"/>
      <c r="TQO46" s="235"/>
      <c r="TQP46" s="235"/>
      <c r="TQQ46" s="235"/>
      <c r="TQR46" s="235"/>
      <c r="TQS46" s="235"/>
      <c r="TQT46" s="235"/>
      <c r="TQU46" s="235"/>
      <c r="TQV46" s="235"/>
      <c r="TQW46" s="235"/>
      <c r="TQX46" s="235"/>
      <c r="TQY46" s="235"/>
      <c r="TQZ46" s="235"/>
      <c r="TRA46" s="235"/>
      <c r="TRB46" s="235"/>
      <c r="TRC46" s="235"/>
      <c r="TRD46" s="235"/>
      <c r="TRE46" s="235"/>
      <c r="TRF46" s="235"/>
      <c r="TRG46" s="235"/>
      <c r="TRH46" s="235"/>
      <c r="TRI46" s="235"/>
      <c r="TRJ46" s="235"/>
      <c r="TRK46" s="235"/>
      <c r="TRL46" s="235"/>
      <c r="TRM46" s="235"/>
      <c r="TRN46" s="235"/>
      <c r="TRO46" s="235"/>
      <c r="TRP46" s="235"/>
      <c r="TRQ46" s="235"/>
      <c r="TRR46" s="235"/>
      <c r="TRS46" s="235"/>
      <c r="TRT46" s="235"/>
      <c r="TRU46" s="235"/>
      <c r="TRV46" s="235"/>
      <c r="TRW46" s="235"/>
      <c r="TRX46" s="235"/>
      <c r="TRY46" s="235"/>
      <c r="TRZ46" s="235"/>
      <c r="TSA46" s="235"/>
      <c r="TSB46" s="235"/>
      <c r="TSC46" s="235"/>
      <c r="TSD46" s="235"/>
      <c r="TSE46" s="235"/>
      <c r="TSF46" s="235"/>
      <c r="TSG46" s="235"/>
      <c r="TSH46" s="235"/>
      <c r="TSI46" s="235"/>
      <c r="TSJ46" s="235"/>
      <c r="TSK46" s="235"/>
      <c r="TSL46" s="235"/>
      <c r="TSM46" s="235"/>
      <c r="TSN46" s="235"/>
      <c r="TSO46" s="235"/>
      <c r="TSP46" s="235"/>
      <c r="TSQ46" s="235"/>
      <c r="TSR46" s="235"/>
      <c r="TSS46" s="235"/>
      <c r="TST46" s="235"/>
      <c r="TSU46" s="235"/>
      <c r="TSV46" s="235"/>
      <c r="TSW46" s="235"/>
      <c r="TSX46" s="235"/>
      <c r="TSY46" s="235"/>
      <c r="TSZ46" s="235"/>
      <c r="TTA46" s="235"/>
      <c r="TTB46" s="235"/>
      <c r="TTC46" s="235"/>
      <c r="TTD46" s="235"/>
      <c r="TTE46" s="235"/>
      <c r="TTF46" s="235"/>
      <c r="TTG46" s="235"/>
      <c r="TTH46" s="235"/>
      <c r="TTI46" s="235"/>
      <c r="TTJ46" s="235"/>
      <c r="TTK46" s="235"/>
      <c r="TTL46" s="235"/>
      <c r="TTM46" s="235"/>
      <c r="TTN46" s="235"/>
      <c r="TTO46" s="235"/>
      <c r="TTP46" s="235"/>
      <c r="TTQ46" s="235"/>
      <c r="TTR46" s="235"/>
      <c r="TTS46" s="235"/>
      <c r="TTT46" s="235"/>
      <c r="TTU46" s="235"/>
      <c r="TTV46" s="235"/>
      <c r="TTW46" s="235"/>
      <c r="TTX46" s="235"/>
      <c r="TTY46" s="235"/>
      <c r="TTZ46" s="235"/>
      <c r="TUA46" s="235"/>
      <c r="TUB46" s="235"/>
      <c r="TUC46" s="235"/>
      <c r="TUD46" s="235"/>
      <c r="TUE46" s="235"/>
      <c r="TUF46" s="235"/>
      <c r="TUG46" s="235"/>
      <c r="TUH46" s="235"/>
      <c r="TUI46" s="235"/>
      <c r="TUJ46" s="235"/>
      <c r="TUK46" s="235"/>
      <c r="TUL46" s="235"/>
      <c r="TUM46" s="235"/>
      <c r="TUN46" s="235"/>
      <c r="TUO46" s="235"/>
      <c r="TUP46" s="235"/>
      <c r="TUQ46" s="235"/>
      <c r="TUR46" s="235"/>
      <c r="TUS46" s="235"/>
      <c r="TUT46" s="235"/>
      <c r="TUU46" s="235"/>
      <c r="TUV46" s="235"/>
      <c r="TUW46" s="235"/>
      <c r="TUX46" s="235"/>
      <c r="TUY46" s="235"/>
      <c r="TUZ46" s="235"/>
      <c r="TVA46" s="235"/>
      <c r="TVB46" s="235"/>
      <c r="TVC46" s="235"/>
      <c r="TVD46" s="235"/>
      <c r="TVE46" s="235"/>
      <c r="TVF46" s="235"/>
      <c r="TVG46" s="235"/>
      <c r="TVH46" s="235"/>
      <c r="TVI46" s="235"/>
      <c r="TVJ46" s="235"/>
      <c r="TVK46" s="235"/>
      <c r="TVL46" s="235"/>
      <c r="TVM46" s="235"/>
      <c r="TVN46" s="235"/>
      <c r="TVO46" s="235"/>
      <c r="TVP46" s="235"/>
      <c r="TVQ46" s="235"/>
      <c r="TVR46" s="235"/>
      <c r="TVS46" s="235"/>
      <c r="TVT46" s="235"/>
      <c r="TVU46" s="235"/>
      <c r="TVV46" s="235"/>
      <c r="TVW46" s="235"/>
      <c r="TVX46" s="235"/>
      <c r="TVY46" s="235"/>
      <c r="TVZ46" s="235"/>
      <c r="TWA46" s="235"/>
      <c r="TWB46" s="235"/>
      <c r="TWC46" s="235"/>
      <c r="TWD46" s="235"/>
      <c r="TWE46" s="235"/>
      <c r="TWF46" s="235"/>
      <c r="TWG46" s="235"/>
      <c r="TWH46" s="235"/>
      <c r="TWI46" s="235"/>
      <c r="TWJ46" s="235"/>
      <c r="TWK46" s="235"/>
      <c r="TWL46" s="235"/>
      <c r="TWM46" s="235"/>
      <c r="TWN46" s="235"/>
      <c r="TWO46" s="235"/>
      <c r="TWP46" s="235"/>
      <c r="TWQ46" s="235"/>
      <c r="TWR46" s="235"/>
      <c r="TWS46" s="235"/>
      <c r="TWT46" s="235"/>
      <c r="TWU46" s="235"/>
      <c r="TWV46" s="235"/>
      <c r="TWW46" s="235"/>
      <c r="TWX46" s="235"/>
      <c r="TWY46" s="235"/>
      <c r="TWZ46" s="235"/>
      <c r="TXA46" s="235"/>
      <c r="TXB46" s="235"/>
      <c r="TXC46" s="235"/>
      <c r="TXD46" s="235"/>
      <c r="TXE46" s="235"/>
      <c r="TXF46" s="235"/>
      <c r="TXG46" s="235"/>
      <c r="TXH46" s="235"/>
      <c r="TXI46" s="235"/>
      <c r="TXJ46" s="235"/>
      <c r="TXK46" s="235"/>
      <c r="TXL46" s="235"/>
      <c r="TXM46" s="235"/>
      <c r="TXN46" s="235"/>
      <c r="TXO46" s="235"/>
      <c r="TXP46" s="235"/>
      <c r="TXQ46" s="235"/>
      <c r="TXR46" s="235"/>
      <c r="TXS46" s="235"/>
      <c r="TXT46" s="235"/>
      <c r="TXU46" s="235"/>
      <c r="TXV46" s="235"/>
      <c r="TXW46" s="235"/>
      <c r="TXX46" s="235"/>
      <c r="TXY46" s="235"/>
      <c r="TXZ46" s="235"/>
      <c r="TYA46" s="235"/>
      <c r="TYB46" s="235"/>
      <c r="TYC46" s="235"/>
      <c r="TYD46" s="235"/>
      <c r="TYE46" s="235"/>
      <c r="TYF46" s="235"/>
      <c r="TYG46" s="235"/>
      <c r="TYH46" s="235"/>
      <c r="TYI46" s="235"/>
      <c r="TYJ46" s="235"/>
      <c r="TYK46" s="235"/>
      <c r="TYL46" s="235"/>
      <c r="TYM46" s="235"/>
      <c r="TYN46" s="235"/>
      <c r="TYO46" s="235"/>
      <c r="TYP46" s="235"/>
      <c r="TYQ46" s="235"/>
      <c r="TYR46" s="235"/>
      <c r="TYS46" s="235"/>
      <c r="TYT46" s="235"/>
      <c r="TYU46" s="235"/>
      <c r="TYV46" s="235"/>
      <c r="TYW46" s="235"/>
      <c r="TYX46" s="235"/>
      <c r="TYY46" s="235"/>
      <c r="TYZ46" s="235"/>
      <c r="TZA46" s="235"/>
      <c r="TZB46" s="235"/>
      <c r="TZC46" s="235"/>
      <c r="TZD46" s="235"/>
      <c r="TZE46" s="235"/>
      <c r="TZF46" s="235"/>
      <c r="TZG46" s="235"/>
      <c r="TZH46" s="235"/>
      <c r="TZI46" s="235"/>
      <c r="TZJ46" s="235"/>
      <c r="TZK46" s="235"/>
      <c r="TZL46" s="235"/>
      <c r="TZM46" s="235"/>
      <c r="TZN46" s="235"/>
      <c r="TZO46" s="235"/>
      <c r="TZP46" s="235"/>
      <c r="TZQ46" s="235"/>
      <c r="TZR46" s="235"/>
      <c r="TZS46" s="235"/>
      <c r="TZT46" s="235"/>
      <c r="TZU46" s="235"/>
      <c r="TZV46" s="235"/>
      <c r="TZW46" s="235"/>
      <c r="TZX46" s="235"/>
      <c r="TZY46" s="235"/>
      <c r="TZZ46" s="235"/>
      <c r="UAA46" s="235"/>
      <c r="UAB46" s="235"/>
      <c r="UAC46" s="235"/>
      <c r="UAD46" s="235"/>
      <c r="UAE46" s="235"/>
      <c r="UAF46" s="235"/>
      <c r="UAG46" s="235"/>
      <c r="UAH46" s="235"/>
      <c r="UAI46" s="235"/>
      <c r="UAJ46" s="235"/>
      <c r="UAK46" s="235"/>
      <c r="UAL46" s="235"/>
      <c r="UAM46" s="235"/>
      <c r="UAN46" s="235"/>
      <c r="UAO46" s="235"/>
      <c r="UAP46" s="235"/>
      <c r="UAQ46" s="235"/>
      <c r="UAR46" s="235"/>
      <c r="UAS46" s="235"/>
      <c r="UAT46" s="235"/>
      <c r="UAU46" s="235"/>
      <c r="UAV46" s="235"/>
      <c r="UAW46" s="235"/>
      <c r="UAX46" s="235"/>
      <c r="UAY46" s="235"/>
      <c r="UAZ46" s="235"/>
      <c r="UBA46" s="235"/>
      <c r="UBB46" s="235"/>
      <c r="UBC46" s="235"/>
      <c r="UBD46" s="235"/>
      <c r="UBE46" s="235"/>
      <c r="UBF46" s="235"/>
      <c r="UBG46" s="235"/>
      <c r="UBH46" s="235"/>
      <c r="UBI46" s="235"/>
      <c r="UBJ46" s="235"/>
      <c r="UBK46" s="235"/>
      <c r="UBL46" s="235"/>
      <c r="UBM46" s="235"/>
      <c r="UBN46" s="235"/>
      <c r="UBO46" s="235"/>
      <c r="UBP46" s="235"/>
      <c r="UBQ46" s="235"/>
      <c r="UBR46" s="235"/>
      <c r="UBS46" s="235"/>
      <c r="UBT46" s="235"/>
      <c r="UBU46" s="235"/>
      <c r="UBV46" s="235"/>
      <c r="UBW46" s="235"/>
      <c r="UBX46" s="235"/>
      <c r="UBY46" s="235"/>
      <c r="UBZ46" s="235"/>
      <c r="UCA46" s="235"/>
      <c r="UCB46" s="235"/>
      <c r="UCC46" s="235"/>
      <c r="UCD46" s="235"/>
      <c r="UCE46" s="235"/>
      <c r="UCF46" s="235"/>
      <c r="UCG46" s="235"/>
      <c r="UCH46" s="235"/>
      <c r="UCI46" s="235"/>
      <c r="UCJ46" s="235"/>
      <c r="UCK46" s="235"/>
      <c r="UCL46" s="235"/>
      <c r="UCM46" s="235"/>
      <c r="UCN46" s="235"/>
      <c r="UCO46" s="235"/>
      <c r="UCP46" s="235"/>
      <c r="UCQ46" s="235"/>
      <c r="UCR46" s="235"/>
      <c r="UCS46" s="235"/>
      <c r="UCT46" s="235"/>
      <c r="UCU46" s="235"/>
      <c r="UCV46" s="235"/>
      <c r="UCW46" s="235"/>
      <c r="UCX46" s="235"/>
      <c r="UCY46" s="235"/>
      <c r="UCZ46" s="235"/>
      <c r="UDA46" s="235"/>
      <c r="UDB46" s="235"/>
      <c r="UDC46" s="235"/>
      <c r="UDD46" s="235"/>
      <c r="UDE46" s="235"/>
      <c r="UDF46" s="235"/>
      <c r="UDG46" s="235"/>
      <c r="UDH46" s="235"/>
      <c r="UDI46" s="235"/>
      <c r="UDJ46" s="235"/>
      <c r="UDK46" s="235"/>
      <c r="UDL46" s="235"/>
      <c r="UDM46" s="235"/>
      <c r="UDN46" s="235"/>
      <c r="UDO46" s="235"/>
      <c r="UDP46" s="235"/>
      <c r="UDQ46" s="235"/>
      <c r="UDR46" s="235"/>
      <c r="UDS46" s="235"/>
      <c r="UDT46" s="235"/>
      <c r="UDU46" s="235"/>
      <c r="UDV46" s="235"/>
      <c r="UDW46" s="235"/>
      <c r="UDX46" s="235"/>
      <c r="UDY46" s="235"/>
      <c r="UDZ46" s="235"/>
      <c r="UEA46" s="235"/>
      <c r="UEB46" s="235"/>
      <c r="UEC46" s="235"/>
      <c r="UED46" s="235"/>
      <c r="UEE46" s="235"/>
      <c r="UEF46" s="235"/>
      <c r="UEG46" s="235"/>
      <c r="UEH46" s="235"/>
      <c r="UEI46" s="235"/>
      <c r="UEJ46" s="235"/>
      <c r="UEK46" s="235"/>
      <c r="UEL46" s="235"/>
      <c r="UEM46" s="235"/>
      <c r="UEN46" s="235"/>
      <c r="UEO46" s="235"/>
      <c r="UEP46" s="235"/>
      <c r="UEQ46" s="235"/>
      <c r="UER46" s="235"/>
      <c r="UES46" s="235"/>
      <c r="UET46" s="235"/>
      <c r="UEU46" s="235"/>
      <c r="UEV46" s="235"/>
      <c r="UEW46" s="235"/>
      <c r="UEX46" s="235"/>
      <c r="UEY46" s="235"/>
      <c r="UEZ46" s="235"/>
      <c r="UFA46" s="235"/>
      <c r="UFB46" s="235"/>
      <c r="UFC46" s="235"/>
      <c r="UFD46" s="235"/>
      <c r="UFE46" s="235"/>
      <c r="UFF46" s="235"/>
      <c r="UFG46" s="235"/>
      <c r="UFH46" s="235"/>
      <c r="UFI46" s="235"/>
      <c r="UFJ46" s="235"/>
      <c r="UFK46" s="235"/>
      <c r="UFL46" s="235"/>
      <c r="UFM46" s="235"/>
      <c r="UFN46" s="235"/>
      <c r="UFO46" s="235"/>
      <c r="UFP46" s="235"/>
      <c r="UFQ46" s="235"/>
      <c r="UFR46" s="235"/>
      <c r="UFS46" s="235"/>
      <c r="UFT46" s="235"/>
      <c r="UFU46" s="235"/>
      <c r="UFV46" s="235"/>
      <c r="UFW46" s="235"/>
      <c r="UFX46" s="235"/>
      <c r="UFY46" s="235"/>
      <c r="UFZ46" s="235"/>
      <c r="UGA46" s="235"/>
      <c r="UGB46" s="235"/>
      <c r="UGC46" s="235"/>
      <c r="UGD46" s="235"/>
      <c r="UGE46" s="235"/>
      <c r="UGF46" s="235"/>
      <c r="UGG46" s="235"/>
      <c r="UGH46" s="235"/>
      <c r="UGI46" s="235"/>
      <c r="UGJ46" s="235"/>
      <c r="UGK46" s="235"/>
      <c r="UGL46" s="235"/>
      <c r="UGM46" s="235"/>
      <c r="UGN46" s="235"/>
      <c r="UGO46" s="235"/>
      <c r="UGP46" s="235"/>
      <c r="UGQ46" s="235"/>
      <c r="UGR46" s="235"/>
      <c r="UGS46" s="235"/>
      <c r="UGT46" s="235"/>
      <c r="UGU46" s="235"/>
      <c r="UGV46" s="235"/>
      <c r="UGW46" s="235"/>
      <c r="UGX46" s="235"/>
      <c r="UGY46" s="235"/>
      <c r="UGZ46" s="235"/>
      <c r="UHA46" s="235"/>
      <c r="UHB46" s="235"/>
      <c r="UHC46" s="235"/>
      <c r="UHD46" s="235"/>
      <c r="UHE46" s="235"/>
      <c r="UHF46" s="235"/>
      <c r="UHG46" s="235"/>
      <c r="UHH46" s="235"/>
      <c r="UHI46" s="235"/>
      <c r="UHJ46" s="235"/>
      <c r="UHK46" s="235"/>
      <c r="UHL46" s="235"/>
      <c r="UHM46" s="235"/>
      <c r="UHN46" s="235"/>
      <c r="UHO46" s="235"/>
      <c r="UHP46" s="235"/>
      <c r="UHQ46" s="235"/>
      <c r="UHR46" s="235"/>
      <c r="UHS46" s="235"/>
      <c r="UHT46" s="235"/>
      <c r="UHU46" s="235"/>
      <c r="UHV46" s="235"/>
      <c r="UHW46" s="235"/>
      <c r="UHX46" s="235"/>
      <c r="UHY46" s="235"/>
      <c r="UHZ46" s="235"/>
      <c r="UIA46" s="235"/>
      <c r="UIB46" s="235"/>
      <c r="UIC46" s="235"/>
      <c r="UID46" s="235"/>
      <c r="UIE46" s="235"/>
      <c r="UIF46" s="235"/>
      <c r="UIG46" s="235"/>
      <c r="UIH46" s="235"/>
      <c r="UII46" s="235"/>
      <c r="UIJ46" s="235"/>
      <c r="UIK46" s="235"/>
      <c r="UIL46" s="235"/>
      <c r="UIM46" s="235"/>
      <c r="UIN46" s="235"/>
      <c r="UIO46" s="235"/>
      <c r="UIP46" s="235"/>
      <c r="UIQ46" s="235"/>
      <c r="UIR46" s="235"/>
      <c r="UIS46" s="235"/>
      <c r="UIT46" s="235"/>
      <c r="UIU46" s="235"/>
      <c r="UIV46" s="235"/>
      <c r="UIW46" s="235"/>
      <c r="UIX46" s="235"/>
      <c r="UIY46" s="235"/>
      <c r="UIZ46" s="235"/>
      <c r="UJA46" s="235"/>
      <c r="UJB46" s="235"/>
      <c r="UJC46" s="235"/>
      <c r="UJD46" s="235"/>
      <c r="UJE46" s="235"/>
      <c r="UJF46" s="235"/>
      <c r="UJG46" s="235"/>
      <c r="UJH46" s="235"/>
      <c r="UJI46" s="235"/>
      <c r="UJJ46" s="235"/>
      <c r="UJK46" s="235"/>
      <c r="UJL46" s="235"/>
      <c r="UJM46" s="235"/>
      <c r="UJN46" s="235"/>
      <c r="UJO46" s="235"/>
      <c r="UJP46" s="235"/>
      <c r="UJQ46" s="235"/>
      <c r="UJR46" s="235"/>
      <c r="UJS46" s="235"/>
      <c r="UJT46" s="235"/>
      <c r="UJU46" s="235"/>
      <c r="UJV46" s="235"/>
      <c r="UJW46" s="235"/>
      <c r="UJX46" s="235"/>
      <c r="UJY46" s="235"/>
      <c r="UJZ46" s="235"/>
      <c r="UKA46" s="235"/>
      <c r="UKB46" s="235"/>
      <c r="UKC46" s="235"/>
      <c r="UKD46" s="235"/>
      <c r="UKE46" s="235"/>
      <c r="UKF46" s="235"/>
      <c r="UKG46" s="235"/>
      <c r="UKH46" s="235"/>
      <c r="UKI46" s="235"/>
      <c r="UKJ46" s="235"/>
      <c r="UKK46" s="235"/>
      <c r="UKL46" s="235"/>
      <c r="UKM46" s="235"/>
      <c r="UKN46" s="235"/>
      <c r="UKO46" s="235"/>
      <c r="UKP46" s="235"/>
      <c r="UKQ46" s="235"/>
      <c r="UKR46" s="235"/>
      <c r="UKS46" s="235"/>
      <c r="UKT46" s="235"/>
      <c r="UKU46" s="235"/>
      <c r="UKV46" s="235"/>
      <c r="UKW46" s="235"/>
      <c r="UKX46" s="235"/>
      <c r="UKY46" s="235"/>
      <c r="UKZ46" s="235"/>
      <c r="ULA46" s="235"/>
      <c r="ULB46" s="235"/>
      <c r="ULC46" s="235"/>
      <c r="ULD46" s="235"/>
      <c r="ULE46" s="235"/>
      <c r="ULF46" s="235"/>
      <c r="ULG46" s="235"/>
      <c r="ULH46" s="235"/>
      <c r="ULI46" s="235"/>
      <c r="ULJ46" s="235"/>
      <c r="ULK46" s="235"/>
      <c r="ULL46" s="235"/>
      <c r="ULM46" s="235"/>
      <c r="ULN46" s="235"/>
      <c r="ULO46" s="235"/>
      <c r="ULP46" s="235"/>
      <c r="ULQ46" s="235"/>
      <c r="ULR46" s="235"/>
      <c r="ULS46" s="235"/>
      <c r="ULT46" s="235"/>
      <c r="ULU46" s="235"/>
      <c r="ULV46" s="235"/>
      <c r="ULW46" s="235"/>
      <c r="ULX46" s="235"/>
      <c r="ULY46" s="235"/>
      <c r="ULZ46" s="235"/>
      <c r="UMA46" s="235"/>
      <c r="UMB46" s="235"/>
      <c r="UMC46" s="235"/>
      <c r="UMD46" s="235"/>
      <c r="UME46" s="235"/>
      <c r="UMF46" s="235"/>
      <c r="UMG46" s="235"/>
      <c r="UMH46" s="235"/>
      <c r="UMI46" s="235"/>
      <c r="UMJ46" s="235"/>
      <c r="UMK46" s="235"/>
      <c r="UML46" s="235"/>
      <c r="UMM46" s="235"/>
      <c r="UMN46" s="235"/>
      <c r="UMO46" s="235"/>
      <c r="UMP46" s="235"/>
      <c r="UMQ46" s="235"/>
      <c r="UMR46" s="235"/>
      <c r="UMS46" s="235"/>
      <c r="UMT46" s="235"/>
      <c r="UMU46" s="235"/>
      <c r="UMV46" s="235"/>
      <c r="UMW46" s="235"/>
      <c r="UMX46" s="235"/>
      <c r="UMY46" s="235"/>
      <c r="UMZ46" s="235"/>
      <c r="UNA46" s="235"/>
      <c r="UNB46" s="235"/>
      <c r="UNC46" s="235"/>
      <c r="UND46" s="235"/>
      <c r="UNE46" s="235"/>
      <c r="UNF46" s="235"/>
      <c r="UNG46" s="235"/>
      <c r="UNH46" s="235"/>
      <c r="UNI46" s="235"/>
      <c r="UNJ46" s="235"/>
      <c r="UNK46" s="235"/>
      <c r="UNL46" s="235"/>
      <c r="UNM46" s="235"/>
      <c r="UNN46" s="235"/>
      <c r="UNO46" s="235"/>
      <c r="UNP46" s="235"/>
      <c r="UNQ46" s="235"/>
      <c r="UNR46" s="235"/>
      <c r="UNS46" s="235"/>
      <c r="UNT46" s="235"/>
      <c r="UNU46" s="235"/>
      <c r="UNV46" s="235"/>
      <c r="UNW46" s="235"/>
      <c r="UNX46" s="235"/>
      <c r="UNY46" s="235"/>
      <c r="UNZ46" s="235"/>
      <c r="UOA46" s="235"/>
      <c r="UOB46" s="235"/>
      <c r="UOC46" s="235"/>
      <c r="UOD46" s="235"/>
      <c r="UOE46" s="235"/>
      <c r="UOF46" s="235"/>
      <c r="UOG46" s="235"/>
      <c r="UOH46" s="235"/>
      <c r="UOI46" s="235"/>
      <c r="UOJ46" s="235"/>
      <c r="UOK46" s="235"/>
      <c r="UOL46" s="235"/>
      <c r="UOM46" s="235"/>
      <c r="UON46" s="235"/>
      <c r="UOO46" s="235"/>
      <c r="UOP46" s="235"/>
      <c r="UOQ46" s="235"/>
      <c r="UOR46" s="235"/>
      <c r="UOS46" s="235"/>
      <c r="UOT46" s="235"/>
      <c r="UOU46" s="235"/>
      <c r="UOV46" s="235"/>
      <c r="UOW46" s="235"/>
      <c r="UOX46" s="235"/>
      <c r="UOY46" s="235"/>
      <c r="UOZ46" s="235"/>
      <c r="UPA46" s="235"/>
      <c r="UPB46" s="235"/>
      <c r="UPC46" s="235"/>
      <c r="UPD46" s="235"/>
      <c r="UPE46" s="235"/>
      <c r="UPF46" s="235"/>
      <c r="UPG46" s="235"/>
      <c r="UPH46" s="235"/>
      <c r="UPI46" s="235"/>
      <c r="UPJ46" s="235"/>
      <c r="UPK46" s="235"/>
      <c r="UPL46" s="235"/>
      <c r="UPM46" s="235"/>
      <c r="UPN46" s="235"/>
      <c r="UPO46" s="235"/>
      <c r="UPP46" s="235"/>
      <c r="UPQ46" s="235"/>
      <c r="UPR46" s="235"/>
      <c r="UPS46" s="235"/>
      <c r="UPT46" s="235"/>
      <c r="UPU46" s="235"/>
      <c r="UPV46" s="235"/>
      <c r="UPW46" s="235"/>
      <c r="UPX46" s="235"/>
      <c r="UPY46" s="235"/>
      <c r="UPZ46" s="235"/>
      <c r="UQA46" s="235"/>
      <c r="UQB46" s="235"/>
      <c r="UQC46" s="235"/>
      <c r="UQD46" s="235"/>
      <c r="UQE46" s="235"/>
      <c r="UQF46" s="235"/>
      <c r="UQG46" s="235"/>
      <c r="UQH46" s="235"/>
      <c r="UQI46" s="235"/>
      <c r="UQJ46" s="235"/>
      <c r="UQK46" s="235"/>
      <c r="UQL46" s="235"/>
      <c r="UQM46" s="235"/>
      <c r="UQN46" s="235"/>
      <c r="UQO46" s="235"/>
      <c r="UQP46" s="235"/>
      <c r="UQQ46" s="235"/>
      <c r="UQR46" s="235"/>
      <c r="UQS46" s="235"/>
      <c r="UQT46" s="235"/>
      <c r="UQU46" s="235"/>
      <c r="UQV46" s="235"/>
      <c r="UQW46" s="235"/>
      <c r="UQX46" s="235"/>
      <c r="UQY46" s="235"/>
      <c r="UQZ46" s="235"/>
      <c r="URA46" s="235"/>
      <c r="URB46" s="235"/>
      <c r="URC46" s="235"/>
      <c r="URD46" s="235"/>
      <c r="URE46" s="235"/>
      <c r="URF46" s="235"/>
      <c r="URG46" s="235"/>
      <c r="URH46" s="235"/>
      <c r="URI46" s="235"/>
      <c r="URJ46" s="235"/>
      <c r="URK46" s="235"/>
      <c r="URL46" s="235"/>
      <c r="URM46" s="235"/>
      <c r="URN46" s="235"/>
      <c r="URO46" s="235"/>
      <c r="URP46" s="235"/>
      <c r="URQ46" s="235"/>
      <c r="URR46" s="235"/>
      <c r="URS46" s="235"/>
      <c r="URT46" s="235"/>
      <c r="URU46" s="235"/>
      <c r="URV46" s="235"/>
      <c r="URW46" s="235"/>
      <c r="URX46" s="235"/>
      <c r="URY46" s="235"/>
      <c r="URZ46" s="235"/>
      <c r="USA46" s="235"/>
      <c r="USB46" s="235"/>
      <c r="USC46" s="235"/>
      <c r="USD46" s="235"/>
      <c r="USE46" s="235"/>
      <c r="USF46" s="235"/>
      <c r="USG46" s="235"/>
      <c r="USH46" s="235"/>
      <c r="USI46" s="235"/>
      <c r="USJ46" s="235"/>
      <c r="USK46" s="235"/>
      <c r="USL46" s="235"/>
      <c r="USM46" s="235"/>
      <c r="USN46" s="235"/>
      <c r="USO46" s="235"/>
      <c r="USP46" s="235"/>
      <c r="USQ46" s="235"/>
      <c r="USR46" s="235"/>
      <c r="USS46" s="235"/>
      <c r="UST46" s="235"/>
      <c r="USU46" s="235"/>
      <c r="USV46" s="235"/>
      <c r="USW46" s="235"/>
      <c r="USX46" s="235"/>
      <c r="USY46" s="235"/>
      <c r="USZ46" s="235"/>
      <c r="UTA46" s="235"/>
      <c r="UTB46" s="235"/>
      <c r="UTC46" s="235"/>
      <c r="UTD46" s="235"/>
      <c r="UTE46" s="235"/>
      <c r="UTF46" s="235"/>
      <c r="UTG46" s="235"/>
      <c r="UTH46" s="235"/>
      <c r="UTI46" s="235"/>
      <c r="UTJ46" s="235"/>
      <c r="UTK46" s="235"/>
      <c r="UTL46" s="235"/>
      <c r="UTM46" s="235"/>
      <c r="UTN46" s="235"/>
      <c r="UTO46" s="235"/>
      <c r="UTP46" s="235"/>
      <c r="UTQ46" s="235"/>
      <c r="UTR46" s="235"/>
      <c r="UTS46" s="235"/>
      <c r="UTT46" s="235"/>
      <c r="UTU46" s="235"/>
      <c r="UTV46" s="235"/>
      <c r="UTW46" s="235"/>
      <c r="UTX46" s="235"/>
      <c r="UTY46" s="235"/>
      <c r="UTZ46" s="235"/>
      <c r="UUA46" s="235"/>
      <c r="UUB46" s="235"/>
      <c r="UUC46" s="235"/>
      <c r="UUD46" s="235"/>
      <c r="UUE46" s="235"/>
      <c r="UUF46" s="235"/>
      <c r="UUG46" s="235"/>
      <c r="UUH46" s="235"/>
      <c r="UUI46" s="235"/>
      <c r="UUJ46" s="235"/>
      <c r="UUK46" s="235"/>
      <c r="UUL46" s="235"/>
      <c r="UUM46" s="235"/>
      <c r="UUN46" s="235"/>
      <c r="UUO46" s="235"/>
      <c r="UUP46" s="235"/>
      <c r="UUQ46" s="235"/>
      <c r="UUR46" s="235"/>
      <c r="UUS46" s="235"/>
      <c r="UUT46" s="235"/>
      <c r="UUU46" s="235"/>
      <c r="UUV46" s="235"/>
      <c r="UUW46" s="235"/>
      <c r="UUX46" s="235"/>
      <c r="UUY46" s="235"/>
      <c r="UUZ46" s="235"/>
      <c r="UVA46" s="235"/>
      <c r="UVB46" s="235"/>
      <c r="UVC46" s="235"/>
      <c r="UVD46" s="235"/>
      <c r="UVE46" s="235"/>
      <c r="UVF46" s="235"/>
      <c r="UVG46" s="235"/>
      <c r="UVH46" s="235"/>
      <c r="UVI46" s="235"/>
      <c r="UVJ46" s="235"/>
      <c r="UVK46" s="235"/>
      <c r="UVL46" s="235"/>
      <c r="UVM46" s="235"/>
      <c r="UVN46" s="235"/>
      <c r="UVO46" s="235"/>
      <c r="UVP46" s="235"/>
      <c r="UVQ46" s="235"/>
      <c r="UVR46" s="235"/>
      <c r="UVS46" s="235"/>
      <c r="UVT46" s="235"/>
      <c r="UVU46" s="235"/>
      <c r="UVV46" s="235"/>
      <c r="UVW46" s="235"/>
      <c r="UVX46" s="235"/>
      <c r="UVY46" s="235"/>
      <c r="UVZ46" s="235"/>
      <c r="UWA46" s="235"/>
      <c r="UWB46" s="235"/>
      <c r="UWC46" s="235"/>
      <c r="UWD46" s="235"/>
      <c r="UWE46" s="235"/>
      <c r="UWF46" s="235"/>
      <c r="UWG46" s="235"/>
      <c r="UWH46" s="235"/>
      <c r="UWI46" s="235"/>
      <c r="UWJ46" s="235"/>
      <c r="UWK46" s="235"/>
      <c r="UWL46" s="235"/>
      <c r="UWM46" s="235"/>
      <c r="UWN46" s="235"/>
      <c r="UWO46" s="235"/>
      <c r="UWP46" s="235"/>
      <c r="UWQ46" s="235"/>
      <c r="UWR46" s="235"/>
      <c r="UWS46" s="235"/>
      <c r="UWT46" s="235"/>
      <c r="UWU46" s="235"/>
      <c r="UWV46" s="235"/>
      <c r="UWW46" s="235"/>
      <c r="UWX46" s="235"/>
      <c r="UWY46" s="235"/>
      <c r="UWZ46" s="235"/>
      <c r="UXA46" s="235"/>
      <c r="UXB46" s="235"/>
      <c r="UXC46" s="235"/>
      <c r="UXD46" s="235"/>
      <c r="UXE46" s="235"/>
      <c r="UXF46" s="235"/>
      <c r="UXG46" s="235"/>
      <c r="UXH46" s="235"/>
      <c r="UXI46" s="235"/>
      <c r="UXJ46" s="235"/>
      <c r="UXK46" s="235"/>
      <c r="UXL46" s="235"/>
      <c r="UXM46" s="235"/>
      <c r="UXN46" s="235"/>
      <c r="UXO46" s="235"/>
      <c r="UXP46" s="235"/>
      <c r="UXQ46" s="235"/>
      <c r="UXR46" s="235"/>
      <c r="UXS46" s="235"/>
      <c r="UXT46" s="235"/>
      <c r="UXU46" s="235"/>
      <c r="UXV46" s="235"/>
      <c r="UXW46" s="235"/>
      <c r="UXX46" s="235"/>
      <c r="UXY46" s="235"/>
      <c r="UXZ46" s="235"/>
      <c r="UYA46" s="235"/>
      <c r="UYB46" s="235"/>
      <c r="UYC46" s="235"/>
      <c r="UYD46" s="235"/>
      <c r="UYE46" s="235"/>
      <c r="UYF46" s="235"/>
      <c r="UYG46" s="235"/>
      <c r="UYH46" s="235"/>
      <c r="UYI46" s="235"/>
      <c r="UYJ46" s="235"/>
      <c r="UYK46" s="235"/>
      <c r="UYL46" s="235"/>
      <c r="UYM46" s="235"/>
      <c r="UYN46" s="235"/>
      <c r="UYO46" s="235"/>
      <c r="UYP46" s="235"/>
      <c r="UYQ46" s="235"/>
      <c r="UYR46" s="235"/>
      <c r="UYS46" s="235"/>
      <c r="UYT46" s="235"/>
      <c r="UYU46" s="235"/>
      <c r="UYV46" s="235"/>
      <c r="UYW46" s="235"/>
      <c r="UYX46" s="235"/>
      <c r="UYY46" s="235"/>
      <c r="UYZ46" s="235"/>
      <c r="UZA46" s="235"/>
      <c r="UZB46" s="235"/>
      <c r="UZC46" s="235"/>
      <c r="UZD46" s="235"/>
      <c r="UZE46" s="235"/>
      <c r="UZF46" s="235"/>
      <c r="UZG46" s="235"/>
      <c r="UZH46" s="235"/>
      <c r="UZI46" s="235"/>
      <c r="UZJ46" s="235"/>
      <c r="UZK46" s="235"/>
      <c r="UZL46" s="235"/>
      <c r="UZM46" s="235"/>
      <c r="UZN46" s="235"/>
      <c r="UZO46" s="235"/>
      <c r="UZP46" s="235"/>
      <c r="UZQ46" s="235"/>
      <c r="UZR46" s="235"/>
      <c r="UZS46" s="235"/>
      <c r="UZT46" s="235"/>
      <c r="UZU46" s="235"/>
      <c r="UZV46" s="235"/>
      <c r="UZW46" s="235"/>
      <c r="UZX46" s="235"/>
      <c r="UZY46" s="235"/>
      <c r="UZZ46" s="235"/>
      <c r="VAA46" s="235"/>
      <c r="VAB46" s="235"/>
      <c r="VAC46" s="235"/>
      <c r="VAD46" s="235"/>
      <c r="VAE46" s="235"/>
      <c r="VAF46" s="235"/>
      <c r="VAG46" s="235"/>
      <c r="VAH46" s="235"/>
      <c r="VAI46" s="235"/>
      <c r="VAJ46" s="235"/>
      <c r="VAK46" s="235"/>
      <c r="VAL46" s="235"/>
      <c r="VAM46" s="235"/>
      <c r="VAN46" s="235"/>
      <c r="VAO46" s="235"/>
      <c r="VAP46" s="235"/>
      <c r="VAQ46" s="235"/>
      <c r="VAR46" s="235"/>
      <c r="VAS46" s="235"/>
      <c r="VAT46" s="235"/>
      <c r="VAU46" s="235"/>
      <c r="VAV46" s="235"/>
      <c r="VAW46" s="235"/>
      <c r="VAX46" s="235"/>
      <c r="VAY46" s="235"/>
      <c r="VAZ46" s="235"/>
      <c r="VBA46" s="235"/>
      <c r="VBB46" s="235"/>
      <c r="VBC46" s="235"/>
      <c r="VBD46" s="235"/>
      <c r="VBE46" s="235"/>
      <c r="VBF46" s="235"/>
      <c r="VBG46" s="235"/>
      <c r="VBH46" s="235"/>
      <c r="VBI46" s="235"/>
      <c r="VBJ46" s="235"/>
      <c r="VBK46" s="235"/>
      <c r="VBL46" s="235"/>
      <c r="VBM46" s="235"/>
      <c r="VBN46" s="235"/>
      <c r="VBO46" s="235"/>
      <c r="VBP46" s="235"/>
      <c r="VBQ46" s="235"/>
      <c r="VBR46" s="235"/>
      <c r="VBS46" s="235"/>
      <c r="VBT46" s="235"/>
      <c r="VBU46" s="235"/>
      <c r="VBV46" s="235"/>
      <c r="VBW46" s="235"/>
      <c r="VBX46" s="235"/>
      <c r="VBY46" s="235"/>
      <c r="VBZ46" s="235"/>
      <c r="VCA46" s="235"/>
      <c r="VCB46" s="235"/>
      <c r="VCC46" s="235"/>
      <c r="VCD46" s="235"/>
      <c r="VCE46" s="235"/>
      <c r="VCF46" s="235"/>
      <c r="VCG46" s="235"/>
      <c r="VCH46" s="235"/>
      <c r="VCI46" s="235"/>
      <c r="VCJ46" s="235"/>
      <c r="VCK46" s="235"/>
      <c r="VCL46" s="235"/>
      <c r="VCM46" s="235"/>
      <c r="VCN46" s="235"/>
      <c r="VCO46" s="235"/>
      <c r="VCP46" s="235"/>
      <c r="VCQ46" s="235"/>
      <c r="VCR46" s="235"/>
      <c r="VCS46" s="235"/>
      <c r="VCT46" s="235"/>
      <c r="VCU46" s="235"/>
      <c r="VCV46" s="235"/>
      <c r="VCW46" s="235"/>
      <c r="VCX46" s="235"/>
      <c r="VCY46" s="235"/>
      <c r="VCZ46" s="235"/>
      <c r="VDA46" s="235"/>
      <c r="VDB46" s="235"/>
      <c r="VDC46" s="235"/>
      <c r="VDD46" s="235"/>
      <c r="VDE46" s="235"/>
      <c r="VDF46" s="235"/>
      <c r="VDG46" s="235"/>
      <c r="VDH46" s="235"/>
      <c r="VDI46" s="235"/>
      <c r="VDJ46" s="235"/>
      <c r="VDK46" s="235"/>
      <c r="VDL46" s="235"/>
      <c r="VDM46" s="235"/>
      <c r="VDN46" s="235"/>
      <c r="VDO46" s="235"/>
      <c r="VDP46" s="235"/>
      <c r="VDQ46" s="235"/>
      <c r="VDR46" s="235"/>
      <c r="VDS46" s="235"/>
      <c r="VDT46" s="235"/>
      <c r="VDU46" s="235"/>
      <c r="VDV46" s="235"/>
      <c r="VDW46" s="235"/>
      <c r="VDX46" s="235"/>
      <c r="VDY46" s="235"/>
      <c r="VDZ46" s="235"/>
      <c r="VEA46" s="235"/>
      <c r="VEB46" s="235"/>
      <c r="VEC46" s="235"/>
      <c r="VED46" s="235"/>
      <c r="VEE46" s="235"/>
      <c r="VEF46" s="235"/>
      <c r="VEG46" s="235"/>
      <c r="VEH46" s="235"/>
      <c r="VEI46" s="235"/>
      <c r="VEJ46" s="235"/>
      <c r="VEK46" s="235"/>
      <c r="VEL46" s="235"/>
      <c r="VEM46" s="235"/>
      <c r="VEN46" s="235"/>
      <c r="VEO46" s="235"/>
      <c r="VEP46" s="235"/>
      <c r="VEQ46" s="235"/>
      <c r="VER46" s="235"/>
      <c r="VES46" s="235"/>
      <c r="VET46" s="235"/>
      <c r="VEU46" s="235"/>
      <c r="VEV46" s="235"/>
      <c r="VEW46" s="235"/>
      <c r="VEX46" s="235"/>
      <c r="VEY46" s="235"/>
      <c r="VEZ46" s="235"/>
      <c r="VFA46" s="235"/>
      <c r="VFB46" s="235"/>
      <c r="VFC46" s="235"/>
      <c r="VFD46" s="235"/>
      <c r="VFE46" s="235"/>
      <c r="VFF46" s="235"/>
      <c r="VFG46" s="235"/>
      <c r="VFH46" s="235"/>
      <c r="VFI46" s="235"/>
      <c r="VFJ46" s="235"/>
      <c r="VFK46" s="235"/>
      <c r="VFL46" s="235"/>
      <c r="VFM46" s="235"/>
      <c r="VFN46" s="235"/>
      <c r="VFO46" s="235"/>
      <c r="VFP46" s="235"/>
      <c r="VFQ46" s="235"/>
      <c r="VFR46" s="235"/>
      <c r="VFS46" s="235"/>
      <c r="VFT46" s="235"/>
      <c r="VFU46" s="235"/>
      <c r="VFV46" s="235"/>
      <c r="VFW46" s="235"/>
      <c r="VFX46" s="235"/>
      <c r="VFY46" s="235"/>
      <c r="VFZ46" s="235"/>
      <c r="VGA46" s="235"/>
      <c r="VGB46" s="235"/>
      <c r="VGC46" s="235"/>
      <c r="VGD46" s="235"/>
      <c r="VGE46" s="235"/>
      <c r="VGF46" s="235"/>
      <c r="VGG46" s="235"/>
      <c r="VGH46" s="235"/>
      <c r="VGI46" s="235"/>
      <c r="VGJ46" s="235"/>
      <c r="VGK46" s="235"/>
      <c r="VGL46" s="235"/>
      <c r="VGM46" s="235"/>
      <c r="VGN46" s="235"/>
      <c r="VGO46" s="235"/>
      <c r="VGP46" s="235"/>
      <c r="VGQ46" s="235"/>
      <c r="VGR46" s="235"/>
      <c r="VGS46" s="235"/>
      <c r="VGT46" s="235"/>
      <c r="VGU46" s="235"/>
      <c r="VGV46" s="235"/>
      <c r="VGW46" s="235"/>
      <c r="VGX46" s="235"/>
      <c r="VGY46" s="235"/>
      <c r="VGZ46" s="235"/>
      <c r="VHA46" s="235"/>
      <c r="VHB46" s="235"/>
      <c r="VHC46" s="235"/>
      <c r="VHD46" s="235"/>
      <c r="VHE46" s="235"/>
      <c r="VHF46" s="235"/>
      <c r="VHG46" s="235"/>
      <c r="VHH46" s="235"/>
      <c r="VHI46" s="235"/>
      <c r="VHJ46" s="235"/>
      <c r="VHK46" s="235"/>
      <c r="VHL46" s="235"/>
      <c r="VHM46" s="235"/>
      <c r="VHN46" s="235"/>
      <c r="VHO46" s="235"/>
      <c r="VHP46" s="235"/>
      <c r="VHQ46" s="235"/>
      <c r="VHR46" s="235"/>
      <c r="VHS46" s="235"/>
      <c r="VHT46" s="235"/>
      <c r="VHU46" s="235"/>
      <c r="VHV46" s="235"/>
      <c r="VHW46" s="235"/>
      <c r="VHX46" s="235"/>
      <c r="VHY46" s="235"/>
      <c r="VHZ46" s="235"/>
      <c r="VIA46" s="235"/>
      <c r="VIB46" s="235"/>
      <c r="VIC46" s="235"/>
      <c r="VID46" s="235"/>
      <c r="VIE46" s="235"/>
      <c r="VIF46" s="235"/>
      <c r="VIG46" s="235"/>
      <c r="VIH46" s="235"/>
      <c r="VII46" s="235"/>
      <c r="VIJ46" s="235"/>
      <c r="VIK46" s="235"/>
      <c r="VIL46" s="235"/>
      <c r="VIM46" s="235"/>
      <c r="VIN46" s="235"/>
      <c r="VIO46" s="235"/>
      <c r="VIP46" s="235"/>
      <c r="VIQ46" s="235"/>
      <c r="VIR46" s="235"/>
      <c r="VIS46" s="235"/>
      <c r="VIT46" s="235"/>
      <c r="VIU46" s="235"/>
      <c r="VIV46" s="235"/>
      <c r="VIW46" s="235"/>
      <c r="VIX46" s="235"/>
      <c r="VIY46" s="235"/>
      <c r="VIZ46" s="235"/>
      <c r="VJA46" s="235"/>
      <c r="VJB46" s="235"/>
      <c r="VJC46" s="235"/>
      <c r="VJD46" s="235"/>
      <c r="VJE46" s="235"/>
      <c r="VJF46" s="235"/>
      <c r="VJG46" s="235"/>
      <c r="VJH46" s="235"/>
      <c r="VJI46" s="235"/>
      <c r="VJJ46" s="235"/>
      <c r="VJK46" s="235"/>
      <c r="VJL46" s="235"/>
      <c r="VJM46" s="235"/>
      <c r="VJN46" s="235"/>
      <c r="VJO46" s="235"/>
      <c r="VJP46" s="235"/>
      <c r="VJQ46" s="235"/>
      <c r="VJR46" s="235"/>
      <c r="VJS46" s="235"/>
      <c r="VJT46" s="235"/>
      <c r="VJU46" s="235"/>
      <c r="VJV46" s="235"/>
      <c r="VJW46" s="235"/>
      <c r="VJX46" s="235"/>
      <c r="VJY46" s="235"/>
      <c r="VJZ46" s="235"/>
      <c r="VKA46" s="235"/>
      <c r="VKB46" s="235"/>
      <c r="VKC46" s="235"/>
      <c r="VKD46" s="235"/>
      <c r="VKE46" s="235"/>
      <c r="VKF46" s="235"/>
      <c r="VKG46" s="235"/>
      <c r="VKH46" s="235"/>
      <c r="VKI46" s="235"/>
      <c r="VKJ46" s="235"/>
      <c r="VKK46" s="235"/>
      <c r="VKL46" s="235"/>
      <c r="VKM46" s="235"/>
      <c r="VKN46" s="235"/>
      <c r="VKO46" s="235"/>
      <c r="VKP46" s="235"/>
      <c r="VKQ46" s="235"/>
      <c r="VKR46" s="235"/>
      <c r="VKS46" s="235"/>
      <c r="VKT46" s="235"/>
      <c r="VKU46" s="235"/>
      <c r="VKV46" s="235"/>
      <c r="VKW46" s="235"/>
      <c r="VKX46" s="235"/>
      <c r="VKY46" s="235"/>
      <c r="VKZ46" s="235"/>
      <c r="VLA46" s="235"/>
      <c r="VLB46" s="235"/>
      <c r="VLC46" s="235"/>
      <c r="VLD46" s="235"/>
      <c r="VLE46" s="235"/>
      <c r="VLF46" s="235"/>
      <c r="VLG46" s="235"/>
      <c r="VLH46" s="235"/>
      <c r="VLI46" s="235"/>
      <c r="VLJ46" s="235"/>
      <c r="VLK46" s="235"/>
      <c r="VLL46" s="235"/>
      <c r="VLM46" s="235"/>
      <c r="VLN46" s="235"/>
      <c r="VLO46" s="235"/>
      <c r="VLP46" s="235"/>
      <c r="VLQ46" s="235"/>
      <c r="VLR46" s="235"/>
      <c r="VLS46" s="235"/>
      <c r="VLT46" s="235"/>
      <c r="VLU46" s="235"/>
      <c r="VLV46" s="235"/>
      <c r="VLW46" s="235"/>
      <c r="VLX46" s="235"/>
      <c r="VLY46" s="235"/>
      <c r="VLZ46" s="235"/>
      <c r="VMA46" s="235"/>
      <c r="VMB46" s="235"/>
      <c r="VMC46" s="235"/>
      <c r="VMD46" s="235"/>
      <c r="VME46" s="235"/>
      <c r="VMF46" s="235"/>
      <c r="VMG46" s="235"/>
      <c r="VMH46" s="235"/>
      <c r="VMI46" s="235"/>
      <c r="VMJ46" s="235"/>
      <c r="VMK46" s="235"/>
      <c r="VML46" s="235"/>
      <c r="VMM46" s="235"/>
      <c r="VMN46" s="235"/>
      <c r="VMO46" s="235"/>
      <c r="VMP46" s="235"/>
      <c r="VMQ46" s="235"/>
      <c r="VMR46" s="235"/>
      <c r="VMS46" s="235"/>
      <c r="VMT46" s="235"/>
      <c r="VMU46" s="235"/>
      <c r="VMV46" s="235"/>
      <c r="VMW46" s="235"/>
      <c r="VMX46" s="235"/>
      <c r="VMY46" s="235"/>
      <c r="VMZ46" s="235"/>
      <c r="VNA46" s="235"/>
      <c r="VNB46" s="235"/>
      <c r="VNC46" s="235"/>
      <c r="VND46" s="235"/>
      <c r="VNE46" s="235"/>
      <c r="VNF46" s="235"/>
      <c r="VNG46" s="235"/>
      <c r="VNH46" s="235"/>
      <c r="VNI46" s="235"/>
      <c r="VNJ46" s="235"/>
      <c r="VNK46" s="235"/>
      <c r="VNL46" s="235"/>
      <c r="VNM46" s="235"/>
      <c r="VNN46" s="235"/>
      <c r="VNO46" s="235"/>
      <c r="VNP46" s="235"/>
      <c r="VNQ46" s="235"/>
      <c r="VNR46" s="235"/>
      <c r="VNS46" s="235"/>
      <c r="VNT46" s="235"/>
      <c r="VNU46" s="235"/>
      <c r="VNV46" s="235"/>
      <c r="VNW46" s="235"/>
      <c r="VNX46" s="235"/>
      <c r="VNY46" s="235"/>
      <c r="VNZ46" s="235"/>
      <c r="VOA46" s="235"/>
      <c r="VOB46" s="235"/>
      <c r="VOC46" s="235"/>
      <c r="VOD46" s="235"/>
      <c r="VOE46" s="235"/>
      <c r="VOF46" s="235"/>
      <c r="VOG46" s="235"/>
      <c r="VOH46" s="235"/>
      <c r="VOI46" s="235"/>
      <c r="VOJ46" s="235"/>
      <c r="VOK46" s="235"/>
      <c r="VOL46" s="235"/>
      <c r="VOM46" s="235"/>
      <c r="VON46" s="235"/>
      <c r="VOO46" s="235"/>
      <c r="VOP46" s="235"/>
      <c r="VOQ46" s="235"/>
      <c r="VOR46" s="235"/>
      <c r="VOS46" s="235"/>
      <c r="VOT46" s="235"/>
      <c r="VOU46" s="235"/>
      <c r="VOV46" s="235"/>
      <c r="VOW46" s="235"/>
      <c r="VOX46" s="235"/>
      <c r="VOY46" s="235"/>
      <c r="VOZ46" s="235"/>
      <c r="VPA46" s="235"/>
      <c r="VPB46" s="235"/>
      <c r="VPC46" s="235"/>
      <c r="VPD46" s="235"/>
      <c r="VPE46" s="235"/>
      <c r="VPF46" s="235"/>
      <c r="VPG46" s="235"/>
      <c r="VPH46" s="235"/>
      <c r="VPI46" s="235"/>
      <c r="VPJ46" s="235"/>
      <c r="VPK46" s="235"/>
      <c r="VPL46" s="235"/>
      <c r="VPM46" s="235"/>
      <c r="VPN46" s="235"/>
      <c r="VPO46" s="235"/>
      <c r="VPP46" s="235"/>
      <c r="VPQ46" s="235"/>
      <c r="VPR46" s="235"/>
      <c r="VPS46" s="235"/>
      <c r="VPT46" s="235"/>
      <c r="VPU46" s="235"/>
      <c r="VPV46" s="235"/>
      <c r="VPW46" s="235"/>
      <c r="VPX46" s="235"/>
      <c r="VPY46" s="235"/>
      <c r="VPZ46" s="235"/>
      <c r="VQA46" s="235"/>
      <c r="VQB46" s="235"/>
      <c r="VQC46" s="235"/>
      <c r="VQD46" s="235"/>
      <c r="VQE46" s="235"/>
      <c r="VQF46" s="235"/>
      <c r="VQG46" s="235"/>
      <c r="VQH46" s="235"/>
      <c r="VQI46" s="235"/>
      <c r="VQJ46" s="235"/>
      <c r="VQK46" s="235"/>
      <c r="VQL46" s="235"/>
      <c r="VQM46" s="235"/>
      <c r="VQN46" s="235"/>
      <c r="VQO46" s="235"/>
      <c r="VQP46" s="235"/>
      <c r="VQQ46" s="235"/>
      <c r="VQR46" s="235"/>
      <c r="VQS46" s="235"/>
      <c r="VQT46" s="235"/>
      <c r="VQU46" s="235"/>
      <c r="VQV46" s="235"/>
      <c r="VQW46" s="235"/>
      <c r="VQX46" s="235"/>
      <c r="VQY46" s="235"/>
      <c r="VQZ46" s="235"/>
      <c r="VRA46" s="235"/>
      <c r="VRB46" s="235"/>
      <c r="VRC46" s="235"/>
      <c r="VRD46" s="235"/>
      <c r="VRE46" s="235"/>
      <c r="VRF46" s="235"/>
      <c r="VRG46" s="235"/>
      <c r="VRH46" s="235"/>
      <c r="VRI46" s="235"/>
      <c r="VRJ46" s="235"/>
      <c r="VRK46" s="235"/>
      <c r="VRL46" s="235"/>
      <c r="VRM46" s="235"/>
      <c r="VRN46" s="235"/>
      <c r="VRO46" s="235"/>
      <c r="VRP46" s="235"/>
      <c r="VRQ46" s="235"/>
      <c r="VRR46" s="235"/>
      <c r="VRS46" s="235"/>
      <c r="VRT46" s="235"/>
      <c r="VRU46" s="235"/>
      <c r="VRV46" s="235"/>
      <c r="VRW46" s="235"/>
      <c r="VRX46" s="235"/>
      <c r="VRY46" s="235"/>
      <c r="VRZ46" s="235"/>
      <c r="VSA46" s="235"/>
      <c r="VSB46" s="235"/>
      <c r="VSC46" s="235"/>
      <c r="VSD46" s="235"/>
      <c r="VSE46" s="235"/>
      <c r="VSF46" s="235"/>
      <c r="VSG46" s="235"/>
      <c r="VSH46" s="235"/>
      <c r="VSI46" s="235"/>
      <c r="VSJ46" s="235"/>
      <c r="VSK46" s="235"/>
      <c r="VSL46" s="235"/>
      <c r="VSM46" s="235"/>
      <c r="VSN46" s="235"/>
      <c r="VSO46" s="235"/>
      <c r="VSP46" s="235"/>
      <c r="VSQ46" s="235"/>
      <c r="VSR46" s="235"/>
      <c r="VSS46" s="235"/>
      <c r="VST46" s="235"/>
      <c r="VSU46" s="235"/>
      <c r="VSV46" s="235"/>
      <c r="VSW46" s="235"/>
      <c r="VSX46" s="235"/>
      <c r="VSY46" s="235"/>
      <c r="VSZ46" s="235"/>
      <c r="VTA46" s="235"/>
      <c r="VTB46" s="235"/>
      <c r="VTC46" s="235"/>
      <c r="VTD46" s="235"/>
      <c r="VTE46" s="235"/>
      <c r="VTF46" s="235"/>
      <c r="VTG46" s="235"/>
      <c r="VTH46" s="235"/>
      <c r="VTI46" s="235"/>
      <c r="VTJ46" s="235"/>
      <c r="VTK46" s="235"/>
      <c r="VTL46" s="235"/>
      <c r="VTM46" s="235"/>
      <c r="VTN46" s="235"/>
      <c r="VTO46" s="235"/>
      <c r="VTP46" s="235"/>
      <c r="VTQ46" s="235"/>
      <c r="VTR46" s="235"/>
      <c r="VTS46" s="235"/>
      <c r="VTT46" s="235"/>
      <c r="VTU46" s="235"/>
      <c r="VTV46" s="235"/>
      <c r="VTW46" s="235"/>
      <c r="VTX46" s="235"/>
      <c r="VTY46" s="235"/>
      <c r="VTZ46" s="235"/>
      <c r="VUA46" s="235"/>
      <c r="VUB46" s="235"/>
      <c r="VUC46" s="235"/>
      <c r="VUD46" s="235"/>
      <c r="VUE46" s="235"/>
      <c r="VUF46" s="235"/>
      <c r="VUG46" s="235"/>
      <c r="VUH46" s="235"/>
      <c r="VUI46" s="235"/>
      <c r="VUJ46" s="235"/>
      <c r="VUK46" s="235"/>
      <c r="VUL46" s="235"/>
      <c r="VUM46" s="235"/>
      <c r="VUN46" s="235"/>
      <c r="VUO46" s="235"/>
      <c r="VUP46" s="235"/>
      <c r="VUQ46" s="235"/>
      <c r="VUR46" s="235"/>
      <c r="VUS46" s="235"/>
      <c r="VUT46" s="235"/>
      <c r="VUU46" s="235"/>
      <c r="VUV46" s="235"/>
      <c r="VUW46" s="235"/>
      <c r="VUX46" s="235"/>
      <c r="VUY46" s="235"/>
      <c r="VUZ46" s="235"/>
      <c r="VVA46" s="235"/>
      <c r="VVB46" s="235"/>
      <c r="VVC46" s="235"/>
      <c r="VVD46" s="235"/>
      <c r="VVE46" s="235"/>
      <c r="VVF46" s="235"/>
      <c r="VVG46" s="235"/>
      <c r="VVH46" s="235"/>
      <c r="VVI46" s="235"/>
      <c r="VVJ46" s="235"/>
      <c r="VVK46" s="235"/>
      <c r="VVL46" s="235"/>
      <c r="VVM46" s="235"/>
      <c r="VVN46" s="235"/>
      <c r="VVO46" s="235"/>
      <c r="VVP46" s="235"/>
      <c r="VVQ46" s="235"/>
      <c r="VVR46" s="235"/>
      <c r="VVS46" s="235"/>
      <c r="VVT46" s="235"/>
      <c r="VVU46" s="235"/>
      <c r="VVV46" s="235"/>
      <c r="VVW46" s="235"/>
      <c r="VVX46" s="235"/>
      <c r="VVY46" s="235"/>
      <c r="VVZ46" s="235"/>
      <c r="VWA46" s="235"/>
      <c r="VWB46" s="235"/>
      <c r="VWC46" s="235"/>
      <c r="VWD46" s="235"/>
      <c r="VWE46" s="235"/>
      <c r="VWF46" s="235"/>
      <c r="VWG46" s="235"/>
      <c r="VWH46" s="235"/>
      <c r="VWI46" s="235"/>
      <c r="VWJ46" s="235"/>
      <c r="VWK46" s="235"/>
      <c r="VWL46" s="235"/>
      <c r="VWM46" s="235"/>
      <c r="VWN46" s="235"/>
      <c r="VWO46" s="235"/>
      <c r="VWP46" s="235"/>
      <c r="VWQ46" s="235"/>
      <c r="VWR46" s="235"/>
      <c r="VWS46" s="235"/>
      <c r="VWT46" s="235"/>
      <c r="VWU46" s="235"/>
      <c r="VWV46" s="235"/>
      <c r="VWW46" s="235"/>
      <c r="VWX46" s="235"/>
      <c r="VWY46" s="235"/>
      <c r="VWZ46" s="235"/>
      <c r="VXA46" s="235"/>
      <c r="VXB46" s="235"/>
      <c r="VXC46" s="235"/>
      <c r="VXD46" s="235"/>
      <c r="VXE46" s="235"/>
      <c r="VXF46" s="235"/>
      <c r="VXG46" s="235"/>
      <c r="VXH46" s="235"/>
      <c r="VXI46" s="235"/>
      <c r="VXJ46" s="235"/>
      <c r="VXK46" s="235"/>
      <c r="VXL46" s="235"/>
      <c r="VXM46" s="235"/>
      <c r="VXN46" s="235"/>
      <c r="VXO46" s="235"/>
      <c r="VXP46" s="235"/>
      <c r="VXQ46" s="235"/>
      <c r="VXR46" s="235"/>
      <c r="VXS46" s="235"/>
      <c r="VXT46" s="235"/>
      <c r="VXU46" s="235"/>
      <c r="VXV46" s="235"/>
      <c r="VXW46" s="235"/>
      <c r="VXX46" s="235"/>
      <c r="VXY46" s="235"/>
      <c r="VXZ46" s="235"/>
      <c r="VYA46" s="235"/>
      <c r="VYB46" s="235"/>
      <c r="VYC46" s="235"/>
      <c r="VYD46" s="235"/>
      <c r="VYE46" s="235"/>
      <c r="VYF46" s="235"/>
      <c r="VYG46" s="235"/>
      <c r="VYH46" s="235"/>
      <c r="VYI46" s="235"/>
      <c r="VYJ46" s="235"/>
      <c r="VYK46" s="235"/>
      <c r="VYL46" s="235"/>
      <c r="VYM46" s="235"/>
      <c r="VYN46" s="235"/>
      <c r="VYO46" s="235"/>
      <c r="VYP46" s="235"/>
      <c r="VYQ46" s="235"/>
      <c r="VYR46" s="235"/>
      <c r="VYS46" s="235"/>
      <c r="VYT46" s="235"/>
      <c r="VYU46" s="235"/>
      <c r="VYV46" s="235"/>
      <c r="VYW46" s="235"/>
      <c r="VYX46" s="235"/>
      <c r="VYY46" s="235"/>
      <c r="VYZ46" s="235"/>
      <c r="VZA46" s="235"/>
      <c r="VZB46" s="235"/>
      <c r="VZC46" s="235"/>
      <c r="VZD46" s="235"/>
      <c r="VZE46" s="235"/>
      <c r="VZF46" s="235"/>
      <c r="VZG46" s="235"/>
      <c r="VZH46" s="235"/>
      <c r="VZI46" s="235"/>
      <c r="VZJ46" s="235"/>
      <c r="VZK46" s="235"/>
      <c r="VZL46" s="235"/>
      <c r="VZM46" s="235"/>
      <c r="VZN46" s="235"/>
      <c r="VZO46" s="235"/>
      <c r="VZP46" s="235"/>
      <c r="VZQ46" s="235"/>
      <c r="VZR46" s="235"/>
      <c r="VZS46" s="235"/>
      <c r="VZT46" s="235"/>
      <c r="VZU46" s="235"/>
      <c r="VZV46" s="235"/>
      <c r="VZW46" s="235"/>
      <c r="VZX46" s="235"/>
      <c r="VZY46" s="235"/>
      <c r="VZZ46" s="235"/>
      <c r="WAA46" s="235"/>
      <c r="WAB46" s="235"/>
      <c r="WAC46" s="235"/>
      <c r="WAD46" s="235"/>
      <c r="WAE46" s="235"/>
      <c r="WAF46" s="235"/>
      <c r="WAG46" s="235"/>
      <c r="WAH46" s="235"/>
      <c r="WAI46" s="235"/>
      <c r="WAJ46" s="235"/>
      <c r="WAK46" s="235"/>
      <c r="WAL46" s="235"/>
      <c r="WAM46" s="235"/>
      <c r="WAN46" s="235"/>
      <c r="WAO46" s="235"/>
      <c r="WAP46" s="235"/>
      <c r="WAQ46" s="235"/>
      <c r="WAR46" s="235"/>
      <c r="WAS46" s="235"/>
      <c r="WAT46" s="235"/>
      <c r="WAU46" s="235"/>
      <c r="WAV46" s="235"/>
      <c r="WAW46" s="235"/>
      <c r="WAX46" s="235"/>
      <c r="WAY46" s="235"/>
      <c r="WAZ46" s="235"/>
      <c r="WBA46" s="235"/>
      <c r="WBB46" s="235"/>
      <c r="WBC46" s="235"/>
      <c r="WBD46" s="235"/>
      <c r="WBE46" s="235"/>
      <c r="WBF46" s="235"/>
      <c r="WBG46" s="235"/>
      <c r="WBH46" s="235"/>
      <c r="WBI46" s="235"/>
      <c r="WBJ46" s="235"/>
      <c r="WBK46" s="235"/>
      <c r="WBL46" s="235"/>
      <c r="WBM46" s="235"/>
      <c r="WBN46" s="235"/>
      <c r="WBO46" s="235"/>
      <c r="WBP46" s="235"/>
      <c r="WBQ46" s="235"/>
      <c r="WBR46" s="235"/>
      <c r="WBS46" s="235"/>
      <c r="WBT46" s="235"/>
      <c r="WBU46" s="235"/>
      <c r="WBV46" s="235"/>
      <c r="WBW46" s="235"/>
      <c r="WBX46" s="235"/>
      <c r="WBY46" s="235"/>
      <c r="WBZ46" s="235"/>
      <c r="WCA46" s="235"/>
      <c r="WCB46" s="235"/>
      <c r="WCC46" s="235"/>
      <c r="WCD46" s="235"/>
      <c r="WCE46" s="235"/>
      <c r="WCF46" s="235"/>
      <c r="WCG46" s="235"/>
      <c r="WCH46" s="235"/>
      <c r="WCI46" s="235"/>
      <c r="WCJ46" s="235"/>
      <c r="WCK46" s="235"/>
      <c r="WCL46" s="235"/>
      <c r="WCM46" s="235"/>
      <c r="WCN46" s="235"/>
      <c r="WCO46" s="235"/>
      <c r="WCP46" s="235"/>
      <c r="WCQ46" s="235"/>
      <c r="WCR46" s="235"/>
      <c r="WCS46" s="235"/>
      <c r="WCT46" s="235"/>
      <c r="WCU46" s="235"/>
      <c r="WCV46" s="235"/>
      <c r="WCW46" s="235"/>
      <c r="WCX46" s="235"/>
      <c r="WCY46" s="235"/>
      <c r="WCZ46" s="235"/>
      <c r="WDA46" s="235"/>
      <c r="WDB46" s="235"/>
      <c r="WDC46" s="235"/>
      <c r="WDD46" s="235"/>
      <c r="WDE46" s="235"/>
      <c r="WDF46" s="235"/>
      <c r="WDG46" s="235"/>
      <c r="WDH46" s="235"/>
      <c r="WDI46" s="235"/>
      <c r="WDJ46" s="235"/>
      <c r="WDK46" s="235"/>
      <c r="WDL46" s="235"/>
      <c r="WDM46" s="235"/>
      <c r="WDN46" s="235"/>
      <c r="WDO46" s="235"/>
      <c r="WDP46" s="235"/>
      <c r="WDQ46" s="235"/>
      <c r="WDR46" s="235"/>
      <c r="WDS46" s="235"/>
      <c r="WDT46" s="235"/>
      <c r="WDU46" s="235"/>
      <c r="WDV46" s="235"/>
      <c r="WDW46" s="235"/>
      <c r="WDX46" s="235"/>
      <c r="WDY46" s="235"/>
      <c r="WDZ46" s="235"/>
      <c r="WEA46" s="235"/>
      <c r="WEB46" s="235"/>
      <c r="WEC46" s="235"/>
      <c r="WED46" s="235"/>
      <c r="WEE46" s="235"/>
      <c r="WEF46" s="235"/>
      <c r="WEG46" s="235"/>
      <c r="WEH46" s="235"/>
      <c r="WEI46" s="235"/>
      <c r="WEJ46" s="235"/>
      <c r="WEK46" s="235"/>
      <c r="WEL46" s="235"/>
      <c r="WEM46" s="235"/>
      <c r="WEN46" s="235"/>
      <c r="WEO46" s="235"/>
      <c r="WEP46" s="235"/>
      <c r="WEQ46" s="235"/>
      <c r="WER46" s="235"/>
      <c r="WES46" s="235"/>
      <c r="WET46" s="235"/>
      <c r="WEU46" s="235"/>
      <c r="WEV46" s="235"/>
      <c r="WEW46" s="235"/>
      <c r="WEX46" s="235"/>
      <c r="WEY46" s="235"/>
      <c r="WEZ46" s="235"/>
      <c r="WFA46" s="235"/>
      <c r="WFB46" s="235"/>
      <c r="WFC46" s="235"/>
      <c r="WFD46" s="235"/>
      <c r="WFE46" s="235"/>
      <c r="WFF46" s="235"/>
      <c r="WFG46" s="235"/>
      <c r="WFH46" s="235"/>
      <c r="WFI46" s="235"/>
      <c r="WFJ46" s="235"/>
      <c r="WFK46" s="235"/>
      <c r="WFL46" s="235"/>
      <c r="WFM46" s="235"/>
      <c r="WFN46" s="235"/>
      <c r="WFO46" s="235"/>
      <c r="WFP46" s="235"/>
      <c r="WFQ46" s="235"/>
      <c r="WFR46" s="235"/>
      <c r="WFS46" s="235"/>
      <c r="WFT46" s="235"/>
      <c r="WFU46" s="235"/>
      <c r="WFV46" s="235"/>
      <c r="WFW46" s="235"/>
      <c r="WFX46" s="235"/>
      <c r="WFY46" s="235"/>
      <c r="WFZ46" s="235"/>
      <c r="WGA46" s="235"/>
      <c r="WGB46" s="235"/>
      <c r="WGC46" s="235"/>
      <c r="WGD46" s="235"/>
      <c r="WGE46" s="235"/>
      <c r="WGF46" s="235"/>
      <c r="WGG46" s="235"/>
      <c r="WGH46" s="235"/>
      <c r="WGI46" s="235"/>
      <c r="WGJ46" s="235"/>
      <c r="WGK46" s="235"/>
      <c r="WGL46" s="235"/>
      <c r="WGM46" s="235"/>
      <c r="WGN46" s="235"/>
      <c r="WGO46" s="235"/>
      <c r="WGP46" s="235"/>
      <c r="WGQ46" s="235"/>
      <c r="WGR46" s="235"/>
      <c r="WGS46" s="235"/>
      <c r="WGT46" s="235"/>
      <c r="WGU46" s="235"/>
      <c r="WGV46" s="235"/>
      <c r="WGW46" s="235"/>
      <c r="WGX46" s="235"/>
      <c r="WGY46" s="235"/>
      <c r="WGZ46" s="235"/>
      <c r="WHA46" s="235"/>
      <c r="WHB46" s="235"/>
      <c r="WHC46" s="235"/>
      <c r="WHD46" s="235"/>
      <c r="WHE46" s="235"/>
      <c r="WHF46" s="235"/>
      <c r="WHG46" s="235"/>
      <c r="WHH46" s="235"/>
      <c r="WHI46" s="235"/>
      <c r="WHJ46" s="235"/>
      <c r="WHK46" s="235"/>
      <c r="WHL46" s="235"/>
      <c r="WHM46" s="235"/>
      <c r="WHN46" s="235"/>
      <c r="WHO46" s="235"/>
      <c r="WHP46" s="235"/>
      <c r="WHQ46" s="235"/>
      <c r="WHR46" s="235"/>
      <c r="WHS46" s="235"/>
      <c r="WHT46" s="235"/>
      <c r="WHU46" s="235"/>
      <c r="WHV46" s="235"/>
      <c r="WHW46" s="235"/>
      <c r="WHX46" s="235"/>
      <c r="WHY46" s="235"/>
      <c r="WHZ46" s="235"/>
      <c r="WIA46" s="235"/>
      <c r="WIB46" s="235"/>
      <c r="WIC46" s="235"/>
      <c r="WID46" s="235"/>
      <c r="WIE46" s="235"/>
      <c r="WIF46" s="235"/>
      <c r="WIG46" s="235"/>
      <c r="WIH46" s="235"/>
      <c r="WII46" s="235"/>
      <c r="WIJ46" s="235"/>
      <c r="WIK46" s="235"/>
      <c r="WIL46" s="235"/>
      <c r="WIM46" s="235"/>
      <c r="WIN46" s="235"/>
      <c r="WIO46" s="235"/>
      <c r="WIP46" s="235"/>
      <c r="WIQ46" s="235"/>
      <c r="WIR46" s="235"/>
      <c r="WIS46" s="235"/>
      <c r="WIT46" s="235"/>
      <c r="WIU46" s="235"/>
      <c r="WIV46" s="235"/>
      <c r="WIW46" s="235"/>
      <c r="WIX46" s="235"/>
      <c r="WIY46" s="235"/>
      <c r="WIZ46" s="235"/>
      <c r="WJA46" s="235"/>
      <c r="WJB46" s="235"/>
      <c r="WJC46" s="235"/>
      <c r="WJD46" s="235"/>
      <c r="WJE46" s="235"/>
      <c r="WJF46" s="235"/>
      <c r="WJG46" s="235"/>
      <c r="WJH46" s="235"/>
      <c r="WJI46" s="235"/>
      <c r="WJJ46" s="235"/>
      <c r="WJK46" s="235"/>
      <c r="WJL46" s="235"/>
      <c r="WJM46" s="235"/>
      <c r="WJN46" s="235"/>
      <c r="WJO46" s="235"/>
      <c r="WJP46" s="235"/>
      <c r="WJQ46" s="235"/>
      <c r="WJR46" s="235"/>
      <c r="WJS46" s="235"/>
      <c r="WJT46" s="235"/>
      <c r="WJU46" s="235"/>
      <c r="WJV46" s="235"/>
      <c r="WJW46" s="235"/>
      <c r="WJX46" s="235"/>
      <c r="WJY46" s="235"/>
      <c r="WJZ46" s="235"/>
      <c r="WKA46" s="235"/>
      <c r="WKB46" s="235"/>
      <c r="WKC46" s="235"/>
      <c r="WKD46" s="235"/>
      <c r="WKE46" s="235"/>
      <c r="WKF46" s="235"/>
      <c r="WKG46" s="235"/>
      <c r="WKH46" s="235"/>
      <c r="WKI46" s="235"/>
      <c r="WKJ46" s="235"/>
      <c r="WKK46" s="235"/>
      <c r="WKL46" s="235"/>
      <c r="WKM46" s="235"/>
      <c r="WKN46" s="235"/>
      <c r="WKO46" s="235"/>
      <c r="WKP46" s="235"/>
      <c r="WKQ46" s="235"/>
      <c r="WKR46" s="235"/>
      <c r="WKS46" s="235"/>
      <c r="WKT46" s="235"/>
      <c r="WKU46" s="235"/>
      <c r="WKV46" s="235"/>
      <c r="WKW46" s="235"/>
      <c r="WKX46" s="235"/>
      <c r="WKY46" s="235"/>
      <c r="WKZ46" s="235"/>
      <c r="WLA46" s="235"/>
      <c r="WLB46" s="235"/>
      <c r="WLC46" s="235"/>
      <c r="WLD46" s="235"/>
      <c r="WLE46" s="235"/>
      <c r="WLF46" s="235"/>
      <c r="WLG46" s="235"/>
      <c r="WLH46" s="235"/>
      <c r="WLI46" s="235"/>
      <c r="WLJ46" s="235"/>
      <c r="WLK46" s="235"/>
      <c r="WLL46" s="235"/>
      <c r="WLM46" s="235"/>
      <c r="WLN46" s="235"/>
      <c r="WLO46" s="235"/>
      <c r="WLP46" s="235"/>
      <c r="WLQ46" s="235"/>
      <c r="WLR46" s="235"/>
      <c r="WLS46" s="235"/>
      <c r="WLT46" s="235"/>
      <c r="WLU46" s="235"/>
      <c r="WLV46" s="235"/>
      <c r="WLW46" s="235"/>
      <c r="WLX46" s="235"/>
      <c r="WLY46" s="235"/>
      <c r="WLZ46" s="235"/>
      <c r="WMA46" s="235"/>
      <c r="WMB46" s="235"/>
      <c r="WMC46" s="235"/>
      <c r="WMD46" s="235"/>
      <c r="WME46" s="235"/>
      <c r="WMF46" s="235"/>
      <c r="WMG46" s="235"/>
      <c r="WMH46" s="235"/>
      <c r="WMI46" s="235"/>
      <c r="WMJ46" s="235"/>
      <c r="WMK46" s="235"/>
      <c r="WML46" s="235"/>
      <c r="WMM46" s="235"/>
      <c r="WMN46" s="235"/>
      <c r="WMO46" s="235"/>
      <c r="WMP46" s="235"/>
      <c r="WMQ46" s="235"/>
      <c r="WMR46" s="235"/>
      <c r="WMS46" s="235"/>
      <c r="WMT46" s="235"/>
      <c r="WMU46" s="235"/>
      <c r="WMV46" s="235"/>
      <c r="WMW46" s="235"/>
      <c r="WMX46" s="235"/>
      <c r="WMY46" s="235"/>
      <c r="WMZ46" s="235"/>
      <c r="WNA46" s="235"/>
      <c r="WNB46" s="235"/>
      <c r="WNC46" s="235"/>
      <c r="WND46" s="235"/>
      <c r="WNE46" s="235"/>
      <c r="WNF46" s="235"/>
      <c r="WNG46" s="235"/>
      <c r="WNH46" s="235"/>
      <c r="WNI46" s="235"/>
      <c r="WNJ46" s="235"/>
      <c r="WNK46" s="235"/>
      <c r="WNL46" s="235"/>
      <c r="WNM46" s="235"/>
      <c r="WNN46" s="235"/>
      <c r="WNO46" s="235"/>
      <c r="WNP46" s="235"/>
      <c r="WNQ46" s="235"/>
      <c r="WNR46" s="235"/>
      <c r="WNS46" s="235"/>
      <c r="WNT46" s="235"/>
      <c r="WNU46" s="235"/>
      <c r="WNV46" s="235"/>
      <c r="WNW46" s="235"/>
      <c r="WNX46" s="235"/>
      <c r="WNY46" s="235"/>
      <c r="WNZ46" s="235"/>
      <c r="WOA46" s="235"/>
      <c r="WOB46" s="235"/>
      <c r="WOC46" s="235"/>
      <c r="WOD46" s="235"/>
      <c r="WOE46" s="235"/>
      <c r="WOF46" s="235"/>
      <c r="WOG46" s="235"/>
      <c r="WOH46" s="235"/>
      <c r="WOI46" s="235"/>
      <c r="WOJ46" s="235"/>
      <c r="WOK46" s="235"/>
      <c r="WOL46" s="235"/>
      <c r="WOM46" s="235"/>
      <c r="WON46" s="235"/>
      <c r="WOO46" s="235"/>
      <c r="WOP46" s="235"/>
      <c r="WOQ46" s="235"/>
      <c r="WOR46" s="235"/>
      <c r="WOS46" s="235"/>
      <c r="WOT46" s="235"/>
      <c r="WOU46" s="235"/>
      <c r="WOV46" s="235"/>
      <c r="WOW46" s="235"/>
      <c r="WOX46" s="235"/>
      <c r="WOY46" s="235"/>
      <c r="WOZ46" s="235"/>
      <c r="WPA46" s="235"/>
      <c r="WPB46" s="235"/>
      <c r="WPC46" s="235"/>
      <c r="WPD46" s="235"/>
      <c r="WPE46" s="235"/>
      <c r="WPF46" s="235"/>
      <c r="WPG46" s="235"/>
      <c r="WPH46" s="235"/>
      <c r="WPI46" s="235"/>
      <c r="WPJ46" s="235"/>
      <c r="WPK46" s="235"/>
      <c r="WPL46" s="235"/>
      <c r="WPM46" s="235"/>
      <c r="WPN46" s="235"/>
      <c r="WPO46" s="235"/>
      <c r="WPP46" s="235"/>
      <c r="WPQ46" s="235"/>
      <c r="WPR46" s="235"/>
      <c r="WPS46" s="235"/>
      <c r="WPT46" s="235"/>
      <c r="WPU46" s="235"/>
      <c r="WPV46" s="235"/>
      <c r="WPW46" s="235"/>
      <c r="WPX46" s="235"/>
      <c r="WPY46" s="235"/>
      <c r="WPZ46" s="235"/>
      <c r="WQA46" s="235"/>
      <c r="WQB46" s="235"/>
      <c r="WQC46" s="235"/>
      <c r="WQD46" s="235"/>
      <c r="WQE46" s="235"/>
      <c r="WQF46" s="235"/>
      <c r="WQG46" s="235"/>
      <c r="WQH46" s="235"/>
      <c r="WQI46" s="235"/>
      <c r="WQJ46" s="235"/>
      <c r="WQK46" s="235"/>
      <c r="WQL46" s="235"/>
      <c r="WQM46" s="235"/>
      <c r="WQN46" s="235"/>
      <c r="WQO46" s="235"/>
      <c r="WQP46" s="235"/>
      <c r="WQQ46" s="235"/>
      <c r="WQR46" s="235"/>
      <c r="WQS46" s="235"/>
      <c r="WQT46" s="235"/>
      <c r="WQU46" s="235"/>
      <c r="WQV46" s="235"/>
      <c r="WQW46" s="235"/>
      <c r="WQX46" s="235"/>
      <c r="WQY46" s="235"/>
      <c r="WQZ46" s="235"/>
      <c r="WRA46" s="235"/>
      <c r="WRB46" s="235"/>
      <c r="WRC46" s="235"/>
      <c r="WRD46" s="235"/>
      <c r="WRE46" s="235"/>
      <c r="WRF46" s="235"/>
      <c r="WRG46" s="235"/>
      <c r="WRH46" s="235"/>
      <c r="WRI46" s="235"/>
      <c r="WRJ46" s="235"/>
      <c r="WRK46" s="235"/>
      <c r="WRL46" s="235"/>
      <c r="WRM46" s="235"/>
      <c r="WRN46" s="235"/>
      <c r="WRO46" s="235"/>
      <c r="WRP46" s="235"/>
      <c r="WRQ46" s="235"/>
      <c r="WRR46" s="235"/>
      <c r="WRS46" s="235"/>
      <c r="WRT46" s="235"/>
      <c r="WRU46" s="235"/>
      <c r="WRV46" s="235"/>
      <c r="WRW46" s="235"/>
      <c r="WRX46" s="235"/>
      <c r="WRY46" s="235"/>
      <c r="WRZ46" s="235"/>
      <c r="WSA46" s="235"/>
      <c r="WSB46" s="235"/>
      <c r="WSC46" s="235"/>
      <c r="WSD46" s="235"/>
      <c r="WSE46" s="235"/>
      <c r="WSF46" s="235"/>
      <c r="WSG46" s="235"/>
      <c r="WSH46" s="235"/>
      <c r="WSI46" s="235"/>
      <c r="WSJ46" s="235"/>
      <c r="WSK46" s="235"/>
      <c r="WSL46" s="235"/>
      <c r="WSM46" s="235"/>
      <c r="WSN46" s="235"/>
      <c r="WSO46" s="235"/>
      <c r="WSP46" s="235"/>
      <c r="WSQ46" s="235"/>
      <c r="WSR46" s="235"/>
      <c r="WSS46" s="235"/>
      <c r="WST46" s="235"/>
      <c r="WSU46" s="235"/>
      <c r="WSV46" s="235"/>
      <c r="WSW46" s="235"/>
      <c r="WSX46" s="235"/>
      <c r="WSY46" s="235"/>
      <c r="WSZ46" s="235"/>
      <c r="WTA46" s="235"/>
      <c r="WTB46" s="235"/>
      <c r="WTC46" s="235"/>
      <c r="WTD46" s="235"/>
      <c r="WTE46" s="235"/>
      <c r="WTF46" s="235"/>
      <c r="WTG46" s="235"/>
      <c r="WTH46" s="235"/>
      <c r="WTI46" s="235"/>
      <c r="WTJ46" s="235"/>
      <c r="WTK46" s="235"/>
      <c r="WTL46" s="235"/>
      <c r="WTM46" s="235"/>
      <c r="WTN46" s="235"/>
      <c r="WTO46" s="235"/>
      <c r="WTP46" s="235"/>
      <c r="WTQ46" s="235"/>
      <c r="WTR46" s="235"/>
      <c r="WTS46" s="235"/>
      <c r="WTT46" s="235"/>
      <c r="WTU46" s="235"/>
      <c r="WTV46" s="235"/>
      <c r="WTW46" s="235"/>
      <c r="WTX46" s="235"/>
      <c r="WTY46" s="235"/>
      <c r="WTZ46" s="235"/>
      <c r="WUA46" s="235"/>
      <c r="WUB46" s="235"/>
      <c r="WUC46" s="235"/>
      <c r="WUD46" s="235"/>
      <c r="WUE46" s="235"/>
      <c r="WUF46" s="235"/>
      <c r="WUG46" s="235"/>
      <c r="WUH46" s="235"/>
      <c r="WUI46" s="235"/>
      <c r="WUJ46" s="235"/>
      <c r="WUK46" s="235"/>
      <c r="WUL46" s="235"/>
      <c r="WUM46" s="235"/>
      <c r="WUN46" s="235"/>
      <c r="WUO46" s="235"/>
      <c r="WUP46" s="235"/>
      <c r="WUQ46" s="235"/>
      <c r="WUR46" s="235"/>
      <c r="WUS46" s="235"/>
      <c r="WUT46" s="235"/>
      <c r="WUU46" s="235"/>
      <c r="WUV46" s="235"/>
      <c r="WUW46" s="235"/>
      <c r="WUX46" s="235"/>
      <c r="WUY46" s="235"/>
      <c r="WUZ46" s="235"/>
      <c r="WVA46" s="235"/>
      <c r="WVB46" s="235"/>
      <c r="WVC46" s="235"/>
      <c r="WVD46" s="235"/>
      <c r="WVE46" s="235"/>
      <c r="WVF46" s="235"/>
      <c r="WVG46" s="235"/>
      <c r="WVH46" s="235"/>
      <c r="WVI46" s="235"/>
      <c r="WVJ46" s="235"/>
      <c r="WVK46" s="235"/>
      <c r="WVL46" s="235"/>
      <c r="WVM46" s="235"/>
      <c r="WVN46" s="235"/>
      <c r="WVO46" s="235"/>
      <c r="WVP46" s="235"/>
      <c r="WVQ46" s="235"/>
      <c r="WVR46" s="235"/>
      <c r="WVS46" s="235"/>
      <c r="WVT46" s="235"/>
      <c r="WVU46" s="235"/>
      <c r="WVV46" s="235"/>
      <c r="WVW46" s="235"/>
      <c r="WVX46" s="235"/>
      <c r="WVY46" s="235"/>
      <c r="WVZ46" s="235"/>
      <c r="WWA46" s="235"/>
      <c r="WWB46" s="235"/>
      <c r="WWC46" s="235"/>
      <c r="WWD46" s="235"/>
      <c r="WWE46" s="235"/>
      <c r="WWF46" s="235"/>
      <c r="WWG46" s="235"/>
      <c r="WWH46" s="235"/>
      <c r="WWI46" s="235"/>
      <c r="WWJ46" s="235"/>
      <c r="WWK46" s="235"/>
      <c r="WWL46" s="235"/>
      <c r="WWM46" s="235"/>
      <c r="WWN46" s="235"/>
      <c r="WWO46" s="235"/>
      <c r="WWP46" s="235"/>
      <c r="WWQ46" s="235"/>
      <c r="WWR46" s="235"/>
      <c r="WWS46" s="235"/>
      <c r="WWT46" s="235"/>
      <c r="WWU46" s="235"/>
      <c r="WWV46" s="235"/>
      <c r="WWW46" s="235"/>
      <c r="WWX46" s="235"/>
      <c r="WWY46" s="235"/>
      <c r="WWZ46" s="235"/>
      <c r="WXA46" s="235"/>
      <c r="WXB46" s="235"/>
      <c r="WXC46" s="235"/>
      <c r="WXD46" s="235"/>
      <c r="WXE46" s="235"/>
      <c r="WXF46" s="235"/>
      <c r="WXG46" s="235"/>
      <c r="WXH46" s="235"/>
      <c r="WXI46" s="235"/>
      <c r="WXJ46" s="235"/>
      <c r="WXK46" s="235"/>
      <c r="WXL46" s="235"/>
      <c r="WXM46" s="235"/>
      <c r="WXN46" s="235"/>
      <c r="WXO46" s="235"/>
      <c r="WXP46" s="235"/>
      <c r="WXQ46" s="235"/>
      <c r="WXR46" s="235"/>
      <c r="WXS46" s="235"/>
      <c r="WXT46" s="235"/>
      <c r="WXU46" s="235"/>
      <c r="WXV46" s="235"/>
      <c r="WXW46" s="235"/>
      <c r="WXX46" s="235"/>
      <c r="WXY46" s="235"/>
      <c r="WXZ46" s="235"/>
      <c r="WYA46" s="235"/>
      <c r="WYB46" s="235"/>
      <c r="WYC46" s="235"/>
      <c r="WYD46" s="235"/>
      <c r="WYE46" s="235"/>
      <c r="WYF46" s="235"/>
      <c r="WYG46" s="235"/>
      <c r="WYH46" s="235"/>
      <c r="WYI46" s="235"/>
      <c r="WYJ46" s="235"/>
      <c r="WYK46" s="235"/>
      <c r="WYL46" s="235"/>
      <c r="WYM46" s="235"/>
      <c r="WYN46" s="235"/>
      <c r="WYO46" s="235"/>
      <c r="WYP46" s="235"/>
      <c r="WYQ46" s="235"/>
      <c r="WYR46" s="235"/>
      <c r="WYS46" s="235"/>
      <c r="WYT46" s="235"/>
      <c r="WYU46" s="235"/>
      <c r="WYV46" s="235"/>
      <c r="WYW46" s="235"/>
      <c r="WYX46" s="235"/>
      <c r="WYY46" s="235"/>
      <c r="WYZ46" s="235"/>
      <c r="WZA46" s="235"/>
      <c r="WZB46" s="235"/>
      <c r="WZC46" s="235"/>
      <c r="WZD46" s="235"/>
      <c r="WZE46" s="235"/>
      <c r="WZF46" s="235"/>
      <c r="WZG46" s="235"/>
      <c r="WZH46" s="235"/>
      <c r="WZI46" s="235"/>
      <c r="WZJ46" s="235"/>
      <c r="WZK46" s="235"/>
      <c r="WZL46" s="235"/>
      <c r="WZM46" s="235"/>
      <c r="WZN46" s="235"/>
      <c r="WZO46" s="235"/>
      <c r="WZP46" s="235"/>
      <c r="WZQ46" s="235"/>
      <c r="WZR46" s="235"/>
      <c r="WZS46" s="235"/>
      <c r="WZT46" s="235"/>
      <c r="WZU46" s="235"/>
      <c r="WZV46" s="235"/>
      <c r="WZW46" s="235"/>
      <c r="WZX46" s="235"/>
      <c r="WZY46" s="235"/>
      <c r="WZZ46" s="235"/>
      <c r="XAA46" s="235"/>
      <c r="XAB46" s="235"/>
      <c r="XAC46" s="235"/>
      <c r="XAD46" s="235"/>
      <c r="XAE46" s="235"/>
      <c r="XAF46" s="235"/>
      <c r="XAG46" s="235"/>
      <c r="XAH46" s="235"/>
      <c r="XAI46" s="235"/>
      <c r="XAJ46" s="235"/>
      <c r="XAK46" s="235"/>
      <c r="XAL46" s="235"/>
      <c r="XAM46" s="235"/>
      <c r="XAN46" s="235"/>
      <c r="XAO46" s="235"/>
      <c r="XAP46" s="235"/>
      <c r="XAQ46" s="235"/>
      <c r="XAR46" s="235"/>
      <c r="XAS46" s="235"/>
      <c r="XAT46" s="235"/>
      <c r="XAU46" s="235"/>
      <c r="XAV46" s="235"/>
      <c r="XAW46" s="235"/>
      <c r="XAX46" s="235"/>
      <c r="XAY46" s="235"/>
      <c r="XAZ46" s="235"/>
      <c r="XBA46" s="235"/>
      <c r="XBB46" s="235"/>
      <c r="XBC46" s="235"/>
      <c r="XBD46" s="235"/>
      <c r="XBE46" s="235"/>
      <c r="XBF46" s="235"/>
      <c r="XBG46" s="235"/>
      <c r="XBH46" s="235"/>
      <c r="XBI46" s="235"/>
      <c r="XBJ46" s="235"/>
      <c r="XBK46" s="235"/>
      <c r="XBL46" s="235"/>
      <c r="XBM46" s="235"/>
      <c r="XBN46" s="235"/>
      <c r="XBO46" s="235"/>
      <c r="XBP46" s="235"/>
      <c r="XBQ46" s="235"/>
      <c r="XBR46" s="235"/>
      <c r="XBS46" s="235"/>
      <c r="XBT46" s="235"/>
      <c r="XBU46" s="235"/>
      <c r="XBV46" s="235"/>
      <c r="XBW46" s="235"/>
      <c r="XBX46" s="235"/>
      <c r="XBY46" s="235"/>
      <c r="XBZ46" s="235"/>
      <c r="XCA46" s="235"/>
      <c r="XCB46" s="235"/>
      <c r="XCC46" s="235"/>
      <c r="XCD46" s="235"/>
      <c r="XCE46" s="235"/>
      <c r="XCF46" s="235"/>
      <c r="XCG46" s="235"/>
      <c r="XCH46" s="235"/>
      <c r="XCI46" s="235"/>
      <c r="XCJ46" s="235"/>
      <c r="XCK46" s="235"/>
      <c r="XCL46" s="235"/>
      <c r="XCM46" s="235"/>
      <c r="XCN46" s="235"/>
      <c r="XCO46" s="235"/>
      <c r="XCP46" s="235"/>
      <c r="XCQ46" s="235"/>
      <c r="XCR46" s="235"/>
      <c r="XCS46" s="235"/>
      <c r="XCT46" s="235"/>
      <c r="XCU46" s="235"/>
      <c r="XCV46" s="235"/>
      <c r="XCW46" s="235"/>
      <c r="XCX46" s="235"/>
      <c r="XCY46" s="235"/>
      <c r="XCZ46" s="235"/>
      <c r="XDA46" s="235"/>
      <c r="XDB46" s="235"/>
      <c r="XDC46" s="235"/>
      <c r="XDD46" s="235"/>
      <c r="XDE46" s="235"/>
      <c r="XDF46" s="235"/>
      <c r="XDG46" s="235"/>
      <c r="XDH46" s="235"/>
      <c r="XDI46" s="235"/>
      <c r="XDJ46" s="235"/>
      <c r="XDK46" s="235"/>
      <c r="XDL46" s="235"/>
      <c r="XDM46" s="235"/>
      <c r="XDN46" s="235"/>
      <c r="XDO46" s="235"/>
      <c r="XDP46" s="235"/>
      <c r="XDQ46" s="235"/>
      <c r="XDR46" s="235"/>
      <c r="XDS46" s="235"/>
      <c r="XDT46" s="235"/>
      <c r="XDU46" s="235"/>
      <c r="XDV46" s="235"/>
      <c r="XDW46" s="235"/>
      <c r="XDX46" s="235"/>
      <c r="XDY46" s="235"/>
      <c r="XDZ46" s="235"/>
      <c r="XEA46" s="235"/>
      <c r="XEB46" s="235"/>
      <c r="XEC46" s="235"/>
      <c r="XED46" s="235"/>
      <c r="XEE46" s="235"/>
      <c r="XEF46" s="235"/>
      <c r="XEG46" s="235"/>
      <c r="XEH46" s="235"/>
      <c r="XEI46" s="235"/>
      <c r="XEJ46" s="235"/>
      <c r="XEK46" s="235"/>
      <c r="XEL46" s="235"/>
      <c r="XEM46" s="235"/>
      <c r="XEN46" s="235"/>
      <c r="XEO46" s="235"/>
      <c r="XEP46" s="235"/>
      <c r="XEQ46" s="235"/>
      <c r="XER46" s="235"/>
      <c r="XES46" s="235"/>
      <c r="XET46" s="235"/>
      <c r="XEU46" s="235"/>
      <c r="XEV46" s="235"/>
      <c r="XEW46" s="235"/>
      <c r="XEX46" s="235"/>
      <c r="XEY46" s="235"/>
      <c r="XEZ46" s="235"/>
      <c r="XFA46" s="235"/>
      <c r="XFB46" s="235"/>
      <c r="XFC46" s="235"/>
      <c r="XFD46" s="235"/>
    </row>
    <row r="47" spans="2:16384" hidden="1">
      <c r="B47" s="2"/>
      <c r="C47" s="2"/>
      <c r="D47" s="2"/>
      <c r="E47" s="2"/>
      <c r="F47" s="2"/>
      <c r="G47" s="2"/>
      <c r="H47" s="2"/>
      <c r="I47" s="2"/>
      <c r="J47" s="2"/>
      <c r="K47" s="2"/>
      <c r="L47" s="287"/>
      <c r="M47" s="2"/>
      <c r="N47" s="2"/>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c r="EB47" s="235"/>
      <c r="EC47" s="235"/>
      <c r="ED47" s="235"/>
      <c r="EE47" s="235"/>
      <c r="EF47" s="235"/>
      <c r="EG47" s="235"/>
      <c r="EH47" s="235"/>
      <c r="EI47" s="235"/>
      <c r="EJ47" s="235"/>
      <c r="EK47" s="235"/>
      <c r="EL47" s="235"/>
      <c r="EM47" s="235"/>
      <c r="EN47" s="235"/>
      <c r="EO47" s="235"/>
      <c r="EP47" s="235"/>
      <c r="EQ47" s="235"/>
      <c r="ER47" s="235"/>
      <c r="ES47" s="235"/>
      <c r="ET47" s="235"/>
      <c r="EU47" s="235"/>
      <c r="EV47" s="235"/>
      <c r="EW47" s="235"/>
      <c r="EX47" s="235"/>
      <c r="EY47" s="235"/>
      <c r="EZ47" s="235"/>
      <c r="FA47" s="235"/>
      <c r="FB47" s="235"/>
      <c r="FC47" s="235"/>
      <c r="FD47" s="235"/>
      <c r="FE47" s="235"/>
      <c r="FF47" s="235"/>
      <c r="FG47" s="235"/>
      <c r="FH47" s="235"/>
      <c r="FI47" s="235"/>
      <c r="FJ47" s="235"/>
      <c r="FK47" s="235"/>
      <c r="FL47" s="235"/>
      <c r="FM47" s="235"/>
      <c r="FN47" s="235"/>
      <c r="FO47" s="235"/>
      <c r="FP47" s="235"/>
      <c r="FQ47" s="235"/>
      <c r="FR47" s="235"/>
      <c r="FS47" s="235"/>
      <c r="FT47" s="235"/>
      <c r="FU47" s="235"/>
      <c r="FV47" s="235"/>
      <c r="FW47" s="235"/>
      <c r="FX47" s="235"/>
      <c r="FY47" s="235"/>
      <c r="FZ47" s="235"/>
      <c r="GA47" s="235"/>
      <c r="GB47" s="235"/>
      <c r="GC47" s="235"/>
      <c r="GD47" s="235"/>
      <c r="GE47" s="235"/>
      <c r="GF47" s="235"/>
      <c r="GG47" s="235"/>
      <c r="GH47" s="235"/>
      <c r="GI47" s="235"/>
      <c r="GJ47" s="235"/>
      <c r="GK47" s="235"/>
      <c r="GL47" s="235"/>
      <c r="GM47" s="235"/>
      <c r="GN47" s="235"/>
      <c r="GO47" s="235"/>
      <c r="GP47" s="235"/>
      <c r="GQ47" s="235"/>
      <c r="GR47" s="235"/>
      <c r="GS47" s="235"/>
      <c r="GT47" s="235"/>
      <c r="GU47" s="235"/>
      <c r="GV47" s="235"/>
      <c r="GW47" s="235"/>
      <c r="GX47" s="235"/>
      <c r="GY47" s="235"/>
      <c r="GZ47" s="235"/>
      <c r="HA47" s="235"/>
      <c r="HB47" s="235"/>
      <c r="HC47" s="235"/>
      <c r="HD47" s="235"/>
      <c r="HE47" s="235"/>
      <c r="HF47" s="235"/>
      <c r="HG47" s="235"/>
      <c r="HH47" s="235"/>
      <c r="HI47" s="235"/>
      <c r="HJ47" s="235"/>
      <c r="HK47" s="235"/>
      <c r="HL47" s="235"/>
      <c r="HM47" s="235"/>
      <c r="HN47" s="235"/>
      <c r="HO47" s="235"/>
      <c r="HP47" s="235"/>
      <c r="HQ47" s="235"/>
      <c r="HR47" s="235"/>
      <c r="HS47" s="235"/>
      <c r="HT47" s="235"/>
      <c r="HU47" s="235"/>
      <c r="HV47" s="235"/>
      <c r="HW47" s="235"/>
      <c r="HX47" s="235"/>
      <c r="HY47" s="235"/>
      <c r="HZ47" s="235"/>
      <c r="IA47" s="235"/>
      <c r="IB47" s="235"/>
      <c r="IC47" s="235"/>
      <c r="ID47" s="235"/>
      <c r="IE47" s="235"/>
      <c r="IF47" s="235"/>
      <c r="IG47" s="235"/>
      <c r="IH47" s="235"/>
      <c r="II47" s="235"/>
      <c r="IJ47" s="235"/>
      <c r="IK47" s="235"/>
      <c r="IL47" s="235"/>
      <c r="IM47" s="235"/>
      <c r="IN47" s="235"/>
      <c r="IO47" s="235"/>
      <c r="IP47" s="235"/>
      <c r="IQ47" s="235"/>
      <c r="IR47" s="235"/>
      <c r="IS47" s="235"/>
      <c r="IT47" s="235"/>
      <c r="IU47" s="235"/>
      <c r="IV47" s="235"/>
      <c r="IW47" s="235"/>
      <c r="IX47" s="235"/>
      <c r="IY47" s="235"/>
      <c r="IZ47" s="235"/>
      <c r="JA47" s="235"/>
      <c r="JB47" s="235"/>
      <c r="JC47" s="235"/>
      <c r="JD47" s="235"/>
      <c r="JE47" s="235"/>
      <c r="JF47" s="235"/>
      <c r="JG47" s="235"/>
      <c r="JH47" s="235"/>
      <c r="JI47" s="235"/>
      <c r="JJ47" s="235"/>
      <c r="JK47" s="235"/>
      <c r="JL47" s="235"/>
      <c r="JM47" s="235"/>
      <c r="JN47" s="235"/>
      <c r="JO47" s="235"/>
      <c r="JP47" s="235"/>
      <c r="JQ47" s="235"/>
      <c r="JR47" s="235"/>
      <c r="JS47" s="235"/>
      <c r="JT47" s="235"/>
      <c r="JU47" s="235"/>
      <c r="JV47" s="235"/>
      <c r="JW47" s="235"/>
      <c r="JX47" s="235"/>
      <c r="JY47" s="235"/>
      <c r="JZ47" s="235"/>
      <c r="KA47" s="235"/>
      <c r="KB47" s="235"/>
      <c r="KC47" s="235"/>
      <c r="KD47" s="235"/>
      <c r="KE47" s="235"/>
      <c r="KF47" s="235"/>
      <c r="KG47" s="235"/>
      <c r="KH47" s="235"/>
      <c r="KI47" s="235"/>
      <c r="KJ47" s="235"/>
      <c r="KK47" s="235"/>
      <c r="KL47" s="235"/>
      <c r="KM47" s="235"/>
      <c r="KN47" s="235"/>
      <c r="KO47" s="235"/>
      <c r="KP47" s="235"/>
      <c r="KQ47" s="235"/>
      <c r="KR47" s="235"/>
      <c r="KS47" s="235"/>
      <c r="KT47" s="235"/>
      <c r="KU47" s="235"/>
      <c r="KV47" s="235"/>
      <c r="KW47" s="235"/>
      <c r="KX47" s="235"/>
      <c r="KY47" s="235"/>
      <c r="KZ47" s="235"/>
      <c r="LA47" s="235"/>
      <c r="LB47" s="235"/>
      <c r="LC47" s="235"/>
      <c r="LD47" s="235"/>
      <c r="LE47" s="235"/>
      <c r="LF47" s="235"/>
      <c r="LG47" s="235"/>
      <c r="LH47" s="235"/>
      <c r="LI47" s="235"/>
      <c r="LJ47" s="235"/>
      <c r="LK47" s="235"/>
      <c r="LL47" s="235"/>
      <c r="LM47" s="235"/>
      <c r="LN47" s="235"/>
      <c r="LO47" s="235"/>
      <c r="LP47" s="235"/>
      <c r="LQ47" s="235"/>
      <c r="LR47" s="235"/>
      <c r="LS47" s="235"/>
      <c r="LT47" s="235"/>
      <c r="LU47" s="235"/>
      <c r="LV47" s="235"/>
      <c r="LW47" s="235"/>
      <c r="LX47" s="235"/>
      <c r="LY47" s="235"/>
      <c r="LZ47" s="235"/>
      <c r="MA47" s="235"/>
      <c r="MB47" s="235"/>
      <c r="MC47" s="235"/>
      <c r="MD47" s="235"/>
      <c r="ME47" s="235"/>
      <c r="MF47" s="235"/>
      <c r="MG47" s="235"/>
      <c r="MH47" s="235"/>
      <c r="MI47" s="235"/>
      <c r="MJ47" s="235"/>
      <c r="MK47" s="235"/>
      <c r="ML47" s="235"/>
      <c r="MM47" s="235"/>
      <c r="MN47" s="235"/>
      <c r="MO47" s="235"/>
      <c r="MP47" s="235"/>
      <c r="MQ47" s="235"/>
      <c r="MR47" s="235"/>
      <c r="MS47" s="235"/>
      <c r="MT47" s="235"/>
      <c r="MU47" s="235"/>
      <c r="MV47" s="235"/>
      <c r="MW47" s="235"/>
      <c r="MX47" s="235"/>
      <c r="MY47" s="235"/>
      <c r="MZ47" s="235"/>
      <c r="NA47" s="235"/>
      <c r="NB47" s="235"/>
      <c r="NC47" s="235"/>
      <c r="ND47" s="235"/>
      <c r="NE47" s="235"/>
      <c r="NF47" s="235"/>
      <c r="NG47" s="235"/>
      <c r="NH47" s="235"/>
      <c r="NI47" s="235"/>
      <c r="NJ47" s="235"/>
      <c r="NK47" s="235"/>
      <c r="NL47" s="235"/>
      <c r="NM47" s="235"/>
      <c r="NN47" s="235"/>
      <c r="NO47" s="235"/>
      <c r="NP47" s="235"/>
      <c r="NQ47" s="235"/>
      <c r="NR47" s="235"/>
      <c r="NS47" s="235"/>
      <c r="NT47" s="235"/>
      <c r="NU47" s="235"/>
      <c r="NV47" s="235"/>
      <c r="NW47" s="235"/>
      <c r="NX47" s="235"/>
      <c r="NY47" s="235"/>
      <c r="NZ47" s="235"/>
      <c r="OA47" s="235"/>
      <c r="OB47" s="235"/>
      <c r="OC47" s="235"/>
      <c r="OD47" s="235"/>
      <c r="OE47" s="235"/>
      <c r="OF47" s="235"/>
      <c r="OG47" s="235"/>
      <c r="OH47" s="235"/>
      <c r="OI47" s="235"/>
      <c r="OJ47" s="235"/>
      <c r="OK47" s="235"/>
      <c r="OL47" s="235"/>
      <c r="OM47" s="235"/>
      <c r="ON47" s="235"/>
      <c r="OO47" s="235"/>
      <c r="OP47" s="235"/>
      <c r="OQ47" s="235"/>
      <c r="OR47" s="235"/>
      <c r="OS47" s="235"/>
      <c r="OT47" s="235"/>
      <c r="OU47" s="235"/>
      <c r="OV47" s="235"/>
      <c r="OW47" s="235"/>
      <c r="OX47" s="235"/>
      <c r="OY47" s="235"/>
      <c r="OZ47" s="235"/>
      <c r="PA47" s="235"/>
      <c r="PB47" s="235"/>
      <c r="PC47" s="235"/>
      <c r="PD47" s="235"/>
      <c r="PE47" s="235"/>
      <c r="PF47" s="235"/>
      <c r="PG47" s="235"/>
      <c r="PH47" s="235"/>
      <c r="PI47" s="235"/>
      <c r="PJ47" s="235"/>
      <c r="PK47" s="235"/>
      <c r="PL47" s="235"/>
      <c r="PM47" s="235"/>
      <c r="PN47" s="235"/>
      <c r="PO47" s="235"/>
      <c r="PP47" s="235"/>
      <c r="PQ47" s="235"/>
      <c r="PR47" s="235"/>
      <c r="PS47" s="235"/>
      <c r="PT47" s="235"/>
      <c r="PU47" s="235"/>
      <c r="PV47" s="235"/>
      <c r="PW47" s="235"/>
      <c r="PX47" s="235"/>
      <c r="PY47" s="235"/>
      <c r="PZ47" s="235"/>
      <c r="QA47" s="235"/>
      <c r="QB47" s="235"/>
      <c r="QC47" s="235"/>
      <c r="QD47" s="235"/>
      <c r="QE47" s="235"/>
      <c r="QF47" s="235"/>
      <c r="QG47" s="235"/>
      <c r="QH47" s="235"/>
      <c r="QI47" s="235"/>
      <c r="QJ47" s="235"/>
      <c r="QK47" s="235"/>
      <c r="QL47" s="235"/>
      <c r="QM47" s="235"/>
      <c r="QN47" s="235"/>
      <c r="QO47" s="235"/>
      <c r="QP47" s="235"/>
      <c r="QQ47" s="235"/>
      <c r="QR47" s="235"/>
      <c r="QS47" s="235"/>
      <c r="QT47" s="235"/>
      <c r="QU47" s="235"/>
      <c r="QV47" s="235"/>
      <c r="QW47" s="235"/>
      <c r="QX47" s="235"/>
      <c r="QY47" s="235"/>
      <c r="QZ47" s="235"/>
      <c r="RA47" s="235"/>
      <c r="RB47" s="235"/>
      <c r="RC47" s="235"/>
      <c r="RD47" s="235"/>
      <c r="RE47" s="235"/>
      <c r="RF47" s="235"/>
      <c r="RG47" s="235"/>
      <c r="RH47" s="235"/>
      <c r="RI47" s="235"/>
      <c r="RJ47" s="235"/>
      <c r="RK47" s="235"/>
      <c r="RL47" s="235"/>
      <c r="RM47" s="235"/>
      <c r="RN47" s="235"/>
      <c r="RO47" s="235"/>
      <c r="RP47" s="235"/>
      <c r="RQ47" s="235"/>
      <c r="RR47" s="235"/>
      <c r="RS47" s="235"/>
      <c r="RT47" s="235"/>
      <c r="RU47" s="235"/>
      <c r="RV47" s="235"/>
      <c r="RW47" s="235"/>
      <c r="RX47" s="235"/>
      <c r="RY47" s="235"/>
      <c r="RZ47" s="235"/>
      <c r="SA47" s="235"/>
      <c r="SB47" s="235"/>
      <c r="SC47" s="235"/>
      <c r="SD47" s="235"/>
      <c r="SE47" s="235"/>
      <c r="SF47" s="235"/>
      <c r="SG47" s="235"/>
      <c r="SH47" s="235"/>
      <c r="SI47" s="235"/>
      <c r="SJ47" s="235"/>
      <c r="SK47" s="235"/>
      <c r="SL47" s="235"/>
      <c r="SM47" s="235"/>
      <c r="SN47" s="235"/>
      <c r="SO47" s="235"/>
      <c r="SP47" s="235"/>
      <c r="SQ47" s="235"/>
      <c r="SR47" s="235"/>
      <c r="SS47" s="235"/>
      <c r="ST47" s="235"/>
      <c r="SU47" s="235"/>
      <c r="SV47" s="235"/>
      <c r="SW47" s="235"/>
      <c r="SX47" s="235"/>
      <c r="SY47" s="235"/>
      <c r="SZ47" s="235"/>
      <c r="TA47" s="235"/>
      <c r="TB47" s="235"/>
      <c r="TC47" s="235"/>
      <c r="TD47" s="235"/>
      <c r="TE47" s="235"/>
      <c r="TF47" s="235"/>
      <c r="TG47" s="235"/>
      <c r="TH47" s="235"/>
      <c r="TI47" s="235"/>
      <c r="TJ47" s="235"/>
      <c r="TK47" s="235"/>
      <c r="TL47" s="235"/>
      <c r="TM47" s="235"/>
      <c r="TN47" s="235"/>
      <c r="TO47" s="235"/>
      <c r="TP47" s="235"/>
      <c r="TQ47" s="235"/>
      <c r="TR47" s="235"/>
      <c r="TS47" s="235"/>
      <c r="TT47" s="235"/>
      <c r="TU47" s="235"/>
      <c r="TV47" s="235"/>
      <c r="TW47" s="235"/>
      <c r="TX47" s="235"/>
      <c r="TY47" s="235"/>
      <c r="TZ47" s="235"/>
      <c r="UA47" s="235"/>
      <c r="UB47" s="235"/>
      <c r="UC47" s="235"/>
      <c r="UD47" s="235"/>
      <c r="UE47" s="235"/>
      <c r="UF47" s="235"/>
      <c r="UG47" s="235"/>
      <c r="UH47" s="235"/>
      <c r="UI47" s="235"/>
      <c r="UJ47" s="235"/>
      <c r="UK47" s="235"/>
      <c r="UL47" s="235"/>
      <c r="UM47" s="235"/>
      <c r="UN47" s="235"/>
      <c r="UO47" s="235"/>
      <c r="UP47" s="235"/>
      <c r="UQ47" s="235"/>
      <c r="UR47" s="235"/>
      <c r="US47" s="235"/>
      <c r="UT47" s="235"/>
      <c r="UU47" s="235"/>
      <c r="UV47" s="235"/>
      <c r="UW47" s="235"/>
      <c r="UX47" s="235"/>
      <c r="UY47" s="235"/>
      <c r="UZ47" s="235"/>
      <c r="VA47" s="235"/>
      <c r="VB47" s="235"/>
      <c r="VC47" s="235"/>
      <c r="VD47" s="235"/>
      <c r="VE47" s="235"/>
      <c r="VF47" s="235"/>
      <c r="VG47" s="235"/>
      <c r="VH47" s="235"/>
      <c r="VI47" s="235"/>
      <c r="VJ47" s="235"/>
      <c r="VK47" s="235"/>
      <c r="VL47" s="235"/>
      <c r="VM47" s="235"/>
      <c r="VN47" s="235"/>
      <c r="VO47" s="235"/>
      <c r="VP47" s="235"/>
      <c r="VQ47" s="235"/>
      <c r="VR47" s="235"/>
      <c r="VS47" s="235"/>
      <c r="VT47" s="235"/>
      <c r="VU47" s="235"/>
      <c r="VV47" s="235"/>
      <c r="VW47" s="235"/>
      <c r="VX47" s="235"/>
      <c r="VY47" s="235"/>
      <c r="VZ47" s="235"/>
      <c r="WA47" s="235"/>
      <c r="WB47" s="235"/>
      <c r="WC47" s="235"/>
      <c r="WD47" s="235"/>
      <c r="WE47" s="235"/>
      <c r="WF47" s="235"/>
      <c r="WG47" s="235"/>
      <c r="WH47" s="235"/>
      <c r="WI47" s="235"/>
      <c r="WJ47" s="235"/>
      <c r="WK47" s="235"/>
      <c r="WL47" s="235"/>
      <c r="WM47" s="235"/>
      <c r="WN47" s="235"/>
      <c r="WO47" s="235"/>
      <c r="WP47" s="235"/>
      <c r="WQ47" s="235"/>
      <c r="WR47" s="235"/>
      <c r="WS47" s="235"/>
      <c r="WT47" s="235"/>
      <c r="WU47" s="235"/>
      <c r="WV47" s="235"/>
      <c r="WW47" s="235"/>
      <c r="WX47" s="235"/>
      <c r="WY47" s="235"/>
      <c r="WZ47" s="235"/>
      <c r="XA47" s="235"/>
      <c r="XB47" s="235"/>
      <c r="XC47" s="235"/>
      <c r="XD47" s="235"/>
      <c r="XE47" s="235"/>
      <c r="XF47" s="235"/>
      <c r="XG47" s="235"/>
      <c r="XH47" s="235"/>
      <c r="XI47" s="235"/>
      <c r="XJ47" s="235"/>
      <c r="XK47" s="235"/>
      <c r="XL47" s="235"/>
      <c r="XM47" s="235"/>
      <c r="XN47" s="235"/>
      <c r="XO47" s="235"/>
      <c r="XP47" s="235"/>
      <c r="XQ47" s="235"/>
      <c r="XR47" s="235"/>
      <c r="XS47" s="235"/>
      <c r="XT47" s="235"/>
      <c r="XU47" s="235"/>
      <c r="XV47" s="235"/>
      <c r="XW47" s="235"/>
      <c r="XX47" s="235"/>
      <c r="XY47" s="235"/>
      <c r="XZ47" s="235"/>
      <c r="YA47" s="235"/>
      <c r="YB47" s="235"/>
      <c r="YC47" s="235"/>
      <c r="YD47" s="235"/>
      <c r="YE47" s="235"/>
      <c r="YF47" s="235"/>
      <c r="YG47" s="235"/>
      <c r="YH47" s="235"/>
      <c r="YI47" s="235"/>
      <c r="YJ47" s="235"/>
      <c r="YK47" s="235"/>
      <c r="YL47" s="235"/>
      <c r="YM47" s="235"/>
      <c r="YN47" s="235"/>
      <c r="YO47" s="235"/>
      <c r="YP47" s="235"/>
      <c r="YQ47" s="235"/>
      <c r="YR47" s="235"/>
      <c r="YS47" s="235"/>
      <c r="YT47" s="235"/>
      <c r="YU47" s="235"/>
      <c r="YV47" s="235"/>
      <c r="YW47" s="235"/>
      <c r="YX47" s="235"/>
      <c r="YY47" s="235"/>
      <c r="YZ47" s="235"/>
      <c r="ZA47" s="235"/>
      <c r="ZB47" s="235"/>
      <c r="ZC47" s="235"/>
      <c r="ZD47" s="235"/>
      <c r="ZE47" s="235"/>
      <c r="ZF47" s="235"/>
      <c r="ZG47" s="235"/>
      <c r="ZH47" s="235"/>
      <c r="ZI47" s="235"/>
      <c r="ZJ47" s="235"/>
      <c r="ZK47" s="235"/>
      <c r="ZL47" s="235"/>
      <c r="ZM47" s="235"/>
      <c r="ZN47" s="235"/>
      <c r="ZO47" s="235"/>
      <c r="ZP47" s="235"/>
      <c r="ZQ47" s="235"/>
      <c r="ZR47" s="235"/>
      <c r="ZS47" s="235"/>
      <c r="ZT47" s="235"/>
      <c r="ZU47" s="235"/>
      <c r="ZV47" s="235"/>
      <c r="ZW47" s="235"/>
      <c r="ZX47" s="235"/>
      <c r="ZY47" s="235"/>
      <c r="ZZ47" s="235"/>
      <c r="AAA47" s="235"/>
      <c r="AAB47" s="235"/>
      <c r="AAC47" s="235"/>
      <c r="AAD47" s="235"/>
      <c r="AAE47" s="235"/>
      <c r="AAF47" s="235"/>
      <c r="AAG47" s="235"/>
      <c r="AAH47" s="235"/>
      <c r="AAI47" s="235"/>
      <c r="AAJ47" s="235"/>
      <c r="AAK47" s="235"/>
      <c r="AAL47" s="235"/>
      <c r="AAM47" s="235"/>
      <c r="AAN47" s="235"/>
      <c r="AAO47" s="235"/>
      <c r="AAP47" s="235"/>
      <c r="AAQ47" s="235"/>
      <c r="AAR47" s="235"/>
      <c r="AAS47" s="235"/>
      <c r="AAT47" s="235"/>
      <c r="AAU47" s="235"/>
      <c r="AAV47" s="235"/>
      <c r="AAW47" s="235"/>
      <c r="AAX47" s="235"/>
      <c r="AAY47" s="235"/>
      <c r="AAZ47" s="235"/>
      <c r="ABA47" s="235"/>
      <c r="ABB47" s="235"/>
      <c r="ABC47" s="235"/>
      <c r="ABD47" s="235"/>
      <c r="ABE47" s="235"/>
      <c r="ABF47" s="235"/>
      <c r="ABG47" s="235"/>
      <c r="ABH47" s="235"/>
      <c r="ABI47" s="235"/>
      <c r="ABJ47" s="235"/>
      <c r="ABK47" s="235"/>
      <c r="ABL47" s="235"/>
      <c r="ABM47" s="235"/>
      <c r="ABN47" s="235"/>
      <c r="ABO47" s="235"/>
      <c r="ABP47" s="235"/>
      <c r="ABQ47" s="235"/>
      <c r="ABR47" s="235"/>
      <c r="ABS47" s="235"/>
      <c r="ABT47" s="235"/>
      <c r="ABU47" s="235"/>
      <c r="ABV47" s="235"/>
      <c r="ABW47" s="235"/>
      <c r="ABX47" s="235"/>
      <c r="ABY47" s="235"/>
      <c r="ABZ47" s="235"/>
      <c r="ACA47" s="235"/>
      <c r="ACB47" s="235"/>
      <c r="ACC47" s="235"/>
      <c r="ACD47" s="235"/>
      <c r="ACE47" s="235"/>
      <c r="ACF47" s="235"/>
      <c r="ACG47" s="235"/>
      <c r="ACH47" s="235"/>
      <c r="ACI47" s="235"/>
      <c r="ACJ47" s="235"/>
      <c r="ACK47" s="235"/>
      <c r="ACL47" s="235"/>
      <c r="ACM47" s="235"/>
      <c r="ACN47" s="235"/>
      <c r="ACO47" s="235"/>
      <c r="ACP47" s="235"/>
      <c r="ACQ47" s="235"/>
      <c r="ACR47" s="235"/>
      <c r="ACS47" s="235"/>
      <c r="ACT47" s="235"/>
      <c r="ACU47" s="235"/>
      <c r="ACV47" s="235"/>
      <c r="ACW47" s="235"/>
      <c r="ACX47" s="235"/>
      <c r="ACY47" s="235"/>
      <c r="ACZ47" s="235"/>
      <c r="ADA47" s="235"/>
      <c r="ADB47" s="235"/>
      <c r="ADC47" s="235"/>
      <c r="ADD47" s="235"/>
      <c r="ADE47" s="235"/>
      <c r="ADF47" s="235"/>
      <c r="ADG47" s="235"/>
      <c r="ADH47" s="235"/>
      <c r="ADI47" s="235"/>
      <c r="ADJ47" s="235"/>
      <c r="ADK47" s="235"/>
      <c r="ADL47" s="235"/>
      <c r="ADM47" s="235"/>
      <c r="ADN47" s="235"/>
      <c r="ADO47" s="235"/>
      <c r="ADP47" s="235"/>
      <c r="ADQ47" s="235"/>
      <c r="ADR47" s="235"/>
      <c r="ADS47" s="235"/>
      <c r="ADT47" s="235"/>
      <c r="ADU47" s="235"/>
      <c r="ADV47" s="235"/>
      <c r="ADW47" s="235"/>
      <c r="ADX47" s="235"/>
      <c r="ADY47" s="235"/>
      <c r="ADZ47" s="235"/>
      <c r="AEA47" s="235"/>
      <c r="AEB47" s="235"/>
      <c r="AEC47" s="235"/>
      <c r="AED47" s="235"/>
      <c r="AEE47" s="235"/>
      <c r="AEF47" s="235"/>
      <c r="AEG47" s="235"/>
      <c r="AEH47" s="235"/>
      <c r="AEI47" s="235"/>
      <c r="AEJ47" s="235"/>
      <c r="AEK47" s="235"/>
      <c r="AEL47" s="235"/>
      <c r="AEM47" s="235"/>
      <c r="AEN47" s="235"/>
      <c r="AEO47" s="235"/>
      <c r="AEP47" s="235"/>
      <c r="AEQ47" s="235"/>
      <c r="AER47" s="235"/>
      <c r="AES47" s="235"/>
      <c r="AET47" s="235"/>
      <c r="AEU47" s="235"/>
      <c r="AEV47" s="235"/>
      <c r="AEW47" s="235"/>
      <c r="AEX47" s="235"/>
      <c r="AEY47" s="235"/>
      <c r="AEZ47" s="235"/>
      <c r="AFA47" s="235"/>
      <c r="AFB47" s="235"/>
      <c r="AFC47" s="235"/>
      <c r="AFD47" s="235"/>
      <c r="AFE47" s="235"/>
      <c r="AFF47" s="235"/>
      <c r="AFG47" s="235"/>
      <c r="AFH47" s="235"/>
      <c r="AFI47" s="235"/>
      <c r="AFJ47" s="235"/>
      <c r="AFK47" s="235"/>
      <c r="AFL47" s="235"/>
      <c r="AFM47" s="235"/>
      <c r="AFN47" s="235"/>
      <c r="AFO47" s="235"/>
      <c r="AFP47" s="235"/>
      <c r="AFQ47" s="235"/>
      <c r="AFR47" s="235"/>
      <c r="AFS47" s="235"/>
      <c r="AFT47" s="235"/>
      <c r="AFU47" s="235"/>
      <c r="AFV47" s="235"/>
      <c r="AFW47" s="235"/>
      <c r="AFX47" s="235"/>
      <c r="AFY47" s="235"/>
      <c r="AFZ47" s="235"/>
      <c r="AGA47" s="235"/>
      <c r="AGB47" s="235"/>
      <c r="AGC47" s="235"/>
      <c r="AGD47" s="235"/>
      <c r="AGE47" s="235"/>
      <c r="AGF47" s="235"/>
      <c r="AGG47" s="235"/>
      <c r="AGH47" s="235"/>
      <c r="AGI47" s="235"/>
      <c r="AGJ47" s="235"/>
      <c r="AGK47" s="235"/>
      <c r="AGL47" s="235"/>
      <c r="AGM47" s="235"/>
      <c r="AGN47" s="235"/>
      <c r="AGO47" s="235"/>
      <c r="AGP47" s="235"/>
      <c r="AGQ47" s="235"/>
      <c r="AGR47" s="235"/>
      <c r="AGS47" s="235"/>
      <c r="AGT47" s="235"/>
      <c r="AGU47" s="235"/>
      <c r="AGV47" s="235"/>
      <c r="AGW47" s="235"/>
      <c r="AGX47" s="235"/>
      <c r="AGY47" s="235"/>
      <c r="AGZ47" s="235"/>
      <c r="AHA47" s="235"/>
      <c r="AHB47" s="235"/>
      <c r="AHC47" s="235"/>
      <c r="AHD47" s="235"/>
      <c r="AHE47" s="235"/>
      <c r="AHF47" s="235"/>
      <c r="AHG47" s="235"/>
      <c r="AHH47" s="235"/>
      <c r="AHI47" s="235"/>
      <c r="AHJ47" s="235"/>
      <c r="AHK47" s="235"/>
      <c r="AHL47" s="235"/>
      <c r="AHM47" s="235"/>
      <c r="AHN47" s="235"/>
      <c r="AHO47" s="235"/>
      <c r="AHP47" s="235"/>
      <c r="AHQ47" s="235"/>
      <c r="AHR47" s="235"/>
      <c r="AHS47" s="235"/>
      <c r="AHT47" s="235"/>
      <c r="AHU47" s="235"/>
      <c r="AHV47" s="235"/>
      <c r="AHW47" s="235"/>
      <c r="AHX47" s="235"/>
      <c r="AHY47" s="235"/>
      <c r="AHZ47" s="235"/>
      <c r="AIA47" s="235"/>
      <c r="AIB47" s="235"/>
      <c r="AIC47" s="235"/>
      <c r="AID47" s="235"/>
      <c r="AIE47" s="235"/>
      <c r="AIF47" s="235"/>
      <c r="AIG47" s="235"/>
      <c r="AIH47" s="235"/>
      <c r="AII47" s="235"/>
      <c r="AIJ47" s="235"/>
      <c r="AIK47" s="235"/>
      <c r="AIL47" s="235"/>
      <c r="AIM47" s="235"/>
      <c r="AIN47" s="235"/>
      <c r="AIO47" s="235"/>
      <c r="AIP47" s="235"/>
      <c r="AIQ47" s="235"/>
      <c r="AIR47" s="235"/>
      <c r="AIS47" s="235"/>
      <c r="AIT47" s="235"/>
      <c r="AIU47" s="235"/>
      <c r="AIV47" s="235"/>
      <c r="AIW47" s="235"/>
      <c r="AIX47" s="235"/>
      <c r="AIY47" s="235"/>
      <c r="AIZ47" s="235"/>
      <c r="AJA47" s="235"/>
      <c r="AJB47" s="235"/>
      <c r="AJC47" s="235"/>
      <c r="AJD47" s="235"/>
      <c r="AJE47" s="235"/>
      <c r="AJF47" s="235"/>
      <c r="AJG47" s="235"/>
      <c r="AJH47" s="235"/>
      <c r="AJI47" s="235"/>
      <c r="AJJ47" s="235"/>
      <c r="AJK47" s="235"/>
      <c r="AJL47" s="235"/>
      <c r="AJM47" s="235"/>
      <c r="AJN47" s="235"/>
      <c r="AJO47" s="235"/>
      <c r="AJP47" s="235"/>
      <c r="AJQ47" s="235"/>
      <c r="AJR47" s="235"/>
      <c r="AJS47" s="235"/>
      <c r="AJT47" s="235"/>
      <c r="AJU47" s="235"/>
      <c r="AJV47" s="235"/>
      <c r="AJW47" s="235"/>
      <c r="AJX47" s="235"/>
      <c r="AJY47" s="235"/>
      <c r="AJZ47" s="235"/>
      <c r="AKA47" s="235"/>
      <c r="AKB47" s="235"/>
      <c r="AKC47" s="235"/>
      <c r="AKD47" s="235"/>
      <c r="AKE47" s="235"/>
      <c r="AKF47" s="235"/>
      <c r="AKG47" s="235"/>
      <c r="AKH47" s="235"/>
      <c r="AKI47" s="235"/>
      <c r="AKJ47" s="235"/>
      <c r="AKK47" s="235"/>
      <c r="AKL47" s="235"/>
      <c r="AKM47" s="235"/>
      <c r="AKN47" s="235"/>
      <c r="AKO47" s="235"/>
      <c r="AKP47" s="235"/>
      <c r="AKQ47" s="235"/>
      <c r="AKR47" s="235"/>
      <c r="AKS47" s="235"/>
      <c r="AKT47" s="235"/>
      <c r="AKU47" s="235"/>
      <c r="AKV47" s="235"/>
      <c r="AKW47" s="235"/>
      <c r="AKX47" s="235"/>
      <c r="AKY47" s="235"/>
      <c r="AKZ47" s="235"/>
      <c r="ALA47" s="235"/>
      <c r="ALB47" s="235"/>
      <c r="ALC47" s="235"/>
      <c r="ALD47" s="235"/>
      <c r="ALE47" s="235"/>
      <c r="ALF47" s="235"/>
      <c r="ALG47" s="235"/>
      <c r="ALH47" s="235"/>
      <c r="ALI47" s="235"/>
      <c r="ALJ47" s="235"/>
      <c r="ALK47" s="235"/>
      <c r="ALL47" s="235"/>
      <c r="ALM47" s="235"/>
      <c r="ALN47" s="235"/>
      <c r="ALO47" s="235"/>
      <c r="ALP47" s="235"/>
      <c r="ALQ47" s="235"/>
      <c r="ALR47" s="235"/>
      <c r="ALS47" s="235"/>
      <c r="ALT47" s="235"/>
      <c r="ALU47" s="235"/>
      <c r="ALV47" s="235"/>
      <c r="ALW47" s="235"/>
      <c r="ALX47" s="235"/>
      <c r="ALY47" s="235"/>
      <c r="ALZ47" s="235"/>
      <c r="AMA47" s="235"/>
      <c r="AMB47" s="235"/>
      <c r="AMC47" s="235"/>
      <c r="AMD47" s="235"/>
      <c r="AME47" s="235"/>
      <c r="AMF47" s="235"/>
      <c r="AMG47" s="235"/>
      <c r="AMH47" s="235"/>
      <c r="AMI47" s="235"/>
      <c r="AMJ47" s="235"/>
      <c r="AMK47" s="235"/>
      <c r="AML47" s="235"/>
      <c r="AMM47" s="235"/>
      <c r="AMN47" s="235"/>
      <c r="AMO47" s="235"/>
      <c r="AMP47" s="235"/>
      <c r="AMQ47" s="235"/>
      <c r="AMR47" s="235"/>
      <c r="AMS47" s="235"/>
      <c r="AMT47" s="235"/>
      <c r="AMU47" s="235"/>
      <c r="AMV47" s="235"/>
      <c r="AMW47" s="235"/>
      <c r="AMX47" s="235"/>
      <c r="AMY47" s="235"/>
      <c r="AMZ47" s="235"/>
      <c r="ANA47" s="235"/>
      <c r="ANB47" s="235"/>
      <c r="ANC47" s="235"/>
      <c r="AND47" s="235"/>
      <c r="ANE47" s="235"/>
      <c r="ANF47" s="235"/>
      <c r="ANG47" s="235"/>
      <c r="ANH47" s="235"/>
      <c r="ANI47" s="235"/>
      <c r="ANJ47" s="235"/>
      <c r="ANK47" s="235"/>
      <c r="ANL47" s="235"/>
      <c r="ANM47" s="235"/>
      <c r="ANN47" s="235"/>
      <c r="ANO47" s="235"/>
      <c r="ANP47" s="235"/>
      <c r="ANQ47" s="235"/>
      <c r="ANR47" s="235"/>
      <c r="ANS47" s="235"/>
      <c r="ANT47" s="235"/>
      <c r="ANU47" s="235"/>
      <c r="ANV47" s="235"/>
      <c r="ANW47" s="235"/>
      <c r="ANX47" s="235"/>
      <c r="ANY47" s="235"/>
      <c r="ANZ47" s="235"/>
      <c r="AOA47" s="235"/>
      <c r="AOB47" s="235"/>
      <c r="AOC47" s="235"/>
      <c r="AOD47" s="235"/>
      <c r="AOE47" s="235"/>
      <c r="AOF47" s="235"/>
      <c r="AOG47" s="235"/>
      <c r="AOH47" s="235"/>
      <c r="AOI47" s="235"/>
      <c r="AOJ47" s="235"/>
      <c r="AOK47" s="235"/>
      <c r="AOL47" s="235"/>
      <c r="AOM47" s="235"/>
      <c r="AON47" s="235"/>
      <c r="AOO47" s="235"/>
      <c r="AOP47" s="235"/>
      <c r="AOQ47" s="235"/>
      <c r="AOR47" s="235"/>
      <c r="AOS47" s="235"/>
      <c r="AOT47" s="235"/>
      <c r="AOU47" s="235"/>
      <c r="AOV47" s="235"/>
      <c r="AOW47" s="235"/>
      <c r="AOX47" s="235"/>
      <c r="AOY47" s="235"/>
      <c r="AOZ47" s="235"/>
      <c r="APA47" s="235"/>
      <c r="APB47" s="235"/>
      <c r="APC47" s="235"/>
      <c r="APD47" s="235"/>
      <c r="APE47" s="235"/>
      <c r="APF47" s="235"/>
      <c r="APG47" s="235"/>
      <c r="APH47" s="235"/>
      <c r="API47" s="235"/>
      <c r="APJ47" s="235"/>
      <c r="APK47" s="235"/>
      <c r="APL47" s="235"/>
      <c r="APM47" s="235"/>
      <c r="APN47" s="235"/>
      <c r="APO47" s="235"/>
      <c r="APP47" s="235"/>
      <c r="APQ47" s="235"/>
      <c r="APR47" s="235"/>
      <c r="APS47" s="235"/>
      <c r="APT47" s="235"/>
      <c r="APU47" s="235"/>
      <c r="APV47" s="235"/>
      <c r="APW47" s="235"/>
      <c r="APX47" s="235"/>
      <c r="APY47" s="235"/>
      <c r="APZ47" s="235"/>
      <c r="AQA47" s="235"/>
      <c r="AQB47" s="235"/>
      <c r="AQC47" s="235"/>
      <c r="AQD47" s="235"/>
      <c r="AQE47" s="235"/>
      <c r="AQF47" s="235"/>
      <c r="AQG47" s="235"/>
      <c r="AQH47" s="235"/>
      <c r="AQI47" s="235"/>
      <c r="AQJ47" s="235"/>
      <c r="AQK47" s="235"/>
      <c r="AQL47" s="235"/>
      <c r="AQM47" s="235"/>
      <c r="AQN47" s="235"/>
      <c r="AQO47" s="235"/>
      <c r="AQP47" s="235"/>
      <c r="AQQ47" s="235"/>
      <c r="AQR47" s="235"/>
      <c r="AQS47" s="235"/>
      <c r="AQT47" s="235"/>
      <c r="AQU47" s="235"/>
      <c r="AQV47" s="235"/>
      <c r="AQW47" s="235"/>
      <c r="AQX47" s="235"/>
      <c r="AQY47" s="235"/>
      <c r="AQZ47" s="235"/>
      <c r="ARA47" s="235"/>
      <c r="ARB47" s="235"/>
      <c r="ARC47" s="235"/>
      <c r="ARD47" s="235"/>
      <c r="ARE47" s="235"/>
      <c r="ARF47" s="235"/>
      <c r="ARG47" s="235"/>
      <c r="ARH47" s="235"/>
      <c r="ARI47" s="235"/>
      <c r="ARJ47" s="235"/>
      <c r="ARK47" s="235"/>
      <c r="ARL47" s="235"/>
      <c r="ARM47" s="235"/>
      <c r="ARN47" s="235"/>
      <c r="ARO47" s="235"/>
      <c r="ARP47" s="235"/>
      <c r="ARQ47" s="235"/>
      <c r="ARR47" s="235"/>
      <c r="ARS47" s="235"/>
      <c r="ART47" s="235"/>
      <c r="ARU47" s="235"/>
      <c r="ARV47" s="235"/>
      <c r="ARW47" s="235"/>
      <c r="ARX47" s="235"/>
      <c r="ARY47" s="235"/>
      <c r="ARZ47" s="235"/>
      <c r="ASA47" s="235"/>
      <c r="ASB47" s="235"/>
      <c r="ASC47" s="235"/>
      <c r="ASD47" s="235"/>
      <c r="ASE47" s="235"/>
      <c r="ASF47" s="235"/>
      <c r="ASG47" s="235"/>
      <c r="ASH47" s="235"/>
      <c r="ASI47" s="235"/>
      <c r="ASJ47" s="235"/>
      <c r="ASK47" s="235"/>
      <c r="ASL47" s="235"/>
      <c r="ASM47" s="235"/>
      <c r="ASN47" s="235"/>
      <c r="ASO47" s="235"/>
      <c r="ASP47" s="235"/>
      <c r="ASQ47" s="235"/>
      <c r="ASR47" s="235"/>
      <c r="ASS47" s="235"/>
      <c r="AST47" s="235"/>
      <c r="ASU47" s="235"/>
      <c r="ASV47" s="235"/>
      <c r="ASW47" s="235"/>
      <c r="ASX47" s="235"/>
      <c r="ASY47" s="235"/>
      <c r="ASZ47" s="235"/>
      <c r="ATA47" s="235"/>
      <c r="ATB47" s="235"/>
      <c r="ATC47" s="235"/>
      <c r="ATD47" s="235"/>
      <c r="ATE47" s="235"/>
      <c r="ATF47" s="235"/>
      <c r="ATG47" s="235"/>
      <c r="ATH47" s="235"/>
      <c r="ATI47" s="235"/>
      <c r="ATJ47" s="235"/>
      <c r="ATK47" s="235"/>
      <c r="ATL47" s="235"/>
      <c r="ATM47" s="235"/>
      <c r="ATN47" s="235"/>
      <c r="ATO47" s="235"/>
      <c r="ATP47" s="235"/>
      <c r="ATQ47" s="235"/>
      <c r="ATR47" s="235"/>
      <c r="ATS47" s="235"/>
      <c r="ATT47" s="235"/>
      <c r="ATU47" s="235"/>
      <c r="ATV47" s="235"/>
      <c r="ATW47" s="235"/>
      <c r="ATX47" s="235"/>
      <c r="ATY47" s="235"/>
      <c r="ATZ47" s="235"/>
      <c r="AUA47" s="235"/>
      <c r="AUB47" s="235"/>
      <c r="AUC47" s="235"/>
      <c r="AUD47" s="235"/>
      <c r="AUE47" s="235"/>
      <c r="AUF47" s="235"/>
      <c r="AUG47" s="235"/>
      <c r="AUH47" s="235"/>
      <c r="AUI47" s="235"/>
      <c r="AUJ47" s="235"/>
      <c r="AUK47" s="235"/>
      <c r="AUL47" s="235"/>
      <c r="AUM47" s="235"/>
      <c r="AUN47" s="235"/>
      <c r="AUO47" s="235"/>
      <c r="AUP47" s="235"/>
      <c r="AUQ47" s="235"/>
      <c r="AUR47" s="235"/>
      <c r="AUS47" s="235"/>
      <c r="AUT47" s="235"/>
      <c r="AUU47" s="235"/>
      <c r="AUV47" s="235"/>
      <c r="AUW47" s="235"/>
      <c r="AUX47" s="235"/>
      <c r="AUY47" s="235"/>
      <c r="AUZ47" s="235"/>
      <c r="AVA47" s="235"/>
      <c r="AVB47" s="235"/>
      <c r="AVC47" s="235"/>
      <c r="AVD47" s="235"/>
      <c r="AVE47" s="235"/>
      <c r="AVF47" s="235"/>
      <c r="AVG47" s="235"/>
      <c r="AVH47" s="235"/>
      <c r="AVI47" s="235"/>
      <c r="AVJ47" s="235"/>
      <c r="AVK47" s="235"/>
      <c r="AVL47" s="235"/>
      <c r="AVM47" s="235"/>
      <c r="AVN47" s="235"/>
      <c r="AVO47" s="235"/>
      <c r="AVP47" s="235"/>
      <c r="AVQ47" s="235"/>
      <c r="AVR47" s="235"/>
      <c r="AVS47" s="235"/>
      <c r="AVT47" s="235"/>
      <c r="AVU47" s="235"/>
      <c r="AVV47" s="235"/>
      <c r="AVW47" s="235"/>
      <c r="AVX47" s="235"/>
      <c r="AVY47" s="235"/>
      <c r="AVZ47" s="235"/>
      <c r="AWA47" s="235"/>
      <c r="AWB47" s="235"/>
      <c r="AWC47" s="235"/>
      <c r="AWD47" s="235"/>
      <c r="AWE47" s="235"/>
      <c r="AWF47" s="235"/>
      <c r="AWG47" s="235"/>
      <c r="AWH47" s="235"/>
      <c r="AWI47" s="235"/>
      <c r="AWJ47" s="235"/>
      <c r="AWK47" s="235"/>
      <c r="AWL47" s="235"/>
      <c r="AWM47" s="235"/>
      <c r="AWN47" s="235"/>
      <c r="AWO47" s="235"/>
      <c r="AWP47" s="235"/>
      <c r="AWQ47" s="235"/>
      <c r="AWR47" s="235"/>
      <c r="AWS47" s="235"/>
      <c r="AWT47" s="235"/>
      <c r="AWU47" s="235"/>
      <c r="AWV47" s="235"/>
      <c r="AWW47" s="235"/>
      <c r="AWX47" s="235"/>
      <c r="AWY47" s="235"/>
      <c r="AWZ47" s="235"/>
      <c r="AXA47" s="235"/>
      <c r="AXB47" s="235"/>
      <c r="AXC47" s="235"/>
      <c r="AXD47" s="235"/>
      <c r="AXE47" s="235"/>
      <c r="AXF47" s="235"/>
      <c r="AXG47" s="235"/>
      <c r="AXH47" s="235"/>
      <c r="AXI47" s="235"/>
      <c r="AXJ47" s="235"/>
      <c r="AXK47" s="235"/>
      <c r="AXL47" s="235"/>
      <c r="AXM47" s="235"/>
      <c r="AXN47" s="235"/>
      <c r="AXO47" s="235"/>
      <c r="AXP47" s="235"/>
      <c r="AXQ47" s="235"/>
      <c r="AXR47" s="235"/>
      <c r="AXS47" s="235"/>
      <c r="AXT47" s="235"/>
      <c r="AXU47" s="235"/>
      <c r="AXV47" s="235"/>
      <c r="AXW47" s="235"/>
      <c r="AXX47" s="235"/>
      <c r="AXY47" s="235"/>
      <c r="AXZ47" s="235"/>
      <c r="AYA47" s="235"/>
      <c r="AYB47" s="235"/>
      <c r="AYC47" s="235"/>
      <c r="AYD47" s="235"/>
      <c r="AYE47" s="235"/>
      <c r="AYF47" s="235"/>
      <c r="AYG47" s="235"/>
      <c r="AYH47" s="235"/>
      <c r="AYI47" s="235"/>
      <c r="AYJ47" s="235"/>
      <c r="AYK47" s="235"/>
      <c r="AYL47" s="235"/>
      <c r="AYM47" s="235"/>
      <c r="AYN47" s="235"/>
      <c r="AYO47" s="235"/>
      <c r="AYP47" s="235"/>
      <c r="AYQ47" s="235"/>
      <c r="AYR47" s="235"/>
      <c r="AYS47" s="235"/>
      <c r="AYT47" s="235"/>
      <c r="AYU47" s="235"/>
      <c r="AYV47" s="235"/>
      <c r="AYW47" s="235"/>
      <c r="AYX47" s="235"/>
      <c r="AYY47" s="235"/>
      <c r="AYZ47" s="235"/>
      <c r="AZA47" s="235"/>
      <c r="AZB47" s="235"/>
      <c r="AZC47" s="235"/>
      <c r="AZD47" s="235"/>
      <c r="AZE47" s="235"/>
      <c r="AZF47" s="235"/>
      <c r="AZG47" s="235"/>
      <c r="AZH47" s="235"/>
      <c r="AZI47" s="235"/>
      <c r="AZJ47" s="235"/>
      <c r="AZK47" s="235"/>
      <c r="AZL47" s="235"/>
      <c r="AZM47" s="235"/>
      <c r="AZN47" s="235"/>
      <c r="AZO47" s="235"/>
      <c r="AZP47" s="235"/>
      <c r="AZQ47" s="235"/>
      <c r="AZR47" s="235"/>
      <c r="AZS47" s="235"/>
      <c r="AZT47" s="235"/>
      <c r="AZU47" s="235"/>
      <c r="AZV47" s="235"/>
      <c r="AZW47" s="235"/>
      <c r="AZX47" s="235"/>
      <c r="AZY47" s="235"/>
      <c r="AZZ47" s="235"/>
      <c r="BAA47" s="235"/>
      <c r="BAB47" s="235"/>
      <c r="BAC47" s="235"/>
      <c r="BAD47" s="235"/>
      <c r="BAE47" s="235"/>
      <c r="BAF47" s="235"/>
      <c r="BAG47" s="235"/>
      <c r="BAH47" s="235"/>
      <c r="BAI47" s="235"/>
      <c r="BAJ47" s="235"/>
      <c r="BAK47" s="235"/>
      <c r="BAL47" s="235"/>
      <c r="BAM47" s="235"/>
      <c r="BAN47" s="235"/>
      <c r="BAO47" s="235"/>
      <c r="BAP47" s="235"/>
      <c r="BAQ47" s="235"/>
      <c r="BAR47" s="235"/>
      <c r="BAS47" s="235"/>
      <c r="BAT47" s="235"/>
      <c r="BAU47" s="235"/>
      <c r="BAV47" s="235"/>
      <c r="BAW47" s="235"/>
      <c r="BAX47" s="235"/>
      <c r="BAY47" s="235"/>
      <c r="BAZ47" s="235"/>
      <c r="BBA47" s="235"/>
      <c r="BBB47" s="235"/>
      <c r="BBC47" s="235"/>
      <c r="BBD47" s="235"/>
      <c r="BBE47" s="235"/>
      <c r="BBF47" s="235"/>
      <c r="BBG47" s="235"/>
      <c r="BBH47" s="235"/>
      <c r="BBI47" s="235"/>
      <c r="BBJ47" s="235"/>
      <c r="BBK47" s="235"/>
      <c r="BBL47" s="235"/>
      <c r="BBM47" s="235"/>
      <c r="BBN47" s="235"/>
      <c r="BBO47" s="235"/>
      <c r="BBP47" s="235"/>
      <c r="BBQ47" s="235"/>
      <c r="BBR47" s="235"/>
      <c r="BBS47" s="235"/>
      <c r="BBT47" s="235"/>
      <c r="BBU47" s="235"/>
      <c r="BBV47" s="235"/>
      <c r="BBW47" s="235"/>
      <c r="BBX47" s="235"/>
      <c r="BBY47" s="235"/>
      <c r="BBZ47" s="235"/>
      <c r="BCA47" s="235"/>
      <c r="BCB47" s="235"/>
      <c r="BCC47" s="235"/>
      <c r="BCD47" s="235"/>
      <c r="BCE47" s="235"/>
      <c r="BCF47" s="235"/>
      <c r="BCG47" s="235"/>
      <c r="BCH47" s="235"/>
      <c r="BCI47" s="235"/>
      <c r="BCJ47" s="235"/>
      <c r="BCK47" s="235"/>
      <c r="BCL47" s="235"/>
      <c r="BCM47" s="235"/>
      <c r="BCN47" s="235"/>
      <c r="BCO47" s="235"/>
      <c r="BCP47" s="235"/>
      <c r="BCQ47" s="235"/>
      <c r="BCR47" s="235"/>
      <c r="BCS47" s="235"/>
      <c r="BCT47" s="235"/>
      <c r="BCU47" s="235"/>
      <c r="BCV47" s="235"/>
      <c r="BCW47" s="235"/>
      <c r="BCX47" s="235"/>
      <c r="BCY47" s="235"/>
      <c r="BCZ47" s="235"/>
      <c r="BDA47" s="235"/>
      <c r="BDB47" s="235"/>
      <c r="BDC47" s="235"/>
      <c r="BDD47" s="235"/>
      <c r="BDE47" s="235"/>
      <c r="BDF47" s="235"/>
      <c r="BDG47" s="235"/>
      <c r="BDH47" s="235"/>
      <c r="BDI47" s="235"/>
      <c r="BDJ47" s="235"/>
      <c r="BDK47" s="235"/>
      <c r="BDL47" s="235"/>
      <c r="BDM47" s="235"/>
      <c r="BDN47" s="235"/>
      <c r="BDO47" s="235"/>
      <c r="BDP47" s="235"/>
      <c r="BDQ47" s="235"/>
      <c r="BDR47" s="235"/>
      <c r="BDS47" s="235"/>
      <c r="BDT47" s="235"/>
      <c r="BDU47" s="235"/>
      <c r="BDV47" s="235"/>
      <c r="BDW47" s="235"/>
      <c r="BDX47" s="235"/>
      <c r="BDY47" s="235"/>
      <c r="BDZ47" s="235"/>
      <c r="BEA47" s="235"/>
      <c r="BEB47" s="235"/>
      <c r="BEC47" s="235"/>
      <c r="BED47" s="235"/>
      <c r="BEE47" s="235"/>
      <c r="BEF47" s="235"/>
      <c r="BEG47" s="235"/>
      <c r="BEH47" s="235"/>
      <c r="BEI47" s="235"/>
      <c r="BEJ47" s="235"/>
      <c r="BEK47" s="235"/>
      <c r="BEL47" s="235"/>
      <c r="BEM47" s="235"/>
      <c r="BEN47" s="235"/>
      <c r="BEO47" s="235"/>
      <c r="BEP47" s="235"/>
      <c r="BEQ47" s="235"/>
      <c r="BER47" s="235"/>
      <c r="BES47" s="235"/>
      <c r="BET47" s="235"/>
      <c r="BEU47" s="235"/>
      <c r="BEV47" s="235"/>
      <c r="BEW47" s="235"/>
      <c r="BEX47" s="235"/>
      <c r="BEY47" s="235"/>
      <c r="BEZ47" s="235"/>
      <c r="BFA47" s="235"/>
      <c r="BFB47" s="235"/>
      <c r="BFC47" s="235"/>
      <c r="BFD47" s="235"/>
      <c r="BFE47" s="235"/>
      <c r="BFF47" s="235"/>
      <c r="BFG47" s="235"/>
      <c r="BFH47" s="235"/>
      <c r="BFI47" s="235"/>
      <c r="BFJ47" s="235"/>
      <c r="BFK47" s="235"/>
      <c r="BFL47" s="235"/>
      <c r="BFM47" s="235"/>
      <c r="BFN47" s="235"/>
      <c r="BFO47" s="235"/>
      <c r="BFP47" s="235"/>
      <c r="BFQ47" s="235"/>
      <c r="BFR47" s="235"/>
      <c r="BFS47" s="235"/>
      <c r="BFT47" s="235"/>
      <c r="BFU47" s="235"/>
      <c r="BFV47" s="235"/>
      <c r="BFW47" s="235"/>
      <c r="BFX47" s="235"/>
      <c r="BFY47" s="235"/>
      <c r="BFZ47" s="235"/>
      <c r="BGA47" s="235"/>
      <c r="BGB47" s="235"/>
      <c r="BGC47" s="235"/>
      <c r="BGD47" s="235"/>
      <c r="BGE47" s="235"/>
      <c r="BGF47" s="235"/>
      <c r="BGG47" s="235"/>
      <c r="BGH47" s="235"/>
      <c r="BGI47" s="235"/>
      <c r="BGJ47" s="235"/>
      <c r="BGK47" s="235"/>
      <c r="BGL47" s="235"/>
      <c r="BGM47" s="235"/>
      <c r="BGN47" s="235"/>
      <c r="BGO47" s="235"/>
      <c r="BGP47" s="235"/>
      <c r="BGQ47" s="235"/>
      <c r="BGR47" s="235"/>
      <c r="BGS47" s="235"/>
      <c r="BGT47" s="235"/>
      <c r="BGU47" s="235"/>
      <c r="BGV47" s="235"/>
      <c r="BGW47" s="235"/>
      <c r="BGX47" s="235"/>
      <c r="BGY47" s="235"/>
      <c r="BGZ47" s="235"/>
      <c r="BHA47" s="235"/>
      <c r="BHB47" s="235"/>
      <c r="BHC47" s="235"/>
      <c r="BHD47" s="235"/>
      <c r="BHE47" s="235"/>
      <c r="BHF47" s="235"/>
      <c r="BHG47" s="235"/>
      <c r="BHH47" s="235"/>
      <c r="BHI47" s="235"/>
      <c r="BHJ47" s="235"/>
      <c r="BHK47" s="235"/>
      <c r="BHL47" s="235"/>
      <c r="BHM47" s="235"/>
      <c r="BHN47" s="235"/>
      <c r="BHO47" s="235"/>
      <c r="BHP47" s="235"/>
      <c r="BHQ47" s="235"/>
      <c r="BHR47" s="235"/>
      <c r="BHS47" s="235"/>
      <c r="BHT47" s="235"/>
      <c r="BHU47" s="235"/>
      <c r="BHV47" s="235"/>
      <c r="BHW47" s="235"/>
      <c r="BHX47" s="235"/>
      <c r="BHY47" s="235"/>
      <c r="BHZ47" s="235"/>
      <c r="BIA47" s="235"/>
      <c r="BIB47" s="235"/>
      <c r="BIC47" s="235"/>
      <c r="BID47" s="235"/>
      <c r="BIE47" s="235"/>
      <c r="BIF47" s="235"/>
      <c r="BIG47" s="235"/>
      <c r="BIH47" s="235"/>
      <c r="BII47" s="235"/>
      <c r="BIJ47" s="235"/>
      <c r="BIK47" s="235"/>
      <c r="BIL47" s="235"/>
      <c r="BIM47" s="235"/>
      <c r="BIN47" s="235"/>
      <c r="BIO47" s="235"/>
      <c r="BIP47" s="235"/>
      <c r="BIQ47" s="235"/>
      <c r="BIR47" s="235"/>
      <c r="BIS47" s="235"/>
      <c r="BIT47" s="235"/>
      <c r="BIU47" s="235"/>
      <c r="BIV47" s="235"/>
      <c r="BIW47" s="235"/>
      <c r="BIX47" s="235"/>
      <c r="BIY47" s="235"/>
      <c r="BIZ47" s="235"/>
      <c r="BJA47" s="235"/>
      <c r="BJB47" s="235"/>
      <c r="BJC47" s="235"/>
      <c r="BJD47" s="235"/>
      <c r="BJE47" s="235"/>
      <c r="BJF47" s="235"/>
      <c r="BJG47" s="235"/>
      <c r="BJH47" s="235"/>
      <c r="BJI47" s="235"/>
      <c r="BJJ47" s="235"/>
      <c r="BJK47" s="235"/>
      <c r="BJL47" s="235"/>
      <c r="BJM47" s="235"/>
      <c r="BJN47" s="235"/>
      <c r="BJO47" s="235"/>
      <c r="BJP47" s="235"/>
      <c r="BJQ47" s="235"/>
      <c r="BJR47" s="235"/>
      <c r="BJS47" s="235"/>
      <c r="BJT47" s="235"/>
      <c r="BJU47" s="235"/>
      <c r="BJV47" s="235"/>
      <c r="BJW47" s="235"/>
      <c r="BJX47" s="235"/>
      <c r="BJY47" s="235"/>
      <c r="BJZ47" s="235"/>
      <c r="BKA47" s="235"/>
      <c r="BKB47" s="235"/>
      <c r="BKC47" s="235"/>
      <c r="BKD47" s="235"/>
      <c r="BKE47" s="235"/>
      <c r="BKF47" s="235"/>
      <c r="BKG47" s="235"/>
      <c r="BKH47" s="235"/>
      <c r="BKI47" s="235"/>
      <c r="BKJ47" s="235"/>
      <c r="BKK47" s="235"/>
      <c r="BKL47" s="235"/>
      <c r="BKM47" s="235"/>
      <c r="BKN47" s="235"/>
      <c r="BKO47" s="235"/>
      <c r="BKP47" s="235"/>
      <c r="BKQ47" s="235"/>
      <c r="BKR47" s="235"/>
      <c r="BKS47" s="235"/>
      <c r="BKT47" s="235"/>
      <c r="BKU47" s="235"/>
      <c r="BKV47" s="235"/>
      <c r="BKW47" s="235"/>
      <c r="BKX47" s="235"/>
      <c r="BKY47" s="235"/>
      <c r="BKZ47" s="235"/>
      <c r="BLA47" s="235"/>
      <c r="BLB47" s="235"/>
      <c r="BLC47" s="235"/>
      <c r="BLD47" s="235"/>
      <c r="BLE47" s="235"/>
      <c r="BLF47" s="235"/>
      <c r="BLG47" s="235"/>
      <c r="BLH47" s="235"/>
      <c r="BLI47" s="235"/>
      <c r="BLJ47" s="235"/>
      <c r="BLK47" s="235"/>
      <c r="BLL47" s="235"/>
      <c r="BLM47" s="235"/>
      <c r="BLN47" s="235"/>
      <c r="BLO47" s="235"/>
      <c r="BLP47" s="235"/>
      <c r="BLQ47" s="235"/>
      <c r="BLR47" s="235"/>
      <c r="BLS47" s="235"/>
      <c r="BLT47" s="235"/>
      <c r="BLU47" s="235"/>
      <c r="BLV47" s="235"/>
      <c r="BLW47" s="235"/>
      <c r="BLX47" s="235"/>
      <c r="BLY47" s="235"/>
      <c r="BLZ47" s="235"/>
      <c r="BMA47" s="235"/>
      <c r="BMB47" s="235"/>
      <c r="BMC47" s="235"/>
      <c r="BMD47" s="235"/>
      <c r="BME47" s="235"/>
      <c r="BMF47" s="235"/>
      <c r="BMG47" s="235"/>
      <c r="BMH47" s="235"/>
      <c r="BMI47" s="235"/>
      <c r="BMJ47" s="235"/>
      <c r="BMK47" s="235"/>
      <c r="BML47" s="235"/>
      <c r="BMM47" s="235"/>
      <c r="BMN47" s="235"/>
      <c r="BMO47" s="235"/>
      <c r="BMP47" s="235"/>
      <c r="BMQ47" s="235"/>
      <c r="BMR47" s="235"/>
      <c r="BMS47" s="235"/>
      <c r="BMT47" s="235"/>
      <c r="BMU47" s="235"/>
      <c r="BMV47" s="235"/>
      <c r="BMW47" s="235"/>
      <c r="BMX47" s="235"/>
      <c r="BMY47" s="235"/>
      <c r="BMZ47" s="235"/>
      <c r="BNA47" s="235"/>
      <c r="BNB47" s="235"/>
      <c r="BNC47" s="235"/>
      <c r="BND47" s="235"/>
      <c r="BNE47" s="235"/>
      <c r="BNF47" s="235"/>
      <c r="BNG47" s="235"/>
      <c r="BNH47" s="235"/>
      <c r="BNI47" s="235"/>
      <c r="BNJ47" s="235"/>
      <c r="BNK47" s="235"/>
      <c r="BNL47" s="235"/>
      <c r="BNM47" s="235"/>
      <c r="BNN47" s="235"/>
      <c r="BNO47" s="235"/>
      <c r="BNP47" s="235"/>
      <c r="BNQ47" s="235"/>
      <c r="BNR47" s="235"/>
      <c r="BNS47" s="235"/>
      <c r="BNT47" s="235"/>
      <c r="BNU47" s="235"/>
      <c r="BNV47" s="235"/>
      <c r="BNW47" s="235"/>
      <c r="BNX47" s="235"/>
      <c r="BNY47" s="235"/>
      <c r="BNZ47" s="235"/>
      <c r="BOA47" s="235"/>
      <c r="BOB47" s="235"/>
      <c r="BOC47" s="235"/>
      <c r="BOD47" s="235"/>
      <c r="BOE47" s="235"/>
      <c r="BOF47" s="235"/>
      <c r="BOG47" s="235"/>
      <c r="BOH47" s="235"/>
      <c r="BOI47" s="235"/>
      <c r="BOJ47" s="235"/>
      <c r="BOK47" s="235"/>
      <c r="BOL47" s="235"/>
      <c r="BOM47" s="235"/>
      <c r="BON47" s="235"/>
      <c r="BOO47" s="235"/>
      <c r="BOP47" s="235"/>
      <c r="BOQ47" s="235"/>
      <c r="BOR47" s="235"/>
      <c r="BOS47" s="235"/>
      <c r="BOT47" s="235"/>
      <c r="BOU47" s="235"/>
      <c r="BOV47" s="235"/>
      <c r="BOW47" s="235"/>
      <c r="BOX47" s="235"/>
      <c r="BOY47" s="235"/>
      <c r="BOZ47" s="235"/>
      <c r="BPA47" s="235"/>
      <c r="BPB47" s="235"/>
      <c r="BPC47" s="235"/>
      <c r="BPD47" s="235"/>
      <c r="BPE47" s="235"/>
      <c r="BPF47" s="235"/>
      <c r="BPG47" s="235"/>
      <c r="BPH47" s="235"/>
      <c r="BPI47" s="235"/>
      <c r="BPJ47" s="235"/>
      <c r="BPK47" s="235"/>
      <c r="BPL47" s="235"/>
      <c r="BPM47" s="235"/>
      <c r="BPN47" s="235"/>
      <c r="BPO47" s="235"/>
      <c r="BPP47" s="235"/>
      <c r="BPQ47" s="235"/>
      <c r="BPR47" s="235"/>
      <c r="BPS47" s="235"/>
      <c r="BPT47" s="235"/>
      <c r="BPU47" s="235"/>
      <c r="BPV47" s="235"/>
      <c r="BPW47" s="235"/>
      <c r="BPX47" s="235"/>
      <c r="BPY47" s="235"/>
      <c r="BPZ47" s="235"/>
      <c r="BQA47" s="235"/>
      <c r="BQB47" s="235"/>
      <c r="BQC47" s="235"/>
      <c r="BQD47" s="235"/>
      <c r="BQE47" s="235"/>
      <c r="BQF47" s="235"/>
      <c r="BQG47" s="235"/>
      <c r="BQH47" s="235"/>
      <c r="BQI47" s="235"/>
      <c r="BQJ47" s="235"/>
      <c r="BQK47" s="235"/>
      <c r="BQL47" s="235"/>
      <c r="BQM47" s="235"/>
      <c r="BQN47" s="235"/>
      <c r="BQO47" s="235"/>
      <c r="BQP47" s="235"/>
      <c r="BQQ47" s="235"/>
      <c r="BQR47" s="235"/>
      <c r="BQS47" s="235"/>
      <c r="BQT47" s="235"/>
      <c r="BQU47" s="235"/>
      <c r="BQV47" s="235"/>
      <c r="BQW47" s="235"/>
      <c r="BQX47" s="235"/>
      <c r="BQY47" s="235"/>
      <c r="BQZ47" s="235"/>
      <c r="BRA47" s="235"/>
      <c r="BRB47" s="235"/>
      <c r="BRC47" s="235"/>
      <c r="BRD47" s="235"/>
      <c r="BRE47" s="235"/>
      <c r="BRF47" s="235"/>
      <c r="BRG47" s="235"/>
      <c r="BRH47" s="235"/>
      <c r="BRI47" s="235"/>
      <c r="BRJ47" s="235"/>
      <c r="BRK47" s="235"/>
      <c r="BRL47" s="235"/>
      <c r="BRM47" s="235"/>
      <c r="BRN47" s="235"/>
      <c r="BRO47" s="235"/>
      <c r="BRP47" s="235"/>
      <c r="BRQ47" s="235"/>
      <c r="BRR47" s="235"/>
      <c r="BRS47" s="235"/>
      <c r="BRT47" s="235"/>
      <c r="BRU47" s="235"/>
      <c r="BRV47" s="235"/>
      <c r="BRW47" s="235"/>
      <c r="BRX47" s="235"/>
      <c r="BRY47" s="235"/>
      <c r="BRZ47" s="235"/>
      <c r="BSA47" s="235"/>
      <c r="BSB47" s="235"/>
      <c r="BSC47" s="235"/>
      <c r="BSD47" s="235"/>
      <c r="BSE47" s="235"/>
      <c r="BSF47" s="235"/>
      <c r="BSG47" s="235"/>
      <c r="BSH47" s="235"/>
      <c r="BSI47" s="235"/>
      <c r="BSJ47" s="235"/>
      <c r="BSK47" s="235"/>
      <c r="BSL47" s="235"/>
      <c r="BSM47" s="235"/>
      <c r="BSN47" s="235"/>
      <c r="BSO47" s="235"/>
      <c r="BSP47" s="235"/>
      <c r="BSQ47" s="235"/>
      <c r="BSR47" s="235"/>
      <c r="BSS47" s="235"/>
      <c r="BST47" s="235"/>
      <c r="BSU47" s="235"/>
      <c r="BSV47" s="235"/>
      <c r="BSW47" s="235"/>
      <c r="BSX47" s="235"/>
      <c r="BSY47" s="235"/>
      <c r="BSZ47" s="235"/>
      <c r="BTA47" s="235"/>
      <c r="BTB47" s="235"/>
      <c r="BTC47" s="235"/>
      <c r="BTD47" s="235"/>
      <c r="BTE47" s="235"/>
      <c r="BTF47" s="235"/>
      <c r="BTG47" s="235"/>
      <c r="BTH47" s="235"/>
      <c r="BTI47" s="235"/>
      <c r="BTJ47" s="235"/>
      <c r="BTK47" s="235"/>
      <c r="BTL47" s="235"/>
      <c r="BTM47" s="235"/>
      <c r="BTN47" s="235"/>
      <c r="BTO47" s="235"/>
      <c r="BTP47" s="235"/>
      <c r="BTQ47" s="235"/>
      <c r="BTR47" s="235"/>
      <c r="BTS47" s="235"/>
      <c r="BTT47" s="235"/>
      <c r="BTU47" s="235"/>
      <c r="BTV47" s="235"/>
      <c r="BTW47" s="235"/>
      <c r="BTX47" s="235"/>
      <c r="BTY47" s="235"/>
      <c r="BTZ47" s="235"/>
      <c r="BUA47" s="235"/>
      <c r="BUB47" s="235"/>
      <c r="BUC47" s="235"/>
      <c r="BUD47" s="235"/>
      <c r="BUE47" s="235"/>
      <c r="BUF47" s="235"/>
      <c r="BUG47" s="235"/>
      <c r="BUH47" s="235"/>
      <c r="BUI47" s="235"/>
      <c r="BUJ47" s="235"/>
      <c r="BUK47" s="235"/>
      <c r="BUL47" s="235"/>
      <c r="BUM47" s="235"/>
      <c r="BUN47" s="235"/>
      <c r="BUO47" s="235"/>
      <c r="BUP47" s="235"/>
      <c r="BUQ47" s="235"/>
      <c r="BUR47" s="235"/>
      <c r="BUS47" s="235"/>
      <c r="BUT47" s="235"/>
      <c r="BUU47" s="235"/>
      <c r="BUV47" s="235"/>
      <c r="BUW47" s="235"/>
      <c r="BUX47" s="235"/>
      <c r="BUY47" s="235"/>
      <c r="BUZ47" s="235"/>
      <c r="BVA47" s="235"/>
      <c r="BVB47" s="235"/>
      <c r="BVC47" s="235"/>
      <c r="BVD47" s="235"/>
      <c r="BVE47" s="235"/>
      <c r="BVF47" s="235"/>
      <c r="BVG47" s="235"/>
      <c r="BVH47" s="235"/>
      <c r="BVI47" s="235"/>
      <c r="BVJ47" s="235"/>
      <c r="BVK47" s="235"/>
      <c r="BVL47" s="235"/>
      <c r="BVM47" s="235"/>
      <c r="BVN47" s="235"/>
      <c r="BVO47" s="235"/>
      <c r="BVP47" s="235"/>
      <c r="BVQ47" s="235"/>
      <c r="BVR47" s="235"/>
      <c r="BVS47" s="235"/>
      <c r="BVT47" s="235"/>
      <c r="BVU47" s="235"/>
      <c r="BVV47" s="235"/>
      <c r="BVW47" s="235"/>
      <c r="BVX47" s="235"/>
      <c r="BVY47" s="235"/>
      <c r="BVZ47" s="235"/>
      <c r="BWA47" s="235"/>
      <c r="BWB47" s="235"/>
      <c r="BWC47" s="235"/>
      <c r="BWD47" s="235"/>
      <c r="BWE47" s="235"/>
      <c r="BWF47" s="235"/>
      <c r="BWG47" s="235"/>
      <c r="BWH47" s="235"/>
      <c r="BWI47" s="235"/>
      <c r="BWJ47" s="235"/>
      <c r="BWK47" s="235"/>
      <c r="BWL47" s="235"/>
      <c r="BWM47" s="235"/>
      <c r="BWN47" s="235"/>
      <c r="BWO47" s="235"/>
      <c r="BWP47" s="235"/>
      <c r="BWQ47" s="235"/>
      <c r="BWR47" s="235"/>
      <c r="BWS47" s="235"/>
      <c r="BWT47" s="235"/>
      <c r="BWU47" s="235"/>
      <c r="BWV47" s="235"/>
      <c r="BWW47" s="235"/>
      <c r="BWX47" s="235"/>
      <c r="BWY47" s="235"/>
      <c r="BWZ47" s="235"/>
      <c r="BXA47" s="235"/>
      <c r="BXB47" s="235"/>
      <c r="BXC47" s="235"/>
      <c r="BXD47" s="235"/>
      <c r="BXE47" s="235"/>
      <c r="BXF47" s="235"/>
      <c r="BXG47" s="235"/>
      <c r="BXH47" s="235"/>
      <c r="BXI47" s="235"/>
      <c r="BXJ47" s="235"/>
      <c r="BXK47" s="235"/>
      <c r="BXL47" s="235"/>
      <c r="BXM47" s="235"/>
      <c r="BXN47" s="235"/>
      <c r="BXO47" s="235"/>
      <c r="BXP47" s="235"/>
      <c r="BXQ47" s="235"/>
      <c r="BXR47" s="235"/>
      <c r="BXS47" s="235"/>
      <c r="BXT47" s="235"/>
      <c r="BXU47" s="235"/>
      <c r="BXV47" s="235"/>
      <c r="BXW47" s="235"/>
      <c r="BXX47" s="235"/>
      <c r="BXY47" s="235"/>
      <c r="BXZ47" s="235"/>
      <c r="BYA47" s="235"/>
      <c r="BYB47" s="235"/>
      <c r="BYC47" s="235"/>
      <c r="BYD47" s="235"/>
      <c r="BYE47" s="235"/>
      <c r="BYF47" s="235"/>
      <c r="BYG47" s="235"/>
      <c r="BYH47" s="235"/>
      <c r="BYI47" s="235"/>
      <c r="BYJ47" s="235"/>
      <c r="BYK47" s="235"/>
      <c r="BYL47" s="235"/>
      <c r="BYM47" s="235"/>
      <c r="BYN47" s="235"/>
      <c r="BYO47" s="235"/>
      <c r="BYP47" s="235"/>
      <c r="BYQ47" s="235"/>
      <c r="BYR47" s="235"/>
      <c r="BYS47" s="235"/>
      <c r="BYT47" s="235"/>
      <c r="BYU47" s="235"/>
      <c r="BYV47" s="235"/>
      <c r="BYW47" s="235"/>
      <c r="BYX47" s="235"/>
      <c r="BYY47" s="235"/>
      <c r="BYZ47" s="235"/>
      <c r="BZA47" s="235"/>
      <c r="BZB47" s="235"/>
      <c r="BZC47" s="235"/>
      <c r="BZD47" s="235"/>
      <c r="BZE47" s="235"/>
      <c r="BZF47" s="235"/>
      <c r="BZG47" s="235"/>
      <c r="BZH47" s="235"/>
      <c r="BZI47" s="235"/>
      <c r="BZJ47" s="235"/>
      <c r="BZK47" s="235"/>
      <c r="BZL47" s="235"/>
      <c r="BZM47" s="235"/>
      <c r="BZN47" s="235"/>
      <c r="BZO47" s="235"/>
      <c r="BZP47" s="235"/>
      <c r="BZQ47" s="235"/>
      <c r="BZR47" s="235"/>
      <c r="BZS47" s="235"/>
      <c r="BZT47" s="235"/>
      <c r="BZU47" s="235"/>
      <c r="BZV47" s="235"/>
      <c r="BZW47" s="235"/>
      <c r="BZX47" s="235"/>
      <c r="BZY47" s="235"/>
      <c r="BZZ47" s="235"/>
      <c r="CAA47" s="235"/>
      <c r="CAB47" s="235"/>
      <c r="CAC47" s="235"/>
      <c r="CAD47" s="235"/>
      <c r="CAE47" s="235"/>
      <c r="CAF47" s="235"/>
      <c r="CAG47" s="235"/>
      <c r="CAH47" s="235"/>
      <c r="CAI47" s="235"/>
      <c r="CAJ47" s="235"/>
      <c r="CAK47" s="235"/>
      <c r="CAL47" s="235"/>
      <c r="CAM47" s="235"/>
      <c r="CAN47" s="235"/>
      <c r="CAO47" s="235"/>
      <c r="CAP47" s="235"/>
      <c r="CAQ47" s="235"/>
      <c r="CAR47" s="235"/>
      <c r="CAS47" s="235"/>
      <c r="CAT47" s="235"/>
      <c r="CAU47" s="235"/>
      <c r="CAV47" s="235"/>
      <c r="CAW47" s="235"/>
      <c r="CAX47" s="235"/>
      <c r="CAY47" s="235"/>
      <c r="CAZ47" s="235"/>
      <c r="CBA47" s="235"/>
      <c r="CBB47" s="235"/>
      <c r="CBC47" s="235"/>
      <c r="CBD47" s="235"/>
      <c r="CBE47" s="235"/>
      <c r="CBF47" s="235"/>
      <c r="CBG47" s="235"/>
      <c r="CBH47" s="235"/>
      <c r="CBI47" s="235"/>
      <c r="CBJ47" s="235"/>
      <c r="CBK47" s="235"/>
      <c r="CBL47" s="235"/>
      <c r="CBM47" s="235"/>
      <c r="CBN47" s="235"/>
      <c r="CBO47" s="235"/>
      <c r="CBP47" s="235"/>
      <c r="CBQ47" s="235"/>
      <c r="CBR47" s="235"/>
      <c r="CBS47" s="235"/>
      <c r="CBT47" s="235"/>
      <c r="CBU47" s="235"/>
      <c r="CBV47" s="235"/>
      <c r="CBW47" s="235"/>
      <c r="CBX47" s="235"/>
      <c r="CBY47" s="235"/>
      <c r="CBZ47" s="235"/>
      <c r="CCA47" s="235"/>
      <c r="CCB47" s="235"/>
      <c r="CCC47" s="235"/>
      <c r="CCD47" s="235"/>
      <c r="CCE47" s="235"/>
      <c r="CCF47" s="235"/>
      <c r="CCG47" s="235"/>
      <c r="CCH47" s="235"/>
      <c r="CCI47" s="235"/>
      <c r="CCJ47" s="235"/>
      <c r="CCK47" s="235"/>
      <c r="CCL47" s="235"/>
      <c r="CCM47" s="235"/>
      <c r="CCN47" s="235"/>
      <c r="CCO47" s="235"/>
      <c r="CCP47" s="235"/>
      <c r="CCQ47" s="235"/>
      <c r="CCR47" s="235"/>
      <c r="CCS47" s="235"/>
      <c r="CCT47" s="235"/>
      <c r="CCU47" s="235"/>
      <c r="CCV47" s="235"/>
      <c r="CCW47" s="235"/>
      <c r="CCX47" s="235"/>
      <c r="CCY47" s="235"/>
      <c r="CCZ47" s="235"/>
      <c r="CDA47" s="235"/>
      <c r="CDB47" s="235"/>
      <c r="CDC47" s="235"/>
      <c r="CDD47" s="235"/>
      <c r="CDE47" s="235"/>
      <c r="CDF47" s="235"/>
      <c r="CDG47" s="235"/>
      <c r="CDH47" s="235"/>
      <c r="CDI47" s="235"/>
      <c r="CDJ47" s="235"/>
      <c r="CDK47" s="235"/>
      <c r="CDL47" s="235"/>
      <c r="CDM47" s="235"/>
      <c r="CDN47" s="235"/>
      <c r="CDO47" s="235"/>
      <c r="CDP47" s="235"/>
      <c r="CDQ47" s="235"/>
      <c r="CDR47" s="235"/>
      <c r="CDS47" s="235"/>
      <c r="CDT47" s="235"/>
      <c r="CDU47" s="235"/>
      <c r="CDV47" s="235"/>
      <c r="CDW47" s="235"/>
      <c r="CDX47" s="235"/>
      <c r="CDY47" s="235"/>
      <c r="CDZ47" s="235"/>
      <c r="CEA47" s="235"/>
      <c r="CEB47" s="235"/>
      <c r="CEC47" s="235"/>
      <c r="CED47" s="235"/>
      <c r="CEE47" s="235"/>
      <c r="CEF47" s="235"/>
      <c r="CEG47" s="235"/>
      <c r="CEH47" s="235"/>
      <c r="CEI47" s="235"/>
      <c r="CEJ47" s="235"/>
      <c r="CEK47" s="235"/>
      <c r="CEL47" s="235"/>
      <c r="CEM47" s="235"/>
      <c r="CEN47" s="235"/>
      <c r="CEO47" s="235"/>
      <c r="CEP47" s="235"/>
      <c r="CEQ47" s="235"/>
      <c r="CER47" s="235"/>
      <c r="CES47" s="235"/>
      <c r="CET47" s="235"/>
      <c r="CEU47" s="235"/>
      <c r="CEV47" s="235"/>
      <c r="CEW47" s="235"/>
      <c r="CEX47" s="235"/>
      <c r="CEY47" s="235"/>
      <c r="CEZ47" s="235"/>
      <c r="CFA47" s="235"/>
      <c r="CFB47" s="235"/>
      <c r="CFC47" s="235"/>
      <c r="CFD47" s="235"/>
      <c r="CFE47" s="235"/>
      <c r="CFF47" s="235"/>
      <c r="CFG47" s="235"/>
      <c r="CFH47" s="235"/>
      <c r="CFI47" s="235"/>
      <c r="CFJ47" s="235"/>
      <c r="CFK47" s="235"/>
      <c r="CFL47" s="235"/>
      <c r="CFM47" s="235"/>
      <c r="CFN47" s="235"/>
      <c r="CFO47" s="235"/>
      <c r="CFP47" s="235"/>
      <c r="CFQ47" s="235"/>
      <c r="CFR47" s="235"/>
      <c r="CFS47" s="235"/>
      <c r="CFT47" s="235"/>
      <c r="CFU47" s="235"/>
      <c r="CFV47" s="235"/>
      <c r="CFW47" s="235"/>
      <c r="CFX47" s="235"/>
      <c r="CFY47" s="235"/>
      <c r="CFZ47" s="235"/>
      <c r="CGA47" s="235"/>
      <c r="CGB47" s="235"/>
      <c r="CGC47" s="235"/>
      <c r="CGD47" s="235"/>
      <c r="CGE47" s="235"/>
      <c r="CGF47" s="235"/>
      <c r="CGG47" s="235"/>
      <c r="CGH47" s="235"/>
      <c r="CGI47" s="235"/>
      <c r="CGJ47" s="235"/>
      <c r="CGK47" s="235"/>
      <c r="CGL47" s="235"/>
      <c r="CGM47" s="235"/>
      <c r="CGN47" s="235"/>
      <c r="CGO47" s="235"/>
      <c r="CGP47" s="235"/>
      <c r="CGQ47" s="235"/>
      <c r="CGR47" s="235"/>
      <c r="CGS47" s="235"/>
      <c r="CGT47" s="235"/>
      <c r="CGU47" s="235"/>
      <c r="CGV47" s="235"/>
      <c r="CGW47" s="235"/>
      <c r="CGX47" s="235"/>
      <c r="CGY47" s="235"/>
      <c r="CGZ47" s="235"/>
      <c r="CHA47" s="235"/>
      <c r="CHB47" s="235"/>
      <c r="CHC47" s="235"/>
      <c r="CHD47" s="235"/>
      <c r="CHE47" s="235"/>
      <c r="CHF47" s="235"/>
      <c r="CHG47" s="235"/>
      <c r="CHH47" s="235"/>
      <c r="CHI47" s="235"/>
      <c r="CHJ47" s="235"/>
      <c r="CHK47" s="235"/>
      <c r="CHL47" s="235"/>
      <c r="CHM47" s="235"/>
      <c r="CHN47" s="235"/>
      <c r="CHO47" s="235"/>
      <c r="CHP47" s="235"/>
      <c r="CHQ47" s="235"/>
      <c r="CHR47" s="235"/>
      <c r="CHS47" s="235"/>
      <c r="CHT47" s="235"/>
      <c r="CHU47" s="235"/>
      <c r="CHV47" s="235"/>
      <c r="CHW47" s="235"/>
      <c r="CHX47" s="235"/>
      <c r="CHY47" s="235"/>
      <c r="CHZ47" s="235"/>
      <c r="CIA47" s="235"/>
      <c r="CIB47" s="235"/>
      <c r="CIC47" s="235"/>
      <c r="CID47" s="235"/>
      <c r="CIE47" s="235"/>
      <c r="CIF47" s="235"/>
      <c r="CIG47" s="235"/>
      <c r="CIH47" s="235"/>
      <c r="CII47" s="235"/>
      <c r="CIJ47" s="235"/>
      <c r="CIK47" s="235"/>
      <c r="CIL47" s="235"/>
      <c r="CIM47" s="235"/>
      <c r="CIN47" s="235"/>
      <c r="CIO47" s="235"/>
      <c r="CIP47" s="235"/>
      <c r="CIQ47" s="235"/>
      <c r="CIR47" s="235"/>
      <c r="CIS47" s="235"/>
      <c r="CIT47" s="235"/>
      <c r="CIU47" s="235"/>
      <c r="CIV47" s="235"/>
      <c r="CIW47" s="235"/>
      <c r="CIX47" s="235"/>
      <c r="CIY47" s="235"/>
      <c r="CIZ47" s="235"/>
      <c r="CJA47" s="235"/>
      <c r="CJB47" s="235"/>
      <c r="CJC47" s="235"/>
      <c r="CJD47" s="235"/>
      <c r="CJE47" s="235"/>
      <c r="CJF47" s="235"/>
      <c r="CJG47" s="235"/>
      <c r="CJH47" s="235"/>
      <c r="CJI47" s="235"/>
      <c r="CJJ47" s="235"/>
      <c r="CJK47" s="235"/>
      <c r="CJL47" s="235"/>
      <c r="CJM47" s="235"/>
      <c r="CJN47" s="235"/>
      <c r="CJO47" s="235"/>
      <c r="CJP47" s="235"/>
      <c r="CJQ47" s="235"/>
      <c r="CJR47" s="235"/>
      <c r="CJS47" s="235"/>
      <c r="CJT47" s="235"/>
      <c r="CJU47" s="235"/>
      <c r="CJV47" s="235"/>
      <c r="CJW47" s="235"/>
      <c r="CJX47" s="235"/>
      <c r="CJY47" s="235"/>
      <c r="CJZ47" s="235"/>
      <c r="CKA47" s="235"/>
      <c r="CKB47" s="235"/>
      <c r="CKC47" s="235"/>
      <c r="CKD47" s="235"/>
      <c r="CKE47" s="235"/>
      <c r="CKF47" s="235"/>
      <c r="CKG47" s="235"/>
      <c r="CKH47" s="235"/>
      <c r="CKI47" s="235"/>
      <c r="CKJ47" s="235"/>
      <c r="CKK47" s="235"/>
      <c r="CKL47" s="235"/>
      <c r="CKM47" s="235"/>
      <c r="CKN47" s="235"/>
      <c r="CKO47" s="235"/>
      <c r="CKP47" s="235"/>
      <c r="CKQ47" s="235"/>
      <c r="CKR47" s="235"/>
      <c r="CKS47" s="235"/>
      <c r="CKT47" s="235"/>
      <c r="CKU47" s="235"/>
      <c r="CKV47" s="235"/>
      <c r="CKW47" s="235"/>
      <c r="CKX47" s="235"/>
      <c r="CKY47" s="235"/>
      <c r="CKZ47" s="235"/>
      <c r="CLA47" s="235"/>
      <c r="CLB47" s="235"/>
      <c r="CLC47" s="235"/>
      <c r="CLD47" s="235"/>
      <c r="CLE47" s="235"/>
      <c r="CLF47" s="235"/>
      <c r="CLG47" s="235"/>
      <c r="CLH47" s="235"/>
      <c r="CLI47" s="235"/>
      <c r="CLJ47" s="235"/>
      <c r="CLK47" s="235"/>
      <c r="CLL47" s="235"/>
      <c r="CLM47" s="235"/>
      <c r="CLN47" s="235"/>
      <c r="CLO47" s="235"/>
      <c r="CLP47" s="235"/>
      <c r="CLQ47" s="235"/>
      <c r="CLR47" s="235"/>
      <c r="CLS47" s="235"/>
      <c r="CLT47" s="235"/>
      <c r="CLU47" s="235"/>
      <c r="CLV47" s="235"/>
      <c r="CLW47" s="235"/>
      <c r="CLX47" s="235"/>
      <c r="CLY47" s="235"/>
      <c r="CLZ47" s="235"/>
      <c r="CMA47" s="235"/>
      <c r="CMB47" s="235"/>
      <c r="CMC47" s="235"/>
      <c r="CMD47" s="235"/>
      <c r="CME47" s="235"/>
      <c r="CMF47" s="235"/>
      <c r="CMG47" s="235"/>
      <c r="CMH47" s="235"/>
      <c r="CMI47" s="235"/>
      <c r="CMJ47" s="235"/>
      <c r="CMK47" s="235"/>
      <c r="CML47" s="235"/>
      <c r="CMM47" s="235"/>
      <c r="CMN47" s="235"/>
      <c r="CMO47" s="235"/>
      <c r="CMP47" s="235"/>
      <c r="CMQ47" s="235"/>
      <c r="CMR47" s="235"/>
      <c r="CMS47" s="235"/>
      <c r="CMT47" s="235"/>
      <c r="CMU47" s="235"/>
      <c r="CMV47" s="235"/>
      <c r="CMW47" s="235"/>
      <c r="CMX47" s="235"/>
      <c r="CMY47" s="235"/>
      <c r="CMZ47" s="235"/>
      <c r="CNA47" s="235"/>
      <c r="CNB47" s="235"/>
      <c r="CNC47" s="235"/>
      <c r="CND47" s="235"/>
      <c r="CNE47" s="235"/>
      <c r="CNF47" s="235"/>
      <c r="CNG47" s="235"/>
      <c r="CNH47" s="235"/>
      <c r="CNI47" s="235"/>
      <c r="CNJ47" s="235"/>
      <c r="CNK47" s="235"/>
      <c r="CNL47" s="235"/>
      <c r="CNM47" s="235"/>
      <c r="CNN47" s="235"/>
      <c r="CNO47" s="235"/>
      <c r="CNP47" s="235"/>
      <c r="CNQ47" s="235"/>
      <c r="CNR47" s="235"/>
      <c r="CNS47" s="235"/>
      <c r="CNT47" s="235"/>
      <c r="CNU47" s="235"/>
      <c r="CNV47" s="235"/>
      <c r="CNW47" s="235"/>
      <c r="CNX47" s="235"/>
      <c r="CNY47" s="235"/>
      <c r="CNZ47" s="235"/>
      <c r="COA47" s="235"/>
      <c r="COB47" s="235"/>
      <c r="COC47" s="235"/>
      <c r="COD47" s="235"/>
      <c r="COE47" s="235"/>
      <c r="COF47" s="235"/>
      <c r="COG47" s="235"/>
      <c r="COH47" s="235"/>
      <c r="COI47" s="235"/>
      <c r="COJ47" s="235"/>
      <c r="COK47" s="235"/>
      <c r="COL47" s="235"/>
      <c r="COM47" s="235"/>
      <c r="CON47" s="235"/>
      <c r="COO47" s="235"/>
      <c r="COP47" s="235"/>
      <c r="COQ47" s="235"/>
      <c r="COR47" s="235"/>
      <c r="COS47" s="235"/>
      <c r="COT47" s="235"/>
      <c r="COU47" s="235"/>
      <c r="COV47" s="235"/>
      <c r="COW47" s="235"/>
      <c r="COX47" s="235"/>
      <c r="COY47" s="235"/>
      <c r="COZ47" s="235"/>
      <c r="CPA47" s="235"/>
      <c r="CPB47" s="235"/>
      <c r="CPC47" s="235"/>
      <c r="CPD47" s="235"/>
      <c r="CPE47" s="235"/>
      <c r="CPF47" s="235"/>
      <c r="CPG47" s="235"/>
      <c r="CPH47" s="235"/>
      <c r="CPI47" s="235"/>
      <c r="CPJ47" s="235"/>
      <c r="CPK47" s="235"/>
      <c r="CPL47" s="235"/>
      <c r="CPM47" s="235"/>
      <c r="CPN47" s="235"/>
      <c r="CPO47" s="235"/>
      <c r="CPP47" s="235"/>
      <c r="CPQ47" s="235"/>
      <c r="CPR47" s="235"/>
      <c r="CPS47" s="235"/>
      <c r="CPT47" s="235"/>
      <c r="CPU47" s="235"/>
      <c r="CPV47" s="235"/>
      <c r="CPW47" s="235"/>
      <c r="CPX47" s="235"/>
      <c r="CPY47" s="235"/>
      <c r="CPZ47" s="235"/>
      <c r="CQA47" s="235"/>
      <c r="CQB47" s="235"/>
      <c r="CQC47" s="235"/>
      <c r="CQD47" s="235"/>
      <c r="CQE47" s="235"/>
      <c r="CQF47" s="235"/>
      <c r="CQG47" s="235"/>
      <c r="CQH47" s="235"/>
      <c r="CQI47" s="235"/>
      <c r="CQJ47" s="235"/>
      <c r="CQK47" s="235"/>
      <c r="CQL47" s="235"/>
      <c r="CQM47" s="235"/>
      <c r="CQN47" s="235"/>
      <c r="CQO47" s="235"/>
      <c r="CQP47" s="235"/>
      <c r="CQQ47" s="235"/>
      <c r="CQR47" s="235"/>
      <c r="CQS47" s="235"/>
      <c r="CQT47" s="235"/>
      <c r="CQU47" s="235"/>
      <c r="CQV47" s="235"/>
      <c r="CQW47" s="235"/>
      <c r="CQX47" s="235"/>
      <c r="CQY47" s="235"/>
      <c r="CQZ47" s="235"/>
      <c r="CRA47" s="235"/>
      <c r="CRB47" s="235"/>
      <c r="CRC47" s="235"/>
      <c r="CRD47" s="235"/>
      <c r="CRE47" s="235"/>
      <c r="CRF47" s="235"/>
      <c r="CRG47" s="235"/>
      <c r="CRH47" s="235"/>
      <c r="CRI47" s="235"/>
      <c r="CRJ47" s="235"/>
      <c r="CRK47" s="235"/>
      <c r="CRL47" s="235"/>
      <c r="CRM47" s="235"/>
      <c r="CRN47" s="235"/>
      <c r="CRO47" s="235"/>
      <c r="CRP47" s="235"/>
      <c r="CRQ47" s="235"/>
      <c r="CRR47" s="235"/>
      <c r="CRS47" s="235"/>
      <c r="CRT47" s="235"/>
      <c r="CRU47" s="235"/>
      <c r="CRV47" s="235"/>
      <c r="CRW47" s="235"/>
      <c r="CRX47" s="235"/>
      <c r="CRY47" s="235"/>
      <c r="CRZ47" s="235"/>
      <c r="CSA47" s="235"/>
      <c r="CSB47" s="235"/>
      <c r="CSC47" s="235"/>
      <c r="CSD47" s="235"/>
      <c r="CSE47" s="235"/>
      <c r="CSF47" s="235"/>
      <c r="CSG47" s="235"/>
      <c r="CSH47" s="235"/>
      <c r="CSI47" s="235"/>
      <c r="CSJ47" s="235"/>
      <c r="CSK47" s="235"/>
      <c r="CSL47" s="235"/>
      <c r="CSM47" s="235"/>
      <c r="CSN47" s="235"/>
      <c r="CSO47" s="235"/>
      <c r="CSP47" s="235"/>
      <c r="CSQ47" s="235"/>
      <c r="CSR47" s="235"/>
      <c r="CSS47" s="235"/>
      <c r="CST47" s="235"/>
      <c r="CSU47" s="235"/>
      <c r="CSV47" s="235"/>
      <c r="CSW47" s="235"/>
      <c r="CSX47" s="235"/>
      <c r="CSY47" s="235"/>
      <c r="CSZ47" s="235"/>
      <c r="CTA47" s="235"/>
      <c r="CTB47" s="235"/>
      <c r="CTC47" s="235"/>
      <c r="CTD47" s="235"/>
      <c r="CTE47" s="235"/>
      <c r="CTF47" s="235"/>
      <c r="CTG47" s="235"/>
      <c r="CTH47" s="235"/>
      <c r="CTI47" s="235"/>
      <c r="CTJ47" s="235"/>
      <c r="CTK47" s="235"/>
      <c r="CTL47" s="235"/>
      <c r="CTM47" s="235"/>
      <c r="CTN47" s="235"/>
      <c r="CTO47" s="235"/>
      <c r="CTP47" s="235"/>
      <c r="CTQ47" s="235"/>
      <c r="CTR47" s="235"/>
      <c r="CTS47" s="235"/>
      <c r="CTT47" s="235"/>
      <c r="CTU47" s="235"/>
      <c r="CTV47" s="235"/>
      <c r="CTW47" s="235"/>
      <c r="CTX47" s="235"/>
      <c r="CTY47" s="235"/>
      <c r="CTZ47" s="235"/>
      <c r="CUA47" s="235"/>
      <c r="CUB47" s="235"/>
      <c r="CUC47" s="235"/>
      <c r="CUD47" s="235"/>
      <c r="CUE47" s="235"/>
      <c r="CUF47" s="235"/>
      <c r="CUG47" s="235"/>
      <c r="CUH47" s="235"/>
      <c r="CUI47" s="235"/>
      <c r="CUJ47" s="235"/>
      <c r="CUK47" s="235"/>
      <c r="CUL47" s="235"/>
      <c r="CUM47" s="235"/>
      <c r="CUN47" s="235"/>
      <c r="CUO47" s="235"/>
      <c r="CUP47" s="235"/>
      <c r="CUQ47" s="235"/>
      <c r="CUR47" s="235"/>
      <c r="CUS47" s="235"/>
      <c r="CUT47" s="235"/>
      <c r="CUU47" s="235"/>
      <c r="CUV47" s="235"/>
      <c r="CUW47" s="235"/>
      <c r="CUX47" s="235"/>
      <c r="CUY47" s="235"/>
      <c r="CUZ47" s="235"/>
      <c r="CVA47" s="235"/>
      <c r="CVB47" s="235"/>
      <c r="CVC47" s="235"/>
      <c r="CVD47" s="235"/>
      <c r="CVE47" s="235"/>
      <c r="CVF47" s="235"/>
      <c r="CVG47" s="235"/>
      <c r="CVH47" s="235"/>
      <c r="CVI47" s="235"/>
      <c r="CVJ47" s="235"/>
      <c r="CVK47" s="235"/>
      <c r="CVL47" s="235"/>
      <c r="CVM47" s="235"/>
      <c r="CVN47" s="235"/>
      <c r="CVO47" s="235"/>
      <c r="CVP47" s="235"/>
      <c r="CVQ47" s="235"/>
      <c r="CVR47" s="235"/>
      <c r="CVS47" s="235"/>
      <c r="CVT47" s="235"/>
      <c r="CVU47" s="235"/>
      <c r="CVV47" s="235"/>
      <c r="CVW47" s="235"/>
      <c r="CVX47" s="235"/>
      <c r="CVY47" s="235"/>
      <c r="CVZ47" s="235"/>
      <c r="CWA47" s="235"/>
      <c r="CWB47" s="235"/>
      <c r="CWC47" s="235"/>
      <c r="CWD47" s="235"/>
      <c r="CWE47" s="235"/>
      <c r="CWF47" s="235"/>
      <c r="CWG47" s="235"/>
      <c r="CWH47" s="235"/>
      <c r="CWI47" s="235"/>
      <c r="CWJ47" s="235"/>
      <c r="CWK47" s="235"/>
      <c r="CWL47" s="235"/>
      <c r="CWM47" s="235"/>
      <c r="CWN47" s="235"/>
      <c r="CWO47" s="235"/>
      <c r="CWP47" s="235"/>
      <c r="CWQ47" s="235"/>
      <c r="CWR47" s="235"/>
      <c r="CWS47" s="235"/>
      <c r="CWT47" s="235"/>
      <c r="CWU47" s="235"/>
      <c r="CWV47" s="235"/>
      <c r="CWW47" s="235"/>
      <c r="CWX47" s="235"/>
      <c r="CWY47" s="235"/>
      <c r="CWZ47" s="235"/>
      <c r="CXA47" s="235"/>
      <c r="CXB47" s="235"/>
      <c r="CXC47" s="235"/>
      <c r="CXD47" s="235"/>
      <c r="CXE47" s="235"/>
      <c r="CXF47" s="235"/>
      <c r="CXG47" s="235"/>
      <c r="CXH47" s="235"/>
      <c r="CXI47" s="235"/>
      <c r="CXJ47" s="235"/>
      <c r="CXK47" s="235"/>
      <c r="CXL47" s="235"/>
      <c r="CXM47" s="235"/>
      <c r="CXN47" s="235"/>
      <c r="CXO47" s="235"/>
      <c r="CXP47" s="235"/>
      <c r="CXQ47" s="235"/>
      <c r="CXR47" s="235"/>
      <c r="CXS47" s="235"/>
      <c r="CXT47" s="235"/>
      <c r="CXU47" s="235"/>
      <c r="CXV47" s="235"/>
      <c r="CXW47" s="235"/>
      <c r="CXX47" s="235"/>
      <c r="CXY47" s="235"/>
      <c r="CXZ47" s="235"/>
      <c r="CYA47" s="235"/>
      <c r="CYB47" s="235"/>
      <c r="CYC47" s="235"/>
      <c r="CYD47" s="235"/>
      <c r="CYE47" s="235"/>
      <c r="CYF47" s="235"/>
      <c r="CYG47" s="235"/>
      <c r="CYH47" s="235"/>
      <c r="CYI47" s="235"/>
      <c r="CYJ47" s="235"/>
      <c r="CYK47" s="235"/>
      <c r="CYL47" s="235"/>
      <c r="CYM47" s="235"/>
      <c r="CYN47" s="235"/>
      <c r="CYO47" s="235"/>
      <c r="CYP47" s="235"/>
      <c r="CYQ47" s="235"/>
      <c r="CYR47" s="235"/>
      <c r="CYS47" s="235"/>
      <c r="CYT47" s="235"/>
      <c r="CYU47" s="235"/>
      <c r="CYV47" s="235"/>
      <c r="CYW47" s="235"/>
      <c r="CYX47" s="235"/>
      <c r="CYY47" s="235"/>
      <c r="CYZ47" s="235"/>
      <c r="CZA47" s="235"/>
      <c r="CZB47" s="235"/>
      <c r="CZC47" s="235"/>
      <c r="CZD47" s="235"/>
      <c r="CZE47" s="235"/>
      <c r="CZF47" s="235"/>
      <c r="CZG47" s="235"/>
      <c r="CZH47" s="235"/>
      <c r="CZI47" s="235"/>
      <c r="CZJ47" s="235"/>
      <c r="CZK47" s="235"/>
      <c r="CZL47" s="235"/>
      <c r="CZM47" s="235"/>
      <c r="CZN47" s="235"/>
      <c r="CZO47" s="235"/>
      <c r="CZP47" s="235"/>
      <c r="CZQ47" s="235"/>
      <c r="CZR47" s="235"/>
      <c r="CZS47" s="235"/>
      <c r="CZT47" s="235"/>
      <c r="CZU47" s="235"/>
      <c r="CZV47" s="235"/>
      <c r="CZW47" s="235"/>
      <c r="CZX47" s="235"/>
      <c r="CZY47" s="235"/>
      <c r="CZZ47" s="235"/>
      <c r="DAA47" s="235"/>
      <c r="DAB47" s="235"/>
      <c r="DAC47" s="235"/>
      <c r="DAD47" s="235"/>
      <c r="DAE47" s="235"/>
      <c r="DAF47" s="235"/>
      <c r="DAG47" s="235"/>
      <c r="DAH47" s="235"/>
      <c r="DAI47" s="235"/>
      <c r="DAJ47" s="235"/>
      <c r="DAK47" s="235"/>
      <c r="DAL47" s="235"/>
      <c r="DAM47" s="235"/>
      <c r="DAN47" s="235"/>
      <c r="DAO47" s="235"/>
      <c r="DAP47" s="235"/>
      <c r="DAQ47" s="235"/>
      <c r="DAR47" s="235"/>
      <c r="DAS47" s="235"/>
      <c r="DAT47" s="235"/>
      <c r="DAU47" s="235"/>
      <c r="DAV47" s="235"/>
      <c r="DAW47" s="235"/>
      <c r="DAX47" s="235"/>
      <c r="DAY47" s="235"/>
      <c r="DAZ47" s="235"/>
      <c r="DBA47" s="235"/>
      <c r="DBB47" s="235"/>
      <c r="DBC47" s="235"/>
      <c r="DBD47" s="235"/>
      <c r="DBE47" s="235"/>
      <c r="DBF47" s="235"/>
      <c r="DBG47" s="235"/>
      <c r="DBH47" s="235"/>
      <c r="DBI47" s="235"/>
      <c r="DBJ47" s="235"/>
      <c r="DBK47" s="235"/>
      <c r="DBL47" s="235"/>
      <c r="DBM47" s="235"/>
      <c r="DBN47" s="235"/>
      <c r="DBO47" s="235"/>
      <c r="DBP47" s="235"/>
      <c r="DBQ47" s="235"/>
      <c r="DBR47" s="235"/>
      <c r="DBS47" s="235"/>
      <c r="DBT47" s="235"/>
      <c r="DBU47" s="235"/>
      <c r="DBV47" s="235"/>
      <c r="DBW47" s="235"/>
      <c r="DBX47" s="235"/>
      <c r="DBY47" s="235"/>
      <c r="DBZ47" s="235"/>
      <c r="DCA47" s="235"/>
      <c r="DCB47" s="235"/>
      <c r="DCC47" s="235"/>
      <c r="DCD47" s="235"/>
      <c r="DCE47" s="235"/>
      <c r="DCF47" s="235"/>
      <c r="DCG47" s="235"/>
      <c r="DCH47" s="235"/>
      <c r="DCI47" s="235"/>
      <c r="DCJ47" s="235"/>
      <c r="DCK47" s="235"/>
      <c r="DCL47" s="235"/>
      <c r="DCM47" s="235"/>
      <c r="DCN47" s="235"/>
      <c r="DCO47" s="235"/>
      <c r="DCP47" s="235"/>
      <c r="DCQ47" s="235"/>
      <c r="DCR47" s="235"/>
      <c r="DCS47" s="235"/>
      <c r="DCT47" s="235"/>
      <c r="DCU47" s="235"/>
      <c r="DCV47" s="235"/>
      <c r="DCW47" s="235"/>
      <c r="DCX47" s="235"/>
      <c r="DCY47" s="235"/>
      <c r="DCZ47" s="235"/>
      <c r="DDA47" s="235"/>
      <c r="DDB47" s="235"/>
      <c r="DDC47" s="235"/>
      <c r="DDD47" s="235"/>
      <c r="DDE47" s="235"/>
      <c r="DDF47" s="235"/>
      <c r="DDG47" s="235"/>
      <c r="DDH47" s="235"/>
      <c r="DDI47" s="235"/>
      <c r="DDJ47" s="235"/>
      <c r="DDK47" s="235"/>
      <c r="DDL47" s="235"/>
      <c r="DDM47" s="235"/>
      <c r="DDN47" s="235"/>
      <c r="DDO47" s="235"/>
      <c r="DDP47" s="235"/>
      <c r="DDQ47" s="235"/>
      <c r="DDR47" s="235"/>
      <c r="DDS47" s="235"/>
      <c r="DDT47" s="235"/>
      <c r="DDU47" s="235"/>
      <c r="DDV47" s="235"/>
      <c r="DDW47" s="235"/>
      <c r="DDX47" s="235"/>
      <c r="DDY47" s="235"/>
      <c r="DDZ47" s="235"/>
      <c r="DEA47" s="235"/>
      <c r="DEB47" s="235"/>
      <c r="DEC47" s="235"/>
      <c r="DED47" s="235"/>
      <c r="DEE47" s="235"/>
      <c r="DEF47" s="235"/>
      <c r="DEG47" s="235"/>
      <c r="DEH47" s="235"/>
      <c r="DEI47" s="235"/>
      <c r="DEJ47" s="235"/>
      <c r="DEK47" s="235"/>
      <c r="DEL47" s="235"/>
      <c r="DEM47" s="235"/>
      <c r="DEN47" s="235"/>
      <c r="DEO47" s="235"/>
      <c r="DEP47" s="235"/>
      <c r="DEQ47" s="235"/>
      <c r="DER47" s="235"/>
      <c r="DES47" s="235"/>
      <c r="DET47" s="235"/>
      <c r="DEU47" s="235"/>
      <c r="DEV47" s="235"/>
      <c r="DEW47" s="235"/>
      <c r="DEX47" s="235"/>
      <c r="DEY47" s="235"/>
      <c r="DEZ47" s="235"/>
      <c r="DFA47" s="235"/>
      <c r="DFB47" s="235"/>
      <c r="DFC47" s="235"/>
      <c r="DFD47" s="235"/>
      <c r="DFE47" s="235"/>
      <c r="DFF47" s="235"/>
      <c r="DFG47" s="235"/>
      <c r="DFH47" s="235"/>
      <c r="DFI47" s="235"/>
      <c r="DFJ47" s="235"/>
      <c r="DFK47" s="235"/>
      <c r="DFL47" s="235"/>
      <c r="DFM47" s="235"/>
      <c r="DFN47" s="235"/>
      <c r="DFO47" s="235"/>
      <c r="DFP47" s="235"/>
      <c r="DFQ47" s="235"/>
      <c r="DFR47" s="235"/>
      <c r="DFS47" s="235"/>
      <c r="DFT47" s="235"/>
      <c r="DFU47" s="235"/>
      <c r="DFV47" s="235"/>
      <c r="DFW47" s="235"/>
      <c r="DFX47" s="235"/>
      <c r="DFY47" s="235"/>
      <c r="DFZ47" s="235"/>
      <c r="DGA47" s="235"/>
      <c r="DGB47" s="235"/>
      <c r="DGC47" s="235"/>
      <c r="DGD47" s="235"/>
      <c r="DGE47" s="235"/>
      <c r="DGF47" s="235"/>
      <c r="DGG47" s="235"/>
      <c r="DGH47" s="235"/>
      <c r="DGI47" s="235"/>
      <c r="DGJ47" s="235"/>
      <c r="DGK47" s="235"/>
      <c r="DGL47" s="235"/>
      <c r="DGM47" s="235"/>
      <c r="DGN47" s="235"/>
      <c r="DGO47" s="235"/>
      <c r="DGP47" s="235"/>
      <c r="DGQ47" s="235"/>
      <c r="DGR47" s="235"/>
      <c r="DGS47" s="235"/>
      <c r="DGT47" s="235"/>
      <c r="DGU47" s="235"/>
      <c r="DGV47" s="235"/>
      <c r="DGW47" s="235"/>
      <c r="DGX47" s="235"/>
      <c r="DGY47" s="235"/>
      <c r="DGZ47" s="235"/>
      <c r="DHA47" s="235"/>
      <c r="DHB47" s="235"/>
      <c r="DHC47" s="235"/>
      <c r="DHD47" s="235"/>
      <c r="DHE47" s="235"/>
      <c r="DHF47" s="235"/>
      <c r="DHG47" s="235"/>
      <c r="DHH47" s="235"/>
      <c r="DHI47" s="235"/>
      <c r="DHJ47" s="235"/>
      <c r="DHK47" s="235"/>
      <c r="DHL47" s="235"/>
      <c r="DHM47" s="235"/>
      <c r="DHN47" s="235"/>
      <c r="DHO47" s="235"/>
      <c r="DHP47" s="235"/>
      <c r="DHQ47" s="235"/>
      <c r="DHR47" s="235"/>
      <c r="DHS47" s="235"/>
      <c r="DHT47" s="235"/>
      <c r="DHU47" s="235"/>
      <c r="DHV47" s="235"/>
      <c r="DHW47" s="235"/>
      <c r="DHX47" s="235"/>
      <c r="DHY47" s="235"/>
      <c r="DHZ47" s="235"/>
      <c r="DIA47" s="235"/>
      <c r="DIB47" s="235"/>
      <c r="DIC47" s="235"/>
      <c r="DID47" s="235"/>
      <c r="DIE47" s="235"/>
      <c r="DIF47" s="235"/>
      <c r="DIG47" s="235"/>
      <c r="DIH47" s="235"/>
      <c r="DII47" s="235"/>
      <c r="DIJ47" s="235"/>
      <c r="DIK47" s="235"/>
      <c r="DIL47" s="235"/>
      <c r="DIM47" s="235"/>
      <c r="DIN47" s="235"/>
      <c r="DIO47" s="235"/>
      <c r="DIP47" s="235"/>
      <c r="DIQ47" s="235"/>
      <c r="DIR47" s="235"/>
      <c r="DIS47" s="235"/>
      <c r="DIT47" s="235"/>
      <c r="DIU47" s="235"/>
      <c r="DIV47" s="235"/>
      <c r="DIW47" s="235"/>
      <c r="DIX47" s="235"/>
      <c r="DIY47" s="235"/>
      <c r="DIZ47" s="235"/>
      <c r="DJA47" s="235"/>
      <c r="DJB47" s="235"/>
      <c r="DJC47" s="235"/>
      <c r="DJD47" s="235"/>
      <c r="DJE47" s="235"/>
      <c r="DJF47" s="235"/>
      <c r="DJG47" s="235"/>
      <c r="DJH47" s="235"/>
      <c r="DJI47" s="235"/>
      <c r="DJJ47" s="235"/>
      <c r="DJK47" s="235"/>
      <c r="DJL47" s="235"/>
      <c r="DJM47" s="235"/>
      <c r="DJN47" s="235"/>
      <c r="DJO47" s="235"/>
      <c r="DJP47" s="235"/>
      <c r="DJQ47" s="235"/>
      <c r="DJR47" s="235"/>
      <c r="DJS47" s="235"/>
      <c r="DJT47" s="235"/>
      <c r="DJU47" s="235"/>
      <c r="DJV47" s="235"/>
      <c r="DJW47" s="235"/>
      <c r="DJX47" s="235"/>
      <c r="DJY47" s="235"/>
      <c r="DJZ47" s="235"/>
      <c r="DKA47" s="235"/>
      <c r="DKB47" s="235"/>
      <c r="DKC47" s="235"/>
      <c r="DKD47" s="235"/>
      <c r="DKE47" s="235"/>
      <c r="DKF47" s="235"/>
      <c r="DKG47" s="235"/>
      <c r="DKH47" s="235"/>
      <c r="DKI47" s="235"/>
      <c r="DKJ47" s="235"/>
      <c r="DKK47" s="235"/>
      <c r="DKL47" s="235"/>
      <c r="DKM47" s="235"/>
      <c r="DKN47" s="235"/>
      <c r="DKO47" s="235"/>
      <c r="DKP47" s="235"/>
      <c r="DKQ47" s="235"/>
      <c r="DKR47" s="235"/>
      <c r="DKS47" s="235"/>
      <c r="DKT47" s="235"/>
      <c r="DKU47" s="235"/>
      <c r="DKV47" s="235"/>
      <c r="DKW47" s="235"/>
      <c r="DKX47" s="235"/>
      <c r="DKY47" s="235"/>
      <c r="DKZ47" s="235"/>
      <c r="DLA47" s="235"/>
      <c r="DLB47" s="235"/>
      <c r="DLC47" s="235"/>
      <c r="DLD47" s="235"/>
      <c r="DLE47" s="235"/>
      <c r="DLF47" s="235"/>
      <c r="DLG47" s="235"/>
      <c r="DLH47" s="235"/>
      <c r="DLI47" s="235"/>
      <c r="DLJ47" s="235"/>
      <c r="DLK47" s="235"/>
      <c r="DLL47" s="235"/>
      <c r="DLM47" s="235"/>
      <c r="DLN47" s="235"/>
      <c r="DLO47" s="235"/>
      <c r="DLP47" s="235"/>
      <c r="DLQ47" s="235"/>
      <c r="DLR47" s="235"/>
      <c r="DLS47" s="235"/>
      <c r="DLT47" s="235"/>
      <c r="DLU47" s="235"/>
      <c r="DLV47" s="235"/>
      <c r="DLW47" s="235"/>
      <c r="DLX47" s="235"/>
      <c r="DLY47" s="235"/>
      <c r="DLZ47" s="235"/>
      <c r="DMA47" s="235"/>
      <c r="DMB47" s="235"/>
      <c r="DMC47" s="235"/>
      <c r="DMD47" s="235"/>
      <c r="DME47" s="235"/>
      <c r="DMF47" s="235"/>
      <c r="DMG47" s="235"/>
      <c r="DMH47" s="235"/>
      <c r="DMI47" s="235"/>
      <c r="DMJ47" s="235"/>
      <c r="DMK47" s="235"/>
      <c r="DML47" s="235"/>
      <c r="DMM47" s="235"/>
      <c r="DMN47" s="235"/>
      <c r="DMO47" s="235"/>
      <c r="DMP47" s="235"/>
      <c r="DMQ47" s="235"/>
      <c r="DMR47" s="235"/>
      <c r="DMS47" s="235"/>
      <c r="DMT47" s="235"/>
      <c r="DMU47" s="235"/>
      <c r="DMV47" s="235"/>
      <c r="DMW47" s="235"/>
      <c r="DMX47" s="235"/>
      <c r="DMY47" s="235"/>
      <c r="DMZ47" s="235"/>
      <c r="DNA47" s="235"/>
      <c r="DNB47" s="235"/>
      <c r="DNC47" s="235"/>
      <c r="DND47" s="235"/>
      <c r="DNE47" s="235"/>
      <c r="DNF47" s="235"/>
      <c r="DNG47" s="235"/>
      <c r="DNH47" s="235"/>
      <c r="DNI47" s="235"/>
      <c r="DNJ47" s="235"/>
      <c r="DNK47" s="235"/>
      <c r="DNL47" s="235"/>
      <c r="DNM47" s="235"/>
      <c r="DNN47" s="235"/>
      <c r="DNO47" s="235"/>
      <c r="DNP47" s="235"/>
      <c r="DNQ47" s="235"/>
      <c r="DNR47" s="235"/>
      <c r="DNS47" s="235"/>
      <c r="DNT47" s="235"/>
      <c r="DNU47" s="235"/>
      <c r="DNV47" s="235"/>
      <c r="DNW47" s="235"/>
      <c r="DNX47" s="235"/>
      <c r="DNY47" s="235"/>
      <c r="DNZ47" s="235"/>
      <c r="DOA47" s="235"/>
      <c r="DOB47" s="235"/>
      <c r="DOC47" s="235"/>
      <c r="DOD47" s="235"/>
      <c r="DOE47" s="235"/>
      <c r="DOF47" s="235"/>
      <c r="DOG47" s="235"/>
      <c r="DOH47" s="235"/>
      <c r="DOI47" s="235"/>
      <c r="DOJ47" s="235"/>
      <c r="DOK47" s="235"/>
      <c r="DOL47" s="235"/>
      <c r="DOM47" s="235"/>
      <c r="DON47" s="235"/>
      <c r="DOO47" s="235"/>
      <c r="DOP47" s="235"/>
      <c r="DOQ47" s="235"/>
      <c r="DOR47" s="235"/>
      <c r="DOS47" s="235"/>
      <c r="DOT47" s="235"/>
      <c r="DOU47" s="235"/>
      <c r="DOV47" s="235"/>
      <c r="DOW47" s="235"/>
      <c r="DOX47" s="235"/>
      <c r="DOY47" s="235"/>
      <c r="DOZ47" s="235"/>
      <c r="DPA47" s="235"/>
      <c r="DPB47" s="235"/>
      <c r="DPC47" s="235"/>
      <c r="DPD47" s="235"/>
      <c r="DPE47" s="235"/>
      <c r="DPF47" s="235"/>
      <c r="DPG47" s="235"/>
      <c r="DPH47" s="235"/>
      <c r="DPI47" s="235"/>
      <c r="DPJ47" s="235"/>
      <c r="DPK47" s="235"/>
      <c r="DPL47" s="235"/>
      <c r="DPM47" s="235"/>
      <c r="DPN47" s="235"/>
      <c r="DPO47" s="235"/>
      <c r="DPP47" s="235"/>
      <c r="DPQ47" s="235"/>
      <c r="DPR47" s="235"/>
      <c r="DPS47" s="235"/>
      <c r="DPT47" s="235"/>
      <c r="DPU47" s="235"/>
      <c r="DPV47" s="235"/>
      <c r="DPW47" s="235"/>
      <c r="DPX47" s="235"/>
      <c r="DPY47" s="235"/>
      <c r="DPZ47" s="235"/>
      <c r="DQA47" s="235"/>
      <c r="DQB47" s="235"/>
      <c r="DQC47" s="235"/>
      <c r="DQD47" s="235"/>
      <c r="DQE47" s="235"/>
      <c r="DQF47" s="235"/>
      <c r="DQG47" s="235"/>
      <c r="DQH47" s="235"/>
      <c r="DQI47" s="235"/>
      <c r="DQJ47" s="235"/>
      <c r="DQK47" s="235"/>
      <c r="DQL47" s="235"/>
      <c r="DQM47" s="235"/>
      <c r="DQN47" s="235"/>
      <c r="DQO47" s="235"/>
      <c r="DQP47" s="235"/>
      <c r="DQQ47" s="235"/>
      <c r="DQR47" s="235"/>
      <c r="DQS47" s="235"/>
      <c r="DQT47" s="235"/>
      <c r="DQU47" s="235"/>
      <c r="DQV47" s="235"/>
      <c r="DQW47" s="235"/>
      <c r="DQX47" s="235"/>
      <c r="DQY47" s="235"/>
      <c r="DQZ47" s="235"/>
      <c r="DRA47" s="235"/>
      <c r="DRB47" s="235"/>
      <c r="DRC47" s="235"/>
      <c r="DRD47" s="235"/>
      <c r="DRE47" s="235"/>
      <c r="DRF47" s="235"/>
      <c r="DRG47" s="235"/>
      <c r="DRH47" s="235"/>
      <c r="DRI47" s="235"/>
      <c r="DRJ47" s="235"/>
      <c r="DRK47" s="235"/>
      <c r="DRL47" s="235"/>
      <c r="DRM47" s="235"/>
      <c r="DRN47" s="235"/>
      <c r="DRO47" s="235"/>
      <c r="DRP47" s="235"/>
      <c r="DRQ47" s="235"/>
      <c r="DRR47" s="235"/>
      <c r="DRS47" s="235"/>
      <c r="DRT47" s="235"/>
      <c r="DRU47" s="235"/>
      <c r="DRV47" s="235"/>
      <c r="DRW47" s="235"/>
      <c r="DRX47" s="235"/>
      <c r="DRY47" s="235"/>
      <c r="DRZ47" s="235"/>
      <c r="DSA47" s="235"/>
      <c r="DSB47" s="235"/>
      <c r="DSC47" s="235"/>
      <c r="DSD47" s="235"/>
      <c r="DSE47" s="235"/>
      <c r="DSF47" s="235"/>
      <c r="DSG47" s="235"/>
      <c r="DSH47" s="235"/>
      <c r="DSI47" s="235"/>
      <c r="DSJ47" s="235"/>
      <c r="DSK47" s="235"/>
      <c r="DSL47" s="235"/>
      <c r="DSM47" s="235"/>
      <c r="DSN47" s="235"/>
      <c r="DSO47" s="235"/>
      <c r="DSP47" s="235"/>
      <c r="DSQ47" s="235"/>
      <c r="DSR47" s="235"/>
      <c r="DSS47" s="235"/>
      <c r="DST47" s="235"/>
      <c r="DSU47" s="235"/>
      <c r="DSV47" s="235"/>
      <c r="DSW47" s="235"/>
      <c r="DSX47" s="235"/>
      <c r="DSY47" s="235"/>
      <c r="DSZ47" s="235"/>
      <c r="DTA47" s="235"/>
      <c r="DTB47" s="235"/>
      <c r="DTC47" s="235"/>
      <c r="DTD47" s="235"/>
      <c r="DTE47" s="235"/>
      <c r="DTF47" s="235"/>
      <c r="DTG47" s="235"/>
      <c r="DTH47" s="235"/>
      <c r="DTI47" s="235"/>
      <c r="DTJ47" s="235"/>
      <c r="DTK47" s="235"/>
      <c r="DTL47" s="235"/>
      <c r="DTM47" s="235"/>
      <c r="DTN47" s="235"/>
      <c r="DTO47" s="235"/>
      <c r="DTP47" s="235"/>
      <c r="DTQ47" s="235"/>
      <c r="DTR47" s="235"/>
      <c r="DTS47" s="235"/>
      <c r="DTT47" s="235"/>
      <c r="DTU47" s="235"/>
      <c r="DTV47" s="235"/>
      <c r="DTW47" s="235"/>
      <c r="DTX47" s="235"/>
      <c r="DTY47" s="235"/>
      <c r="DTZ47" s="235"/>
      <c r="DUA47" s="235"/>
      <c r="DUB47" s="235"/>
      <c r="DUC47" s="235"/>
      <c r="DUD47" s="235"/>
      <c r="DUE47" s="235"/>
      <c r="DUF47" s="235"/>
      <c r="DUG47" s="235"/>
      <c r="DUH47" s="235"/>
      <c r="DUI47" s="235"/>
      <c r="DUJ47" s="235"/>
      <c r="DUK47" s="235"/>
      <c r="DUL47" s="235"/>
      <c r="DUM47" s="235"/>
      <c r="DUN47" s="235"/>
      <c r="DUO47" s="235"/>
      <c r="DUP47" s="235"/>
      <c r="DUQ47" s="235"/>
      <c r="DUR47" s="235"/>
      <c r="DUS47" s="235"/>
      <c r="DUT47" s="235"/>
      <c r="DUU47" s="235"/>
      <c r="DUV47" s="235"/>
      <c r="DUW47" s="235"/>
      <c r="DUX47" s="235"/>
      <c r="DUY47" s="235"/>
      <c r="DUZ47" s="235"/>
      <c r="DVA47" s="235"/>
      <c r="DVB47" s="235"/>
      <c r="DVC47" s="235"/>
      <c r="DVD47" s="235"/>
      <c r="DVE47" s="235"/>
      <c r="DVF47" s="235"/>
      <c r="DVG47" s="235"/>
      <c r="DVH47" s="235"/>
      <c r="DVI47" s="235"/>
      <c r="DVJ47" s="235"/>
      <c r="DVK47" s="235"/>
      <c r="DVL47" s="235"/>
      <c r="DVM47" s="235"/>
      <c r="DVN47" s="235"/>
      <c r="DVO47" s="235"/>
      <c r="DVP47" s="235"/>
      <c r="DVQ47" s="235"/>
      <c r="DVR47" s="235"/>
      <c r="DVS47" s="235"/>
      <c r="DVT47" s="235"/>
      <c r="DVU47" s="235"/>
      <c r="DVV47" s="235"/>
      <c r="DVW47" s="235"/>
      <c r="DVX47" s="235"/>
      <c r="DVY47" s="235"/>
      <c r="DVZ47" s="235"/>
      <c r="DWA47" s="235"/>
      <c r="DWB47" s="235"/>
      <c r="DWC47" s="235"/>
      <c r="DWD47" s="235"/>
      <c r="DWE47" s="235"/>
      <c r="DWF47" s="235"/>
      <c r="DWG47" s="235"/>
      <c r="DWH47" s="235"/>
      <c r="DWI47" s="235"/>
      <c r="DWJ47" s="235"/>
      <c r="DWK47" s="235"/>
      <c r="DWL47" s="235"/>
      <c r="DWM47" s="235"/>
      <c r="DWN47" s="235"/>
      <c r="DWO47" s="235"/>
      <c r="DWP47" s="235"/>
      <c r="DWQ47" s="235"/>
      <c r="DWR47" s="235"/>
      <c r="DWS47" s="235"/>
      <c r="DWT47" s="235"/>
      <c r="DWU47" s="235"/>
      <c r="DWV47" s="235"/>
      <c r="DWW47" s="235"/>
      <c r="DWX47" s="235"/>
      <c r="DWY47" s="235"/>
      <c r="DWZ47" s="235"/>
      <c r="DXA47" s="235"/>
      <c r="DXB47" s="235"/>
      <c r="DXC47" s="235"/>
      <c r="DXD47" s="235"/>
      <c r="DXE47" s="235"/>
      <c r="DXF47" s="235"/>
      <c r="DXG47" s="235"/>
      <c r="DXH47" s="235"/>
      <c r="DXI47" s="235"/>
      <c r="DXJ47" s="235"/>
      <c r="DXK47" s="235"/>
      <c r="DXL47" s="235"/>
      <c r="DXM47" s="235"/>
      <c r="DXN47" s="235"/>
      <c r="DXO47" s="235"/>
      <c r="DXP47" s="235"/>
      <c r="DXQ47" s="235"/>
      <c r="DXR47" s="235"/>
      <c r="DXS47" s="235"/>
      <c r="DXT47" s="235"/>
      <c r="DXU47" s="235"/>
      <c r="DXV47" s="235"/>
      <c r="DXW47" s="235"/>
      <c r="DXX47" s="235"/>
      <c r="DXY47" s="235"/>
      <c r="DXZ47" s="235"/>
      <c r="DYA47" s="235"/>
      <c r="DYB47" s="235"/>
      <c r="DYC47" s="235"/>
      <c r="DYD47" s="235"/>
      <c r="DYE47" s="235"/>
      <c r="DYF47" s="235"/>
      <c r="DYG47" s="235"/>
      <c r="DYH47" s="235"/>
      <c r="DYI47" s="235"/>
      <c r="DYJ47" s="235"/>
      <c r="DYK47" s="235"/>
      <c r="DYL47" s="235"/>
      <c r="DYM47" s="235"/>
      <c r="DYN47" s="235"/>
      <c r="DYO47" s="235"/>
      <c r="DYP47" s="235"/>
      <c r="DYQ47" s="235"/>
      <c r="DYR47" s="235"/>
      <c r="DYS47" s="235"/>
      <c r="DYT47" s="235"/>
      <c r="DYU47" s="235"/>
      <c r="DYV47" s="235"/>
      <c r="DYW47" s="235"/>
      <c r="DYX47" s="235"/>
      <c r="DYY47" s="235"/>
      <c r="DYZ47" s="235"/>
      <c r="DZA47" s="235"/>
      <c r="DZB47" s="235"/>
      <c r="DZC47" s="235"/>
      <c r="DZD47" s="235"/>
      <c r="DZE47" s="235"/>
      <c r="DZF47" s="235"/>
      <c r="DZG47" s="235"/>
      <c r="DZH47" s="235"/>
      <c r="DZI47" s="235"/>
      <c r="DZJ47" s="235"/>
      <c r="DZK47" s="235"/>
      <c r="DZL47" s="235"/>
      <c r="DZM47" s="235"/>
      <c r="DZN47" s="235"/>
      <c r="DZO47" s="235"/>
      <c r="DZP47" s="235"/>
      <c r="DZQ47" s="235"/>
      <c r="DZR47" s="235"/>
      <c r="DZS47" s="235"/>
      <c r="DZT47" s="235"/>
      <c r="DZU47" s="235"/>
      <c r="DZV47" s="235"/>
      <c r="DZW47" s="235"/>
      <c r="DZX47" s="235"/>
      <c r="DZY47" s="235"/>
      <c r="DZZ47" s="235"/>
      <c r="EAA47" s="235"/>
      <c r="EAB47" s="235"/>
      <c r="EAC47" s="235"/>
      <c r="EAD47" s="235"/>
      <c r="EAE47" s="235"/>
      <c r="EAF47" s="235"/>
      <c r="EAG47" s="235"/>
      <c r="EAH47" s="235"/>
      <c r="EAI47" s="235"/>
      <c r="EAJ47" s="235"/>
      <c r="EAK47" s="235"/>
      <c r="EAL47" s="235"/>
      <c r="EAM47" s="235"/>
      <c r="EAN47" s="235"/>
      <c r="EAO47" s="235"/>
      <c r="EAP47" s="235"/>
      <c r="EAQ47" s="235"/>
      <c r="EAR47" s="235"/>
      <c r="EAS47" s="235"/>
      <c r="EAT47" s="235"/>
      <c r="EAU47" s="235"/>
      <c r="EAV47" s="235"/>
      <c r="EAW47" s="235"/>
      <c r="EAX47" s="235"/>
      <c r="EAY47" s="235"/>
      <c r="EAZ47" s="235"/>
      <c r="EBA47" s="235"/>
      <c r="EBB47" s="235"/>
      <c r="EBC47" s="235"/>
      <c r="EBD47" s="235"/>
      <c r="EBE47" s="235"/>
      <c r="EBF47" s="235"/>
      <c r="EBG47" s="235"/>
      <c r="EBH47" s="235"/>
      <c r="EBI47" s="235"/>
      <c r="EBJ47" s="235"/>
      <c r="EBK47" s="235"/>
      <c r="EBL47" s="235"/>
      <c r="EBM47" s="235"/>
      <c r="EBN47" s="235"/>
      <c r="EBO47" s="235"/>
      <c r="EBP47" s="235"/>
      <c r="EBQ47" s="235"/>
      <c r="EBR47" s="235"/>
      <c r="EBS47" s="235"/>
      <c r="EBT47" s="235"/>
      <c r="EBU47" s="235"/>
      <c r="EBV47" s="235"/>
      <c r="EBW47" s="235"/>
      <c r="EBX47" s="235"/>
      <c r="EBY47" s="235"/>
      <c r="EBZ47" s="235"/>
      <c r="ECA47" s="235"/>
      <c r="ECB47" s="235"/>
      <c r="ECC47" s="235"/>
      <c r="ECD47" s="235"/>
      <c r="ECE47" s="235"/>
      <c r="ECF47" s="235"/>
      <c r="ECG47" s="235"/>
      <c r="ECH47" s="235"/>
      <c r="ECI47" s="235"/>
      <c r="ECJ47" s="235"/>
      <c r="ECK47" s="235"/>
      <c r="ECL47" s="235"/>
      <c r="ECM47" s="235"/>
      <c r="ECN47" s="235"/>
      <c r="ECO47" s="235"/>
      <c r="ECP47" s="235"/>
      <c r="ECQ47" s="235"/>
      <c r="ECR47" s="235"/>
      <c r="ECS47" s="235"/>
      <c r="ECT47" s="235"/>
      <c r="ECU47" s="235"/>
      <c r="ECV47" s="235"/>
      <c r="ECW47" s="235"/>
      <c r="ECX47" s="235"/>
      <c r="ECY47" s="235"/>
      <c r="ECZ47" s="235"/>
      <c r="EDA47" s="235"/>
      <c r="EDB47" s="235"/>
      <c r="EDC47" s="235"/>
      <c r="EDD47" s="235"/>
      <c r="EDE47" s="235"/>
      <c r="EDF47" s="235"/>
      <c r="EDG47" s="235"/>
      <c r="EDH47" s="235"/>
      <c r="EDI47" s="235"/>
      <c r="EDJ47" s="235"/>
      <c r="EDK47" s="235"/>
      <c r="EDL47" s="235"/>
      <c r="EDM47" s="235"/>
      <c r="EDN47" s="235"/>
      <c r="EDO47" s="235"/>
      <c r="EDP47" s="235"/>
      <c r="EDQ47" s="235"/>
      <c r="EDR47" s="235"/>
      <c r="EDS47" s="235"/>
      <c r="EDT47" s="235"/>
      <c r="EDU47" s="235"/>
      <c r="EDV47" s="235"/>
      <c r="EDW47" s="235"/>
      <c r="EDX47" s="235"/>
      <c r="EDY47" s="235"/>
      <c r="EDZ47" s="235"/>
      <c r="EEA47" s="235"/>
      <c r="EEB47" s="235"/>
      <c r="EEC47" s="235"/>
      <c r="EED47" s="235"/>
      <c r="EEE47" s="235"/>
      <c r="EEF47" s="235"/>
      <c r="EEG47" s="235"/>
      <c r="EEH47" s="235"/>
      <c r="EEI47" s="235"/>
      <c r="EEJ47" s="235"/>
      <c r="EEK47" s="235"/>
      <c r="EEL47" s="235"/>
      <c r="EEM47" s="235"/>
      <c r="EEN47" s="235"/>
      <c r="EEO47" s="235"/>
      <c r="EEP47" s="235"/>
      <c r="EEQ47" s="235"/>
      <c r="EER47" s="235"/>
      <c r="EES47" s="235"/>
      <c r="EET47" s="235"/>
      <c r="EEU47" s="235"/>
      <c r="EEV47" s="235"/>
      <c r="EEW47" s="235"/>
      <c r="EEX47" s="235"/>
      <c r="EEY47" s="235"/>
      <c r="EEZ47" s="235"/>
      <c r="EFA47" s="235"/>
      <c r="EFB47" s="235"/>
      <c r="EFC47" s="235"/>
      <c r="EFD47" s="235"/>
      <c r="EFE47" s="235"/>
      <c r="EFF47" s="235"/>
      <c r="EFG47" s="235"/>
      <c r="EFH47" s="235"/>
      <c r="EFI47" s="235"/>
      <c r="EFJ47" s="235"/>
      <c r="EFK47" s="235"/>
      <c r="EFL47" s="235"/>
      <c r="EFM47" s="235"/>
      <c r="EFN47" s="235"/>
      <c r="EFO47" s="235"/>
      <c r="EFP47" s="235"/>
      <c r="EFQ47" s="235"/>
      <c r="EFR47" s="235"/>
      <c r="EFS47" s="235"/>
      <c r="EFT47" s="235"/>
      <c r="EFU47" s="235"/>
      <c r="EFV47" s="235"/>
      <c r="EFW47" s="235"/>
      <c r="EFX47" s="235"/>
      <c r="EFY47" s="235"/>
      <c r="EFZ47" s="235"/>
      <c r="EGA47" s="235"/>
      <c r="EGB47" s="235"/>
      <c r="EGC47" s="235"/>
      <c r="EGD47" s="235"/>
      <c r="EGE47" s="235"/>
      <c r="EGF47" s="235"/>
      <c r="EGG47" s="235"/>
      <c r="EGH47" s="235"/>
      <c r="EGI47" s="235"/>
      <c r="EGJ47" s="235"/>
      <c r="EGK47" s="235"/>
      <c r="EGL47" s="235"/>
      <c r="EGM47" s="235"/>
      <c r="EGN47" s="235"/>
      <c r="EGO47" s="235"/>
      <c r="EGP47" s="235"/>
      <c r="EGQ47" s="235"/>
      <c r="EGR47" s="235"/>
      <c r="EGS47" s="235"/>
      <c r="EGT47" s="235"/>
      <c r="EGU47" s="235"/>
      <c r="EGV47" s="235"/>
      <c r="EGW47" s="235"/>
      <c r="EGX47" s="235"/>
      <c r="EGY47" s="235"/>
      <c r="EGZ47" s="235"/>
      <c r="EHA47" s="235"/>
      <c r="EHB47" s="235"/>
      <c r="EHC47" s="235"/>
      <c r="EHD47" s="235"/>
      <c r="EHE47" s="235"/>
      <c r="EHF47" s="235"/>
      <c r="EHG47" s="235"/>
      <c r="EHH47" s="235"/>
      <c r="EHI47" s="235"/>
      <c r="EHJ47" s="235"/>
      <c r="EHK47" s="235"/>
      <c r="EHL47" s="235"/>
      <c r="EHM47" s="235"/>
      <c r="EHN47" s="235"/>
      <c r="EHO47" s="235"/>
      <c r="EHP47" s="235"/>
      <c r="EHQ47" s="235"/>
      <c r="EHR47" s="235"/>
      <c r="EHS47" s="235"/>
      <c r="EHT47" s="235"/>
      <c r="EHU47" s="235"/>
      <c r="EHV47" s="235"/>
      <c r="EHW47" s="235"/>
      <c r="EHX47" s="235"/>
      <c r="EHY47" s="235"/>
      <c r="EHZ47" s="235"/>
      <c r="EIA47" s="235"/>
      <c r="EIB47" s="235"/>
      <c r="EIC47" s="235"/>
      <c r="EID47" s="235"/>
      <c r="EIE47" s="235"/>
      <c r="EIF47" s="235"/>
      <c r="EIG47" s="235"/>
      <c r="EIH47" s="235"/>
      <c r="EII47" s="235"/>
      <c r="EIJ47" s="235"/>
      <c r="EIK47" s="235"/>
      <c r="EIL47" s="235"/>
      <c r="EIM47" s="235"/>
      <c r="EIN47" s="235"/>
      <c r="EIO47" s="235"/>
      <c r="EIP47" s="235"/>
      <c r="EIQ47" s="235"/>
      <c r="EIR47" s="235"/>
      <c r="EIS47" s="235"/>
      <c r="EIT47" s="235"/>
      <c r="EIU47" s="235"/>
      <c r="EIV47" s="235"/>
      <c r="EIW47" s="235"/>
      <c r="EIX47" s="235"/>
      <c r="EIY47" s="235"/>
      <c r="EIZ47" s="235"/>
      <c r="EJA47" s="235"/>
      <c r="EJB47" s="235"/>
      <c r="EJC47" s="235"/>
      <c r="EJD47" s="235"/>
      <c r="EJE47" s="235"/>
      <c r="EJF47" s="235"/>
      <c r="EJG47" s="235"/>
      <c r="EJH47" s="235"/>
      <c r="EJI47" s="235"/>
      <c r="EJJ47" s="235"/>
      <c r="EJK47" s="235"/>
      <c r="EJL47" s="235"/>
      <c r="EJM47" s="235"/>
      <c r="EJN47" s="235"/>
      <c r="EJO47" s="235"/>
      <c r="EJP47" s="235"/>
      <c r="EJQ47" s="235"/>
      <c r="EJR47" s="235"/>
      <c r="EJS47" s="235"/>
      <c r="EJT47" s="235"/>
      <c r="EJU47" s="235"/>
      <c r="EJV47" s="235"/>
      <c r="EJW47" s="235"/>
      <c r="EJX47" s="235"/>
      <c r="EJY47" s="235"/>
      <c r="EJZ47" s="235"/>
      <c r="EKA47" s="235"/>
      <c r="EKB47" s="235"/>
      <c r="EKC47" s="235"/>
      <c r="EKD47" s="235"/>
      <c r="EKE47" s="235"/>
      <c r="EKF47" s="235"/>
      <c r="EKG47" s="235"/>
      <c r="EKH47" s="235"/>
      <c r="EKI47" s="235"/>
      <c r="EKJ47" s="235"/>
      <c r="EKK47" s="235"/>
      <c r="EKL47" s="235"/>
      <c r="EKM47" s="235"/>
      <c r="EKN47" s="235"/>
      <c r="EKO47" s="235"/>
      <c r="EKP47" s="235"/>
      <c r="EKQ47" s="235"/>
      <c r="EKR47" s="235"/>
      <c r="EKS47" s="235"/>
      <c r="EKT47" s="235"/>
      <c r="EKU47" s="235"/>
      <c r="EKV47" s="235"/>
      <c r="EKW47" s="235"/>
      <c r="EKX47" s="235"/>
      <c r="EKY47" s="235"/>
      <c r="EKZ47" s="235"/>
      <c r="ELA47" s="235"/>
      <c r="ELB47" s="235"/>
      <c r="ELC47" s="235"/>
      <c r="ELD47" s="235"/>
      <c r="ELE47" s="235"/>
      <c r="ELF47" s="235"/>
      <c r="ELG47" s="235"/>
      <c r="ELH47" s="235"/>
      <c r="ELI47" s="235"/>
      <c r="ELJ47" s="235"/>
      <c r="ELK47" s="235"/>
      <c r="ELL47" s="235"/>
      <c r="ELM47" s="235"/>
      <c r="ELN47" s="235"/>
      <c r="ELO47" s="235"/>
      <c r="ELP47" s="235"/>
      <c r="ELQ47" s="235"/>
      <c r="ELR47" s="235"/>
      <c r="ELS47" s="235"/>
      <c r="ELT47" s="235"/>
      <c r="ELU47" s="235"/>
      <c r="ELV47" s="235"/>
      <c r="ELW47" s="235"/>
      <c r="ELX47" s="235"/>
      <c r="ELY47" s="235"/>
      <c r="ELZ47" s="235"/>
      <c r="EMA47" s="235"/>
      <c r="EMB47" s="235"/>
      <c r="EMC47" s="235"/>
      <c r="EMD47" s="235"/>
      <c r="EME47" s="235"/>
      <c r="EMF47" s="235"/>
      <c r="EMG47" s="235"/>
      <c r="EMH47" s="235"/>
      <c r="EMI47" s="235"/>
      <c r="EMJ47" s="235"/>
      <c r="EMK47" s="235"/>
      <c r="EML47" s="235"/>
      <c r="EMM47" s="235"/>
      <c r="EMN47" s="235"/>
      <c r="EMO47" s="235"/>
      <c r="EMP47" s="235"/>
      <c r="EMQ47" s="235"/>
      <c r="EMR47" s="235"/>
      <c r="EMS47" s="235"/>
      <c r="EMT47" s="235"/>
      <c r="EMU47" s="235"/>
      <c r="EMV47" s="235"/>
      <c r="EMW47" s="235"/>
      <c r="EMX47" s="235"/>
      <c r="EMY47" s="235"/>
      <c r="EMZ47" s="235"/>
      <c r="ENA47" s="235"/>
      <c r="ENB47" s="235"/>
      <c r="ENC47" s="235"/>
      <c r="END47" s="235"/>
      <c r="ENE47" s="235"/>
      <c r="ENF47" s="235"/>
      <c r="ENG47" s="235"/>
      <c r="ENH47" s="235"/>
      <c r="ENI47" s="235"/>
      <c r="ENJ47" s="235"/>
      <c r="ENK47" s="235"/>
      <c r="ENL47" s="235"/>
      <c r="ENM47" s="235"/>
      <c r="ENN47" s="235"/>
      <c r="ENO47" s="235"/>
      <c r="ENP47" s="235"/>
      <c r="ENQ47" s="235"/>
      <c r="ENR47" s="235"/>
      <c r="ENS47" s="235"/>
      <c r="ENT47" s="235"/>
      <c r="ENU47" s="235"/>
      <c r="ENV47" s="235"/>
      <c r="ENW47" s="235"/>
      <c r="ENX47" s="235"/>
      <c r="ENY47" s="235"/>
      <c r="ENZ47" s="235"/>
      <c r="EOA47" s="235"/>
      <c r="EOB47" s="235"/>
      <c r="EOC47" s="235"/>
      <c r="EOD47" s="235"/>
      <c r="EOE47" s="235"/>
      <c r="EOF47" s="235"/>
      <c r="EOG47" s="235"/>
      <c r="EOH47" s="235"/>
      <c r="EOI47" s="235"/>
      <c r="EOJ47" s="235"/>
      <c r="EOK47" s="235"/>
      <c r="EOL47" s="235"/>
      <c r="EOM47" s="235"/>
      <c r="EON47" s="235"/>
      <c r="EOO47" s="235"/>
      <c r="EOP47" s="235"/>
      <c r="EOQ47" s="235"/>
      <c r="EOR47" s="235"/>
      <c r="EOS47" s="235"/>
      <c r="EOT47" s="235"/>
      <c r="EOU47" s="235"/>
      <c r="EOV47" s="235"/>
      <c r="EOW47" s="235"/>
      <c r="EOX47" s="235"/>
      <c r="EOY47" s="235"/>
      <c r="EOZ47" s="235"/>
      <c r="EPA47" s="235"/>
      <c r="EPB47" s="235"/>
      <c r="EPC47" s="235"/>
      <c r="EPD47" s="235"/>
      <c r="EPE47" s="235"/>
      <c r="EPF47" s="235"/>
      <c r="EPG47" s="235"/>
      <c r="EPH47" s="235"/>
      <c r="EPI47" s="235"/>
      <c r="EPJ47" s="235"/>
      <c r="EPK47" s="235"/>
      <c r="EPL47" s="235"/>
      <c r="EPM47" s="235"/>
      <c r="EPN47" s="235"/>
      <c r="EPO47" s="235"/>
      <c r="EPP47" s="235"/>
      <c r="EPQ47" s="235"/>
      <c r="EPR47" s="235"/>
      <c r="EPS47" s="235"/>
      <c r="EPT47" s="235"/>
      <c r="EPU47" s="235"/>
      <c r="EPV47" s="235"/>
      <c r="EPW47" s="235"/>
      <c r="EPX47" s="235"/>
      <c r="EPY47" s="235"/>
      <c r="EPZ47" s="235"/>
      <c r="EQA47" s="235"/>
      <c r="EQB47" s="235"/>
      <c r="EQC47" s="235"/>
      <c r="EQD47" s="235"/>
      <c r="EQE47" s="235"/>
      <c r="EQF47" s="235"/>
      <c r="EQG47" s="235"/>
      <c r="EQH47" s="235"/>
      <c r="EQI47" s="235"/>
      <c r="EQJ47" s="235"/>
      <c r="EQK47" s="235"/>
      <c r="EQL47" s="235"/>
      <c r="EQM47" s="235"/>
      <c r="EQN47" s="235"/>
      <c r="EQO47" s="235"/>
      <c r="EQP47" s="235"/>
      <c r="EQQ47" s="235"/>
      <c r="EQR47" s="235"/>
      <c r="EQS47" s="235"/>
      <c r="EQT47" s="235"/>
      <c r="EQU47" s="235"/>
      <c r="EQV47" s="235"/>
      <c r="EQW47" s="235"/>
      <c r="EQX47" s="235"/>
      <c r="EQY47" s="235"/>
      <c r="EQZ47" s="235"/>
      <c r="ERA47" s="235"/>
      <c r="ERB47" s="235"/>
      <c r="ERC47" s="235"/>
      <c r="ERD47" s="235"/>
      <c r="ERE47" s="235"/>
      <c r="ERF47" s="235"/>
      <c r="ERG47" s="235"/>
      <c r="ERH47" s="235"/>
      <c r="ERI47" s="235"/>
      <c r="ERJ47" s="235"/>
      <c r="ERK47" s="235"/>
      <c r="ERL47" s="235"/>
      <c r="ERM47" s="235"/>
      <c r="ERN47" s="235"/>
      <c r="ERO47" s="235"/>
      <c r="ERP47" s="235"/>
      <c r="ERQ47" s="235"/>
      <c r="ERR47" s="235"/>
      <c r="ERS47" s="235"/>
      <c r="ERT47" s="235"/>
      <c r="ERU47" s="235"/>
      <c r="ERV47" s="235"/>
      <c r="ERW47" s="235"/>
      <c r="ERX47" s="235"/>
      <c r="ERY47" s="235"/>
      <c r="ERZ47" s="235"/>
      <c r="ESA47" s="235"/>
      <c r="ESB47" s="235"/>
      <c r="ESC47" s="235"/>
      <c r="ESD47" s="235"/>
      <c r="ESE47" s="235"/>
      <c r="ESF47" s="235"/>
      <c r="ESG47" s="235"/>
      <c r="ESH47" s="235"/>
      <c r="ESI47" s="235"/>
      <c r="ESJ47" s="235"/>
      <c r="ESK47" s="235"/>
      <c r="ESL47" s="235"/>
      <c r="ESM47" s="235"/>
      <c r="ESN47" s="235"/>
      <c r="ESO47" s="235"/>
      <c r="ESP47" s="235"/>
      <c r="ESQ47" s="235"/>
      <c r="ESR47" s="235"/>
      <c r="ESS47" s="235"/>
      <c r="EST47" s="235"/>
      <c r="ESU47" s="235"/>
      <c r="ESV47" s="235"/>
      <c r="ESW47" s="235"/>
      <c r="ESX47" s="235"/>
      <c r="ESY47" s="235"/>
      <c r="ESZ47" s="235"/>
      <c r="ETA47" s="235"/>
      <c r="ETB47" s="235"/>
      <c r="ETC47" s="235"/>
      <c r="ETD47" s="235"/>
      <c r="ETE47" s="235"/>
      <c r="ETF47" s="235"/>
      <c r="ETG47" s="235"/>
      <c r="ETH47" s="235"/>
      <c r="ETI47" s="235"/>
      <c r="ETJ47" s="235"/>
      <c r="ETK47" s="235"/>
      <c r="ETL47" s="235"/>
      <c r="ETM47" s="235"/>
      <c r="ETN47" s="235"/>
      <c r="ETO47" s="235"/>
      <c r="ETP47" s="235"/>
      <c r="ETQ47" s="235"/>
      <c r="ETR47" s="235"/>
      <c r="ETS47" s="235"/>
      <c r="ETT47" s="235"/>
      <c r="ETU47" s="235"/>
      <c r="ETV47" s="235"/>
      <c r="ETW47" s="235"/>
      <c r="ETX47" s="235"/>
      <c r="ETY47" s="235"/>
      <c r="ETZ47" s="235"/>
      <c r="EUA47" s="235"/>
      <c r="EUB47" s="235"/>
      <c r="EUC47" s="235"/>
      <c r="EUD47" s="235"/>
      <c r="EUE47" s="235"/>
      <c r="EUF47" s="235"/>
      <c r="EUG47" s="235"/>
      <c r="EUH47" s="235"/>
      <c r="EUI47" s="235"/>
      <c r="EUJ47" s="235"/>
      <c r="EUK47" s="235"/>
      <c r="EUL47" s="235"/>
      <c r="EUM47" s="235"/>
      <c r="EUN47" s="235"/>
      <c r="EUO47" s="235"/>
      <c r="EUP47" s="235"/>
      <c r="EUQ47" s="235"/>
      <c r="EUR47" s="235"/>
      <c r="EUS47" s="235"/>
      <c r="EUT47" s="235"/>
      <c r="EUU47" s="235"/>
      <c r="EUV47" s="235"/>
      <c r="EUW47" s="235"/>
      <c r="EUX47" s="235"/>
      <c r="EUY47" s="235"/>
      <c r="EUZ47" s="235"/>
      <c r="EVA47" s="235"/>
      <c r="EVB47" s="235"/>
      <c r="EVC47" s="235"/>
      <c r="EVD47" s="235"/>
      <c r="EVE47" s="235"/>
      <c r="EVF47" s="235"/>
      <c r="EVG47" s="235"/>
      <c r="EVH47" s="235"/>
      <c r="EVI47" s="235"/>
      <c r="EVJ47" s="235"/>
      <c r="EVK47" s="235"/>
      <c r="EVL47" s="235"/>
      <c r="EVM47" s="235"/>
      <c r="EVN47" s="235"/>
      <c r="EVO47" s="235"/>
      <c r="EVP47" s="235"/>
      <c r="EVQ47" s="235"/>
      <c r="EVR47" s="235"/>
      <c r="EVS47" s="235"/>
      <c r="EVT47" s="235"/>
      <c r="EVU47" s="235"/>
      <c r="EVV47" s="235"/>
      <c r="EVW47" s="235"/>
      <c r="EVX47" s="235"/>
      <c r="EVY47" s="235"/>
      <c r="EVZ47" s="235"/>
      <c r="EWA47" s="235"/>
      <c r="EWB47" s="235"/>
      <c r="EWC47" s="235"/>
      <c r="EWD47" s="235"/>
      <c r="EWE47" s="235"/>
      <c r="EWF47" s="235"/>
      <c r="EWG47" s="235"/>
      <c r="EWH47" s="235"/>
      <c r="EWI47" s="235"/>
      <c r="EWJ47" s="235"/>
      <c r="EWK47" s="235"/>
      <c r="EWL47" s="235"/>
      <c r="EWM47" s="235"/>
      <c r="EWN47" s="235"/>
      <c r="EWO47" s="235"/>
      <c r="EWP47" s="235"/>
      <c r="EWQ47" s="235"/>
      <c r="EWR47" s="235"/>
      <c r="EWS47" s="235"/>
      <c r="EWT47" s="235"/>
      <c r="EWU47" s="235"/>
      <c r="EWV47" s="235"/>
      <c r="EWW47" s="235"/>
      <c r="EWX47" s="235"/>
      <c r="EWY47" s="235"/>
      <c r="EWZ47" s="235"/>
      <c r="EXA47" s="235"/>
      <c r="EXB47" s="235"/>
      <c r="EXC47" s="235"/>
      <c r="EXD47" s="235"/>
      <c r="EXE47" s="235"/>
      <c r="EXF47" s="235"/>
      <c r="EXG47" s="235"/>
      <c r="EXH47" s="235"/>
      <c r="EXI47" s="235"/>
      <c r="EXJ47" s="235"/>
      <c r="EXK47" s="235"/>
      <c r="EXL47" s="235"/>
      <c r="EXM47" s="235"/>
      <c r="EXN47" s="235"/>
      <c r="EXO47" s="235"/>
      <c r="EXP47" s="235"/>
      <c r="EXQ47" s="235"/>
      <c r="EXR47" s="235"/>
      <c r="EXS47" s="235"/>
      <c r="EXT47" s="235"/>
      <c r="EXU47" s="235"/>
      <c r="EXV47" s="235"/>
      <c r="EXW47" s="235"/>
      <c r="EXX47" s="235"/>
      <c r="EXY47" s="235"/>
      <c r="EXZ47" s="235"/>
      <c r="EYA47" s="235"/>
      <c r="EYB47" s="235"/>
      <c r="EYC47" s="235"/>
      <c r="EYD47" s="235"/>
      <c r="EYE47" s="235"/>
      <c r="EYF47" s="235"/>
      <c r="EYG47" s="235"/>
      <c r="EYH47" s="235"/>
      <c r="EYI47" s="235"/>
      <c r="EYJ47" s="235"/>
      <c r="EYK47" s="235"/>
      <c r="EYL47" s="235"/>
      <c r="EYM47" s="235"/>
      <c r="EYN47" s="235"/>
      <c r="EYO47" s="235"/>
      <c r="EYP47" s="235"/>
      <c r="EYQ47" s="235"/>
      <c r="EYR47" s="235"/>
      <c r="EYS47" s="235"/>
      <c r="EYT47" s="235"/>
      <c r="EYU47" s="235"/>
      <c r="EYV47" s="235"/>
      <c r="EYW47" s="235"/>
      <c r="EYX47" s="235"/>
      <c r="EYY47" s="235"/>
      <c r="EYZ47" s="235"/>
      <c r="EZA47" s="235"/>
      <c r="EZB47" s="235"/>
      <c r="EZC47" s="235"/>
      <c r="EZD47" s="235"/>
      <c r="EZE47" s="235"/>
      <c r="EZF47" s="235"/>
      <c r="EZG47" s="235"/>
      <c r="EZH47" s="235"/>
      <c r="EZI47" s="235"/>
      <c r="EZJ47" s="235"/>
      <c r="EZK47" s="235"/>
      <c r="EZL47" s="235"/>
      <c r="EZM47" s="235"/>
      <c r="EZN47" s="235"/>
      <c r="EZO47" s="235"/>
      <c r="EZP47" s="235"/>
      <c r="EZQ47" s="235"/>
      <c r="EZR47" s="235"/>
      <c r="EZS47" s="235"/>
      <c r="EZT47" s="235"/>
      <c r="EZU47" s="235"/>
      <c r="EZV47" s="235"/>
      <c r="EZW47" s="235"/>
      <c r="EZX47" s="235"/>
      <c r="EZY47" s="235"/>
      <c r="EZZ47" s="235"/>
      <c r="FAA47" s="235"/>
      <c r="FAB47" s="235"/>
      <c r="FAC47" s="235"/>
      <c r="FAD47" s="235"/>
      <c r="FAE47" s="235"/>
      <c r="FAF47" s="235"/>
      <c r="FAG47" s="235"/>
      <c r="FAH47" s="235"/>
      <c r="FAI47" s="235"/>
      <c r="FAJ47" s="235"/>
      <c r="FAK47" s="235"/>
      <c r="FAL47" s="235"/>
      <c r="FAM47" s="235"/>
      <c r="FAN47" s="235"/>
      <c r="FAO47" s="235"/>
      <c r="FAP47" s="235"/>
      <c r="FAQ47" s="235"/>
      <c r="FAR47" s="235"/>
      <c r="FAS47" s="235"/>
      <c r="FAT47" s="235"/>
      <c r="FAU47" s="235"/>
      <c r="FAV47" s="235"/>
      <c r="FAW47" s="235"/>
      <c r="FAX47" s="235"/>
      <c r="FAY47" s="235"/>
      <c r="FAZ47" s="235"/>
      <c r="FBA47" s="235"/>
      <c r="FBB47" s="235"/>
      <c r="FBC47" s="235"/>
      <c r="FBD47" s="235"/>
      <c r="FBE47" s="235"/>
      <c r="FBF47" s="235"/>
      <c r="FBG47" s="235"/>
      <c r="FBH47" s="235"/>
      <c r="FBI47" s="235"/>
      <c r="FBJ47" s="235"/>
      <c r="FBK47" s="235"/>
      <c r="FBL47" s="235"/>
      <c r="FBM47" s="235"/>
      <c r="FBN47" s="235"/>
      <c r="FBO47" s="235"/>
      <c r="FBP47" s="235"/>
      <c r="FBQ47" s="235"/>
      <c r="FBR47" s="235"/>
      <c r="FBS47" s="235"/>
      <c r="FBT47" s="235"/>
      <c r="FBU47" s="235"/>
      <c r="FBV47" s="235"/>
      <c r="FBW47" s="235"/>
      <c r="FBX47" s="235"/>
      <c r="FBY47" s="235"/>
      <c r="FBZ47" s="235"/>
      <c r="FCA47" s="235"/>
      <c r="FCB47" s="235"/>
      <c r="FCC47" s="235"/>
      <c r="FCD47" s="235"/>
      <c r="FCE47" s="235"/>
      <c r="FCF47" s="235"/>
      <c r="FCG47" s="235"/>
      <c r="FCH47" s="235"/>
      <c r="FCI47" s="235"/>
      <c r="FCJ47" s="235"/>
      <c r="FCK47" s="235"/>
      <c r="FCL47" s="235"/>
      <c r="FCM47" s="235"/>
      <c r="FCN47" s="235"/>
      <c r="FCO47" s="235"/>
      <c r="FCP47" s="235"/>
      <c r="FCQ47" s="235"/>
      <c r="FCR47" s="235"/>
      <c r="FCS47" s="235"/>
      <c r="FCT47" s="235"/>
      <c r="FCU47" s="235"/>
      <c r="FCV47" s="235"/>
      <c r="FCW47" s="235"/>
      <c r="FCX47" s="235"/>
      <c r="FCY47" s="235"/>
      <c r="FCZ47" s="235"/>
      <c r="FDA47" s="235"/>
      <c r="FDB47" s="235"/>
      <c r="FDC47" s="235"/>
      <c r="FDD47" s="235"/>
      <c r="FDE47" s="235"/>
      <c r="FDF47" s="235"/>
      <c r="FDG47" s="235"/>
      <c r="FDH47" s="235"/>
      <c r="FDI47" s="235"/>
      <c r="FDJ47" s="235"/>
      <c r="FDK47" s="235"/>
      <c r="FDL47" s="235"/>
      <c r="FDM47" s="235"/>
      <c r="FDN47" s="235"/>
      <c r="FDO47" s="235"/>
      <c r="FDP47" s="235"/>
      <c r="FDQ47" s="235"/>
      <c r="FDR47" s="235"/>
      <c r="FDS47" s="235"/>
      <c r="FDT47" s="235"/>
      <c r="FDU47" s="235"/>
      <c r="FDV47" s="235"/>
      <c r="FDW47" s="235"/>
      <c r="FDX47" s="235"/>
      <c r="FDY47" s="235"/>
      <c r="FDZ47" s="235"/>
      <c r="FEA47" s="235"/>
      <c r="FEB47" s="235"/>
      <c r="FEC47" s="235"/>
      <c r="FED47" s="235"/>
      <c r="FEE47" s="235"/>
      <c r="FEF47" s="235"/>
      <c r="FEG47" s="235"/>
      <c r="FEH47" s="235"/>
      <c r="FEI47" s="235"/>
      <c r="FEJ47" s="235"/>
      <c r="FEK47" s="235"/>
      <c r="FEL47" s="235"/>
      <c r="FEM47" s="235"/>
      <c r="FEN47" s="235"/>
      <c r="FEO47" s="235"/>
      <c r="FEP47" s="235"/>
      <c r="FEQ47" s="235"/>
      <c r="FER47" s="235"/>
      <c r="FES47" s="235"/>
      <c r="FET47" s="235"/>
      <c r="FEU47" s="235"/>
      <c r="FEV47" s="235"/>
      <c r="FEW47" s="235"/>
      <c r="FEX47" s="235"/>
      <c r="FEY47" s="235"/>
      <c r="FEZ47" s="235"/>
      <c r="FFA47" s="235"/>
      <c r="FFB47" s="235"/>
      <c r="FFC47" s="235"/>
      <c r="FFD47" s="235"/>
      <c r="FFE47" s="235"/>
      <c r="FFF47" s="235"/>
      <c r="FFG47" s="235"/>
      <c r="FFH47" s="235"/>
      <c r="FFI47" s="235"/>
      <c r="FFJ47" s="235"/>
      <c r="FFK47" s="235"/>
      <c r="FFL47" s="235"/>
      <c r="FFM47" s="235"/>
      <c r="FFN47" s="235"/>
      <c r="FFO47" s="235"/>
      <c r="FFP47" s="235"/>
      <c r="FFQ47" s="235"/>
      <c r="FFR47" s="235"/>
      <c r="FFS47" s="235"/>
      <c r="FFT47" s="235"/>
      <c r="FFU47" s="235"/>
      <c r="FFV47" s="235"/>
      <c r="FFW47" s="235"/>
      <c r="FFX47" s="235"/>
      <c r="FFY47" s="235"/>
      <c r="FFZ47" s="235"/>
      <c r="FGA47" s="235"/>
      <c r="FGB47" s="235"/>
      <c r="FGC47" s="235"/>
      <c r="FGD47" s="235"/>
      <c r="FGE47" s="235"/>
      <c r="FGF47" s="235"/>
      <c r="FGG47" s="235"/>
      <c r="FGH47" s="235"/>
      <c r="FGI47" s="235"/>
      <c r="FGJ47" s="235"/>
      <c r="FGK47" s="235"/>
      <c r="FGL47" s="235"/>
      <c r="FGM47" s="235"/>
      <c r="FGN47" s="235"/>
      <c r="FGO47" s="235"/>
      <c r="FGP47" s="235"/>
      <c r="FGQ47" s="235"/>
      <c r="FGR47" s="235"/>
      <c r="FGS47" s="235"/>
      <c r="FGT47" s="235"/>
      <c r="FGU47" s="235"/>
      <c r="FGV47" s="235"/>
      <c r="FGW47" s="235"/>
      <c r="FGX47" s="235"/>
      <c r="FGY47" s="235"/>
      <c r="FGZ47" s="235"/>
      <c r="FHA47" s="235"/>
      <c r="FHB47" s="235"/>
      <c r="FHC47" s="235"/>
      <c r="FHD47" s="235"/>
      <c r="FHE47" s="235"/>
      <c r="FHF47" s="235"/>
      <c r="FHG47" s="235"/>
      <c r="FHH47" s="235"/>
      <c r="FHI47" s="235"/>
      <c r="FHJ47" s="235"/>
      <c r="FHK47" s="235"/>
      <c r="FHL47" s="235"/>
      <c r="FHM47" s="235"/>
      <c r="FHN47" s="235"/>
      <c r="FHO47" s="235"/>
      <c r="FHP47" s="235"/>
      <c r="FHQ47" s="235"/>
      <c r="FHR47" s="235"/>
      <c r="FHS47" s="235"/>
      <c r="FHT47" s="235"/>
      <c r="FHU47" s="235"/>
      <c r="FHV47" s="235"/>
      <c r="FHW47" s="235"/>
      <c r="FHX47" s="235"/>
      <c r="FHY47" s="235"/>
      <c r="FHZ47" s="235"/>
      <c r="FIA47" s="235"/>
      <c r="FIB47" s="235"/>
      <c r="FIC47" s="235"/>
      <c r="FID47" s="235"/>
      <c r="FIE47" s="235"/>
      <c r="FIF47" s="235"/>
      <c r="FIG47" s="235"/>
      <c r="FIH47" s="235"/>
      <c r="FII47" s="235"/>
      <c r="FIJ47" s="235"/>
      <c r="FIK47" s="235"/>
      <c r="FIL47" s="235"/>
      <c r="FIM47" s="235"/>
      <c r="FIN47" s="235"/>
      <c r="FIO47" s="235"/>
      <c r="FIP47" s="235"/>
      <c r="FIQ47" s="235"/>
      <c r="FIR47" s="235"/>
      <c r="FIS47" s="235"/>
      <c r="FIT47" s="235"/>
      <c r="FIU47" s="235"/>
      <c r="FIV47" s="235"/>
      <c r="FIW47" s="235"/>
      <c r="FIX47" s="235"/>
      <c r="FIY47" s="235"/>
      <c r="FIZ47" s="235"/>
      <c r="FJA47" s="235"/>
      <c r="FJB47" s="235"/>
      <c r="FJC47" s="235"/>
      <c r="FJD47" s="235"/>
      <c r="FJE47" s="235"/>
      <c r="FJF47" s="235"/>
      <c r="FJG47" s="235"/>
      <c r="FJH47" s="235"/>
      <c r="FJI47" s="235"/>
      <c r="FJJ47" s="235"/>
      <c r="FJK47" s="235"/>
      <c r="FJL47" s="235"/>
      <c r="FJM47" s="235"/>
      <c r="FJN47" s="235"/>
      <c r="FJO47" s="235"/>
      <c r="FJP47" s="235"/>
      <c r="FJQ47" s="235"/>
      <c r="FJR47" s="235"/>
      <c r="FJS47" s="235"/>
      <c r="FJT47" s="235"/>
      <c r="FJU47" s="235"/>
      <c r="FJV47" s="235"/>
      <c r="FJW47" s="235"/>
      <c r="FJX47" s="235"/>
      <c r="FJY47" s="235"/>
      <c r="FJZ47" s="235"/>
      <c r="FKA47" s="235"/>
      <c r="FKB47" s="235"/>
      <c r="FKC47" s="235"/>
      <c r="FKD47" s="235"/>
      <c r="FKE47" s="235"/>
      <c r="FKF47" s="235"/>
      <c r="FKG47" s="235"/>
      <c r="FKH47" s="235"/>
      <c r="FKI47" s="235"/>
      <c r="FKJ47" s="235"/>
      <c r="FKK47" s="235"/>
      <c r="FKL47" s="235"/>
      <c r="FKM47" s="235"/>
      <c r="FKN47" s="235"/>
      <c r="FKO47" s="235"/>
      <c r="FKP47" s="235"/>
      <c r="FKQ47" s="235"/>
      <c r="FKR47" s="235"/>
      <c r="FKS47" s="235"/>
      <c r="FKT47" s="235"/>
      <c r="FKU47" s="235"/>
      <c r="FKV47" s="235"/>
      <c r="FKW47" s="235"/>
      <c r="FKX47" s="235"/>
      <c r="FKY47" s="235"/>
      <c r="FKZ47" s="235"/>
      <c r="FLA47" s="235"/>
      <c r="FLB47" s="235"/>
      <c r="FLC47" s="235"/>
      <c r="FLD47" s="235"/>
      <c r="FLE47" s="235"/>
      <c r="FLF47" s="235"/>
      <c r="FLG47" s="235"/>
      <c r="FLH47" s="235"/>
      <c r="FLI47" s="235"/>
      <c r="FLJ47" s="235"/>
      <c r="FLK47" s="235"/>
      <c r="FLL47" s="235"/>
      <c r="FLM47" s="235"/>
      <c r="FLN47" s="235"/>
      <c r="FLO47" s="235"/>
      <c r="FLP47" s="235"/>
      <c r="FLQ47" s="235"/>
      <c r="FLR47" s="235"/>
      <c r="FLS47" s="235"/>
      <c r="FLT47" s="235"/>
      <c r="FLU47" s="235"/>
      <c r="FLV47" s="235"/>
      <c r="FLW47" s="235"/>
      <c r="FLX47" s="235"/>
      <c r="FLY47" s="235"/>
      <c r="FLZ47" s="235"/>
      <c r="FMA47" s="235"/>
      <c r="FMB47" s="235"/>
      <c r="FMC47" s="235"/>
      <c r="FMD47" s="235"/>
      <c r="FME47" s="235"/>
      <c r="FMF47" s="235"/>
      <c r="FMG47" s="235"/>
      <c r="FMH47" s="235"/>
      <c r="FMI47" s="235"/>
      <c r="FMJ47" s="235"/>
      <c r="FMK47" s="235"/>
      <c r="FML47" s="235"/>
      <c r="FMM47" s="235"/>
      <c r="FMN47" s="235"/>
      <c r="FMO47" s="235"/>
      <c r="FMP47" s="235"/>
      <c r="FMQ47" s="235"/>
      <c r="FMR47" s="235"/>
      <c r="FMS47" s="235"/>
      <c r="FMT47" s="235"/>
      <c r="FMU47" s="235"/>
      <c r="FMV47" s="235"/>
      <c r="FMW47" s="235"/>
      <c r="FMX47" s="235"/>
      <c r="FMY47" s="235"/>
      <c r="FMZ47" s="235"/>
      <c r="FNA47" s="235"/>
      <c r="FNB47" s="235"/>
      <c r="FNC47" s="235"/>
      <c r="FND47" s="235"/>
      <c r="FNE47" s="235"/>
      <c r="FNF47" s="235"/>
      <c r="FNG47" s="235"/>
      <c r="FNH47" s="235"/>
      <c r="FNI47" s="235"/>
      <c r="FNJ47" s="235"/>
      <c r="FNK47" s="235"/>
      <c r="FNL47" s="235"/>
      <c r="FNM47" s="235"/>
      <c r="FNN47" s="235"/>
      <c r="FNO47" s="235"/>
      <c r="FNP47" s="235"/>
      <c r="FNQ47" s="235"/>
      <c r="FNR47" s="235"/>
      <c r="FNS47" s="235"/>
      <c r="FNT47" s="235"/>
      <c r="FNU47" s="235"/>
      <c r="FNV47" s="235"/>
      <c r="FNW47" s="235"/>
      <c r="FNX47" s="235"/>
      <c r="FNY47" s="235"/>
      <c r="FNZ47" s="235"/>
      <c r="FOA47" s="235"/>
      <c r="FOB47" s="235"/>
      <c r="FOC47" s="235"/>
      <c r="FOD47" s="235"/>
      <c r="FOE47" s="235"/>
      <c r="FOF47" s="235"/>
      <c r="FOG47" s="235"/>
      <c r="FOH47" s="235"/>
      <c r="FOI47" s="235"/>
      <c r="FOJ47" s="235"/>
      <c r="FOK47" s="235"/>
      <c r="FOL47" s="235"/>
      <c r="FOM47" s="235"/>
      <c r="FON47" s="235"/>
      <c r="FOO47" s="235"/>
      <c r="FOP47" s="235"/>
      <c r="FOQ47" s="235"/>
      <c r="FOR47" s="235"/>
      <c r="FOS47" s="235"/>
      <c r="FOT47" s="235"/>
      <c r="FOU47" s="235"/>
      <c r="FOV47" s="235"/>
      <c r="FOW47" s="235"/>
      <c r="FOX47" s="235"/>
      <c r="FOY47" s="235"/>
      <c r="FOZ47" s="235"/>
      <c r="FPA47" s="235"/>
      <c r="FPB47" s="235"/>
      <c r="FPC47" s="235"/>
      <c r="FPD47" s="235"/>
      <c r="FPE47" s="235"/>
      <c r="FPF47" s="235"/>
      <c r="FPG47" s="235"/>
      <c r="FPH47" s="235"/>
      <c r="FPI47" s="235"/>
      <c r="FPJ47" s="235"/>
      <c r="FPK47" s="235"/>
      <c r="FPL47" s="235"/>
      <c r="FPM47" s="235"/>
      <c r="FPN47" s="235"/>
      <c r="FPO47" s="235"/>
      <c r="FPP47" s="235"/>
      <c r="FPQ47" s="235"/>
      <c r="FPR47" s="235"/>
      <c r="FPS47" s="235"/>
      <c r="FPT47" s="235"/>
      <c r="FPU47" s="235"/>
      <c r="FPV47" s="235"/>
      <c r="FPW47" s="235"/>
      <c r="FPX47" s="235"/>
      <c r="FPY47" s="235"/>
      <c r="FPZ47" s="235"/>
      <c r="FQA47" s="235"/>
      <c r="FQB47" s="235"/>
      <c r="FQC47" s="235"/>
      <c r="FQD47" s="235"/>
      <c r="FQE47" s="235"/>
      <c r="FQF47" s="235"/>
      <c r="FQG47" s="235"/>
      <c r="FQH47" s="235"/>
      <c r="FQI47" s="235"/>
      <c r="FQJ47" s="235"/>
      <c r="FQK47" s="235"/>
      <c r="FQL47" s="235"/>
      <c r="FQM47" s="235"/>
      <c r="FQN47" s="235"/>
      <c r="FQO47" s="235"/>
      <c r="FQP47" s="235"/>
      <c r="FQQ47" s="235"/>
      <c r="FQR47" s="235"/>
      <c r="FQS47" s="235"/>
      <c r="FQT47" s="235"/>
      <c r="FQU47" s="235"/>
      <c r="FQV47" s="235"/>
      <c r="FQW47" s="235"/>
      <c r="FQX47" s="235"/>
      <c r="FQY47" s="235"/>
      <c r="FQZ47" s="235"/>
      <c r="FRA47" s="235"/>
      <c r="FRB47" s="235"/>
      <c r="FRC47" s="235"/>
      <c r="FRD47" s="235"/>
      <c r="FRE47" s="235"/>
      <c r="FRF47" s="235"/>
      <c r="FRG47" s="235"/>
      <c r="FRH47" s="235"/>
      <c r="FRI47" s="235"/>
      <c r="FRJ47" s="235"/>
      <c r="FRK47" s="235"/>
      <c r="FRL47" s="235"/>
      <c r="FRM47" s="235"/>
      <c r="FRN47" s="235"/>
      <c r="FRO47" s="235"/>
      <c r="FRP47" s="235"/>
      <c r="FRQ47" s="235"/>
      <c r="FRR47" s="235"/>
      <c r="FRS47" s="235"/>
      <c r="FRT47" s="235"/>
      <c r="FRU47" s="235"/>
      <c r="FRV47" s="235"/>
      <c r="FRW47" s="235"/>
      <c r="FRX47" s="235"/>
      <c r="FRY47" s="235"/>
      <c r="FRZ47" s="235"/>
      <c r="FSA47" s="235"/>
      <c r="FSB47" s="235"/>
      <c r="FSC47" s="235"/>
      <c r="FSD47" s="235"/>
      <c r="FSE47" s="235"/>
      <c r="FSF47" s="235"/>
      <c r="FSG47" s="235"/>
      <c r="FSH47" s="235"/>
      <c r="FSI47" s="235"/>
      <c r="FSJ47" s="235"/>
      <c r="FSK47" s="235"/>
      <c r="FSL47" s="235"/>
      <c r="FSM47" s="235"/>
      <c r="FSN47" s="235"/>
      <c r="FSO47" s="235"/>
      <c r="FSP47" s="235"/>
      <c r="FSQ47" s="235"/>
      <c r="FSR47" s="235"/>
      <c r="FSS47" s="235"/>
      <c r="FST47" s="235"/>
      <c r="FSU47" s="235"/>
      <c r="FSV47" s="235"/>
      <c r="FSW47" s="235"/>
      <c r="FSX47" s="235"/>
      <c r="FSY47" s="235"/>
      <c r="FSZ47" s="235"/>
      <c r="FTA47" s="235"/>
      <c r="FTB47" s="235"/>
      <c r="FTC47" s="235"/>
      <c r="FTD47" s="235"/>
      <c r="FTE47" s="235"/>
      <c r="FTF47" s="235"/>
      <c r="FTG47" s="235"/>
      <c r="FTH47" s="235"/>
      <c r="FTI47" s="235"/>
      <c r="FTJ47" s="235"/>
      <c r="FTK47" s="235"/>
      <c r="FTL47" s="235"/>
      <c r="FTM47" s="235"/>
      <c r="FTN47" s="235"/>
      <c r="FTO47" s="235"/>
      <c r="FTP47" s="235"/>
      <c r="FTQ47" s="235"/>
      <c r="FTR47" s="235"/>
      <c r="FTS47" s="235"/>
      <c r="FTT47" s="235"/>
      <c r="FTU47" s="235"/>
      <c r="FTV47" s="235"/>
      <c r="FTW47" s="235"/>
      <c r="FTX47" s="235"/>
      <c r="FTY47" s="235"/>
      <c r="FTZ47" s="235"/>
      <c r="FUA47" s="235"/>
      <c r="FUB47" s="235"/>
      <c r="FUC47" s="235"/>
      <c r="FUD47" s="235"/>
      <c r="FUE47" s="235"/>
      <c r="FUF47" s="235"/>
      <c r="FUG47" s="235"/>
      <c r="FUH47" s="235"/>
      <c r="FUI47" s="235"/>
      <c r="FUJ47" s="235"/>
      <c r="FUK47" s="235"/>
      <c r="FUL47" s="235"/>
      <c r="FUM47" s="235"/>
      <c r="FUN47" s="235"/>
      <c r="FUO47" s="235"/>
      <c r="FUP47" s="235"/>
      <c r="FUQ47" s="235"/>
      <c r="FUR47" s="235"/>
      <c r="FUS47" s="235"/>
      <c r="FUT47" s="235"/>
      <c r="FUU47" s="235"/>
      <c r="FUV47" s="235"/>
      <c r="FUW47" s="235"/>
      <c r="FUX47" s="235"/>
      <c r="FUY47" s="235"/>
      <c r="FUZ47" s="235"/>
      <c r="FVA47" s="235"/>
      <c r="FVB47" s="235"/>
      <c r="FVC47" s="235"/>
      <c r="FVD47" s="235"/>
      <c r="FVE47" s="235"/>
      <c r="FVF47" s="235"/>
      <c r="FVG47" s="235"/>
      <c r="FVH47" s="235"/>
      <c r="FVI47" s="235"/>
      <c r="FVJ47" s="235"/>
      <c r="FVK47" s="235"/>
      <c r="FVL47" s="235"/>
      <c r="FVM47" s="235"/>
      <c r="FVN47" s="235"/>
      <c r="FVO47" s="235"/>
      <c r="FVP47" s="235"/>
      <c r="FVQ47" s="235"/>
      <c r="FVR47" s="235"/>
      <c r="FVS47" s="235"/>
      <c r="FVT47" s="235"/>
      <c r="FVU47" s="235"/>
      <c r="FVV47" s="235"/>
      <c r="FVW47" s="235"/>
      <c r="FVX47" s="235"/>
      <c r="FVY47" s="235"/>
      <c r="FVZ47" s="235"/>
      <c r="FWA47" s="235"/>
      <c r="FWB47" s="235"/>
      <c r="FWC47" s="235"/>
      <c r="FWD47" s="235"/>
      <c r="FWE47" s="235"/>
      <c r="FWF47" s="235"/>
      <c r="FWG47" s="235"/>
      <c r="FWH47" s="235"/>
      <c r="FWI47" s="235"/>
      <c r="FWJ47" s="235"/>
      <c r="FWK47" s="235"/>
      <c r="FWL47" s="235"/>
      <c r="FWM47" s="235"/>
      <c r="FWN47" s="235"/>
      <c r="FWO47" s="235"/>
      <c r="FWP47" s="235"/>
      <c r="FWQ47" s="235"/>
      <c r="FWR47" s="235"/>
      <c r="FWS47" s="235"/>
      <c r="FWT47" s="235"/>
      <c r="FWU47" s="235"/>
      <c r="FWV47" s="235"/>
      <c r="FWW47" s="235"/>
      <c r="FWX47" s="235"/>
      <c r="FWY47" s="235"/>
      <c r="FWZ47" s="235"/>
      <c r="FXA47" s="235"/>
      <c r="FXB47" s="235"/>
      <c r="FXC47" s="235"/>
      <c r="FXD47" s="235"/>
      <c r="FXE47" s="235"/>
      <c r="FXF47" s="235"/>
      <c r="FXG47" s="235"/>
      <c r="FXH47" s="235"/>
      <c r="FXI47" s="235"/>
      <c r="FXJ47" s="235"/>
      <c r="FXK47" s="235"/>
      <c r="FXL47" s="235"/>
      <c r="FXM47" s="235"/>
      <c r="FXN47" s="235"/>
      <c r="FXO47" s="235"/>
      <c r="FXP47" s="235"/>
      <c r="FXQ47" s="235"/>
      <c r="FXR47" s="235"/>
      <c r="FXS47" s="235"/>
      <c r="FXT47" s="235"/>
      <c r="FXU47" s="235"/>
      <c r="FXV47" s="235"/>
      <c r="FXW47" s="235"/>
      <c r="FXX47" s="235"/>
      <c r="FXY47" s="235"/>
      <c r="FXZ47" s="235"/>
      <c r="FYA47" s="235"/>
      <c r="FYB47" s="235"/>
      <c r="FYC47" s="235"/>
      <c r="FYD47" s="235"/>
      <c r="FYE47" s="235"/>
      <c r="FYF47" s="235"/>
      <c r="FYG47" s="235"/>
      <c r="FYH47" s="235"/>
      <c r="FYI47" s="235"/>
      <c r="FYJ47" s="235"/>
      <c r="FYK47" s="235"/>
      <c r="FYL47" s="235"/>
      <c r="FYM47" s="235"/>
      <c r="FYN47" s="235"/>
      <c r="FYO47" s="235"/>
      <c r="FYP47" s="235"/>
      <c r="FYQ47" s="235"/>
      <c r="FYR47" s="235"/>
      <c r="FYS47" s="235"/>
      <c r="FYT47" s="235"/>
      <c r="FYU47" s="235"/>
      <c r="FYV47" s="235"/>
      <c r="FYW47" s="235"/>
      <c r="FYX47" s="235"/>
      <c r="FYY47" s="235"/>
      <c r="FYZ47" s="235"/>
      <c r="FZA47" s="235"/>
      <c r="FZB47" s="235"/>
      <c r="FZC47" s="235"/>
      <c r="FZD47" s="235"/>
      <c r="FZE47" s="235"/>
      <c r="FZF47" s="235"/>
      <c r="FZG47" s="235"/>
      <c r="FZH47" s="235"/>
      <c r="FZI47" s="235"/>
      <c r="FZJ47" s="235"/>
      <c r="FZK47" s="235"/>
      <c r="FZL47" s="235"/>
      <c r="FZM47" s="235"/>
      <c r="FZN47" s="235"/>
      <c r="FZO47" s="235"/>
      <c r="FZP47" s="235"/>
      <c r="FZQ47" s="235"/>
      <c r="FZR47" s="235"/>
      <c r="FZS47" s="235"/>
      <c r="FZT47" s="235"/>
      <c r="FZU47" s="235"/>
      <c r="FZV47" s="235"/>
      <c r="FZW47" s="235"/>
      <c r="FZX47" s="235"/>
      <c r="FZY47" s="235"/>
      <c r="FZZ47" s="235"/>
      <c r="GAA47" s="235"/>
      <c r="GAB47" s="235"/>
      <c r="GAC47" s="235"/>
      <c r="GAD47" s="235"/>
      <c r="GAE47" s="235"/>
      <c r="GAF47" s="235"/>
      <c r="GAG47" s="235"/>
      <c r="GAH47" s="235"/>
      <c r="GAI47" s="235"/>
      <c r="GAJ47" s="235"/>
      <c r="GAK47" s="235"/>
      <c r="GAL47" s="235"/>
      <c r="GAM47" s="235"/>
      <c r="GAN47" s="235"/>
      <c r="GAO47" s="235"/>
      <c r="GAP47" s="235"/>
      <c r="GAQ47" s="235"/>
      <c r="GAR47" s="235"/>
      <c r="GAS47" s="235"/>
      <c r="GAT47" s="235"/>
      <c r="GAU47" s="235"/>
      <c r="GAV47" s="235"/>
      <c r="GAW47" s="235"/>
      <c r="GAX47" s="235"/>
      <c r="GAY47" s="235"/>
      <c r="GAZ47" s="235"/>
      <c r="GBA47" s="235"/>
      <c r="GBB47" s="235"/>
      <c r="GBC47" s="235"/>
      <c r="GBD47" s="235"/>
      <c r="GBE47" s="235"/>
      <c r="GBF47" s="235"/>
      <c r="GBG47" s="235"/>
      <c r="GBH47" s="235"/>
      <c r="GBI47" s="235"/>
      <c r="GBJ47" s="235"/>
      <c r="GBK47" s="235"/>
      <c r="GBL47" s="235"/>
      <c r="GBM47" s="235"/>
      <c r="GBN47" s="235"/>
      <c r="GBO47" s="235"/>
      <c r="GBP47" s="235"/>
      <c r="GBQ47" s="235"/>
      <c r="GBR47" s="235"/>
      <c r="GBS47" s="235"/>
      <c r="GBT47" s="235"/>
      <c r="GBU47" s="235"/>
      <c r="GBV47" s="235"/>
      <c r="GBW47" s="235"/>
      <c r="GBX47" s="235"/>
      <c r="GBY47" s="235"/>
      <c r="GBZ47" s="235"/>
      <c r="GCA47" s="235"/>
      <c r="GCB47" s="235"/>
      <c r="GCC47" s="235"/>
      <c r="GCD47" s="235"/>
      <c r="GCE47" s="235"/>
      <c r="GCF47" s="235"/>
      <c r="GCG47" s="235"/>
      <c r="GCH47" s="235"/>
      <c r="GCI47" s="235"/>
      <c r="GCJ47" s="235"/>
      <c r="GCK47" s="235"/>
      <c r="GCL47" s="235"/>
      <c r="GCM47" s="235"/>
      <c r="GCN47" s="235"/>
      <c r="GCO47" s="235"/>
      <c r="GCP47" s="235"/>
      <c r="GCQ47" s="235"/>
      <c r="GCR47" s="235"/>
      <c r="GCS47" s="235"/>
      <c r="GCT47" s="235"/>
      <c r="GCU47" s="235"/>
      <c r="GCV47" s="235"/>
      <c r="GCW47" s="235"/>
      <c r="GCX47" s="235"/>
      <c r="GCY47" s="235"/>
      <c r="GCZ47" s="235"/>
      <c r="GDA47" s="235"/>
      <c r="GDB47" s="235"/>
      <c r="GDC47" s="235"/>
      <c r="GDD47" s="235"/>
      <c r="GDE47" s="235"/>
      <c r="GDF47" s="235"/>
      <c r="GDG47" s="235"/>
      <c r="GDH47" s="235"/>
      <c r="GDI47" s="235"/>
      <c r="GDJ47" s="235"/>
      <c r="GDK47" s="235"/>
      <c r="GDL47" s="235"/>
      <c r="GDM47" s="235"/>
      <c r="GDN47" s="235"/>
      <c r="GDO47" s="235"/>
      <c r="GDP47" s="235"/>
      <c r="GDQ47" s="235"/>
      <c r="GDR47" s="235"/>
      <c r="GDS47" s="235"/>
      <c r="GDT47" s="235"/>
      <c r="GDU47" s="235"/>
      <c r="GDV47" s="235"/>
      <c r="GDW47" s="235"/>
      <c r="GDX47" s="235"/>
      <c r="GDY47" s="235"/>
      <c r="GDZ47" s="235"/>
      <c r="GEA47" s="235"/>
      <c r="GEB47" s="235"/>
      <c r="GEC47" s="235"/>
      <c r="GED47" s="235"/>
      <c r="GEE47" s="235"/>
      <c r="GEF47" s="235"/>
      <c r="GEG47" s="235"/>
      <c r="GEH47" s="235"/>
      <c r="GEI47" s="235"/>
      <c r="GEJ47" s="235"/>
      <c r="GEK47" s="235"/>
      <c r="GEL47" s="235"/>
      <c r="GEM47" s="235"/>
      <c r="GEN47" s="235"/>
      <c r="GEO47" s="235"/>
      <c r="GEP47" s="235"/>
      <c r="GEQ47" s="235"/>
      <c r="GER47" s="235"/>
      <c r="GES47" s="235"/>
      <c r="GET47" s="235"/>
      <c r="GEU47" s="235"/>
      <c r="GEV47" s="235"/>
      <c r="GEW47" s="235"/>
      <c r="GEX47" s="235"/>
      <c r="GEY47" s="235"/>
      <c r="GEZ47" s="235"/>
      <c r="GFA47" s="235"/>
      <c r="GFB47" s="235"/>
      <c r="GFC47" s="235"/>
      <c r="GFD47" s="235"/>
      <c r="GFE47" s="235"/>
      <c r="GFF47" s="235"/>
      <c r="GFG47" s="235"/>
      <c r="GFH47" s="235"/>
      <c r="GFI47" s="235"/>
      <c r="GFJ47" s="235"/>
      <c r="GFK47" s="235"/>
      <c r="GFL47" s="235"/>
      <c r="GFM47" s="235"/>
      <c r="GFN47" s="235"/>
      <c r="GFO47" s="235"/>
      <c r="GFP47" s="235"/>
      <c r="GFQ47" s="235"/>
      <c r="GFR47" s="235"/>
      <c r="GFS47" s="235"/>
      <c r="GFT47" s="235"/>
      <c r="GFU47" s="235"/>
      <c r="GFV47" s="235"/>
      <c r="GFW47" s="235"/>
      <c r="GFX47" s="235"/>
      <c r="GFY47" s="235"/>
      <c r="GFZ47" s="235"/>
      <c r="GGA47" s="235"/>
      <c r="GGB47" s="235"/>
      <c r="GGC47" s="235"/>
      <c r="GGD47" s="235"/>
      <c r="GGE47" s="235"/>
      <c r="GGF47" s="235"/>
      <c r="GGG47" s="235"/>
      <c r="GGH47" s="235"/>
      <c r="GGI47" s="235"/>
      <c r="GGJ47" s="235"/>
      <c r="GGK47" s="235"/>
      <c r="GGL47" s="235"/>
      <c r="GGM47" s="235"/>
      <c r="GGN47" s="235"/>
      <c r="GGO47" s="235"/>
      <c r="GGP47" s="235"/>
      <c r="GGQ47" s="235"/>
      <c r="GGR47" s="235"/>
      <c r="GGS47" s="235"/>
      <c r="GGT47" s="235"/>
      <c r="GGU47" s="235"/>
      <c r="GGV47" s="235"/>
      <c r="GGW47" s="235"/>
      <c r="GGX47" s="235"/>
      <c r="GGY47" s="235"/>
      <c r="GGZ47" s="235"/>
      <c r="GHA47" s="235"/>
      <c r="GHB47" s="235"/>
      <c r="GHC47" s="235"/>
      <c r="GHD47" s="235"/>
      <c r="GHE47" s="235"/>
      <c r="GHF47" s="235"/>
      <c r="GHG47" s="235"/>
      <c r="GHH47" s="235"/>
      <c r="GHI47" s="235"/>
      <c r="GHJ47" s="235"/>
      <c r="GHK47" s="235"/>
      <c r="GHL47" s="235"/>
      <c r="GHM47" s="235"/>
      <c r="GHN47" s="235"/>
      <c r="GHO47" s="235"/>
      <c r="GHP47" s="235"/>
      <c r="GHQ47" s="235"/>
      <c r="GHR47" s="235"/>
      <c r="GHS47" s="235"/>
      <c r="GHT47" s="235"/>
      <c r="GHU47" s="235"/>
      <c r="GHV47" s="235"/>
      <c r="GHW47" s="235"/>
      <c r="GHX47" s="235"/>
      <c r="GHY47" s="235"/>
      <c r="GHZ47" s="235"/>
      <c r="GIA47" s="235"/>
      <c r="GIB47" s="235"/>
      <c r="GIC47" s="235"/>
      <c r="GID47" s="235"/>
      <c r="GIE47" s="235"/>
      <c r="GIF47" s="235"/>
      <c r="GIG47" s="235"/>
      <c r="GIH47" s="235"/>
      <c r="GII47" s="235"/>
      <c r="GIJ47" s="235"/>
      <c r="GIK47" s="235"/>
      <c r="GIL47" s="235"/>
      <c r="GIM47" s="235"/>
      <c r="GIN47" s="235"/>
      <c r="GIO47" s="235"/>
      <c r="GIP47" s="235"/>
      <c r="GIQ47" s="235"/>
      <c r="GIR47" s="235"/>
      <c r="GIS47" s="235"/>
      <c r="GIT47" s="235"/>
      <c r="GIU47" s="235"/>
      <c r="GIV47" s="235"/>
      <c r="GIW47" s="235"/>
      <c r="GIX47" s="235"/>
      <c r="GIY47" s="235"/>
      <c r="GIZ47" s="235"/>
      <c r="GJA47" s="235"/>
      <c r="GJB47" s="235"/>
      <c r="GJC47" s="235"/>
      <c r="GJD47" s="235"/>
      <c r="GJE47" s="235"/>
      <c r="GJF47" s="235"/>
      <c r="GJG47" s="235"/>
      <c r="GJH47" s="235"/>
      <c r="GJI47" s="235"/>
      <c r="GJJ47" s="235"/>
      <c r="GJK47" s="235"/>
      <c r="GJL47" s="235"/>
      <c r="GJM47" s="235"/>
      <c r="GJN47" s="235"/>
      <c r="GJO47" s="235"/>
      <c r="GJP47" s="235"/>
      <c r="GJQ47" s="235"/>
      <c r="GJR47" s="235"/>
      <c r="GJS47" s="235"/>
      <c r="GJT47" s="235"/>
      <c r="GJU47" s="235"/>
      <c r="GJV47" s="235"/>
      <c r="GJW47" s="235"/>
      <c r="GJX47" s="235"/>
      <c r="GJY47" s="235"/>
      <c r="GJZ47" s="235"/>
      <c r="GKA47" s="235"/>
      <c r="GKB47" s="235"/>
      <c r="GKC47" s="235"/>
      <c r="GKD47" s="235"/>
      <c r="GKE47" s="235"/>
      <c r="GKF47" s="235"/>
      <c r="GKG47" s="235"/>
      <c r="GKH47" s="235"/>
      <c r="GKI47" s="235"/>
      <c r="GKJ47" s="235"/>
      <c r="GKK47" s="235"/>
      <c r="GKL47" s="235"/>
      <c r="GKM47" s="235"/>
      <c r="GKN47" s="235"/>
      <c r="GKO47" s="235"/>
      <c r="GKP47" s="235"/>
      <c r="GKQ47" s="235"/>
      <c r="GKR47" s="235"/>
      <c r="GKS47" s="235"/>
      <c r="GKT47" s="235"/>
      <c r="GKU47" s="235"/>
      <c r="GKV47" s="235"/>
      <c r="GKW47" s="235"/>
      <c r="GKX47" s="235"/>
      <c r="GKY47" s="235"/>
      <c r="GKZ47" s="235"/>
      <c r="GLA47" s="235"/>
      <c r="GLB47" s="235"/>
      <c r="GLC47" s="235"/>
      <c r="GLD47" s="235"/>
      <c r="GLE47" s="235"/>
      <c r="GLF47" s="235"/>
      <c r="GLG47" s="235"/>
      <c r="GLH47" s="235"/>
      <c r="GLI47" s="235"/>
      <c r="GLJ47" s="235"/>
      <c r="GLK47" s="235"/>
      <c r="GLL47" s="235"/>
      <c r="GLM47" s="235"/>
      <c r="GLN47" s="235"/>
      <c r="GLO47" s="235"/>
      <c r="GLP47" s="235"/>
      <c r="GLQ47" s="235"/>
      <c r="GLR47" s="235"/>
      <c r="GLS47" s="235"/>
      <c r="GLT47" s="235"/>
      <c r="GLU47" s="235"/>
      <c r="GLV47" s="235"/>
      <c r="GLW47" s="235"/>
      <c r="GLX47" s="235"/>
      <c r="GLY47" s="235"/>
      <c r="GLZ47" s="235"/>
      <c r="GMA47" s="235"/>
      <c r="GMB47" s="235"/>
      <c r="GMC47" s="235"/>
      <c r="GMD47" s="235"/>
      <c r="GME47" s="235"/>
      <c r="GMF47" s="235"/>
      <c r="GMG47" s="235"/>
      <c r="GMH47" s="235"/>
      <c r="GMI47" s="235"/>
      <c r="GMJ47" s="235"/>
      <c r="GMK47" s="235"/>
      <c r="GML47" s="235"/>
      <c r="GMM47" s="235"/>
      <c r="GMN47" s="235"/>
      <c r="GMO47" s="235"/>
      <c r="GMP47" s="235"/>
      <c r="GMQ47" s="235"/>
      <c r="GMR47" s="235"/>
      <c r="GMS47" s="235"/>
      <c r="GMT47" s="235"/>
      <c r="GMU47" s="235"/>
      <c r="GMV47" s="235"/>
      <c r="GMW47" s="235"/>
      <c r="GMX47" s="235"/>
      <c r="GMY47" s="235"/>
      <c r="GMZ47" s="235"/>
      <c r="GNA47" s="235"/>
      <c r="GNB47" s="235"/>
      <c r="GNC47" s="235"/>
      <c r="GND47" s="235"/>
      <c r="GNE47" s="235"/>
      <c r="GNF47" s="235"/>
      <c r="GNG47" s="235"/>
      <c r="GNH47" s="235"/>
      <c r="GNI47" s="235"/>
      <c r="GNJ47" s="235"/>
      <c r="GNK47" s="235"/>
      <c r="GNL47" s="235"/>
      <c r="GNM47" s="235"/>
      <c r="GNN47" s="235"/>
      <c r="GNO47" s="235"/>
      <c r="GNP47" s="235"/>
      <c r="GNQ47" s="235"/>
      <c r="GNR47" s="235"/>
      <c r="GNS47" s="235"/>
      <c r="GNT47" s="235"/>
      <c r="GNU47" s="235"/>
      <c r="GNV47" s="235"/>
      <c r="GNW47" s="235"/>
      <c r="GNX47" s="235"/>
      <c r="GNY47" s="235"/>
      <c r="GNZ47" s="235"/>
      <c r="GOA47" s="235"/>
      <c r="GOB47" s="235"/>
      <c r="GOC47" s="235"/>
      <c r="GOD47" s="235"/>
      <c r="GOE47" s="235"/>
      <c r="GOF47" s="235"/>
      <c r="GOG47" s="235"/>
      <c r="GOH47" s="235"/>
      <c r="GOI47" s="235"/>
      <c r="GOJ47" s="235"/>
      <c r="GOK47" s="235"/>
      <c r="GOL47" s="235"/>
      <c r="GOM47" s="235"/>
      <c r="GON47" s="235"/>
      <c r="GOO47" s="235"/>
      <c r="GOP47" s="235"/>
      <c r="GOQ47" s="235"/>
      <c r="GOR47" s="235"/>
      <c r="GOS47" s="235"/>
      <c r="GOT47" s="235"/>
      <c r="GOU47" s="235"/>
      <c r="GOV47" s="235"/>
      <c r="GOW47" s="235"/>
      <c r="GOX47" s="235"/>
      <c r="GOY47" s="235"/>
      <c r="GOZ47" s="235"/>
      <c r="GPA47" s="235"/>
      <c r="GPB47" s="235"/>
      <c r="GPC47" s="235"/>
      <c r="GPD47" s="235"/>
      <c r="GPE47" s="235"/>
      <c r="GPF47" s="235"/>
      <c r="GPG47" s="235"/>
      <c r="GPH47" s="235"/>
      <c r="GPI47" s="235"/>
      <c r="GPJ47" s="235"/>
      <c r="GPK47" s="235"/>
      <c r="GPL47" s="235"/>
      <c r="GPM47" s="235"/>
      <c r="GPN47" s="235"/>
      <c r="GPO47" s="235"/>
      <c r="GPP47" s="235"/>
      <c r="GPQ47" s="235"/>
      <c r="GPR47" s="235"/>
      <c r="GPS47" s="235"/>
      <c r="GPT47" s="235"/>
      <c r="GPU47" s="235"/>
      <c r="GPV47" s="235"/>
      <c r="GPW47" s="235"/>
      <c r="GPX47" s="235"/>
      <c r="GPY47" s="235"/>
      <c r="GPZ47" s="235"/>
      <c r="GQA47" s="235"/>
      <c r="GQB47" s="235"/>
      <c r="GQC47" s="235"/>
      <c r="GQD47" s="235"/>
      <c r="GQE47" s="235"/>
      <c r="GQF47" s="235"/>
      <c r="GQG47" s="235"/>
      <c r="GQH47" s="235"/>
      <c r="GQI47" s="235"/>
      <c r="GQJ47" s="235"/>
      <c r="GQK47" s="235"/>
      <c r="GQL47" s="235"/>
      <c r="GQM47" s="235"/>
      <c r="GQN47" s="235"/>
      <c r="GQO47" s="235"/>
      <c r="GQP47" s="235"/>
      <c r="GQQ47" s="235"/>
      <c r="GQR47" s="235"/>
      <c r="GQS47" s="235"/>
      <c r="GQT47" s="235"/>
      <c r="GQU47" s="235"/>
      <c r="GQV47" s="235"/>
      <c r="GQW47" s="235"/>
      <c r="GQX47" s="235"/>
      <c r="GQY47" s="235"/>
      <c r="GQZ47" s="235"/>
      <c r="GRA47" s="235"/>
      <c r="GRB47" s="235"/>
      <c r="GRC47" s="235"/>
      <c r="GRD47" s="235"/>
      <c r="GRE47" s="235"/>
      <c r="GRF47" s="235"/>
      <c r="GRG47" s="235"/>
      <c r="GRH47" s="235"/>
      <c r="GRI47" s="235"/>
      <c r="GRJ47" s="235"/>
      <c r="GRK47" s="235"/>
      <c r="GRL47" s="235"/>
      <c r="GRM47" s="235"/>
      <c r="GRN47" s="235"/>
      <c r="GRO47" s="235"/>
      <c r="GRP47" s="235"/>
      <c r="GRQ47" s="235"/>
      <c r="GRR47" s="235"/>
      <c r="GRS47" s="235"/>
      <c r="GRT47" s="235"/>
      <c r="GRU47" s="235"/>
      <c r="GRV47" s="235"/>
      <c r="GRW47" s="235"/>
      <c r="GRX47" s="235"/>
      <c r="GRY47" s="235"/>
      <c r="GRZ47" s="235"/>
      <c r="GSA47" s="235"/>
      <c r="GSB47" s="235"/>
      <c r="GSC47" s="235"/>
      <c r="GSD47" s="235"/>
      <c r="GSE47" s="235"/>
      <c r="GSF47" s="235"/>
      <c r="GSG47" s="235"/>
      <c r="GSH47" s="235"/>
      <c r="GSI47" s="235"/>
      <c r="GSJ47" s="235"/>
      <c r="GSK47" s="235"/>
      <c r="GSL47" s="235"/>
      <c r="GSM47" s="235"/>
      <c r="GSN47" s="235"/>
      <c r="GSO47" s="235"/>
      <c r="GSP47" s="235"/>
      <c r="GSQ47" s="235"/>
      <c r="GSR47" s="235"/>
      <c r="GSS47" s="235"/>
      <c r="GST47" s="235"/>
      <c r="GSU47" s="235"/>
      <c r="GSV47" s="235"/>
      <c r="GSW47" s="235"/>
      <c r="GSX47" s="235"/>
      <c r="GSY47" s="235"/>
      <c r="GSZ47" s="235"/>
      <c r="GTA47" s="235"/>
      <c r="GTB47" s="235"/>
      <c r="GTC47" s="235"/>
      <c r="GTD47" s="235"/>
      <c r="GTE47" s="235"/>
      <c r="GTF47" s="235"/>
      <c r="GTG47" s="235"/>
      <c r="GTH47" s="235"/>
      <c r="GTI47" s="235"/>
      <c r="GTJ47" s="235"/>
      <c r="GTK47" s="235"/>
      <c r="GTL47" s="235"/>
      <c r="GTM47" s="235"/>
      <c r="GTN47" s="235"/>
      <c r="GTO47" s="235"/>
      <c r="GTP47" s="235"/>
      <c r="GTQ47" s="235"/>
      <c r="GTR47" s="235"/>
      <c r="GTS47" s="235"/>
      <c r="GTT47" s="235"/>
      <c r="GTU47" s="235"/>
      <c r="GTV47" s="235"/>
      <c r="GTW47" s="235"/>
      <c r="GTX47" s="235"/>
      <c r="GTY47" s="235"/>
      <c r="GTZ47" s="235"/>
      <c r="GUA47" s="235"/>
      <c r="GUB47" s="235"/>
      <c r="GUC47" s="235"/>
      <c r="GUD47" s="235"/>
      <c r="GUE47" s="235"/>
      <c r="GUF47" s="235"/>
      <c r="GUG47" s="235"/>
      <c r="GUH47" s="235"/>
      <c r="GUI47" s="235"/>
      <c r="GUJ47" s="235"/>
      <c r="GUK47" s="235"/>
      <c r="GUL47" s="235"/>
      <c r="GUM47" s="235"/>
      <c r="GUN47" s="235"/>
      <c r="GUO47" s="235"/>
      <c r="GUP47" s="235"/>
      <c r="GUQ47" s="235"/>
      <c r="GUR47" s="235"/>
      <c r="GUS47" s="235"/>
      <c r="GUT47" s="235"/>
      <c r="GUU47" s="235"/>
      <c r="GUV47" s="235"/>
      <c r="GUW47" s="235"/>
      <c r="GUX47" s="235"/>
      <c r="GUY47" s="235"/>
      <c r="GUZ47" s="235"/>
      <c r="GVA47" s="235"/>
      <c r="GVB47" s="235"/>
      <c r="GVC47" s="235"/>
      <c r="GVD47" s="235"/>
      <c r="GVE47" s="235"/>
      <c r="GVF47" s="235"/>
      <c r="GVG47" s="235"/>
      <c r="GVH47" s="235"/>
      <c r="GVI47" s="235"/>
      <c r="GVJ47" s="235"/>
      <c r="GVK47" s="235"/>
      <c r="GVL47" s="235"/>
      <c r="GVM47" s="235"/>
      <c r="GVN47" s="235"/>
      <c r="GVO47" s="235"/>
      <c r="GVP47" s="235"/>
      <c r="GVQ47" s="235"/>
      <c r="GVR47" s="235"/>
      <c r="GVS47" s="235"/>
      <c r="GVT47" s="235"/>
      <c r="GVU47" s="235"/>
      <c r="GVV47" s="235"/>
      <c r="GVW47" s="235"/>
      <c r="GVX47" s="235"/>
      <c r="GVY47" s="235"/>
      <c r="GVZ47" s="235"/>
      <c r="GWA47" s="235"/>
      <c r="GWB47" s="235"/>
      <c r="GWC47" s="235"/>
      <c r="GWD47" s="235"/>
      <c r="GWE47" s="235"/>
      <c r="GWF47" s="235"/>
      <c r="GWG47" s="235"/>
      <c r="GWH47" s="235"/>
      <c r="GWI47" s="235"/>
      <c r="GWJ47" s="235"/>
      <c r="GWK47" s="235"/>
      <c r="GWL47" s="235"/>
      <c r="GWM47" s="235"/>
      <c r="GWN47" s="235"/>
      <c r="GWO47" s="235"/>
      <c r="GWP47" s="235"/>
      <c r="GWQ47" s="235"/>
      <c r="GWR47" s="235"/>
      <c r="GWS47" s="235"/>
      <c r="GWT47" s="235"/>
      <c r="GWU47" s="235"/>
      <c r="GWV47" s="235"/>
      <c r="GWW47" s="235"/>
      <c r="GWX47" s="235"/>
      <c r="GWY47" s="235"/>
      <c r="GWZ47" s="235"/>
      <c r="GXA47" s="235"/>
      <c r="GXB47" s="235"/>
      <c r="GXC47" s="235"/>
      <c r="GXD47" s="235"/>
      <c r="GXE47" s="235"/>
      <c r="GXF47" s="235"/>
      <c r="GXG47" s="235"/>
      <c r="GXH47" s="235"/>
      <c r="GXI47" s="235"/>
      <c r="GXJ47" s="235"/>
      <c r="GXK47" s="235"/>
      <c r="GXL47" s="235"/>
      <c r="GXM47" s="235"/>
      <c r="GXN47" s="235"/>
      <c r="GXO47" s="235"/>
      <c r="GXP47" s="235"/>
      <c r="GXQ47" s="235"/>
      <c r="GXR47" s="235"/>
      <c r="GXS47" s="235"/>
      <c r="GXT47" s="235"/>
      <c r="GXU47" s="235"/>
      <c r="GXV47" s="235"/>
      <c r="GXW47" s="235"/>
      <c r="GXX47" s="235"/>
      <c r="GXY47" s="235"/>
      <c r="GXZ47" s="235"/>
      <c r="GYA47" s="235"/>
      <c r="GYB47" s="235"/>
      <c r="GYC47" s="235"/>
      <c r="GYD47" s="235"/>
      <c r="GYE47" s="235"/>
      <c r="GYF47" s="235"/>
      <c r="GYG47" s="235"/>
      <c r="GYH47" s="235"/>
      <c r="GYI47" s="235"/>
      <c r="GYJ47" s="235"/>
      <c r="GYK47" s="235"/>
      <c r="GYL47" s="235"/>
      <c r="GYM47" s="235"/>
      <c r="GYN47" s="235"/>
      <c r="GYO47" s="235"/>
      <c r="GYP47" s="235"/>
      <c r="GYQ47" s="235"/>
      <c r="GYR47" s="235"/>
      <c r="GYS47" s="235"/>
      <c r="GYT47" s="235"/>
      <c r="GYU47" s="235"/>
      <c r="GYV47" s="235"/>
      <c r="GYW47" s="235"/>
      <c r="GYX47" s="235"/>
      <c r="GYY47" s="235"/>
      <c r="GYZ47" s="235"/>
      <c r="GZA47" s="235"/>
      <c r="GZB47" s="235"/>
      <c r="GZC47" s="235"/>
      <c r="GZD47" s="235"/>
      <c r="GZE47" s="235"/>
      <c r="GZF47" s="235"/>
      <c r="GZG47" s="235"/>
      <c r="GZH47" s="235"/>
      <c r="GZI47" s="235"/>
      <c r="GZJ47" s="235"/>
      <c r="GZK47" s="235"/>
      <c r="GZL47" s="235"/>
      <c r="GZM47" s="235"/>
      <c r="GZN47" s="235"/>
      <c r="GZO47" s="235"/>
      <c r="GZP47" s="235"/>
      <c r="GZQ47" s="235"/>
      <c r="GZR47" s="235"/>
      <c r="GZS47" s="235"/>
      <c r="GZT47" s="235"/>
      <c r="GZU47" s="235"/>
      <c r="GZV47" s="235"/>
      <c r="GZW47" s="235"/>
      <c r="GZX47" s="235"/>
      <c r="GZY47" s="235"/>
      <c r="GZZ47" s="235"/>
      <c r="HAA47" s="235"/>
      <c r="HAB47" s="235"/>
      <c r="HAC47" s="235"/>
      <c r="HAD47" s="235"/>
      <c r="HAE47" s="235"/>
      <c r="HAF47" s="235"/>
      <c r="HAG47" s="235"/>
      <c r="HAH47" s="235"/>
      <c r="HAI47" s="235"/>
      <c r="HAJ47" s="235"/>
      <c r="HAK47" s="235"/>
      <c r="HAL47" s="235"/>
      <c r="HAM47" s="235"/>
      <c r="HAN47" s="235"/>
      <c r="HAO47" s="235"/>
      <c r="HAP47" s="235"/>
      <c r="HAQ47" s="235"/>
      <c r="HAR47" s="235"/>
      <c r="HAS47" s="235"/>
      <c r="HAT47" s="235"/>
      <c r="HAU47" s="235"/>
      <c r="HAV47" s="235"/>
      <c r="HAW47" s="235"/>
      <c r="HAX47" s="235"/>
      <c r="HAY47" s="235"/>
      <c r="HAZ47" s="235"/>
      <c r="HBA47" s="235"/>
      <c r="HBB47" s="235"/>
      <c r="HBC47" s="235"/>
      <c r="HBD47" s="235"/>
      <c r="HBE47" s="235"/>
      <c r="HBF47" s="235"/>
      <c r="HBG47" s="235"/>
      <c r="HBH47" s="235"/>
      <c r="HBI47" s="235"/>
      <c r="HBJ47" s="235"/>
      <c r="HBK47" s="235"/>
      <c r="HBL47" s="235"/>
      <c r="HBM47" s="235"/>
      <c r="HBN47" s="235"/>
      <c r="HBO47" s="235"/>
      <c r="HBP47" s="235"/>
      <c r="HBQ47" s="235"/>
      <c r="HBR47" s="235"/>
      <c r="HBS47" s="235"/>
      <c r="HBT47" s="235"/>
      <c r="HBU47" s="235"/>
      <c r="HBV47" s="235"/>
      <c r="HBW47" s="235"/>
      <c r="HBX47" s="235"/>
      <c r="HBY47" s="235"/>
      <c r="HBZ47" s="235"/>
      <c r="HCA47" s="235"/>
      <c r="HCB47" s="235"/>
      <c r="HCC47" s="235"/>
      <c r="HCD47" s="235"/>
      <c r="HCE47" s="235"/>
      <c r="HCF47" s="235"/>
      <c r="HCG47" s="235"/>
      <c r="HCH47" s="235"/>
      <c r="HCI47" s="235"/>
      <c r="HCJ47" s="235"/>
      <c r="HCK47" s="235"/>
      <c r="HCL47" s="235"/>
      <c r="HCM47" s="235"/>
      <c r="HCN47" s="235"/>
      <c r="HCO47" s="235"/>
      <c r="HCP47" s="235"/>
      <c r="HCQ47" s="235"/>
      <c r="HCR47" s="235"/>
      <c r="HCS47" s="235"/>
      <c r="HCT47" s="235"/>
      <c r="HCU47" s="235"/>
      <c r="HCV47" s="235"/>
      <c r="HCW47" s="235"/>
      <c r="HCX47" s="235"/>
      <c r="HCY47" s="235"/>
      <c r="HCZ47" s="235"/>
      <c r="HDA47" s="235"/>
      <c r="HDB47" s="235"/>
      <c r="HDC47" s="235"/>
      <c r="HDD47" s="235"/>
      <c r="HDE47" s="235"/>
      <c r="HDF47" s="235"/>
      <c r="HDG47" s="235"/>
      <c r="HDH47" s="235"/>
      <c r="HDI47" s="235"/>
      <c r="HDJ47" s="235"/>
      <c r="HDK47" s="235"/>
      <c r="HDL47" s="235"/>
      <c r="HDM47" s="235"/>
      <c r="HDN47" s="235"/>
      <c r="HDO47" s="235"/>
      <c r="HDP47" s="235"/>
      <c r="HDQ47" s="235"/>
      <c r="HDR47" s="235"/>
      <c r="HDS47" s="235"/>
      <c r="HDT47" s="235"/>
      <c r="HDU47" s="235"/>
      <c r="HDV47" s="235"/>
      <c r="HDW47" s="235"/>
      <c r="HDX47" s="235"/>
      <c r="HDY47" s="235"/>
      <c r="HDZ47" s="235"/>
      <c r="HEA47" s="235"/>
      <c r="HEB47" s="235"/>
      <c r="HEC47" s="235"/>
      <c r="HED47" s="235"/>
      <c r="HEE47" s="235"/>
      <c r="HEF47" s="235"/>
      <c r="HEG47" s="235"/>
      <c r="HEH47" s="235"/>
      <c r="HEI47" s="235"/>
      <c r="HEJ47" s="235"/>
      <c r="HEK47" s="235"/>
      <c r="HEL47" s="235"/>
      <c r="HEM47" s="235"/>
      <c r="HEN47" s="235"/>
      <c r="HEO47" s="235"/>
      <c r="HEP47" s="235"/>
      <c r="HEQ47" s="235"/>
      <c r="HER47" s="235"/>
      <c r="HES47" s="235"/>
      <c r="HET47" s="235"/>
      <c r="HEU47" s="235"/>
      <c r="HEV47" s="235"/>
      <c r="HEW47" s="235"/>
      <c r="HEX47" s="235"/>
      <c r="HEY47" s="235"/>
      <c r="HEZ47" s="235"/>
      <c r="HFA47" s="235"/>
      <c r="HFB47" s="235"/>
      <c r="HFC47" s="235"/>
      <c r="HFD47" s="235"/>
      <c r="HFE47" s="235"/>
      <c r="HFF47" s="235"/>
      <c r="HFG47" s="235"/>
      <c r="HFH47" s="235"/>
      <c r="HFI47" s="235"/>
      <c r="HFJ47" s="235"/>
      <c r="HFK47" s="235"/>
      <c r="HFL47" s="235"/>
      <c r="HFM47" s="235"/>
      <c r="HFN47" s="235"/>
      <c r="HFO47" s="235"/>
      <c r="HFP47" s="235"/>
      <c r="HFQ47" s="235"/>
      <c r="HFR47" s="235"/>
      <c r="HFS47" s="235"/>
      <c r="HFT47" s="235"/>
      <c r="HFU47" s="235"/>
      <c r="HFV47" s="235"/>
      <c r="HFW47" s="235"/>
      <c r="HFX47" s="235"/>
      <c r="HFY47" s="235"/>
      <c r="HFZ47" s="235"/>
      <c r="HGA47" s="235"/>
      <c r="HGB47" s="235"/>
      <c r="HGC47" s="235"/>
      <c r="HGD47" s="235"/>
      <c r="HGE47" s="235"/>
      <c r="HGF47" s="235"/>
      <c r="HGG47" s="235"/>
      <c r="HGH47" s="235"/>
      <c r="HGI47" s="235"/>
      <c r="HGJ47" s="235"/>
      <c r="HGK47" s="235"/>
      <c r="HGL47" s="235"/>
      <c r="HGM47" s="235"/>
      <c r="HGN47" s="235"/>
      <c r="HGO47" s="235"/>
      <c r="HGP47" s="235"/>
      <c r="HGQ47" s="235"/>
      <c r="HGR47" s="235"/>
      <c r="HGS47" s="235"/>
      <c r="HGT47" s="235"/>
      <c r="HGU47" s="235"/>
      <c r="HGV47" s="235"/>
      <c r="HGW47" s="235"/>
      <c r="HGX47" s="235"/>
      <c r="HGY47" s="235"/>
      <c r="HGZ47" s="235"/>
      <c r="HHA47" s="235"/>
      <c r="HHB47" s="235"/>
      <c r="HHC47" s="235"/>
      <c r="HHD47" s="235"/>
      <c r="HHE47" s="235"/>
      <c r="HHF47" s="235"/>
      <c r="HHG47" s="235"/>
      <c r="HHH47" s="235"/>
      <c r="HHI47" s="235"/>
      <c r="HHJ47" s="235"/>
      <c r="HHK47" s="235"/>
      <c r="HHL47" s="235"/>
      <c r="HHM47" s="235"/>
      <c r="HHN47" s="235"/>
      <c r="HHO47" s="235"/>
      <c r="HHP47" s="235"/>
      <c r="HHQ47" s="235"/>
      <c r="HHR47" s="235"/>
      <c r="HHS47" s="235"/>
      <c r="HHT47" s="235"/>
      <c r="HHU47" s="235"/>
      <c r="HHV47" s="235"/>
      <c r="HHW47" s="235"/>
      <c r="HHX47" s="235"/>
      <c r="HHY47" s="235"/>
      <c r="HHZ47" s="235"/>
      <c r="HIA47" s="235"/>
      <c r="HIB47" s="235"/>
      <c r="HIC47" s="235"/>
      <c r="HID47" s="235"/>
      <c r="HIE47" s="235"/>
      <c r="HIF47" s="235"/>
      <c r="HIG47" s="235"/>
      <c r="HIH47" s="235"/>
      <c r="HII47" s="235"/>
      <c r="HIJ47" s="235"/>
      <c r="HIK47" s="235"/>
      <c r="HIL47" s="235"/>
      <c r="HIM47" s="235"/>
      <c r="HIN47" s="235"/>
      <c r="HIO47" s="235"/>
      <c r="HIP47" s="235"/>
      <c r="HIQ47" s="235"/>
      <c r="HIR47" s="235"/>
      <c r="HIS47" s="235"/>
      <c r="HIT47" s="235"/>
      <c r="HIU47" s="235"/>
      <c r="HIV47" s="235"/>
      <c r="HIW47" s="235"/>
      <c r="HIX47" s="235"/>
      <c r="HIY47" s="235"/>
      <c r="HIZ47" s="235"/>
      <c r="HJA47" s="235"/>
      <c r="HJB47" s="235"/>
      <c r="HJC47" s="235"/>
      <c r="HJD47" s="235"/>
      <c r="HJE47" s="235"/>
      <c r="HJF47" s="235"/>
      <c r="HJG47" s="235"/>
      <c r="HJH47" s="235"/>
      <c r="HJI47" s="235"/>
      <c r="HJJ47" s="235"/>
      <c r="HJK47" s="235"/>
      <c r="HJL47" s="235"/>
      <c r="HJM47" s="235"/>
      <c r="HJN47" s="235"/>
      <c r="HJO47" s="235"/>
      <c r="HJP47" s="235"/>
      <c r="HJQ47" s="235"/>
      <c r="HJR47" s="235"/>
      <c r="HJS47" s="235"/>
      <c r="HJT47" s="235"/>
      <c r="HJU47" s="235"/>
      <c r="HJV47" s="235"/>
      <c r="HJW47" s="235"/>
      <c r="HJX47" s="235"/>
      <c r="HJY47" s="235"/>
      <c r="HJZ47" s="235"/>
      <c r="HKA47" s="235"/>
      <c r="HKB47" s="235"/>
      <c r="HKC47" s="235"/>
      <c r="HKD47" s="235"/>
      <c r="HKE47" s="235"/>
      <c r="HKF47" s="235"/>
      <c r="HKG47" s="235"/>
      <c r="HKH47" s="235"/>
      <c r="HKI47" s="235"/>
      <c r="HKJ47" s="235"/>
      <c r="HKK47" s="235"/>
      <c r="HKL47" s="235"/>
      <c r="HKM47" s="235"/>
      <c r="HKN47" s="235"/>
      <c r="HKO47" s="235"/>
      <c r="HKP47" s="235"/>
      <c r="HKQ47" s="235"/>
      <c r="HKR47" s="235"/>
      <c r="HKS47" s="235"/>
      <c r="HKT47" s="235"/>
      <c r="HKU47" s="235"/>
      <c r="HKV47" s="235"/>
      <c r="HKW47" s="235"/>
      <c r="HKX47" s="235"/>
      <c r="HKY47" s="235"/>
      <c r="HKZ47" s="235"/>
      <c r="HLA47" s="235"/>
      <c r="HLB47" s="235"/>
      <c r="HLC47" s="235"/>
      <c r="HLD47" s="235"/>
      <c r="HLE47" s="235"/>
      <c r="HLF47" s="235"/>
      <c r="HLG47" s="235"/>
      <c r="HLH47" s="235"/>
      <c r="HLI47" s="235"/>
      <c r="HLJ47" s="235"/>
      <c r="HLK47" s="235"/>
      <c r="HLL47" s="235"/>
      <c r="HLM47" s="235"/>
      <c r="HLN47" s="235"/>
      <c r="HLO47" s="235"/>
      <c r="HLP47" s="235"/>
      <c r="HLQ47" s="235"/>
      <c r="HLR47" s="235"/>
      <c r="HLS47" s="235"/>
      <c r="HLT47" s="235"/>
      <c r="HLU47" s="235"/>
      <c r="HLV47" s="235"/>
      <c r="HLW47" s="235"/>
      <c r="HLX47" s="235"/>
      <c r="HLY47" s="235"/>
      <c r="HLZ47" s="235"/>
      <c r="HMA47" s="235"/>
      <c r="HMB47" s="235"/>
      <c r="HMC47" s="235"/>
      <c r="HMD47" s="235"/>
      <c r="HME47" s="235"/>
      <c r="HMF47" s="235"/>
      <c r="HMG47" s="235"/>
      <c r="HMH47" s="235"/>
      <c r="HMI47" s="235"/>
      <c r="HMJ47" s="235"/>
      <c r="HMK47" s="235"/>
      <c r="HML47" s="235"/>
      <c r="HMM47" s="235"/>
      <c r="HMN47" s="235"/>
      <c r="HMO47" s="235"/>
      <c r="HMP47" s="235"/>
      <c r="HMQ47" s="235"/>
      <c r="HMR47" s="235"/>
      <c r="HMS47" s="235"/>
      <c r="HMT47" s="235"/>
      <c r="HMU47" s="235"/>
      <c r="HMV47" s="235"/>
      <c r="HMW47" s="235"/>
      <c r="HMX47" s="235"/>
      <c r="HMY47" s="235"/>
      <c r="HMZ47" s="235"/>
      <c r="HNA47" s="235"/>
      <c r="HNB47" s="235"/>
      <c r="HNC47" s="235"/>
      <c r="HND47" s="235"/>
      <c r="HNE47" s="235"/>
      <c r="HNF47" s="235"/>
      <c r="HNG47" s="235"/>
      <c r="HNH47" s="235"/>
      <c r="HNI47" s="235"/>
      <c r="HNJ47" s="235"/>
      <c r="HNK47" s="235"/>
      <c r="HNL47" s="235"/>
      <c r="HNM47" s="235"/>
      <c r="HNN47" s="235"/>
      <c r="HNO47" s="235"/>
      <c r="HNP47" s="235"/>
      <c r="HNQ47" s="235"/>
      <c r="HNR47" s="235"/>
      <c r="HNS47" s="235"/>
      <c r="HNT47" s="235"/>
      <c r="HNU47" s="235"/>
      <c r="HNV47" s="235"/>
      <c r="HNW47" s="235"/>
      <c r="HNX47" s="235"/>
      <c r="HNY47" s="235"/>
      <c r="HNZ47" s="235"/>
      <c r="HOA47" s="235"/>
      <c r="HOB47" s="235"/>
      <c r="HOC47" s="235"/>
      <c r="HOD47" s="235"/>
      <c r="HOE47" s="235"/>
      <c r="HOF47" s="235"/>
      <c r="HOG47" s="235"/>
      <c r="HOH47" s="235"/>
      <c r="HOI47" s="235"/>
      <c r="HOJ47" s="235"/>
      <c r="HOK47" s="235"/>
      <c r="HOL47" s="235"/>
      <c r="HOM47" s="235"/>
      <c r="HON47" s="235"/>
      <c r="HOO47" s="235"/>
      <c r="HOP47" s="235"/>
      <c r="HOQ47" s="235"/>
      <c r="HOR47" s="235"/>
      <c r="HOS47" s="235"/>
      <c r="HOT47" s="235"/>
      <c r="HOU47" s="235"/>
      <c r="HOV47" s="235"/>
      <c r="HOW47" s="235"/>
      <c r="HOX47" s="235"/>
      <c r="HOY47" s="235"/>
      <c r="HOZ47" s="235"/>
      <c r="HPA47" s="235"/>
      <c r="HPB47" s="235"/>
      <c r="HPC47" s="235"/>
      <c r="HPD47" s="235"/>
      <c r="HPE47" s="235"/>
      <c r="HPF47" s="235"/>
      <c r="HPG47" s="235"/>
      <c r="HPH47" s="235"/>
      <c r="HPI47" s="235"/>
      <c r="HPJ47" s="235"/>
      <c r="HPK47" s="235"/>
      <c r="HPL47" s="235"/>
      <c r="HPM47" s="235"/>
      <c r="HPN47" s="235"/>
      <c r="HPO47" s="235"/>
      <c r="HPP47" s="235"/>
      <c r="HPQ47" s="235"/>
      <c r="HPR47" s="235"/>
      <c r="HPS47" s="235"/>
      <c r="HPT47" s="235"/>
      <c r="HPU47" s="235"/>
      <c r="HPV47" s="235"/>
      <c r="HPW47" s="235"/>
      <c r="HPX47" s="235"/>
      <c r="HPY47" s="235"/>
      <c r="HPZ47" s="235"/>
      <c r="HQA47" s="235"/>
      <c r="HQB47" s="235"/>
      <c r="HQC47" s="235"/>
      <c r="HQD47" s="235"/>
      <c r="HQE47" s="235"/>
      <c r="HQF47" s="235"/>
      <c r="HQG47" s="235"/>
      <c r="HQH47" s="235"/>
      <c r="HQI47" s="235"/>
      <c r="HQJ47" s="235"/>
      <c r="HQK47" s="235"/>
      <c r="HQL47" s="235"/>
      <c r="HQM47" s="235"/>
      <c r="HQN47" s="235"/>
      <c r="HQO47" s="235"/>
      <c r="HQP47" s="235"/>
      <c r="HQQ47" s="235"/>
      <c r="HQR47" s="235"/>
      <c r="HQS47" s="235"/>
      <c r="HQT47" s="235"/>
      <c r="HQU47" s="235"/>
      <c r="HQV47" s="235"/>
      <c r="HQW47" s="235"/>
      <c r="HQX47" s="235"/>
      <c r="HQY47" s="235"/>
      <c r="HQZ47" s="235"/>
      <c r="HRA47" s="235"/>
      <c r="HRB47" s="235"/>
      <c r="HRC47" s="235"/>
      <c r="HRD47" s="235"/>
      <c r="HRE47" s="235"/>
      <c r="HRF47" s="235"/>
      <c r="HRG47" s="235"/>
      <c r="HRH47" s="235"/>
      <c r="HRI47" s="235"/>
      <c r="HRJ47" s="235"/>
      <c r="HRK47" s="235"/>
      <c r="HRL47" s="235"/>
      <c r="HRM47" s="235"/>
      <c r="HRN47" s="235"/>
      <c r="HRO47" s="235"/>
      <c r="HRP47" s="235"/>
      <c r="HRQ47" s="235"/>
      <c r="HRR47" s="235"/>
      <c r="HRS47" s="235"/>
      <c r="HRT47" s="235"/>
      <c r="HRU47" s="235"/>
      <c r="HRV47" s="235"/>
      <c r="HRW47" s="235"/>
      <c r="HRX47" s="235"/>
      <c r="HRY47" s="235"/>
      <c r="HRZ47" s="235"/>
      <c r="HSA47" s="235"/>
      <c r="HSB47" s="235"/>
      <c r="HSC47" s="235"/>
      <c r="HSD47" s="235"/>
      <c r="HSE47" s="235"/>
      <c r="HSF47" s="235"/>
      <c r="HSG47" s="235"/>
      <c r="HSH47" s="235"/>
      <c r="HSI47" s="235"/>
      <c r="HSJ47" s="235"/>
      <c r="HSK47" s="235"/>
      <c r="HSL47" s="235"/>
      <c r="HSM47" s="235"/>
      <c r="HSN47" s="235"/>
      <c r="HSO47" s="235"/>
      <c r="HSP47" s="235"/>
      <c r="HSQ47" s="235"/>
      <c r="HSR47" s="235"/>
      <c r="HSS47" s="235"/>
      <c r="HST47" s="235"/>
      <c r="HSU47" s="235"/>
      <c r="HSV47" s="235"/>
      <c r="HSW47" s="235"/>
      <c r="HSX47" s="235"/>
      <c r="HSY47" s="235"/>
      <c r="HSZ47" s="235"/>
      <c r="HTA47" s="235"/>
      <c r="HTB47" s="235"/>
      <c r="HTC47" s="235"/>
      <c r="HTD47" s="235"/>
      <c r="HTE47" s="235"/>
      <c r="HTF47" s="235"/>
      <c r="HTG47" s="235"/>
      <c r="HTH47" s="235"/>
      <c r="HTI47" s="235"/>
      <c r="HTJ47" s="235"/>
      <c r="HTK47" s="235"/>
      <c r="HTL47" s="235"/>
      <c r="HTM47" s="235"/>
      <c r="HTN47" s="235"/>
      <c r="HTO47" s="235"/>
      <c r="HTP47" s="235"/>
      <c r="HTQ47" s="235"/>
      <c r="HTR47" s="235"/>
      <c r="HTS47" s="235"/>
      <c r="HTT47" s="235"/>
      <c r="HTU47" s="235"/>
      <c r="HTV47" s="235"/>
      <c r="HTW47" s="235"/>
      <c r="HTX47" s="235"/>
      <c r="HTY47" s="235"/>
      <c r="HTZ47" s="235"/>
      <c r="HUA47" s="235"/>
      <c r="HUB47" s="235"/>
      <c r="HUC47" s="235"/>
      <c r="HUD47" s="235"/>
      <c r="HUE47" s="235"/>
      <c r="HUF47" s="235"/>
      <c r="HUG47" s="235"/>
      <c r="HUH47" s="235"/>
      <c r="HUI47" s="235"/>
      <c r="HUJ47" s="235"/>
      <c r="HUK47" s="235"/>
      <c r="HUL47" s="235"/>
      <c r="HUM47" s="235"/>
      <c r="HUN47" s="235"/>
      <c r="HUO47" s="235"/>
      <c r="HUP47" s="235"/>
      <c r="HUQ47" s="235"/>
      <c r="HUR47" s="235"/>
      <c r="HUS47" s="235"/>
      <c r="HUT47" s="235"/>
      <c r="HUU47" s="235"/>
      <c r="HUV47" s="235"/>
      <c r="HUW47" s="235"/>
      <c r="HUX47" s="235"/>
      <c r="HUY47" s="235"/>
      <c r="HUZ47" s="235"/>
      <c r="HVA47" s="235"/>
      <c r="HVB47" s="235"/>
      <c r="HVC47" s="235"/>
      <c r="HVD47" s="235"/>
      <c r="HVE47" s="235"/>
      <c r="HVF47" s="235"/>
      <c r="HVG47" s="235"/>
      <c r="HVH47" s="235"/>
      <c r="HVI47" s="235"/>
      <c r="HVJ47" s="235"/>
      <c r="HVK47" s="235"/>
      <c r="HVL47" s="235"/>
      <c r="HVM47" s="235"/>
      <c r="HVN47" s="235"/>
      <c r="HVO47" s="235"/>
      <c r="HVP47" s="235"/>
      <c r="HVQ47" s="235"/>
      <c r="HVR47" s="235"/>
      <c r="HVS47" s="235"/>
      <c r="HVT47" s="235"/>
      <c r="HVU47" s="235"/>
      <c r="HVV47" s="235"/>
      <c r="HVW47" s="235"/>
      <c r="HVX47" s="235"/>
      <c r="HVY47" s="235"/>
      <c r="HVZ47" s="235"/>
      <c r="HWA47" s="235"/>
      <c r="HWB47" s="235"/>
      <c r="HWC47" s="235"/>
      <c r="HWD47" s="235"/>
      <c r="HWE47" s="235"/>
      <c r="HWF47" s="235"/>
      <c r="HWG47" s="235"/>
      <c r="HWH47" s="235"/>
      <c r="HWI47" s="235"/>
      <c r="HWJ47" s="235"/>
      <c r="HWK47" s="235"/>
      <c r="HWL47" s="235"/>
      <c r="HWM47" s="235"/>
      <c r="HWN47" s="235"/>
      <c r="HWO47" s="235"/>
      <c r="HWP47" s="235"/>
      <c r="HWQ47" s="235"/>
      <c r="HWR47" s="235"/>
      <c r="HWS47" s="235"/>
      <c r="HWT47" s="235"/>
      <c r="HWU47" s="235"/>
      <c r="HWV47" s="235"/>
      <c r="HWW47" s="235"/>
      <c r="HWX47" s="235"/>
      <c r="HWY47" s="235"/>
      <c r="HWZ47" s="235"/>
      <c r="HXA47" s="235"/>
      <c r="HXB47" s="235"/>
      <c r="HXC47" s="235"/>
      <c r="HXD47" s="235"/>
      <c r="HXE47" s="235"/>
      <c r="HXF47" s="235"/>
      <c r="HXG47" s="235"/>
      <c r="HXH47" s="235"/>
      <c r="HXI47" s="235"/>
      <c r="HXJ47" s="235"/>
      <c r="HXK47" s="235"/>
      <c r="HXL47" s="235"/>
      <c r="HXM47" s="235"/>
      <c r="HXN47" s="235"/>
      <c r="HXO47" s="235"/>
      <c r="HXP47" s="235"/>
      <c r="HXQ47" s="235"/>
      <c r="HXR47" s="235"/>
      <c r="HXS47" s="235"/>
      <c r="HXT47" s="235"/>
      <c r="HXU47" s="235"/>
      <c r="HXV47" s="235"/>
      <c r="HXW47" s="235"/>
      <c r="HXX47" s="235"/>
      <c r="HXY47" s="235"/>
      <c r="HXZ47" s="235"/>
      <c r="HYA47" s="235"/>
      <c r="HYB47" s="235"/>
      <c r="HYC47" s="235"/>
      <c r="HYD47" s="235"/>
      <c r="HYE47" s="235"/>
      <c r="HYF47" s="235"/>
      <c r="HYG47" s="235"/>
      <c r="HYH47" s="235"/>
      <c r="HYI47" s="235"/>
      <c r="HYJ47" s="235"/>
      <c r="HYK47" s="235"/>
      <c r="HYL47" s="235"/>
      <c r="HYM47" s="235"/>
      <c r="HYN47" s="235"/>
      <c r="HYO47" s="235"/>
      <c r="HYP47" s="235"/>
      <c r="HYQ47" s="235"/>
      <c r="HYR47" s="235"/>
      <c r="HYS47" s="235"/>
      <c r="HYT47" s="235"/>
      <c r="HYU47" s="235"/>
      <c r="HYV47" s="235"/>
      <c r="HYW47" s="235"/>
      <c r="HYX47" s="235"/>
      <c r="HYY47" s="235"/>
      <c r="HYZ47" s="235"/>
      <c r="HZA47" s="235"/>
      <c r="HZB47" s="235"/>
      <c r="HZC47" s="235"/>
      <c r="HZD47" s="235"/>
      <c r="HZE47" s="235"/>
      <c r="HZF47" s="235"/>
      <c r="HZG47" s="235"/>
      <c r="HZH47" s="235"/>
      <c r="HZI47" s="235"/>
      <c r="HZJ47" s="235"/>
      <c r="HZK47" s="235"/>
      <c r="HZL47" s="235"/>
      <c r="HZM47" s="235"/>
      <c r="HZN47" s="235"/>
      <c r="HZO47" s="235"/>
      <c r="HZP47" s="235"/>
      <c r="HZQ47" s="235"/>
      <c r="HZR47" s="235"/>
      <c r="HZS47" s="235"/>
      <c r="HZT47" s="235"/>
      <c r="HZU47" s="235"/>
      <c r="HZV47" s="235"/>
      <c r="HZW47" s="235"/>
      <c r="HZX47" s="235"/>
      <c r="HZY47" s="235"/>
      <c r="HZZ47" s="235"/>
      <c r="IAA47" s="235"/>
      <c r="IAB47" s="235"/>
      <c r="IAC47" s="235"/>
      <c r="IAD47" s="235"/>
      <c r="IAE47" s="235"/>
      <c r="IAF47" s="235"/>
      <c r="IAG47" s="235"/>
      <c r="IAH47" s="235"/>
      <c r="IAI47" s="235"/>
      <c r="IAJ47" s="235"/>
      <c r="IAK47" s="235"/>
      <c r="IAL47" s="235"/>
      <c r="IAM47" s="235"/>
      <c r="IAN47" s="235"/>
      <c r="IAO47" s="235"/>
      <c r="IAP47" s="235"/>
      <c r="IAQ47" s="235"/>
      <c r="IAR47" s="235"/>
      <c r="IAS47" s="235"/>
      <c r="IAT47" s="235"/>
      <c r="IAU47" s="235"/>
      <c r="IAV47" s="235"/>
      <c r="IAW47" s="235"/>
      <c r="IAX47" s="235"/>
      <c r="IAY47" s="235"/>
      <c r="IAZ47" s="235"/>
      <c r="IBA47" s="235"/>
      <c r="IBB47" s="235"/>
      <c r="IBC47" s="235"/>
      <c r="IBD47" s="235"/>
      <c r="IBE47" s="235"/>
      <c r="IBF47" s="235"/>
      <c r="IBG47" s="235"/>
      <c r="IBH47" s="235"/>
      <c r="IBI47" s="235"/>
      <c r="IBJ47" s="235"/>
      <c r="IBK47" s="235"/>
      <c r="IBL47" s="235"/>
      <c r="IBM47" s="235"/>
      <c r="IBN47" s="235"/>
      <c r="IBO47" s="235"/>
      <c r="IBP47" s="235"/>
      <c r="IBQ47" s="235"/>
      <c r="IBR47" s="235"/>
      <c r="IBS47" s="235"/>
      <c r="IBT47" s="235"/>
      <c r="IBU47" s="235"/>
      <c r="IBV47" s="235"/>
      <c r="IBW47" s="235"/>
      <c r="IBX47" s="235"/>
      <c r="IBY47" s="235"/>
      <c r="IBZ47" s="235"/>
      <c r="ICA47" s="235"/>
      <c r="ICB47" s="235"/>
      <c r="ICC47" s="235"/>
      <c r="ICD47" s="235"/>
      <c r="ICE47" s="235"/>
      <c r="ICF47" s="235"/>
      <c r="ICG47" s="235"/>
      <c r="ICH47" s="235"/>
      <c r="ICI47" s="235"/>
      <c r="ICJ47" s="235"/>
      <c r="ICK47" s="235"/>
      <c r="ICL47" s="235"/>
      <c r="ICM47" s="235"/>
      <c r="ICN47" s="235"/>
      <c r="ICO47" s="235"/>
      <c r="ICP47" s="235"/>
      <c r="ICQ47" s="235"/>
      <c r="ICR47" s="235"/>
      <c r="ICS47" s="235"/>
      <c r="ICT47" s="235"/>
      <c r="ICU47" s="235"/>
      <c r="ICV47" s="235"/>
      <c r="ICW47" s="235"/>
      <c r="ICX47" s="235"/>
      <c r="ICY47" s="235"/>
      <c r="ICZ47" s="235"/>
      <c r="IDA47" s="235"/>
      <c r="IDB47" s="235"/>
      <c r="IDC47" s="235"/>
      <c r="IDD47" s="235"/>
      <c r="IDE47" s="235"/>
      <c r="IDF47" s="235"/>
      <c r="IDG47" s="235"/>
      <c r="IDH47" s="235"/>
      <c r="IDI47" s="235"/>
      <c r="IDJ47" s="235"/>
      <c r="IDK47" s="235"/>
      <c r="IDL47" s="235"/>
      <c r="IDM47" s="235"/>
      <c r="IDN47" s="235"/>
      <c r="IDO47" s="235"/>
      <c r="IDP47" s="235"/>
      <c r="IDQ47" s="235"/>
      <c r="IDR47" s="235"/>
      <c r="IDS47" s="235"/>
      <c r="IDT47" s="235"/>
      <c r="IDU47" s="235"/>
      <c r="IDV47" s="235"/>
      <c r="IDW47" s="235"/>
      <c r="IDX47" s="235"/>
      <c r="IDY47" s="235"/>
      <c r="IDZ47" s="235"/>
      <c r="IEA47" s="235"/>
      <c r="IEB47" s="235"/>
      <c r="IEC47" s="235"/>
      <c r="IED47" s="235"/>
      <c r="IEE47" s="235"/>
      <c r="IEF47" s="235"/>
      <c r="IEG47" s="235"/>
      <c r="IEH47" s="235"/>
      <c r="IEI47" s="235"/>
      <c r="IEJ47" s="235"/>
      <c r="IEK47" s="235"/>
      <c r="IEL47" s="235"/>
      <c r="IEM47" s="235"/>
      <c r="IEN47" s="235"/>
      <c r="IEO47" s="235"/>
      <c r="IEP47" s="235"/>
      <c r="IEQ47" s="235"/>
      <c r="IER47" s="235"/>
      <c r="IES47" s="235"/>
      <c r="IET47" s="235"/>
      <c r="IEU47" s="235"/>
      <c r="IEV47" s="235"/>
      <c r="IEW47" s="235"/>
      <c r="IEX47" s="235"/>
      <c r="IEY47" s="235"/>
      <c r="IEZ47" s="235"/>
      <c r="IFA47" s="235"/>
      <c r="IFB47" s="235"/>
      <c r="IFC47" s="235"/>
      <c r="IFD47" s="235"/>
      <c r="IFE47" s="235"/>
      <c r="IFF47" s="235"/>
      <c r="IFG47" s="235"/>
      <c r="IFH47" s="235"/>
      <c r="IFI47" s="235"/>
      <c r="IFJ47" s="235"/>
      <c r="IFK47" s="235"/>
      <c r="IFL47" s="235"/>
      <c r="IFM47" s="235"/>
      <c r="IFN47" s="235"/>
      <c r="IFO47" s="235"/>
      <c r="IFP47" s="235"/>
      <c r="IFQ47" s="235"/>
      <c r="IFR47" s="235"/>
      <c r="IFS47" s="235"/>
      <c r="IFT47" s="235"/>
      <c r="IFU47" s="235"/>
      <c r="IFV47" s="235"/>
      <c r="IFW47" s="235"/>
      <c r="IFX47" s="235"/>
      <c r="IFY47" s="235"/>
      <c r="IFZ47" s="235"/>
      <c r="IGA47" s="235"/>
      <c r="IGB47" s="235"/>
      <c r="IGC47" s="235"/>
      <c r="IGD47" s="235"/>
      <c r="IGE47" s="235"/>
      <c r="IGF47" s="235"/>
      <c r="IGG47" s="235"/>
      <c r="IGH47" s="235"/>
      <c r="IGI47" s="235"/>
      <c r="IGJ47" s="235"/>
      <c r="IGK47" s="235"/>
      <c r="IGL47" s="235"/>
      <c r="IGM47" s="235"/>
      <c r="IGN47" s="235"/>
      <c r="IGO47" s="235"/>
      <c r="IGP47" s="235"/>
      <c r="IGQ47" s="235"/>
      <c r="IGR47" s="235"/>
      <c r="IGS47" s="235"/>
      <c r="IGT47" s="235"/>
      <c r="IGU47" s="235"/>
      <c r="IGV47" s="235"/>
      <c r="IGW47" s="235"/>
      <c r="IGX47" s="235"/>
      <c r="IGY47" s="235"/>
      <c r="IGZ47" s="235"/>
      <c r="IHA47" s="235"/>
      <c r="IHB47" s="235"/>
      <c r="IHC47" s="235"/>
      <c r="IHD47" s="235"/>
      <c r="IHE47" s="235"/>
      <c r="IHF47" s="235"/>
      <c r="IHG47" s="235"/>
      <c r="IHH47" s="235"/>
      <c r="IHI47" s="235"/>
      <c r="IHJ47" s="235"/>
      <c r="IHK47" s="235"/>
      <c r="IHL47" s="235"/>
      <c r="IHM47" s="235"/>
      <c r="IHN47" s="235"/>
      <c r="IHO47" s="235"/>
      <c r="IHP47" s="235"/>
      <c r="IHQ47" s="235"/>
      <c r="IHR47" s="235"/>
      <c r="IHS47" s="235"/>
      <c r="IHT47" s="235"/>
      <c r="IHU47" s="235"/>
      <c r="IHV47" s="235"/>
      <c r="IHW47" s="235"/>
      <c r="IHX47" s="235"/>
      <c r="IHY47" s="235"/>
      <c r="IHZ47" s="235"/>
      <c r="IIA47" s="235"/>
      <c r="IIB47" s="235"/>
      <c r="IIC47" s="235"/>
      <c r="IID47" s="235"/>
      <c r="IIE47" s="235"/>
      <c r="IIF47" s="235"/>
      <c r="IIG47" s="235"/>
      <c r="IIH47" s="235"/>
      <c r="III47" s="235"/>
      <c r="IIJ47" s="235"/>
      <c r="IIK47" s="235"/>
      <c r="IIL47" s="235"/>
      <c r="IIM47" s="235"/>
      <c r="IIN47" s="235"/>
      <c r="IIO47" s="235"/>
      <c r="IIP47" s="235"/>
      <c r="IIQ47" s="235"/>
      <c r="IIR47" s="235"/>
      <c r="IIS47" s="235"/>
      <c r="IIT47" s="235"/>
      <c r="IIU47" s="235"/>
      <c r="IIV47" s="235"/>
      <c r="IIW47" s="235"/>
      <c r="IIX47" s="235"/>
      <c r="IIY47" s="235"/>
      <c r="IIZ47" s="235"/>
      <c r="IJA47" s="235"/>
      <c r="IJB47" s="235"/>
      <c r="IJC47" s="235"/>
      <c r="IJD47" s="235"/>
      <c r="IJE47" s="235"/>
      <c r="IJF47" s="235"/>
      <c r="IJG47" s="235"/>
      <c r="IJH47" s="235"/>
      <c r="IJI47" s="235"/>
      <c r="IJJ47" s="235"/>
      <c r="IJK47" s="235"/>
      <c r="IJL47" s="235"/>
      <c r="IJM47" s="235"/>
      <c r="IJN47" s="235"/>
      <c r="IJO47" s="235"/>
      <c r="IJP47" s="235"/>
      <c r="IJQ47" s="235"/>
      <c r="IJR47" s="235"/>
      <c r="IJS47" s="235"/>
      <c r="IJT47" s="235"/>
      <c r="IJU47" s="235"/>
      <c r="IJV47" s="235"/>
      <c r="IJW47" s="235"/>
      <c r="IJX47" s="235"/>
      <c r="IJY47" s="235"/>
      <c r="IJZ47" s="235"/>
      <c r="IKA47" s="235"/>
      <c r="IKB47" s="235"/>
      <c r="IKC47" s="235"/>
      <c r="IKD47" s="235"/>
      <c r="IKE47" s="235"/>
      <c r="IKF47" s="235"/>
      <c r="IKG47" s="235"/>
      <c r="IKH47" s="235"/>
      <c r="IKI47" s="235"/>
      <c r="IKJ47" s="235"/>
      <c r="IKK47" s="235"/>
      <c r="IKL47" s="235"/>
      <c r="IKM47" s="235"/>
      <c r="IKN47" s="235"/>
      <c r="IKO47" s="235"/>
      <c r="IKP47" s="235"/>
      <c r="IKQ47" s="235"/>
      <c r="IKR47" s="235"/>
      <c r="IKS47" s="235"/>
      <c r="IKT47" s="235"/>
      <c r="IKU47" s="235"/>
      <c r="IKV47" s="235"/>
      <c r="IKW47" s="235"/>
      <c r="IKX47" s="235"/>
      <c r="IKY47" s="235"/>
      <c r="IKZ47" s="235"/>
      <c r="ILA47" s="235"/>
      <c r="ILB47" s="235"/>
      <c r="ILC47" s="235"/>
      <c r="ILD47" s="235"/>
      <c r="ILE47" s="235"/>
      <c r="ILF47" s="235"/>
      <c r="ILG47" s="235"/>
      <c r="ILH47" s="235"/>
      <c r="ILI47" s="235"/>
      <c r="ILJ47" s="235"/>
      <c r="ILK47" s="235"/>
      <c r="ILL47" s="235"/>
      <c r="ILM47" s="235"/>
      <c r="ILN47" s="235"/>
      <c r="ILO47" s="235"/>
      <c r="ILP47" s="235"/>
      <c r="ILQ47" s="235"/>
      <c r="ILR47" s="235"/>
      <c r="ILS47" s="235"/>
      <c r="ILT47" s="235"/>
      <c r="ILU47" s="235"/>
      <c r="ILV47" s="235"/>
      <c r="ILW47" s="235"/>
      <c r="ILX47" s="235"/>
      <c r="ILY47" s="235"/>
      <c r="ILZ47" s="235"/>
      <c r="IMA47" s="235"/>
      <c r="IMB47" s="235"/>
      <c r="IMC47" s="235"/>
      <c r="IMD47" s="235"/>
      <c r="IME47" s="235"/>
      <c r="IMF47" s="235"/>
      <c r="IMG47" s="235"/>
      <c r="IMH47" s="235"/>
      <c r="IMI47" s="235"/>
      <c r="IMJ47" s="235"/>
      <c r="IMK47" s="235"/>
      <c r="IML47" s="235"/>
      <c r="IMM47" s="235"/>
      <c r="IMN47" s="235"/>
      <c r="IMO47" s="235"/>
      <c r="IMP47" s="235"/>
      <c r="IMQ47" s="235"/>
      <c r="IMR47" s="235"/>
      <c r="IMS47" s="235"/>
      <c r="IMT47" s="235"/>
      <c r="IMU47" s="235"/>
      <c r="IMV47" s="235"/>
      <c r="IMW47" s="235"/>
      <c r="IMX47" s="235"/>
      <c r="IMY47" s="235"/>
      <c r="IMZ47" s="235"/>
      <c r="INA47" s="235"/>
      <c r="INB47" s="235"/>
      <c r="INC47" s="235"/>
      <c r="IND47" s="235"/>
      <c r="INE47" s="235"/>
      <c r="INF47" s="235"/>
      <c r="ING47" s="235"/>
      <c r="INH47" s="235"/>
      <c r="INI47" s="235"/>
      <c r="INJ47" s="235"/>
      <c r="INK47" s="235"/>
      <c r="INL47" s="235"/>
      <c r="INM47" s="235"/>
      <c r="INN47" s="235"/>
      <c r="INO47" s="235"/>
      <c r="INP47" s="235"/>
      <c r="INQ47" s="235"/>
      <c r="INR47" s="235"/>
      <c r="INS47" s="235"/>
      <c r="INT47" s="235"/>
      <c r="INU47" s="235"/>
      <c r="INV47" s="235"/>
      <c r="INW47" s="235"/>
      <c r="INX47" s="235"/>
      <c r="INY47" s="235"/>
      <c r="INZ47" s="235"/>
      <c r="IOA47" s="235"/>
      <c r="IOB47" s="235"/>
      <c r="IOC47" s="235"/>
      <c r="IOD47" s="235"/>
      <c r="IOE47" s="235"/>
      <c r="IOF47" s="235"/>
      <c r="IOG47" s="235"/>
      <c r="IOH47" s="235"/>
      <c r="IOI47" s="235"/>
      <c r="IOJ47" s="235"/>
      <c r="IOK47" s="235"/>
      <c r="IOL47" s="235"/>
      <c r="IOM47" s="235"/>
      <c r="ION47" s="235"/>
      <c r="IOO47" s="235"/>
      <c r="IOP47" s="235"/>
      <c r="IOQ47" s="235"/>
      <c r="IOR47" s="235"/>
      <c r="IOS47" s="235"/>
      <c r="IOT47" s="235"/>
      <c r="IOU47" s="235"/>
      <c r="IOV47" s="235"/>
      <c r="IOW47" s="235"/>
      <c r="IOX47" s="235"/>
      <c r="IOY47" s="235"/>
      <c r="IOZ47" s="235"/>
      <c r="IPA47" s="235"/>
      <c r="IPB47" s="235"/>
      <c r="IPC47" s="235"/>
      <c r="IPD47" s="235"/>
      <c r="IPE47" s="235"/>
      <c r="IPF47" s="235"/>
      <c r="IPG47" s="235"/>
      <c r="IPH47" s="235"/>
      <c r="IPI47" s="235"/>
      <c r="IPJ47" s="235"/>
      <c r="IPK47" s="235"/>
      <c r="IPL47" s="235"/>
      <c r="IPM47" s="235"/>
      <c r="IPN47" s="235"/>
      <c r="IPO47" s="235"/>
      <c r="IPP47" s="235"/>
      <c r="IPQ47" s="235"/>
      <c r="IPR47" s="235"/>
      <c r="IPS47" s="235"/>
      <c r="IPT47" s="235"/>
      <c r="IPU47" s="235"/>
      <c r="IPV47" s="235"/>
      <c r="IPW47" s="235"/>
      <c r="IPX47" s="235"/>
      <c r="IPY47" s="235"/>
      <c r="IPZ47" s="235"/>
      <c r="IQA47" s="235"/>
      <c r="IQB47" s="235"/>
      <c r="IQC47" s="235"/>
      <c r="IQD47" s="235"/>
      <c r="IQE47" s="235"/>
      <c r="IQF47" s="235"/>
      <c r="IQG47" s="235"/>
      <c r="IQH47" s="235"/>
      <c r="IQI47" s="235"/>
      <c r="IQJ47" s="235"/>
      <c r="IQK47" s="235"/>
      <c r="IQL47" s="235"/>
      <c r="IQM47" s="235"/>
      <c r="IQN47" s="235"/>
      <c r="IQO47" s="235"/>
      <c r="IQP47" s="235"/>
      <c r="IQQ47" s="235"/>
      <c r="IQR47" s="235"/>
      <c r="IQS47" s="235"/>
      <c r="IQT47" s="235"/>
      <c r="IQU47" s="235"/>
      <c r="IQV47" s="235"/>
      <c r="IQW47" s="235"/>
      <c r="IQX47" s="235"/>
      <c r="IQY47" s="235"/>
      <c r="IQZ47" s="235"/>
      <c r="IRA47" s="235"/>
      <c r="IRB47" s="235"/>
      <c r="IRC47" s="235"/>
      <c r="IRD47" s="235"/>
      <c r="IRE47" s="235"/>
      <c r="IRF47" s="235"/>
      <c r="IRG47" s="235"/>
      <c r="IRH47" s="235"/>
      <c r="IRI47" s="235"/>
      <c r="IRJ47" s="235"/>
      <c r="IRK47" s="235"/>
      <c r="IRL47" s="235"/>
      <c r="IRM47" s="235"/>
      <c r="IRN47" s="235"/>
      <c r="IRO47" s="235"/>
      <c r="IRP47" s="235"/>
      <c r="IRQ47" s="235"/>
      <c r="IRR47" s="235"/>
      <c r="IRS47" s="235"/>
      <c r="IRT47" s="235"/>
      <c r="IRU47" s="235"/>
      <c r="IRV47" s="235"/>
      <c r="IRW47" s="235"/>
      <c r="IRX47" s="235"/>
      <c r="IRY47" s="235"/>
      <c r="IRZ47" s="235"/>
      <c r="ISA47" s="235"/>
      <c r="ISB47" s="235"/>
      <c r="ISC47" s="235"/>
      <c r="ISD47" s="235"/>
      <c r="ISE47" s="235"/>
      <c r="ISF47" s="235"/>
      <c r="ISG47" s="235"/>
      <c r="ISH47" s="235"/>
      <c r="ISI47" s="235"/>
      <c r="ISJ47" s="235"/>
      <c r="ISK47" s="235"/>
      <c r="ISL47" s="235"/>
      <c r="ISM47" s="235"/>
      <c r="ISN47" s="235"/>
      <c r="ISO47" s="235"/>
      <c r="ISP47" s="235"/>
      <c r="ISQ47" s="235"/>
      <c r="ISR47" s="235"/>
      <c r="ISS47" s="235"/>
      <c r="IST47" s="235"/>
      <c r="ISU47" s="235"/>
      <c r="ISV47" s="235"/>
      <c r="ISW47" s="235"/>
      <c r="ISX47" s="235"/>
      <c r="ISY47" s="235"/>
      <c r="ISZ47" s="235"/>
      <c r="ITA47" s="235"/>
      <c r="ITB47" s="235"/>
      <c r="ITC47" s="235"/>
      <c r="ITD47" s="235"/>
      <c r="ITE47" s="235"/>
      <c r="ITF47" s="235"/>
      <c r="ITG47" s="235"/>
      <c r="ITH47" s="235"/>
      <c r="ITI47" s="235"/>
      <c r="ITJ47" s="235"/>
      <c r="ITK47" s="235"/>
      <c r="ITL47" s="235"/>
      <c r="ITM47" s="235"/>
      <c r="ITN47" s="235"/>
      <c r="ITO47" s="235"/>
      <c r="ITP47" s="235"/>
      <c r="ITQ47" s="235"/>
      <c r="ITR47" s="235"/>
      <c r="ITS47" s="235"/>
      <c r="ITT47" s="235"/>
      <c r="ITU47" s="235"/>
      <c r="ITV47" s="235"/>
      <c r="ITW47" s="235"/>
      <c r="ITX47" s="235"/>
      <c r="ITY47" s="235"/>
      <c r="ITZ47" s="235"/>
      <c r="IUA47" s="235"/>
      <c r="IUB47" s="235"/>
      <c r="IUC47" s="235"/>
      <c r="IUD47" s="235"/>
      <c r="IUE47" s="235"/>
      <c r="IUF47" s="235"/>
      <c r="IUG47" s="235"/>
      <c r="IUH47" s="235"/>
      <c r="IUI47" s="235"/>
      <c r="IUJ47" s="235"/>
      <c r="IUK47" s="235"/>
      <c r="IUL47" s="235"/>
      <c r="IUM47" s="235"/>
      <c r="IUN47" s="235"/>
      <c r="IUO47" s="235"/>
      <c r="IUP47" s="235"/>
      <c r="IUQ47" s="235"/>
      <c r="IUR47" s="235"/>
      <c r="IUS47" s="235"/>
      <c r="IUT47" s="235"/>
      <c r="IUU47" s="235"/>
      <c r="IUV47" s="235"/>
      <c r="IUW47" s="235"/>
      <c r="IUX47" s="235"/>
      <c r="IUY47" s="235"/>
      <c r="IUZ47" s="235"/>
      <c r="IVA47" s="235"/>
      <c r="IVB47" s="235"/>
      <c r="IVC47" s="235"/>
      <c r="IVD47" s="235"/>
      <c r="IVE47" s="235"/>
      <c r="IVF47" s="235"/>
      <c r="IVG47" s="235"/>
      <c r="IVH47" s="235"/>
      <c r="IVI47" s="235"/>
      <c r="IVJ47" s="235"/>
      <c r="IVK47" s="235"/>
      <c r="IVL47" s="235"/>
      <c r="IVM47" s="235"/>
      <c r="IVN47" s="235"/>
      <c r="IVO47" s="235"/>
      <c r="IVP47" s="235"/>
      <c r="IVQ47" s="235"/>
      <c r="IVR47" s="235"/>
      <c r="IVS47" s="235"/>
      <c r="IVT47" s="235"/>
      <c r="IVU47" s="235"/>
      <c r="IVV47" s="235"/>
      <c r="IVW47" s="235"/>
      <c r="IVX47" s="235"/>
      <c r="IVY47" s="235"/>
      <c r="IVZ47" s="235"/>
      <c r="IWA47" s="235"/>
      <c r="IWB47" s="235"/>
      <c r="IWC47" s="235"/>
      <c r="IWD47" s="235"/>
      <c r="IWE47" s="235"/>
      <c r="IWF47" s="235"/>
      <c r="IWG47" s="235"/>
      <c r="IWH47" s="235"/>
      <c r="IWI47" s="235"/>
      <c r="IWJ47" s="235"/>
      <c r="IWK47" s="235"/>
      <c r="IWL47" s="235"/>
      <c r="IWM47" s="235"/>
      <c r="IWN47" s="235"/>
      <c r="IWO47" s="235"/>
      <c r="IWP47" s="235"/>
      <c r="IWQ47" s="235"/>
      <c r="IWR47" s="235"/>
      <c r="IWS47" s="235"/>
      <c r="IWT47" s="235"/>
      <c r="IWU47" s="235"/>
      <c r="IWV47" s="235"/>
      <c r="IWW47" s="235"/>
      <c r="IWX47" s="235"/>
      <c r="IWY47" s="235"/>
      <c r="IWZ47" s="235"/>
      <c r="IXA47" s="235"/>
      <c r="IXB47" s="235"/>
      <c r="IXC47" s="235"/>
      <c r="IXD47" s="235"/>
      <c r="IXE47" s="235"/>
      <c r="IXF47" s="235"/>
      <c r="IXG47" s="235"/>
      <c r="IXH47" s="235"/>
      <c r="IXI47" s="235"/>
      <c r="IXJ47" s="235"/>
      <c r="IXK47" s="235"/>
      <c r="IXL47" s="235"/>
      <c r="IXM47" s="235"/>
      <c r="IXN47" s="235"/>
      <c r="IXO47" s="235"/>
      <c r="IXP47" s="235"/>
      <c r="IXQ47" s="235"/>
      <c r="IXR47" s="235"/>
      <c r="IXS47" s="235"/>
      <c r="IXT47" s="235"/>
      <c r="IXU47" s="235"/>
      <c r="IXV47" s="235"/>
      <c r="IXW47" s="235"/>
      <c r="IXX47" s="235"/>
      <c r="IXY47" s="235"/>
      <c r="IXZ47" s="235"/>
      <c r="IYA47" s="235"/>
      <c r="IYB47" s="235"/>
      <c r="IYC47" s="235"/>
      <c r="IYD47" s="235"/>
      <c r="IYE47" s="235"/>
      <c r="IYF47" s="235"/>
      <c r="IYG47" s="235"/>
      <c r="IYH47" s="235"/>
      <c r="IYI47" s="235"/>
      <c r="IYJ47" s="235"/>
      <c r="IYK47" s="235"/>
      <c r="IYL47" s="235"/>
      <c r="IYM47" s="235"/>
      <c r="IYN47" s="235"/>
      <c r="IYO47" s="235"/>
      <c r="IYP47" s="235"/>
      <c r="IYQ47" s="235"/>
      <c r="IYR47" s="235"/>
      <c r="IYS47" s="235"/>
      <c r="IYT47" s="235"/>
      <c r="IYU47" s="235"/>
      <c r="IYV47" s="235"/>
      <c r="IYW47" s="235"/>
      <c r="IYX47" s="235"/>
      <c r="IYY47" s="235"/>
      <c r="IYZ47" s="235"/>
      <c r="IZA47" s="235"/>
      <c r="IZB47" s="235"/>
      <c r="IZC47" s="235"/>
      <c r="IZD47" s="235"/>
      <c r="IZE47" s="235"/>
      <c r="IZF47" s="235"/>
      <c r="IZG47" s="235"/>
      <c r="IZH47" s="235"/>
      <c r="IZI47" s="235"/>
      <c r="IZJ47" s="235"/>
      <c r="IZK47" s="235"/>
      <c r="IZL47" s="235"/>
      <c r="IZM47" s="235"/>
      <c r="IZN47" s="235"/>
      <c r="IZO47" s="235"/>
      <c r="IZP47" s="235"/>
      <c r="IZQ47" s="235"/>
      <c r="IZR47" s="235"/>
      <c r="IZS47" s="235"/>
      <c r="IZT47" s="235"/>
      <c r="IZU47" s="235"/>
      <c r="IZV47" s="235"/>
      <c r="IZW47" s="235"/>
      <c r="IZX47" s="235"/>
      <c r="IZY47" s="235"/>
      <c r="IZZ47" s="235"/>
      <c r="JAA47" s="235"/>
      <c r="JAB47" s="235"/>
      <c r="JAC47" s="235"/>
      <c r="JAD47" s="235"/>
      <c r="JAE47" s="235"/>
      <c r="JAF47" s="235"/>
      <c r="JAG47" s="235"/>
      <c r="JAH47" s="235"/>
      <c r="JAI47" s="235"/>
      <c r="JAJ47" s="235"/>
      <c r="JAK47" s="235"/>
      <c r="JAL47" s="235"/>
      <c r="JAM47" s="235"/>
      <c r="JAN47" s="235"/>
      <c r="JAO47" s="235"/>
      <c r="JAP47" s="235"/>
      <c r="JAQ47" s="235"/>
      <c r="JAR47" s="235"/>
      <c r="JAS47" s="235"/>
      <c r="JAT47" s="235"/>
      <c r="JAU47" s="235"/>
      <c r="JAV47" s="235"/>
      <c r="JAW47" s="235"/>
      <c r="JAX47" s="235"/>
      <c r="JAY47" s="235"/>
      <c r="JAZ47" s="235"/>
      <c r="JBA47" s="235"/>
      <c r="JBB47" s="235"/>
      <c r="JBC47" s="235"/>
      <c r="JBD47" s="235"/>
      <c r="JBE47" s="235"/>
      <c r="JBF47" s="235"/>
      <c r="JBG47" s="235"/>
      <c r="JBH47" s="235"/>
      <c r="JBI47" s="235"/>
      <c r="JBJ47" s="235"/>
      <c r="JBK47" s="235"/>
      <c r="JBL47" s="235"/>
      <c r="JBM47" s="235"/>
      <c r="JBN47" s="235"/>
      <c r="JBO47" s="235"/>
      <c r="JBP47" s="235"/>
      <c r="JBQ47" s="235"/>
      <c r="JBR47" s="235"/>
      <c r="JBS47" s="235"/>
      <c r="JBT47" s="235"/>
      <c r="JBU47" s="235"/>
      <c r="JBV47" s="235"/>
      <c r="JBW47" s="235"/>
      <c r="JBX47" s="235"/>
      <c r="JBY47" s="235"/>
      <c r="JBZ47" s="235"/>
      <c r="JCA47" s="235"/>
      <c r="JCB47" s="235"/>
      <c r="JCC47" s="235"/>
      <c r="JCD47" s="235"/>
      <c r="JCE47" s="235"/>
      <c r="JCF47" s="235"/>
      <c r="JCG47" s="235"/>
      <c r="JCH47" s="235"/>
      <c r="JCI47" s="235"/>
      <c r="JCJ47" s="235"/>
      <c r="JCK47" s="235"/>
      <c r="JCL47" s="235"/>
      <c r="JCM47" s="235"/>
      <c r="JCN47" s="235"/>
      <c r="JCO47" s="235"/>
      <c r="JCP47" s="235"/>
      <c r="JCQ47" s="235"/>
      <c r="JCR47" s="235"/>
      <c r="JCS47" s="235"/>
      <c r="JCT47" s="235"/>
      <c r="JCU47" s="235"/>
      <c r="JCV47" s="235"/>
      <c r="JCW47" s="235"/>
      <c r="JCX47" s="235"/>
      <c r="JCY47" s="235"/>
      <c r="JCZ47" s="235"/>
      <c r="JDA47" s="235"/>
      <c r="JDB47" s="235"/>
      <c r="JDC47" s="235"/>
      <c r="JDD47" s="235"/>
      <c r="JDE47" s="235"/>
      <c r="JDF47" s="235"/>
      <c r="JDG47" s="235"/>
      <c r="JDH47" s="235"/>
      <c r="JDI47" s="235"/>
      <c r="JDJ47" s="235"/>
      <c r="JDK47" s="235"/>
      <c r="JDL47" s="235"/>
      <c r="JDM47" s="235"/>
      <c r="JDN47" s="235"/>
      <c r="JDO47" s="235"/>
      <c r="JDP47" s="235"/>
      <c r="JDQ47" s="235"/>
      <c r="JDR47" s="235"/>
      <c r="JDS47" s="235"/>
      <c r="JDT47" s="235"/>
      <c r="JDU47" s="235"/>
      <c r="JDV47" s="235"/>
      <c r="JDW47" s="235"/>
      <c r="JDX47" s="235"/>
      <c r="JDY47" s="235"/>
      <c r="JDZ47" s="235"/>
      <c r="JEA47" s="235"/>
      <c r="JEB47" s="235"/>
      <c r="JEC47" s="235"/>
      <c r="JED47" s="235"/>
      <c r="JEE47" s="235"/>
      <c r="JEF47" s="235"/>
      <c r="JEG47" s="235"/>
      <c r="JEH47" s="235"/>
      <c r="JEI47" s="235"/>
      <c r="JEJ47" s="235"/>
      <c r="JEK47" s="235"/>
      <c r="JEL47" s="235"/>
      <c r="JEM47" s="235"/>
      <c r="JEN47" s="235"/>
      <c r="JEO47" s="235"/>
      <c r="JEP47" s="235"/>
      <c r="JEQ47" s="235"/>
      <c r="JER47" s="235"/>
      <c r="JES47" s="235"/>
      <c r="JET47" s="235"/>
      <c r="JEU47" s="235"/>
      <c r="JEV47" s="235"/>
      <c r="JEW47" s="235"/>
      <c r="JEX47" s="235"/>
      <c r="JEY47" s="235"/>
      <c r="JEZ47" s="235"/>
      <c r="JFA47" s="235"/>
      <c r="JFB47" s="235"/>
      <c r="JFC47" s="235"/>
      <c r="JFD47" s="235"/>
      <c r="JFE47" s="235"/>
      <c r="JFF47" s="235"/>
      <c r="JFG47" s="235"/>
      <c r="JFH47" s="235"/>
      <c r="JFI47" s="235"/>
      <c r="JFJ47" s="235"/>
      <c r="JFK47" s="235"/>
      <c r="JFL47" s="235"/>
      <c r="JFM47" s="235"/>
      <c r="JFN47" s="235"/>
      <c r="JFO47" s="235"/>
      <c r="JFP47" s="235"/>
      <c r="JFQ47" s="235"/>
      <c r="JFR47" s="235"/>
      <c r="JFS47" s="235"/>
      <c r="JFT47" s="235"/>
      <c r="JFU47" s="235"/>
      <c r="JFV47" s="235"/>
      <c r="JFW47" s="235"/>
      <c r="JFX47" s="235"/>
      <c r="JFY47" s="235"/>
      <c r="JFZ47" s="235"/>
      <c r="JGA47" s="235"/>
      <c r="JGB47" s="235"/>
      <c r="JGC47" s="235"/>
      <c r="JGD47" s="235"/>
      <c r="JGE47" s="235"/>
      <c r="JGF47" s="235"/>
      <c r="JGG47" s="235"/>
      <c r="JGH47" s="235"/>
      <c r="JGI47" s="235"/>
      <c r="JGJ47" s="235"/>
      <c r="JGK47" s="235"/>
      <c r="JGL47" s="235"/>
      <c r="JGM47" s="235"/>
      <c r="JGN47" s="235"/>
      <c r="JGO47" s="235"/>
      <c r="JGP47" s="235"/>
      <c r="JGQ47" s="235"/>
      <c r="JGR47" s="235"/>
      <c r="JGS47" s="235"/>
      <c r="JGT47" s="235"/>
      <c r="JGU47" s="235"/>
      <c r="JGV47" s="235"/>
      <c r="JGW47" s="235"/>
      <c r="JGX47" s="235"/>
      <c r="JGY47" s="235"/>
      <c r="JGZ47" s="235"/>
      <c r="JHA47" s="235"/>
      <c r="JHB47" s="235"/>
      <c r="JHC47" s="235"/>
      <c r="JHD47" s="235"/>
      <c r="JHE47" s="235"/>
      <c r="JHF47" s="235"/>
      <c r="JHG47" s="235"/>
      <c r="JHH47" s="235"/>
      <c r="JHI47" s="235"/>
      <c r="JHJ47" s="235"/>
      <c r="JHK47" s="235"/>
      <c r="JHL47" s="235"/>
      <c r="JHM47" s="235"/>
      <c r="JHN47" s="235"/>
      <c r="JHO47" s="235"/>
      <c r="JHP47" s="235"/>
      <c r="JHQ47" s="235"/>
      <c r="JHR47" s="235"/>
      <c r="JHS47" s="235"/>
      <c r="JHT47" s="235"/>
      <c r="JHU47" s="235"/>
      <c r="JHV47" s="235"/>
      <c r="JHW47" s="235"/>
      <c r="JHX47" s="235"/>
      <c r="JHY47" s="235"/>
      <c r="JHZ47" s="235"/>
      <c r="JIA47" s="235"/>
      <c r="JIB47" s="235"/>
      <c r="JIC47" s="235"/>
      <c r="JID47" s="235"/>
      <c r="JIE47" s="235"/>
      <c r="JIF47" s="235"/>
      <c r="JIG47" s="235"/>
      <c r="JIH47" s="235"/>
      <c r="JII47" s="235"/>
      <c r="JIJ47" s="235"/>
      <c r="JIK47" s="235"/>
      <c r="JIL47" s="235"/>
      <c r="JIM47" s="235"/>
      <c r="JIN47" s="235"/>
      <c r="JIO47" s="235"/>
      <c r="JIP47" s="235"/>
      <c r="JIQ47" s="235"/>
      <c r="JIR47" s="235"/>
      <c r="JIS47" s="235"/>
      <c r="JIT47" s="235"/>
      <c r="JIU47" s="235"/>
      <c r="JIV47" s="235"/>
      <c r="JIW47" s="235"/>
      <c r="JIX47" s="235"/>
      <c r="JIY47" s="235"/>
      <c r="JIZ47" s="235"/>
      <c r="JJA47" s="235"/>
      <c r="JJB47" s="235"/>
      <c r="JJC47" s="235"/>
      <c r="JJD47" s="235"/>
      <c r="JJE47" s="235"/>
      <c r="JJF47" s="235"/>
      <c r="JJG47" s="235"/>
      <c r="JJH47" s="235"/>
      <c r="JJI47" s="235"/>
      <c r="JJJ47" s="235"/>
      <c r="JJK47" s="235"/>
      <c r="JJL47" s="235"/>
      <c r="JJM47" s="235"/>
      <c r="JJN47" s="235"/>
      <c r="JJO47" s="235"/>
      <c r="JJP47" s="235"/>
      <c r="JJQ47" s="235"/>
      <c r="JJR47" s="235"/>
      <c r="JJS47" s="235"/>
      <c r="JJT47" s="235"/>
      <c r="JJU47" s="235"/>
      <c r="JJV47" s="235"/>
      <c r="JJW47" s="235"/>
      <c r="JJX47" s="235"/>
      <c r="JJY47" s="235"/>
      <c r="JJZ47" s="235"/>
      <c r="JKA47" s="235"/>
      <c r="JKB47" s="235"/>
      <c r="JKC47" s="235"/>
      <c r="JKD47" s="235"/>
      <c r="JKE47" s="235"/>
      <c r="JKF47" s="235"/>
      <c r="JKG47" s="235"/>
      <c r="JKH47" s="235"/>
      <c r="JKI47" s="235"/>
      <c r="JKJ47" s="235"/>
      <c r="JKK47" s="235"/>
      <c r="JKL47" s="235"/>
      <c r="JKM47" s="235"/>
      <c r="JKN47" s="235"/>
      <c r="JKO47" s="235"/>
      <c r="JKP47" s="235"/>
      <c r="JKQ47" s="235"/>
      <c r="JKR47" s="235"/>
      <c r="JKS47" s="235"/>
      <c r="JKT47" s="235"/>
      <c r="JKU47" s="235"/>
      <c r="JKV47" s="235"/>
      <c r="JKW47" s="235"/>
      <c r="JKX47" s="235"/>
      <c r="JKY47" s="235"/>
      <c r="JKZ47" s="235"/>
      <c r="JLA47" s="235"/>
      <c r="JLB47" s="235"/>
      <c r="JLC47" s="235"/>
      <c r="JLD47" s="235"/>
      <c r="JLE47" s="235"/>
      <c r="JLF47" s="235"/>
      <c r="JLG47" s="235"/>
      <c r="JLH47" s="235"/>
      <c r="JLI47" s="235"/>
      <c r="JLJ47" s="235"/>
      <c r="JLK47" s="235"/>
      <c r="JLL47" s="235"/>
      <c r="JLM47" s="235"/>
      <c r="JLN47" s="235"/>
      <c r="JLO47" s="235"/>
      <c r="JLP47" s="235"/>
      <c r="JLQ47" s="235"/>
      <c r="JLR47" s="235"/>
      <c r="JLS47" s="235"/>
      <c r="JLT47" s="235"/>
      <c r="JLU47" s="235"/>
      <c r="JLV47" s="235"/>
      <c r="JLW47" s="235"/>
      <c r="JLX47" s="235"/>
      <c r="JLY47" s="235"/>
      <c r="JLZ47" s="235"/>
      <c r="JMA47" s="235"/>
      <c r="JMB47" s="235"/>
      <c r="JMC47" s="235"/>
      <c r="JMD47" s="235"/>
      <c r="JME47" s="235"/>
      <c r="JMF47" s="235"/>
      <c r="JMG47" s="235"/>
      <c r="JMH47" s="235"/>
      <c r="JMI47" s="235"/>
      <c r="JMJ47" s="235"/>
      <c r="JMK47" s="235"/>
      <c r="JML47" s="235"/>
      <c r="JMM47" s="235"/>
      <c r="JMN47" s="235"/>
      <c r="JMO47" s="235"/>
      <c r="JMP47" s="235"/>
      <c r="JMQ47" s="235"/>
      <c r="JMR47" s="235"/>
      <c r="JMS47" s="235"/>
      <c r="JMT47" s="235"/>
      <c r="JMU47" s="235"/>
      <c r="JMV47" s="235"/>
      <c r="JMW47" s="235"/>
      <c r="JMX47" s="235"/>
      <c r="JMY47" s="235"/>
      <c r="JMZ47" s="235"/>
      <c r="JNA47" s="235"/>
      <c r="JNB47" s="235"/>
      <c r="JNC47" s="235"/>
      <c r="JND47" s="235"/>
      <c r="JNE47" s="235"/>
      <c r="JNF47" s="235"/>
      <c r="JNG47" s="235"/>
      <c r="JNH47" s="235"/>
      <c r="JNI47" s="235"/>
      <c r="JNJ47" s="235"/>
      <c r="JNK47" s="235"/>
      <c r="JNL47" s="235"/>
      <c r="JNM47" s="235"/>
      <c r="JNN47" s="235"/>
      <c r="JNO47" s="235"/>
      <c r="JNP47" s="235"/>
      <c r="JNQ47" s="235"/>
      <c r="JNR47" s="235"/>
      <c r="JNS47" s="235"/>
      <c r="JNT47" s="235"/>
      <c r="JNU47" s="235"/>
      <c r="JNV47" s="235"/>
      <c r="JNW47" s="235"/>
      <c r="JNX47" s="235"/>
      <c r="JNY47" s="235"/>
      <c r="JNZ47" s="235"/>
      <c r="JOA47" s="235"/>
      <c r="JOB47" s="235"/>
      <c r="JOC47" s="235"/>
      <c r="JOD47" s="235"/>
      <c r="JOE47" s="235"/>
      <c r="JOF47" s="235"/>
      <c r="JOG47" s="235"/>
      <c r="JOH47" s="235"/>
      <c r="JOI47" s="235"/>
      <c r="JOJ47" s="235"/>
      <c r="JOK47" s="235"/>
      <c r="JOL47" s="235"/>
      <c r="JOM47" s="235"/>
      <c r="JON47" s="235"/>
      <c r="JOO47" s="235"/>
      <c r="JOP47" s="235"/>
      <c r="JOQ47" s="235"/>
      <c r="JOR47" s="235"/>
      <c r="JOS47" s="235"/>
      <c r="JOT47" s="235"/>
      <c r="JOU47" s="235"/>
      <c r="JOV47" s="235"/>
      <c r="JOW47" s="235"/>
      <c r="JOX47" s="235"/>
      <c r="JOY47" s="235"/>
      <c r="JOZ47" s="235"/>
      <c r="JPA47" s="235"/>
      <c r="JPB47" s="235"/>
      <c r="JPC47" s="235"/>
      <c r="JPD47" s="235"/>
      <c r="JPE47" s="235"/>
      <c r="JPF47" s="235"/>
      <c r="JPG47" s="235"/>
      <c r="JPH47" s="235"/>
      <c r="JPI47" s="235"/>
      <c r="JPJ47" s="235"/>
      <c r="JPK47" s="235"/>
      <c r="JPL47" s="235"/>
      <c r="JPM47" s="235"/>
      <c r="JPN47" s="235"/>
      <c r="JPO47" s="235"/>
      <c r="JPP47" s="235"/>
      <c r="JPQ47" s="235"/>
      <c r="JPR47" s="235"/>
      <c r="JPS47" s="235"/>
      <c r="JPT47" s="235"/>
      <c r="JPU47" s="235"/>
      <c r="JPV47" s="235"/>
      <c r="JPW47" s="235"/>
      <c r="JPX47" s="235"/>
      <c r="JPY47" s="235"/>
      <c r="JPZ47" s="235"/>
      <c r="JQA47" s="235"/>
      <c r="JQB47" s="235"/>
      <c r="JQC47" s="235"/>
      <c r="JQD47" s="235"/>
      <c r="JQE47" s="235"/>
      <c r="JQF47" s="235"/>
      <c r="JQG47" s="235"/>
      <c r="JQH47" s="235"/>
      <c r="JQI47" s="235"/>
      <c r="JQJ47" s="235"/>
      <c r="JQK47" s="235"/>
      <c r="JQL47" s="235"/>
      <c r="JQM47" s="235"/>
      <c r="JQN47" s="235"/>
      <c r="JQO47" s="235"/>
      <c r="JQP47" s="235"/>
      <c r="JQQ47" s="235"/>
      <c r="JQR47" s="235"/>
      <c r="JQS47" s="235"/>
      <c r="JQT47" s="235"/>
      <c r="JQU47" s="235"/>
      <c r="JQV47" s="235"/>
      <c r="JQW47" s="235"/>
      <c r="JQX47" s="235"/>
      <c r="JQY47" s="235"/>
      <c r="JQZ47" s="235"/>
      <c r="JRA47" s="235"/>
      <c r="JRB47" s="235"/>
      <c r="JRC47" s="235"/>
      <c r="JRD47" s="235"/>
      <c r="JRE47" s="235"/>
      <c r="JRF47" s="235"/>
      <c r="JRG47" s="235"/>
      <c r="JRH47" s="235"/>
      <c r="JRI47" s="235"/>
      <c r="JRJ47" s="235"/>
      <c r="JRK47" s="235"/>
      <c r="JRL47" s="235"/>
      <c r="JRM47" s="235"/>
      <c r="JRN47" s="235"/>
      <c r="JRO47" s="235"/>
      <c r="JRP47" s="235"/>
      <c r="JRQ47" s="235"/>
      <c r="JRR47" s="235"/>
      <c r="JRS47" s="235"/>
      <c r="JRT47" s="235"/>
      <c r="JRU47" s="235"/>
      <c r="JRV47" s="235"/>
      <c r="JRW47" s="235"/>
      <c r="JRX47" s="235"/>
      <c r="JRY47" s="235"/>
      <c r="JRZ47" s="235"/>
      <c r="JSA47" s="235"/>
      <c r="JSB47" s="235"/>
      <c r="JSC47" s="235"/>
      <c r="JSD47" s="235"/>
      <c r="JSE47" s="235"/>
      <c r="JSF47" s="235"/>
      <c r="JSG47" s="235"/>
      <c r="JSH47" s="235"/>
      <c r="JSI47" s="235"/>
      <c r="JSJ47" s="235"/>
      <c r="JSK47" s="235"/>
      <c r="JSL47" s="235"/>
      <c r="JSM47" s="235"/>
      <c r="JSN47" s="235"/>
      <c r="JSO47" s="235"/>
      <c r="JSP47" s="235"/>
      <c r="JSQ47" s="235"/>
      <c r="JSR47" s="235"/>
      <c r="JSS47" s="235"/>
      <c r="JST47" s="235"/>
      <c r="JSU47" s="235"/>
      <c r="JSV47" s="235"/>
      <c r="JSW47" s="235"/>
      <c r="JSX47" s="235"/>
      <c r="JSY47" s="235"/>
      <c r="JSZ47" s="235"/>
      <c r="JTA47" s="235"/>
      <c r="JTB47" s="235"/>
      <c r="JTC47" s="235"/>
      <c r="JTD47" s="235"/>
      <c r="JTE47" s="235"/>
      <c r="JTF47" s="235"/>
      <c r="JTG47" s="235"/>
      <c r="JTH47" s="235"/>
      <c r="JTI47" s="235"/>
      <c r="JTJ47" s="235"/>
      <c r="JTK47" s="235"/>
      <c r="JTL47" s="235"/>
      <c r="JTM47" s="235"/>
      <c r="JTN47" s="235"/>
      <c r="JTO47" s="235"/>
      <c r="JTP47" s="235"/>
      <c r="JTQ47" s="235"/>
      <c r="JTR47" s="235"/>
      <c r="JTS47" s="235"/>
      <c r="JTT47" s="235"/>
      <c r="JTU47" s="235"/>
      <c r="JTV47" s="235"/>
      <c r="JTW47" s="235"/>
      <c r="JTX47" s="235"/>
      <c r="JTY47" s="235"/>
      <c r="JTZ47" s="235"/>
      <c r="JUA47" s="235"/>
      <c r="JUB47" s="235"/>
      <c r="JUC47" s="235"/>
      <c r="JUD47" s="235"/>
      <c r="JUE47" s="235"/>
      <c r="JUF47" s="235"/>
      <c r="JUG47" s="235"/>
      <c r="JUH47" s="235"/>
      <c r="JUI47" s="235"/>
      <c r="JUJ47" s="235"/>
      <c r="JUK47" s="235"/>
      <c r="JUL47" s="235"/>
      <c r="JUM47" s="235"/>
      <c r="JUN47" s="235"/>
      <c r="JUO47" s="235"/>
      <c r="JUP47" s="235"/>
      <c r="JUQ47" s="235"/>
      <c r="JUR47" s="235"/>
      <c r="JUS47" s="235"/>
      <c r="JUT47" s="235"/>
      <c r="JUU47" s="235"/>
      <c r="JUV47" s="235"/>
      <c r="JUW47" s="235"/>
      <c r="JUX47" s="235"/>
      <c r="JUY47" s="235"/>
      <c r="JUZ47" s="235"/>
      <c r="JVA47" s="235"/>
      <c r="JVB47" s="235"/>
      <c r="JVC47" s="235"/>
      <c r="JVD47" s="235"/>
      <c r="JVE47" s="235"/>
      <c r="JVF47" s="235"/>
      <c r="JVG47" s="235"/>
      <c r="JVH47" s="235"/>
      <c r="JVI47" s="235"/>
      <c r="JVJ47" s="235"/>
      <c r="JVK47" s="235"/>
      <c r="JVL47" s="235"/>
      <c r="JVM47" s="235"/>
      <c r="JVN47" s="235"/>
      <c r="JVO47" s="235"/>
      <c r="JVP47" s="235"/>
      <c r="JVQ47" s="235"/>
      <c r="JVR47" s="235"/>
      <c r="JVS47" s="235"/>
      <c r="JVT47" s="235"/>
      <c r="JVU47" s="235"/>
      <c r="JVV47" s="235"/>
      <c r="JVW47" s="235"/>
      <c r="JVX47" s="235"/>
      <c r="JVY47" s="235"/>
      <c r="JVZ47" s="235"/>
      <c r="JWA47" s="235"/>
      <c r="JWB47" s="235"/>
      <c r="JWC47" s="235"/>
      <c r="JWD47" s="235"/>
      <c r="JWE47" s="235"/>
      <c r="JWF47" s="235"/>
      <c r="JWG47" s="235"/>
      <c r="JWH47" s="235"/>
      <c r="JWI47" s="235"/>
      <c r="JWJ47" s="235"/>
      <c r="JWK47" s="235"/>
      <c r="JWL47" s="235"/>
      <c r="JWM47" s="235"/>
      <c r="JWN47" s="235"/>
      <c r="JWO47" s="235"/>
      <c r="JWP47" s="235"/>
      <c r="JWQ47" s="235"/>
      <c r="JWR47" s="235"/>
      <c r="JWS47" s="235"/>
      <c r="JWT47" s="235"/>
      <c r="JWU47" s="235"/>
      <c r="JWV47" s="235"/>
      <c r="JWW47" s="235"/>
      <c r="JWX47" s="235"/>
      <c r="JWY47" s="235"/>
      <c r="JWZ47" s="235"/>
      <c r="JXA47" s="235"/>
      <c r="JXB47" s="235"/>
      <c r="JXC47" s="235"/>
      <c r="JXD47" s="235"/>
      <c r="JXE47" s="235"/>
      <c r="JXF47" s="235"/>
      <c r="JXG47" s="235"/>
      <c r="JXH47" s="235"/>
      <c r="JXI47" s="235"/>
      <c r="JXJ47" s="235"/>
      <c r="JXK47" s="235"/>
      <c r="JXL47" s="235"/>
      <c r="JXM47" s="235"/>
      <c r="JXN47" s="235"/>
      <c r="JXO47" s="235"/>
      <c r="JXP47" s="235"/>
      <c r="JXQ47" s="235"/>
      <c r="JXR47" s="235"/>
      <c r="JXS47" s="235"/>
      <c r="JXT47" s="235"/>
      <c r="JXU47" s="235"/>
      <c r="JXV47" s="235"/>
      <c r="JXW47" s="235"/>
      <c r="JXX47" s="235"/>
      <c r="JXY47" s="235"/>
      <c r="JXZ47" s="235"/>
      <c r="JYA47" s="235"/>
      <c r="JYB47" s="235"/>
      <c r="JYC47" s="235"/>
      <c r="JYD47" s="235"/>
      <c r="JYE47" s="235"/>
      <c r="JYF47" s="235"/>
      <c r="JYG47" s="235"/>
      <c r="JYH47" s="235"/>
      <c r="JYI47" s="235"/>
      <c r="JYJ47" s="235"/>
      <c r="JYK47" s="235"/>
      <c r="JYL47" s="235"/>
      <c r="JYM47" s="235"/>
      <c r="JYN47" s="235"/>
      <c r="JYO47" s="235"/>
      <c r="JYP47" s="235"/>
      <c r="JYQ47" s="235"/>
      <c r="JYR47" s="235"/>
      <c r="JYS47" s="235"/>
      <c r="JYT47" s="235"/>
      <c r="JYU47" s="235"/>
      <c r="JYV47" s="235"/>
      <c r="JYW47" s="235"/>
      <c r="JYX47" s="235"/>
      <c r="JYY47" s="235"/>
      <c r="JYZ47" s="235"/>
      <c r="JZA47" s="235"/>
      <c r="JZB47" s="235"/>
      <c r="JZC47" s="235"/>
      <c r="JZD47" s="235"/>
      <c r="JZE47" s="235"/>
      <c r="JZF47" s="235"/>
      <c r="JZG47" s="235"/>
      <c r="JZH47" s="235"/>
      <c r="JZI47" s="235"/>
      <c r="JZJ47" s="235"/>
      <c r="JZK47" s="235"/>
      <c r="JZL47" s="235"/>
      <c r="JZM47" s="235"/>
      <c r="JZN47" s="235"/>
      <c r="JZO47" s="235"/>
      <c r="JZP47" s="235"/>
      <c r="JZQ47" s="235"/>
      <c r="JZR47" s="235"/>
      <c r="JZS47" s="235"/>
      <c r="JZT47" s="235"/>
      <c r="JZU47" s="235"/>
      <c r="JZV47" s="235"/>
      <c r="JZW47" s="235"/>
      <c r="JZX47" s="235"/>
      <c r="JZY47" s="235"/>
      <c r="JZZ47" s="235"/>
      <c r="KAA47" s="235"/>
      <c r="KAB47" s="235"/>
      <c r="KAC47" s="235"/>
      <c r="KAD47" s="235"/>
      <c r="KAE47" s="235"/>
      <c r="KAF47" s="235"/>
      <c r="KAG47" s="235"/>
      <c r="KAH47" s="235"/>
      <c r="KAI47" s="235"/>
      <c r="KAJ47" s="235"/>
      <c r="KAK47" s="235"/>
      <c r="KAL47" s="235"/>
      <c r="KAM47" s="235"/>
      <c r="KAN47" s="235"/>
      <c r="KAO47" s="235"/>
      <c r="KAP47" s="235"/>
      <c r="KAQ47" s="235"/>
      <c r="KAR47" s="235"/>
      <c r="KAS47" s="235"/>
      <c r="KAT47" s="235"/>
      <c r="KAU47" s="235"/>
      <c r="KAV47" s="235"/>
      <c r="KAW47" s="235"/>
      <c r="KAX47" s="235"/>
      <c r="KAY47" s="235"/>
      <c r="KAZ47" s="235"/>
      <c r="KBA47" s="235"/>
      <c r="KBB47" s="235"/>
      <c r="KBC47" s="235"/>
      <c r="KBD47" s="235"/>
      <c r="KBE47" s="235"/>
      <c r="KBF47" s="235"/>
      <c r="KBG47" s="235"/>
      <c r="KBH47" s="235"/>
      <c r="KBI47" s="235"/>
      <c r="KBJ47" s="235"/>
      <c r="KBK47" s="235"/>
      <c r="KBL47" s="235"/>
      <c r="KBM47" s="235"/>
      <c r="KBN47" s="235"/>
      <c r="KBO47" s="235"/>
      <c r="KBP47" s="235"/>
      <c r="KBQ47" s="235"/>
      <c r="KBR47" s="235"/>
      <c r="KBS47" s="235"/>
      <c r="KBT47" s="235"/>
      <c r="KBU47" s="235"/>
      <c r="KBV47" s="235"/>
      <c r="KBW47" s="235"/>
      <c r="KBX47" s="235"/>
      <c r="KBY47" s="235"/>
      <c r="KBZ47" s="235"/>
      <c r="KCA47" s="235"/>
      <c r="KCB47" s="235"/>
      <c r="KCC47" s="235"/>
      <c r="KCD47" s="235"/>
      <c r="KCE47" s="235"/>
      <c r="KCF47" s="235"/>
      <c r="KCG47" s="235"/>
      <c r="KCH47" s="235"/>
      <c r="KCI47" s="235"/>
      <c r="KCJ47" s="235"/>
      <c r="KCK47" s="235"/>
      <c r="KCL47" s="235"/>
      <c r="KCM47" s="235"/>
      <c r="KCN47" s="235"/>
      <c r="KCO47" s="235"/>
      <c r="KCP47" s="235"/>
      <c r="KCQ47" s="235"/>
      <c r="KCR47" s="235"/>
      <c r="KCS47" s="235"/>
      <c r="KCT47" s="235"/>
      <c r="KCU47" s="235"/>
      <c r="KCV47" s="235"/>
      <c r="KCW47" s="235"/>
      <c r="KCX47" s="235"/>
      <c r="KCY47" s="235"/>
      <c r="KCZ47" s="235"/>
      <c r="KDA47" s="235"/>
      <c r="KDB47" s="235"/>
      <c r="KDC47" s="235"/>
      <c r="KDD47" s="235"/>
      <c r="KDE47" s="235"/>
      <c r="KDF47" s="235"/>
      <c r="KDG47" s="235"/>
      <c r="KDH47" s="235"/>
      <c r="KDI47" s="235"/>
      <c r="KDJ47" s="235"/>
      <c r="KDK47" s="235"/>
      <c r="KDL47" s="235"/>
      <c r="KDM47" s="235"/>
      <c r="KDN47" s="235"/>
      <c r="KDO47" s="235"/>
      <c r="KDP47" s="235"/>
      <c r="KDQ47" s="235"/>
      <c r="KDR47" s="235"/>
      <c r="KDS47" s="235"/>
      <c r="KDT47" s="235"/>
      <c r="KDU47" s="235"/>
      <c r="KDV47" s="235"/>
      <c r="KDW47" s="235"/>
      <c r="KDX47" s="235"/>
      <c r="KDY47" s="235"/>
      <c r="KDZ47" s="235"/>
      <c r="KEA47" s="235"/>
      <c r="KEB47" s="235"/>
      <c r="KEC47" s="235"/>
      <c r="KED47" s="235"/>
      <c r="KEE47" s="235"/>
      <c r="KEF47" s="235"/>
      <c r="KEG47" s="235"/>
      <c r="KEH47" s="235"/>
      <c r="KEI47" s="235"/>
      <c r="KEJ47" s="235"/>
      <c r="KEK47" s="235"/>
      <c r="KEL47" s="235"/>
      <c r="KEM47" s="235"/>
      <c r="KEN47" s="235"/>
      <c r="KEO47" s="235"/>
      <c r="KEP47" s="235"/>
      <c r="KEQ47" s="235"/>
      <c r="KER47" s="235"/>
      <c r="KES47" s="235"/>
      <c r="KET47" s="235"/>
      <c r="KEU47" s="235"/>
      <c r="KEV47" s="235"/>
      <c r="KEW47" s="235"/>
      <c r="KEX47" s="235"/>
      <c r="KEY47" s="235"/>
      <c r="KEZ47" s="235"/>
      <c r="KFA47" s="235"/>
      <c r="KFB47" s="235"/>
      <c r="KFC47" s="235"/>
      <c r="KFD47" s="235"/>
      <c r="KFE47" s="235"/>
      <c r="KFF47" s="235"/>
      <c r="KFG47" s="235"/>
      <c r="KFH47" s="235"/>
      <c r="KFI47" s="235"/>
      <c r="KFJ47" s="235"/>
      <c r="KFK47" s="235"/>
      <c r="KFL47" s="235"/>
      <c r="KFM47" s="235"/>
      <c r="KFN47" s="235"/>
      <c r="KFO47" s="235"/>
      <c r="KFP47" s="235"/>
      <c r="KFQ47" s="235"/>
      <c r="KFR47" s="235"/>
      <c r="KFS47" s="235"/>
      <c r="KFT47" s="235"/>
      <c r="KFU47" s="235"/>
      <c r="KFV47" s="235"/>
      <c r="KFW47" s="235"/>
      <c r="KFX47" s="235"/>
      <c r="KFY47" s="235"/>
      <c r="KFZ47" s="235"/>
      <c r="KGA47" s="235"/>
      <c r="KGB47" s="235"/>
      <c r="KGC47" s="235"/>
      <c r="KGD47" s="235"/>
      <c r="KGE47" s="235"/>
      <c r="KGF47" s="235"/>
      <c r="KGG47" s="235"/>
      <c r="KGH47" s="235"/>
      <c r="KGI47" s="235"/>
      <c r="KGJ47" s="235"/>
      <c r="KGK47" s="235"/>
      <c r="KGL47" s="235"/>
      <c r="KGM47" s="235"/>
      <c r="KGN47" s="235"/>
      <c r="KGO47" s="235"/>
      <c r="KGP47" s="235"/>
      <c r="KGQ47" s="235"/>
      <c r="KGR47" s="235"/>
      <c r="KGS47" s="235"/>
      <c r="KGT47" s="235"/>
      <c r="KGU47" s="235"/>
      <c r="KGV47" s="235"/>
      <c r="KGW47" s="235"/>
      <c r="KGX47" s="235"/>
      <c r="KGY47" s="235"/>
      <c r="KGZ47" s="235"/>
      <c r="KHA47" s="235"/>
      <c r="KHB47" s="235"/>
      <c r="KHC47" s="235"/>
      <c r="KHD47" s="235"/>
      <c r="KHE47" s="235"/>
      <c r="KHF47" s="235"/>
      <c r="KHG47" s="235"/>
      <c r="KHH47" s="235"/>
      <c r="KHI47" s="235"/>
      <c r="KHJ47" s="235"/>
      <c r="KHK47" s="235"/>
      <c r="KHL47" s="235"/>
      <c r="KHM47" s="235"/>
      <c r="KHN47" s="235"/>
      <c r="KHO47" s="235"/>
      <c r="KHP47" s="235"/>
      <c r="KHQ47" s="235"/>
      <c r="KHR47" s="235"/>
      <c r="KHS47" s="235"/>
      <c r="KHT47" s="235"/>
      <c r="KHU47" s="235"/>
      <c r="KHV47" s="235"/>
      <c r="KHW47" s="235"/>
      <c r="KHX47" s="235"/>
      <c r="KHY47" s="235"/>
      <c r="KHZ47" s="235"/>
      <c r="KIA47" s="235"/>
      <c r="KIB47" s="235"/>
      <c r="KIC47" s="235"/>
      <c r="KID47" s="235"/>
      <c r="KIE47" s="235"/>
      <c r="KIF47" s="235"/>
      <c r="KIG47" s="235"/>
      <c r="KIH47" s="235"/>
      <c r="KII47" s="235"/>
      <c r="KIJ47" s="235"/>
      <c r="KIK47" s="235"/>
      <c r="KIL47" s="235"/>
      <c r="KIM47" s="235"/>
      <c r="KIN47" s="235"/>
      <c r="KIO47" s="235"/>
      <c r="KIP47" s="235"/>
      <c r="KIQ47" s="235"/>
      <c r="KIR47" s="235"/>
      <c r="KIS47" s="235"/>
      <c r="KIT47" s="235"/>
      <c r="KIU47" s="235"/>
      <c r="KIV47" s="235"/>
      <c r="KIW47" s="235"/>
      <c r="KIX47" s="235"/>
      <c r="KIY47" s="235"/>
      <c r="KIZ47" s="235"/>
      <c r="KJA47" s="235"/>
      <c r="KJB47" s="235"/>
      <c r="KJC47" s="235"/>
      <c r="KJD47" s="235"/>
      <c r="KJE47" s="235"/>
      <c r="KJF47" s="235"/>
      <c r="KJG47" s="235"/>
      <c r="KJH47" s="235"/>
      <c r="KJI47" s="235"/>
      <c r="KJJ47" s="235"/>
      <c r="KJK47" s="235"/>
      <c r="KJL47" s="235"/>
      <c r="KJM47" s="235"/>
      <c r="KJN47" s="235"/>
      <c r="KJO47" s="235"/>
      <c r="KJP47" s="235"/>
      <c r="KJQ47" s="235"/>
      <c r="KJR47" s="235"/>
      <c r="KJS47" s="235"/>
      <c r="KJT47" s="235"/>
      <c r="KJU47" s="235"/>
      <c r="KJV47" s="235"/>
      <c r="KJW47" s="235"/>
      <c r="KJX47" s="235"/>
      <c r="KJY47" s="235"/>
      <c r="KJZ47" s="235"/>
      <c r="KKA47" s="235"/>
      <c r="KKB47" s="235"/>
      <c r="KKC47" s="235"/>
      <c r="KKD47" s="235"/>
      <c r="KKE47" s="235"/>
      <c r="KKF47" s="235"/>
      <c r="KKG47" s="235"/>
      <c r="KKH47" s="235"/>
      <c r="KKI47" s="235"/>
      <c r="KKJ47" s="235"/>
      <c r="KKK47" s="235"/>
      <c r="KKL47" s="235"/>
      <c r="KKM47" s="235"/>
      <c r="KKN47" s="235"/>
      <c r="KKO47" s="235"/>
      <c r="KKP47" s="235"/>
      <c r="KKQ47" s="235"/>
      <c r="KKR47" s="235"/>
      <c r="KKS47" s="235"/>
      <c r="KKT47" s="235"/>
      <c r="KKU47" s="235"/>
      <c r="KKV47" s="235"/>
      <c r="KKW47" s="235"/>
      <c r="KKX47" s="235"/>
      <c r="KKY47" s="235"/>
      <c r="KKZ47" s="235"/>
      <c r="KLA47" s="235"/>
      <c r="KLB47" s="235"/>
      <c r="KLC47" s="235"/>
      <c r="KLD47" s="235"/>
      <c r="KLE47" s="235"/>
      <c r="KLF47" s="235"/>
      <c r="KLG47" s="235"/>
      <c r="KLH47" s="235"/>
      <c r="KLI47" s="235"/>
      <c r="KLJ47" s="235"/>
      <c r="KLK47" s="235"/>
      <c r="KLL47" s="235"/>
      <c r="KLM47" s="235"/>
      <c r="KLN47" s="235"/>
      <c r="KLO47" s="235"/>
      <c r="KLP47" s="235"/>
      <c r="KLQ47" s="235"/>
      <c r="KLR47" s="235"/>
      <c r="KLS47" s="235"/>
      <c r="KLT47" s="235"/>
      <c r="KLU47" s="235"/>
      <c r="KLV47" s="235"/>
      <c r="KLW47" s="235"/>
      <c r="KLX47" s="235"/>
      <c r="KLY47" s="235"/>
      <c r="KLZ47" s="235"/>
      <c r="KMA47" s="235"/>
      <c r="KMB47" s="235"/>
      <c r="KMC47" s="235"/>
      <c r="KMD47" s="235"/>
      <c r="KME47" s="235"/>
      <c r="KMF47" s="235"/>
      <c r="KMG47" s="235"/>
      <c r="KMH47" s="235"/>
      <c r="KMI47" s="235"/>
      <c r="KMJ47" s="235"/>
      <c r="KMK47" s="235"/>
      <c r="KML47" s="235"/>
      <c r="KMM47" s="235"/>
      <c r="KMN47" s="235"/>
      <c r="KMO47" s="235"/>
      <c r="KMP47" s="235"/>
      <c r="KMQ47" s="235"/>
      <c r="KMR47" s="235"/>
      <c r="KMS47" s="235"/>
      <c r="KMT47" s="235"/>
      <c r="KMU47" s="235"/>
      <c r="KMV47" s="235"/>
      <c r="KMW47" s="235"/>
      <c r="KMX47" s="235"/>
      <c r="KMY47" s="235"/>
      <c r="KMZ47" s="235"/>
      <c r="KNA47" s="235"/>
      <c r="KNB47" s="235"/>
      <c r="KNC47" s="235"/>
      <c r="KND47" s="235"/>
      <c r="KNE47" s="235"/>
      <c r="KNF47" s="235"/>
      <c r="KNG47" s="235"/>
      <c r="KNH47" s="235"/>
      <c r="KNI47" s="235"/>
      <c r="KNJ47" s="235"/>
      <c r="KNK47" s="235"/>
      <c r="KNL47" s="235"/>
      <c r="KNM47" s="235"/>
      <c r="KNN47" s="235"/>
      <c r="KNO47" s="235"/>
      <c r="KNP47" s="235"/>
      <c r="KNQ47" s="235"/>
      <c r="KNR47" s="235"/>
      <c r="KNS47" s="235"/>
      <c r="KNT47" s="235"/>
      <c r="KNU47" s="235"/>
      <c r="KNV47" s="235"/>
      <c r="KNW47" s="235"/>
      <c r="KNX47" s="235"/>
      <c r="KNY47" s="235"/>
      <c r="KNZ47" s="235"/>
      <c r="KOA47" s="235"/>
      <c r="KOB47" s="235"/>
      <c r="KOC47" s="235"/>
      <c r="KOD47" s="235"/>
      <c r="KOE47" s="235"/>
      <c r="KOF47" s="235"/>
      <c r="KOG47" s="235"/>
      <c r="KOH47" s="235"/>
      <c r="KOI47" s="235"/>
      <c r="KOJ47" s="235"/>
      <c r="KOK47" s="235"/>
      <c r="KOL47" s="235"/>
      <c r="KOM47" s="235"/>
      <c r="KON47" s="235"/>
      <c r="KOO47" s="235"/>
      <c r="KOP47" s="235"/>
      <c r="KOQ47" s="235"/>
      <c r="KOR47" s="235"/>
      <c r="KOS47" s="235"/>
      <c r="KOT47" s="235"/>
      <c r="KOU47" s="235"/>
      <c r="KOV47" s="235"/>
      <c r="KOW47" s="235"/>
      <c r="KOX47" s="235"/>
      <c r="KOY47" s="235"/>
      <c r="KOZ47" s="235"/>
      <c r="KPA47" s="235"/>
      <c r="KPB47" s="235"/>
      <c r="KPC47" s="235"/>
      <c r="KPD47" s="235"/>
      <c r="KPE47" s="235"/>
      <c r="KPF47" s="235"/>
      <c r="KPG47" s="235"/>
      <c r="KPH47" s="235"/>
      <c r="KPI47" s="235"/>
      <c r="KPJ47" s="235"/>
      <c r="KPK47" s="235"/>
      <c r="KPL47" s="235"/>
      <c r="KPM47" s="235"/>
      <c r="KPN47" s="235"/>
      <c r="KPO47" s="235"/>
      <c r="KPP47" s="235"/>
      <c r="KPQ47" s="235"/>
      <c r="KPR47" s="235"/>
      <c r="KPS47" s="235"/>
      <c r="KPT47" s="235"/>
      <c r="KPU47" s="235"/>
      <c r="KPV47" s="235"/>
      <c r="KPW47" s="235"/>
      <c r="KPX47" s="235"/>
      <c r="KPY47" s="235"/>
      <c r="KPZ47" s="235"/>
      <c r="KQA47" s="235"/>
      <c r="KQB47" s="235"/>
      <c r="KQC47" s="235"/>
      <c r="KQD47" s="235"/>
      <c r="KQE47" s="235"/>
      <c r="KQF47" s="235"/>
      <c r="KQG47" s="235"/>
      <c r="KQH47" s="235"/>
      <c r="KQI47" s="235"/>
      <c r="KQJ47" s="235"/>
      <c r="KQK47" s="235"/>
      <c r="KQL47" s="235"/>
      <c r="KQM47" s="235"/>
      <c r="KQN47" s="235"/>
      <c r="KQO47" s="235"/>
      <c r="KQP47" s="235"/>
      <c r="KQQ47" s="235"/>
      <c r="KQR47" s="235"/>
      <c r="KQS47" s="235"/>
      <c r="KQT47" s="235"/>
      <c r="KQU47" s="235"/>
      <c r="KQV47" s="235"/>
      <c r="KQW47" s="235"/>
      <c r="KQX47" s="235"/>
      <c r="KQY47" s="235"/>
      <c r="KQZ47" s="235"/>
      <c r="KRA47" s="235"/>
      <c r="KRB47" s="235"/>
      <c r="KRC47" s="235"/>
      <c r="KRD47" s="235"/>
      <c r="KRE47" s="235"/>
      <c r="KRF47" s="235"/>
      <c r="KRG47" s="235"/>
      <c r="KRH47" s="235"/>
      <c r="KRI47" s="235"/>
      <c r="KRJ47" s="235"/>
      <c r="KRK47" s="235"/>
      <c r="KRL47" s="235"/>
      <c r="KRM47" s="235"/>
      <c r="KRN47" s="235"/>
      <c r="KRO47" s="235"/>
      <c r="KRP47" s="235"/>
      <c r="KRQ47" s="235"/>
      <c r="KRR47" s="235"/>
      <c r="KRS47" s="235"/>
      <c r="KRT47" s="235"/>
      <c r="KRU47" s="235"/>
      <c r="KRV47" s="235"/>
      <c r="KRW47" s="235"/>
      <c r="KRX47" s="235"/>
      <c r="KRY47" s="235"/>
      <c r="KRZ47" s="235"/>
      <c r="KSA47" s="235"/>
      <c r="KSB47" s="235"/>
      <c r="KSC47" s="235"/>
      <c r="KSD47" s="235"/>
      <c r="KSE47" s="235"/>
      <c r="KSF47" s="235"/>
      <c r="KSG47" s="235"/>
      <c r="KSH47" s="235"/>
      <c r="KSI47" s="235"/>
      <c r="KSJ47" s="235"/>
      <c r="KSK47" s="235"/>
      <c r="KSL47" s="235"/>
      <c r="KSM47" s="235"/>
      <c r="KSN47" s="235"/>
      <c r="KSO47" s="235"/>
      <c r="KSP47" s="235"/>
      <c r="KSQ47" s="235"/>
      <c r="KSR47" s="235"/>
      <c r="KSS47" s="235"/>
      <c r="KST47" s="235"/>
      <c r="KSU47" s="235"/>
      <c r="KSV47" s="235"/>
      <c r="KSW47" s="235"/>
      <c r="KSX47" s="235"/>
      <c r="KSY47" s="235"/>
      <c r="KSZ47" s="235"/>
      <c r="KTA47" s="235"/>
      <c r="KTB47" s="235"/>
      <c r="KTC47" s="235"/>
      <c r="KTD47" s="235"/>
      <c r="KTE47" s="235"/>
      <c r="KTF47" s="235"/>
      <c r="KTG47" s="235"/>
      <c r="KTH47" s="235"/>
      <c r="KTI47" s="235"/>
      <c r="KTJ47" s="235"/>
      <c r="KTK47" s="235"/>
      <c r="KTL47" s="235"/>
      <c r="KTM47" s="235"/>
      <c r="KTN47" s="235"/>
      <c r="KTO47" s="235"/>
      <c r="KTP47" s="235"/>
      <c r="KTQ47" s="235"/>
      <c r="KTR47" s="235"/>
      <c r="KTS47" s="235"/>
      <c r="KTT47" s="235"/>
      <c r="KTU47" s="235"/>
      <c r="KTV47" s="235"/>
      <c r="KTW47" s="235"/>
      <c r="KTX47" s="235"/>
      <c r="KTY47" s="235"/>
      <c r="KTZ47" s="235"/>
      <c r="KUA47" s="235"/>
      <c r="KUB47" s="235"/>
      <c r="KUC47" s="235"/>
      <c r="KUD47" s="235"/>
      <c r="KUE47" s="235"/>
      <c r="KUF47" s="235"/>
      <c r="KUG47" s="235"/>
      <c r="KUH47" s="235"/>
      <c r="KUI47" s="235"/>
      <c r="KUJ47" s="235"/>
      <c r="KUK47" s="235"/>
      <c r="KUL47" s="235"/>
      <c r="KUM47" s="235"/>
      <c r="KUN47" s="235"/>
      <c r="KUO47" s="235"/>
      <c r="KUP47" s="235"/>
      <c r="KUQ47" s="235"/>
      <c r="KUR47" s="235"/>
      <c r="KUS47" s="235"/>
      <c r="KUT47" s="235"/>
      <c r="KUU47" s="235"/>
      <c r="KUV47" s="235"/>
      <c r="KUW47" s="235"/>
      <c r="KUX47" s="235"/>
      <c r="KUY47" s="235"/>
      <c r="KUZ47" s="235"/>
      <c r="KVA47" s="235"/>
      <c r="KVB47" s="235"/>
      <c r="KVC47" s="235"/>
      <c r="KVD47" s="235"/>
      <c r="KVE47" s="235"/>
      <c r="KVF47" s="235"/>
      <c r="KVG47" s="235"/>
      <c r="KVH47" s="235"/>
      <c r="KVI47" s="235"/>
      <c r="KVJ47" s="235"/>
      <c r="KVK47" s="235"/>
      <c r="KVL47" s="235"/>
      <c r="KVM47" s="235"/>
      <c r="KVN47" s="235"/>
      <c r="KVO47" s="235"/>
      <c r="KVP47" s="235"/>
      <c r="KVQ47" s="235"/>
      <c r="KVR47" s="235"/>
      <c r="KVS47" s="235"/>
      <c r="KVT47" s="235"/>
      <c r="KVU47" s="235"/>
      <c r="KVV47" s="235"/>
      <c r="KVW47" s="235"/>
      <c r="KVX47" s="235"/>
      <c r="KVY47" s="235"/>
      <c r="KVZ47" s="235"/>
      <c r="KWA47" s="235"/>
      <c r="KWB47" s="235"/>
      <c r="KWC47" s="235"/>
      <c r="KWD47" s="235"/>
      <c r="KWE47" s="235"/>
      <c r="KWF47" s="235"/>
      <c r="KWG47" s="235"/>
      <c r="KWH47" s="235"/>
      <c r="KWI47" s="235"/>
      <c r="KWJ47" s="235"/>
      <c r="KWK47" s="235"/>
      <c r="KWL47" s="235"/>
      <c r="KWM47" s="235"/>
      <c r="KWN47" s="235"/>
      <c r="KWO47" s="235"/>
      <c r="KWP47" s="235"/>
      <c r="KWQ47" s="235"/>
      <c r="KWR47" s="235"/>
      <c r="KWS47" s="235"/>
      <c r="KWT47" s="235"/>
      <c r="KWU47" s="235"/>
      <c r="KWV47" s="235"/>
      <c r="KWW47" s="235"/>
      <c r="KWX47" s="235"/>
      <c r="KWY47" s="235"/>
      <c r="KWZ47" s="235"/>
      <c r="KXA47" s="235"/>
      <c r="KXB47" s="235"/>
      <c r="KXC47" s="235"/>
      <c r="KXD47" s="235"/>
      <c r="KXE47" s="235"/>
      <c r="KXF47" s="235"/>
      <c r="KXG47" s="235"/>
      <c r="KXH47" s="235"/>
      <c r="KXI47" s="235"/>
      <c r="KXJ47" s="235"/>
      <c r="KXK47" s="235"/>
      <c r="KXL47" s="235"/>
      <c r="KXM47" s="235"/>
      <c r="KXN47" s="235"/>
      <c r="KXO47" s="235"/>
      <c r="KXP47" s="235"/>
      <c r="KXQ47" s="235"/>
      <c r="KXR47" s="235"/>
      <c r="KXS47" s="235"/>
      <c r="KXT47" s="235"/>
      <c r="KXU47" s="235"/>
      <c r="KXV47" s="235"/>
      <c r="KXW47" s="235"/>
      <c r="KXX47" s="235"/>
      <c r="KXY47" s="235"/>
      <c r="KXZ47" s="235"/>
      <c r="KYA47" s="235"/>
      <c r="KYB47" s="235"/>
      <c r="KYC47" s="235"/>
      <c r="KYD47" s="235"/>
      <c r="KYE47" s="235"/>
      <c r="KYF47" s="235"/>
      <c r="KYG47" s="235"/>
      <c r="KYH47" s="235"/>
      <c r="KYI47" s="235"/>
      <c r="KYJ47" s="235"/>
      <c r="KYK47" s="235"/>
      <c r="KYL47" s="235"/>
      <c r="KYM47" s="235"/>
      <c r="KYN47" s="235"/>
      <c r="KYO47" s="235"/>
      <c r="KYP47" s="235"/>
      <c r="KYQ47" s="235"/>
      <c r="KYR47" s="235"/>
      <c r="KYS47" s="235"/>
      <c r="KYT47" s="235"/>
      <c r="KYU47" s="235"/>
      <c r="KYV47" s="235"/>
      <c r="KYW47" s="235"/>
      <c r="KYX47" s="235"/>
      <c r="KYY47" s="235"/>
      <c r="KYZ47" s="235"/>
      <c r="KZA47" s="235"/>
      <c r="KZB47" s="235"/>
      <c r="KZC47" s="235"/>
      <c r="KZD47" s="235"/>
      <c r="KZE47" s="235"/>
      <c r="KZF47" s="235"/>
      <c r="KZG47" s="235"/>
      <c r="KZH47" s="235"/>
      <c r="KZI47" s="235"/>
      <c r="KZJ47" s="235"/>
      <c r="KZK47" s="235"/>
      <c r="KZL47" s="235"/>
      <c r="KZM47" s="235"/>
      <c r="KZN47" s="235"/>
      <c r="KZO47" s="235"/>
      <c r="KZP47" s="235"/>
      <c r="KZQ47" s="235"/>
      <c r="KZR47" s="235"/>
      <c r="KZS47" s="235"/>
      <c r="KZT47" s="235"/>
      <c r="KZU47" s="235"/>
      <c r="KZV47" s="235"/>
      <c r="KZW47" s="235"/>
      <c r="KZX47" s="235"/>
      <c r="KZY47" s="235"/>
      <c r="KZZ47" s="235"/>
      <c r="LAA47" s="235"/>
      <c r="LAB47" s="235"/>
      <c r="LAC47" s="235"/>
      <c r="LAD47" s="235"/>
      <c r="LAE47" s="235"/>
      <c r="LAF47" s="235"/>
      <c r="LAG47" s="235"/>
      <c r="LAH47" s="235"/>
      <c r="LAI47" s="235"/>
      <c r="LAJ47" s="235"/>
      <c r="LAK47" s="235"/>
      <c r="LAL47" s="235"/>
      <c r="LAM47" s="235"/>
      <c r="LAN47" s="235"/>
      <c r="LAO47" s="235"/>
      <c r="LAP47" s="235"/>
      <c r="LAQ47" s="235"/>
      <c r="LAR47" s="235"/>
      <c r="LAS47" s="235"/>
      <c r="LAT47" s="235"/>
      <c r="LAU47" s="235"/>
      <c r="LAV47" s="235"/>
      <c r="LAW47" s="235"/>
      <c r="LAX47" s="235"/>
      <c r="LAY47" s="235"/>
      <c r="LAZ47" s="235"/>
      <c r="LBA47" s="235"/>
      <c r="LBB47" s="235"/>
      <c r="LBC47" s="235"/>
      <c r="LBD47" s="235"/>
      <c r="LBE47" s="235"/>
      <c r="LBF47" s="235"/>
      <c r="LBG47" s="235"/>
      <c r="LBH47" s="235"/>
      <c r="LBI47" s="235"/>
      <c r="LBJ47" s="235"/>
      <c r="LBK47" s="235"/>
      <c r="LBL47" s="235"/>
      <c r="LBM47" s="235"/>
      <c r="LBN47" s="235"/>
      <c r="LBO47" s="235"/>
      <c r="LBP47" s="235"/>
      <c r="LBQ47" s="235"/>
      <c r="LBR47" s="235"/>
      <c r="LBS47" s="235"/>
      <c r="LBT47" s="235"/>
      <c r="LBU47" s="235"/>
      <c r="LBV47" s="235"/>
      <c r="LBW47" s="235"/>
      <c r="LBX47" s="235"/>
      <c r="LBY47" s="235"/>
      <c r="LBZ47" s="235"/>
      <c r="LCA47" s="235"/>
      <c r="LCB47" s="235"/>
      <c r="LCC47" s="235"/>
      <c r="LCD47" s="235"/>
      <c r="LCE47" s="235"/>
      <c r="LCF47" s="235"/>
      <c r="LCG47" s="235"/>
      <c r="LCH47" s="235"/>
      <c r="LCI47" s="235"/>
      <c r="LCJ47" s="235"/>
      <c r="LCK47" s="235"/>
      <c r="LCL47" s="235"/>
      <c r="LCM47" s="235"/>
      <c r="LCN47" s="235"/>
      <c r="LCO47" s="235"/>
      <c r="LCP47" s="235"/>
      <c r="LCQ47" s="235"/>
      <c r="LCR47" s="235"/>
      <c r="LCS47" s="235"/>
      <c r="LCT47" s="235"/>
      <c r="LCU47" s="235"/>
      <c r="LCV47" s="235"/>
      <c r="LCW47" s="235"/>
      <c r="LCX47" s="235"/>
      <c r="LCY47" s="235"/>
      <c r="LCZ47" s="235"/>
      <c r="LDA47" s="235"/>
      <c r="LDB47" s="235"/>
      <c r="LDC47" s="235"/>
      <c r="LDD47" s="235"/>
      <c r="LDE47" s="235"/>
      <c r="LDF47" s="235"/>
      <c r="LDG47" s="235"/>
      <c r="LDH47" s="235"/>
      <c r="LDI47" s="235"/>
      <c r="LDJ47" s="235"/>
      <c r="LDK47" s="235"/>
      <c r="LDL47" s="235"/>
      <c r="LDM47" s="235"/>
      <c r="LDN47" s="235"/>
      <c r="LDO47" s="235"/>
      <c r="LDP47" s="235"/>
      <c r="LDQ47" s="235"/>
      <c r="LDR47" s="235"/>
      <c r="LDS47" s="235"/>
      <c r="LDT47" s="235"/>
      <c r="LDU47" s="235"/>
      <c r="LDV47" s="235"/>
      <c r="LDW47" s="235"/>
      <c r="LDX47" s="235"/>
      <c r="LDY47" s="235"/>
      <c r="LDZ47" s="235"/>
      <c r="LEA47" s="235"/>
      <c r="LEB47" s="235"/>
      <c r="LEC47" s="235"/>
      <c r="LED47" s="235"/>
      <c r="LEE47" s="235"/>
      <c r="LEF47" s="235"/>
      <c r="LEG47" s="235"/>
      <c r="LEH47" s="235"/>
      <c r="LEI47" s="235"/>
      <c r="LEJ47" s="235"/>
      <c r="LEK47" s="235"/>
      <c r="LEL47" s="235"/>
      <c r="LEM47" s="235"/>
      <c r="LEN47" s="235"/>
      <c r="LEO47" s="235"/>
      <c r="LEP47" s="235"/>
      <c r="LEQ47" s="235"/>
      <c r="LER47" s="235"/>
      <c r="LES47" s="235"/>
      <c r="LET47" s="235"/>
      <c r="LEU47" s="235"/>
      <c r="LEV47" s="235"/>
      <c r="LEW47" s="235"/>
      <c r="LEX47" s="235"/>
      <c r="LEY47" s="235"/>
      <c r="LEZ47" s="235"/>
      <c r="LFA47" s="235"/>
      <c r="LFB47" s="235"/>
      <c r="LFC47" s="235"/>
      <c r="LFD47" s="235"/>
      <c r="LFE47" s="235"/>
      <c r="LFF47" s="235"/>
      <c r="LFG47" s="235"/>
      <c r="LFH47" s="235"/>
      <c r="LFI47" s="235"/>
      <c r="LFJ47" s="235"/>
      <c r="LFK47" s="235"/>
      <c r="LFL47" s="235"/>
      <c r="LFM47" s="235"/>
      <c r="LFN47" s="235"/>
      <c r="LFO47" s="235"/>
      <c r="LFP47" s="235"/>
      <c r="LFQ47" s="235"/>
      <c r="LFR47" s="235"/>
      <c r="LFS47" s="235"/>
      <c r="LFT47" s="235"/>
      <c r="LFU47" s="235"/>
      <c r="LFV47" s="235"/>
      <c r="LFW47" s="235"/>
      <c r="LFX47" s="235"/>
      <c r="LFY47" s="235"/>
      <c r="LFZ47" s="235"/>
      <c r="LGA47" s="235"/>
      <c r="LGB47" s="235"/>
      <c r="LGC47" s="235"/>
      <c r="LGD47" s="235"/>
      <c r="LGE47" s="235"/>
      <c r="LGF47" s="235"/>
      <c r="LGG47" s="235"/>
      <c r="LGH47" s="235"/>
      <c r="LGI47" s="235"/>
      <c r="LGJ47" s="235"/>
      <c r="LGK47" s="235"/>
      <c r="LGL47" s="235"/>
      <c r="LGM47" s="235"/>
      <c r="LGN47" s="235"/>
      <c r="LGO47" s="235"/>
      <c r="LGP47" s="235"/>
      <c r="LGQ47" s="235"/>
      <c r="LGR47" s="235"/>
      <c r="LGS47" s="235"/>
      <c r="LGT47" s="235"/>
      <c r="LGU47" s="235"/>
      <c r="LGV47" s="235"/>
      <c r="LGW47" s="235"/>
      <c r="LGX47" s="235"/>
      <c r="LGY47" s="235"/>
      <c r="LGZ47" s="235"/>
      <c r="LHA47" s="235"/>
      <c r="LHB47" s="235"/>
      <c r="LHC47" s="235"/>
      <c r="LHD47" s="235"/>
      <c r="LHE47" s="235"/>
      <c r="LHF47" s="235"/>
      <c r="LHG47" s="235"/>
      <c r="LHH47" s="235"/>
      <c r="LHI47" s="235"/>
      <c r="LHJ47" s="235"/>
      <c r="LHK47" s="235"/>
      <c r="LHL47" s="235"/>
      <c r="LHM47" s="235"/>
      <c r="LHN47" s="235"/>
      <c r="LHO47" s="235"/>
      <c r="LHP47" s="235"/>
      <c r="LHQ47" s="235"/>
      <c r="LHR47" s="235"/>
      <c r="LHS47" s="235"/>
      <c r="LHT47" s="235"/>
      <c r="LHU47" s="235"/>
      <c r="LHV47" s="235"/>
      <c r="LHW47" s="235"/>
      <c r="LHX47" s="235"/>
      <c r="LHY47" s="235"/>
      <c r="LHZ47" s="235"/>
      <c r="LIA47" s="235"/>
      <c r="LIB47" s="235"/>
      <c r="LIC47" s="235"/>
      <c r="LID47" s="235"/>
      <c r="LIE47" s="235"/>
      <c r="LIF47" s="235"/>
      <c r="LIG47" s="235"/>
      <c r="LIH47" s="235"/>
      <c r="LII47" s="235"/>
      <c r="LIJ47" s="235"/>
      <c r="LIK47" s="235"/>
      <c r="LIL47" s="235"/>
      <c r="LIM47" s="235"/>
      <c r="LIN47" s="235"/>
      <c r="LIO47" s="235"/>
      <c r="LIP47" s="235"/>
      <c r="LIQ47" s="235"/>
      <c r="LIR47" s="235"/>
      <c r="LIS47" s="235"/>
      <c r="LIT47" s="235"/>
      <c r="LIU47" s="235"/>
      <c r="LIV47" s="235"/>
      <c r="LIW47" s="235"/>
      <c r="LIX47" s="235"/>
      <c r="LIY47" s="235"/>
      <c r="LIZ47" s="235"/>
      <c r="LJA47" s="235"/>
      <c r="LJB47" s="235"/>
      <c r="LJC47" s="235"/>
      <c r="LJD47" s="235"/>
      <c r="LJE47" s="235"/>
      <c r="LJF47" s="235"/>
      <c r="LJG47" s="235"/>
      <c r="LJH47" s="235"/>
      <c r="LJI47" s="235"/>
      <c r="LJJ47" s="235"/>
      <c r="LJK47" s="235"/>
      <c r="LJL47" s="235"/>
      <c r="LJM47" s="235"/>
      <c r="LJN47" s="235"/>
      <c r="LJO47" s="235"/>
      <c r="LJP47" s="235"/>
      <c r="LJQ47" s="235"/>
      <c r="LJR47" s="235"/>
      <c r="LJS47" s="235"/>
      <c r="LJT47" s="235"/>
      <c r="LJU47" s="235"/>
      <c r="LJV47" s="235"/>
      <c r="LJW47" s="235"/>
      <c r="LJX47" s="235"/>
      <c r="LJY47" s="235"/>
      <c r="LJZ47" s="235"/>
      <c r="LKA47" s="235"/>
      <c r="LKB47" s="235"/>
      <c r="LKC47" s="235"/>
      <c r="LKD47" s="235"/>
      <c r="LKE47" s="235"/>
      <c r="LKF47" s="235"/>
      <c r="LKG47" s="235"/>
      <c r="LKH47" s="235"/>
      <c r="LKI47" s="235"/>
      <c r="LKJ47" s="235"/>
      <c r="LKK47" s="235"/>
      <c r="LKL47" s="235"/>
      <c r="LKM47" s="235"/>
      <c r="LKN47" s="235"/>
      <c r="LKO47" s="235"/>
      <c r="LKP47" s="235"/>
      <c r="LKQ47" s="235"/>
      <c r="LKR47" s="235"/>
      <c r="LKS47" s="235"/>
      <c r="LKT47" s="235"/>
      <c r="LKU47" s="235"/>
      <c r="LKV47" s="235"/>
      <c r="LKW47" s="235"/>
      <c r="LKX47" s="235"/>
      <c r="LKY47" s="235"/>
      <c r="LKZ47" s="235"/>
      <c r="LLA47" s="235"/>
      <c r="LLB47" s="235"/>
      <c r="LLC47" s="235"/>
      <c r="LLD47" s="235"/>
      <c r="LLE47" s="235"/>
      <c r="LLF47" s="235"/>
      <c r="LLG47" s="235"/>
      <c r="LLH47" s="235"/>
      <c r="LLI47" s="235"/>
      <c r="LLJ47" s="235"/>
      <c r="LLK47" s="235"/>
      <c r="LLL47" s="235"/>
      <c r="LLM47" s="235"/>
      <c r="LLN47" s="235"/>
      <c r="LLO47" s="235"/>
      <c r="LLP47" s="235"/>
      <c r="LLQ47" s="235"/>
      <c r="LLR47" s="235"/>
      <c r="LLS47" s="235"/>
      <c r="LLT47" s="235"/>
      <c r="LLU47" s="235"/>
      <c r="LLV47" s="235"/>
      <c r="LLW47" s="235"/>
      <c r="LLX47" s="235"/>
      <c r="LLY47" s="235"/>
      <c r="LLZ47" s="235"/>
      <c r="LMA47" s="235"/>
      <c r="LMB47" s="235"/>
      <c r="LMC47" s="235"/>
      <c r="LMD47" s="235"/>
      <c r="LME47" s="235"/>
      <c r="LMF47" s="235"/>
      <c r="LMG47" s="235"/>
      <c r="LMH47" s="235"/>
      <c r="LMI47" s="235"/>
      <c r="LMJ47" s="235"/>
      <c r="LMK47" s="235"/>
      <c r="LML47" s="235"/>
      <c r="LMM47" s="235"/>
      <c r="LMN47" s="235"/>
      <c r="LMO47" s="235"/>
      <c r="LMP47" s="235"/>
      <c r="LMQ47" s="235"/>
      <c r="LMR47" s="235"/>
      <c r="LMS47" s="235"/>
      <c r="LMT47" s="235"/>
      <c r="LMU47" s="235"/>
      <c r="LMV47" s="235"/>
      <c r="LMW47" s="235"/>
      <c r="LMX47" s="235"/>
      <c r="LMY47" s="235"/>
      <c r="LMZ47" s="235"/>
      <c r="LNA47" s="235"/>
      <c r="LNB47" s="235"/>
      <c r="LNC47" s="235"/>
      <c r="LND47" s="235"/>
      <c r="LNE47" s="235"/>
      <c r="LNF47" s="235"/>
      <c r="LNG47" s="235"/>
      <c r="LNH47" s="235"/>
      <c r="LNI47" s="235"/>
      <c r="LNJ47" s="235"/>
      <c r="LNK47" s="235"/>
      <c r="LNL47" s="235"/>
      <c r="LNM47" s="235"/>
      <c r="LNN47" s="235"/>
      <c r="LNO47" s="235"/>
      <c r="LNP47" s="235"/>
      <c r="LNQ47" s="235"/>
      <c r="LNR47" s="235"/>
      <c r="LNS47" s="235"/>
      <c r="LNT47" s="235"/>
      <c r="LNU47" s="235"/>
      <c r="LNV47" s="235"/>
      <c r="LNW47" s="235"/>
      <c r="LNX47" s="235"/>
      <c r="LNY47" s="235"/>
      <c r="LNZ47" s="235"/>
      <c r="LOA47" s="235"/>
      <c r="LOB47" s="235"/>
      <c r="LOC47" s="235"/>
      <c r="LOD47" s="235"/>
      <c r="LOE47" s="235"/>
      <c r="LOF47" s="235"/>
      <c r="LOG47" s="235"/>
      <c r="LOH47" s="235"/>
      <c r="LOI47" s="235"/>
      <c r="LOJ47" s="235"/>
      <c r="LOK47" s="235"/>
      <c r="LOL47" s="235"/>
      <c r="LOM47" s="235"/>
      <c r="LON47" s="235"/>
      <c r="LOO47" s="235"/>
      <c r="LOP47" s="235"/>
      <c r="LOQ47" s="235"/>
      <c r="LOR47" s="235"/>
      <c r="LOS47" s="235"/>
      <c r="LOT47" s="235"/>
      <c r="LOU47" s="235"/>
      <c r="LOV47" s="235"/>
      <c r="LOW47" s="235"/>
      <c r="LOX47" s="235"/>
      <c r="LOY47" s="235"/>
      <c r="LOZ47" s="235"/>
      <c r="LPA47" s="235"/>
      <c r="LPB47" s="235"/>
      <c r="LPC47" s="235"/>
      <c r="LPD47" s="235"/>
      <c r="LPE47" s="235"/>
      <c r="LPF47" s="235"/>
      <c r="LPG47" s="235"/>
      <c r="LPH47" s="235"/>
      <c r="LPI47" s="235"/>
      <c r="LPJ47" s="235"/>
      <c r="LPK47" s="235"/>
      <c r="LPL47" s="235"/>
      <c r="LPM47" s="235"/>
      <c r="LPN47" s="235"/>
      <c r="LPO47" s="235"/>
      <c r="LPP47" s="235"/>
      <c r="LPQ47" s="235"/>
      <c r="LPR47" s="235"/>
      <c r="LPS47" s="235"/>
      <c r="LPT47" s="235"/>
      <c r="LPU47" s="235"/>
      <c r="LPV47" s="235"/>
      <c r="LPW47" s="235"/>
      <c r="LPX47" s="235"/>
      <c r="LPY47" s="235"/>
      <c r="LPZ47" s="235"/>
      <c r="LQA47" s="235"/>
      <c r="LQB47" s="235"/>
      <c r="LQC47" s="235"/>
      <c r="LQD47" s="235"/>
      <c r="LQE47" s="235"/>
      <c r="LQF47" s="235"/>
      <c r="LQG47" s="235"/>
      <c r="LQH47" s="235"/>
      <c r="LQI47" s="235"/>
      <c r="LQJ47" s="235"/>
      <c r="LQK47" s="235"/>
      <c r="LQL47" s="235"/>
      <c r="LQM47" s="235"/>
      <c r="LQN47" s="235"/>
      <c r="LQO47" s="235"/>
      <c r="LQP47" s="235"/>
      <c r="LQQ47" s="235"/>
      <c r="LQR47" s="235"/>
      <c r="LQS47" s="235"/>
      <c r="LQT47" s="235"/>
      <c r="LQU47" s="235"/>
      <c r="LQV47" s="235"/>
      <c r="LQW47" s="235"/>
      <c r="LQX47" s="235"/>
      <c r="LQY47" s="235"/>
      <c r="LQZ47" s="235"/>
      <c r="LRA47" s="235"/>
      <c r="LRB47" s="235"/>
      <c r="LRC47" s="235"/>
      <c r="LRD47" s="235"/>
      <c r="LRE47" s="235"/>
      <c r="LRF47" s="235"/>
      <c r="LRG47" s="235"/>
      <c r="LRH47" s="235"/>
      <c r="LRI47" s="235"/>
      <c r="LRJ47" s="235"/>
      <c r="LRK47" s="235"/>
      <c r="LRL47" s="235"/>
      <c r="LRM47" s="235"/>
      <c r="LRN47" s="235"/>
      <c r="LRO47" s="235"/>
      <c r="LRP47" s="235"/>
      <c r="LRQ47" s="235"/>
      <c r="LRR47" s="235"/>
      <c r="LRS47" s="235"/>
      <c r="LRT47" s="235"/>
      <c r="LRU47" s="235"/>
      <c r="LRV47" s="235"/>
      <c r="LRW47" s="235"/>
      <c r="LRX47" s="235"/>
      <c r="LRY47" s="235"/>
      <c r="LRZ47" s="235"/>
      <c r="LSA47" s="235"/>
      <c r="LSB47" s="235"/>
      <c r="LSC47" s="235"/>
      <c r="LSD47" s="235"/>
      <c r="LSE47" s="235"/>
      <c r="LSF47" s="235"/>
      <c r="LSG47" s="235"/>
      <c r="LSH47" s="235"/>
      <c r="LSI47" s="235"/>
      <c r="LSJ47" s="235"/>
      <c r="LSK47" s="235"/>
      <c r="LSL47" s="235"/>
      <c r="LSM47" s="235"/>
      <c r="LSN47" s="235"/>
      <c r="LSO47" s="235"/>
      <c r="LSP47" s="235"/>
      <c r="LSQ47" s="235"/>
      <c r="LSR47" s="235"/>
      <c r="LSS47" s="235"/>
      <c r="LST47" s="235"/>
      <c r="LSU47" s="235"/>
      <c r="LSV47" s="235"/>
      <c r="LSW47" s="235"/>
      <c r="LSX47" s="235"/>
      <c r="LSY47" s="235"/>
      <c r="LSZ47" s="235"/>
      <c r="LTA47" s="235"/>
      <c r="LTB47" s="235"/>
      <c r="LTC47" s="235"/>
      <c r="LTD47" s="235"/>
      <c r="LTE47" s="235"/>
      <c r="LTF47" s="235"/>
      <c r="LTG47" s="235"/>
      <c r="LTH47" s="235"/>
      <c r="LTI47" s="235"/>
      <c r="LTJ47" s="235"/>
      <c r="LTK47" s="235"/>
      <c r="LTL47" s="235"/>
      <c r="LTM47" s="235"/>
      <c r="LTN47" s="235"/>
      <c r="LTO47" s="235"/>
      <c r="LTP47" s="235"/>
      <c r="LTQ47" s="235"/>
      <c r="LTR47" s="235"/>
      <c r="LTS47" s="235"/>
      <c r="LTT47" s="235"/>
      <c r="LTU47" s="235"/>
      <c r="LTV47" s="235"/>
      <c r="LTW47" s="235"/>
      <c r="LTX47" s="235"/>
      <c r="LTY47" s="235"/>
      <c r="LTZ47" s="235"/>
      <c r="LUA47" s="235"/>
      <c r="LUB47" s="235"/>
      <c r="LUC47" s="235"/>
      <c r="LUD47" s="235"/>
      <c r="LUE47" s="235"/>
      <c r="LUF47" s="235"/>
      <c r="LUG47" s="235"/>
      <c r="LUH47" s="235"/>
      <c r="LUI47" s="235"/>
      <c r="LUJ47" s="235"/>
      <c r="LUK47" s="235"/>
      <c r="LUL47" s="235"/>
      <c r="LUM47" s="235"/>
      <c r="LUN47" s="235"/>
      <c r="LUO47" s="235"/>
      <c r="LUP47" s="235"/>
      <c r="LUQ47" s="235"/>
      <c r="LUR47" s="235"/>
      <c r="LUS47" s="235"/>
      <c r="LUT47" s="235"/>
      <c r="LUU47" s="235"/>
      <c r="LUV47" s="235"/>
      <c r="LUW47" s="235"/>
      <c r="LUX47" s="235"/>
      <c r="LUY47" s="235"/>
      <c r="LUZ47" s="235"/>
      <c r="LVA47" s="235"/>
      <c r="LVB47" s="235"/>
      <c r="LVC47" s="235"/>
      <c r="LVD47" s="235"/>
      <c r="LVE47" s="235"/>
      <c r="LVF47" s="235"/>
      <c r="LVG47" s="235"/>
      <c r="LVH47" s="235"/>
      <c r="LVI47" s="235"/>
      <c r="LVJ47" s="235"/>
      <c r="LVK47" s="235"/>
      <c r="LVL47" s="235"/>
      <c r="LVM47" s="235"/>
      <c r="LVN47" s="235"/>
      <c r="LVO47" s="235"/>
      <c r="LVP47" s="235"/>
      <c r="LVQ47" s="235"/>
      <c r="LVR47" s="235"/>
      <c r="LVS47" s="235"/>
      <c r="LVT47" s="235"/>
      <c r="LVU47" s="235"/>
      <c r="LVV47" s="235"/>
      <c r="LVW47" s="235"/>
      <c r="LVX47" s="235"/>
      <c r="LVY47" s="235"/>
      <c r="LVZ47" s="235"/>
      <c r="LWA47" s="235"/>
      <c r="LWB47" s="235"/>
      <c r="LWC47" s="235"/>
      <c r="LWD47" s="235"/>
      <c r="LWE47" s="235"/>
      <c r="LWF47" s="235"/>
      <c r="LWG47" s="235"/>
      <c r="LWH47" s="235"/>
      <c r="LWI47" s="235"/>
      <c r="LWJ47" s="235"/>
      <c r="LWK47" s="235"/>
      <c r="LWL47" s="235"/>
      <c r="LWM47" s="235"/>
      <c r="LWN47" s="235"/>
      <c r="LWO47" s="235"/>
      <c r="LWP47" s="235"/>
      <c r="LWQ47" s="235"/>
      <c r="LWR47" s="235"/>
      <c r="LWS47" s="235"/>
      <c r="LWT47" s="235"/>
      <c r="LWU47" s="235"/>
      <c r="LWV47" s="235"/>
      <c r="LWW47" s="235"/>
      <c r="LWX47" s="235"/>
      <c r="LWY47" s="235"/>
      <c r="LWZ47" s="235"/>
      <c r="LXA47" s="235"/>
      <c r="LXB47" s="235"/>
      <c r="LXC47" s="235"/>
      <c r="LXD47" s="235"/>
      <c r="LXE47" s="235"/>
      <c r="LXF47" s="235"/>
      <c r="LXG47" s="235"/>
      <c r="LXH47" s="235"/>
      <c r="LXI47" s="235"/>
      <c r="LXJ47" s="235"/>
      <c r="LXK47" s="235"/>
      <c r="LXL47" s="235"/>
      <c r="LXM47" s="235"/>
      <c r="LXN47" s="235"/>
      <c r="LXO47" s="235"/>
      <c r="LXP47" s="235"/>
      <c r="LXQ47" s="235"/>
      <c r="LXR47" s="235"/>
      <c r="LXS47" s="235"/>
      <c r="LXT47" s="235"/>
      <c r="LXU47" s="235"/>
      <c r="LXV47" s="235"/>
      <c r="LXW47" s="235"/>
      <c r="LXX47" s="235"/>
      <c r="LXY47" s="235"/>
      <c r="LXZ47" s="235"/>
      <c r="LYA47" s="235"/>
      <c r="LYB47" s="235"/>
      <c r="LYC47" s="235"/>
      <c r="LYD47" s="235"/>
      <c r="LYE47" s="235"/>
      <c r="LYF47" s="235"/>
      <c r="LYG47" s="235"/>
      <c r="LYH47" s="235"/>
      <c r="LYI47" s="235"/>
      <c r="LYJ47" s="235"/>
      <c r="LYK47" s="235"/>
      <c r="LYL47" s="235"/>
      <c r="LYM47" s="235"/>
      <c r="LYN47" s="235"/>
      <c r="LYO47" s="235"/>
      <c r="LYP47" s="235"/>
      <c r="LYQ47" s="235"/>
      <c r="LYR47" s="235"/>
      <c r="LYS47" s="235"/>
      <c r="LYT47" s="235"/>
      <c r="LYU47" s="235"/>
      <c r="LYV47" s="235"/>
      <c r="LYW47" s="235"/>
      <c r="LYX47" s="235"/>
      <c r="LYY47" s="235"/>
      <c r="LYZ47" s="235"/>
      <c r="LZA47" s="235"/>
      <c r="LZB47" s="235"/>
      <c r="LZC47" s="235"/>
      <c r="LZD47" s="235"/>
      <c r="LZE47" s="235"/>
      <c r="LZF47" s="235"/>
      <c r="LZG47" s="235"/>
      <c r="LZH47" s="235"/>
      <c r="LZI47" s="235"/>
      <c r="LZJ47" s="235"/>
      <c r="LZK47" s="235"/>
      <c r="LZL47" s="235"/>
      <c r="LZM47" s="235"/>
      <c r="LZN47" s="235"/>
      <c r="LZO47" s="235"/>
      <c r="LZP47" s="235"/>
      <c r="LZQ47" s="235"/>
      <c r="LZR47" s="235"/>
      <c r="LZS47" s="235"/>
      <c r="LZT47" s="235"/>
      <c r="LZU47" s="235"/>
      <c r="LZV47" s="235"/>
      <c r="LZW47" s="235"/>
      <c r="LZX47" s="235"/>
      <c r="LZY47" s="235"/>
      <c r="LZZ47" s="235"/>
      <c r="MAA47" s="235"/>
      <c r="MAB47" s="235"/>
      <c r="MAC47" s="235"/>
      <c r="MAD47" s="235"/>
      <c r="MAE47" s="235"/>
      <c r="MAF47" s="235"/>
      <c r="MAG47" s="235"/>
      <c r="MAH47" s="235"/>
      <c r="MAI47" s="235"/>
      <c r="MAJ47" s="235"/>
      <c r="MAK47" s="235"/>
      <c r="MAL47" s="235"/>
      <c r="MAM47" s="235"/>
      <c r="MAN47" s="235"/>
      <c r="MAO47" s="235"/>
      <c r="MAP47" s="235"/>
      <c r="MAQ47" s="235"/>
      <c r="MAR47" s="235"/>
      <c r="MAS47" s="235"/>
      <c r="MAT47" s="235"/>
      <c r="MAU47" s="235"/>
      <c r="MAV47" s="235"/>
      <c r="MAW47" s="235"/>
      <c r="MAX47" s="235"/>
      <c r="MAY47" s="235"/>
      <c r="MAZ47" s="235"/>
      <c r="MBA47" s="235"/>
      <c r="MBB47" s="235"/>
      <c r="MBC47" s="235"/>
      <c r="MBD47" s="235"/>
      <c r="MBE47" s="235"/>
      <c r="MBF47" s="235"/>
      <c r="MBG47" s="235"/>
      <c r="MBH47" s="235"/>
      <c r="MBI47" s="235"/>
      <c r="MBJ47" s="235"/>
      <c r="MBK47" s="235"/>
      <c r="MBL47" s="235"/>
      <c r="MBM47" s="235"/>
      <c r="MBN47" s="235"/>
      <c r="MBO47" s="235"/>
      <c r="MBP47" s="235"/>
      <c r="MBQ47" s="235"/>
      <c r="MBR47" s="235"/>
      <c r="MBS47" s="235"/>
      <c r="MBT47" s="235"/>
      <c r="MBU47" s="235"/>
      <c r="MBV47" s="235"/>
      <c r="MBW47" s="235"/>
      <c r="MBX47" s="235"/>
      <c r="MBY47" s="235"/>
      <c r="MBZ47" s="235"/>
      <c r="MCA47" s="235"/>
      <c r="MCB47" s="235"/>
      <c r="MCC47" s="235"/>
      <c r="MCD47" s="235"/>
      <c r="MCE47" s="235"/>
      <c r="MCF47" s="235"/>
      <c r="MCG47" s="235"/>
      <c r="MCH47" s="235"/>
      <c r="MCI47" s="235"/>
      <c r="MCJ47" s="235"/>
      <c r="MCK47" s="235"/>
      <c r="MCL47" s="235"/>
      <c r="MCM47" s="235"/>
      <c r="MCN47" s="235"/>
      <c r="MCO47" s="235"/>
      <c r="MCP47" s="235"/>
      <c r="MCQ47" s="235"/>
      <c r="MCR47" s="235"/>
      <c r="MCS47" s="235"/>
      <c r="MCT47" s="235"/>
      <c r="MCU47" s="235"/>
      <c r="MCV47" s="235"/>
      <c r="MCW47" s="235"/>
      <c r="MCX47" s="235"/>
      <c r="MCY47" s="235"/>
      <c r="MCZ47" s="235"/>
      <c r="MDA47" s="235"/>
      <c r="MDB47" s="235"/>
      <c r="MDC47" s="235"/>
      <c r="MDD47" s="235"/>
      <c r="MDE47" s="235"/>
      <c r="MDF47" s="235"/>
      <c r="MDG47" s="235"/>
      <c r="MDH47" s="235"/>
      <c r="MDI47" s="235"/>
      <c r="MDJ47" s="235"/>
      <c r="MDK47" s="235"/>
      <c r="MDL47" s="235"/>
      <c r="MDM47" s="235"/>
      <c r="MDN47" s="235"/>
      <c r="MDO47" s="235"/>
      <c r="MDP47" s="235"/>
      <c r="MDQ47" s="235"/>
      <c r="MDR47" s="235"/>
      <c r="MDS47" s="235"/>
      <c r="MDT47" s="235"/>
      <c r="MDU47" s="235"/>
      <c r="MDV47" s="235"/>
      <c r="MDW47" s="235"/>
      <c r="MDX47" s="235"/>
      <c r="MDY47" s="235"/>
      <c r="MDZ47" s="235"/>
      <c r="MEA47" s="235"/>
      <c r="MEB47" s="235"/>
      <c r="MEC47" s="235"/>
      <c r="MED47" s="235"/>
      <c r="MEE47" s="235"/>
      <c r="MEF47" s="235"/>
      <c r="MEG47" s="235"/>
      <c r="MEH47" s="235"/>
      <c r="MEI47" s="235"/>
      <c r="MEJ47" s="235"/>
      <c r="MEK47" s="235"/>
      <c r="MEL47" s="235"/>
      <c r="MEM47" s="235"/>
      <c r="MEN47" s="235"/>
      <c r="MEO47" s="235"/>
      <c r="MEP47" s="235"/>
      <c r="MEQ47" s="235"/>
      <c r="MER47" s="235"/>
      <c r="MES47" s="235"/>
      <c r="MET47" s="235"/>
      <c r="MEU47" s="235"/>
      <c r="MEV47" s="235"/>
      <c r="MEW47" s="235"/>
      <c r="MEX47" s="235"/>
      <c r="MEY47" s="235"/>
      <c r="MEZ47" s="235"/>
      <c r="MFA47" s="235"/>
      <c r="MFB47" s="235"/>
      <c r="MFC47" s="235"/>
      <c r="MFD47" s="235"/>
      <c r="MFE47" s="235"/>
      <c r="MFF47" s="235"/>
      <c r="MFG47" s="235"/>
      <c r="MFH47" s="235"/>
      <c r="MFI47" s="235"/>
      <c r="MFJ47" s="235"/>
      <c r="MFK47" s="235"/>
      <c r="MFL47" s="235"/>
      <c r="MFM47" s="235"/>
      <c r="MFN47" s="235"/>
      <c r="MFO47" s="235"/>
      <c r="MFP47" s="235"/>
      <c r="MFQ47" s="235"/>
      <c r="MFR47" s="235"/>
      <c r="MFS47" s="235"/>
      <c r="MFT47" s="235"/>
      <c r="MFU47" s="235"/>
      <c r="MFV47" s="235"/>
      <c r="MFW47" s="235"/>
      <c r="MFX47" s="235"/>
      <c r="MFY47" s="235"/>
      <c r="MFZ47" s="235"/>
      <c r="MGA47" s="235"/>
      <c r="MGB47" s="235"/>
      <c r="MGC47" s="235"/>
      <c r="MGD47" s="235"/>
      <c r="MGE47" s="235"/>
      <c r="MGF47" s="235"/>
      <c r="MGG47" s="235"/>
      <c r="MGH47" s="235"/>
      <c r="MGI47" s="235"/>
      <c r="MGJ47" s="235"/>
      <c r="MGK47" s="235"/>
      <c r="MGL47" s="235"/>
      <c r="MGM47" s="235"/>
      <c r="MGN47" s="235"/>
      <c r="MGO47" s="235"/>
      <c r="MGP47" s="235"/>
      <c r="MGQ47" s="235"/>
      <c r="MGR47" s="235"/>
      <c r="MGS47" s="235"/>
      <c r="MGT47" s="235"/>
      <c r="MGU47" s="235"/>
      <c r="MGV47" s="235"/>
      <c r="MGW47" s="235"/>
      <c r="MGX47" s="235"/>
      <c r="MGY47" s="235"/>
      <c r="MGZ47" s="235"/>
      <c r="MHA47" s="235"/>
      <c r="MHB47" s="235"/>
      <c r="MHC47" s="235"/>
      <c r="MHD47" s="235"/>
      <c r="MHE47" s="235"/>
      <c r="MHF47" s="235"/>
      <c r="MHG47" s="235"/>
      <c r="MHH47" s="235"/>
      <c r="MHI47" s="235"/>
      <c r="MHJ47" s="235"/>
      <c r="MHK47" s="235"/>
      <c r="MHL47" s="235"/>
      <c r="MHM47" s="235"/>
      <c r="MHN47" s="235"/>
      <c r="MHO47" s="235"/>
      <c r="MHP47" s="235"/>
      <c r="MHQ47" s="235"/>
      <c r="MHR47" s="235"/>
      <c r="MHS47" s="235"/>
      <c r="MHT47" s="235"/>
      <c r="MHU47" s="235"/>
      <c r="MHV47" s="235"/>
      <c r="MHW47" s="235"/>
      <c r="MHX47" s="235"/>
      <c r="MHY47" s="235"/>
      <c r="MHZ47" s="235"/>
      <c r="MIA47" s="235"/>
      <c r="MIB47" s="235"/>
      <c r="MIC47" s="235"/>
      <c r="MID47" s="235"/>
      <c r="MIE47" s="235"/>
      <c r="MIF47" s="235"/>
      <c r="MIG47" s="235"/>
      <c r="MIH47" s="235"/>
      <c r="MII47" s="235"/>
      <c r="MIJ47" s="235"/>
      <c r="MIK47" s="235"/>
      <c r="MIL47" s="235"/>
      <c r="MIM47" s="235"/>
      <c r="MIN47" s="235"/>
      <c r="MIO47" s="235"/>
      <c r="MIP47" s="235"/>
      <c r="MIQ47" s="235"/>
      <c r="MIR47" s="235"/>
      <c r="MIS47" s="235"/>
      <c r="MIT47" s="235"/>
      <c r="MIU47" s="235"/>
      <c r="MIV47" s="235"/>
      <c r="MIW47" s="235"/>
      <c r="MIX47" s="235"/>
      <c r="MIY47" s="235"/>
      <c r="MIZ47" s="235"/>
      <c r="MJA47" s="235"/>
      <c r="MJB47" s="235"/>
      <c r="MJC47" s="235"/>
      <c r="MJD47" s="235"/>
      <c r="MJE47" s="235"/>
      <c r="MJF47" s="235"/>
      <c r="MJG47" s="235"/>
      <c r="MJH47" s="235"/>
      <c r="MJI47" s="235"/>
      <c r="MJJ47" s="235"/>
      <c r="MJK47" s="235"/>
      <c r="MJL47" s="235"/>
      <c r="MJM47" s="235"/>
      <c r="MJN47" s="235"/>
      <c r="MJO47" s="235"/>
      <c r="MJP47" s="235"/>
      <c r="MJQ47" s="235"/>
      <c r="MJR47" s="235"/>
      <c r="MJS47" s="235"/>
      <c r="MJT47" s="235"/>
      <c r="MJU47" s="235"/>
      <c r="MJV47" s="235"/>
      <c r="MJW47" s="235"/>
      <c r="MJX47" s="235"/>
      <c r="MJY47" s="235"/>
      <c r="MJZ47" s="235"/>
      <c r="MKA47" s="235"/>
      <c r="MKB47" s="235"/>
      <c r="MKC47" s="235"/>
      <c r="MKD47" s="235"/>
      <c r="MKE47" s="235"/>
      <c r="MKF47" s="235"/>
      <c r="MKG47" s="235"/>
      <c r="MKH47" s="235"/>
      <c r="MKI47" s="235"/>
      <c r="MKJ47" s="235"/>
      <c r="MKK47" s="235"/>
      <c r="MKL47" s="235"/>
      <c r="MKM47" s="235"/>
      <c r="MKN47" s="235"/>
      <c r="MKO47" s="235"/>
      <c r="MKP47" s="235"/>
      <c r="MKQ47" s="235"/>
      <c r="MKR47" s="235"/>
      <c r="MKS47" s="235"/>
      <c r="MKT47" s="235"/>
      <c r="MKU47" s="235"/>
      <c r="MKV47" s="235"/>
      <c r="MKW47" s="235"/>
      <c r="MKX47" s="235"/>
      <c r="MKY47" s="235"/>
      <c r="MKZ47" s="235"/>
      <c r="MLA47" s="235"/>
      <c r="MLB47" s="235"/>
      <c r="MLC47" s="235"/>
      <c r="MLD47" s="235"/>
      <c r="MLE47" s="235"/>
      <c r="MLF47" s="235"/>
      <c r="MLG47" s="235"/>
      <c r="MLH47" s="235"/>
      <c r="MLI47" s="235"/>
      <c r="MLJ47" s="235"/>
      <c r="MLK47" s="235"/>
      <c r="MLL47" s="235"/>
      <c r="MLM47" s="235"/>
      <c r="MLN47" s="235"/>
      <c r="MLO47" s="235"/>
      <c r="MLP47" s="235"/>
      <c r="MLQ47" s="235"/>
      <c r="MLR47" s="235"/>
      <c r="MLS47" s="235"/>
      <c r="MLT47" s="235"/>
      <c r="MLU47" s="235"/>
      <c r="MLV47" s="235"/>
      <c r="MLW47" s="235"/>
      <c r="MLX47" s="235"/>
      <c r="MLY47" s="235"/>
      <c r="MLZ47" s="235"/>
      <c r="MMA47" s="235"/>
      <c r="MMB47" s="235"/>
      <c r="MMC47" s="235"/>
      <c r="MMD47" s="235"/>
      <c r="MME47" s="235"/>
      <c r="MMF47" s="235"/>
      <c r="MMG47" s="235"/>
      <c r="MMH47" s="235"/>
      <c r="MMI47" s="235"/>
      <c r="MMJ47" s="235"/>
      <c r="MMK47" s="235"/>
      <c r="MML47" s="235"/>
      <c r="MMM47" s="235"/>
      <c r="MMN47" s="235"/>
      <c r="MMO47" s="235"/>
      <c r="MMP47" s="235"/>
      <c r="MMQ47" s="235"/>
      <c r="MMR47" s="235"/>
      <c r="MMS47" s="235"/>
      <c r="MMT47" s="235"/>
      <c r="MMU47" s="235"/>
      <c r="MMV47" s="235"/>
      <c r="MMW47" s="235"/>
      <c r="MMX47" s="235"/>
      <c r="MMY47" s="235"/>
      <c r="MMZ47" s="235"/>
      <c r="MNA47" s="235"/>
      <c r="MNB47" s="235"/>
      <c r="MNC47" s="235"/>
      <c r="MND47" s="235"/>
      <c r="MNE47" s="235"/>
      <c r="MNF47" s="235"/>
      <c r="MNG47" s="235"/>
      <c r="MNH47" s="235"/>
      <c r="MNI47" s="235"/>
      <c r="MNJ47" s="235"/>
      <c r="MNK47" s="235"/>
      <c r="MNL47" s="235"/>
      <c r="MNM47" s="235"/>
      <c r="MNN47" s="235"/>
      <c r="MNO47" s="235"/>
      <c r="MNP47" s="235"/>
      <c r="MNQ47" s="235"/>
      <c r="MNR47" s="235"/>
      <c r="MNS47" s="235"/>
      <c r="MNT47" s="235"/>
      <c r="MNU47" s="235"/>
      <c r="MNV47" s="235"/>
      <c r="MNW47" s="235"/>
      <c r="MNX47" s="235"/>
      <c r="MNY47" s="235"/>
      <c r="MNZ47" s="235"/>
      <c r="MOA47" s="235"/>
      <c r="MOB47" s="235"/>
      <c r="MOC47" s="235"/>
      <c r="MOD47" s="235"/>
      <c r="MOE47" s="235"/>
      <c r="MOF47" s="235"/>
      <c r="MOG47" s="235"/>
      <c r="MOH47" s="235"/>
      <c r="MOI47" s="235"/>
      <c r="MOJ47" s="235"/>
      <c r="MOK47" s="235"/>
      <c r="MOL47" s="235"/>
      <c r="MOM47" s="235"/>
      <c r="MON47" s="235"/>
      <c r="MOO47" s="235"/>
      <c r="MOP47" s="235"/>
      <c r="MOQ47" s="235"/>
      <c r="MOR47" s="235"/>
      <c r="MOS47" s="235"/>
      <c r="MOT47" s="235"/>
      <c r="MOU47" s="235"/>
      <c r="MOV47" s="235"/>
      <c r="MOW47" s="235"/>
      <c r="MOX47" s="235"/>
      <c r="MOY47" s="235"/>
      <c r="MOZ47" s="235"/>
      <c r="MPA47" s="235"/>
      <c r="MPB47" s="235"/>
      <c r="MPC47" s="235"/>
      <c r="MPD47" s="235"/>
      <c r="MPE47" s="235"/>
      <c r="MPF47" s="235"/>
      <c r="MPG47" s="235"/>
      <c r="MPH47" s="235"/>
      <c r="MPI47" s="235"/>
      <c r="MPJ47" s="235"/>
      <c r="MPK47" s="235"/>
      <c r="MPL47" s="235"/>
      <c r="MPM47" s="235"/>
      <c r="MPN47" s="235"/>
      <c r="MPO47" s="235"/>
      <c r="MPP47" s="235"/>
      <c r="MPQ47" s="235"/>
      <c r="MPR47" s="235"/>
      <c r="MPS47" s="235"/>
      <c r="MPT47" s="235"/>
      <c r="MPU47" s="235"/>
      <c r="MPV47" s="235"/>
      <c r="MPW47" s="235"/>
      <c r="MPX47" s="235"/>
      <c r="MPY47" s="235"/>
      <c r="MPZ47" s="235"/>
      <c r="MQA47" s="235"/>
      <c r="MQB47" s="235"/>
      <c r="MQC47" s="235"/>
      <c r="MQD47" s="235"/>
      <c r="MQE47" s="235"/>
      <c r="MQF47" s="235"/>
      <c r="MQG47" s="235"/>
      <c r="MQH47" s="235"/>
      <c r="MQI47" s="235"/>
      <c r="MQJ47" s="235"/>
      <c r="MQK47" s="235"/>
      <c r="MQL47" s="235"/>
      <c r="MQM47" s="235"/>
      <c r="MQN47" s="235"/>
      <c r="MQO47" s="235"/>
      <c r="MQP47" s="235"/>
      <c r="MQQ47" s="235"/>
      <c r="MQR47" s="235"/>
      <c r="MQS47" s="235"/>
      <c r="MQT47" s="235"/>
      <c r="MQU47" s="235"/>
      <c r="MQV47" s="235"/>
      <c r="MQW47" s="235"/>
      <c r="MQX47" s="235"/>
      <c r="MQY47" s="235"/>
      <c r="MQZ47" s="235"/>
      <c r="MRA47" s="235"/>
      <c r="MRB47" s="235"/>
      <c r="MRC47" s="235"/>
      <c r="MRD47" s="235"/>
      <c r="MRE47" s="235"/>
      <c r="MRF47" s="235"/>
      <c r="MRG47" s="235"/>
      <c r="MRH47" s="235"/>
      <c r="MRI47" s="235"/>
      <c r="MRJ47" s="235"/>
      <c r="MRK47" s="235"/>
      <c r="MRL47" s="235"/>
      <c r="MRM47" s="235"/>
      <c r="MRN47" s="235"/>
      <c r="MRO47" s="235"/>
      <c r="MRP47" s="235"/>
      <c r="MRQ47" s="235"/>
      <c r="MRR47" s="235"/>
      <c r="MRS47" s="235"/>
      <c r="MRT47" s="235"/>
      <c r="MRU47" s="235"/>
      <c r="MRV47" s="235"/>
      <c r="MRW47" s="235"/>
      <c r="MRX47" s="235"/>
      <c r="MRY47" s="235"/>
      <c r="MRZ47" s="235"/>
      <c r="MSA47" s="235"/>
      <c r="MSB47" s="235"/>
      <c r="MSC47" s="235"/>
      <c r="MSD47" s="235"/>
      <c r="MSE47" s="235"/>
      <c r="MSF47" s="235"/>
      <c r="MSG47" s="235"/>
      <c r="MSH47" s="235"/>
      <c r="MSI47" s="235"/>
      <c r="MSJ47" s="235"/>
      <c r="MSK47" s="235"/>
      <c r="MSL47" s="235"/>
      <c r="MSM47" s="235"/>
      <c r="MSN47" s="235"/>
      <c r="MSO47" s="235"/>
      <c r="MSP47" s="235"/>
      <c r="MSQ47" s="235"/>
      <c r="MSR47" s="235"/>
      <c r="MSS47" s="235"/>
      <c r="MST47" s="235"/>
      <c r="MSU47" s="235"/>
      <c r="MSV47" s="235"/>
      <c r="MSW47" s="235"/>
      <c r="MSX47" s="235"/>
      <c r="MSY47" s="235"/>
      <c r="MSZ47" s="235"/>
      <c r="MTA47" s="235"/>
      <c r="MTB47" s="235"/>
      <c r="MTC47" s="235"/>
      <c r="MTD47" s="235"/>
      <c r="MTE47" s="235"/>
      <c r="MTF47" s="235"/>
      <c r="MTG47" s="235"/>
      <c r="MTH47" s="235"/>
      <c r="MTI47" s="235"/>
      <c r="MTJ47" s="235"/>
      <c r="MTK47" s="235"/>
      <c r="MTL47" s="235"/>
      <c r="MTM47" s="235"/>
      <c r="MTN47" s="235"/>
      <c r="MTO47" s="235"/>
      <c r="MTP47" s="235"/>
      <c r="MTQ47" s="235"/>
      <c r="MTR47" s="235"/>
      <c r="MTS47" s="235"/>
      <c r="MTT47" s="235"/>
      <c r="MTU47" s="235"/>
      <c r="MTV47" s="235"/>
      <c r="MTW47" s="235"/>
      <c r="MTX47" s="235"/>
      <c r="MTY47" s="235"/>
      <c r="MTZ47" s="235"/>
      <c r="MUA47" s="235"/>
      <c r="MUB47" s="235"/>
      <c r="MUC47" s="235"/>
      <c r="MUD47" s="235"/>
      <c r="MUE47" s="235"/>
      <c r="MUF47" s="235"/>
      <c r="MUG47" s="235"/>
      <c r="MUH47" s="235"/>
      <c r="MUI47" s="235"/>
      <c r="MUJ47" s="235"/>
      <c r="MUK47" s="235"/>
      <c r="MUL47" s="235"/>
      <c r="MUM47" s="235"/>
      <c r="MUN47" s="235"/>
      <c r="MUO47" s="235"/>
      <c r="MUP47" s="235"/>
      <c r="MUQ47" s="235"/>
      <c r="MUR47" s="235"/>
      <c r="MUS47" s="235"/>
      <c r="MUT47" s="235"/>
      <c r="MUU47" s="235"/>
      <c r="MUV47" s="235"/>
      <c r="MUW47" s="235"/>
      <c r="MUX47" s="235"/>
      <c r="MUY47" s="235"/>
      <c r="MUZ47" s="235"/>
      <c r="MVA47" s="235"/>
      <c r="MVB47" s="235"/>
      <c r="MVC47" s="235"/>
      <c r="MVD47" s="235"/>
      <c r="MVE47" s="235"/>
      <c r="MVF47" s="235"/>
      <c r="MVG47" s="235"/>
      <c r="MVH47" s="235"/>
      <c r="MVI47" s="235"/>
      <c r="MVJ47" s="235"/>
      <c r="MVK47" s="235"/>
      <c r="MVL47" s="235"/>
      <c r="MVM47" s="235"/>
      <c r="MVN47" s="235"/>
      <c r="MVO47" s="235"/>
      <c r="MVP47" s="235"/>
      <c r="MVQ47" s="235"/>
      <c r="MVR47" s="235"/>
      <c r="MVS47" s="235"/>
      <c r="MVT47" s="235"/>
      <c r="MVU47" s="235"/>
      <c r="MVV47" s="235"/>
      <c r="MVW47" s="235"/>
      <c r="MVX47" s="235"/>
      <c r="MVY47" s="235"/>
      <c r="MVZ47" s="235"/>
      <c r="MWA47" s="235"/>
      <c r="MWB47" s="235"/>
      <c r="MWC47" s="235"/>
      <c r="MWD47" s="235"/>
      <c r="MWE47" s="235"/>
      <c r="MWF47" s="235"/>
      <c r="MWG47" s="235"/>
      <c r="MWH47" s="235"/>
      <c r="MWI47" s="235"/>
      <c r="MWJ47" s="235"/>
      <c r="MWK47" s="235"/>
      <c r="MWL47" s="235"/>
      <c r="MWM47" s="235"/>
      <c r="MWN47" s="235"/>
      <c r="MWO47" s="235"/>
      <c r="MWP47" s="235"/>
      <c r="MWQ47" s="235"/>
      <c r="MWR47" s="235"/>
      <c r="MWS47" s="235"/>
      <c r="MWT47" s="235"/>
      <c r="MWU47" s="235"/>
      <c r="MWV47" s="235"/>
      <c r="MWW47" s="235"/>
      <c r="MWX47" s="235"/>
      <c r="MWY47" s="235"/>
      <c r="MWZ47" s="235"/>
      <c r="MXA47" s="235"/>
      <c r="MXB47" s="235"/>
      <c r="MXC47" s="235"/>
      <c r="MXD47" s="235"/>
      <c r="MXE47" s="235"/>
      <c r="MXF47" s="235"/>
      <c r="MXG47" s="235"/>
      <c r="MXH47" s="235"/>
      <c r="MXI47" s="235"/>
      <c r="MXJ47" s="235"/>
      <c r="MXK47" s="235"/>
      <c r="MXL47" s="235"/>
      <c r="MXM47" s="235"/>
      <c r="MXN47" s="235"/>
      <c r="MXO47" s="235"/>
      <c r="MXP47" s="235"/>
      <c r="MXQ47" s="235"/>
      <c r="MXR47" s="235"/>
      <c r="MXS47" s="235"/>
      <c r="MXT47" s="235"/>
      <c r="MXU47" s="235"/>
      <c r="MXV47" s="235"/>
      <c r="MXW47" s="235"/>
      <c r="MXX47" s="235"/>
      <c r="MXY47" s="235"/>
      <c r="MXZ47" s="235"/>
      <c r="MYA47" s="235"/>
      <c r="MYB47" s="235"/>
      <c r="MYC47" s="235"/>
      <c r="MYD47" s="235"/>
      <c r="MYE47" s="235"/>
      <c r="MYF47" s="235"/>
      <c r="MYG47" s="235"/>
      <c r="MYH47" s="235"/>
      <c r="MYI47" s="235"/>
      <c r="MYJ47" s="235"/>
      <c r="MYK47" s="235"/>
      <c r="MYL47" s="235"/>
      <c r="MYM47" s="235"/>
      <c r="MYN47" s="235"/>
      <c r="MYO47" s="235"/>
      <c r="MYP47" s="235"/>
      <c r="MYQ47" s="235"/>
      <c r="MYR47" s="235"/>
      <c r="MYS47" s="235"/>
      <c r="MYT47" s="235"/>
      <c r="MYU47" s="235"/>
      <c r="MYV47" s="235"/>
      <c r="MYW47" s="235"/>
      <c r="MYX47" s="235"/>
      <c r="MYY47" s="235"/>
      <c r="MYZ47" s="235"/>
      <c r="MZA47" s="235"/>
      <c r="MZB47" s="235"/>
      <c r="MZC47" s="235"/>
      <c r="MZD47" s="235"/>
      <c r="MZE47" s="235"/>
      <c r="MZF47" s="235"/>
      <c r="MZG47" s="235"/>
      <c r="MZH47" s="235"/>
      <c r="MZI47" s="235"/>
      <c r="MZJ47" s="235"/>
      <c r="MZK47" s="235"/>
      <c r="MZL47" s="235"/>
      <c r="MZM47" s="235"/>
      <c r="MZN47" s="235"/>
      <c r="MZO47" s="235"/>
      <c r="MZP47" s="235"/>
      <c r="MZQ47" s="235"/>
      <c r="MZR47" s="235"/>
      <c r="MZS47" s="235"/>
      <c r="MZT47" s="235"/>
      <c r="MZU47" s="235"/>
      <c r="MZV47" s="235"/>
      <c r="MZW47" s="235"/>
      <c r="MZX47" s="235"/>
      <c r="MZY47" s="235"/>
      <c r="MZZ47" s="235"/>
      <c r="NAA47" s="235"/>
      <c r="NAB47" s="235"/>
      <c r="NAC47" s="235"/>
      <c r="NAD47" s="235"/>
      <c r="NAE47" s="235"/>
      <c r="NAF47" s="235"/>
      <c r="NAG47" s="235"/>
      <c r="NAH47" s="235"/>
      <c r="NAI47" s="235"/>
      <c r="NAJ47" s="235"/>
      <c r="NAK47" s="235"/>
      <c r="NAL47" s="235"/>
      <c r="NAM47" s="235"/>
      <c r="NAN47" s="235"/>
      <c r="NAO47" s="235"/>
      <c r="NAP47" s="235"/>
      <c r="NAQ47" s="235"/>
      <c r="NAR47" s="235"/>
      <c r="NAS47" s="235"/>
      <c r="NAT47" s="235"/>
      <c r="NAU47" s="235"/>
      <c r="NAV47" s="235"/>
      <c r="NAW47" s="235"/>
      <c r="NAX47" s="235"/>
      <c r="NAY47" s="235"/>
      <c r="NAZ47" s="235"/>
      <c r="NBA47" s="235"/>
      <c r="NBB47" s="235"/>
      <c r="NBC47" s="235"/>
      <c r="NBD47" s="235"/>
      <c r="NBE47" s="235"/>
      <c r="NBF47" s="235"/>
      <c r="NBG47" s="235"/>
      <c r="NBH47" s="235"/>
      <c r="NBI47" s="235"/>
      <c r="NBJ47" s="235"/>
      <c r="NBK47" s="235"/>
      <c r="NBL47" s="235"/>
      <c r="NBM47" s="235"/>
      <c r="NBN47" s="235"/>
      <c r="NBO47" s="235"/>
      <c r="NBP47" s="235"/>
      <c r="NBQ47" s="235"/>
      <c r="NBR47" s="235"/>
      <c r="NBS47" s="235"/>
      <c r="NBT47" s="235"/>
      <c r="NBU47" s="235"/>
      <c r="NBV47" s="235"/>
      <c r="NBW47" s="235"/>
      <c r="NBX47" s="235"/>
      <c r="NBY47" s="235"/>
      <c r="NBZ47" s="235"/>
      <c r="NCA47" s="235"/>
      <c r="NCB47" s="235"/>
      <c r="NCC47" s="235"/>
      <c r="NCD47" s="235"/>
      <c r="NCE47" s="235"/>
      <c r="NCF47" s="235"/>
      <c r="NCG47" s="235"/>
      <c r="NCH47" s="235"/>
      <c r="NCI47" s="235"/>
      <c r="NCJ47" s="235"/>
      <c r="NCK47" s="235"/>
      <c r="NCL47" s="235"/>
      <c r="NCM47" s="235"/>
      <c r="NCN47" s="235"/>
      <c r="NCO47" s="235"/>
      <c r="NCP47" s="235"/>
      <c r="NCQ47" s="235"/>
      <c r="NCR47" s="235"/>
      <c r="NCS47" s="235"/>
      <c r="NCT47" s="235"/>
      <c r="NCU47" s="235"/>
      <c r="NCV47" s="235"/>
      <c r="NCW47" s="235"/>
      <c r="NCX47" s="235"/>
      <c r="NCY47" s="235"/>
      <c r="NCZ47" s="235"/>
      <c r="NDA47" s="235"/>
      <c r="NDB47" s="235"/>
      <c r="NDC47" s="235"/>
      <c r="NDD47" s="235"/>
      <c r="NDE47" s="235"/>
      <c r="NDF47" s="235"/>
      <c r="NDG47" s="235"/>
      <c r="NDH47" s="235"/>
      <c r="NDI47" s="235"/>
      <c r="NDJ47" s="235"/>
      <c r="NDK47" s="235"/>
      <c r="NDL47" s="235"/>
      <c r="NDM47" s="235"/>
      <c r="NDN47" s="235"/>
      <c r="NDO47" s="235"/>
      <c r="NDP47" s="235"/>
      <c r="NDQ47" s="235"/>
      <c r="NDR47" s="235"/>
      <c r="NDS47" s="235"/>
      <c r="NDT47" s="235"/>
      <c r="NDU47" s="235"/>
      <c r="NDV47" s="235"/>
      <c r="NDW47" s="235"/>
      <c r="NDX47" s="235"/>
      <c r="NDY47" s="235"/>
      <c r="NDZ47" s="235"/>
      <c r="NEA47" s="235"/>
      <c r="NEB47" s="235"/>
      <c r="NEC47" s="235"/>
      <c r="NED47" s="235"/>
      <c r="NEE47" s="235"/>
      <c r="NEF47" s="235"/>
      <c r="NEG47" s="235"/>
      <c r="NEH47" s="235"/>
      <c r="NEI47" s="235"/>
      <c r="NEJ47" s="235"/>
      <c r="NEK47" s="235"/>
      <c r="NEL47" s="235"/>
      <c r="NEM47" s="235"/>
      <c r="NEN47" s="235"/>
      <c r="NEO47" s="235"/>
      <c r="NEP47" s="235"/>
      <c r="NEQ47" s="235"/>
      <c r="NER47" s="235"/>
      <c r="NES47" s="235"/>
      <c r="NET47" s="235"/>
      <c r="NEU47" s="235"/>
      <c r="NEV47" s="235"/>
      <c r="NEW47" s="235"/>
      <c r="NEX47" s="235"/>
      <c r="NEY47" s="235"/>
      <c r="NEZ47" s="235"/>
      <c r="NFA47" s="235"/>
      <c r="NFB47" s="235"/>
      <c r="NFC47" s="235"/>
      <c r="NFD47" s="235"/>
      <c r="NFE47" s="235"/>
      <c r="NFF47" s="235"/>
      <c r="NFG47" s="235"/>
      <c r="NFH47" s="235"/>
      <c r="NFI47" s="235"/>
      <c r="NFJ47" s="235"/>
      <c r="NFK47" s="235"/>
      <c r="NFL47" s="235"/>
      <c r="NFM47" s="235"/>
      <c r="NFN47" s="235"/>
      <c r="NFO47" s="235"/>
      <c r="NFP47" s="235"/>
      <c r="NFQ47" s="235"/>
      <c r="NFR47" s="235"/>
      <c r="NFS47" s="235"/>
      <c r="NFT47" s="235"/>
      <c r="NFU47" s="235"/>
      <c r="NFV47" s="235"/>
      <c r="NFW47" s="235"/>
      <c r="NFX47" s="235"/>
      <c r="NFY47" s="235"/>
      <c r="NFZ47" s="235"/>
      <c r="NGA47" s="235"/>
      <c r="NGB47" s="235"/>
      <c r="NGC47" s="235"/>
      <c r="NGD47" s="235"/>
      <c r="NGE47" s="235"/>
      <c r="NGF47" s="235"/>
      <c r="NGG47" s="235"/>
      <c r="NGH47" s="235"/>
      <c r="NGI47" s="235"/>
      <c r="NGJ47" s="235"/>
      <c r="NGK47" s="235"/>
      <c r="NGL47" s="235"/>
      <c r="NGM47" s="235"/>
      <c r="NGN47" s="235"/>
      <c r="NGO47" s="235"/>
      <c r="NGP47" s="235"/>
      <c r="NGQ47" s="235"/>
      <c r="NGR47" s="235"/>
      <c r="NGS47" s="235"/>
      <c r="NGT47" s="235"/>
      <c r="NGU47" s="235"/>
      <c r="NGV47" s="235"/>
      <c r="NGW47" s="235"/>
      <c r="NGX47" s="235"/>
      <c r="NGY47" s="235"/>
      <c r="NGZ47" s="235"/>
      <c r="NHA47" s="235"/>
      <c r="NHB47" s="235"/>
      <c r="NHC47" s="235"/>
      <c r="NHD47" s="235"/>
      <c r="NHE47" s="235"/>
      <c r="NHF47" s="235"/>
      <c r="NHG47" s="235"/>
      <c r="NHH47" s="235"/>
      <c r="NHI47" s="235"/>
      <c r="NHJ47" s="235"/>
      <c r="NHK47" s="235"/>
      <c r="NHL47" s="235"/>
      <c r="NHM47" s="235"/>
      <c r="NHN47" s="235"/>
      <c r="NHO47" s="235"/>
      <c r="NHP47" s="235"/>
      <c r="NHQ47" s="235"/>
      <c r="NHR47" s="235"/>
      <c r="NHS47" s="235"/>
      <c r="NHT47" s="235"/>
      <c r="NHU47" s="235"/>
      <c r="NHV47" s="235"/>
      <c r="NHW47" s="235"/>
      <c r="NHX47" s="235"/>
      <c r="NHY47" s="235"/>
      <c r="NHZ47" s="235"/>
      <c r="NIA47" s="235"/>
      <c r="NIB47" s="235"/>
      <c r="NIC47" s="235"/>
      <c r="NID47" s="235"/>
      <c r="NIE47" s="235"/>
      <c r="NIF47" s="235"/>
      <c r="NIG47" s="235"/>
      <c r="NIH47" s="235"/>
      <c r="NII47" s="235"/>
      <c r="NIJ47" s="235"/>
      <c r="NIK47" s="235"/>
      <c r="NIL47" s="235"/>
      <c r="NIM47" s="235"/>
      <c r="NIN47" s="235"/>
      <c r="NIO47" s="235"/>
      <c r="NIP47" s="235"/>
      <c r="NIQ47" s="235"/>
      <c r="NIR47" s="235"/>
      <c r="NIS47" s="235"/>
      <c r="NIT47" s="235"/>
      <c r="NIU47" s="235"/>
      <c r="NIV47" s="235"/>
      <c r="NIW47" s="235"/>
      <c r="NIX47" s="235"/>
      <c r="NIY47" s="235"/>
      <c r="NIZ47" s="235"/>
      <c r="NJA47" s="235"/>
      <c r="NJB47" s="235"/>
      <c r="NJC47" s="235"/>
      <c r="NJD47" s="235"/>
      <c r="NJE47" s="235"/>
      <c r="NJF47" s="235"/>
      <c r="NJG47" s="235"/>
      <c r="NJH47" s="235"/>
      <c r="NJI47" s="235"/>
      <c r="NJJ47" s="235"/>
      <c r="NJK47" s="235"/>
      <c r="NJL47" s="235"/>
      <c r="NJM47" s="235"/>
      <c r="NJN47" s="235"/>
      <c r="NJO47" s="235"/>
      <c r="NJP47" s="235"/>
      <c r="NJQ47" s="235"/>
      <c r="NJR47" s="235"/>
      <c r="NJS47" s="235"/>
      <c r="NJT47" s="235"/>
      <c r="NJU47" s="235"/>
      <c r="NJV47" s="235"/>
      <c r="NJW47" s="235"/>
      <c r="NJX47" s="235"/>
      <c r="NJY47" s="235"/>
      <c r="NJZ47" s="235"/>
      <c r="NKA47" s="235"/>
      <c r="NKB47" s="235"/>
      <c r="NKC47" s="235"/>
      <c r="NKD47" s="235"/>
      <c r="NKE47" s="235"/>
      <c r="NKF47" s="235"/>
      <c r="NKG47" s="235"/>
      <c r="NKH47" s="235"/>
      <c r="NKI47" s="235"/>
      <c r="NKJ47" s="235"/>
      <c r="NKK47" s="235"/>
      <c r="NKL47" s="235"/>
      <c r="NKM47" s="235"/>
      <c r="NKN47" s="235"/>
      <c r="NKO47" s="235"/>
      <c r="NKP47" s="235"/>
      <c r="NKQ47" s="235"/>
      <c r="NKR47" s="235"/>
      <c r="NKS47" s="235"/>
      <c r="NKT47" s="235"/>
      <c r="NKU47" s="235"/>
      <c r="NKV47" s="235"/>
      <c r="NKW47" s="235"/>
      <c r="NKX47" s="235"/>
      <c r="NKY47" s="235"/>
      <c r="NKZ47" s="235"/>
      <c r="NLA47" s="235"/>
      <c r="NLB47" s="235"/>
      <c r="NLC47" s="235"/>
      <c r="NLD47" s="235"/>
      <c r="NLE47" s="235"/>
      <c r="NLF47" s="235"/>
      <c r="NLG47" s="235"/>
      <c r="NLH47" s="235"/>
      <c r="NLI47" s="235"/>
      <c r="NLJ47" s="235"/>
      <c r="NLK47" s="235"/>
      <c r="NLL47" s="235"/>
      <c r="NLM47" s="235"/>
      <c r="NLN47" s="235"/>
      <c r="NLO47" s="235"/>
      <c r="NLP47" s="235"/>
      <c r="NLQ47" s="235"/>
      <c r="NLR47" s="235"/>
      <c r="NLS47" s="235"/>
      <c r="NLT47" s="235"/>
      <c r="NLU47" s="235"/>
      <c r="NLV47" s="235"/>
      <c r="NLW47" s="235"/>
      <c r="NLX47" s="235"/>
      <c r="NLY47" s="235"/>
      <c r="NLZ47" s="235"/>
      <c r="NMA47" s="235"/>
      <c r="NMB47" s="235"/>
      <c r="NMC47" s="235"/>
      <c r="NMD47" s="235"/>
      <c r="NME47" s="235"/>
      <c r="NMF47" s="235"/>
      <c r="NMG47" s="235"/>
      <c r="NMH47" s="235"/>
      <c r="NMI47" s="235"/>
      <c r="NMJ47" s="235"/>
      <c r="NMK47" s="235"/>
      <c r="NML47" s="235"/>
      <c r="NMM47" s="235"/>
      <c r="NMN47" s="235"/>
      <c r="NMO47" s="235"/>
      <c r="NMP47" s="235"/>
      <c r="NMQ47" s="235"/>
      <c r="NMR47" s="235"/>
      <c r="NMS47" s="235"/>
      <c r="NMT47" s="235"/>
      <c r="NMU47" s="235"/>
      <c r="NMV47" s="235"/>
      <c r="NMW47" s="235"/>
      <c r="NMX47" s="235"/>
      <c r="NMY47" s="235"/>
      <c r="NMZ47" s="235"/>
      <c r="NNA47" s="235"/>
      <c r="NNB47" s="235"/>
      <c r="NNC47" s="235"/>
      <c r="NND47" s="235"/>
      <c r="NNE47" s="235"/>
      <c r="NNF47" s="235"/>
      <c r="NNG47" s="235"/>
      <c r="NNH47" s="235"/>
      <c r="NNI47" s="235"/>
      <c r="NNJ47" s="235"/>
      <c r="NNK47" s="235"/>
      <c r="NNL47" s="235"/>
      <c r="NNM47" s="235"/>
      <c r="NNN47" s="235"/>
      <c r="NNO47" s="235"/>
      <c r="NNP47" s="235"/>
      <c r="NNQ47" s="235"/>
      <c r="NNR47" s="235"/>
      <c r="NNS47" s="235"/>
      <c r="NNT47" s="235"/>
      <c r="NNU47" s="235"/>
      <c r="NNV47" s="235"/>
      <c r="NNW47" s="235"/>
      <c r="NNX47" s="235"/>
      <c r="NNY47" s="235"/>
      <c r="NNZ47" s="235"/>
      <c r="NOA47" s="235"/>
      <c r="NOB47" s="235"/>
      <c r="NOC47" s="235"/>
      <c r="NOD47" s="235"/>
      <c r="NOE47" s="235"/>
      <c r="NOF47" s="235"/>
      <c r="NOG47" s="235"/>
      <c r="NOH47" s="235"/>
      <c r="NOI47" s="235"/>
      <c r="NOJ47" s="235"/>
      <c r="NOK47" s="235"/>
      <c r="NOL47" s="235"/>
      <c r="NOM47" s="235"/>
      <c r="NON47" s="235"/>
      <c r="NOO47" s="235"/>
      <c r="NOP47" s="235"/>
      <c r="NOQ47" s="235"/>
      <c r="NOR47" s="235"/>
      <c r="NOS47" s="235"/>
      <c r="NOT47" s="235"/>
      <c r="NOU47" s="235"/>
      <c r="NOV47" s="235"/>
      <c r="NOW47" s="235"/>
      <c r="NOX47" s="235"/>
      <c r="NOY47" s="235"/>
      <c r="NOZ47" s="235"/>
      <c r="NPA47" s="235"/>
      <c r="NPB47" s="235"/>
      <c r="NPC47" s="235"/>
      <c r="NPD47" s="235"/>
      <c r="NPE47" s="235"/>
      <c r="NPF47" s="235"/>
      <c r="NPG47" s="235"/>
      <c r="NPH47" s="235"/>
      <c r="NPI47" s="235"/>
      <c r="NPJ47" s="235"/>
      <c r="NPK47" s="235"/>
      <c r="NPL47" s="235"/>
      <c r="NPM47" s="235"/>
      <c r="NPN47" s="235"/>
      <c r="NPO47" s="235"/>
      <c r="NPP47" s="235"/>
      <c r="NPQ47" s="235"/>
      <c r="NPR47" s="235"/>
      <c r="NPS47" s="235"/>
      <c r="NPT47" s="235"/>
      <c r="NPU47" s="235"/>
      <c r="NPV47" s="235"/>
      <c r="NPW47" s="235"/>
      <c r="NPX47" s="235"/>
      <c r="NPY47" s="235"/>
      <c r="NPZ47" s="235"/>
      <c r="NQA47" s="235"/>
      <c r="NQB47" s="235"/>
      <c r="NQC47" s="235"/>
      <c r="NQD47" s="235"/>
      <c r="NQE47" s="235"/>
      <c r="NQF47" s="235"/>
      <c r="NQG47" s="235"/>
      <c r="NQH47" s="235"/>
      <c r="NQI47" s="235"/>
      <c r="NQJ47" s="235"/>
      <c r="NQK47" s="235"/>
      <c r="NQL47" s="235"/>
      <c r="NQM47" s="235"/>
      <c r="NQN47" s="235"/>
      <c r="NQO47" s="235"/>
      <c r="NQP47" s="235"/>
      <c r="NQQ47" s="235"/>
      <c r="NQR47" s="235"/>
      <c r="NQS47" s="235"/>
      <c r="NQT47" s="235"/>
      <c r="NQU47" s="235"/>
      <c r="NQV47" s="235"/>
      <c r="NQW47" s="235"/>
      <c r="NQX47" s="235"/>
      <c r="NQY47" s="235"/>
      <c r="NQZ47" s="235"/>
      <c r="NRA47" s="235"/>
      <c r="NRB47" s="235"/>
      <c r="NRC47" s="235"/>
      <c r="NRD47" s="235"/>
      <c r="NRE47" s="235"/>
      <c r="NRF47" s="235"/>
      <c r="NRG47" s="235"/>
      <c r="NRH47" s="235"/>
      <c r="NRI47" s="235"/>
      <c r="NRJ47" s="235"/>
      <c r="NRK47" s="235"/>
      <c r="NRL47" s="235"/>
      <c r="NRM47" s="235"/>
      <c r="NRN47" s="235"/>
      <c r="NRO47" s="235"/>
      <c r="NRP47" s="235"/>
      <c r="NRQ47" s="235"/>
      <c r="NRR47" s="235"/>
      <c r="NRS47" s="235"/>
      <c r="NRT47" s="235"/>
      <c r="NRU47" s="235"/>
      <c r="NRV47" s="235"/>
      <c r="NRW47" s="235"/>
      <c r="NRX47" s="235"/>
      <c r="NRY47" s="235"/>
      <c r="NRZ47" s="235"/>
      <c r="NSA47" s="235"/>
      <c r="NSB47" s="235"/>
      <c r="NSC47" s="235"/>
      <c r="NSD47" s="235"/>
      <c r="NSE47" s="235"/>
      <c r="NSF47" s="235"/>
      <c r="NSG47" s="235"/>
      <c r="NSH47" s="235"/>
      <c r="NSI47" s="235"/>
      <c r="NSJ47" s="235"/>
      <c r="NSK47" s="235"/>
      <c r="NSL47" s="235"/>
      <c r="NSM47" s="235"/>
      <c r="NSN47" s="235"/>
      <c r="NSO47" s="235"/>
      <c r="NSP47" s="235"/>
      <c r="NSQ47" s="235"/>
      <c r="NSR47" s="235"/>
      <c r="NSS47" s="235"/>
      <c r="NST47" s="235"/>
      <c r="NSU47" s="235"/>
      <c r="NSV47" s="235"/>
      <c r="NSW47" s="235"/>
      <c r="NSX47" s="235"/>
      <c r="NSY47" s="235"/>
      <c r="NSZ47" s="235"/>
      <c r="NTA47" s="235"/>
      <c r="NTB47" s="235"/>
      <c r="NTC47" s="235"/>
      <c r="NTD47" s="235"/>
      <c r="NTE47" s="235"/>
      <c r="NTF47" s="235"/>
      <c r="NTG47" s="235"/>
      <c r="NTH47" s="235"/>
      <c r="NTI47" s="235"/>
      <c r="NTJ47" s="235"/>
      <c r="NTK47" s="235"/>
      <c r="NTL47" s="235"/>
      <c r="NTM47" s="235"/>
      <c r="NTN47" s="235"/>
      <c r="NTO47" s="235"/>
      <c r="NTP47" s="235"/>
      <c r="NTQ47" s="235"/>
      <c r="NTR47" s="235"/>
      <c r="NTS47" s="235"/>
      <c r="NTT47" s="235"/>
      <c r="NTU47" s="235"/>
      <c r="NTV47" s="235"/>
      <c r="NTW47" s="235"/>
      <c r="NTX47" s="235"/>
      <c r="NTY47" s="235"/>
      <c r="NTZ47" s="235"/>
      <c r="NUA47" s="235"/>
      <c r="NUB47" s="235"/>
      <c r="NUC47" s="235"/>
      <c r="NUD47" s="235"/>
      <c r="NUE47" s="235"/>
      <c r="NUF47" s="235"/>
      <c r="NUG47" s="235"/>
      <c r="NUH47" s="235"/>
      <c r="NUI47" s="235"/>
      <c r="NUJ47" s="235"/>
      <c r="NUK47" s="235"/>
      <c r="NUL47" s="235"/>
      <c r="NUM47" s="235"/>
      <c r="NUN47" s="235"/>
      <c r="NUO47" s="235"/>
      <c r="NUP47" s="235"/>
      <c r="NUQ47" s="235"/>
      <c r="NUR47" s="235"/>
      <c r="NUS47" s="235"/>
      <c r="NUT47" s="235"/>
      <c r="NUU47" s="235"/>
      <c r="NUV47" s="235"/>
      <c r="NUW47" s="235"/>
      <c r="NUX47" s="235"/>
      <c r="NUY47" s="235"/>
      <c r="NUZ47" s="235"/>
      <c r="NVA47" s="235"/>
      <c r="NVB47" s="235"/>
      <c r="NVC47" s="235"/>
      <c r="NVD47" s="235"/>
      <c r="NVE47" s="235"/>
      <c r="NVF47" s="235"/>
      <c r="NVG47" s="235"/>
      <c r="NVH47" s="235"/>
      <c r="NVI47" s="235"/>
      <c r="NVJ47" s="235"/>
      <c r="NVK47" s="235"/>
      <c r="NVL47" s="235"/>
      <c r="NVM47" s="235"/>
      <c r="NVN47" s="235"/>
      <c r="NVO47" s="235"/>
      <c r="NVP47" s="235"/>
      <c r="NVQ47" s="235"/>
      <c r="NVR47" s="235"/>
      <c r="NVS47" s="235"/>
      <c r="NVT47" s="235"/>
      <c r="NVU47" s="235"/>
      <c r="NVV47" s="235"/>
      <c r="NVW47" s="235"/>
      <c r="NVX47" s="235"/>
      <c r="NVY47" s="235"/>
      <c r="NVZ47" s="235"/>
      <c r="NWA47" s="235"/>
      <c r="NWB47" s="235"/>
      <c r="NWC47" s="235"/>
      <c r="NWD47" s="235"/>
      <c r="NWE47" s="235"/>
      <c r="NWF47" s="235"/>
      <c r="NWG47" s="235"/>
      <c r="NWH47" s="235"/>
      <c r="NWI47" s="235"/>
      <c r="NWJ47" s="235"/>
      <c r="NWK47" s="235"/>
      <c r="NWL47" s="235"/>
      <c r="NWM47" s="235"/>
      <c r="NWN47" s="235"/>
      <c r="NWO47" s="235"/>
      <c r="NWP47" s="235"/>
      <c r="NWQ47" s="235"/>
      <c r="NWR47" s="235"/>
      <c r="NWS47" s="235"/>
      <c r="NWT47" s="235"/>
      <c r="NWU47" s="235"/>
      <c r="NWV47" s="235"/>
      <c r="NWW47" s="235"/>
      <c r="NWX47" s="235"/>
      <c r="NWY47" s="235"/>
      <c r="NWZ47" s="235"/>
      <c r="NXA47" s="235"/>
      <c r="NXB47" s="235"/>
      <c r="NXC47" s="235"/>
      <c r="NXD47" s="235"/>
      <c r="NXE47" s="235"/>
      <c r="NXF47" s="235"/>
      <c r="NXG47" s="235"/>
      <c r="NXH47" s="235"/>
      <c r="NXI47" s="235"/>
      <c r="NXJ47" s="235"/>
      <c r="NXK47" s="235"/>
      <c r="NXL47" s="235"/>
      <c r="NXM47" s="235"/>
      <c r="NXN47" s="235"/>
      <c r="NXO47" s="235"/>
      <c r="NXP47" s="235"/>
      <c r="NXQ47" s="235"/>
      <c r="NXR47" s="235"/>
      <c r="NXS47" s="235"/>
      <c r="NXT47" s="235"/>
      <c r="NXU47" s="235"/>
      <c r="NXV47" s="235"/>
      <c r="NXW47" s="235"/>
      <c r="NXX47" s="235"/>
      <c r="NXY47" s="235"/>
      <c r="NXZ47" s="235"/>
      <c r="NYA47" s="235"/>
      <c r="NYB47" s="235"/>
      <c r="NYC47" s="235"/>
      <c r="NYD47" s="235"/>
      <c r="NYE47" s="235"/>
      <c r="NYF47" s="235"/>
      <c r="NYG47" s="235"/>
      <c r="NYH47" s="235"/>
      <c r="NYI47" s="235"/>
      <c r="NYJ47" s="235"/>
      <c r="NYK47" s="235"/>
      <c r="NYL47" s="235"/>
      <c r="NYM47" s="235"/>
      <c r="NYN47" s="235"/>
      <c r="NYO47" s="235"/>
      <c r="NYP47" s="235"/>
      <c r="NYQ47" s="235"/>
      <c r="NYR47" s="235"/>
      <c r="NYS47" s="235"/>
      <c r="NYT47" s="235"/>
      <c r="NYU47" s="235"/>
      <c r="NYV47" s="235"/>
      <c r="NYW47" s="235"/>
      <c r="NYX47" s="235"/>
      <c r="NYY47" s="235"/>
      <c r="NYZ47" s="235"/>
      <c r="NZA47" s="235"/>
      <c r="NZB47" s="235"/>
      <c r="NZC47" s="235"/>
      <c r="NZD47" s="235"/>
      <c r="NZE47" s="235"/>
      <c r="NZF47" s="235"/>
      <c r="NZG47" s="235"/>
      <c r="NZH47" s="235"/>
      <c r="NZI47" s="235"/>
      <c r="NZJ47" s="235"/>
      <c r="NZK47" s="235"/>
      <c r="NZL47" s="235"/>
      <c r="NZM47" s="235"/>
      <c r="NZN47" s="235"/>
      <c r="NZO47" s="235"/>
      <c r="NZP47" s="235"/>
      <c r="NZQ47" s="235"/>
      <c r="NZR47" s="235"/>
      <c r="NZS47" s="235"/>
      <c r="NZT47" s="235"/>
      <c r="NZU47" s="235"/>
      <c r="NZV47" s="235"/>
      <c r="NZW47" s="235"/>
      <c r="NZX47" s="235"/>
      <c r="NZY47" s="235"/>
      <c r="NZZ47" s="235"/>
      <c r="OAA47" s="235"/>
      <c r="OAB47" s="235"/>
      <c r="OAC47" s="235"/>
      <c r="OAD47" s="235"/>
      <c r="OAE47" s="235"/>
      <c r="OAF47" s="235"/>
      <c r="OAG47" s="235"/>
      <c r="OAH47" s="235"/>
      <c r="OAI47" s="235"/>
      <c r="OAJ47" s="235"/>
      <c r="OAK47" s="235"/>
      <c r="OAL47" s="235"/>
      <c r="OAM47" s="235"/>
      <c r="OAN47" s="235"/>
      <c r="OAO47" s="235"/>
      <c r="OAP47" s="235"/>
      <c r="OAQ47" s="235"/>
      <c r="OAR47" s="235"/>
      <c r="OAS47" s="235"/>
      <c r="OAT47" s="235"/>
      <c r="OAU47" s="235"/>
      <c r="OAV47" s="235"/>
      <c r="OAW47" s="235"/>
      <c r="OAX47" s="235"/>
      <c r="OAY47" s="235"/>
      <c r="OAZ47" s="235"/>
      <c r="OBA47" s="235"/>
      <c r="OBB47" s="235"/>
      <c r="OBC47" s="235"/>
      <c r="OBD47" s="235"/>
      <c r="OBE47" s="235"/>
      <c r="OBF47" s="235"/>
      <c r="OBG47" s="235"/>
      <c r="OBH47" s="235"/>
      <c r="OBI47" s="235"/>
      <c r="OBJ47" s="235"/>
      <c r="OBK47" s="235"/>
      <c r="OBL47" s="235"/>
      <c r="OBM47" s="235"/>
      <c r="OBN47" s="235"/>
      <c r="OBO47" s="235"/>
      <c r="OBP47" s="235"/>
      <c r="OBQ47" s="235"/>
      <c r="OBR47" s="235"/>
      <c r="OBS47" s="235"/>
      <c r="OBT47" s="235"/>
      <c r="OBU47" s="235"/>
      <c r="OBV47" s="235"/>
      <c r="OBW47" s="235"/>
      <c r="OBX47" s="235"/>
      <c r="OBY47" s="235"/>
      <c r="OBZ47" s="235"/>
      <c r="OCA47" s="235"/>
      <c r="OCB47" s="235"/>
      <c r="OCC47" s="235"/>
      <c r="OCD47" s="235"/>
      <c r="OCE47" s="235"/>
      <c r="OCF47" s="235"/>
      <c r="OCG47" s="235"/>
      <c r="OCH47" s="235"/>
      <c r="OCI47" s="235"/>
      <c r="OCJ47" s="235"/>
      <c r="OCK47" s="235"/>
      <c r="OCL47" s="235"/>
      <c r="OCM47" s="235"/>
      <c r="OCN47" s="235"/>
      <c r="OCO47" s="235"/>
      <c r="OCP47" s="235"/>
      <c r="OCQ47" s="235"/>
      <c r="OCR47" s="235"/>
      <c r="OCS47" s="235"/>
      <c r="OCT47" s="235"/>
      <c r="OCU47" s="235"/>
      <c r="OCV47" s="235"/>
      <c r="OCW47" s="235"/>
      <c r="OCX47" s="235"/>
      <c r="OCY47" s="235"/>
      <c r="OCZ47" s="235"/>
      <c r="ODA47" s="235"/>
      <c r="ODB47" s="235"/>
      <c r="ODC47" s="235"/>
      <c r="ODD47" s="235"/>
      <c r="ODE47" s="235"/>
      <c r="ODF47" s="235"/>
      <c r="ODG47" s="235"/>
      <c r="ODH47" s="235"/>
      <c r="ODI47" s="235"/>
      <c r="ODJ47" s="235"/>
      <c r="ODK47" s="235"/>
      <c r="ODL47" s="235"/>
      <c r="ODM47" s="235"/>
      <c r="ODN47" s="235"/>
      <c r="ODO47" s="235"/>
      <c r="ODP47" s="235"/>
      <c r="ODQ47" s="235"/>
      <c r="ODR47" s="235"/>
      <c r="ODS47" s="235"/>
      <c r="ODT47" s="235"/>
      <c r="ODU47" s="235"/>
      <c r="ODV47" s="235"/>
      <c r="ODW47" s="235"/>
      <c r="ODX47" s="235"/>
      <c r="ODY47" s="235"/>
      <c r="ODZ47" s="235"/>
      <c r="OEA47" s="235"/>
      <c r="OEB47" s="235"/>
      <c r="OEC47" s="235"/>
      <c r="OED47" s="235"/>
      <c r="OEE47" s="235"/>
      <c r="OEF47" s="235"/>
      <c r="OEG47" s="235"/>
      <c r="OEH47" s="235"/>
      <c r="OEI47" s="235"/>
      <c r="OEJ47" s="235"/>
      <c r="OEK47" s="235"/>
      <c r="OEL47" s="235"/>
      <c r="OEM47" s="235"/>
      <c r="OEN47" s="235"/>
      <c r="OEO47" s="235"/>
      <c r="OEP47" s="235"/>
      <c r="OEQ47" s="235"/>
      <c r="OER47" s="235"/>
      <c r="OES47" s="235"/>
      <c r="OET47" s="235"/>
      <c r="OEU47" s="235"/>
      <c r="OEV47" s="235"/>
      <c r="OEW47" s="235"/>
      <c r="OEX47" s="235"/>
      <c r="OEY47" s="235"/>
      <c r="OEZ47" s="235"/>
      <c r="OFA47" s="235"/>
      <c r="OFB47" s="235"/>
      <c r="OFC47" s="235"/>
      <c r="OFD47" s="235"/>
      <c r="OFE47" s="235"/>
      <c r="OFF47" s="235"/>
      <c r="OFG47" s="235"/>
      <c r="OFH47" s="235"/>
      <c r="OFI47" s="235"/>
      <c r="OFJ47" s="235"/>
      <c r="OFK47" s="235"/>
      <c r="OFL47" s="235"/>
      <c r="OFM47" s="235"/>
      <c r="OFN47" s="235"/>
      <c r="OFO47" s="235"/>
      <c r="OFP47" s="235"/>
      <c r="OFQ47" s="235"/>
      <c r="OFR47" s="235"/>
      <c r="OFS47" s="235"/>
      <c r="OFT47" s="235"/>
      <c r="OFU47" s="235"/>
      <c r="OFV47" s="235"/>
      <c r="OFW47" s="235"/>
      <c r="OFX47" s="235"/>
      <c r="OFY47" s="235"/>
      <c r="OFZ47" s="235"/>
      <c r="OGA47" s="235"/>
      <c r="OGB47" s="235"/>
      <c r="OGC47" s="235"/>
      <c r="OGD47" s="235"/>
      <c r="OGE47" s="235"/>
      <c r="OGF47" s="235"/>
      <c r="OGG47" s="235"/>
      <c r="OGH47" s="235"/>
      <c r="OGI47" s="235"/>
      <c r="OGJ47" s="235"/>
      <c r="OGK47" s="235"/>
      <c r="OGL47" s="235"/>
      <c r="OGM47" s="235"/>
      <c r="OGN47" s="235"/>
      <c r="OGO47" s="235"/>
      <c r="OGP47" s="235"/>
      <c r="OGQ47" s="235"/>
      <c r="OGR47" s="235"/>
      <c r="OGS47" s="235"/>
      <c r="OGT47" s="235"/>
      <c r="OGU47" s="235"/>
      <c r="OGV47" s="235"/>
      <c r="OGW47" s="235"/>
      <c r="OGX47" s="235"/>
      <c r="OGY47" s="235"/>
      <c r="OGZ47" s="235"/>
      <c r="OHA47" s="235"/>
      <c r="OHB47" s="235"/>
      <c r="OHC47" s="235"/>
      <c r="OHD47" s="235"/>
      <c r="OHE47" s="235"/>
      <c r="OHF47" s="235"/>
      <c r="OHG47" s="235"/>
      <c r="OHH47" s="235"/>
      <c r="OHI47" s="235"/>
      <c r="OHJ47" s="235"/>
      <c r="OHK47" s="235"/>
      <c r="OHL47" s="235"/>
      <c r="OHM47" s="235"/>
      <c r="OHN47" s="235"/>
      <c r="OHO47" s="235"/>
      <c r="OHP47" s="235"/>
      <c r="OHQ47" s="235"/>
      <c r="OHR47" s="235"/>
      <c r="OHS47" s="235"/>
      <c r="OHT47" s="235"/>
      <c r="OHU47" s="235"/>
      <c r="OHV47" s="235"/>
      <c r="OHW47" s="235"/>
      <c r="OHX47" s="235"/>
      <c r="OHY47" s="235"/>
      <c r="OHZ47" s="235"/>
      <c r="OIA47" s="235"/>
      <c r="OIB47" s="235"/>
      <c r="OIC47" s="235"/>
      <c r="OID47" s="235"/>
      <c r="OIE47" s="235"/>
      <c r="OIF47" s="235"/>
      <c r="OIG47" s="235"/>
      <c r="OIH47" s="235"/>
      <c r="OII47" s="235"/>
      <c r="OIJ47" s="235"/>
      <c r="OIK47" s="235"/>
      <c r="OIL47" s="235"/>
      <c r="OIM47" s="235"/>
      <c r="OIN47" s="235"/>
      <c r="OIO47" s="235"/>
      <c r="OIP47" s="235"/>
      <c r="OIQ47" s="235"/>
      <c r="OIR47" s="235"/>
      <c r="OIS47" s="235"/>
      <c r="OIT47" s="235"/>
      <c r="OIU47" s="235"/>
      <c r="OIV47" s="235"/>
      <c r="OIW47" s="235"/>
      <c r="OIX47" s="235"/>
      <c r="OIY47" s="235"/>
      <c r="OIZ47" s="235"/>
      <c r="OJA47" s="235"/>
      <c r="OJB47" s="235"/>
      <c r="OJC47" s="235"/>
      <c r="OJD47" s="235"/>
      <c r="OJE47" s="235"/>
      <c r="OJF47" s="235"/>
      <c r="OJG47" s="235"/>
      <c r="OJH47" s="235"/>
      <c r="OJI47" s="235"/>
      <c r="OJJ47" s="235"/>
      <c r="OJK47" s="235"/>
      <c r="OJL47" s="235"/>
      <c r="OJM47" s="235"/>
      <c r="OJN47" s="235"/>
      <c r="OJO47" s="235"/>
      <c r="OJP47" s="235"/>
      <c r="OJQ47" s="235"/>
      <c r="OJR47" s="235"/>
      <c r="OJS47" s="235"/>
      <c r="OJT47" s="235"/>
      <c r="OJU47" s="235"/>
      <c r="OJV47" s="235"/>
      <c r="OJW47" s="235"/>
      <c r="OJX47" s="235"/>
      <c r="OJY47" s="235"/>
      <c r="OJZ47" s="235"/>
      <c r="OKA47" s="235"/>
      <c r="OKB47" s="235"/>
      <c r="OKC47" s="235"/>
      <c r="OKD47" s="235"/>
      <c r="OKE47" s="235"/>
      <c r="OKF47" s="235"/>
      <c r="OKG47" s="235"/>
      <c r="OKH47" s="235"/>
      <c r="OKI47" s="235"/>
      <c r="OKJ47" s="235"/>
      <c r="OKK47" s="235"/>
      <c r="OKL47" s="235"/>
      <c r="OKM47" s="235"/>
      <c r="OKN47" s="235"/>
      <c r="OKO47" s="235"/>
      <c r="OKP47" s="235"/>
      <c r="OKQ47" s="235"/>
      <c r="OKR47" s="235"/>
      <c r="OKS47" s="235"/>
      <c r="OKT47" s="235"/>
      <c r="OKU47" s="235"/>
      <c r="OKV47" s="235"/>
      <c r="OKW47" s="235"/>
      <c r="OKX47" s="235"/>
      <c r="OKY47" s="235"/>
      <c r="OKZ47" s="235"/>
      <c r="OLA47" s="235"/>
      <c r="OLB47" s="235"/>
      <c r="OLC47" s="235"/>
      <c r="OLD47" s="235"/>
      <c r="OLE47" s="235"/>
      <c r="OLF47" s="235"/>
      <c r="OLG47" s="235"/>
      <c r="OLH47" s="235"/>
      <c r="OLI47" s="235"/>
      <c r="OLJ47" s="235"/>
      <c r="OLK47" s="235"/>
      <c r="OLL47" s="235"/>
      <c r="OLM47" s="235"/>
      <c r="OLN47" s="235"/>
      <c r="OLO47" s="235"/>
      <c r="OLP47" s="235"/>
      <c r="OLQ47" s="235"/>
      <c r="OLR47" s="235"/>
      <c r="OLS47" s="235"/>
      <c r="OLT47" s="235"/>
      <c r="OLU47" s="235"/>
      <c r="OLV47" s="235"/>
      <c r="OLW47" s="235"/>
      <c r="OLX47" s="235"/>
      <c r="OLY47" s="235"/>
      <c r="OLZ47" s="235"/>
      <c r="OMA47" s="235"/>
      <c r="OMB47" s="235"/>
      <c r="OMC47" s="235"/>
      <c r="OMD47" s="235"/>
      <c r="OME47" s="235"/>
      <c r="OMF47" s="235"/>
      <c r="OMG47" s="235"/>
      <c r="OMH47" s="235"/>
      <c r="OMI47" s="235"/>
      <c r="OMJ47" s="235"/>
      <c r="OMK47" s="235"/>
      <c r="OML47" s="235"/>
      <c r="OMM47" s="235"/>
      <c r="OMN47" s="235"/>
      <c r="OMO47" s="235"/>
      <c r="OMP47" s="235"/>
      <c r="OMQ47" s="235"/>
      <c r="OMR47" s="235"/>
      <c r="OMS47" s="235"/>
      <c r="OMT47" s="235"/>
      <c r="OMU47" s="235"/>
      <c r="OMV47" s="235"/>
      <c r="OMW47" s="235"/>
      <c r="OMX47" s="235"/>
      <c r="OMY47" s="235"/>
      <c r="OMZ47" s="235"/>
      <c r="ONA47" s="235"/>
      <c r="ONB47" s="235"/>
      <c r="ONC47" s="235"/>
      <c r="OND47" s="235"/>
      <c r="ONE47" s="235"/>
      <c r="ONF47" s="235"/>
      <c r="ONG47" s="235"/>
      <c r="ONH47" s="235"/>
      <c r="ONI47" s="235"/>
      <c r="ONJ47" s="235"/>
      <c r="ONK47" s="235"/>
      <c r="ONL47" s="235"/>
      <c r="ONM47" s="235"/>
      <c r="ONN47" s="235"/>
      <c r="ONO47" s="235"/>
      <c r="ONP47" s="235"/>
      <c r="ONQ47" s="235"/>
      <c r="ONR47" s="235"/>
      <c r="ONS47" s="235"/>
      <c r="ONT47" s="235"/>
      <c r="ONU47" s="235"/>
      <c r="ONV47" s="235"/>
      <c r="ONW47" s="235"/>
      <c r="ONX47" s="235"/>
      <c r="ONY47" s="235"/>
      <c r="ONZ47" s="235"/>
      <c r="OOA47" s="235"/>
      <c r="OOB47" s="235"/>
      <c r="OOC47" s="235"/>
      <c r="OOD47" s="235"/>
      <c r="OOE47" s="235"/>
      <c r="OOF47" s="235"/>
      <c r="OOG47" s="235"/>
      <c r="OOH47" s="235"/>
      <c r="OOI47" s="235"/>
      <c r="OOJ47" s="235"/>
      <c r="OOK47" s="235"/>
      <c r="OOL47" s="235"/>
      <c r="OOM47" s="235"/>
      <c r="OON47" s="235"/>
      <c r="OOO47" s="235"/>
      <c r="OOP47" s="235"/>
      <c r="OOQ47" s="235"/>
      <c r="OOR47" s="235"/>
      <c r="OOS47" s="235"/>
      <c r="OOT47" s="235"/>
      <c r="OOU47" s="235"/>
      <c r="OOV47" s="235"/>
      <c r="OOW47" s="235"/>
      <c r="OOX47" s="235"/>
      <c r="OOY47" s="235"/>
      <c r="OOZ47" s="235"/>
      <c r="OPA47" s="235"/>
      <c r="OPB47" s="235"/>
      <c r="OPC47" s="235"/>
      <c r="OPD47" s="235"/>
      <c r="OPE47" s="235"/>
      <c r="OPF47" s="235"/>
      <c r="OPG47" s="235"/>
      <c r="OPH47" s="235"/>
      <c r="OPI47" s="235"/>
      <c r="OPJ47" s="235"/>
      <c r="OPK47" s="235"/>
      <c r="OPL47" s="235"/>
      <c r="OPM47" s="235"/>
      <c r="OPN47" s="235"/>
      <c r="OPO47" s="235"/>
      <c r="OPP47" s="235"/>
      <c r="OPQ47" s="235"/>
      <c r="OPR47" s="235"/>
      <c r="OPS47" s="235"/>
      <c r="OPT47" s="235"/>
      <c r="OPU47" s="235"/>
      <c r="OPV47" s="235"/>
      <c r="OPW47" s="235"/>
      <c r="OPX47" s="235"/>
      <c r="OPY47" s="235"/>
      <c r="OPZ47" s="235"/>
      <c r="OQA47" s="235"/>
      <c r="OQB47" s="235"/>
      <c r="OQC47" s="235"/>
      <c r="OQD47" s="235"/>
      <c r="OQE47" s="235"/>
      <c r="OQF47" s="235"/>
      <c r="OQG47" s="235"/>
      <c r="OQH47" s="235"/>
      <c r="OQI47" s="235"/>
      <c r="OQJ47" s="235"/>
      <c r="OQK47" s="235"/>
      <c r="OQL47" s="235"/>
      <c r="OQM47" s="235"/>
      <c r="OQN47" s="235"/>
      <c r="OQO47" s="235"/>
      <c r="OQP47" s="235"/>
      <c r="OQQ47" s="235"/>
      <c r="OQR47" s="235"/>
      <c r="OQS47" s="235"/>
      <c r="OQT47" s="235"/>
      <c r="OQU47" s="235"/>
      <c r="OQV47" s="235"/>
      <c r="OQW47" s="235"/>
      <c r="OQX47" s="235"/>
      <c r="OQY47" s="235"/>
      <c r="OQZ47" s="235"/>
      <c r="ORA47" s="235"/>
      <c r="ORB47" s="235"/>
      <c r="ORC47" s="235"/>
      <c r="ORD47" s="235"/>
      <c r="ORE47" s="235"/>
      <c r="ORF47" s="235"/>
      <c r="ORG47" s="235"/>
      <c r="ORH47" s="235"/>
      <c r="ORI47" s="235"/>
      <c r="ORJ47" s="235"/>
      <c r="ORK47" s="235"/>
      <c r="ORL47" s="235"/>
      <c r="ORM47" s="235"/>
      <c r="ORN47" s="235"/>
      <c r="ORO47" s="235"/>
      <c r="ORP47" s="235"/>
      <c r="ORQ47" s="235"/>
      <c r="ORR47" s="235"/>
      <c r="ORS47" s="235"/>
      <c r="ORT47" s="235"/>
      <c r="ORU47" s="235"/>
      <c r="ORV47" s="235"/>
      <c r="ORW47" s="235"/>
      <c r="ORX47" s="235"/>
      <c r="ORY47" s="235"/>
      <c r="ORZ47" s="235"/>
      <c r="OSA47" s="235"/>
      <c r="OSB47" s="235"/>
      <c r="OSC47" s="235"/>
      <c r="OSD47" s="235"/>
      <c r="OSE47" s="235"/>
      <c r="OSF47" s="235"/>
      <c r="OSG47" s="235"/>
      <c r="OSH47" s="235"/>
      <c r="OSI47" s="235"/>
      <c r="OSJ47" s="235"/>
      <c r="OSK47" s="235"/>
      <c r="OSL47" s="235"/>
      <c r="OSM47" s="235"/>
      <c r="OSN47" s="235"/>
      <c r="OSO47" s="235"/>
      <c r="OSP47" s="235"/>
      <c r="OSQ47" s="235"/>
      <c r="OSR47" s="235"/>
      <c r="OSS47" s="235"/>
      <c r="OST47" s="235"/>
      <c r="OSU47" s="235"/>
      <c r="OSV47" s="235"/>
      <c r="OSW47" s="235"/>
      <c r="OSX47" s="235"/>
      <c r="OSY47" s="235"/>
      <c r="OSZ47" s="235"/>
      <c r="OTA47" s="235"/>
      <c r="OTB47" s="235"/>
      <c r="OTC47" s="235"/>
      <c r="OTD47" s="235"/>
      <c r="OTE47" s="235"/>
      <c r="OTF47" s="235"/>
      <c r="OTG47" s="235"/>
      <c r="OTH47" s="235"/>
      <c r="OTI47" s="235"/>
      <c r="OTJ47" s="235"/>
      <c r="OTK47" s="235"/>
      <c r="OTL47" s="235"/>
      <c r="OTM47" s="235"/>
      <c r="OTN47" s="235"/>
      <c r="OTO47" s="235"/>
      <c r="OTP47" s="235"/>
      <c r="OTQ47" s="235"/>
      <c r="OTR47" s="235"/>
      <c r="OTS47" s="235"/>
      <c r="OTT47" s="235"/>
      <c r="OTU47" s="235"/>
      <c r="OTV47" s="235"/>
      <c r="OTW47" s="235"/>
      <c r="OTX47" s="235"/>
      <c r="OTY47" s="235"/>
      <c r="OTZ47" s="235"/>
      <c r="OUA47" s="235"/>
      <c r="OUB47" s="235"/>
      <c r="OUC47" s="235"/>
      <c r="OUD47" s="235"/>
      <c r="OUE47" s="235"/>
      <c r="OUF47" s="235"/>
      <c r="OUG47" s="235"/>
      <c r="OUH47" s="235"/>
      <c r="OUI47" s="235"/>
      <c r="OUJ47" s="235"/>
      <c r="OUK47" s="235"/>
      <c r="OUL47" s="235"/>
      <c r="OUM47" s="235"/>
      <c r="OUN47" s="235"/>
      <c r="OUO47" s="235"/>
      <c r="OUP47" s="235"/>
      <c r="OUQ47" s="235"/>
      <c r="OUR47" s="235"/>
      <c r="OUS47" s="235"/>
      <c r="OUT47" s="235"/>
      <c r="OUU47" s="235"/>
      <c r="OUV47" s="235"/>
      <c r="OUW47" s="235"/>
      <c r="OUX47" s="235"/>
      <c r="OUY47" s="235"/>
      <c r="OUZ47" s="235"/>
      <c r="OVA47" s="235"/>
      <c r="OVB47" s="235"/>
      <c r="OVC47" s="235"/>
      <c r="OVD47" s="235"/>
      <c r="OVE47" s="235"/>
      <c r="OVF47" s="235"/>
      <c r="OVG47" s="235"/>
      <c r="OVH47" s="235"/>
      <c r="OVI47" s="235"/>
      <c r="OVJ47" s="235"/>
      <c r="OVK47" s="235"/>
      <c r="OVL47" s="235"/>
      <c r="OVM47" s="235"/>
      <c r="OVN47" s="235"/>
      <c r="OVO47" s="235"/>
      <c r="OVP47" s="235"/>
      <c r="OVQ47" s="235"/>
      <c r="OVR47" s="235"/>
      <c r="OVS47" s="235"/>
      <c r="OVT47" s="235"/>
      <c r="OVU47" s="235"/>
      <c r="OVV47" s="235"/>
      <c r="OVW47" s="235"/>
      <c r="OVX47" s="235"/>
      <c r="OVY47" s="235"/>
      <c r="OVZ47" s="235"/>
      <c r="OWA47" s="235"/>
      <c r="OWB47" s="235"/>
      <c r="OWC47" s="235"/>
      <c r="OWD47" s="235"/>
      <c r="OWE47" s="235"/>
      <c r="OWF47" s="235"/>
      <c r="OWG47" s="235"/>
      <c r="OWH47" s="235"/>
      <c r="OWI47" s="235"/>
      <c r="OWJ47" s="235"/>
      <c r="OWK47" s="235"/>
      <c r="OWL47" s="235"/>
      <c r="OWM47" s="235"/>
      <c r="OWN47" s="235"/>
      <c r="OWO47" s="235"/>
      <c r="OWP47" s="235"/>
      <c r="OWQ47" s="235"/>
      <c r="OWR47" s="235"/>
      <c r="OWS47" s="235"/>
      <c r="OWT47" s="235"/>
      <c r="OWU47" s="235"/>
      <c r="OWV47" s="235"/>
      <c r="OWW47" s="235"/>
      <c r="OWX47" s="235"/>
      <c r="OWY47" s="235"/>
      <c r="OWZ47" s="235"/>
      <c r="OXA47" s="235"/>
      <c r="OXB47" s="235"/>
      <c r="OXC47" s="235"/>
      <c r="OXD47" s="235"/>
      <c r="OXE47" s="235"/>
      <c r="OXF47" s="235"/>
      <c r="OXG47" s="235"/>
      <c r="OXH47" s="235"/>
      <c r="OXI47" s="235"/>
      <c r="OXJ47" s="235"/>
      <c r="OXK47" s="235"/>
      <c r="OXL47" s="235"/>
      <c r="OXM47" s="235"/>
      <c r="OXN47" s="235"/>
      <c r="OXO47" s="235"/>
      <c r="OXP47" s="235"/>
      <c r="OXQ47" s="235"/>
      <c r="OXR47" s="235"/>
      <c r="OXS47" s="235"/>
      <c r="OXT47" s="235"/>
      <c r="OXU47" s="235"/>
      <c r="OXV47" s="235"/>
      <c r="OXW47" s="235"/>
      <c r="OXX47" s="235"/>
      <c r="OXY47" s="235"/>
      <c r="OXZ47" s="235"/>
      <c r="OYA47" s="235"/>
      <c r="OYB47" s="235"/>
      <c r="OYC47" s="235"/>
      <c r="OYD47" s="235"/>
      <c r="OYE47" s="235"/>
      <c r="OYF47" s="235"/>
      <c r="OYG47" s="235"/>
      <c r="OYH47" s="235"/>
      <c r="OYI47" s="235"/>
      <c r="OYJ47" s="235"/>
      <c r="OYK47" s="235"/>
      <c r="OYL47" s="235"/>
      <c r="OYM47" s="235"/>
      <c r="OYN47" s="235"/>
      <c r="OYO47" s="235"/>
      <c r="OYP47" s="235"/>
      <c r="OYQ47" s="235"/>
      <c r="OYR47" s="235"/>
      <c r="OYS47" s="235"/>
      <c r="OYT47" s="235"/>
      <c r="OYU47" s="235"/>
      <c r="OYV47" s="235"/>
      <c r="OYW47" s="235"/>
      <c r="OYX47" s="235"/>
      <c r="OYY47" s="235"/>
      <c r="OYZ47" s="235"/>
      <c r="OZA47" s="235"/>
      <c r="OZB47" s="235"/>
      <c r="OZC47" s="235"/>
      <c r="OZD47" s="235"/>
      <c r="OZE47" s="235"/>
      <c r="OZF47" s="235"/>
      <c r="OZG47" s="235"/>
      <c r="OZH47" s="235"/>
      <c r="OZI47" s="235"/>
      <c r="OZJ47" s="235"/>
      <c r="OZK47" s="235"/>
      <c r="OZL47" s="235"/>
      <c r="OZM47" s="235"/>
      <c r="OZN47" s="235"/>
      <c r="OZO47" s="235"/>
      <c r="OZP47" s="235"/>
      <c r="OZQ47" s="235"/>
      <c r="OZR47" s="235"/>
      <c r="OZS47" s="235"/>
      <c r="OZT47" s="235"/>
      <c r="OZU47" s="235"/>
      <c r="OZV47" s="235"/>
      <c r="OZW47" s="235"/>
      <c r="OZX47" s="235"/>
      <c r="OZY47" s="235"/>
      <c r="OZZ47" s="235"/>
      <c r="PAA47" s="235"/>
      <c r="PAB47" s="235"/>
      <c r="PAC47" s="235"/>
      <c r="PAD47" s="235"/>
      <c r="PAE47" s="235"/>
      <c r="PAF47" s="235"/>
      <c r="PAG47" s="235"/>
      <c r="PAH47" s="235"/>
      <c r="PAI47" s="235"/>
      <c r="PAJ47" s="235"/>
      <c r="PAK47" s="235"/>
      <c r="PAL47" s="235"/>
      <c r="PAM47" s="235"/>
      <c r="PAN47" s="235"/>
      <c r="PAO47" s="235"/>
      <c r="PAP47" s="235"/>
      <c r="PAQ47" s="235"/>
      <c r="PAR47" s="235"/>
      <c r="PAS47" s="235"/>
      <c r="PAT47" s="235"/>
      <c r="PAU47" s="235"/>
      <c r="PAV47" s="235"/>
      <c r="PAW47" s="235"/>
      <c r="PAX47" s="235"/>
      <c r="PAY47" s="235"/>
      <c r="PAZ47" s="235"/>
      <c r="PBA47" s="235"/>
      <c r="PBB47" s="235"/>
      <c r="PBC47" s="235"/>
      <c r="PBD47" s="235"/>
      <c r="PBE47" s="235"/>
      <c r="PBF47" s="235"/>
      <c r="PBG47" s="235"/>
      <c r="PBH47" s="235"/>
      <c r="PBI47" s="235"/>
      <c r="PBJ47" s="235"/>
      <c r="PBK47" s="235"/>
      <c r="PBL47" s="235"/>
      <c r="PBM47" s="235"/>
      <c r="PBN47" s="235"/>
      <c r="PBO47" s="235"/>
      <c r="PBP47" s="235"/>
      <c r="PBQ47" s="235"/>
      <c r="PBR47" s="235"/>
      <c r="PBS47" s="235"/>
      <c r="PBT47" s="235"/>
      <c r="PBU47" s="235"/>
      <c r="PBV47" s="235"/>
      <c r="PBW47" s="235"/>
      <c r="PBX47" s="235"/>
      <c r="PBY47" s="235"/>
      <c r="PBZ47" s="235"/>
      <c r="PCA47" s="235"/>
      <c r="PCB47" s="235"/>
      <c r="PCC47" s="235"/>
      <c r="PCD47" s="235"/>
      <c r="PCE47" s="235"/>
      <c r="PCF47" s="235"/>
      <c r="PCG47" s="235"/>
      <c r="PCH47" s="235"/>
      <c r="PCI47" s="235"/>
      <c r="PCJ47" s="235"/>
      <c r="PCK47" s="235"/>
      <c r="PCL47" s="235"/>
      <c r="PCM47" s="235"/>
      <c r="PCN47" s="235"/>
      <c r="PCO47" s="235"/>
      <c r="PCP47" s="235"/>
      <c r="PCQ47" s="235"/>
      <c r="PCR47" s="235"/>
      <c r="PCS47" s="235"/>
      <c r="PCT47" s="235"/>
      <c r="PCU47" s="235"/>
      <c r="PCV47" s="235"/>
      <c r="PCW47" s="235"/>
      <c r="PCX47" s="235"/>
      <c r="PCY47" s="235"/>
      <c r="PCZ47" s="235"/>
      <c r="PDA47" s="235"/>
      <c r="PDB47" s="235"/>
      <c r="PDC47" s="235"/>
      <c r="PDD47" s="235"/>
      <c r="PDE47" s="235"/>
      <c r="PDF47" s="235"/>
      <c r="PDG47" s="235"/>
      <c r="PDH47" s="235"/>
      <c r="PDI47" s="235"/>
      <c r="PDJ47" s="235"/>
      <c r="PDK47" s="235"/>
      <c r="PDL47" s="235"/>
      <c r="PDM47" s="235"/>
      <c r="PDN47" s="235"/>
      <c r="PDO47" s="235"/>
      <c r="PDP47" s="235"/>
      <c r="PDQ47" s="235"/>
      <c r="PDR47" s="235"/>
      <c r="PDS47" s="235"/>
      <c r="PDT47" s="235"/>
      <c r="PDU47" s="235"/>
      <c r="PDV47" s="235"/>
      <c r="PDW47" s="235"/>
      <c r="PDX47" s="235"/>
      <c r="PDY47" s="235"/>
      <c r="PDZ47" s="235"/>
      <c r="PEA47" s="235"/>
      <c r="PEB47" s="235"/>
      <c r="PEC47" s="235"/>
      <c r="PED47" s="235"/>
      <c r="PEE47" s="235"/>
      <c r="PEF47" s="235"/>
      <c r="PEG47" s="235"/>
      <c r="PEH47" s="235"/>
      <c r="PEI47" s="235"/>
      <c r="PEJ47" s="235"/>
      <c r="PEK47" s="235"/>
      <c r="PEL47" s="235"/>
      <c r="PEM47" s="235"/>
      <c r="PEN47" s="235"/>
      <c r="PEO47" s="235"/>
      <c r="PEP47" s="235"/>
      <c r="PEQ47" s="235"/>
      <c r="PER47" s="235"/>
      <c r="PES47" s="235"/>
      <c r="PET47" s="235"/>
      <c r="PEU47" s="235"/>
      <c r="PEV47" s="235"/>
      <c r="PEW47" s="235"/>
      <c r="PEX47" s="235"/>
      <c r="PEY47" s="235"/>
      <c r="PEZ47" s="235"/>
      <c r="PFA47" s="235"/>
      <c r="PFB47" s="235"/>
      <c r="PFC47" s="235"/>
      <c r="PFD47" s="235"/>
      <c r="PFE47" s="235"/>
      <c r="PFF47" s="235"/>
      <c r="PFG47" s="235"/>
      <c r="PFH47" s="235"/>
      <c r="PFI47" s="235"/>
      <c r="PFJ47" s="235"/>
      <c r="PFK47" s="235"/>
      <c r="PFL47" s="235"/>
      <c r="PFM47" s="235"/>
      <c r="PFN47" s="235"/>
      <c r="PFO47" s="235"/>
      <c r="PFP47" s="235"/>
      <c r="PFQ47" s="235"/>
      <c r="PFR47" s="235"/>
      <c r="PFS47" s="235"/>
      <c r="PFT47" s="235"/>
      <c r="PFU47" s="235"/>
      <c r="PFV47" s="235"/>
      <c r="PFW47" s="235"/>
      <c r="PFX47" s="235"/>
      <c r="PFY47" s="235"/>
      <c r="PFZ47" s="235"/>
      <c r="PGA47" s="235"/>
      <c r="PGB47" s="235"/>
      <c r="PGC47" s="235"/>
      <c r="PGD47" s="235"/>
      <c r="PGE47" s="235"/>
      <c r="PGF47" s="235"/>
      <c r="PGG47" s="235"/>
      <c r="PGH47" s="235"/>
      <c r="PGI47" s="235"/>
      <c r="PGJ47" s="235"/>
      <c r="PGK47" s="235"/>
      <c r="PGL47" s="235"/>
      <c r="PGM47" s="235"/>
      <c r="PGN47" s="235"/>
      <c r="PGO47" s="235"/>
      <c r="PGP47" s="235"/>
      <c r="PGQ47" s="235"/>
      <c r="PGR47" s="235"/>
      <c r="PGS47" s="235"/>
      <c r="PGT47" s="235"/>
      <c r="PGU47" s="235"/>
      <c r="PGV47" s="235"/>
      <c r="PGW47" s="235"/>
      <c r="PGX47" s="235"/>
      <c r="PGY47" s="235"/>
      <c r="PGZ47" s="235"/>
      <c r="PHA47" s="235"/>
      <c r="PHB47" s="235"/>
      <c r="PHC47" s="235"/>
      <c r="PHD47" s="235"/>
      <c r="PHE47" s="235"/>
      <c r="PHF47" s="235"/>
      <c r="PHG47" s="235"/>
      <c r="PHH47" s="235"/>
      <c r="PHI47" s="235"/>
      <c r="PHJ47" s="235"/>
      <c r="PHK47" s="235"/>
      <c r="PHL47" s="235"/>
      <c r="PHM47" s="235"/>
      <c r="PHN47" s="235"/>
      <c r="PHO47" s="235"/>
      <c r="PHP47" s="235"/>
      <c r="PHQ47" s="235"/>
      <c r="PHR47" s="235"/>
      <c r="PHS47" s="235"/>
      <c r="PHT47" s="235"/>
      <c r="PHU47" s="235"/>
      <c r="PHV47" s="235"/>
      <c r="PHW47" s="235"/>
      <c r="PHX47" s="235"/>
      <c r="PHY47" s="235"/>
      <c r="PHZ47" s="235"/>
      <c r="PIA47" s="235"/>
      <c r="PIB47" s="235"/>
      <c r="PIC47" s="235"/>
      <c r="PID47" s="235"/>
      <c r="PIE47" s="235"/>
      <c r="PIF47" s="235"/>
      <c r="PIG47" s="235"/>
      <c r="PIH47" s="235"/>
      <c r="PII47" s="235"/>
      <c r="PIJ47" s="235"/>
      <c r="PIK47" s="235"/>
      <c r="PIL47" s="235"/>
      <c r="PIM47" s="235"/>
      <c r="PIN47" s="235"/>
      <c r="PIO47" s="235"/>
      <c r="PIP47" s="235"/>
      <c r="PIQ47" s="235"/>
      <c r="PIR47" s="235"/>
      <c r="PIS47" s="235"/>
      <c r="PIT47" s="235"/>
      <c r="PIU47" s="235"/>
      <c r="PIV47" s="235"/>
      <c r="PIW47" s="235"/>
      <c r="PIX47" s="235"/>
      <c r="PIY47" s="235"/>
      <c r="PIZ47" s="235"/>
      <c r="PJA47" s="235"/>
      <c r="PJB47" s="235"/>
      <c r="PJC47" s="235"/>
      <c r="PJD47" s="235"/>
      <c r="PJE47" s="235"/>
      <c r="PJF47" s="235"/>
      <c r="PJG47" s="235"/>
      <c r="PJH47" s="235"/>
      <c r="PJI47" s="235"/>
      <c r="PJJ47" s="235"/>
      <c r="PJK47" s="235"/>
      <c r="PJL47" s="235"/>
      <c r="PJM47" s="235"/>
      <c r="PJN47" s="235"/>
      <c r="PJO47" s="235"/>
      <c r="PJP47" s="235"/>
      <c r="PJQ47" s="235"/>
      <c r="PJR47" s="235"/>
      <c r="PJS47" s="235"/>
      <c r="PJT47" s="235"/>
      <c r="PJU47" s="235"/>
      <c r="PJV47" s="235"/>
      <c r="PJW47" s="235"/>
      <c r="PJX47" s="235"/>
      <c r="PJY47" s="235"/>
      <c r="PJZ47" s="235"/>
      <c r="PKA47" s="235"/>
      <c r="PKB47" s="235"/>
      <c r="PKC47" s="235"/>
      <c r="PKD47" s="235"/>
      <c r="PKE47" s="235"/>
      <c r="PKF47" s="235"/>
      <c r="PKG47" s="235"/>
      <c r="PKH47" s="235"/>
      <c r="PKI47" s="235"/>
      <c r="PKJ47" s="235"/>
      <c r="PKK47" s="235"/>
      <c r="PKL47" s="235"/>
      <c r="PKM47" s="235"/>
      <c r="PKN47" s="235"/>
      <c r="PKO47" s="235"/>
      <c r="PKP47" s="235"/>
      <c r="PKQ47" s="235"/>
      <c r="PKR47" s="235"/>
      <c r="PKS47" s="235"/>
      <c r="PKT47" s="235"/>
      <c r="PKU47" s="235"/>
      <c r="PKV47" s="235"/>
      <c r="PKW47" s="235"/>
      <c r="PKX47" s="235"/>
      <c r="PKY47" s="235"/>
      <c r="PKZ47" s="235"/>
      <c r="PLA47" s="235"/>
      <c r="PLB47" s="235"/>
      <c r="PLC47" s="235"/>
      <c r="PLD47" s="235"/>
      <c r="PLE47" s="235"/>
      <c r="PLF47" s="235"/>
      <c r="PLG47" s="235"/>
      <c r="PLH47" s="235"/>
      <c r="PLI47" s="235"/>
      <c r="PLJ47" s="235"/>
      <c r="PLK47" s="235"/>
      <c r="PLL47" s="235"/>
      <c r="PLM47" s="235"/>
      <c r="PLN47" s="235"/>
      <c r="PLO47" s="235"/>
      <c r="PLP47" s="235"/>
      <c r="PLQ47" s="235"/>
      <c r="PLR47" s="235"/>
      <c r="PLS47" s="235"/>
      <c r="PLT47" s="235"/>
      <c r="PLU47" s="235"/>
      <c r="PLV47" s="235"/>
      <c r="PLW47" s="235"/>
      <c r="PLX47" s="235"/>
      <c r="PLY47" s="235"/>
      <c r="PLZ47" s="235"/>
      <c r="PMA47" s="235"/>
      <c r="PMB47" s="235"/>
      <c r="PMC47" s="235"/>
      <c r="PMD47" s="235"/>
      <c r="PME47" s="235"/>
      <c r="PMF47" s="235"/>
      <c r="PMG47" s="235"/>
      <c r="PMH47" s="235"/>
      <c r="PMI47" s="235"/>
      <c r="PMJ47" s="235"/>
      <c r="PMK47" s="235"/>
      <c r="PML47" s="235"/>
      <c r="PMM47" s="235"/>
      <c r="PMN47" s="235"/>
      <c r="PMO47" s="235"/>
      <c r="PMP47" s="235"/>
      <c r="PMQ47" s="235"/>
      <c r="PMR47" s="235"/>
      <c r="PMS47" s="235"/>
      <c r="PMT47" s="235"/>
      <c r="PMU47" s="235"/>
      <c r="PMV47" s="235"/>
      <c r="PMW47" s="235"/>
      <c r="PMX47" s="235"/>
      <c r="PMY47" s="235"/>
      <c r="PMZ47" s="235"/>
      <c r="PNA47" s="235"/>
      <c r="PNB47" s="235"/>
      <c r="PNC47" s="235"/>
      <c r="PND47" s="235"/>
      <c r="PNE47" s="235"/>
      <c r="PNF47" s="235"/>
      <c r="PNG47" s="235"/>
      <c r="PNH47" s="235"/>
      <c r="PNI47" s="235"/>
      <c r="PNJ47" s="235"/>
      <c r="PNK47" s="235"/>
      <c r="PNL47" s="235"/>
      <c r="PNM47" s="235"/>
      <c r="PNN47" s="235"/>
      <c r="PNO47" s="235"/>
      <c r="PNP47" s="235"/>
      <c r="PNQ47" s="235"/>
      <c r="PNR47" s="235"/>
      <c r="PNS47" s="235"/>
      <c r="PNT47" s="235"/>
      <c r="PNU47" s="235"/>
      <c r="PNV47" s="235"/>
      <c r="PNW47" s="235"/>
      <c r="PNX47" s="235"/>
      <c r="PNY47" s="235"/>
      <c r="PNZ47" s="235"/>
      <c r="POA47" s="235"/>
      <c r="POB47" s="235"/>
      <c r="POC47" s="235"/>
      <c r="POD47" s="235"/>
      <c r="POE47" s="235"/>
      <c r="POF47" s="235"/>
      <c r="POG47" s="235"/>
      <c r="POH47" s="235"/>
      <c r="POI47" s="235"/>
      <c r="POJ47" s="235"/>
      <c r="POK47" s="235"/>
      <c r="POL47" s="235"/>
      <c r="POM47" s="235"/>
      <c r="PON47" s="235"/>
      <c r="POO47" s="235"/>
      <c r="POP47" s="235"/>
      <c r="POQ47" s="235"/>
      <c r="POR47" s="235"/>
      <c r="POS47" s="235"/>
      <c r="POT47" s="235"/>
      <c r="POU47" s="235"/>
      <c r="POV47" s="235"/>
      <c r="POW47" s="235"/>
      <c r="POX47" s="235"/>
      <c r="POY47" s="235"/>
      <c r="POZ47" s="235"/>
      <c r="PPA47" s="235"/>
      <c r="PPB47" s="235"/>
      <c r="PPC47" s="235"/>
      <c r="PPD47" s="235"/>
      <c r="PPE47" s="235"/>
      <c r="PPF47" s="235"/>
      <c r="PPG47" s="235"/>
      <c r="PPH47" s="235"/>
      <c r="PPI47" s="235"/>
      <c r="PPJ47" s="235"/>
      <c r="PPK47" s="235"/>
      <c r="PPL47" s="235"/>
      <c r="PPM47" s="235"/>
      <c r="PPN47" s="235"/>
      <c r="PPO47" s="235"/>
      <c r="PPP47" s="235"/>
      <c r="PPQ47" s="235"/>
      <c r="PPR47" s="235"/>
      <c r="PPS47" s="235"/>
      <c r="PPT47" s="235"/>
      <c r="PPU47" s="235"/>
      <c r="PPV47" s="235"/>
      <c r="PPW47" s="235"/>
      <c r="PPX47" s="235"/>
      <c r="PPY47" s="235"/>
      <c r="PPZ47" s="235"/>
      <c r="PQA47" s="235"/>
      <c r="PQB47" s="235"/>
      <c r="PQC47" s="235"/>
      <c r="PQD47" s="235"/>
      <c r="PQE47" s="235"/>
      <c r="PQF47" s="235"/>
      <c r="PQG47" s="235"/>
      <c r="PQH47" s="235"/>
      <c r="PQI47" s="235"/>
      <c r="PQJ47" s="235"/>
      <c r="PQK47" s="235"/>
      <c r="PQL47" s="235"/>
      <c r="PQM47" s="235"/>
      <c r="PQN47" s="235"/>
      <c r="PQO47" s="235"/>
      <c r="PQP47" s="235"/>
      <c r="PQQ47" s="235"/>
      <c r="PQR47" s="235"/>
      <c r="PQS47" s="235"/>
      <c r="PQT47" s="235"/>
      <c r="PQU47" s="235"/>
      <c r="PQV47" s="235"/>
      <c r="PQW47" s="235"/>
      <c r="PQX47" s="235"/>
      <c r="PQY47" s="235"/>
      <c r="PQZ47" s="235"/>
      <c r="PRA47" s="235"/>
      <c r="PRB47" s="235"/>
      <c r="PRC47" s="235"/>
      <c r="PRD47" s="235"/>
      <c r="PRE47" s="235"/>
      <c r="PRF47" s="235"/>
      <c r="PRG47" s="235"/>
      <c r="PRH47" s="235"/>
      <c r="PRI47" s="235"/>
      <c r="PRJ47" s="235"/>
      <c r="PRK47" s="235"/>
      <c r="PRL47" s="235"/>
      <c r="PRM47" s="235"/>
      <c r="PRN47" s="235"/>
      <c r="PRO47" s="235"/>
      <c r="PRP47" s="235"/>
      <c r="PRQ47" s="235"/>
      <c r="PRR47" s="235"/>
      <c r="PRS47" s="235"/>
      <c r="PRT47" s="235"/>
      <c r="PRU47" s="235"/>
      <c r="PRV47" s="235"/>
      <c r="PRW47" s="235"/>
      <c r="PRX47" s="235"/>
      <c r="PRY47" s="235"/>
      <c r="PRZ47" s="235"/>
      <c r="PSA47" s="235"/>
      <c r="PSB47" s="235"/>
      <c r="PSC47" s="235"/>
      <c r="PSD47" s="235"/>
      <c r="PSE47" s="235"/>
      <c r="PSF47" s="235"/>
      <c r="PSG47" s="235"/>
      <c r="PSH47" s="235"/>
      <c r="PSI47" s="235"/>
      <c r="PSJ47" s="235"/>
      <c r="PSK47" s="235"/>
      <c r="PSL47" s="235"/>
      <c r="PSM47" s="235"/>
      <c r="PSN47" s="235"/>
      <c r="PSO47" s="235"/>
      <c r="PSP47" s="235"/>
      <c r="PSQ47" s="235"/>
      <c r="PSR47" s="235"/>
      <c r="PSS47" s="235"/>
      <c r="PST47" s="235"/>
      <c r="PSU47" s="235"/>
      <c r="PSV47" s="235"/>
      <c r="PSW47" s="235"/>
      <c r="PSX47" s="235"/>
      <c r="PSY47" s="235"/>
      <c r="PSZ47" s="235"/>
      <c r="PTA47" s="235"/>
      <c r="PTB47" s="235"/>
      <c r="PTC47" s="235"/>
      <c r="PTD47" s="235"/>
      <c r="PTE47" s="235"/>
      <c r="PTF47" s="235"/>
      <c r="PTG47" s="235"/>
      <c r="PTH47" s="235"/>
      <c r="PTI47" s="235"/>
      <c r="PTJ47" s="235"/>
      <c r="PTK47" s="235"/>
      <c r="PTL47" s="235"/>
      <c r="PTM47" s="235"/>
      <c r="PTN47" s="235"/>
      <c r="PTO47" s="235"/>
      <c r="PTP47" s="235"/>
      <c r="PTQ47" s="235"/>
      <c r="PTR47" s="235"/>
      <c r="PTS47" s="235"/>
      <c r="PTT47" s="235"/>
      <c r="PTU47" s="235"/>
      <c r="PTV47" s="235"/>
      <c r="PTW47" s="235"/>
      <c r="PTX47" s="235"/>
      <c r="PTY47" s="235"/>
      <c r="PTZ47" s="235"/>
      <c r="PUA47" s="235"/>
      <c r="PUB47" s="235"/>
      <c r="PUC47" s="235"/>
      <c r="PUD47" s="235"/>
      <c r="PUE47" s="235"/>
      <c r="PUF47" s="235"/>
      <c r="PUG47" s="235"/>
      <c r="PUH47" s="235"/>
      <c r="PUI47" s="235"/>
      <c r="PUJ47" s="235"/>
      <c r="PUK47" s="235"/>
      <c r="PUL47" s="235"/>
      <c r="PUM47" s="235"/>
      <c r="PUN47" s="235"/>
      <c r="PUO47" s="235"/>
      <c r="PUP47" s="235"/>
      <c r="PUQ47" s="235"/>
      <c r="PUR47" s="235"/>
      <c r="PUS47" s="235"/>
      <c r="PUT47" s="235"/>
      <c r="PUU47" s="235"/>
      <c r="PUV47" s="235"/>
      <c r="PUW47" s="235"/>
      <c r="PUX47" s="235"/>
      <c r="PUY47" s="235"/>
      <c r="PUZ47" s="235"/>
      <c r="PVA47" s="235"/>
      <c r="PVB47" s="235"/>
      <c r="PVC47" s="235"/>
      <c r="PVD47" s="235"/>
      <c r="PVE47" s="235"/>
      <c r="PVF47" s="235"/>
      <c r="PVG47" s="235"/>
      <c r="PVH47" s="235"/>
      <c r="PVI47" s="235"/>
      <c r="PVJ47" s="235"/>
      <c r="PVK47" s="235"/>
      <c r="PVL47" s="235"/>
      <c r="PVM47" s="235"/>
      <c r="PVN47" s="235"/>
      <c r="PVO47" s="235"/>
      <c r="PVP47" s="235"/>
      <c r="PVQ47" s="235"/>
      <c r="PVR47" s="235"/>
      <c r="PVS47" s="235"/>
      <c r="PVT47" s="235"/>
      <c r="PVU47" s="235"/>
      <c r="PVV47" s="235"/>
      <c r="PVW47" s="235"/>
      <c r="PVX47" s="235"/>
      <c r="PVY47" s="235"/>
      <c r="PVZ47" s="235"/>
      <c r="PWA47" s="235"/>
      <c r="PWB47" s="235"/>
      <c r="PWC47" s="235"/>
      <c r="PWD47" s="235"/>
      <c r="PWE47" s="235"/>
      <c r="PWF47" s="235"/>
      <c r="PWG47" s="235"/>
      <c r="PWH47" s="235"/>
      <c r="PWI47" s="235"/>
      <c r="PWJ47" s="235"/>
      <c r="PWK47" s="235"/>
      <c r="PWL47" s="235"/>
      <c r="PWM47" s="235"/>
      <c r="PWN47" s="235"/>
      <c r="PWO47" s="235"/>
      <c r="PWP47" s="235"/>
      <c r="PWQ47" s="235"/>
      <c r="PWR47" s="235"/>
      <c r="PWS47" s="235"/>
      <c r="PWT47" s="235"/>
      <c r="PWU47" s="235"/>
      <c r="PWV47" s="235"/>
      <c r="PWW47" s="235"/>
      <c r="PWX47" s="235"/>
      <c r="PWY47" s="235"/>
      <c r="PWZ47" s="235"/>
      <c r="PXA47" s="235"/>
      <c r="PXB47" s="235"/>
      <c r="PXC47" s="235"/>
      <c r="PXD47" s="235"/>
      <c r="PXE47" s="235"/>
      <c r="PXF47" s="235"/>
      <c r="PXG47" s="235"/>
      <c r="PXH47" s="235"/>
      <c r="PXI47" s="235"/>
      <c r="PXJ47" s="235"/>
      <c r="PXK47" s="235"/>
      <c r="PXL47" s="235"/>
      <c r="PXM47" s="235"/>
      <c r="PXN47" s="235"/>
      <c r="PXO47" s="235"/>
      <c r="PXP47" s="235"/>
      <c r="PXQ47" s="235"/>
      <c r="PXR47" s="235"/>
      <c r="PXS47" s="235"/>
      <c r="PXT47" s="235"/>
      <c r="PXU47" s="235"/>
      <c r="PXV47" s="235"/>
      <c r="PXW47" s="235"/>
      <c r="PXX47" s="235"/>
      <c r="PXY47" s="235"/>
      <c r="PXZ47" s="235"/>
      <c r="PYA47" s="235"/>
      <c r="PYB47" s="235"/>
      <c r="PYC47" s="235"/>
      <c r="PYD47" s="235"/>
      <c r="PYE47" s="235"/>
      <c r="PYF47" s="235"/>
      <c r="PYG47" s="235"/>
      <c r="PYH47" s="235"/>
      <c r="PYI47" s="235"/>
      <c r="PYJ47" s="235"/>
      <c r="PYK47" s="235"/>
      <c r="PYL47" s="235"/>
      <c r="PYM47" s="235"/>
      <c r="PYN47" s="235"/>
      <c r="PYO47" s="235"/>
      <c r="PYP47" s="235"/>
      <c r="PYQ47" s="235"/>
      <c r="PYR47" s="235"/>
      <c r="PYS47" s="235"/>
      <c r="PYT47" s="235"/>
      <c r="PYU47" s="235"/>
      <c r="PYV47" s="235"/>
      <c r="PYW47" s="235"/>
      <c r="PYX47" s="235"/>
      <c r="PYY47" s="235"/>
      <c r="PYZ47" s="235"/>
      <c r="PZA47" s="235"/>
      <c r="PZB47" s="235"/>
      <c r="PZC47" s="235"/>
      <c r="PZD47" s="235"/>
      <c r="PZE47" s="235"/>
      <c r="PZF47" s="235"/>
      <c r="PZG47" s="235"/>
      <c r="PZH47" s="235"/>
      <c r="PZI47" s="235"/>
      <c r="PZJ47" s="235"/>
      <c r="PZK47" s="235"/>
      <c r="PZL47" s="235"/>
      <c r="PZM47" s="235"/>
      <c r="PZN47" s="235"/>
      <c r="PZO47" s="235"/>
      <c r="PZP47" s="235"/>
      <c r="PZQ47" s="235"/>
      <c r="PZR47" s="235"/>
      <c r="PZS47" s="235"/>
      <c r="PZT47" s="235"/>
      <c r="PZU47" s="235"/>
      <c r="PZV47" s="235"/>
      <c r="PZW47" s="235"/>
      <c r="PZX47" s="235"/>
      <c r="PZY47" s="235"/>
      <c r="PZZ47" s="235"/>
      <c r="QAA47" s="235"/>
      <c r="QAB47" s="235"/>
      <c r="QAC47" s="235"/>
      <c r="QAD47" s="235"/>
      <c r="QAE47" s="235"/>
      <c r="QAF47" s="235"/>
      <c r="QAG47" s="235"/>
      <c r="QAH47" s="235"/>
      <c r="QAI47" s="235"/>
      <c r="QAJ47" s="235"/>
      <c r="QAK47" s="235"/>
      <c r="QAL47" s="235"/>
      <c r="QAM47" s="235"/>
      <c r="QAN47" s="235"/>
      <c r="QAO47" s="235"/>
      <c r="QAP47" s="235"/>
      <c r="QAQ47" s="235"/>
      <c r="QAR47" s="235"/>
      <c r="QAS47" s="235"/>
      <c r="QAT47" s="235"/>
      <c r="QAU47" s="235"/>
      <c r="QAV47" s="235"/>
      <c r="QAW47" s="235"/>
      <c r="QAX47" s="235"/>
      <c r="QAY47" s="235"/>
      <c r="QAZ47" s="235"/>
      <c r="QBA47" s="235"/>
      <c r="QBB47" s="235"/>
      <c r="QBC47" s="235"/>
      <c r="QBD47" s="235"/>
      <c r="QBE47" s="235"/>
      <c r="QBF47" s="235"/>
      <c r="QBG47" s="235"/>
      <c r="QBH47" s="235"/>
      <c r="QBI47" s="235"/>
      <c r="QBJ47" s="235"/>
      <c r="QBK47" s="235"/>
      <c r="QBL47" s="235"/>
      <c r="QBM47" s="235"/>
      <c r="QBN47" s="235"/>
      <c r="QBO47" s="235"/>
      <c r="QBP47" s="235"/>
      <c r="QBQ47" s="235"/>
      <c r="QBR47" s="235"/>
      <c r="QBS47" s="235"/>
      <c r="QBT47" s="235"/>
      <c r="QBU47" s="235"/>
      <c r="QBV47" s="235"/>
      <c r="QBW47" s="235"/>
      <c r="QBX47" s="235"/>
      <c r="QBY47" s="235"/>
      <c r="QBZ47" s="235"/>
      <c r="QCA47" s="235"/>
      <c r="QCB47" s="235"/>
      <c r="QCC47" s="235"/>
      <c r="QCD47" s="235"/>
      <c r="QCE47" s="235"/>
      <c r="QCF47" s="235"/>
      <c r="QCG47" s="235"/>
      <c r="QCH47" s="235"/>
      <c r="QCI47" s="235"/>
      <c r="QCJ47" s="235"/>
      <c r="QCK47" s="235"/>
      <c r="QCL47" s="235"/>
      <c r="QCM47" s="235"/>
      <c r="QCN47" s="235"/>
      <c r="QCO47" s="235"/>
      <c r="QCP47" s="235"/>
      <c r="QCQ47" s="235"/>
      <c r="QCR47" s="235"/>
      <c r="QCS47" s="235"/>
      <c r="QCT47" s="235"/>
      <c r="QCU47" s="235"/>
      <c r="QCV47" s="235"/>
      <c r="QCW47" s="235"/>
      <c r="QCX47" s="235"/>
      <c r="QCY47" s="235"/>
      <c r="QCZ47" s="235"/>
      <c r="QDA47" s="235"/>
      <c r="QDB47" s="235"/>
      <c r="QDC47" s="235"/>
      <c r="QDD47" s="235"/>
      <c r="QDE47" s="235"/>
      <c r="QDF47" s="235"/>
      <c r="QDG47" s="235"/>
      <c r="QDH47" s="235"/>
      <c r="QDI47" s="235"/>
      <c r="QDJ47" s="235"/>
      <c r="QDK47" s="235"/>
      <c r="QDL47" s="235"/>
      <c r="QDM47" s="235"/>
      <c r="QDN47" s="235"/>
      <c r="QDO47" s="235"/>
      <c r="QDP47" s="235"/>
      <c r="QDQ47" s="235"/>
      <c r="QDR47" s="235"/>
      <c r="QDS47" s="235"/>
      <c r="QDT47" s="235"/>
      <c r="QDU47" s="235"/>
      <c r="QDV47" s="235"/>
      <c r="QDW47" s="235"/>
      <c r="QDX47" s="235"/>
      <c r="QDY47" s="235"/>
      <c r="QDZ47" s="235"/>
      <c r="QEA47" s="235"/>
      <c r="QEB47" s="235"/>
      <c r="QEC47" s="235"/>
      <c r="QED47" s="235"/>
      <c r="QEE47" s="235"/>
      <c r="QEF47" s="235"/>
      <c r="QEG47" s="235"/>
      <c r="QEH47" s="235"/>
      <c r="QEI47" s="235"/>
      <c r="QEJ47" s="235"/>
      <c r="QEK47" s="235"/>
      <c r="QEL47" s="235"/>
      <c r="QEM47" s="235"/>
      <c r="QEN47" s="235"/>
      <c r="QEO47" s="235"/>
      <c r="QEP47" s="235"/>
      <c r="QEQ47" s="235"/>
      <c r="QER47" s="235"/>
      <c r="QES47" s="235"/>
      <c r="QET47" s="235"/>
      <c r="QEU47" s="235"/>
      <c r="QEV47" s="235"/>
      <c r="QEW47" s="235"/>
      <c r="QEX47" s="235"/>
      <c r="QEY47" s="235"/>
      <c r="QEZ47" s="235"/>
      <c r="QFA47" s="235"/>
      <c r="QFB47" s="235"/>
      <c r="QFC47" s="235"/>
      <c r="QFD47" s="235"/>
      <c r="QFE47" s="235"/>
      <c r="QFF47" s="235"/>
      <c r="QFG47" s="235"/>
      <c r="QFH47" s="235"/>
      <c r="QFI47" s="235"/>
      <c r="QFJ47" s="235"/>
      <c r="QFK47" s="235"/>
      <c r="QFL47" s="235"/>
      <c r="QFM47" s="235"/>
      <c r="QFN47" s="235"/>
      <c r="QFO47" s="235"/>
      <c r="QFP47" s="235"/>
      <c r="QFQ47" s="235"/>
      <c r="QFR47" s="235"/>
      <c r="QFS47" s="235"/>
      <c r="QFT47" s="235"/>
      <c r="QFU47" s="235"/>
      <c r="QFV47" s="235"/>
      <c r="QFW47" s="235"/>
      <c r="QFX47" s="235"/>
      <c r="QFY47" s="235"/>
      <c r="QFZ47" s="235"/>
      <c r="QGA47" s="235"/>
      <c r="QGB47" s="235"/>
      <c r="QGC47" s="235"/>
      <c r="QGD47" s="235"/>
      <c r="QGE47" s="235"/>
      <c r="QGF47" s="235"/>
      <c r="QGG47" s="235"/>
      <c r="QGH47" s="235"/>
      <c r="QGI47" s="235"/>
      <c r="QGJ47" s="235"/>
      <c r="QGK47" s="235"/>
      <c r="QGL47" s="235"/>
      <c r="QGM47" s="235"/>
      <c r="QGN47" s="235"/>
      <c r="QGO47" s="235"/>
      <c r="QGP47" s="235"/>
      <c r="QGQ47" s="235"/>
      <c r="QGR47" s="235"/>
      <c r="QGS47" s="235"/>
      <c r="QGT47" s="235"/>
      <c r="QGU47" s="235"/>
      <c r="QGV47" s="235"/>
      <c r="QGW47" s="235"/>
      <c r="QGX47" s="235"/>
      <c r="QGY47" s="235"/>
      <c r="QGZ47" s="235"/>
      <c r="QHA47" s="235"/>
      <c r="QHB47" s="235"/>
      <c r="QHC47" s="235"/>
      <c r="QHD47" s="235"/>
      <c r="QHE47" s="235"/>
      <c r="QHF47" s="235"/>
      <c r="QHG47" s="235"/>
      <c r="QHH47" s="235"/>
      <c r="QHI47" s="235"/>
      <c r="QHJ47" s="235"/>
      <c r="QHK47" s="235"/>
      <c r="QHL47" s="235"/>
      <c r="QHM47" s="235"/>
      <c r="QHN47" s="235"/>
      <c r="QHO47" s="235"/>
      <c r="QHP47" s="235"/>
      <c r="QHQ47" s="235"/>
      <c r="QHR47" s="235"/>
      <c r="QHS47" s="235"/>
      <c r="QHT47" s="235"/>
      <c r="QHU47" s="235"/>
      <c r="QHV47" s="235"/>
      <c r="QHW47" s="235"/>
      <c r="QHX47" s="235"/>
      <c r="QHY47" s="235"/>
      <c r="QHZ47" s="235"/>
      <c r="QIA47" s="235"/>
      <c r="QIB47" s="235"/>
      <c r="QIC47" s="235"/>
      <c r="QID47" s="235"/>
      <c r="QIE47" s="235"/>
      <c r="QIF47" s="235"/>
      <c r="QIG47" s="235"/>
      <c r="QIH47" s="235"/>
      <c r="QII47" s="235"/>
      <c r="QIJ47" s="235"/>
      <c r="QIK47" s="235"/>
      <c r="QIL47" s="235"/>
      <c r="QIM47" s="235"/>
      <c r="QIN47" s="235"/>
      <c r="QIO47" s="235"/>
      <c r="QIP47" s="235"/>
      <c r="QIQ47" s="235"/>
      <c r="QIR47" s="235"/>
      <c r="QIS47" s="235"/>
      <c r="QIT47" s="235"/>
      <c r="QIU47" s="235"/>
      <c r="QIV47" s="235"/>
      <c r="QIW47" s="235"/>
      <c r="QIX47" s="235"/>
      <c r="QIY47" s="235"/>
      <c r="QIZ47" s="235"/>
      <c r="QJA47" s="235"/>
      <c r="QJB47" s="235"/>
      <c r="QJC47" s="235"/>
      <c r="QJD47" s="235"/>
      <c r="QJE47" s="235"/>
      <c r="QJF47" s="235"/>
      <c r="QJG47" s="235"/>
      <c r="QJH47" s="235"/>
      <c r="QJI47" s="235"/>
      <c r="QJJ47" s="235"/>
      <c r="QJK47" s="235"/>
      <c r="QJL47" s="235"/>
      <c r="QJM47" s="235"/>
      <c r="QJN47" s="235"/>
      <c r="QJO47" s="235"/>
      <c r="QJP47" s="235"/>
      <c r="QJQ47" s="235"/>
      <c r="QJR47" s="235"/>
      <c r="QJS47" s="235"/>
      <c r="QJT47" s="235"/>
      <c r="QJU47" s="235"/>
      <c r="QJV47" s="235"/>
      <c r="QJW47" s="235"/>
      <c r="QJX47" s="235"/>
      <c r="QJY47" s="235"/>
      <c r="QJZ47" s="235"/>
      <c r="QKA47" s="235"/>
      <c r="QKB47" s="235"/>
      <c r="QKC47" s="235"/>
      <c r="QKD47" s="235"/>
      <c r="QKE47" s="235"/>
      <c r="QKF47" s="235"/>
      <c r="QKG47" s="235"/>
      <c r="QKH47" s="235"/>
      <c r="QKI47" s="235"/>
      <c r="QKJ47" s="235"/>
      <c r="QKK47" s="235"/>
      <c r="QKL47" s="235"/>
      <c r="QKM47" s="235"/>
      <c r="QKN47" s="235"/>
      <c r="QKO47" s="235"/>
      <c r="QKP47" s="235"/>
      <c r="QKQ47" s="235"/>
      <c r="QKR47" s="235"/>
      <c r="QKS47" s="235"/>
      <c r="QKT47" s="235"/>
      <c r="QKU47" s="235"/>
      <c r="QKV47" s="235"/>
      <c r="QKW47" s="235"/>
      <c r="QKX47" s="235"/>
      <c r="QKY47" s="235"/>
      <c r="QKZ47" s="235"/>
      <c r="QLA47" s="235"/>
      <c r="QLB47" s="235"/>
      <c r="QLC47" s="235"/>
      <c r="QLD47" s="235"/>
      <c r="QLE47" s="235"/>
      <c r="QLF47" s="235"/>
      <c r="QLG47" s="235"/>
      <c r="QLH47" s="235"/>
      <c r="QLI47" s="235"/>
      <c r="QLJ47" s="235"/>
      <c r="QLK47" s="235"/>
      <c r="QLL47" s="235"/>
      <c r="QLM47" s="235"/>
      <c r="QLN47" s="235"/>
      <c r="QLO47" s="235"/>
      <c r="QLP47" s="235"/>
      <c r="QLQ47" s="235"/>
      <c r="QLR47" s="235"/>
      <c r="QLS47" s="235"/>
      <c r="QLT47" s="235"/>
      <c r="QLU47" s="235"/>
      <c r="QLV47" s="235"/>
      <c r="QLW47" s="235"/>
      <c r="QLX47" s="235"/>
      <c r="QLY47" s="235"/>
      <c r="QLZ47" s="235"/>
      <c r="QMA47" s="235"/>
      <c r="QMB47" s="235"/>
      <c r="QMC47" s="235"/>
      <c r="QMD47" s="235"/>
      <c r="QME47" s="235"/>
      <c r="QMF47" s="235"/>
      <c r="QMG47" s="235"/>
      <c r="QMH47" s="235"/>
      <c r="QMI47" s="235"/>
      <c r="QMJ47" s="235"/>
      <c r="QMK47" s="235"/>
      <c r="QML47" s="235"/>
      <c r="QMM47" s="235"/>
      <c r="QMN47" s="235"/>
      <c r="QMO47" s="235"/>
      <c r="QMP47" s="235"/>
      <c r="QMQ47" s="235"/>
      <c r="QMR47" s="235"/>
      <c r="QMS47" s="235"/>
      <c r="QMT47" s="235"/>
      <c r="QMU47" s="235"/>
      <c r="QMV47" s="235"/>
      <c r="QMW47" s="235"/>
      <c r="QMX47" s="235"/>
      <c r="QMY47" s="235"/>
      <c r="QMZ47" s="235"/>
      <c r="QNA47" s="235"/>
      <c r="QNB47" s="235"/>
      <c r="QNC47" s="235"/>
      <c r="QND47" s="235"/>
      <c r="QNE47" s="235"/>
      <c r="QNF47" s="235"/>
      <c r="QNG47" s="235"/>
      <c r="QNH47" s="235"/>
      <c r="QNI47" s="235"/>
      <c r="QNJ47" s="235"/>
      <c r="QNK47" s="235"/>
      <c r="QNL47" s="235"/>
      <c r="QNM47" s="235"/>
      <c r="QNN47" s="235"/>
      <c r="QNO47" s="235"/>
      <c r="QNP47" s="235"/>
      <c r="QNQ47" s="235"/>
      <c r="QNR47" s="235"/>
      <c r="QNS47" s="235"/>
      <c r="QNT47" s="235"/>
      <c r="QNU47" s="235"/>
      <c r="QNV47" s="235"/>
      <c r="QNW47" s="235"/>
      <c r="QNX47" s="235"/>
      <c r="QNY47" s="235"/>
      <c r="QNZ47" s="235"/>
      <c r="QOA47" s="235"/>
      <c r="QOB47" s="235"/>
      <c r="QOC47" s="235"/>
      <c r="QOD47" s="235"/>
      <c r="QOE47" s="235"/>
      <c r="QOF47" s="235"/>
      <c r="QOG47" s="235"/>
      <c r="QOH47" s="235"/>
      <c r="QOI47" s="235"/>
      <c r="QOJ47" s="235"/>
      <c r="QOK47" s="235"/>
      <c r="QOL47" s="235"/>
      <c r="QOM47" s="235"/>
      <c r="QON47" s="235"/>
      <c r="QOO47" s="235"/>
      <c r="QOP47" s="235"/>
      <c r="QOQ47" s="235"/>
      <c r="QOR47" s="235"/>
      <c r="QOS47" s="235"/>
      <c r="QOT47" s="235"/>
      <c r="QOU47" s="235"/>
      <c r="QOV47" s="235"/>
      <c r="QOW47" s="235"/>
      <c r="QOX47" s="235"/>
      <c r="QOY47" s="235"/>
      <c r="QOZ47" s="235"/>
      <c r="QPA47" s="235"/>
      <c r="QPB47" s="235"/>
      <c r="QPC47" s="235"/>
      <c r="QPD47" s="235"/>
      <c r="QPE47" s="235"/>
      <c r="QPF47" s="235"/>
      <c r="QPG47" s="235"/>
      <c r="QPH47" s="235"/>
      <c r="QPI47" s="235"/>
      <c r="QPJ47" s="235"/>
      <c r="QPK47" s="235"/>
      <c r="QPL47" s="235"/>
      <c r="QPM47" s="235"/>
      <c r="QPN47" s="235"/>
      <c r="QPO47" s="235"/>
      <c r="QPP47" s="235"/>
      <c r="QPQ47" s="235"/>
      <c r="QPR47" s="235"/>
      <c r="QPS47" s="235"/>
      <c r="QPT47" s="235"/>
      <c r="QPU47" s="235"/>
      <c r="QPV47" s="235"/>
      <c r="QPW47" s="235"/>
      <c r="QPX47" s="235"/>
      <c r="QPY47" s="235"/>
      <c r="QPZ47" s="235"/>
      <c r="QQA47" s="235"/>
      <c r="QQB47" s="235"/>
      <c r="QQC47" s="235"/>
      <c r="QQD47" s="235"/>
      <c r="QQE47" s="235"/>
      <c r="QQF47" s="235"/>
      <c r="QQG47" s="235"/>
      <c r="QQH47" s="235"/>
      <c r="QQI47" s="235"/>
      <c r="QQJ47" s="235"/>
      <c r="QQK47" s="235"/>
      <c r="QQL47" s="235"/>
      <c r="QQM47" s="235"/>
      <c r="QQN47" s="235"/>
      <c r="QQO47" s="235"/>
      <c r="QQP47" s="235"/>
      <c r="QQQ47" s="235"/>
      <c r="QQR47" s="235"/>
      <c r="QQS47" s="235"/>
      <c r="QQT47" s="235"/>
      <c r="QQU47" s="235"/>
      <c r="QQV47" s="235"/>
      <c r="QQW47" s="235"/>
      <c r="QQX47" s="235"/>
      <c r="QQY47" s="235"/>
      <c r="QQZ47" s="235"/>
      <c r="QRA47" s="235"/>
      <c r="QRB47" s="235"/>
      <c r="QRC47" s="235"/>
      <c r="QRD47" s="235"/>
      <c r="QRE47" s="235"/>
      <c r="QRF47" s="235"/>
      <c r="QRG47" s="235"/>
      <c r="QRH47" s="235"/>
      <c r="QRI47" s="235"/>
      <c r="QRJ47" s="235"/>
      <c r="QRK47" s="235"/>
      <c r="QRL47" s="235"/>
      <c r="QRM47" s="235"/>
      <c r="QRN47" s="235"/>
      <c r="QRO47" s="235"/>
      <c r="QRP47" s="235"/>
      <c r="QRQ47" s="235"/>
      <c r="QRR47" s="235"/>
      <c r="QRS47" s="235"/>
      <c r="QRT47" s="235"/>
      <c r="QRU47" s="235"/>
      <c r="QRV47" s="235"/>
      <c r="QRW47" s="235"/>
      <c r="QRX47" s="235"/>
      <c r="QRY47" s="235"/>
      <c r="QRZ47" s="235"/>
      <c r="QSA47" s="235"/>
      <c r="QSB47" s="235"/>
      <c r="QSC47" s="235"/>
      <c r="QSD47" s="235"/>
      <c r="QSE47" s="235"/>
      <c r="QSF47" s="235"/>
      <c r="QSG47" s="235"/>
      <c r="QSH47" s="235"/>
      <c r="QSI47" s="235"/>
      <c r="QSJ47" s="235"/>
      <c r="QSK47" s="235"/>
      <c r="QSL47" s="235"/>
      <c r="QSM47" s="235"/>
      <c r="QSN47" s="235"/>
      <c r="QSO47" s="235"/>
      <c r="QSP47" s="235"/>
      <c r="QSQ47" s="235"/>
      <c r="QSR47" s="235"/>
      <c r="QSS47" s="235"/>
      <c r="QST47" s="235"/>
      <c r="QSU47" s="235"/>
      <c r="QSV47" s="235"/>
      <c r="QSW47" s="235"/>
      <c r="QSX47" s="235"/>
      <c r="QSY47" s="235"/>
      <c r="QSZ47" s="235"/>
      <c r="QTA47" s="235"/>
      <c r="QTB47" s="235"/>
      <c r="QTC47" s="235"/>
      <c r="QTD47" s="235"/>
      <c r="QTE47" s="235"/>
      <c r="QTF47" s="235"/>
      <c r="QTG47" s="235"/>
      <c r="QTH47" s="235"/>
      <c r="QTI47" s="235"/>
      <c r="QTJ47" s="235"/>
      <c r="QTK47" s="235"/>
      <c r="QTL47" s="235"/>
      <c r="QTM47" s="235"/>
      <c r="QTN47" s="235"/>
      <c r="QTO47" s="235"/>
      <c r="QTP47" s="235"/>
      <c r="QTQ47" s="235"/>
      <c r="QTR47" s="235"/>
      <c r="QTS47" s="235"/>
      <c r="QTT47" s="235"/>
      <c r="QTU47" s="235"/>
      <c r="QTV47" s="235"/>
      <c r="QTW47" s="235"/>
      <c r="QTX47" s="235"/>
      <c r="QTY47" s="235"/>
      <c r="QTZ47" s="235"/>
      <c r="QUA47" s="235"/>
      <c r="QUB47" s="235"/>
      <c r="QUC47" s="235"/>
      <c r="QUD47" s="235"/>
      <c r="QUE47" s="235"/>
      <c r="QUF47" s="235"/>
      <c r="QUG47" s="235"/>
      <c r="QUH47" s="235"/>
      <c r="QUI47" s="235"/>
      <c r="QUJ47" s="235"/>
      <c r="QUK47" s="235"/>
      <c r="QUL47" s="235"/>
      <c r="QUM47" s="235"/>
      <c r="QUN47" s="235"/>
      <c r="QUO47" s="235"/>
      <c r="QUP47" s="235"/>
      <c r="QUQ47" s="235"/>
      <c r="QUR47" s="235"/>
      <c r="QUS47" s="235"/>
      <c r="QUT47" s="235"/>
      <c r="QUU47" s="235"/>
      <c r="QUV47" s="235"/>
      <c r="QUW47" s="235"/>
      <c r="QUX47" s="235"/>
      <c r="QUY47" s="235"/>
      <c r="QUZ47" s="235"/>
      <c r="QVA47" s="235"/>
      <c r="QVB47" s="235"/>
      <c r="QVC47" s="235"/>
      <c r="QVD47" s="235"/>
      <c r="QVE47" s="235"/>
      <c r="QVF47" s="235"/>
      <c r="QVG47" s="235"/>
      <c r="QVH47" s="235"/>
      <c r="QVI47" s="235"/>
      <c r="QVJ47" s="235"/>
      <c r="QVK47" s="235"/>
      <c r="QVL47" s="235"/>
      <c r="QVM47" s="235"/>
      <c r="QVN47" s="235"/>
      <c r="QVO47" s="235"/>
      <c r="QVP47" s="235"/>
      <c r="QVQ47" s="235"/>
      <c r="QVR47" s="235"/>
      <c r="QVS47" s="235"/>
      <c r="QVT47" s="235"/>
      <c r="QVU47" s="235"/>
      <c r="QVV47" s="235"/>
      <c r="QVW47" s="235"/>
      <c r="QVX47" s="235"/>
      <c r="QVY47" s="235"/>
      <c r="QVZ47" s="235"/>
      <c r="QWA47" s="235"/>
      <c r="QWB47" s="235"/>
      <c r="QWC47" s="235"/>
      <c r="QWD47" s="235"/>
      <c r="QWE47" s="235"/>
      <c r="QWF47" s="235"/>
      <c r="QWG47" s="235"/>
      <c r="QWH47" s="235"/>
      <c r="QWI47" s="235"/>
      <c r="QWJ47" s="235"/>
      <c r="QWK47" s="235"/>
      <c r="QWL47" s="235"/>
      <c r="QWM47" s="235"/>
      <c r="QWN47" s="235"/>
      <c r="QWO47" s="235"/>
      <c r="QWP47" s="235"/>
      <c r="QWQ47" s="235"/>
      <c r="QWR47" s="235"/>
      <c r="QWS47" s="235"/>
      <c r="QWT47" s="235"/>
      <c r="QWU47" s="235"/>
      <c r="QWV47" s="235"/>
      <c r="QWW47" s="235"/>
      <c r="QWX47" s="235"/>
      <c r="QWY47" s="235"/>
      <c r="QWZ47" s="235"/>
      <c r="QXA47" s="235"/>
      <c r="QXB47" s="235"/>
      <c r="QXC47" s="235"/>
      <c r="QXD47" s="235"/>
      <c r="QXE47" s="235"/>
      <c r="QXF47" s="235"/>
      <c r="QXG47" s="235"/>
      <c r="QXH47" s="235"/>
      <c r="QXI47" s="235"/>
      <c r="QXJ47" s="235"/>
      <c r="QXK47" s="235"/>
      <c r="QXL47" s="235"/>
      <c r="QXM47" s="235"/>
      <c r="QXN47" s="235"/>
      <c r="QXO47" s="235"/>
      <c r="QXP47" s="235"/>
      <c r="QXQ47" s="235"/>
      <c r="QXR47" s="235"/>
      <c r="QXS47" s="235"/>
      <c r="QXT47" s="235"/>
      <c r="QXU47" s="235"/>
      <c r="QXV47" s="235"/>
      <c r="QXW47" s="235"/>
      <c r="QXX47" s="235"/>
      <c r="QXY47" s="235"/>
      <c r="QXZ47" s="235"/>
      <c r="QYA47" s="235"/>
      <c r="QYB47" s="235"/>
      <c r="QYC47" s="235"/>
      <c r="QYD47" s="235"/>
      <c r="QYE47" s="235"/>
      <c r="QYF47" s="235"/>
      <c r="QYG47" s="235"/>
      <c r="QYH47" s="235"/>
      <c r="QYI47" s="235"/>
      <c r="QYJ47" s="235"/>
      <c r="QYK47" s="235"/>
      <c r="QYL47" s="235"/>
      <c r="QYM47" s="235"/>
      <c r="QYN47" s="235"/>
      <c r="QYO47" s="235"/>
      <c r="QYP47" s="235"/>
      <c r="QYQ47" s="235"/>
      <c r="QYR47" s="235"/>
      <c r="QYS47" s="235"/>
      <c r="QYT47" s="235"/>
      <c r="QYU47" s="235"/>
      <c r="QYV47" s="235"/>
      <c r="QYW47" s="235"/>
      <c r="QYX47" s="235"/>
      <c r="QYY47" s="235"/>
      <c r="QYZ47" s="235"/>
      <c r="QZA47" s="235"/>
      <c r="QZB47" s="235"/>
      <c r="QZC47" s="235"/>
      <c r="QZD47" s="235"/>
      <c r="QZE47" s="235"/>
      <c r="QZF47" s="235"/>
      <c r="QZG47" s="235"/>
      <c r="QZH47" s="235"/>
      <c r="QZI47" s="235"/>
      <c r="QZJ47" s="235"/>
      <c r="QZK47" s="235"/>
      <c r="QZL47" s="235"/>
      <c r="QZM47" s="235"/>
      <c r="QZN47" s="235"/>
      <c r="QZO47" s="235"/>
      <c r="QZP47" s="235"/>
      <c r="QZQ47" s="235"/>
      <c r="QZR47" s="235"/>
      <c r="QZS47" s="235"/>
      <c r="QZT47" s="235"/>
      <c r="QZU47" s="235"/>
      <c r="QZV47" s="235"/>
      <c r="QZW47" s="235"/>
      <c r="QZX47" s="235"/>
      <c r="QZY47" s="235"/>
      <c r="QZZ47" s="235"/>
      <c r="RAA47" s="235"/>
      <c r="RAB47" s="235"/>
      <c r="RAC47" s="235"/>
      <c r="RAD47" s="235"/>
      <c r="RAE47" s="235"/>
      <c r="RAF47" s="235"/>
      <c r="RAG47" s="235"/>
      <c r="RAH47" s="235"/>
      <c r="RAI47" s="235"/>
      <c r="RAJ47" s="235"/>
      <c r="RAK47" s="235"/>
      <c r="RAL47" s="235"/>
      <c r="RAM47" s="235"/>
      <c r="RAN47" s="235"/>
      <c r="RAO47" s="235"/>
      <c r="RAP47" s="235"/>
      <c r="RAQ47" s="235"/>
      <c r="RAR47" s="235"/>
      <c r="RAS47" s="235"/>
      <c r="RAT47" s="235"/>
      <c r="RAU47" s="235"/>
      <c r="RAV47" s="235"/>
      <c r="RAW47" s="235"/>
      <c r="RAX47" s="235"/>
      <c r="RAY47" s="235"/>
      <c r="RAZ47" s="235"/>
      <c r="RBA47" s="235"/>
      <c r="RBB47" s="235"/>
      <c r="RBC47" s="235"/>
      <c r="RBD47" s="235"/>
      <c r="RBE47" s="235"/>
      <c r="RBF47" s="235"/>
      <c r="RBG47" s="235"/>
      <c r="RBH47" s="235"/>
      <c r="RBI47" s="235"/>
      <c r="RBJ47" s="235"/>
      <c r="RBK47" s="235"/>
      <c r="RBL47" s="235"/>
      <c r="RBM47" s="235"/>
      <c r="RBN47" s="235"/>
      <c r="RBO47" s="235"/>
      <c r="RBP47" s="235"/>
      <c r="RBQ47" s="235"/>
      <c r="RBR47" s="235"/>
      <c r="RBS47" s="235"/>
      <c r="RBT47" s="235"/>
      <c r="RBU47" s="235"/>
      <c r="RBV47" s="235"/>
      <c r="RBW47" s="235"/>
      <c r="RBX47" s="235"/>
      <c r="RBY47" s="235"/>
      <c r="RBZ47" s="235"/>
      <c r="RCA47" s="235"/>
      <c r="RCB47" s="235"/>
      <c r="RCC47" s="235"/>
      <c r="RCD47" s="235"/>
      <c r="RCE47" s="235"/>
      <c r="RCF47" s="235"/>
      <c r="RCG47" s="235"/>
      <c r="RCH47" s="235"/>
      <c r="RCI47" s="235"/>
      <c r="RCJ47" s="235"/>
      <c r="RCK47" s="235"/>
      <c r="RCL47" s="235"/>
      <c r="RCM47" s="235"/>
      <c r="RCN47" s="235"/>
      <c r="RCO47" s="235"/>
      <c r="RCP47" s="235"/>
      <c r="RCQ47" s="235"/>
      <c r="RCR47" s="235"/>
      <c r="RCS47" s="235"/>
      <c r="RCT47" s="235"/>
      <c r="RCU47" s="235"/>
      <c r="RCV47" s="235"/>
      <c r="RCW47" s="235"/>
      <c r="RCX47" s="235"/>
      <c r="RCY47" s="235"/>
      <c r="RCZ47" s="235"/>
      <c r="RDA47" s="235"/>
      <c r="RDB47" s="235"/>
      <c r="RDC47" s="235"/>
      <c r="RDD47" s="235"/>
      <c r="RDE47" s="235"/>
      <c r="RDF47" s="235"/>
      <c r="RDG47" s="235"/>
      <c r="RDH47" s="235"/>
      <c r="RDI47" s="235"/>
      <c r="RDJ47" s="235"/>
      <c r="RDK47" s="235"/>
      <c r="RDL47" s="235"/>
      <c r="RDM47" s="235"/>
      <c r="RDN47" s="235"/>
      <c r="RDO47" s="235"/>
      <c r="RDP47" s="235"/>
      <c r="RDQ47" s="235"/>
      <c r="RDR47" s="235"/>
      <c r="RDS47" s="235"/>
      <c r="RDT47" s="235"/>
      <c r="RDU47" s="235"/>
      <c r="RDV47" s="235"/>
      <c r="RDW47" s="235"/>
      <c r="RDX47" s="235"/>
      <c r="RDY47" s="235"/>
      <c r="RDZ47" s="235"/>
      <c r="REA47" s="235"/>
      <c r="REB47" s="235"/>
      <c r="REC47" s="235"/>
      <c r="RED47" s="235"/>
      <c r="REE47" s="235"/>
      <c r="REF47" s="235"/>
      <c r="REG47" s="235"/>
      <c r="REH47" s="235"/>
      <c r="REI47" s="235"/>
      <c r="REJ47" s="235"/>
      <c r="REK47" s="235"/>
      <c r="REL47" s="235"/>
      <c r="REM47" s="235"/>
      <c r="REN47" s="235"/>
      <c r="REO47" s="235"/>
      <c r="REP47" s="235"/>
      <c r="REQ47" s="235"/>
      <c r="RER47" s="235"/>
      <c r="RES47" s="235"/>
      <c r="RET47" s="235"/>
      <c r="REU47" s="235"/>
      <c r="REV47" s="235"/>
      <c r="REW47" s="235"/>
      <c r="REX47" s="235"/>
      <c r="REY47" s="235"/>
      <c r="REZ47" s="235"/>
      <c r="RFA47" s="235"/>
      <c r="RFB47" s="235"/>
      <c r="RFC47" s="235"/>
      <c r="RFD47" s="235"/>
      <c r="RFE47" s="235"/>
      <c r="RFF47" s="235"/>
      <c r="RFG47" s="235"/>
      <c r="RFH47" s="235"/>
      <c r="RFI47" s="235"/>
      <c r="RFJ47" s="235"/>
      <c r="RFK47" s="235"/>
      <c r="RFL47" s="235"/>
      <c r="RFM47" s="235"/>
      <c r="RFN47" s="235"/>
      <c r="RFO47" s="235"/>
      <c r="RFP47" s="235"/>
      <c r="RFQ47" s="235"/>
      <c r="RFR47" s="235"/>
      <c r="RFS47" s="235"/>
      <c r="RFT47" s="235"/>
      <c r="RFU47" s="235"/>
      <c r="RFV47" s="235"/>
      <c r="RFW47" s="235"/>
      <c r="RFX47" s="235"/>
      <c r="RFY47" s="235"/>
      <c r="RFZ47" s="235"/>
      <c r="RGA47" s="235"/>
      <c r="RGB47" s="235"/>
      <c r="RGC47" s="235"/>
      <c r="RGD47" s="235"/>
      <c r="RGE47" s="235"/>
      <c r="RGF47" s="235"/>
      <c r="RGG47" s="235"/>
      <c r="RGH47" s="235"/>
      <c r="RGI47" s="235"/>
      <c r="RGJ47" s="235"/>
      <c r="RGK47" s="235"/>
      <c r="RGL47" s="235"/>
      <c r="RGM47" s="235"/>
      <c r="RGN47" s="235"/>
      <c r="RGO47" s="235"/>
      <c r="RGP47" s="235"/>
      <c r="RGQ47" s="235"/>
      <c r="RGR47" s="235"/>
      <c r="RGS47" s="235"/>
      <c r="RGT47" s="235"/>
      <c r="RGU47" s="235"/>
      <c r="RGV47" s="235"/>
      <c r="RGW47" s="235"/>
      <c r="RGX47" s="235"/>
      <c r="RGY47" s="235"/>
      <c r="RGZ47" s="235"/>
      <c r="RHA47" s="235"/>
      <c r="RHB47" s="235"/>
      <c r="RHC47" s="235"/>
      <c r="RHD47" s="235"/>
      <c r="RHE47" s="235"/>
      <c r="RHF47" s="235"/>
      <c r="RHG47" s="235"/>
      <c r="RHH47" s="235"/>
      <c r="RHI47" s="235"/>
      <c r="RHJ47" s="235"/>
      <c r="RHK47" s="235"/>
      <c r="RHL47" s="235"/>
      <c r="RHM47" s="235"/>
      <c r="RHN47" s="235"/>
      <c r="RHO47" s="235"/>
      <c r="RHP47" s="235"/>
      <c r="RHQ47" s="235"/>
      <c r="RHR47" s="235"/>
      <c r="RHS47" s="235"/>
      <c r="RHT47" s="235"/>
      <c r="RHU47" s="235"/>
      <c r="RHV47" s="235"/>
      <c r="RHW47" s="235"/>
      <c r="RHX47" s="235"/>
      <c r="RHY47" s="235"/>
      <c r="RHZ47" s="235"/>
      <c r="RIA47" s="235"/>
      <c r="RIB47" s="235"/>
      <c r="RIC47" s="235"/>
      <c r="RID47" s="235"/>
      <c r="RIE47" s="235"/>
      <c r="RIF47" s="235"/>
      <c r="RIG47" s="235"/>
      <c r="RIH47" s="235"/>
      <c r="RII47" s="235"/>
      <c r="RIJ47" s="235"/>
      <c r="RIK47" s="235"/>
      <c r="RIL47" s="235"/>
      <c r="RIM47" s="235"/>
      <c r="RIN47" s="235"/>
      <c r="RIO47" s="235"/>
      <c r="RIP47" s="235"/>
      <c r="RIQ47" s="235"/>
      <c r="RIR47" s="235"/>
      <c r="RIS47" s="235"/>
      <c r="RIT47" s="235"/>
      <c r="RIU47" s="235"/>
      <c r="RIV47" s="235"/>
      <c r="RIW47" s="235"/>
      <c r="RIX47" s="235"/>
      <c r="RIY47" s="235"/>
      <c r="RIZ47" s="235"/>
      <c r="RJA47" s="235"/>
      <c r="RJB47" s="235"/>
      <c r="RJC47" s="235"/>
      <c r="RJD47" s="235"/>
      <c r="RJE47" s="235"/>
      <c r="RJF47" s="235"/>
      <c r="RJG47" s="235"/>
      <c r="RJH47" s="235"/>
      <c r="RJI47" s="235"/>
      <c r="RJJ47" s="235"/>
      <c r="RJK47" s="235"/>
      <c r="RJL47" s="235"/>
      <c r="RJM47" s="235"/>
      <c r="RJN47" s="235"/>
      <c r="RJO47" s="235"/>
      <c r="RJP47" s="235"/>
      <c r="RJQ47" s="235"/>
      <c r="RJR47" s="235"/>
      <c r="RJS47" s="235"/>
      <c r="RJT47" s="235"/>
      <c r="RJU47" s="235"/>
      <c r="RJV47" s="235"/>
      <c r="RJW47" s="235"/>
      <c r="RJX47" s="235"/>
      <c r="RJY47" s="235"/>
      <c r="RJZ47" s="235"/>
      <c r="RKA47" s="235"/>
      <c r="RKB47" s="235"/>
      <c r="RKC47" s="235"/>
      <c r="RKD47" s="235"/>
      <c r="RKE47" s="235"/>
      <c r="RKF47" s="235"/>
      <c r="RKG47" s="235"/>
      <c r="RKH47" s="235"/>
      <c r="RKI47" s="235"/>
      <c r="RKJ47" s="235"/>
      <c r="RKK47" s="235"/>
      <c r="RKL47" s="235"/>
      <c r="RKM47" s="235"/>
      <c r="RKN47" s="235"/>
      <c r="RKO47" s="235"/>
      <c r="RKP47" s="235"/>
      <c r="RKQ47" s="235"/>
      <c r="RKR47" s="235"/>
      <c r="RKS47" s="235"/>
      <c r="RKT47" s="235"/>
      <c r="RKU47" s="235"/>
      <c r="RKV47" s="235"/>
      <c r="RKW47" s="235"/>
      <c r="RKX47" s="235"/>
      <c r="RKY47" s="235"/>
      <c r="RKZ47" s="235"/>
      <c r="RLA47" s="235"/>
      <c r="RLB47" s="235"/>
      <c r="RLC47" s="235"/>
      <c r="RLD47" s="235"/>
      <c r="RLE47" s="235"/>
      <c r="RLF47" s="235"/>
      <c r="RLG47" s="235"/>
      <c r="RLH47" s="235"/>
      <c r="RLI47" s="235"/>
      <c r="RLJ47" s="235"/>
      <c r="RLK47" s="235"/>
      <c r="RLL47" s="235"/>
      <c r="RLM47" s="235"/>
      <c r="RLN47" s="235"/>
      <c r="RLO47" s="235"/>
      <c r="RLP47" s="235"/>
      <c r="RLQ47" s="235"/>
      <c r="RLR47" s="235"/>
      <c r="RLS47" s="235"/>
      <c r="RLT47" s="235"/>
      <c r="RLU47" s="235"/>
      <c r="RLV47" s="235"/>
      <c r="RLW47" s="235"/>
      <c r="RLX47" s="235"/>
      <c r="RLY47" s="235"/>
      <c r="RLZ47" s="235"/>
      <c r="RMA47" s="235"/>
      <c r="RMB47" s="235"/>
      <c r="RMC47" s="235"/>
      <c r="RMD47" s="235"/>
      <c r="RME47" s="235"/>
      <c r="RMF47" s="235"/>
      <c r="RMG47" s="235"/>
      <c r="RMH47" s="235"/>
      <c r="RMI47" s="235"/>
      <c r="RMJ47" s="235"/>
      <c r="RMK47" s="235"/>
      <c r="RML47" s="235"/>
      <c r="RMM47" s="235"/>
      <c r="RMN47" s="235"/>
      <c r="RMO47" s="235"/>
      <c r="RMP47" s="235"/>
      <c r="RMQ47" s="235"/>
      <c r="RMR47" s="235"/>
      <c r="RMS47" s="235"/>
      <c r="RMT47" s="235"/>
      <c r="RMU47" s="235"/>
      <c r="RMV47" s="235"/>
      <c r="RMW47" s="235"/>
      <c r="RMX47" s="235"/>
      <c r="RMY47" s="235"/>
      <c r="RMZ47" s="235"/>
      <c r="RNA47" s="235"/>
      <c r="RNB47" s="235"/>
      <c r="RNC47" s="235"/>
      <c r="RND47" s="235"/>
      <c r="RNE47" s="235"/>
      <c r="RNF47" s="235"/>
      <c r="RNG47" s="235"/>
      <c r="RNH47" s="235"/>
      <c r="RNI47" s="235"/>
      <c r="RNJ47" s="235"/>
      <c r="RNK47" s="235"/>
      <c r="RNL47" s="235"/>
      <c r="RNM47" s="235"/>
      <c r="RNN47" s="235"/>
      <c r="RNO47" s="235"/>
      <c r="RNP47" s="235"/>
      <c r="RNQ47" s="235"/>
      <c r="RNR47" s="235"/>
      <c r="RNS47" s="235"/>
      <c r="RNT47" s="235"/>
      <c r="RNU47" s="235"/>
      <c r="RNV47" s="235"/>
      <c r="RNW47" s="235"/>
      <c r="RNX47" s="235"/>
      <c r="RNY47" s="235"/>
      <c r="RNZ47" s="235"/>
      <c r="ROA47" s="235"/>
      <c r="ROB47" s="235"/>
      <c r="ROC47" s="235"/>
      <c r="ROD47" s="235"/>
      <c r="ROE47" s="235"/>
      <c r="ROF47" s="235"/>
      <c r="ROG47" s="235"/>
      <c r="ROH47" s="235"/>
      <c r="ROI47" s="235"/>
      <c r="ROJ47" s="235"/>
      <c r="ROK47" s="235"/>
      <c r="ROL47" s="235"/>
      <c r="ROM47" s="235"/>
      <c r="RON47" s="235"/>
      <c r="ROO47" s="235"/>
      <c r="ROP47" s="235"/>
      <c r="ROQ47" s="235"/>
      <c r="ROR47" s="235"/>
      <c r="ROS47" s="235"/>
      <c r="ROT47" s="235"/>
      <c r="ROU47" s="235"/>
      <c r="ROV47" s="235"/>
      <c r="ROW47" s="235"/>
      <c r="ROX47" s="235"/>
      <c r="ROY47" s="235"/>
      <c r="ROZ47" s="235"/>
      <c r="RPA47" s="235"/>
      <c r="RPB47" s="235"/>
      <c r="RPC47" s="235"/>
      <c r="RPD47" s="235"/>
      <c r="RPE47" s="235"/>
      <c r="RPF47" s="235"/>
      <c r="RPG47" s="235"/>
      <c r="RPH47" s="235"/>
      <c r="RPI47" s="235"/>
      <c r="RPJ47" s="235"/>
      <c r="RPK47" s="235"/>
      <c r="RPL47" s="235"/>
      <c r="RPM47" s="235"/>
      <c r="RPN47" s="235"/>
      <c r="RPO47" s="235"/>
      <c r="RPP47" s="235"/>
      <c r="RPQ47" s="235"/>
      <c r="RPR47" s="235"/>
      <c r="RPS47" s="235"/>
      <c r="RPT47" s="235"/>
      <c r="RPU47" s="235"/>
      <c r="RPV47" s="235"/>
      <c r="RPW47" s="235"/>
      <c r="RPX47" s="235"/>
      <c r="RPY47" s="235"/>
      <c r="RPZ47" s="235"/>
      <c r="RQA47" s="235"/>
      <c r="RQB47" s="235"/>
      <c r="RQC47" s="235"/>
      <c r="RQD47" s="235"/>
      <c r="RQE47" s="235"/>
      <c r="RQF47" s="235"/>
      <c r="RQG47" s="235"/>
      <c r="RQH47" s="235"/>
      <c r="RQI47" s="235"/>
      <c r="RQJ47" s="235"/>
      <c r="RQK47" s="235"/>
      <c r="RQL47" s="235"/>
      <c r="RQM47" s="235"/>
      <c r="RQN47" s="235"/>
      <c r="RQO47" s="235"/>
      <c r="RQP47" s="235"/>
      <c r="RQQ47" s="235"/>
      <c r="RQR47" s="235"/>
      <c r="RQS47" s="235"/>
      <c r="RQT47" s="235"/>
      <c r="RQU47" s="235"/>
      <c r="RQV47" s="235"/>
      <c r="RQW47" s="235"/>
      <c r="RQX47" s="235"/>
      <c r="RQY47" s="235"/>
      <c r="RQZ47" s="235"/>
      <c r="RRA47" s="235"/>
      <c r="RRB47" s="235"/>
      <c r="RRC47" s="235"/>
      <c r="RRD47" s="235"/>
      <c r="RRE47" s="235"/>
      <c r="RRF47" s="235"/>
      <c r="RRG47" s="235"/>
      <c r="RRH47" s="235"/>
      <c r="RRI47" s="235"/>
      <c r="RRJ47" s="235"/>
      <c r="RRK47" s="235"/>
      <c r="RRL47" s="235"/>
      <c r="RRM47" s="235"/>
      <c r="RRN47" s="235"/>
      <c r="RRO47" s="235"/>
      <c r="RRP47" s="235"/>
      <c r="RRQ47" s="235"/>
      <c r="RRR47" s="235"/>
      <c r="RRS47" s="235"/>
      <c r="RRT47" s="235"/>
      <c r="RRU47" s="235"/>
      <c r="RRV47" s="235"/>
      <c r="RRW47" s="235"/>
      <c r="RRX47" s="235"/>
      <c r="RRY47" s="235"/>
      <c r="RRZ47" s="235"/>
      <c r="RSA47" s="235"/>
      <c r="RSB47" s="235"/>
      <c r="RSC47" s="235"/>
      <c r="RSD47" s="235"/>
      <c r="RSE47" s="235"/>
      <c r="RSF47" s="235"/>
      <c r="RSG47" s="235"/>
      <c r="RSH47" s="235"/>
      <c r="RSI47" s="235"/>
      <c r="RSJ47" s="235"/>
      <c r="RSK47" s="235"/>
      <c r="RSL47" s="235"/>
      <c r="RSM47" s="235"/>
      <c r="RSN47" s="235"/>
      <c r="RSO47" s="235"/>
      <c r="RSP47" s="235"/>
      <c r="RSQ47" s="235"/>
      <c r="RSR47" s="235"/>
      <c r="RSS47" s="235"/>
      <c r="RST47" s="235"/>
      <c r="RSU47" s="235"/>
      <c r="RSV47" s="235"/>
      <c r="RSW47" s="235"/>
      <c r="RSX47" s="235"/>
      <c r="RSY47" s="235"/>
      <c r="RSZ47" s="235"/>
      <c r="RTA47" s="235"/>
      <c r="RTB47" s="235"/>
      <c r="RTC47" s="235"/>
      <c r="RTD47" s="235"/>
      <c r="RTE47" s="235"/>
      <c r="RTF47" s="235"/>
      <c r="RTG47" s="235"/>
      <c r="RTH47" s="235"/>
      <c r="RTI47" s="235"/>
      <c r="RTJ47" s="235"/>
      <c r="RTK47" s="235"/>
      <c r="RTL47" s="235"/>
      <c r="RTM47" s="235"/>
      <c r="RTN47" s="235"/>
      <c r="RTO47" s="235"/>
      <c r="RTP47" s="235"/>
      <c r="RTQ47" s="235"/>
      <c r="RTR47" s="235"/>
      <c r="RTS47" s="235"/>
      <c r="RTT47" s="235"/>
      <c r="RTU47" s="235"/>
      <c r="RTV47" s="235"/>
      <c r="RTW47" s="235"/>
      <c r="RTX47" s="235"/>
      <c r="RTY47" s="235"/>
      <c r="RTZ47" s="235"/>
      <c r="RUA47" s="235"/>
      <c r="RUB47" s="235"/>
      <c r="RUC47" s="235"/>
      <c r="RUD47" s="235"/>
      <c r="RUE47" s="235"/>
      <c r="RUF47" s="235"/>
      <c r="RUG47" s="235"/>
      <c r="RUH47" s="235"/>
      <c r="RUI47" s="235"/>
      <c r="RUJ47" s="235"/>
      <c r="RUK47" s="235"/>
      <c r="RUL47" s="235"/>
      <c r="RUM47" s="235"/>
      <c r="RUN47" s="235"/>
      <c r="RUO47" s="235"/>
      <c r="RUP47" s="235"/>
      <c r="RUQ47" s="235"/>
      <c r="RUR47" s="235"/>
      <c r="RUS47" s="235"/>
      <c r="RUT47" s="235"/>
      <c r="RUU47" s="235"/>
      <c r="RUV47" s="235"/>
      <c r="RUW47" s="235"/>
      <c r="RUX47" s="235"/>
      <c r="RUY47" s="235"/>
      <c r="RUZ47" s="235"/>
      <c r="RVA47" s="235"/>
      <c r="RVB47" s="235"/>
      <c r="RVC47" s="235"/>
      <c r="RVD47" s="235"/>
      <c r="RVE47" s="235"/>
      <c r="RVF47" s="235"/>
      <c r="RVG47" s="235"/>
      <c r="RVH47" s="235"/>
      <c r="RVI47" s="235"/>
      <c r="RVJ47" s="235"/>
      <c r="RVK47" s="235"/>
      <c r="RVL47" s="235"/>
      <c r="RVM47" s="235"/>
      <c r="RVN47" s="235"/>
      <c r="RVO47" s="235"/>
      <c r="RVP47" s="235"/>
      <c r="RVQ47" s="235"/>
      <c r="RVR47" s="235"/>
      <c r="RVS47" s="235"/>
      <c r="RVT47" s="235"/>
      <c r="RVU47" s="235"/>
      <c r="RVV47" s="235"/>
      <c r="RVW47" s="235"/>
      <c r="RVX47" s="235"/>
      <c r="RVY47" s="235"/>
      <c r="RVZ47" s="235"/>
      <c r="RWA47" s="235"/>
      <c r="RWB47" s="235"/>
      <c r="RWC47" s="235"/>
      <c r="RWD47" s="235"/>
      <c r="RWE47" s="235"/>
      <c r="RWF47" s="235"/>
      <c r="RWG47" s="235"/>
      <c r="RWH47" s="235"/>
      <c r="RWI47" s="235"/>
      <c r="RWJ47" s="235"/>
      <c r="RWK47" s="235"/>
      <c r="RWL47" s="235"/>
      <c r="RWM47" s="235"/>
      <c r="RWN47" s="235"/>
      <c r="RWO47" s="235"/>
      <c r="RWP47" s="235"/>
      <c r="RWQ47" s="235"/>
      <c r="RWR47" s="235"/>
      <c r="RWS47" s="235"/>
      <c r="RWT47" s="235"/>
      <c r="RWU47" s="235"/>
      <c r="RWV47" s="235"/>
      <c r="RWW47" s="235"/>
      <c r="RWX47" s="235"/>
      <c r="RWY47" s="235"/>
      <c r="RWZ47" s="235"/>
      <c r="RXA47" s="235"/>
      <c r="RXB47" s="235"/>
      <c r="RXC47" s="235"/>
      <c r="RXD47" s="235"/>
      <c r="RXE47" s="235"/>
      <c r="RXF47" s="235"/>
      <c r="RXG47" s="235"/>
      <c r="RXH47" s="235"/>
      <c r="RXI47" s="235"/>
      <c r="RXJ47" s="235"/>
      <c r="RXK47" s="235"/>
      <c r="RXL47" s="235"/>
      <c r="RXM47" s="235"/>
      <c r="RXN47" s="235"/>
      <c r="RXO47" s="235"/>
      <c r="RXP47" s="235"/>
      <c r="RXQ47" s="235"/>
      <c r="RXR47" s="235"/>
      <c r="RXS47" s="235"/>
      <c r="RXT47" s="235"/>
      <c r="RXU47" s="235"/>
      <c r="RXV47" s="235"/>
      <c r="RXW47" s="235"/>
      <c r="RXX47" s="235"/>
      <c r="RXY47" s="235"/>
      <c r="RXZ47" s="235"/>
      <c r="RYA47" s="235"/>
      <c r="RYB47" s="235"/>
      <c r="RYC47" s="235"/>
      <c r="RYD47" s="235"/>
      <c r="RYE47" s="235"/>
      <c r="RYF47" s="235"/>
      <c r="RYG47" s="235"/>
      <c r="RYH47" s="235"/>
      <c r="RYI47" s="235"/>
      <c r="RYJ47" s="235"/>
      <c r="RYK47" s="235"/>
      <c r="RYL47" s="235"/>
      <c r="RYM47" s="235"/>
      <c r="RYN47" s="235"/>
      <c r="RYO47" s="235"/>
      <c r="RYP47" s="235"/>
      <c r="RYQ47" s="235"/>
      <c r="RYR47" s="235"/>
      <c r="RYS47" s="235"/>
      <c r="RYT47" s="235"/>
      <c r="RYU47" s="235"/>
      <c r="RYV47" s="235"/>
      <c r="RYW47" s="235"/>
      <c r="RYX47" s="235"/>
      <c r="RYY47" s="235"/>
      <c r="RYZ47" s="235"/>
      <c r="RZA47" s="235"/>
      <c r="RZB47" s="235"/>
      <c r="RZC47" s="235"/>
      <c r="RZD47" s="235"/>
      <c r="RZE47" s="235"/>
      <c r="RZF47" s="235"/>
      <c r="RZG47" s="235"/>
      <c r="RZH47" s="235"/>
      <c r="RZI47" s="235"/>
      <c r="RZJ47" s="235"/>
      <c r="RZK47" s="235"/>
      <c r="RZL47" s="235"/>
      <c r="RZM47" s="235"/>
      <c r="RZN47" s="235"/>
      <c r="RZO47" s="235"/>
      <c r="RZP47" s="235"/>
      <c r="RZQ47" s="235"/>
      <c r="RZR47" s="235"/>
      <c r="RZS47" s="235"/>
      <c r="RZT47" s="235"/>
      <c r="RZU47" s="235"/>
      <c r="RZV47" s="235"/>
      <c r="RZW47" s="235"/>
      <c r="RZX47" s="235"/>
      <c r="RZY47" s="235"/>
      <c r="RZZ47" s="235"/>
      <c r="SAA47" s="235"/>
      <c r="SAB47" s="235"/>
      <c r="SAC47" s="235"/>
      <c r="SAD47" s="235"/>
      <c r="SAE47" s="235"/>
      <c r="SAF47" s="235"/>
      <c r="SAG47" s="235"/>
      <c r="SAH47" s="235"/>
      <c r="SAI47" s="235"/>
      <c r="SAJ47" s="235"/>
      <c r="SAK47" s="235"/>
      <c r="SAL47" s="235"/>
      <c r="SAM47" s="235"/>
      <c r="SAN47" s="235"/>
      <c r="SAO47" s="235"/>
      <c r="SAP47" s="235"/>
      <c r="SAQ47" s="235"/>
      <c r="SAR47" s="235"/>
      <c r="SAS47" s="235"/>
      <c r="SAT47" s="235"/>
      <c r="SAU47" s="235"/>
      <c r="SAV47" s="235"/>
      <c r="SAW47" s="235"/>
      <c r="SAX47" s="235"/>
      <c r="SAY47" s="235"/>
      <c r="SAZ47" s="235"/>
      <c r="SBA47" s="235"/>
      <c r="SBB47" s="235"/>
      <c r="SBC47" s="235"/>
      <c r="SBD47" s="235"/>
      <c r="SBE47" s="235"/>
      <c r="SBF47" s="235"/>
      <c r="SBG47" s="235"/>
      <c r="SBH47" s="235"/>
      <c r="SBI47" s="235"/>
      <c r="SBJ47" s="235"/>
      <c r="SBK47" s="235"/>
      <c r="SBL47" s="235"/>
      <c r="SBM47" s="235"/>
      <c r="SBN47" s="235"/>
      <c r="SBO47" s="235"/>
      <c r="SBP47" s="235"/>
      <c r="SBQ47" s="235"/>
      <c r="SBR47" s="235"/>
      <c r="SBS47" s="235"/>
      <c r="SBT47" s="235"/>
      <c r="SBU47" s="235"/>
      <c r="SBV47" s="235"/>
      <c r="SBW47" s="235"/>
      <c r="SBX47" s="235"/>
      <c r="SBY47" s="235"/>
      <c r="SBZ47" s="235"/>
      <c r="SCA47" s="235"/>
      <c r="SCB47" s="235"/>
      <c r="SCC47" s="235"/>
      <c r="SCD47" s="235"/>
      <c r="SCE47" s="235"/>
      <c r="SCF47" s="235"/>
      <c r="SCG47" s="235"/>
      <c r="SCH47" s="235"/>
      <c r="SCI47" s="235"/>
      <c r="SCJ47" s="235"/>
      <c r="SCK47" s="235"/>
      <c r="SCL47" s="235"/>
      <c r="SCM47" s="235"/>
      <c r="SCN47" s="235"/>
      <c r="SCO47" s="235"/>
      <c r="SCP47" s="235"/>
      <c r="SCQ47" s="235"/>
      <c r="SCR47" s="235"/>
      <c r="SCS47" s="235"/>
      <c r="SCT47" s="235"/>
      <c r="SCU47" s="235"/>
      <c r="SCV47" s="235"/>
      <c r="SCW47" s="235"/>
      <c r="SCX47" s="235"/>
      <c r="SCY47" s="235"/>
      <c r="SCZ47" s="235"/>
      <c r="SDA47" s="235"/>
      <c r="SDB47" s="235"/>
      <c r="SDC47" s="235"/>
      <c r="SDD47" s="235"/>
      <c r="SDE47" s="235"/>
      <c r="SDF47" s="235"/>
      <c r="SDG47" s="235"/>
      <c r="SDH47" s="235"/>
      <c r="SDI47" s="235"/>
      <c r="SDJ47" s="235"/>
      <c r="SDK47" s="235"/>
      <c r="SDL47" s="235"/>
      <c r="SDM47" s="235"/>
      <c r="SDN47" s="235"/>
      <c r="SDO47" s="235"/>
      <c r="SDP47" s="235"/>
      <c r="SDQ47" s="235"/>
      <c r="SDR47" s="235"/>
      <c r="SDS47" s="235"/>
      <c r="SDT47" s="235"/>
      <c r="SDU47" s="235"/>
      <c r="SDV47" s="235"/>
      <c r="SDW47" s="235"/>
      <c r="SDX47" s="235"/>
      <c r="SDY47" s="235"/>
      <c r="SDZ47" s="235"/>
      <c r="SEA47" s="235"/>
      <c r="SEB47" s="235"/>
      <c r="SEC47" s="235"/>
      <c r="SED47" s="235"/>
      <c r="SEE47" s="235"/>
      <c r="SEF47" s="235"/>
      <c r="SEG47" s="235"/>
      <c r="SEH47" s="235"/>
      <c r="SEI47" s="235"/>
      <c r="SEJ47" s="235"/>
      <c r="SEK47" s="235"/>
      <c r="SEL47" s="235"/>
      <c r="SEM47" s="235"/>
      <c r="SEN47" s="235"/>
      <c r="SEO47" s="235"/>
      <c r="SEP47" s="235"/>
      <c r="SEQ47" s="235"/>
      <c r="SER47" s="235"/>
      <c r="SES47" s="235"/>
      <c r="SET47" s="235"/>
      <c r="SEU47" s="235"/>
      <c r="SEV47" s="235"/>
      <c r="SEW47" s="235"/>
      <c r="SEX47" s="235"/>
      <c r="SEY47" s="235"/>
      <c r="SEZ47" s="235"/>
      <c r="SFA47" s="235"/>
      <c r="SFB47" s="235"/>
      <c r="SFC47" s="235"/>
      <c r="SFD47" s="235"/>
      <c r="SFE47" s="235"/>
      <c r="SFF47" s="235"/>
      <c r="SFG47" s="235"/>
      <c r="SFH47" s="235"/>
      <c r="SFI47" s="235"/>
      <c r="SFJ47" s="235"/>
      <c r="SFK47" s="235"/>
      <c r="SFL47" s="235"/>
      <c r="SFM47" s="235"/>
      <c r="SFN47" s="235"/>
      <c r="SFO47" s="235"/>
      <c r="SFP47" s="235"/>
      <c r="SFQ47" s="235"/>
      <c r="SFR47" s="235"/>
      <c r="SFS47" s="235"/>
      <c r="SFT47" s="235"/>
      <c r="SFU47" s="235"/>
      <c r="SFV47" s="235"/>
      <c r="SFW47" s="235"/>
      <c r="SFX47" s="235"/>
      <c r="SFY47" s="235"/>
      <c r="SFZ47" s="235"/>
      <c r="SGA47" s="235"/>
      <c r="SGB47" s="235"/>
      <c r="SGC47" s="235"/>
      <c r="SGD47" s="235"/>
      <c r="SGE47" s="235"/>
      <c r="SGF47" s="235"/>
      <c r="SGG47" s="235"/>
      <c r="SGH47" s="235"/>
      <c r="SGI47" s="235"/>
      <c r="SGJ47" s="235"/>
      <c r="SGK47" s="235"/>
      <c r="SGL47" s="235"/>
      <c r="SGM47" s="235"/>
      <c r="SGN47" s="235"/>
      <c r="SGO47" s="235"/>
      <c r="SGP47" s="235"/>
      <c r="SGQ47" s="235"/>
      <c r="SGR47" s="235"/>
      <c r="SGS47" s="235"/>
      <c r="SGT47" s="235"/>
      <c r="SGU47" s="235"/>
      <c r="SGV47" s="235"/>
      <c r="SGW47" s="235"/>
      <c r="SGX47" s="235"/>
      <c r="SGY47" s="235"/>
      <c r="SGZ47" s="235"/>
      <c r="SHA47" s="235"/>
      <c r="SHB47" s="235"/>
      <c r="SHC47" s="235"/>
      <c r="SHD47" s="235"/>
      <c r="SHE47" s="235"/>
      <c r="SHF47" s="235"/>
      <c r="SHG47" s="235"/>
      <c r="SHH47" s="235"/>
      <c r="SHI47" s="235"/>
      <c r="SHJ47" s="235"/>
      <c r="SHK47" s="235"/>
      <c r="SHL47" s="235"/>
      <c r="SHM47" s="235"/>
      <c r="SHN47" s="235"/>
      <c r="SHO47" s="235"/>
      <c r="SHP47" s="235"/>
      <c r="SHQ47" s="235"/>
      <c r="SHR47" s="235"/>
      <c r="SHS47" s="235"/>
      <c r="SHT47" s="235"/>
      <c r="SHU47" s="235"/>
      <c r="SHV47" s="235"/>
      <c r="SHW47" s="235"/>
      <c r="SHX47" s="235"/>
      <c r="SHY47" s="235"/>
      <c r="SHZ47" s="235"/>
      <c r="SIA47" s="235"/>
      <c r="SIB47" s="235"/>
      <c r="SIC47" s="235"/>
      <c r="SID47" s="235"/>
      <c r="SIE47" s="235"/>
      <c r="SIF47" s="235"/>
      <c r="SIG47" s="235"/>
      <c r="SIH47" s="235"/>
      <c r="SII47" s="235"/>
      <c r="SIJ47" s="235"/>
      <c r="SIK47" s="235"/>
      <c r="SIL47" s="235"/>
      <c r="SIM47" s="235"/>
      <c r="SIN47" s="235"/>
      <c r="SIO47" s="235"/>
      <c r="SIP47" s="235"/>
      <c r="SIQ47" s="235"/>
      <c r="SIR47" s="235"/>
      <c r="SIS47" s="235"/>
      <c r="SIT47" s="235"/>
      <c r="SIU47" s="235"/>
      <c r="SIV47" s="235"/>
      <c r="SIW47" s="235"/>
      <c r="SIX47" s="235"/>
      <c r="SIY47" s="235"/>
      <c r="SIZ47" s="235"/>
      <c r="SJA47" s="235"/>
      <c r="SJB47" s="235"/>
      <c r="SJC47" s="235"/>
      <c r="SJD47" s="235"/>
      <c r="SJE47" s="235"/>
      <c r="SJF47" s="235"/>
      <c r="SJG47" s="235"/>
      <c r="SJH47" s="235"/>
      <c r="SJI47" s="235"/>
      <c r="SJJ47" s="235"/>
      <c r="SJK47" s="235"/>
      <c r="SJL47" s="235"/>
      <c r="SJM47" s="235"/>
      <c r="SJN47" s="235"/>
      <c r="SJO47" s="235"/>
      <c r="SJP47" s="235"/>
      <c r="SJQ47" s="235"/>
      <c r="SJR47" s="235"/>
      <c r="SJS47" s="235"/>
      <c r="SJT47" s="235"/>
      <c r="SJU47" s="235"/>
      <c r="SJV47" s="235"/>
      <c r="SJW47" s="235"/>
      <c r="SJX47" s="235"/>
      <c r="SJY47" s="235"/>
      <c r="SJZ47" s="235"/>
      <c r="SKA47" s="235"/>
      <c r="SKB47" s="235"/>
      <c r="SKC47" s="235"/>
      <c r="SKD47" s="235"/>
      <c r="SKE47" s="235"/>
      <c r="SKF47" s="235"/>
      <c r="SKG47" s="235"/>
      <c r="SKH47" s="235"/>
      <c r="SKI47" s="235"/>
      <c r="SKJ47" s="235"/>
      <c r="SKK47" s="235"/>
      <c r="SKL47" s="235"/>
      <c r="SKM47" s="235"/>
      <c r="SKN47" s="235"/>
      <c r="SKO47" s="235"/>
      <c r="SKP47" s="235"/>
      <c r="SKQ47" s="235"/>
      <c r="SKR47" s="235"/>
      <c r="SKS47" s="235"/>
      <c r="SKT47" s="235"/>
      <c r="SKU47" s="235"/>
      <c r="SKV47" s="235"/>
      <c r="SKW47" s="235"/>
      <c r="SKX47" s="235"/>
      <c r="SKY47" s="235"/>
      <c r="SKZ47" s="235"/>
      <c r="SLA47" s="235"/>
      <c r="SLB47" s="235"/>
      <c r="SLC47" s="235"/>
      <c r="SLD47" s="235"/>
      <c r="SLE47" s="235"/>
      <c r="SLF47" s="235"/>
      <c r="SLG47" s="235"/>
      <c r="SLH47" s="235"/>
      <c r="SLI47" s="235"/>
      <c r="SLJ47" s="235"/>
      <c r="SLK47" s="235"/>
      <c r="SLL47" s="235"/>
      <c r="SLM47" s="235"/>
      <c r="SLN47" s="235"/>
      <c r="SLO47" s="235"/>
      <c r="SLP47" s="235"/>
      <c r="SLQ47" s="235"/>
      <c r="SLR47" s="235"/>
      <c r="SLS47" s="235"/>
      <c r="SLT47" s="235"/>
      <c r="SLU47" s="235"/>
      <c r="SLV47" s="235"/>
      <c r="SLW47" s="235"/>
      <c r="SLX47" s="235"/>
      <c r="SLY47" s="235"/>
      <c r="SLZ47" s="235"/>
      <c r="SMA47" s="235"/>
      <c r="SMB47" s="235"/>
      <c r="SMC47" s="235"/>
      <c r="SMD47" s="235"/>
      <c r="SME47" s="235"/>
      <c r="SMF47" s="235"/>
      <c r="SMG47" s="235"/>
      <c r="SMH47" s="235"/>
      <c r="SMI47" s="235"/>
      <c r="SMJ47" s="235"/>
      <c r="SMK47" s="235"/>
      <c r="SML47" s="235"/>
      <c r="SMM47" s="235"/>
      <c r="SMN47" s="235"/>
      <c r="SMO47" s="235"/>
      <c r="SMP47" s="235"/>
      <c r="SMQ47" s="235"/>
      <c r="SMR47" s="235"/>
      <c r="SMS47" s="235"/>
      <c r="SMT47" s="235"/>
      <c r="SMU47" s="235"/>
      <c r="SMV47" s="235"/>
      <c r="SMW47" s="235"/>
      <c r="SMX47" s="235"/>
      <c r="SMY47" s="235"/>
      <c r="SMZ47" s="235"/>
      <c r="SNA47" s="235"/>
      <c r="SNB47" s="235"/>
      <c r="SNC47" s="235"/>
      <c r="SND47" s="235"/>
      <c r="SNE47" s="235"/>
      <c r="SNF47" s="235"/>
      <c r="SNG47" s="235"/>
      <c r="SNH47" s="235"/>
      <c r="SNI47" s="235"/>
      <c r="SNJ47" s="235"/>
      <c r="SNK47" s="235"/>
      <c r="SNL47" s="235"/>
      <c r="SNM47" s="235"/>
      <c r="SNN47" s="235"/>
      <c r="SNO47" s="235"/>
      <c r="SNP47" s="235"/>
      <c r="SNQ47" s="235"/>
      <c r="SNR47" s="235"/>
      <c r="SNS47" s="235"/>
      <c r="SNT47" s="235"/>
      <c r="SNU47" s="235"/>
      <c r="SNV47" s="235"/>
      <c r="SNW47" s="235"/>
      <c r="SNX47" s="235"/>
      <c r="SNY47" s="235"/>
      <c r="SNZ47" s="235"/>
      <c r="SOA47" s="235"/>
      <c r="SOB47" s="235"/>
      <c r="SOC47" s="235"/>
      <c r="SOD47" s="235"/>
      <c r="SOE47" s="235"/>
      <c r="SOF47" s="235"/>
      <c r="SOG47" s="235"/>
      <c r="SOH47" s="235"/>
      <c r="SOI47" s="235"/>
      <c r="SOJ47" s="235"/>
      <c r="SOK47" s="235"/>
      <c r="SOL47" s="235"/>
      <c r="SOM47" s="235"/>
      <c r="SON47" s="235"/>
      <c r="SOO47" s="235"/>
      <c r="SOP47" s="235"/>
      <c r="SOQ47" s="235"/>
      <c r="SOR47" s="235"/>
      <c r="SOS47" s="235"/>
      <c r="SOT47" s="235"/>
      <c r="SOU47" s="235"/>
      <c r="SOV47" s="235"/>
      <c r="SOW47" s="235"/>
      <c r="SOX47" s="235"/>
      <c r="SOY47" s="235"/>
      <c r="SOZ47" s="235"/>
      <c r="SPA47" s="235"/>
      <c r="SPB47" s="235"/>
      <c r="SPC47" s="235"/>
      <c r="SPD47" s="235"/>
      <c r="SPE47" s="235"/>
      <c r="SPF47" s="235"/>
      <c r="SPG47" s="235"/>
      <c r="SPH47" s="235"/>
      <c r="SPI47" s="235"/>
      <c r="SPJ47" s="235"/>
      <c r="SPK47" s="235"/>
      <c r="SPL47" s="235"/>
      <c r="SPM47" s="235"/>
      <c r="SPN47" s="235"/>
      <c r="SPO47" s="235"/>
      <c r="SPP47" s="235"/>
      <c r="SPQ47" s="235"/>
      <c r="SPR47" s="235"/>
      <c r="SPS47" s="235"/>
      <c r="SPT47" s="235"/>
      <c r="SPU47" s="235"/>
      <c r="SPV47" s="235"/>
      <c r="SPW47" s="235"/>
      <c r="SPX47" s="235"/>
      <c r="SPY47" s="235"/>
      <c r="SPZ47" s="235"/>
      <c r="SQA47" s="235"/>
      <c r="SQB47" s="235"/>
      <c r="SQC47" s="235"/>
      <c r="SQD47" s="235"/>
      <c r="SQE47" s="235"/>
      <c r="SQF47" s="235"/>
      <c r="SQG47" s="235"/>
      <c r="SQH47" s="235"/>
      <c r="SQI47" s="235"/>
      <c r="SQJ47" s="235"/>
      <c r="SQK47" s="235"/>
      <c r="SQL47" s="235"/>
      <c r="SQM47" s="235"/>
      <c r="SQN47" s="235"/>
      <c r="SQO47" s="235"/>
      <c r="SQP47" s="235"/>
      <c r="SQQ47" s="235"/>
      <c r="SQR47" s="235"/>
      <c r="SQS47" s="235"/>
      <c r="SQT47" s="235"/>
      <c r="SQU47" s="235"/>
      <c r="SQV47" s="235"/>
      <c r="SQW47" s="235"/>
      <c r="SQX47" s="235"/>
      <c r="SQY47" s="235"/>
      <c r="SQZ47" s="235"/>
      <c r="SRA47" s="235"/>
      <c r="SRB47" s="235"/>
      <c r="SRC47" s="235"/>
      <c r="SRD47" s="235"/>
      <c r="SRE47" s="235"/>
      <c r="SRF47" s="235"/>
      <c r="SRG47" s="235"/>
      <c r="SRH47" s="235"/>
      <c r="SRI47" s="235"/>
      <c r="SRJ47" s="235"/>
      <c r="SRK47" s="235"/>
      <c r="SRL47" s="235"/>
      <c r="SRM47" s="235"/>
      <c r="SRN47" s="235"/>
      <c r="SRO47" s="235"/>
      <c r="SRP47" s="235"/>
      <c r="SRQ47" s="235"/>
      <c r="SRR47" s="235"/>
      <c r="SRS47" s="235"/>
      <c r="SRT47" s="235"/>
      <c r="SRU47" s="235"/>
      <c r="SRV47" s="235"/>
      <c r="SRW47" s="235"/>
      <c r="SRX47" s="235"/>
      <c r="SRY47" s="235"/>
      <c r="SRZ47" s="235"/>
      <c r="SSA47" s="235"/>
      <c r="SSB47" s="235"/>
      <c r="SSC47" s="235"/>
      <c r="SSD47" s="235"/>
      <c r="SSE47" s="235"/>
      <c r="SSF47" s="235"/>
      <c r="SSG47" s="235"/>
      <c r="SSH47" s="235"/>
      <c r="SSI47" s="235"/>
      <c r="SSJ47" s="235"/>
      <c r="SSK47" s="235"/>
      <c r="SSL47" s="235"/>
      <c r="SSM47" s="235"/>
      <c r="SSN47" s="235"/>
      <c r="SSO47" s="235"/>
      <c r="SSP47" s="235"/>
      <c r="SSQ47" s="235"/>
      <c r="SSR47" s="235"/>
      <c r="SSS47" s="235"/>
      <c r="SST47" s="235"/>
      <c r="SSU47" s="235"/>
      <c r="SSV47" s="235"/>
      <c r="SSW47" s="235"/>
      <c r="SSX47" s="235"/>
      <c r="SSY47" s="235"/>
      <c r="SSZ47" s="235"/>
      <c r="STA47" s="235"/>
      <c r="STB47" s="235"/>
      <c r="STC47" s="235"/>
      <c r="STD47" s="235"/>
      <c r="STE47" s="235"/>
      <c r="STF47" s="235"/>
      <c r="STG47" s="235"/>
      <c r="STH47" s="235"/>
      <c r="STI47" s="235"/>
      <c r="STJ47" s="235"/>
      <c r="STK47" s="235"/>
      <c r="STL47" s="235"/>
      <c r="STM47" s="235"/>
      <c r="STN47" s="235"/>
      <c r="STO47" s="235"/>
      <c r="STP47" s="235"/>
      <c r="STQ47" s="235"/>
      <c r="STR47" s="235"/>
      <c r="STS47" s="235"/>
      <c r="STT47" s="235"/>
      <c r="STU47" s="235"/>
      <c r="STV47" s="235"/>
      <c r="STW47" s="235"/>
      <c r="STX47" s="235"/>
      <c r="STY47" s="235"/>
      <c r="STZ47" s="235"/>
      <c r="SUA47" s="235"/>
      <c r="SUB47" s="235"/>
      <c r="SUC47" s="235"/>
      <c r="SUD47" s="235"/>
      <c r="SUE47" s="235"/>
      <c r="SUF47" s="235"/>
      <c r="SUG47" s="235"/>
      <c r="SUH47" s="235"/>
      <c r="SUI47" s="235"/>
      <c r="SUJ47" s="235"/>
      <c r="SUK47" s="235"/>
      <c r="SUL47" s="235"/>
      <c r="SUM47" s="235"/>
      <c r="SUN47" s="235"/>
      <c r="SUO47" s="235"/>
      <c r="SUP47" s="235"/>
      <c r="SUQ47" s="235"/>
      <c r="SUR47" s="235"/>
      <c r="SUS47" s="235"/>
      <c r="SUT47" s="235"/>
      <c r="SUU47" s="235"/>
      <c r="SUV47" s="235"/>
      <c r="SUW47" s="235"/>
      <c r="SUX47" s="235"/>
      <c r="SUY47" s="235"/>
      <c r="SUZ47" s="235"/>
      <c r="SVA47" s="235"/>
      <c r="SVB47" s="235"/>
      <c r="SVC47" s="235"/>
      <c r="SVD47" s="235"/>
      <c r="SVE47" s="235"/>
      <c r="SVF47" s="235"/>
      <c r="SVG47" s="235"/>
      <c r="SVH47" s="235"/>
      <c r="SVI47" s="235"/>
      <c r="SVJ47" s="235"/>
      <c r="SVK47" s="235"/>
      <c r="SVL47" s="235"/>
      <c r="SVM47" s="235"/>
      <c r="SVN47" s="235"/>
      <c r="SVO47" s="235"/>
      <c r="SVP47" s="235"/>
      <c r="SVQ47" s="235"/>
      <c r="SVR47" s="235"/>
      <c r="SVS47" s="235"/>
      <c r="SVT47" s="235"/>
      <c r="SVU47" s="235"/>
      <c r="SVV47" s="235"/>
      <c r="SVW47" s="235"/>
      <c r="SVX47" s="235"/>
      <c r="SVY47" s="235"/>
      <c r="SVZ47" s="235"/>
      <c r="SWA47" s="235"/>
      <c r="SWB47" s="235"/>
      <c r="SWC47" s="235"/>
      <c r="SWD47" s="235"/>
      <c r="SWE47" s="235"/>
      <c r="SWF47" s="235"/>
      <c r="SWG47" s="235"/>
      <c r="SWH47" s="235"/>
      <c r="SWI47" s="235"/>
      <c r="SWJ47" s="235"/>
      <c r="SWK47" s="235"/>
      <c r="SWL47" s="235"/>
      <c r="SWM47" s="235"/>
      <c r="SWN47" s="235"/>
      <c r="SWO47" s="235"/>
      <c r="SWP47" s="235"/>
      <c r="SWQ47" s="235"/>
      <c r="SWR47" s="235"/>
      <c r="SWS47" s="235"/>
      <c r="SWT47" s="235"/>
      <c r="SWU47" s="235"/>
      <c r="SWV47" s="235"/>
      <c r="SWW47" s="235"/>
      <c r="SWX47" s="235"/>
      <c r="SWY47" s="235"/>
      <c r="SWZ47" s="235"/>
      <c r="SXA47" s="235"/>
      <c r="SXB47" s="235"/>
      <c r="SXC47" s="235"/>
      <c r="SXD47" s="235"/>
      <c r="SXE47" s="235"/>
      <c r="SXF47" s="235"/>
      <c r="SXG47" s="235"/>
      <c r="SXH47" s="235"/>
      <c r="SXI47" s="235"/>
      <c r="SXJ47" s="235"/>
      <c r="SXK47" s="235"/>
      <c r="SXL47" s="235"/>
      <c r="SXM47" s="235"/>
      <c r="SXN47" s="235"/>
      <c r="SXO47" s="235"/>
      <c r="SXP47" s="235"/>
      <c r="SXQ47" s="235"/>
      <c r="SXR47" s="235"/>
      <c r="SXS47" s="235"/>
      <c r="SXT47" s="235"/>
      <c r="SXU47" s="235"/>
      <c r="SXV47" s="235"/>
      <c r="SXW47" s="235"/>
      <c r="SXX47" s="235"/>
      <c r="SXY47" s="235"/>
      <c r="SXZ47" s="235"/>
      <c r="SYA47" s="235"/>
      <c r="SYB47" s="235"/>
      <c r="SYC47" s="235"/>
      <c r="SYD47" s="235"/>
      <c r="SYE47" s="235"/>
      <c r="SYF47" s="235"/>
      <c r="SYG47" s="235"/>
      <c r="SYH47" s="235"/>
      <c r="SYI47" s="235"/>
      <c r="SYJ47" s="235"/>
      <c r="SYK47" s="235"/>
      <c r="SYL47" s="235"/>
      <c r="SYM47" s="235"/>
      <c r="SYN47" s="235"/>
      <c r="SYO47" s="235"/>
      <c r="SYP47" s="235"/>
      <c r="SYQ47" s="235"/>
      <c r="SYR47" s="235"/>
      <c r="SYS47" s="235"/>
      <c r="SYT47" s="235"/>
      <c r="SYU47" s="235"/>
      <c r="SYV47" s="235"/>
      <c r="SYW47" s="235"/>
      <c r="SYX47" s="235"/>
      <c r="SYY47" s="235"/>
      <c r="SYZ47" s="235"/>
      <c r="SZA47" s="235"/>
      <c r="SZB47" s="235"/>
      <c r="SZC47" s="235"/>
      <c r="SZD47" s="235"/>
      <c r="SZE47" s="235"/>
      <c r="SZF47" s="235"/>
      <c r="SZG47" s="235"/>
      <c r="SZH47" s="235"/>
      <c r="SZI47" s="235"/>
      <c r="SZJ47" s="235"/>
      <c r="SZK47" s="235"/>
      <c r="SZL47" s="235"/>
      <c r="SZM47" s="235"/>
      <c r="SZN47" s="235"/>
      <c r="SZO47" s="235"/>
      <c r="SZP47" s="235"/>
      <c r="SZQ47" s="235"/>
      <c r="SZR47" s="235"/>
      <c r="SZS47" s="235"/>
      <c r="SZT47" s="235"/>
      <c r="SZU47" s="235"/>
      <c r="SZV47" s="235"/>
      <c r="SZW47" s="235"/>
      <c r="SZX47" s="235"/>
      <c r="SZY47" s="235"/>
      <c r="SZZ47" s="235"/>
      <c r="TAA47" s="235"/>
      <c r="TAB47" s="235"/>
      <c r="TAC47" s="235"/>
      <c r="TAD47" s="235"/>
      <c r="TAE47" s="235"/>
      <c r="TAF47" s="235"/>
      <c r="TAG47" s="235"/>
      <c r="TAH47" s="235"/>
      <c r="TAI47" s="235"/>
      <c r="TAJ47" s="235"/>
      <c r="TAK47" s="235"/>
      <c r="TAL47" s="235"/>
      <c r="TAM47" s="235"/>
      <c r="TAN47" s="235"/>
      <c r="TAO47" s="235"/>
      <c r="TAP47" s="235"/>
      <c r="TAQ47" s="235"/>
      <c r="TAR47" s="235"/>
      <c r="TAS47" s="235"/>
      <c r="TAT47" s="235"/>
      <c r="TAU47" s="235"/>
      <c r="TAV47" s="235"/>
      <c r="TAW47" s="235"/>
      <c r="TAX47" s="235"/>
      <c r="TAY47" s="235"/>
      <c r="TAZ47" s="235"/>
      <c r="TBA47" s="235"/>
      <c r="TBB47" s="235"/>
      <c r="TBC47" s="235"/>
      <c r="TBD47" s="235"/>
      <c r="TBE47" s="235"/>
      <c r="TBF47" s="235"/>
      <c r="TBG47" s="235"/>
      <c r="TBH47" s="235"/>
      <c r="TBI47" s="235"/>
      <c r="TBJ47" s="235"/>
      <c r="TBK47" s="235"/>
      <c r="TBL47" s="235"/>
      <c r="TBM47" s="235"/>
      <c r="TBN47" s="235"/>
      <c r="TBO47" s="235"/>
      <c r="TBP47" s="235"/>
      <c r="TBQ47" s="235"/>
      <c r="TBR47" s="235"/>
      <c r="TBS47" s="235"/>
      <c r="TBT47" s="235"/>
      <c r="TBU47" s="235"/>
      <c r="TBV47" s="235"/>
      <c r="TBW47" s="235"/>
      <c r="TBX47" s="235"/>
      <c r="TBY47" s="235"/>
      <c r="TBZ47" s="235"/>
      <c r="TCA47" s="235"/>
      <c r="TCB47" s="235"/>
      <c r="TCC47" s="235"/>
      <c r="TCD47" s="235"/>
      <c r="TCE47" s="235"/>
      <c r="TCF47" s="235"/>
      <c r="TCG47" s="235"/>
      <c r="TCH47" s="235"/>
      <c r="TCI47" s="235"/>
      <c r="TCJ47" s="235"/>
      <c r="TCK47" s="235"/>
      <c r="TCL47" s="235"/>
      <c r="TCM47" s="235"/>
      <c r="TCN47" s="235"/>
      <c r="TCO47" s="235"/>
      <c r="TCP47" s="235"/>
      <c r="TCQ47" s="235"/>
      <c r="TCR47" s="235"/>
      <c r="TCS47" s="235"/>
      <c r="TCT47" s="235"/>
      <c r="TCU47" s="235"/>
      <c r="TCV47" s="235"/>
      <c r="TCW47" s="235"/>
      <c r="TCX47" s="235"/>
      <c r="TCY47" s="235"/>
      <c r="TCZ47" s="235"/>
      <c r="TDA47" s="235"/>
      <c r="TDB47" s="235"/>
      <c r="TDC47" s="235"/>
      <c r="TDD47" s="235"/>
      <c r="TDE47" s="235"/>
      <c r="TDF47" s="235"/>
      <c r="TDG47" s="235"/>
      <c r="TDH47" s="235"/>
      <c r="TDI47" s="235"/>
      <c r="TDJ47" s="235"/>
      <c r="TDK47" s="235"/>
      <c r="TDL47" s="235"/>
      <c r="TDM47" s="235"/>
      <c r="TDN47" s="235"/>
      <c r="TDO47" s="235"/>
      <c r="TDP47" s="235"/>
      <c r="TDQ47" s="235"/>
      <c r="TDR47" s="235"/>
      <c r="TDS47" s="235"/>
      <c r="TDT47" s="235"/>
      <c r="TDU47" s="235"/>
      <c r="TDV47" s="235"/>
      <c r="TDW47" s="235"/>
      <c r="TDX47" s="235"/>
      <c r="TDY47" s="235"/>
      <c r="TDZ47" s="235"/>
      <c r="TEA47" s="235"/>
      <c r="TEB47" s="235"/>
      <c r="TEC47" s="235"/>
      <c r="TED47" s="235"/>
      <c r="TEE47" s="235"/>
      <c r="TEF47" s="235"/>
      <c r="TEG47" s="235"/>
      <c r="TEH47" s="235"/>
      <c r="TEI47" s="235"/>
      <c r="TEJ47" s="235"/>
      <c r="TEK47" s="235"/>
      <c r="TEL47" s="235"/>
      <c r="TEM47" s="235"/>
      <c r="TEN47" s="235"/>
      <c r="TEO47" s="235"/>
      <c r="TEP47" s="235"/>
      <c r="TEQ47" s="235"/>
      <c r="TER47" s="235"/>
      <c r="TES47" s="235"/>
      <c r="TET47" s="235"/>
      <c r="TEU47" s="235"/>
      <c r="TEV47" s="235"/>
      <c r="TEW47" s="235"/>
      <c r="TEX47" s="235"/>
      <c r="TEY47" s="235"/>
      <c r="TEZ47" s="235"/>
      <c r="TFA47" s="235"/>
      <c r="TFB47" s="235"/>
      <c r="TFC47" s="235"/>
      <c r="TFD47" s="235"/>
      <c r="TFE47" s="235"/>
      <c r="TFF47" s="235"/>
      <c r="TFG47" s="235"/>
      <c r="TFH47" s="235"/>
      <c r="TFI47" s="235"/>
      <c r="TFJ47" s="235"/>
      <c r="TFK47" s="235"/>
      <c r="TFL47" s="235"/>
      <c r="TFM47" s="235"/>
      <c r="TFN47" s="235"/>
      <c r="TFO47" s="235"/>
      <c r="TFP47" s="235"/>
      <c r="TFQ47" s="235"/>
      <c r="TFR47" s="235"/>
      <c r="TFS47" s="235"/>
      <c r="TFT47" s="235"/>
      <c r="TFU47" s="235"/>
      <c r="TFV47" s="235"/>
      <c r="TFW47" s="235"/>
      <c r="TFX47" s="235"/>
      <c r="TFY47" s="235"/>
      <c r="TFZ47" s="235"/>
      <c r="TGA47" s="235"/>
      <c r="TGB47" s="235"/>
      <c r="TGC47" s="235"/>
      <c r="TGD47" s="235"/>
      <c r="TGE47" s="235"/>
      <c r="TGF47" s="235"/>
      <c r="TGG47" s="235"/>
      <c r="TGH47" s="235"/>
      <c r="TGI47" s="235"/>
      <c r="TGJ47" s="235"/>
      <c r="TGK47" s="235"/>
      <c r="TGL47" s="235"/>
      <c r="TGM47" s="235"/>
      <c r="TGN47" s="235"/>
      <c r="TGO47" s="235"/>
      <c r="TGP47" s="235"/>
      <c r="TGQ47" s="235"/>
      <c r="TGR47" s="235"/>
      <c r="TGS47" s="235"/>
      <c r="TGT47" s="235"/>
      <c r="TGU47" s="235"/>
      <c r="TGV47" s="235"/>
      <c r="TGW47" s="235"/>
      <c r="TGX47" s="235"/>
      <c r="TGY47" s="235"/>
      <c r="TGZ47" s="235"/>
      <c r="THA47" s="235"/>
      <c r="THB47" s="235"/>
      <c r="THC47" s="235"/>
      <c r="THD47" s="235"/>
      <c r="THE47" s="235"/>
      <c r="THF47" s="235"/>
      <c r="THG47" s="235"/>
      <c r="THH47" s="235"/>
      <c r="THI47" s="235"/>
      <c r="THJ47" s="235"/>
      <c r="THK47" s="235"/>
      <c r="THL47" s="235"/>
      <c r="THM47" s="235"/>
      <c r="THN47" s="235"/>
      <c r="THO47" s="235"/>
      <c r="THP47" s="235"/>
      <c r="THQ47" s="235"/>
      <c r="THR47" s="235"/>
      <c r="THS47" s="235"/>
      <c r="THT47" s="235"/>
      <c r="THU47" s="235"/>
      <c r="THV47" s="235"/>
      <c r="THW47" s="235"/>
      <c r="THX47" s="235"/>
      <c r="THY47" s="235"/>
      <c r="THZ47" s="235"/>
      <c r="TIA47" s="235"/>
      <c r="TIB47" s="235"/>
      <c r="TIC47" s="235"/>
      <c r="TID47" s="235"/>
      <c r="TIE47" s="235"/>
      <c r="TIF47" s="235"/>
      <c r="TIG47" s="235"/>
      <c r="TIH47" s="235"/>
      <c r="TII47" s="235"/>
      <c r="TIJ47" s="235"/>
      <c r="TIK47" s="235"/>
      <c r="TIL47" s="235"/>
      <c r="TIM47" s="235"/>
      <c r="TIN47" s="235"/>
      <c r="TIO47" s="235"/>
      <c r="TIP47" s="235"/>
      <c r="TIQ47" s="235"/>
      <c r="TIR47" s="235"/>
      <c r="TIS47" s="235"/>
      <c r="TIT47" s="235"/>
      <c r="TIU47" s="235"/>
      <c r="TIV47" s="235"/>
      <c r="TIW47" s="235"/>
      <c r="TIX47" s="235"/>
      <c r="TIY47" s="235"/>
      <c r="TIZ47" s="235"/>
      <c r="TJA47" s="235"/>
      <c r="TJB47" s="235"/>
      <c r="TJC47" s="235"/>
      <c r="TJD47" s="235"/>
      <c r="TJE47" s="235"/>
      <c r="TJF47" s="235"/>
      <c r="TJG47" s="235"/>
      <c r="TJH47" s="235"/>
      <c r="TJI47" s="235"/>
      <c r="TJJ47" s="235"/>
      <c r="TJK47" s="235"/>
      <c r="TJL47" s="235"/>
      <c r="TJM47" s="235"/>
      <c r="TJN47" s="235"/>
      <c r="TJO47" s="235"/>
      <c r="TJP47" s="235"/>
      <c r="TJQ47" s="235"/>
      <c r="TJR47" s="235"/>
      <c r="TJS47" s="235"/>
      <c r="TJT47" s="235"/>
      <c r="TJU47" s="235"/>
      <c r="TJV47" s="235"/>
      <c r="TJW47" s="235"/>
      <c r="TJX47" s="235"/>
      <c r="TJY47" s="235"/>
      <c r="TJZ47" s="235"/>
      <c r="TKA47" s="235"/>
      <c r="TKB47" s="235"/>
      <c r="TKC47" s="235"/>
      <c r="TKD47" s="235"/>
      <c r="TKE47" s="235"/>
      <c r="TKF47" s="235"/>
      <c r="TKG47" s="235"/>
      <c r="TKH47" s="235"/>
      <c r="TKI47" s="235"/>
      <c r="TKJ47" s="235"/>
      <c r="TKK47" s="235"/>
      <c r="TKL47" s="235"/>
      <c r="TKM47" s="235"/>
      <c r="TKN47" s="235"/>
      <c r="TKO47" s="235"/>
      <c r="TKP47" s="235"/>
      <c r="TKQ47" s="235"/>
      <c r="TKR47" s="235"/>
      <c r="TKS47" s="235"/>
      <c r="TKT47" s="235"/>
      <c r="TKU47" s="235"/>
      <c r="TKV47" s="235"/>
      <c r="TKW47" s="235"/>
      <c r="TKX47" s="235"/>
      <c r="TKY47" s="235"/>
      <c r="TKZ47" s="235"/>
      <c r="TLA47" s="235"/>
      <c r="TLB47" s="235"/>
      <c r="TLC47" s="235"/>
      <c r="TLD47" s="235"/>
      <c r="TLE47" s="235"/>
      <c r="TLF47" s="235"/>
      <c r="TLG47" s="235"/>
      <c r="TLH47" s="235"/>
      <c r="TLI47" s="235"/>
      <c r="TLJ47" s="235"/>
      <c r="TLK47" s="235"/>
      <c r="TLL47" s="235"/>
      <c r="TLM47" s="235"/>
      <c r="TLN47" s="235"/>
      <c r="TLO47" s="235"/>
      <c r="TLP47" s="235"/>
      <c r="TLQ47" s="235"/>
      <c r="TLR47" s="235"/>
      <c r="TLS47" s="235"/>
      <c r="TLT47" s="235"/>
      <c r="TLU47" s="235"/>
      <c r="TLV47" s="235"/>
      <c r="TLW47" s="235"/>
      <c r="TLX47" s="235"/>
      <c r="TLY47" s="235"/>
      <c r="TLZ47" s="235"/>
      <c r="TMA47" s="235"/>
      <c r="TMB47" s="235"/>
      <c r="TMC47" s="235"/>
      <c r="TMD47" s="235"/>
      <c r="TME47" s="235"/>
      <c r="TMF47" s="235"/>
      <c r="TMG47" s="235"/>
      <c r="TMH47" s="235"/>
      <c r="TMI47" s="235"/>
      <c r="TMJ47" s="235"/>
      <c r="TMK47" s="235"/>
      <c r="TML47" s="235"/>
      <c r="TMM47" s="235"/>
      <c r="TMN47" s="235"/>
      <c r="TMO47" s="235"/>
      <c r="TMP47" s="235"/>
      <c r="TMQ47" s="235"/>
      <c r="TMR47" s="235"/>
      <c r="TMS47" s="235"/>
      <c r="TMT47" s="235"/>
      <c r="TMU47" s="235"/>
      <c r="TMV47" s="235"/>
      <c r="TMW47" s="235"/>
      <c r="TMX47" s="235"/>
      <c r="TMY47" s="235"/>
      <c r="TMZ47" s="235"/>
      <c r="TNA47" s="235"/>
      <c r="TNB47" s="235"/>
      <c r="TNC47" s="235"/>
      <c r="TND47" s="235"/>
      <c r="TNE47" s="235"/>
      <c r="TNF47" s="235"/>
      <c r="TNG47" s="235"/>
      <c r="TNH47" s="235"/>
      <c r="TNI47" s="235"/>
      <c r="TNJ47" s="235"/>
      <c r="TNK47" s="235"/>
      <c r="TNL47" s="235"/>
      <c r="TNM47" s="235"/>
      <c r="TNN47" s="235"/>
      <c r="TNO47" s="235"/>
      <c r="TNP47" s="235"/>
      <c r="TNQ47" s="235"/>
      <c r="TNR47" s="235"/>
      <c r="TNS47" s="235"/>
      <c r="TNT47" s="235"/>
      <c r="TNU47" s="235"/>
      <c r="TNV47" s="235"/>
      <c r="TNW47" s="235"/>
      <c r="TNX47" s="235"/>
      <c r="TNY47" s="235"/>
      <c r="TNZ47" s="235"/>
      <c r="TOA47" s="235"/>
      <c r="TOB47" s="235"/>
      <c r="TOC47" s="235"/>
      <c r="TOD47" s="235"/>
      <c r="TOE47" s="235"/>
      <c r="TOF47" s="235"/>
      <c r="TOG47" s="235"/>
      <c r="TOH47" s="235"/>
      <c r="TOI47" s="235"/>
      <c r="TOJ47" s="235"/>
      <c r="TOK47" s="235"/>
      <c r="TOL47" s="235"/>
      <c r="TOM47" s="235"/>
      <c r="TON47" s="235"/>
      <c r="TOO47" s="235"/>
      <c r="TOP47" s="235"/>
      <c r="TOQ47" s="235"/>
      <c r="TOR47" s="235"/>
      <c r="TOS47" s="235"/>
      <c r="TOT47" s="235"/>
      <c r="TOU47" s="235"/>
      <c r="TOV47" s="235"/>
      <c r="TOW47" s="235"/>
      <c r="TOX47" s="235"/>
      <c r="TOY47" s="235"/>
      <c r="TOZ47" s="235"/>
      <c r="TPA47" s="235"/>
      <c r="TPB47" s="235"/>
      <c r="TPC47" s="235"/>
      <c r="TPD47" s="235"/>
      <c r="TPE47" s="235"/>
      <c r="TPF47" s="235"/>
      <c r="TPG47" s="235"/>
      <c r="TPH47" s="235"/>
      <c r="TPI47" s="235"/>
      <c r="TPJ47" s="235"/>
      <c r="TPK47" s="235"/>
      <c r="TPL47" s="235"/>
      <c r="TPM47" s="235"/>
      <c r="TPN47" s="235"/>
      <c r="TPO47" s="235"/>
      <c r="TPP47" s="235"/>
      <c r="TPQ47" s="235"/>
      <c r="TPR47" s="235"/>
      <c r="TPS47" s="235"/>
      <c r="TPT47" s="235"/>
      <c r="TPU47" s="235"/>
      <c r="TPV47" s="235"/>
      <c r="TPW47" s="235"/>
      <c r="TPX47" s="235"/>
      <c r="TPY47" s="235"/>
      <c r="TPZ47" s="235"/>
      <c r="TQA47" s="235"/>
      <c r="TQB47" s="235"/>
      <c r="TQC47" s="235"/>
      <c r="TQD47" s="235"/>
      <c r="TQE47" s="235"/>
      <c r="TQF47" s="235"/>
      <c r="TQG47" s="235"/>
      <c r="TQH47" s="235"/>
      <c r="TQI47" s="235"/>
      <c r="TQJ47" s="235"/>
      <c r="TQK47" s="235"/>
      <c r="TQL47" s="235"/>
      <c r="TQM47" s="235"/>
      <c r="TQN47" s="235"/>
      <c r="TQO47" s="235"/>
      <c r="TQP47" s="235"/>
      <c r="TQQ47" s="235"/>
      <c r="TQR47" s="235"/>
      <c r="TQS47" s="235"/>
      <c r="TQT47" s="235"/>
      <c r="TQU47" s="235"/>
      <c r="TQV47" s="235"/>
      <c r="TQW47" s="235"/>
      <c r="TQX47" s="235"/>
      <c r="TQY47" s="235"/>
      <c r="TQZ47" s="235"/>
      <c r="TRA47" s="235"/>
      <c r="TRB47" s="235"/>
      <c r="TRC47" s="235"/>
      <c r="TRD47" s="235"/>
      <c r="TRE47" s="235"/>
      <c r="TRF47" s="235"/>
      <c r="TRG47" s="235"/>
      <c r="TRH47" s="235"/>
      <c r="TRI47" s="235"/>
      <c r="TRJ47" s="235"/>
      <c r="TRK47" s="235"/>
      <c r="TRL47" s="235"/>
      <c r="TRM47" s="235"/>
      <c r="TRN47" s="235"/>
      <c r="TRO47" s="235"/>
      <c r="TRP47" s="235"/>
      <c r="TRQ47" s="235"/>
      <c r="TRR47" s="235"/>
      <c r="TRS47" s="235"/>
      <c r="TRT47" s="235"/>
      <c r="TRU47" s="235"/>
      <c r="TRV47" s="235"/>
      <c r="TRW47" s="235"/>
      <c r="TRX47" s="235"/>
      <c r="TRY47" s="235"/>
      <c r="TRZ47" s="235"/>
      <c r="TSA47" s="235"/>
      <c r="TSB47" s="235"/>
      <c r="TSC47" s="235"/>
      <c r="TSD47" s="235"/>
      <c r="TSE47" s="235"/>
      <c r="TSF47" s="235"/>
      <c r="TSG47" s="235"/>
      <c r="TSH47" s="235"/>
      <c r="TSI47" s="235"/>
      <c r="TSJ47" s="235"/>
      <c r="TSK47" s="235"/>
      <c r="TSL47" s="235"/>
      <c r="TSM47" s="235"/>
      <c r="TSN47" s="235"/>
      <c r="TSO47" s="235"/>
      <c r="TSP47" s="235"/>
      <c r="TSQ47" s="235"/>
      <c r="TSR47" s="235"/>
      <c r="TSS47" s="235"/>
      <c r="TST47" s="235"/>
      <c r="TSU47" s="235"/>
      <c r="TSV47" s="235"/>
      <c r="TSW47" s="235"/>
      <c r="TSX47" s="235"/>
      <c r="TSY47" s="235"/>
      <c r="TSZ47" s="235"/>
      <c r="TTA47" s="235"/>
      <c r="TTB47" s="235"/>
      <c r="TTC47" s="235"/>
      <c r="TTD47" s="235"/>
      <c r="TTE47" s="235"/>
      <c r="TTF47" s="235"/>
      <c r="TTG47" s="235"/>
      <c r="TTH47" s="235"/>
      <c r="TTI47" s="235"/>
      <c r="TTJ47" s="235"/>
      <c r="TTK47" s="235"/>
      <c r="TTL47" s="235"/>
      <c r="TTM47" s="235"/>
      <c r="TTN47" s="235"/>
      <c r="TTO47" s="235"/>
      <c r="TTP47" s="235"/>
      <c r="TTQ47" s="235"/>
      <c r="TTR47" s="235"/>
      <c r="TTS47" s="235"/>
      <c r="TTT47" s="235"/>
      <c r="TTU47" s="235"/>
      <c r="TTV47" s="235"/>
      <c r="TTW47" s="235"/>
      <c r="TTX47" s="235"/>
      <c r="TTY47" s="235"/>
      <c r="TTZ47" s="235"/>
      <c r="TUA47" s="235"/>
      <c r="TUB47" s="235"/>
      <c r="TUC47" s="235"/>
      <c r="TUD47" s="235"/>
      <c r="TUE47" s="235"/>
      <c r="TUF47" s="235"/>
      <c r="TUG47" s="235"/>
      <c r="TUH47" s="235"/>
      <c r="TUI47" s="235"/>
      <c r="TUJ47" s="235"/>
      <c r="TUK47" s="235"/>
      <c r="TUL47" s="235"/>
      <c r="TUM47" s="235"/>
      <c r="TUN47" s="235"/>
      <c r="TUO47" s="235"/>
      <c r="TUP47" s="235"/>
      <c r="TUQ47" s="235"/>
      <c r="TUR47" s="235"/>
      <c r="TUS47" s="235"/>
      <c r="TUT47" s="235"/>
      <c r="TUU47" s="235"/>
      <c r="TUV47" s="235"/>
      <c r="TUW47" s="235"/>
      <c r="TUX47" s="235"/>
      <c r="TUY47" s="235"/>
      <c r="TUZ47" s="235"/>
      <c r="TVA47" s="235"/>
      <c r="TVB47" s="235"/>
      <c r="TVC47" s="235"/>
      <c r="TVD47" s="235"/>
      <c r="TVE47" s="235"/>
      <c r="TVF47" s="235"/>
      <c r="TVG47" s="235"/>
      <c r="TVH47" s="235"/>
      <c r="TVI47" s="235"/>
      <c r="TVJ47" s="235"/>
      <c r="TVK47" s="235"/>
      <c r="TVL47" s="235"/>
      <c r="TVM47" s="235"/>
      <c r="TVN47" s="235"/>
      <c r="TVO47" s="235"/>
      <c r="TVP47" s="235"/>
      <c r="TVQ47" s="235"/>
      <c r="TVR47" s="235"/>
      <c r="TVS47" s="235"/>
      <c r="TVT47" s="235"/>
      <c r="TVU47" s="235"/>
      <c r="TVV47" s="235"/>
      <c r="TVW47" s="235"/>
      <c r="TVX47" s="235"/>
      <c r="TVY47" s="235"/>
      <c r="TVZ47" s="235"/>
      <c r="TWA47" s="235"/>
      <c r="TWB47" s="235"/>
      <c r="TWC47" s="235"/>
      <c r="TWD47" s="235"/>
      <c r="TWE47" s="235"/>
      <c r="TWF47" s="235"/>
      <c r="TWG47" s="235"/>
      <c r="TWH47" s="235"/>
      <c r="TWI47" s="235"/>
      <c r="TWJ47" s="235"/>
      <c r="TWK47" s="235"/>
      <c r="TWL47" s="235"/>
      <c r="TWM47" s="235"/>
      <c r="TWN47" s="235"/>
      <c r="TWO47" s="235"/>
      <c r="TWP47" s="235"/>
      <c r="TWQ47" s="235"/>
      <c r="TWR47" s="235"/>
      <c r="TWS47" s="235"/>
      <c r="TWT47" s="235"/>
      <c r="TWU47" s="235"/>
      <c r="TWV47" s="235"/>
      <c r="TWW47" s="235"/>
      <c r="TWX47" s="235"/>
      <c r="TWY47" s="235"/>
      <c r="TWZ47" s="235"/>
      <c r="TXA47" s="235"/>
      <c r="TXB47" s="235"/>
      <c r="TXC47" s="235"/>
      <c r="TXD47" s="235"/>
      <c r="TXE47" s="235"/>
      <c r="TXF47" s="235"/>
      <c r="TXG47" s="235"/>
      <c r="TXH47" s="235"/>
      <c r="TXI47" s="235"/>
      <c r="TXJ47" s="235"/>
      <c r="TXK47" s="235"/>
      <c r="TXL47" s="235"/>
      <c r="TXM47" s="235"/>
      <c r="TXN47" s="235"/>
      <c r="TXO47" s="235"/>
      <c r="TXP47" s="235"/>
      <c r="TXQ47" s="235"/>
      <c r="TXR47" s="235"/>
      <c r="TXS47" s="235"/>
      <c r="TXT47" s="235"/>
      <c r="TXU47" s="235"/>
      <c r="TXV47" s="235"/>
      <c r="TXW47" s="235"/>
      <c r="TXX47" s="235"/>
      <c r="TXY47" s="235"/>
      <c r="TXZ47" s="235"/>
      <c r="TYA47" s="235"/>
      <c r="TYB47" s="235"/>
      <c r="TYC47" s="235"/>
      <c r="TYD47" s="235"/>
      <c r="TYE47" s="235"/>
      <c r="TYF47" s="235"/>
      <c r="TYG47" s="235"/>
      <c r="TYH47" s="235"/>
      <c r="TYI47" s="235"/>
      <c r="TYJ47" s="235"/>
      <c r="TYK47" s="235"/>
      <c r="TYL47" s="235"/>
      <c r="TYM47" s="235"/>
      <c r="TYN47" s="235"/>
      <c r="TYO47" s="235"/>
      <c r="TYP47" s="235"/>
      <c r="TYQ47" s="235"/>
      <c r="TYR47" s="235"/>
      <c r="TYS47" s="235"/>
      <c r="TYT47" s="235"/>
      <c r="TYU47" s="235"/>
      <c r="TYV47" s="235"/>
      <c r="TYW47" s="235"/>
      <c r="TYX47" s="235"/>
      <c r="TYY47" s="235"/>
      <c r="TYZ47" s="235"/>
      <c r="TZA47" s="235"/>
      <c r="TZB47" s="235"/>
      <c r="TZC47" s="235"/>
      <c r="TZD47" s="235"/>
      <c r="TZE47" s="235"/>
      <c r="TZF47" s="235"/>
      <c r="TZG47" s="235"/>
      <c r="TZH47" s="235"/>
      <c r="TZI47" s="235"/>
      <c r="TZJ47" s="235"/>
      <c r="TZK47" s="235"/>
      <c r="TZL47" s="235"/>
      <c r="TZM47" s="235"/>
      <c r="TZN47" s="235"/>
      <c r="TZO47" s="235"/>
      <c r="TZP47" s="235"/>
      <c r="TZQ47" s="235"/>
      <c r="TZR47" s="235"/>
      <c r="TZS47" s="235"/>
      <c r="TZT47" s="235"/>
      <c r="TZU47" s="235"/>
      <c r="TZV47" s="235"/>
      <c r="TZW47" s="235"/>
      <c r="TZX47" s="235"/>
      <c r="TZY47" s="235"/>
      <c r="TZZ47" s="235"/>
      <c r="UAA47" s="235"/>
      <c r="UAB47" s="235"/>
      <c r="UAC47" s="235"/>
      <c r="UAD47" s="235"/>
      <c r="UAE47" s="235"/>
      <c r="UAF47" s="235"/>
      <c r="UAG47" s="235"/>
      <c r="UAH47" s="235"/>
      <c r="UAI47" s="235"/>
      <c r="UAJ47" s="235"/>
      <c r="UAK47" s="235"/>
      <c r="UAL47" s="235"/>
      <c r="UAM47" s="235"/>
      <c r="UAN47" s="235"/>
      <c r="UAO47" s="235"/>
      <c r="UAP47" s="235"/>
      <c r="UAQ47" s="235"/>
      <c r="UAR47" s="235"/>
      <c r="UAS47" s="235"/>
      <c r="UAT47" s="235"/>
      <c r="UAU47" s="235"/>
      <c r="UAV47" s="235"/>
      <c r="UAW47" s="235"/>
      <c r="UAX47" s="235"/>
      <c r="UAY47" s="235"/>
      <c r="UAZ47" s="235"/>
      <c r="UBA47" s="235"/>
      <c r="UBB47" s="235"/>
      <c r="UBC47" s="235"/>
      <c r="UBD47" s="235"/>
      <c r="UBE47" s="235"/>
      <c r="UBF47" s="235"/>
      <c r="UBG47" s="235"/>
      <c r="UBH47" s="235"/>
      <c r="UBI47" s="235"/>
      <c r="UBJ47" s="235"/>
      <c r="UBK47" s="235"/>
      <c r="UBL47" s="235"/>
      <c r="UBM47" s="235"/>
      <c r="UBN47" s="235"/>
      <c r="UBO47" s="235"/>
      <c r="UBP47" s="235"/>
      <c r="UBQ47" s="235"/>
      <c r="UBR47" s="235"/>
      <c r="UBS47" s="235"/>
      <c r="UBT47" s="235"/>
      <c r="UBU47" s="235"/>
      <c r="UBV47" s="235"/>
      <c r="UBW47" s="235"/>
      <c r="UBX47" s="235"/>
      <c r="UBY47" s="235"/>
      <c r="UBZ47" s="235"/>
      <c r="UCA47" s="235"/>
      <c r="UCB47" s="235"/>
      <c r="UCC47" s="235"/>
      <c r="UCD47" s="235"/>
      <c r="UCE47" s="235"/>
      <c r="UCF47" s="235"/>
      <c r="UCG47" s="235"/>
      <c r="UCH47" s="235"/>
      <c r="UCI47" s="235"/>
      <c r="UCJ47" s="235"/>
      <c r="UCK47" s="235"/>
      <c r="UCL47" s="235"/>
      <c r="UCM47" s="235"/>
      <c r="UCN47" s="235"/>
      <c r="UCO47" s="235"/>
      <c r="UCP47" s="235"/>
      <c r="UCQ47" s="235"/>
      <c r="UCR47" s="235"/>
      <c r="UCS47" s="235"/>
      <c r="UCT47" s="235"/>
      <c r="UCU47" s="235"/>
      <c r="UCV47" s="235"/>
      <c r="UCW47" s="235"/>
      <c r="UCX47" s="235"/>
      <c r="UCY47" s="235"/>
      <c r="UCZ47" s="235"/>
      <c r="UDA47" s="235"/>
      <c r="UDB47" s="235"/>
      <c r="UDC47" s="235"/>
      <c r="UDD47" s="235"/>
      <c r="UDE47" s="235"/>
      <c r="UDF47" s="235"/>
      <c r="UDG47" s="235"/>
      <c r="UDH47" s="235"/>
      <c r="UDI47" s="235"/>
      <c r="UDJ47" s="235"/>
      <c r="UDK47" s="235"/>
      <c r="UDL47" s="235"/>
      <c r="UDM47" s="235"/>
      <c r="UDN47" s="235"/>
      <c r="UDO47" s="235"/>
      <c r="UDP47" s="235"/>
      <c r="UDQ47" s="235"/>
      <c r="UDR47" s="235"/>
      <c r="UDS47" s="235"/>
      <c r="UDT47" s="235"/>
      <c r="UDU47" s="235"/>
      <c r="UDV47" s="235"/>
      <c r="UDW47" s="235"/>
      <c r="UDX47" s="235"/>
      <c r="UDY47" s="235"/>
      <c r="UDZ47" s="235"/>
      <c r="UEA47" s="235"/>
      <c r="UEB47" s="235"/>
      <c r="UEC47" s="235"/>
      <c r="UED47" s="235"/>
      <c r="UEE47" s="235"/>
      <c r="UEF47" s="235"/>
      <c r="UEG47" s="235"/>
      <c r="UEH47" s="235"/>
      <c r="UEI47" s="235"/>
      <c r="UEJ47" s="235"/>
      <c r="UEK47" s="235"/>
      <c r="UEL47" s="235"/>
      <c r="UEM47" s="235"/>
      <c r="UEN47" s="235"/>
      <c r="UEO47" s="235"/>
      <c r="UEP47" s="235"/>
      <c r="UEQ47" s="235"/>
      <c r="UER47" s="235"/>
      <c r="UES47" s="235"/>
      <c r="UET47" s="235"/>
      <c r="UEU47" s="235"/>
      <c r="UEV47" s="235"/>
      <c r="UEW47" s="235"/>
      <c r="UEX47" s="235"/>
      <c r="UEY47" s="235"/>
      <c r="UEZ47" s="235"/>
      <c r="UFA47" s="235"/>
      <c r="UFB47" s="235"/>
      <c r="UFC47" s="235"/>
      <c r="UFD47" s="235"/>
      <c r="UFE47" s="235"/>
      <c r="UFF47" s="235"/>
      <c r="UFG47" s="235"/>
      <c r="UFH47" s="235"/>
      <c r="UFI47" s="235"/>
      <c r="UFJ47" s="235"/>
      <c r="UFK47" s="235"/>
      <c r="UFL47" s="235"/>
      <c r="UFM47" s="235"/>
      <c r="UFN47" s="235"/>
      <c r="UFO47" s="235"/>
      <c r="UFP47" s="235"/>
      <c r="UFQ47" s="235"/>
      <c r="UFR47" s="235"/>
      <c r="UFS47" s="235"/>
      <c r="UFT47" s="235"/>
      <c r="UFU47" s="235"/>
      <c r="UFV47" s="235"/>
      <c r="UFW47" s="235"/>
      <c r="UFX47" s="235"/>
      <c r="UFY47" s="235"/>
      <c r="UFZ47" s="235"/>
      <c r="UGA47" s="235"/>
      <c r="UGB47" s="235"/>
      <c r="UGC47" s="235"/>
      <c r="UGD47" s="235"/>
      <c r="UGE47" s="235"/>
      <c r="UGF47" s="235"/>
      <c r="UGG47" s="235"/>
      <c r="UGH47" s="235"/>
      <c r="UGI47" s="235"/>
      <c r="UGJ47" s="235"/>
      <c r="UGK47" s="235"/>
      <c r="UGL47" s="235"/>
      <c r="UGM47" s="235"/>
      <c r="UGN47" s="235"/>
      <c r="UGO47" s="235"/>
      <c r="UGP47" s="235"/>
      <c r="UGQ47" s="235"/>
      <c r="UGR47" s="235"/>
      <c r="UGS47" s="235"/>
      <c r="UGT47" s="235"/>
      <c r="UGU47" s="235"/>
      <c r="UGV47" s="235"/>
      <c r="UGW47" s="235"/>
      <c r="UGX47" s="235"/>
      <c r="UGY47" s="235"/>
      <c r="UGZ47" s="235"/>
      <c r="UHA47" s="235"/>
      <c r="UHB47" s="235"/>
      <c r="UHC47" s="235"/>
      <c r="UHD47" s="235"/>
      <c r="UHE47" s="235"/>
      <c r="UHF47" s="235"/>
      <c r="UHG47" s="235"/>
      <c r="UHH47" s="235"/>
      <c r="UHI47" s="235"/>
      <c r="UHJ47" s="235"/>
      <c r="UHK47" s="235"/>
      <c r="UHL47" s="235"/>
      <c r="UHM47" s="235"/>
      <c r="UHN47" s="235"/>
      <c r="UHO47" s="235"/>
      <c r="UHP47" s="235"/>
      <c r="UHQ47" s="235"/>
      <c r="UHR47" s="235"/>
      <c r="UHS47" s="235"/>
      <c r="UHT47" s="235"/>
      <c r="UHU47" s="235"/>
      <c r="UHV47" s="235"/>
      <c r="UHW47" s="235"/>
      <c r="UHX47" s="235"/>
      <c r="UHY47" s="235"/>
      <c r="UHZ47" s="235"/>
      <c r="UIA47" s="235"/>
      <c r="UIB47" s="235"/>
      <c r="UIC47" s="235"/>
      <c r="UID47" s="235"/>
      <c r="UIE47" s="235"/>
      <c r="UIF47" s="235"/>
      <c r="UIG47" s="235"/>
      <c r="UIH47" s="235"/>
      <c r="UII47" s="235"/>
      <c r="UIJ47" s="235"/>
      <c r="UIK47" s="235"/>
      <c r="UIL47" s="235"/>
      <c r="UIM47" s="235"/>
      <c r="UIN47" s="235"/>
      <c r="UIO47" s="235"/>
      <c r="UIP47" s="235"/>
      <c r="UIQ47" s="235"/>
      <c r="UIR47" s="235"/>
      <c r="UIS47" s="235"/>
      <c r="UIT47" s="235"/>
      <c r="UIU47" s="235"/>
      <c r="UIV47" s="235"/>
      <c r="UIW47" s="235"/>
      <c r="UIX47" s="235"/>
      <c r="UIY47" s="235"/>
      <c r="UIZ47" s="235"/>
      <c r="UJA47" s="235"/>
      <c r="UJB47" s="235"/>
      <c r="UJC47" s="235"/>
      <c r="UJD47" s="235"/>
      <c r="UJE47" s="235"/>
      <c r="UJF47" s="235"/>
      <c r="UJG47" s="235"/>
      <c r="UJH47" s="235"/>
      <c r="UJI47" s="235"/>
      <c r="UJJ47" s="235"/>
      <c r="UJK47" s="235"/>
      <c r="UJL47" s="235"/>
      <c r="UJM47" s="235"/>
      <c r="UJN47" s="235"/>
      <c r="UJO47" s="235"/>
      <c r="UJP47" s="235"/>
      <c r="UJQ47" s="235"/>
      <c r="UJR47" s="235"/>
      <c r="UJS47" s="235"/>
      <c r="UJT47" s="235"/>
      <c r="UJU47" s="235"/>
      <c r="UJV47" s="235"/>
      <c r="UJW47" s="235"/>
      <c r="UJX47" s="235"/>
      <c r="UJY47" s="235"/>
      <c r="UJZ47" s="235"/>
      <c r="UKA47" s="235"/>
      <c r="UKB47" s="235"/>
      <c r="UKC47" s="235"/>
      <c r="UKD47" s="235"/>
      <c r="UKE47" s="235"/>
      <c r="UKF47" s="235"/>
      <c r="UKG47" s="235"/>
      <c r="UKH47" s="235"/>
      <c r="UKI47" s="235"/>
      <c r="UKJ47" s="235"/>
      <c r="UKK47" s="235"/>
      <c r="UKL47" s="235"/>
      <c r="UKM47" s="235"/>
      <c r="UKN47" s="235"/>
      <c r="UKO47" s="235"/>
      <c r="UKP47" s="235"/>
      <c r="UKQ47" s="235"/>
      <c r="UKR47" s="235"/>
      <c r="UKS47" s="235"/>
      <c r="UKT47" s="235"/>
      <c r="UKU47" s="235"/>
      <c r="UKV47" s="235"/>
      <c r="UKW47" s="235"/>
      <c r="UKX47" s="235"/>
      <c r="UKY47" s="235"/>
      <c r="UKZ47" s="235"/>
      <c r="ULA47" s="235"/>
      <c r="ULB47" s="235"/>
      <c r="ULC47" s="235"/>
      <c r="ULD47" s="235"/>
      <c r="ULE47" s="235"/>
      <c r="ULF47" s="235"/>
      <c r="ULG47" s="235"/>
      <c r="ULH47" s="235"/>
      <c r="ULI47" s="235"/>
      <c r="ULJ47" s="235"/>
      <c r="ULK47" s="235"/>
      <c r="ULL47" s="235"/>
      <c r="ULM47" s="235"/>
      <c r="ULN47" s="235"/>
      <c r="ULO47" s="235"/>
      <c r="ULP47" s="235"/>
      <c r="ULQ47" s="235"/>
      <c r="ULR47" s="235"/>
      <c r="ULS47" s="235"/>
      <c r="ULT47" s="235"/>
      <c r="ULU47" s="235"/>
      <c r="ULV47" s="235"/>
      <c r="ULW47" s="235"/>
      <c r="ULX47" s="235"/>
      <c r="ULY47" s="235"/>
      <c r="ULZ47" s="235"/>
      <c r="UMA47" s="235"/>
      <c r="UMB47" s="235"/>
      <c r="UMC47" s="235"/>
      <c r="UMD47" s="235"/>
      <c r="UME47" s="235"/>
      <c r="UMF47" s="235"/>
      <c r="UMG47" s="235"/>
      <c r="UMH47" s="235"/>
      <c r="UMI47" s="235"/>
      <c r="UMJ47" s="235"/>
      <c r="UMK47" s="235"/>
      <c r="UML47" s="235"/>
      <c r="UMM47" s="235"/>
      <c r="UMN47" s="235"/>
      <c r="UMO47" s="235"/>
      <c r="UMP47" s="235"/>
      <c r="UMQ47" s="235"/>
      <c r="UMR47" s="235"/>
      <c r="UMS47" s="235"/>
      <c r="UMT47" s="235"/>
      <c r="UMU47" s="235"/>
      <c r="UMV47" s="235"/>
      <c r="UMW47" s="235"/>
      <c r="UMX47" s="235"/>
      <c r="UMY47" s="235"/>
      <c r="UMZ47" s="235"/>
      <c r="UNA47" s="235"/>
      <c r="UNB47" s="235"/>
      <c r="UNC47" s="235"/>
      <c r="UND47" s="235"/>
      <c r="UNE47" s="235"/>
      <c r="UNF47" s="235"/>
      <c r="UNG47" s="235"/>
      <c r="UNH47" s="235"/>
      <c r="UNI47" s="235"/>
      <c r="UNJ47" s="235"/>
      <c r="UNK47" s="235"/>
      <c r="UNL47" s="235"/>
      <c r="UNM47" s="235"/>
      <c r="UNN47" s="235"/>
      <c r="UNO47" s="235"/>
      <c r="UNP47" s="235"/>
      <c r="UNQ47" s="235"/>
      <c r="UNR47" s="235"/>
      <c r="UNS47" s="235"/>
      <c r="UNT47" s="235"/>
      <c r="UNU47" s="235"/>
      <c r="UNV47" s="235"/>
      <c r="UNW47" s="235"/>
      <c r="UNX47" s="235"/>
      <c r="UNY47" s="235"/>
      <c r="UNZ47" s="235"/>
      <c r="UOA47" s="235"/>
      <c r="UOB47" s="235"/>
      <c r="UOC47" s="235"/>
      <c r="UOD47" s="235"/>
      <c r="UOE47" s="235"/>
      <c r="UOF47" s="235"/>
      <c r="UOG47" s="235"/>
      <c r="UOH47" s="235"/>
      <c r="UOI47" s="235"/>
      <c r="UOJ47" s="235"/>
      <c r="UOK47" s="235"/>
      <c r="UOL47" s="235"/>
      <c r="UOM47" s="235"/>
      <c r="UON47" s="235"/>
      <c r="UOO47" s="235"/>
      <c r="UOP47" s="235"/>
      <c r="UOQ47" s="235"/>
      <c r="UOR47" s="235"/>
      <c r="UOS47" s="235"/>
      <c r="UOT47" s="235"/>
      <c r="UOU47" s="235"/>
      <c r="UOV47" s="235"/>
      <c r="UOW47" s="235"/>
      <c r="UOX47" s="235"/>
      <c r="UOY47" s="235"/>
      <c r="UOZ47" s="235"/>
      <c r="UPA47" s="235"/>
      <c r="UPB47" s="235"/>
      <c r="UPC47" s="235"/>
      <c r="UPD47" s="235"/>
      <c r="UPE47" s="235"/>
      <c r="UPF47" s="235"/>
      <c r="UPG47" s="235"/>
      <c r="UPH47" s="235"/>
      <c r="UPI47" s="235"/>
      <c r="UPJ47" s="235"/>
      <c r="UPK47" s="235"/>
      <c r="UPL47" s="235"/>
      <c r="UPM47" s="235"/>
      <c r="UPN47" s="235"/>
      <c r="UPO47" s="235"/>
      <c r="UPP47" s="235"/>
      <c r="UPQ47" s="235"/>
      <c r="UPR47" s="235"/>
      <c r="UPS47" s="235"/>
      <c r="UPT47" s="235"/>
      <c r="UPU47" s="235"/>
      <c r="UPV47" s="235"/>
      <c r="UPW47" s="235"/>
      <c r="UPX47" s="235"/>
      <c r="UPY47" s="235"/>
      <c r="UPZ47" s="235"/>
      <c r="UQA47" s="235"/>
      <c r="UQB47" s="235"/>
      <c r="UQC47" s="235"/>
      <c r="UQD47" s="235"/>
      <c r="UQE47" s="235"/>
      <c r="UQF47" s="235"/>
      <c r="UQG47" s="235"/>
      <c r="UQH47" s="235"/>
      <c r="UQI47" s="235"/>
      <c r="UQJ47" s="235"/>
      <c r="UQK47" s="235"/>
      <c r="UQL47" s="235"/>
      <c r="UQM47" s="235"/>
      <c r="UQN47" s="235"/>
      <c r="UQO47" s="235"/>
      <c r="UQP47" s="235"/>
      <c r="UQQ47" s="235"/>
      <c r="UQR47" s="235"/>
      <c r="UQS47" s="235"/>
      <c r="UQT47" s="235"/>
      <c r="UQU47" s="235"/>
      <c r="UQV47" s="235"/>
      <c r="UQW47" s="235"/>
      <c r="UQX47" s="235"/>
      <c r="UQY47" s="235"/>
      <c r="UQZ47" s="235"/>
      <c r="URA47" s="235"/>
      <c r="URB47" s="235"/>
      <c r="URC47" s="235"/>
      <c r="URD47" s="235"/>
      <c r="URE47" s="235"/>
      <c r="URF47" s="235"/>
      <c r="URG47" s="235"/>
      <c r="URH47" s="235"/>
      <c r="URI47" s="235"/>
      <c r="URJ47" s="235"/>
      <c r="URK47" s="235"/>
      <c r="URL47" s="235"/>
      <c r="URM47" s="235"/>
      <c r="URN47" s="235"/>
      <c r="URO47" s="235"/>
      <c r="URP47" s="235"/>
      <c r="URQ47" s="235"/>
      <c r="URR47" s="235"/>
      <c r="URS47" s="235"/>
      <c r="URT47" s="235"/>
      <c r="URU47" s="235"/>
      <c r="URV47" s="235"/>
      <c r="URW47" s="235"/>
      <c r="URX47" s="235"/>
      <c r="URY47" s="235"/>
      <c r="URZ47" s="235"/>
      <c r="USA47" s="235"/>
      <c r="USB47" s="235"/>
      <c r="USC47" s="235"/>
      <c r="USD47" s="235"/>
      <c r="USE47" s="235"/>
      <c r="USF47" s="235"/>
      <c r="USG47" s="235"/>
      <c r="USH47" s="235"/>
      <c r="USI47" s="235"/>
      <c r="USJ47" s="235"/>
      <c r="USK47" s="235"/>
      <c r="USL47" s="235"/>
      <c r="USM47" s="235"/>
      <c r="USN47" s="235"/>
      <c r="USO47" s="235"/>
      <c r="USP47" s="235"/>
      <c r="USQ47" s="235"/>
      <c r="USR47" s="235"/>
      <c r="USS47" s="235"/>
      <c r="UST47" s="235"/>
      <c r="USU47" s="235"/>
      <c r="USV47" s="235"/>
      <c r="USW47" s="235"/>
      <c r="USX47" s="235"/>
      <c r="USY47" s="235"/>
      <c r="USZ47" s="235"/>
      <c r="UTA47" s="235"/>
      <c r="UTB47" s="235"/>
      <c r="UTC47" s="235"/>
      <c r="UTD47" s="235"/>
      <c r="UTE47" s="235"/>
      <c r="UTF47" s="235"/>
      <c r="UTG47" s="235"/>
      <c r="UTH47" s="235"/>
      <c r="UTI47" s="235"/>
      <c r="UTJ47" s="235"/>
      <c r="UTK47" s="235"/>
      <c r="UTL47" s="235"/>
      <c r="UTM47" s="235"/>
      <c r="UTN47" s="235"/>
      <c r="UTO47" s="235"/>
      <c r="UTP47" s="235"/>
      <c r="UTQ47" s="235"/>
      <c r="UTR47" s="235"/>
      <c r="UTS47" s="235"/>
      <c r="UTT47" s="235"/>
      <c r="UTU47" s="235"/>
      <c r="UTV47" s="235"/>
      <c r="UTW47" s="235"/>
      <c r="UTX47" s="235"/>
      <c r="UTY47" s="235"/>
      <c r="UTZ47" s="235"/>
      <c r="UUA47" s="235"/>
      <c r="UUB47" s="235"/>
      <c r="UUC47" s="235"/>
      <c r="UUD47" s="235"/>
      <c r="UUE47" s="235"/>
      <c r="UUF47" s="235"/>
      <c r="UUG47" s="235"/>
      <c r="UUH47" s="235"/>
      <c r="UUI47" s="235"/>
      <c r="UUJ47" s="235"/>
      <c r="UUK47" s="235"/>
      <c r="UUL47" s="235"/>
      <c r="UUM47" s="235"/>
      <c r="UUN47" s="235"/>
      <c r="UUO47" s="235"/>
      <c r="UUP47" s="235"/>
      <c r="UUQ47" s="235"/>
      <c r="UUR47" s="235"/>
      <c r="UUS47" s="235"/>
      <c r="UUT47" s="235"/>
      <c r="UUU47" s="235"/>
      <c r="UUV47" s="235"/>
      <c r="UUW47" s="235"/>
      <c r="UUX47" s="235"/>
      <c r="UUY47" s="235"/>
      <c r="UUZ47" s="235"/>
      <c r="UVA47" s="235"/>
      <c r="UVB47" s="235"/>
      <c r="UVC47" s="235"/>
      <c r="UVD47" s="235"/>
      <c r="UVE47" s="235"/>
      <c r="UVF47" s="235"/>
      <c r="UVG47" s="235"/>
      <c r="UVH47" s="235"/>
      <c r="UVI47" s="235"/>
      <c r="UVJ47" s="235"/>
      <c r="UVK47" s="235"/>
      <c r="UVL47" s="235"/>
      <c r="UVM47" s="235"/>
      <c r="UVN47" s="235"/>
      <c r="UVO47" s="235"/>
      <c r="UVP47" s="235"/>
      <c r="UVQ47" s="235"/>
      <c r="UVR47" s="235"/>
      <c r="UVS47" s="235"/>
      <c r="UVT47" s="235"/>
      <c r="UVU47" s="235"/>
      <c r="UVV47" s="235"/>
      <c r="UVW47" s="235"/>
      <c r="UVX47" s="235"/>
      <c r="UVY47" s="235"/>
      <c r="UVZ47" s="235"/>
      <c r="UWA47" s="235"/>
      <c r="UWB47" s="235"/>
      <c r="UWC47" s="235"/>
      <c r="UWD47" s="235"/>
      <c r="UWE47" s="235"/>
      <c r="UWF47" s="235"/>
      <c r="UWG47" s="235"/>
      <c r="UWH47" s="235"/>
      <c r="UWI47" s="235"/>
      <c r="UWJ47" s="235"/>
      <c r="UWK47" s="235"/>
      <c r="UWL47" s="235"/>
      <c r="UWM47" s="235"/>
      <c r="UWN47" s="235"/>
      <c r="UWO47" s="235"/>
      <c r="UWP47" s="235"/>
      <c r="UWQ47" s="235"/>
      <c r="UWR47" s="235"/>
      <c r="UWS47" s="235"/>
      <c r="UWT47" s="235"/>
      <c r="UWU47" s="235"/>
      <c r="UWV47" s="235"/>
      <c r="UWW47" s="235"/>
      <c r="UWX47" s="235"/>
      <c r="UWY47" s="235"/>
      <c r="UWZ47" s="235"/>
      <c r="UXA47" s="235"/>
      <c r="UXB47" s="235"/>
      <c r="UXC47" s="235"/>
      <c r="UXD47" s="235"/>
      <c r="UXE47" s="235"/>
      <c r="UXF47" s="235"/>
      <c r="UXG47" s="235"/>
      <c r="UXH47" s="235"/>
      <c r="UXI47" s="235"/>
      <c r="UXJ47" s="235"/>
      <c r="UXK47" s="235"/>
      <c r="UXL47" s="235"/>
      <c r="UXM47" s="235"/>
      <c r="UXN47" s="235"/>
      <c r="UXO47" s="235"/>
      <c r="UXP47" s="235"/>
      <c r="UXQ47" s="235"/>
      <c r="UXR47" s="235"/>
      <c r="UXS47" s="235"/>
      <c r="UXT47" s="235"/>
      <c r="UXU47" s="235"/>
      <c r="UXV47" s="235"/>
      <c r="UXW47" s="235"/>
      <c r="UXX47" s="235"/>
      <c r="UXY47" s="235"/>
      <c r="UXZ47" s="235"/>
      <c r="UYA47" s="235"/>
      <c r="UYB47" s="235"/>
      <c r="UYC47" s="235"/>
      <c r="UYD47" s="235"/>
      <c r="UYE47" s="235"/>
      <c r="UYF47" s="235"/>
      <c r="UYG47" s="235"/>
      <c r="UYH47" s="235"/>
      <c r="UYI47" s="235"/>
      <c r="UYJ47" s="235"/>
      <c r="UYK47" s="235"/>
      <c r="UYL47" s="235"/>
      <c r="UYM47" s="235"/>
      <c r="UYN47" s="235"/>
      <c r="UYO47" s="235"/>
      <c r="UYP47" s="235"/>
      <c r="UYQ47" s="235"/>
      <c r="UYR47" s="235"/>
      <c r="UYS47" s="235"/>
      <c r="UYT47" s="235"/>
      <c r="UYU47" s="235"/>
      <c r="UYV47" s="235"/>
      <c r="UYW47" s="235"/>
      <c r="UYX47" s="235"/>
      <c r="UYY47" s="235"/>
      <c r="UYZ47" s="235"/>
      <c r="UZA47" s="235"/>
      <c r="UZB47" s="235"/>
      <c r="UZC47" s="235"/>
      <c r="UZD47" s="235"/>
      <c r="UZE47" s="235"/>
      <c r="UZF47" s="235"/>
      <c r="UZG47" s="235"/>
      <c r="UZH47" s="235"/>
      <c r="UZI47" s="235"/>
      <c r="UZJ47" s="235"/>
      <c r="UZK47" s="235"/>
      <c r="UZL47" s="235"/>
      <c r="UZM47" s="235"/>
      <c r="UZN47" s="235"/>
      <c r="UZO47" s="235"/>
      <c r="UZP47" s="235"/>
      <c r="UZQ47" s="235"/>
      <c r="UZR47" s="235"/>
      <c r="UZS47" s="235"/>
      <c r="UZT47" s="235"/>
      <c r="UZU47" s="235"/>
      <c r="UZV47" s="235"/>
      <c r="UZW47" s="235"/>
      <c r="UZX47" s="235"/>
      <c r="UZY47" s="235"/>
      <c r="UZZ47" s="235"/>
      <c r="VAA47" s="235"/>
      <c r="VAB47" s="235"/>
      <c r="VAC47" s="235"/>
      <c r="VAD47" s="235"/>
      <c r="VAE47" s="235"/>
      <c r="VAF47" s="235"/>
      <c r="VAG47" s="235"/>
      <c r="VAH47" s="235"/>
      <c r="VAI47" s="235"/>
      <c r="VAJ47" s="235"/>
      <c r="VAK47" s="235"/>
      <c r="VAL47" s="235"/>
      <c r="VAM47" s="235"/>
      <c r="VAN47" s="235"/>
      <c r="VAO47" s="235"/>
      <c r="VAP47" s="235"/>
      <c r="VAQ47" s="235"/>
      <c r="VAR47" s="235"/>
      <c r="VAS47" s="235"/>
      <c r="VAT47" s="235"/>
      <c r="VAU47" s="235"/>
      <c r="VAV47" s="235"/>
      <c r="VAW47" s="235"/>
      <c r="VAX47" s="235"/>
      <c r="VAY47" s="235"/>
      <c r="VAZ47" s="235"/>
      <c r="VBA47" s="235"/>
      <c r="VBB47" s="235"/>
      <c r="VBC47" s="235"/>
      <c r="VBD47" s="235"/>
      <c r="VBE47" s="235"/>
      <c r="VBF47" s="235"/>
      <c r="VBG47" s="235"/>
      <c r="VBH47" s="235"/>
      <c r="VBI47" s="235"/>
      <c r="VBJ47" s="235"/>
      <c r="VBK47" s="235"/>
      <c r="VBL47" s="235"/>
      <c r="VBM47" s="235"/>
      <c r="VBN47" s="235"/>
      <c r="VBO47" s="235"/>
      <c r="VBP47" s="235"/>
      <c r="VBQ47" s="235"/>
      <c r="VBR47" s="235"/>
      <c r="VBS47" s="235"/>
      <c r="VBT47" s="235"/>
      <c r="VBU47" s="235"/>
      <c r="VBV47" s="235"/>
      <c r="VBW47" s="235"/>
      <c r="VBX47" s="235"/>
      <c r="VBY47" s="235"/>
      <c r="VBZ47" s="235"/>
      <c r="VCA47" s="235"/>
      <c r="VCB47" s="235"/>
      <c r="VCC47" s="235"/>
      <c r="VCD47" s="235"/>
      <c r="VCE47" s="235"/>
      <c r="VCF47" s="235"/>
      <c r="VCG47" s="235"/>
      <c r="VCH47" s="235"/>
      <c r="VCI47" s="235"/>
      <c r="VCJ47" s="235"/>
      <c r="VCK47" s="235"/>
      <c r="VCL47" s="235"/>
      <c r="VCM47" s="235"/>
      <c r="VCN47" s="235"/>
      <c r="VCO47" s="235"/>
      <c r="VCP47" s="235"/>
      <c r="VCQ47" s="235"/>
      <c r="VCR47" s="235"/>
      <c r="VCS47" s="235"/>
      <c r="VCT47" s="235"/>
      <c r="VCU47" s="235"/>
      <c r="VCV47" s="235"/>
      <c r="VCW47" s="235"/>
      <c r="VCX47" s="235"/>
      <c r="VCY47" s="235"/>
      <c r="VCZ47" s="235"/>
      <c r="VDA47" s="235"/>
      <c r="VDB47" s="235"/>
      <c r="VDC47" s="235"/>
      <c r="VDD47" s="235"/>
      <c r="VDE47" s="235"/>
      <c r="VDF47" s="235"/>
      <c r="VDG47" s="235"/>
      <c r="VDH47" s="235"/>
      <c r="VDI47" s="235"/>
      <c r="VDJ47" s="235"/>
      <c r="VDK47" s="235"/>
      <c r="VDL47" s="235"/>
      <c r="VDM47" s="235"/>
      <c r="VDN47" s="235"/>
      <c r="VDO47" s="235"/>
      <c r="VDP47" s="235"/>
      <c r="VDQ47" s="235"/>
      <c r="VDR47" s="235"/>
      <c r="VDS47" s="235"/>
      <c r="VDT47" s="235"/>
      <c r="VDU47" s="235"/>
      <c r="VDV47" s="235"/>
      <c r="VDW47" s="235"/>
      <c r="VDX47" s="235"/>
      <c r="VDY47" s="235"/>
      <c r="VDZ47" s="235"/>
      <c r="VEA47" s="235"/>
      <c r="VEB47" s="235"/>
      <c r="VEC47" s="235"/>
      <c r="VED47" s="235"/>
      <c r="VEE47" s="235"/>
      <c r="VEF47" s="235"/>
      <c r="VEG47" s="235"/>
      <c r="VEH47" s="235"/>
      <c r="VEI47" s="235"/>
      <c r="VEJ47" s="235"/>
      <c r="VEK47" s="235"/>
      <c r="VEL47" s="235"/>
      <c r="VEM47" s="235"/>
      <c r="VEN47" s="235"/>
      <c r="VEO47" s="235"/>
      <c r="VEP47" s="235"/>
      <c r="VEQ47" s="235"/>
      <c r="VER47" s="235"/>
      <c r="VES47" s="235"/>
      <c r="VET47" s="235"/>
      <c r="VEU47" s="235"/>
      <c r="VEV47" s="235"/>
      <c r="VEW47" s="235"/>
      <c r="VEX47" s="235"/>
      <c r="VEY47" s="235"/>
      <c r="VEZ47" s="235"/>
      <c r="VFA47" s="235"/>
      <c r="VFB47" s="235"/>
      <c r="VFC47" s="235"/>
      <c r="VFD47" s="235"/>
      <c r="VFE47" s="235"/>
      <c r="VFF47" s="235"/>
      <c r="VFG47" s="235"/>
      <c r="VFH47" s="235"/>
      <c r="VFI47" s="235"/>
      <c r="VFJ47" s="235"/>
      <c r="VFK47" s="235"/>
      <c r="VFL47" s="235"/>
      <c r="VFM47" s="235"/>
      <c r="VFN47" s="235"/>
      <c r="VFO47" s="235"/>
      <c r="VFP47" s="235"/>
      <c r="VFQ47" s="235"/>
      <c r="VFR47" s="235"/>
      <c r="VFS47" s="235"/>
      <c r="VFT47" s="235"/>
      <c r="VFU47" s="235"/>
      <c r="VFV47" s="235"/>
      <c r="VFW47" s="235"/>
      <c r="VFX47" s="235"/>
      <c r="VFY47" s="235"/>
      <c r="VFZ47" s="235"/>
      <c r="VGA47" s="235"/>
      <c r="VGB47" s="235"/>
      <c r="VGC47" s="235"/>
      <c r="VGD47" s="235"/>
      <c r="VGE47" s="235"/>
      <c r="VGF47" s="235"/>
      <c r="VGG47" s="235"/>
      <c r="VGH47" s="235"/>
      <c r="VGI47" s="235"/>
      <c r="VGJ47" s="235"/>
      <c r="VGK47" s="235"/>
      <c r="VGL47" s="235"/>
      <c r="VGM47" s="235"/>
      <c r="VGN47" s="235"/>
      <c r="VGO47" s="235"/>
      <c r="VGP47" s="235"/>
      <c r="VGQ47" s="235"/>
      <c r="VGR47" s="235"/>
      <c r="VGS47" s="235"/>
      <c r="VGT47" s="235"/>
      <c r="VGU47" s="235"/>
      <c r="VGV47" s="235"/>
      <c r="VGW47" s="235"/>
      <c r="VGX47" s="235"/>
      <c r="VGY47" s="235"/>
      <c r="VGZ47" s="235"/>
      <c r="VHA47" s="235"/>
      <c r="VHB47" s="235"/>
      <c r="VHC47" s="235"/>
      <c r="VHD47" s="235"/>
      <c r="VHE47" s="235"/>
      <c r="VHF47" s="235"/>
      <c r="VHG47" s="235"/>
      <c r="VHH47" s="235"/>
      <c r="VHI47" s="235"/>
      <c r="VHJ47" s="235"/>
      <c r="VHK47" s="235"/>
      <c r="VHL47" s="235"/>
      <c r="VHM47" s="235"/>
      <c r="VHN47" s="235"/>
      <c r="VHO47" s="235"/>
      <c r="VHP47" s="235"/>
      <c r="VHQ47" s="235"/>
      <c r="VHR47" s="235"/>
      <c r="VHS47" s="235"/>
      <c r="VHT47" s="235"/>
      <c r="VHU47" s="235"/>
      <c r="VHV47" s="235"/>
      <c r="VHW47" s="235"/>
      <c r="VHX47" s="235"/>
      <c r="VHY47" s="235"/>
      <c r="VHZ47" s="235"/>
      <c r="VIA47" s="235"/>
      <c r="VIB47" s="235"/>
      <c r="VIC47" s="235"/>
      <c r="VID47" s="235"/>
      <c r="VIE47" s="235"/>
      <c r="VIF47" s="235"/>
      <c r="VIG47" s="235"/>
      <c r="VIH47" s="235"/>
      <c r="VII47" s="235"/>
      <c r="VIJ47" s="235"/>
      <c r="VIK47" s="235"/>
      <c r="VIL47" s="235"/>
      <c r="VIM47" s="235"/>
      <c r="VIN47" s="235"/>
      <c r="VIO47" s="235"/>
      <c r="VIP47" s="235"/>
      <c r="VIQ47" s="235"/>
      <c r="VIR47" s="235"/>
      <c r="VIS47" s="235"/>
      <c r="VIT47" s="235"/>
      <c r="VIU47" s="235"/>
      <c r="VIV47" s="235"/>
      <c r="VIW47" s="235"/>
      <c r="VIX47" s="235"/>
      <c r="VIY47" s="235"/>
      <c r="VIZ47" s="235"/>
      <c r="VJA47" s="235"/>
      <c r="VJB47" s="235"/>
      <c r="VJC47" s="235"/>
      <c r="VJD47" s="235"/>
      <c r="VJE47" s="235"/>
      <c r="VJF47" s="235"/>
      <c r="VJG47" s="235"/>
      <c r="VJH47" s="235"/>
      <c r="VJI47" s="235"/>
      <c r="VJJ47" s="235"/>
      <c r="VJK47" s="235"/>
      <c r="VJL47" s="235"/>
      <c r="VJM47" s="235"/>
      <c r="VJN47" s="235"/>
      <c r="VJO47" s="235"/>
      <c r="VJP47" s="235"/>
      <c r="VJQ47" s="235"/>
      <c r="VJR47" s="235"/>
      <c r="VJS47" s="235"/>
      <c r="VJT47" s="235"/>
      <c r="VJU47" s="235"/>
      <c r="VJV47" s="235"/>
      <c r="VJW47" s="235"/>
      <c r="VJX47" s="235"/>
      <c r="VJY47" s="235"/>
      <c r="VJZ47" s="235"/>
      <c r="VKA47" s="235"/>
      <c r="VKB47" s="235"/>
      <c r="VKC47" s="235"/>
      <c r="VKD47" s="235"/>
      <c r="VKE47" s="235"/>
      <c r="VKF47" s="235"/>
      <c r="VKG47" s="235"/>
      <c r="VKH47" s="235"/>
      <c r="VKI47" s="235"/>
      <c r="VKJ47" s="235"/>
      <c r="VKK47" s="235"/>
      <c r="VKL47" s="235"/>
      <c r="VKM47" s="235"/>
      <c r="VKN47" s="235"/>
      <c r="VKO47" s="235"/>
      <c r="VKP47" s="235"/>
      <c r="VKQ47" s="235"/>
      <c r="VKR47" s="235"/>
      <c r="VKS47" s="235"/>
      <c r="VKT47" s="235"/>
      <c r="VKU47" s="235"/>
      <c r="VKV47" s="235"/>
      <c r="VKW47" s="235"/>
      <c r="VKX47" s="235"/>
      <c r="VKY47" s="235"/>
      <c r="VKZ47" s="235"/>
      <c r="VLA47" s="235"/>
      <c r="VLB47" s="235"/>
      <c r="VLC47" s="235"/>
      <c r="VLD47" s="235"/>
      <c r="VLE47" s="235"/>
      <c r="VLF47" s="235"/>
      <c r="VLG47" s="235"/>
      <c r="VLH47" s="235"/>
      <c r="VLI47" s="235"/>
      <c r="VLJ47" s="235"/>
      <c r="VLK47" s="235"/>
      <c r="VLL47" s="235"/>
      <c r="VLM47" s="235"/>
      <c r="VLN47" s="235"/>
      <c r="VLO47" s="235"/>
      <c r="VLP47" s="235"/>
      <c r="VLQ47" s="235"/>
      <c r="VLR47" s="235"/>
      <c r="VLS47" s="235"/>
      <c r="VLT47" s="235"/>
      <c r="VLU47" s="235"/>
      <c r="VLV47" s="235"/>
      <c r="VLW47" s="235"/>
      <c r="VLX47" s="235"/>
      <c r="VLY47" s="235"/>
      <c r="VLZ47" s="235"/>
      <c r="VMA47" s="235"/>
      <c r="VMB47" s="235"/>
      <c r="VMC47" s="235"/>
      <c r="VMD47" s="235"/>
      <c r="VME47" s="235"/>
      <c r="VMF47" s="235"/>
      <c r="VMG47" s="235"/>
      <c r="VMH47" s="235"/>
      <c r="VMI47" s="235"/>
      <c r="VMJ47" s="235"/>
      <c r="VMK47" s="235"/>
      <c r="VML47" s="235"/>
      <c r="VMM47" s="235"/>
      <c r="VMN47" s="235"/>
      <c r="VMO47" s="235"/>
      <c r="VMP47" s="235"/>
      <c r="VMQ47" s="235"/>
      <c r="VMR47" s="235"/>
      <c r="VMS47" s="235"/>
      <c r="VMT47" s="235"/>
      <c r="VMU47" s="235"/>
      <c r="VMV47" s="235"/>
      <c r="VMW47" s="235"/>
      <c r="VMX47" s="235"/>
      <c r="VMY47" s="235"/>
      <c r="VMZ47" s="235"/>
      <c r="VNA47" s="235"/>
      <c r="VNB47" s="235"/>
      <c r="VNC47" s="235"/>
      <c r="VND47" s="235"/>
      <c r="VNE47" s="235"/>
      <c r="VNF47" s="235"/>
      <c r="VNG47" s="235"/>
      <c r="VNH47" s="235"/>
      <c r="VNI47" s="235"/>
      <c r="VNJ47" s="235"/>
      <c r="VNK47" s="235"/>
      <c r="VNL47" s="235"/>
      <c r="VNM47" s="235"/>
      <c r="VNN47" s="235"/>
      <c r="VNO47" s="235"/>
      <c r="VNP47" s="235"/>
      <c r="VNQ47" s="235"/>
      <c r="VNR47" s="235"/>
      <c r="VNS47" s="235"/>
      <c r="VNT47" s="235"/>
      <c r="VNU47" s="235"/>
      <c r="VNV47" s="235"/>
      <c r="VNW47" s="235"/>
      <c r="VNX47" s="235"/>
      <c r="VNY47" s="235"/>
      <c r="VNZ47" s="235"/>
      <c r="VOA47" s="235"/>
      <c r="VOB47" s="235"/>
      <c r="VOC47" s="235"/>
      <c r="VOD47" s="235"/>
      <c r="VOE47" s="235"/>
      <c r="VOF47" s="235"/>
      <c r="VOG47" s="235"/>
      <c r="VOH47" s="235"/>
      <c r="VOI47" s="235"/>
      <c r="VOJ47" s="235"/>
      <c r="VOK47" s="235"/>
      <c r="VOL47" s="235"/>
      <c r="VOM47" s="235"/>
      <c r="VON47" s="235"/>
      <c r="VOO47" s="235"/>
      <c r="VOP47" s="235"/>
      <c r="VOQ47" s="235"/>
      <c r="VOR47" s="235"/>
      <c r="VOS47" s="235"/>
      <c r="VOT47" s="235"/>
      <c r="VOU47" s="235"/>
      <c r="VOV47" s="235"/>
      <c r="VOW47" s="235"/>
      <c r="VOX47" s="235"/>
      <c r="VOY47" s="235"/>
      <c r="VOZ47" s="235"/>
      <c r="VPA47" s="235"/>
      <c r="VPB47" s="235"/>
      <c r="VPC47" s="235"/>
      <c r="VPD47" s="235"/>
      <c r="VPE47" s="235"/>
      <c r="VPF47" s="235"/>
      <c r="VPG47" s="235"/>
      <c r="VPH47" s="235"/>
      <c r="VPI47" s="235"/>
      <c r="VPJ47" s="235"/>
      <c r="VPK47" s="235"/>
      <c r="VPL47" s="235"/>
      <c r="VPM47" s="235"/>
      <c r="VPN47" s="235"/>
      <c r="VPO47" s="235"/>
      <c r="VPP47" s="235"/>
      <c r="VPQ47" s="235"/>
      <c r="VPR47" s="235"/>
      <c r="VPS47" s="235"/>
      <c r="VPT47" s="235"/>
      <c r="VPU47" s="235"/>
      <c r="VPV47" s="235"/>
      <c r="VPW47" s="235"/>
      <c r="VPX47" s="235"/>
      <c r="VPY47" s="235"/>
      <c r="VPZ47" s="235"/>
      <c r="VQA47" s="235"/>
      <c r="VQB47" s="235"/>
      <c r="VQC47" s="235"/>
      <c r="VQD47" s="235"/>
      <c r="VQE47" s="235"/>
      <c r="VQF47" s="235"/>
      <c r="VQG47" s="235"/>
      <c r="VQH47" s="235"/>
      <c r="VQI47" s="235"/>
      <c r="VQJ47" s="235"/>
      <c r="VQK47" s="235"/>
      <c r="VQL47" s="235"/>
      <c r="VQM47" s="235"/>
      <c r="VQN47" s="235"/>
      <c r="VQO47" s="235"/>
      <c r="VQP47" s="235"/>
      <c r="VQQ47" s="235"/>
      <c r="VQR47" s="235"/>
      <c r="VQS47" s="235"/>
      <c r="VQT47" s="235"/>
      <c r="VQU47" s="235"/>
      <c r="VQV47" s="235"/>
      <c r="VQW47" s="235"/>
      <c r="VQX47" s="235"/>
      <c r="VQY47" s="235"/>
      <c r="VQZ47" s="235"/>
      <c r="VRA47" s="235"/>
      <c r="VRB47" s="235"/>
      <c r="VRC47" s="235"/>
      <c r="VRD47" s="235"/>
      <c r="VRE47" s="235"/>
      <c r="VRF47" s="235"/>
      <c r="VRG47" s="235"/>
      <c r="VRH47" s="235"/>
      <c r="VRI47" s="235"/>
      <c r="VRJ47" s="235"/>
      <c r="VRK47" s="235"/>
      <c r="VRL47" s="235"/>
      <c r="VRM47" s="235"/>
      <c r="VRN47" s="235"/>
      <c r="VRO47" s="235"/>
      <c r="VRP47" s="235"/>
      <c r="VRQ47" s="235"/>
      <c r="VRR47" s="235"/>
      <c r="VRS47" s="235"/>
      <c r="VRT47" s="235"/>
      <c r="VRU47" s="235"/>
      <c r="VRV47" s="235"/>
      <c r="VRW47" s="235"/>
      <c r="VRX47" s="235"/>
      <c r="VRY47" s="235"/>
      <c r="VRZ47" s="235"/>
      <c r="VSA47" s="235"/>
      <c r="VSB47" s="235"/>
      <c r="VSC47" s="235"/>
      <c r="VSD47" s="235"/>
      <c r="VSE47" s="235"/>
      <c r="VSF47" s="235"/>
      <c r="VSG47" s="235"/>
      <c r="VSH47" s="235"/>
      <c r="VSI47" s="235"/>
      <c r="VSJ47" s="235"/>
      <c r="VSK47" s="235"/>
      <c r="VSL47" s="235"/>
      <c r="VSM47" s="235"/>
      <c r="VSN47" s="235"/>
      <c r="VSO47" s="235"/>
      <c r="VSP47" s="235"/>
      <c r="VSQ47" s="235"/>
      <c r="VSR47" s="235"/>
      <c r="VSS47" s="235"/>
      <c r="VST47" s="235"/>
      <c r="VSU47" s="235"/>
      <c r="VSV47" s="235"/>
      <c r="VSW47" s="235"/>
      <c r="VSX47" s="235"/>
      <c r="VSY47" s="235"/>
      <c r="VSZ47" s="235"/>
      <c r="VTA47" s="235"/>
      <c r="VTB47" s="235"/>
      <c r="VTC47" s="235"/>
      <c r="VTD47" s="235"/>
      <c r="VTE47" s="235"/>
      <c r="VTF47" s="235"/>
      <c r="VTG47" s="235"/>
      <c r="VTH47" s="235"/>
      <c r="VTI47" s="235"/>
      <c r="VTJ47" s="235"/>
      <c r="VTK47" s="235"/>
      <c r="VTL47" s="235"/>
      <c r="VTM47" s="235"/>
      <c r="VTN47" s="235"/>
      <c r="VTO47" s="235"/>
      <c r="VTP47" s="235"/>
      <c r="VTQ47" s="235"/>
      <c r="VTR47" s="235"/>
      <c r="VTS47" s="235"/>
      <c r="VTT47" s="235"/>
      <c r="VTU47" s="235"/>
      <c r="VTV47" s="235"/>
      <c r="VTW47" s="235"/>
      <c r="VTX47" s="235"/>
      <c r="VTY47" s="235"/>
      <c r="VTZ47" s="235"/>
      <c r="VUA47" s="235"/>
      <c r="VUB47" s="235"/>
      <c r="VUC47" s="235"/>
      <c r="VUD47" s="235"/>
      <c r="VUE47" s="235"/>
      <c r="VUF47" s="235"/>
      <c r="VUG47" s="235"/>
      <c r="VUH47" s="235"/>
      <c r="VUI47" s="235"/>
      <c r="VUJ47" s="235"/>
      <c r="VUK47" s="235"/>
      <c r="VUL47" s="235"/>
      <c r="VUM47" s="235"/>
      <c r="VUN47" s="235"/>
      <c r="VUO47" s="235"/>
      <c r="VUP47" s="235"/>
      <c r="VUQ47" s="235"/>
      <c r="VUR47" s="235"/>
      <c r="VUS47" s="235"/>
      <c r="VUT47" s="235"/>
      <c r="VUU47" s="235"/>
      <c r="VUV47" s="235"/>
      <c r="VUW47" s="235"/>
      <c r="VUX47" s="235"/>
      <c r="VUY47" s="235"/>
      <c r="VUZ47" s="235"/>
      <c r="VVA47" s="235"/>
      <c r="VVB47" s="235"/>
      <c r="VVC47" s="235"/>
      <c r="VVD47" s="235"/>
      <c r="VVE47" s="235"/>
      <c r="VVF47" s="235"/>
      <c r="VVG47" s="235"/>
      <c r="VVH47" s="235"/>
      <c r="VVI47" s="235"/>
      <c r="VVJ47" s="235"/>
      <c r="VVK47" s="235"/>
      <c r="VVL47" s="235"/>
      <c r="VVM47" s="235"/>
      <c r="VVN47" s="235"/>
      <c r="VVO47" s="235"/>
      <c r="VVP47" s="235"/>
      <c r="VVQ47" s="235"/>
      <c r="VVR47" s="235"/>
      <c r="VVS47" s="235"/>
      <c r="VVT47" s="235"/>
      <c r="VVU47" s="235"/>
      <c r="VVV47" s="235"/>
      <c r="VVW47" s="235"/>
      <c r="VVX47" s="235"/>
      <c r="VVY47" s="235"/>
      <c r="VVZ47" s="235"/>
      <c r="VWA47" s="235"/>
      <c r="VWB47" s="235"/>
      <c r="VWC47" s="235"/>
      <c r="VWD47" s="235"/>
      <c r="VWE47" s="235"/>
      <c r="VWF47" s="235"/>
      <c r="VWG47" s="235"/>
      <c r="VWH47" s="235"/>
      <c r="VWI47" s="235"/>
      <c r="VWJ47" s="235"/>
      <c r="VWK47" s="235"/>
      <c r="VWL47" s="235"/>
      <c r="VWM47" s="235"/>
      <c r="VWN47" s="235"/>
      <c r="VWO47" s="235"/>
      <c r="VWP47" s="235"/>
      <c r="VWQ47" s="235"/>
      <c r="VWR47" s="235"/>
      <c r="VWS47" s="235"/>
      <c r="VWT47" s="235"/>
      <c r="VWU47" s="235"/>
      <c r="VWV47" s="235"/>
      <c r="VWW47" s="235"/>
      <c r="VWX47" s="235"/>
      <c r="VWY47" s="235"/>
      <c r="VWZ47" s="235"/>
      <c r="VXA47" s="235"/>
      <c r="VXB47" s="235"/>
      <c r="VXC47" s="235"/>
      <c r="VXD47" s="235"/>
      <c r="VXE47" s="235"/>
      <c r="VXF47" s="235"/>
      <c r="VXG47" s="235"/>
      <c r="VXH47" s="235"/>
      <c r="VXI47" s="235"/>
      <c r="VXJ47" s="235"/>
      <c r="VXK47" s="235"/>
      <c r="VXL47" s="235"/>
      <c r="VXM47" s="235"/>
      <c r="VXN47" s="235"/>
      <c r="VXO47" s="235"/>
      <c r="VXP47" s="235"/>
      <c r="VXQ47" s="235"/>
      <c r="VXR47" s="235"/>
      <c r="VXS47" s="235"/>
      <c r="VXT47" s="235"/>
      <c r="VXU47" s="235"/>
      <c r="VXV47" s="235"/>
      <c r="VXW47" s="235"/>
      <c r="VXX47" s="235"/>
      <c r="VXY47" s="235"/>
      <c r="VXZ47" s="235"/>
      <c r="VYA47" s="235"/>
      <c r="VYB47" s="235"/>
      <c r="VYC47" s="235"/>
      <c r="VYD47" s="235"/>
      <c r="VYE47" s="235"/>
      <c r="VYF47" s="235"/>
      <c r="VYG47" s="235"/>
      <c r="VYH47" s="235"/>
      <c r="VYI47" s="235"/>
      <c r="VYJ47" s="235"/>
      <c r="VYK47" s="235"/>
      <c r="VYL47" s="235"/>
      <c r="VYM47" s="235"/>
      <c r="VYN47" s="235"/>
      <c r="VYO47" s="235"/>
      <c r="VYP47" s="235"/>
      <c r="VYQ47" s="235"/>
      <c r="VYR47" s="235"/>
      <c r="VYS47" s="235"/>
      <c r="VYT47" s="235"/>
      <c r="VYU47" s="235"/>
      <c r="VYV47" s="235"/>
      <c r="VYW47" s="235"/>
      <c r="VYX47" s="235"/>
      <c r="VYY47" s="235"/>
      <c r="VYZ47" s="235"/>
      <c r="VZA47" s="235"/>
      <c r="VZB47" s="235"/>
      <c r="VZC47" s="235"/>
      <c r="VZD47" s="235"/>
      <c r="VZE47" s="235"/>
      <c r="VZF47" s="235"/>
      <c r="VZG47" s="235"/>
      <c r="VZH47" s="235"/>
      <c r="VZI47" s="235"/>
      <c r="VZJ47" s="235"/>
      <c r="VZK47" s="235"/>
      <c r="VZL47" s="235"/>
      <c r="VZM47" s="235"/>
      <c r="VZN47" s="235"/>
      <c r="VZO47" s="235"/>
      <c r="VZP47" s="235"/>
      <c r="VZQ47" s="235"/>
      <c r="VZR47" s="235"/>
      <c r="VZS47" s="235"/>
      <c r="VZT47" s="235"/>
      <c r="VZU47" s="235"/>
      <c r="VZV47" s="235"/>
      <c r="VZW47" s="235"/>
      <c r="VZX47" s="235"/>
      <c r="VZY47" s="235"/>
      <c r="VZZ47" s="235"/>
      <c r="WAA47" s="235"/>
      <c r="WAB47" s="235"/>
      <c r="WAC47" s="235"/>
      <c r="WAD47" s="235"/>
      <c r="WAE47" s="235"/>
      <c r="WAF47" s="235"/>
      <c r="WAG47" s="235"/>
      <c r="WAH47" s="235"/>
      <c r="WAI47" s="235"/>
      <c r="WAJ47" s="235"/>
      <c r="WAK47" s="235"/>
      <c r="WAL47" s="235"/>
      <c r="WAM47" s="235"/>
      <c r="WAN47" s="235"/>
      <c r="WAO47" s="235"/>
      <c r="WAP47" s="235"/>
      <c r="WAQ47" s="235"/>
      <c r="WAR47" s="235"/>
      <c r="WAS47" s="235"/>
      <c r="WAT47" s="235"/>
      <c r="WAU47" s="235"/>
      <c r="WAV47" s="235"/>
      <c r="WAW47" s="235"/>
      <c r="WAX47" s="235"/>
      <c r="WAY47" s="235"/>
      <c r="WAZ47" s="235"/>
      <c r="WBA47" s="235"/>
      <c r="WBB47" s="235"/>
      <c r="WBC47" s="235"/>
      <c r="WBD47" s="235"/>
      <c r="WBE47" s="235"/>
      <c r="WBF47" s="235"/>
      <c r="WBG47" s="235"/>
      <c r="WBH47" s="235"/>
      <c r="WBI47" s="235"/>
      <c r="WBJ47" s="235"/>
      <c r="WBK47" s="235"/>
      <c r="WBL47" s="235"/>
      <c r="WBM47" s="235"/>
      <c r="WBN47" s="235"/>
      <c r="WBO47" s="235"/>
      <c r="WBP47" s="235"/>
      <c r="WBQ47" s="235"/>
      <c r="WBR47" s="235"/>
      <c r="WBS47" s="235"/>
      <c r="WBT47" s="235"/>
      <c r="WBU47" s="235"/>
      <c r="WBV47" s="235"/>
      <c r="WBW47" s="235"/>
      <c r="WBX47" s="235"/>
      <c r="WBY47" s="235"/>
      <c r="WBZ47" s="235"/>
      <c r="WCA47" s="235"/>
      <c r="WCB47" s="235"/>
      <c r="WCC47" s="235"/>
      <c r="WCD47" s="235"/>
      <c r="WCE47" s="235"/>
      <c r="WCF47" s="235"/>
      <c r="WCG47" s="235"/>
      <c r="WCH47" s="235"/>
      <c r="WCI47" s="235"/>
      <c r="WCJ47" s="235"/>
      <c r="WCK47" s="235"/>
      <c r="WCL47" s="235"/>
      <c r="WCM47" s="235"/>
      <c r="WCN47" s="235"/>
      <c r="WCO47" s="235"/>
      <c r="WCP47" s="235"/>
      <c r="WCQ47" s="235"/>
      <c r="WCR47" s="235"/>
      <c r="WCS47" s="235"/>
      <c r="WCT47" s="235"/>
      <c r="WCU47" s="235"/>
      <c r="WCV47" s="235"/>
      <c r="WCW47" s="235"/>
      <c r="WCX47" s="235"/>
      <c r="WCY47" s="235"/>
      <c r="WCZ47" s="235"/>
      <c r="WDA47" s="235"/>
      <c r="WDB47" s="235"/>
      <c r="WDC47" s="235"/>
      <c r="WDD47" s="235"/>
      <c r="WDE47" s="235"/>
      <c r="WDF47" s="235"/>
      <c r="WDG47" s="235"/>
      <c r="WDH47" s="235"/>
      <c r="WDI47" s="235"/>
      <c r="WDJ47" s="235"/>
      <c r="WDK47" s="235"/>
      <c r="WDL47" s="235"/>
      <c r="WDM47" s="235"/>
      <c r="WDN47" s="235"/>
      <c r="WDO47" s="235"/>
      <c r="WDP47" s="235"/>
      <c r="WDQ47" s="235"/>
      <c r="WDR47" s="235"/>
      <c r="WDS47" s="235"/>
      <c r="WDT47" s="235"/>
      <c r="WDU47" s="235"/>
      <c r="WDV47" s="235"/>
      <c r="WDW47" s="235"/>
      <c r="WDX47" s="235"/>
      <c r="WDY47" s="235"/>
      <c r="WDZ47" s="235"/>
      <c r="WEA47" s="235"/>
      <c r="WEB47" s="235"/>
      <c r="WEC47" s="235"/>
      <c r="WED47" s="235"/>
      <c r="WEE47" s="235"/>
      <c r="WEF47" s="235"/>
      <c r="WEG47" s="235"/>
      <c r="WEH47" s="235"/>
      <c r="WEI47" s="235"/>
      <c r="WEJ47" s="235"/>
      <c r="WEK47" s="235"/>
      <c r="WEL47" s="235"/>
      <c r="WEM47" s="235"/>
      <c r="WEN47" s="235"/>
      <c r="WEO47" s="235"/>
      <c r="WEP47" s="235"/>
      <c r="WEQ47" s="235"/>
      <c r="WER47" s="235"/>
      <c r="WES47" s="235"/>
      <c r="WET47" s="235"/>
      <c r="WEU47" s="235"/>
      <c r="WEV47" s="235"/>
      <c r="WEW47" s="235"/>
      <c r="WEX47" s="235"/>
      <c r="WEY47" s="235"/>
      <c r="WEZ47" s="235"/>
      <c r="WFA47" s="235"/>
      <c r="WFB47" s="235"/>
      <c r="WFC47" s="235"/>
      <c r="WFD47" s="235"/>
      <c r="WFE47" s="235"/>
      <c r="WFF47" s="235"/>
      <c r="WFG47" s="235"/>
      <c r="WFH47" s="235"/>
      <c r="WFI47" s="235"/>
      <c r="WFJ47" s="235"/>
      <c r="WFK47" s="235"/>
      <c r="WFL47" s="235"/>
      <c r="WFM47" s="235"/>
      <c r="WFN47" s="235"/>
      <c r="WFO47" s="235"/>
      <c r="WFP47" s="235"/>
      <c r="WFQ47" s="235"/>
      <c r="WFR47" s="235"/>
      <c r="WFS47" s="235"/>
      <c r="WFT47" s="235"/>
      <c r="WFU47" s="235"/>
      <c r="WFV47" s="235"/>
      <c r="WFW47" s="235"/>
      <c r="WFX47" s="235"/>
      <c r="WFY47" s="235"/>
      <c r="WFZ47" s="235"/>
      <c r="WGA47" s="235"/>
      <c r="WGB47" s="235"/>
      <c r="WGC47" s="235"/>
      <c r="WGD47" s="235"/>
      <c r="WGE47" s="235"/>
      <c r="WGF47" s="235"/>
      <c r="WGG47" s="235"/>
      <c r="WGH47" s="235"/>
      <c r="WGI47" s="235"/>
      <c r="WGJ47" s="235"/>
      <c r="WGK47" s="235"/>
      <c r="WGL47" s="235"/>
      <c r="WGM47" s="235"/>
      <c r="WGN47" s="235"/>
      <c r="WGO47" s="235"/>
      <c r="WGP47" s="235"/>
      <c r="WGQ47" s="235"/>
      <c r="WGR47" s="235"/>
      <c r="WGS47" s="235"/>
      <c r="WGT47" s="235"/>
      <c r="WGU47" s="235"/>
      <c r="WGV47" s="235"/>
      <c r="WGW47" s="235"/>
      <c r="WGX47" s="235"/>
      <c r="WGY47" s="235"/>
      <c r="WGZ47" s="235"/>
      <c r="WHA47" s="235"/>
      <c r="WHB47" s="235"/>
      <c r="WHC47" s="235"/>
      <c r="WHD47" s="235"/>
      <c r="WHE47" s="235"/>
      <c r="WHF47" s="235"/>
      <c r="WHG47" s="235"/>
      <c r="WHH47" s="235"/>
      <c r="WHI47" s="235"/>
      <c r="WHJ47" s="235"/>
      <c r="WHK47" s="235"/>
      <c r="WHL47" s="235"/>
      <c r="WHM47" s="235"/>
      <c r="WHN47" s="235"/>
      <c r="WHO47" s="235"/>
      <c r="WHP47" s="235"/>
      <c r="WHQ47" s="235"/>
      <c r="WHR47" s="235"/>
      <c r="WHS47" s="235"/>
      <c r="WHT47" s="235"/>
      <c r="WHU47" s="235"/>
      <c r="WHV47" s="235"/>
      <c r="WHW47" s="235"/>
      <c r="WHX47" s="235"/>
      <c r="WHY47" s="235"/>
      <c r="WHZ47" s="235"/>
      <c r="WIA47" s="235"/>
      <c r="WIB47" s="235"/>
      <c r="WIC47" s="235"/>
      <c r="WID47" s="235"/>
      <c r="WIE47" s="235"/>
      <c r="WIF47" s="235"/>
      <c r="WIG47" s="235"/>
      <c r="WIH47" s="235"/>
      <c r="WII47" s="235"/>
      <c r="WIJ47" s="235"/>
      <c r="WIK47" s="235"/>
      <c r="WIL47" s="235"/>
      <c r="WIM47" s="235"/>
      <c r="WIN47" s="235"/>
      <c r="WIO47" s="235"/>
      <c r="WIP47" s="235"/>
      <c r="WIQ47" s="235"/>
      <c r="WIR47" s="235"/>
      <c r="WIS47" s="235"/>
      <c r="WIT47" s="235"/>
      <c r="WIU47" s="235"/>
      <c r="WIV47" s="235"/>
      <c r="WIW47" s="235"/>
      <c r="WIX47" s="235"/>
      <c r="WIY47" s="235"/>
      <c r="WIZ47" s="235"/>
      <c r="WJA47" s="235"/>
      <c r="WJB47" s="235"/>
      <c r="WJC47" s="235"/>
      <c r="WJD47" s="235"/>
      <c r="WJE47" s="235"/>
      <c r="WJF47" s="235"/>
      <c r="WJG47" s="235"/>
      <c r="WJH47" s="235"/>
      <c r="WJI47" s="235"/>
      <c r="WJJ47" s="235"/>
      <c r="WJK47" s="235"/>
      <c r="WJL47" s="235"/>
      <c r="WJM47" s="235"/>
      <c r="WJN47" s="235"/>
      <c r="WJO47" s="235"/>
      <c r="WJP47" s="235"/>
      <c r="WJQ47" s="235"/>
      <c r="WJR47" s="235"/>
      <c r="WJS47" s="235"/>
      <c r="WJT47" s="235"/>
      <c r="WJU47" s="235"/>
      <c r="WJV47" s="235"/>
      <c r="WJW47" s="235"/>
      <c r="WJX47" s="235"/>
      <c r="WJY47" s="235"/>
      <c r="WJZ47" s="235"/>
      <c r="WKA47" s="235"/>
      <c r="WKB47" s="235"/>
      <c r="WKC47" s="235"/>
      <c r="WKD47" s="235"/>
      <c r="WKE47" s="235"/>
      <c r="WKF47" s="235"/>
      <c r="WKG47" s="235"/>
      <c r="WKH47" s="235"/>
      <c r="WKI47" s="235"/>
      <c r="WKJ47" s="235"/>
      <c r="WKK47" s="235"/>
      <c r="WKL47" s="235"/>
      <c r="WKM47" s="235"/>
      <c r="WKN47" s="235"/>
      <c r="WKO47" s="235"/>
      <c r="WKP47" s="235"/>
      <c r="WKQ47" s="235"/>
      <c r="WKR47" s="235"/>
      <c r="WKS47" s="235"/>
      <c r="WKT47" s="235"/>
      <c r="WKU47" s="235"/>
      <c r="WKV47" s="235"/>
      <c r="WKW47" s="235"/>
      <c r="WKX47" s="235"/>
      <c r="WKY47" s="235"/>
      <c r="WKZ47" s="235"/>
      <c r="WLA47" s="235"/>
      <c r="WLB47" s="235"/>
      <c r="WLC47" s="235"/>
      <c r="WLD47" s="235"/>
      <c r="WLE47" s="235"/>
      <c r="WLF47" s="235"/>
      <c r="WLG47" s="235"/>
      <c r="WLH47" s="235"/>
      <c r="WLI47" s="235"/>
      <c r="WLJ47" s="235"/>
      <c r="WLK47" s="235"/>
      <c r="WLL47" s="235"/>
      <c r="WLM47" s="235"/>
      <c r="WLN47" s="235"/>
      <c r="WLO47" s="235"/>
      <c r="WLP47" s="235"/>
      <c r="WLQ47" s="235"/>
      <c r="WLR47" s="235"/>
      <c r="WLS47" s="235"/>
      <c r="WLT47" s="235"/>
      <c r="WLU47" s="235"/>
      <c r="WLV47" s="235"/>
      <c r="WLW47" s="235"/>
      <c r="WLX47" s="235"/>
      <c r="WLY47" s="235"/>
      <c r="WLZ47" s="235"/>
      <c r="WMA47" s="235"/>
      <c r="WMB47" s="235"/>
      <c r="WMC47" s="235"/>
      <c r="WMD47" s="235"/>
      <c r="WME47" s="235"/>
      <c r="WMF47" s="235"/>
      <c r="WMG47" s="235"/>
      <c r="WMH47" s="235"/>
      <c r="WMI47" s="235"/>
      <c r="WMJ47" s="235"/>
      <c r="WMK47" s="235"/>
      <c r="WML47" s="235"/>
      <c r="WMM47" s="235"/>
      <c r="WMN47" s="235"/>
      <c r="WMO47" s="235"/>
      <c r="WMP47" s="235"/>
      <c r="WMQ47" s="235"/>
      <c r="WMR47" s="235"/>
      <c r="WMS47" s="235"/>
      <c r="WMT47" s="235"/>
      <c r="WMU47" s="235"/>
      <c r="WMV47" s="235"/>
      <c r="WMW47" s="235"/>
      <c r="WMX47" s="235"/>
      <c r="WMY47" s="235"/>
      <c r="WMZ47" s="235"/>
      <c r="WNA47" s="235"/>
      <c r="WNB47" s="235"/>
      <c r="WNC47" s="235"/>
      <c r="WND47" s="235"/>
      <c r="WNE47" s="235"/>
      <c r="WNF47" s="235"/>
      <c r="WNG47" s="235"/>
      <c r="WNH47" s="235"/>
      <c r="WNI47" s="235"/>
      <c r="WNJ47" s="235"/>
      <c r="WNK47" s="235"/>
      <c r="WNL47" s="235"/>
      <c r="WNM47" s="235"/>
      <c r="WNN47" s="235"/>
      <c r="WNO47" s="235"/>
      <c r="WNP47" s="235"/>
      <c r="WNQ47" s="235"/>
      <c r="WNR47" s="235"/>
      <c r="WNS47" s="235"/>
      <c r="WNT47" s="235"/>
      <c r="WNU47" s="235"/>
      <c r="WNV47" s="235"/>
      <c r="WNW47" s="235"/>
      <c r="WNX47" s="235"/>
      <c r="WNY47" s="235"/>
      <c r="WNZ47" s="235"/>
      <c r="WOA47" s="235"/>
      <c r="WOB47" s="235"/>
      <c r="WOC47" s="235"/>
      <c r="WOD47" s="235"/>
      <c r="WOE47" s="235"/>
      <c r="WOF47" s="235"/>
      <c r="WOG47" s="235"/>
      <c r="WOH47" s="235"/>
      <c r="WOI47" s="235"/>
      <c r="WOJ47" s="235"/>
      <c r="WOK47" s="235"/>
      <c r="WOL47" s="235"/>
      <c r="WOM47" s="235"/>
      <c r="WON47" s="235"/>
      <c r="WOO47" s="235"/>
      <c r="WOP47" s="235"/>
      <c r="WOQ47" s="235"/>
      <c r="WOR47" s="235"/>
      <c r="WOS47" s="235"/>
      <c r="WOT47" s="235"/>
      <c r="WOU47" s="235"/>
      <c r="WOV47" s="235"/>
      <c r="WOW47" s="235"/>
      <c r="WOX47" s="235"/>
      <c r="WOY47" s="235"/>
      <c r="WOZ47" s="235"/>
      <c r="WPA47" s="235"/>
      <c r="WPB47" s="235"/>
      <c r="WPC47" s="235"/>
      <c r="WPD47" s="235"/>
      <c r="WPE47" s="235"/>
      <c r="WPF47" s="235"/>
      <c r="WPG47" s="235"/>
      <c r="WPH47" s="235"/>
      <c r="WPI47" s="235"/>
      <c r="WPJ47" s="235"/>
      <c r="WPK47" s="235"/>
      <c r="WPL47" s="235"/>
      <c r="WPM47" s="235"/>
      <c r="WPN47" s="235"/>
      <c r="WPO47" s="235"/>
      <c r="WPP47" s="235"/>
      <c r="WPQ47" s="235"/>
      <c r="WPR47" s="235"/>
      <c r="WPS47" s="235"/>
      <c r="WPT47" s="235"/>
      <c r="WPU47" s="235"/>
      <c r="WPV47" s="235"/>
      <c r="WPW47" s="235"/>
      <c r="WPX47" s="235"/>
      <c r="WPY47" s="235"/>
      <c r="WPZ47" s="235"/>
      <c r="WQA47" s="235"/>
      <c r="WQB47" s="235"/>
      <c r="WQC47" s="235"/>
      <c r="WQD47" s="235"/>
      <c r="WQE47" s="235"/>
      <c r="WQF47" s="235"/>
      <c r="WQG47" s="235"/>
      <c r="WQH47" s="235"/>
      <c r="WQI47" s="235"/>
      <c r="WQJ47" s="235"/>
      <c r="WQK47" s="235"/>
      <c r="WQL47" s="235"/>
      <c r="WQM47" s="235"/>
      <c r="WQN47" s="235"/>
      <c r="WQO47" s="235"/>
      <c r="WQP47" s="235"/>
      <c r="WQQ47" s="235"/>
      <c r="WQR47" s="235"/>
      <c r="WQS47" s="235"/>
      <c r="WQT47" s="235"/>
      <c r="WQU47" s="235"/>
      <c r="WQV47" s="235"/>
      <c r="WQW47" s="235"/>
      <c r="WQX47" s="235"/>
      <c r="WQY47" s="235"/>
      <c r="WQZ47" s="235"/>
      <c r="WRA47" s="235"/>
      <c r="WRB47" s="235"/>
      <c r="WRC47" s="235"/>
      <c r="WRD47" s="235"/>
      <c r="WRE47" s="235"/>
      <c r="WRF47" s="235"/>
      <c r="WRG47" s="235"/>
      <c r="WRH47" s="235"/>
      <c r="WRI47" s="235"/>
      <c r="WRJ47" s="235"/>
      <c r="WRK47" s="235"/>
      <c r="WRL47" s="235"/>
      <c r="WRM47" s="235"/>
      <c r="WRN47" s="235"/>
      <c r="WRO47" s="235"/>
      <c r="WRP47" s="235"/>
      <c r="WRQ47" s="235"/>
      <c r="WRR47" s="235"/>
      <c r="WRS47" s="235"/>
      <c r="WRT47" s="235"/>
      <c r="WRU47" s="235"/>
      <c r="WRV47" s="235"/>
      <c r="WRW47" s="235"/>
      <c r="WRX47" s="235"/>
      <c r="WRY47" s="235"/>
      <c r="WRZ47" s="235"/>
      <c r="WSA47" s="235"/>
      <c r="WSB47" s="235"/>
      <c r="WSC47" s="235"/>
      <c r="WSD47" s="235"/>
      <c r="WSE47" s="235"/>
      <c r="WSF47" s="235"/>
      <c r="WSG47" s="235"/>
      <c r="WSH47" s="235"/>
      <c r="WSI47" s="235"/>
      <c r="WSJ47" s="235"/>
      <c r="WSK47" s="235"/>
      <c r="WSL47" s="235"/>
      <c r="WSM47" s="235"/>
      <c r="WSN47" s="235"/>
      <c r="WSO47" s="235"/>
      <c r="WSP47" s="235"/>
      <c r="WSQ47" s="235"/>
      <c r="WSR47" s="235"/>
      <c r="WSS47" s="235"/>
      <c r="WST47" s="235"/>
      <c r="WSU47" s="235"/>
      <c r="WSV47" s="235"/>
      <c r="WSW47" s="235"/>
      <c r="WSX47" s="235"/>
      <c r="WSY47" s="235"/>
      <c r="WSZ47" s="235"/>
      <c r="WTA47" s="235"/>
      <c r="WTB47" s="235"/>
      <c r="WTC47" s="235"/>
      <c r="WTD47" s="235"/>
      <c r="WTE47" s="235"/>
      <c r="WTF47" s="235"/>
      <c r="WTG47" s="235"/>
      <c r="WTH47" s="235"/>
      <c r="WTI47" s="235"/>
      <c r="WTJ47" s="235"/>
      <c r="WTK47" s="235"/>
      <c r="WTL47" s="235"/>
      <c r="WTM47" s="235"/>
      <c r="WTN47" s="235"/>
      <c r="WTO47" s="235"/>
      <c r="WTP47" s="235"/>
      <c r="WTQ47" s="235"/>
      <c r="WTR47" s="235"/>
      <c r="WTS47" s="235"/>
      <c r="WTT47" s="235"/>
      <c r="WTU47" s="235"/>
      <c r="WTV47" s="235"/>
      <c r="WTW47" s="235"/>
      <c r="WTX47" s="235"/>
      <c r="WTY47" s="235"/>
      <c r="WTZ47" s="235"/>
      <c r="WUA47" s="235"/>
      <c r="WUB47" s="235"/>
      <c r="WUC47" s="235"/>
      <c r="WUD47" s="235"/>
      <c r="WUE47" s="235"/>
      <c r="WUF47" s="235"/>
      <c r="WUG47" s="235"/>
      <c r="WUH47" s="235"/>
      <c r="WUI47" s="235"/>
      <c r="WUJ47" s="235"/>
      <c r="WUK47" s="235"/>
      <c r="WUL47" s="235"/>
      <c r="WUM47" s="235"/>
      <c r="WUN47" s="235"/>
      <c r="WUO47" s="235"/>
      <c r="WUP47" s="235"/>
      <c r="WUQ47" s="235"/>
      <c r="WUR47" s="235"/>
      <c r="WUS47" s="235"/>
      <c r="WUT47" s="235"/>
      <c r="WUU47" s="235"/>
      <c r="WUV47" s="235"/>
      <c r="WUW47" s="235"/>
      <c r="WUX47" s="235"/>
      <c r="WUY47" s="235"/>
      <c r="WUZ47" s="235"/>
      <c r="WVA47" s="235"/>
      <c r="WVB47" s="235"/>
      <c r="WVC47" s="235"/>
      <c r="WVD47" s="235"/>
      <c r="WVE47" s="235"/>
      <c r="WVF47" s="235"/>
      <c r="WVG47" s="235"/>
      <c r="WVH47" s="235"/>
      <c r="WVI47" s="235"/>
      <c r="WVJ47" s="235"/>
      <c r="WVK47" s="235"/>
      <c r="WVL47" s="235"/>
      <c r="WVM47" s="235"/>
      <c r="WVN47" s="235"/>
      <c r="WVO47" s="235"/>
      <c r="WVP47" s="235"/>
      <c r="WVQ47" s="235"/>
      <c r="WVR47" s="235"/>
      <c r="WVS47" s="235"/>
      <c r="WVT47" s="235"/>
      <c r="WVU47" s="235"/>
      <c r="WVV47" s="235"/>
      <c r="WVW47" s="235"/>
      <c r="WVX47" s="235"/>
      <c r="WVY47" s="235"/>
      <c r="WVZ47" s="235"/>
      <c r="WWA47" s="235"/>
      <c r="WWB47" s="235"/>
      <c r="WWC47" s="235"/>
      <c r="WWD47" s="235"/>
      <c r="WWE47" s="235"/>
      <c r="WWF47" s="235"/>
      <c r="WWG47" s="235"/>
      <c r="WWH47" s="235"/>
      <c r="WWI47" s="235"/>
      <c r="WWJ47" s="235"/>
      <c r="WWK47" s="235"/>
      <c r="WWL47" s="235"/>
      <c r="WWM47" s="235"/>
      <c r="WWN47" s="235"/>
      <c r="WWO47" s="235"/>
      <c r="WWP47" s="235"/>
      <c r="WWQ47" s="235"/>
      <c r="WWR47" s="235"/>
      <c r="WWS47" s="235"/>
      <c r="WWT47" s="235"/>
      <c r="WWU47" s="235"/>
      <c r="WWV47" s="235"/>
      <c r="WWW47" s="235"/>
      <c r="WWX47" s="235"/>
      <c r="WWY47" s="235"/>
      <c r="WWZ47" s="235"/>
      <c r="WXA47" s="235"/>
      <c r="WXB47" s="235"/>
      <c r="WXC47" s="235"/>
      <c r="WXD47" s="235"/>
      <c r="WXE47" s="235"/>
      <c r="WXF47" s="235"/>
      <c r="WXG47" s="235"/>
      <c r="WXH47" s="235"/>
      <c r="WXI47" s="235"/>
      <c r="WXJ47" s="235"/>
      <c r="WXK47" s="235"/>
      <c r="WXL47" s="235"/>
      <c r="WXM47" s="235"/>
      <c r="WXN47" s="235"/>
      <c r="WXO47" s="235"/>
      <c r="WXP47" s="235"/>
      <c r="WXQ47" s="235"/>
      <c r="WXR47" s="235"/>
      <c r="WXS47" s="235"/>
      <c r="WXT47" s="235"/>
      <c r="WXU47" s="235"/>
      <c r="WXV47" s="235"/>
      <c r="WXW47" s="235"/>
      <c r="WXX47" s="235"/>
      <c r="WXY47" s="235"/>
      <c r="WXZ47" s="235"/>
      <c r="WYA47" s="235"/>
      <c r="WYB47" s="235"/>
      <c r="WYC47" s="235"/>
      <c r="WYD47" s="235"/>
      <c r="WYE47" s="235"/>
      <c r="WYF47" s="235"/>
      <c r="WYG47" s="235"/>
      <c r="WYH47" s="235"/>
      <c r="WYI47" s="235"/>
      <c r="WYJ47" s="235"/>
      <c r="WYK47" s="235"/>
      <c r="WYL47" s="235"/>
      <c r="WYM47" s="235"/>
      <c r="WYN47" s="235"/>
      <c r="WYO47" s="235"/>
      <c r="WYP47" s="235"/>
      <c r="WYQ47" s="235"/>
      <c r="WYR47" s="235"/>
      <c r="WYS47" s="235"/>
      <c r="WYT47" s="235"/>
      <c r="WYU47" s="235"/>
      <c r="WYV47" s="235"/>
      <c r="WYW47" s="235"/>
      <c r="WYX47" s="235"/>
      <c r="WYY47" s="235"/>
      <c r="WYZ47" s="235"/>
      <c r="WZA47" s="235"/>
      <c r="WZB47" s="235"/>
      <c r="WZC47" s="235"/>
      <c r="WZD47" s="235"/>
      <c r="WZE47" s="235"/>
      <c r="WZF47" s="235"/>
      <c r="WZG47" s="235"/>
      <c r="WZH47" s="235"/>
      <c r="WZI47" s="235"/>
      <c r="WZJ47" s="235"/>
      <c r="WZK47" s="235"/>
      <c r="WZL47" s="235"/>
      <c r="WZM47" s="235"/>
      <c r="WZN47" s="235"/>
      <c r="WZO47" s="235"/>
      <c r="WZP47" s="235"/>
      <c r="WZQ47" s="235"/>
      <c r="WZR47" s="235"/>
      <c r="WZS47" s="235"/>
      <c r="WZT47" s="235"/>
      <c r="WZU47" s="235"/>
      <c r="WZV47" s="235"/>
      <c r="WZW47" s="235"/>
      <c r="WZX47" s="235"/>
      <c r="WZY47" s="235"/>
      <c r="WZZ47" s="235"/>
      <c r="XAA47" s="235"/>
      <c r="XAB47" s="235"/>
      <c r="XAC47" s="235"/>
      <c r="XAD47" s="235"/>
      <c r="XAE47" s="235"/>
      <c r="XAF47" s="235"/>
      <c r="XAG47" s="235"/>
      <c r="XAH47" s="235"/>
      <c r="XAI47" s="235"/>
      <c r="XAJ47" s="235"/>
      <c r="XAK47" s="235"/>
      <c r="XAL47" s="235"/>
      <c r="XAM47" s="235"/>
      <c r="XAN47" s="235"/>
      <c r="XAO47" s="235"/>
      <c r="XAP47" s="235"/>
      <c r="XAQ47" s="235"/>
      <c r="XAR47" s="235"/>
      <c r="XAS47" s="235"/>
      <c r="XAT47" s="235"/>
      <c r="XAU47" s="235"/>
      <c r="XAV47" s="235"/>
      <c r="XAW47" s="235"/>
      <c r="XAX47" s="235"/>
      <c r="XAY47" s="235"/>
      <c r="XAZ47" s="235"/>
      <c r="XBA47" s="235"/>
      <c r="XBB47" s="235"/>
      <c r="XBC47" s="235"/>
      <c r="XBD47" s="235"/>
      <c r="XBE47" s="235"/>
      <c r="XBF47" s="235"/>
      <c r="XBG47" s="235"/>
      <c r="XBH47" s="235"/>
      <c r="XBI47" s="235"/>
      <c r="XBJ47" s="235"/>
      <c r="XBK47" s="235"/>
      <c r="XBL47" s="235"/>
      <c r="XBM47" s="235"/>
      <c r="XBN47" s="235"/>
      <c r="XBO47" s="235"/>
      <c r="XBP47" s="235"/>
      <c r="XBQ47" s="235"/>
      <c r="XBR47" s="235"/>
      <c r="XBS47" s="235"/>
      <c r="XBT47" s="235"/>
      <c r="XBU47" s="235"/>
      <c r="XBV47" s="235"/>
      <c r="XBW47" s="235"/>
      <c r="XBX47" s="235"/>
      <c r="XBY47" s="235"/>
      <c r="XBZ47" s="235"/>
      <c r="XCA47" s="235"/>
      <c r="XCB47" s="235"/>
      <c r="XCC47" s="235"/>
      <c r="XCD47" s="235"/>
      <c r="XCE47" s="235"/>
      <c r="XCF47" s="235"/>
      <c r="XCG47" s="235"/>
      <c r="XCH47" s="235"/>
      <c r="XCI47" s="235"/>
      <c r="XCJ47" s="235"/>
      <c r="XCK47" s="235"/>
      <c r="XCL47" s="235"/>
      <c r="XCM47" s="235"/>
      <c r="XCN47" s="235"/>
      <c r="XCO47" s="235"/>
      <c r="XCP47" s="235"/>
      <c r="XCQ47" s="235"/>
      <c r="XCR47" s="235"/>
      <c r="XCS47" s="235"/>
      <c r="XCT47" s="235"/>
      <c r="XCU47" s="235"/>
      <c r="XCV47" s="235"/>
      <c r="XCW47" s="235"/>
      <c r="XCX47" s="235"/>
      <c r="XCY47" s="235"/>
      <c r="XCZ47" s="235"/>
      <c r="XDA47" s="235"/>
      <c r="XDB47" s="235"/>
      <c r="XDC47" s="235"/>
      <c r="XDD47" s="235"/>
      <c r="XDE47" s="235"/>
      <c r="XDF47" s="235"/>
      <c r="XDG47" s="235"/>
      <c r="XDH47" s="235"/>
      <c r="XDI47" s="235"/>
      <c r="XDJ47" s="235"/>
      <c r="XDK47" s="235"/>
      <c r="XDL47" s="235"/>
      <c r="XDM47" s="235"/>
      <c r="XDN47" s="235"/>
      <c r="XDO47" s="235"/>
      <c r="XDP47" s="235"/>
      <c r="XDQ47" s="235"/>
      <c r="XDR47" s="235"/>
      <c r="XDS47" s="235"/>
      <c r="XDT47" s="235"/>
      <c r="XDU47" s="235"/>
      <c r="XDV47" s="235"/>
      <c r="XDW47" s="235"/>
      <c r="XDX47" s="235"/>
      <c r="XDY47" s="235"/>
      <c r="XDZ47" s="235"/>
      <c r="XEA47" s="235"/>
      <c r="XEB47" s="235"/>
      <c r="XEC47" s="235"/>
      <c r="XED47" s="235"/>
      <c r="XEE47" s="235"/>
      <c r="XEF47" s="235"/>
      <c r="XEG47" s="235"/>
      <c r="XEH47" s="235"/>
      <c r="XEI47" s="235"/>
      <c r="XEJ47" s="235"/>
      <c r="XEK47" s="235"/>
      <c r="XEL47" s="235"/>
      <c r="XEM47" s="235"/>
      <c r="XEN47" s="235"/>
      <c r="XEO47" s="235"/>
      <c r="XEP47" s="235"/>
      <c r="XEQ47" s="235"/>
      <c r="XER47" s="235"/>
      <c r="XES47" s="235"/>
      <c r="XET47" s="235"/>
      <c r="XEU47" s="235"/>
      <c r="XEV47" s="235"/>
      <c r="XEW47" s="235"/>
      <c r="XEX47" s="235"/>
      <c r="XEY47" s="235"/>
      <c r="XEZ47" s="235"/>
      <c r="XFA47" s="235"/>
      <c r="XFB47" s="235"/>
      <c r="XFC47" s="235"/>
      <c r="XFD47" s="235"/>
    </row>
    <row r="48" spans="2:16384" hidden="1">
      <c r="B48" s="2"/>
      <c r="C48" s="2"/>
      <c r="D48" s="2"/>
      <c r="E48" s="2"/>
      <c r="F48" s="2"/>
      <c r="G48" s="2"/>
      <c r="H48" s="2"/>
      <c r="I48" s="2"/>
      <c r="J48" s="2"/>
      <c r="K48" s="2"/>
      <c r="L48" s="287"/>
      <c r="M48" s="2"/>
      <c r="N48" s="2"/>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c r="FZ48" s="235"/>
      <c r="GA48" s="235"/>
      <c r="GB48" s="235"/>
      <c r="GC48" s="235"/>
      <c r="GD48" s="235"/>
      <c r="GE48" s="235"/>
      <c r="GF48" s="235"/>
      <c r="GG48" s="235"/>
      <c r="GH48" s="235"/>
      <c r="GI48" s="235"/>
      <c r="GJ48" s="235"/>
      <c r="GK48" s="235"/>
      <c r="GL48" s="235"/>
      <c r="GM48" s="235"/>
      <c r="GN48" s="235"/>
      <c r="GO48" s="235"/>
      <c r="GP48" s="235"/>
      <c r="GQ48" s="235"/>
      <c r="GR48" s="235"/>
      <c r="GS48" s="235"/>
      <c r="GT48" s="235"/>
      <c r="GU48" s="235"/>
      <c r="GV48" s="235"/>
      <c r="GW48" s="235"/>
      <c r="GX48" s="235"/>
      <c r="GY48" s="235"/>
      <c r="GZ48" s="235"/>
      <c r="HA48" s="235"/>
      <c r="HB48" s="235"/>
      <c r="HC48" s="235"/>
      <c r="HD48" s="235"/>
      <c r="HE48" s="235"/>
      <c r="HF48" s="235"/>
      <c r="HG48" s="235"/>
      <c r="HH48" s="235"/>
      <c r="HI48" s="235"/>
      <c r="HJ48" s="235"/>
      <c r="HK48" s="235"/>
      <c r="HL48" s="235"/>
      <c r="HM48" s="235"/>
      <c r="HN48" s="235"/>
      <c r="HO48" s="235"/>
      <c r="HP48" s="235"/>
      <c r="HQ48" s="235"/>
      <c r="HR48" s="235"/>
      <c r="HS48" s="235"/>
      <c r="HT48" s="235"/>
      <c r="HU48" s="235"/>
      <c r="HV48" s="235"/>
      <c r="HW48" s="235"/>
      <c r="HX48" s="235"/>
      <c r="HY48" s="235"/>
      <c r="HZ48" s="235"/>
      <c r="IA48" s="235"/>
      <c r="IB48" s="235"/>
      <c r="IC48" s="235"/>
      <c r="ID48" s="235"/>
      <c r="IE48" s="235"/>
      <c r="IF48" s="235"/>
      <c r="IG48" s="235"/>
      <c r="IH48" s="235"/>
      <c r="II48" s="235"/>
      <c r="IJ48" s="235"/>
      <c r="IK48" s="235"/>
      <c r="IL48" s="235"/>
      <c r="IM48" s="235"/>
      <c r="IN48" s="235"/>
      <c r="IO48" s="235"/>
      <c r="IP48" s="235"/>
      <c r="IQ48" s="235"/>
      <c r="IR48" s="235"/>
      <c r="IS48" s="235"/>
      <c r="IT48" s="235"/>
      <c r="IU48" s="235"/>
      <c r="IV48" s="235"/>
      <c r="IW48" s="235"/>
      <c r="IX48" s="235"/>
      <c r="IY48" s="235"/>
      <c r="IZ48" s="235"/>
      <c r="JA48" s="235"/>
      <c r="JB48" s="235"/>
      <c r="JC48" s="235"/>
      <c r="JD48" s="235"/>
      <c r="JE48" s="235"/>
      <c r="JF48" s="235"/>
      <c r="JG48" s="235"/>
      <c r="JH48" s="235"/>
      <c r="JI48" s="235"/>
      <c r="JJ48" s="235"/>
      <c r="JK48" s="235"/>
      <c r="JL48" s="235"/>
      <c r="JM48" s="235"/>
      <c r="JN48" s="235"/>
      <c r="JO48" s="235"/>
      <c r="JP48" s="235"/>
      <c r="JQ48" s="235"/>
      <c r="JR48" s="235"/>
      <c r="JS48" s="235"/>
      <c r="JT48" s="235"/>
      <c r="JU48" s="235"/>
      <c r="JV48" s="235"/>
      <c r="JW48" s="235"/>
      <c r="JX48" s="235"/>
      <c r="JY48" s="235"/>
      <c r="JZ48" s="235"/>
      <c r="KA48" s="235"/>
      <c r="KB48" s="235"/>
      <c r="KC48" s="235"/>
      <c r="KD48" s="235"/>
      <c r="KE48" s="235"/>
      <c r="KF48" s="235"/>
      <c r="KG48" s="235"/>
      <c r="KH48" s="235"/>
      <c r="KI48" s="235"/>
      <c r="KJ48" s="235"/>
      <c r="KK48" s="235"/>
      <c r="KL48" s="235"/>
      <c r="KM48" s="235"/>
      <c r="KN48" s="235"/>
      <c r="KO48" s="235"/>
      <c r="KP48" s="235"/>
      <c r="KQ48" s="235"/>
      <c r="KR48" s="235"/>
      <c r="KS48" s="235"/>
      <c r="KT48" s="235"/>
      <c r="KU48" s="235"/>
      <c r="KV48" s="235"/>
      <c r="KW48" s="235"/>
      <c r="KX48" s="235"/>
      <c r="KY48" s="235"/>
      <c r="KZ48" s="235"/>
      <c r="LA48" s="235"/>
      <c r="LB48" s="235"/>
      <c r="LC48" s="235"/>
      <c r="LD48" s="235"/>
      <c r="LE48" s="235"/>
      <c r="LF48" s="235"/>
      <c r="LG48" s="235"/>
      <c r="LH48" s="235"/>
      <c r="LI48" s="235"/>
      <c r="LJ48" s="235"/>
      <c r="LK48" s="235"/>
      <c r="LL48" s="235"/>
      <c r="LM48" s="235"/>
      <c r="LN48" s="235"/>
      <c r="LO48" s="235"/>
      <c r="LP48" s="235"/>
      <c r="LQ48" s="235"/>
      <c r="LR48" s="235"/>
      <c r="LS48" s="235"/>
      <c r="LT48" s="235"/>
      <c r="LU48" s="235"/>
      <c r="LV48" s="235"/>
      <c r="LW48" s="235"/>
      <c r="LX48" s="235"/>
      <c r="LY48" s="235"/>
      <c r="LZ48" s="235"/>
      <c r="MA48" s="235"/>
      <c r="MB48" s="235"/>
      <c r="MC48" s="235"/>
      <c r="MD48" s="235"/>
      <c r="ME48" s="235"/>
      <c r="MF48" s="235"/>
      <c r="MG48" s="235"/>
      <c r="MH48" s="235"/>
      <c r="MI48" s="235"/>
      <c r="MJ48" s="235"/>
      <c r="MK48" s="235"/>
      <c r="ML48" s="235"/>
      <c r="MM48" s="235"/>
      <c r="MN48" s="235"/>
      <c r="MO48" s="235"/>
      <c r="MP48" s="235"/>
      <c r="MQ48" s="235"/>
      <c r="MR48" s="235"/>
      <c r="MS48" s="235"/>
      <c r="MT48" s="235"/>
      <c r="MU48" s="235"/>
      <c r="MV48" s="235"/>
      <c r="MW48" s="235"/>
      <c r="MX48" s="235"/>
      <c r="MY48" s="235"/>
      <c r="MZ48" s="235"/>
      <c r="NA48" s="235"/>
      <c r="NB48" s="235"/>
      <c r="NC48" s="235"/>
      <c r="ND48" s="235"/>
      <c r="NE48" s="235"/>
      <c r="NF48" s="235"/>
      <c r="NG48" s="235"/>
      <c r="NH48" s="235"/>
      <c r="NI48" s="235"/>
      <c r="NJ48" s="235"/>
      <c r="NK48" s="235"/>
      <c r="NL48" s="235"/>
      <c r="NM48" s="235"/>
      <c r="NN48" s="235"/>
      <c r="NO48" s="235"/>
      <c r="NP48" s="235"/>
      <c r="NQ48" s="235"/>
      <c r="NR48" s="235"/>
      <c r="NS48" s="235"/>
      <c r="NT48" s="235"/>
      <c r="NU48" s="235"/>
      <c r="NV48" s="235"/>
      <c r="NW48" s="235"/>
      <c r="NX48" s="235"/>
      <c r="NY48" s="235"/>
      <c r="NZ48" s="235"/>
      <c r="OA48" s="235"/>
      <c r="OB48" s="235"/>
      <c r="OC48" s="235"/>
      <c r="OD48" s="235"/>
      <c r="OE48" s="235"/>
      <c r="OF48" s="235"/>
      <c r="OG48" s="235"/>
      <c r="OH48" s="235"/>
      <c r="OI48" s="235"/>
      <c r="OJ48" s="235"/>
      <c r="OK48" s="235"/>
      <c r="OL48" s="235"/>
      <c r="OM48" s="235"/>
      <c r="ON48" s="235"/>
      <c r="OO48" s="235"/>
      <c r="OP48" s="235"/>
      <c r="OQ48" s="235"/>
      <c r="OR48" s="235"/>
      <c r="OS48" s="235"/>
      <c r="OT48" s="235"/>
      <c r="OU48" s="235"/>
      <c r="OV48" s="235"/>
      <c r="OW48" s="235"/>
      <c r="OX48" s="235"/>
      <c r="OY48" s="235"/>
      <c r="OZ48" s="235"/>
      <c r="PA48" s="235"/>
      <c r="PB48" s="235"/>
      <c r="PC48" s="235"/>
      <c r="PD48" s="235"/>
      <c r="PE48" s="235"/>
      <c r="PF48" s="235"/>
      <c r="PG48" s="235"/>
      <c r="PH48" s="235"/>
      <c r="PI48" s="235"/>
      <c r="PJ48" s="235"/>
      <c r="PK48" s="235"/>
      <c r="PL48" s="235"/>
      <c r="PM48" s="235"/>
      <c r="PN48" s="235"/>
      <c r="PO48" s="235"/>
      <c r="PP48" s="235"/>
      <c r="PQ48" s="235"/>
      <c r="PR48" s="235"/>
      <c r="PS48" s="235"/>
      <c r="PT48" s="235"/>
      <c r="PU48" s="235"/>
      <c r="PV48" s="235"/>
      <c r="PW48" s="235"/>
      <c r="PX48" s="235"/>
      <c r="PY48" s="235"/>
      <c r="PZ48" s="235"/>
      <c r="QA48" s="235"/>
      <c r="QB48" s="235"/>
      <c r="QC48" s="235"/>
      <c r="QD48" s="235"/>
      <c r="QE48" s="235"/>
      <c r="QF48" s="235"/>
      <c r="QG48" s="235"/>
      <c r="QH48" s="235"/>
      <c r="QI48" s="235"/>
      <c r="QJ48" s="235"/>
      <c r="QK48" s="235"/>
      <c r="QL48" s="235"/>
      <c r="QM48" s="235"/>
      <c r="QN48" s="235"/>
      <c r="QO48" s="235"/>
      <c r="QP48" s="235"/>
      <c r="QQ48" s="235"/>
      <c r="QR48" s="235"/>
      <c r="QS48" s="235"/>
      <c r="QT48" s="235"/>
      <c r="QU48" s="235"/>
      <c r="QV48" s="235"/>
      <c r="QW48" s="235"/>
      <c r="QX48" s="235"/>
      <c r="QY48" s="235"/>
      <c r="QZ48" s="235"/>
      <c r="RA48" s="235"/>
      <c r="RB48" s="235"/>
      <c r="RC48" s="235"/>
      <c r="RD48" s="235"/>
      <c r="RE48" s="235"/>
      <c r="RF48" s="235"/>
      <c r="RG48" s="235"/>
      <c r="RH48" s="235"/>
      <c r="RI48" s="235"/>
      <c r="RJ48" s="235"/>
      <c r="RK48" s="235"/>
      <c r="RL48" s="235"/>
      <c r="RM48" s="235"/>
      <c r="RN48" s="235"/>
      <c r="RO48" s="235"/>
      <c r="RP48" s="235"/>
      <c r="RQ48" s="235"/>
      <c r="RR48" s="235"/>
      <c r="RS48" s="235"/>
      <c r="RT48" s="235"/>
      <c r="RU48" s="235"/>
      <c r="RV48" s="235"/>
      <c r="RW48" s="235"/>
      <c r="RX48" s="235"/>
      <c r="RY48" s="235"/>
      <c r="RZ48" s="235"/>
      <c r="SA48" s="235"/>
      <c r="SB48" s="235"/>
      <c r="SC48" s="235"/>
      <c r="SD48" s="235"/>
      <c r="SE48" s="235"/>
      <c r="SF48" s="235"/>
      <c r="SG48" s="235"/>
      <c r="SH48" s="235"/>
      <c r="SI48" s="235"/>
      <c r="SJ48" s="235"/>
      <c r="SK48" s="235"/>
      <c r="SL48" s="235"/>
      <c r="SM48" s="235"/>
      <c r="SN48" s="235"/>
      <c r="SO48" s="235"/>
      <c r="SP48" s="235"/>
      <c r="SQ48" s="235"/>
      <c r="SR48" s="235"/>
      <c r="SS48" s="235"/>
      <c r="ST48" s="235"/>
      <c r="SU48" s="235"/>
      <c r="SV48" s="235"/>
      <c r="SW48" s="235"/>
      <c r="SX48" s="235"/>
      <c r="SY48" s="235"/>
      <c r="SZ48" s="235"/>
      <c r="TA48" s="235"/>
      <c r="TB48" s="235"/>
      <c r="TC48" s="235"/>
      <c r="TD48" s="235"/>
      <c r="TE48" s="235"/>
      <c r="TF48" s="235"/>
      <c r="TG48" s="235"/>
      <c r="TH48" s="235"/>
      <c r="TI48" s="235"/>
      <c r="TJ48" s="235"/>
      <c r="TK48" s="235"/>
      <c r="TL48" s="235"/>
      <c r="TM48" s="235"/>
      <c r="TN48" s="235"/>
      <c r="TO48" s="235"/>
      <c r="TP48" s="235"/>
      <c r="TQ48" s="235"/>
      <c r="TR48" s="235"/>
      <c r="TS48" s="235"/>
      <c r="TT48" s="235"/>
      <c r="TU48" s="235"/>
      <c r="TV48" s="235"/>
      <c r="TW48" s="235"/>
      <c r="TX48" s="235"/>
      <c r="TY48" s="235"/>
      <c r="TZ48" s="235"/>
      <c r="UA48" s="235"/>
      <c r="UB48" s="235"/>
      <c r="UC48" s="235"/>
      <c r="UD48" s="235"/>
      <c r="UE48" s="235"/>
      <c r="UF48" s="235"/>
      <c r="UG48" s="235"/>
      <c r="UH48" s="235"/>
      <c r="UI48" s="235"/>
      <c r="UJ48" s="235"/>
      <c r="UK48" s="235"/>
      <c r="UL48" s="235"/>
      <c r="UM48" s="235"/>
      <c r="UN48" s="235"/>
      <c r="UO48" s="235"/>
      <c r="UP48" s="235"/>
      <c r="UQ48" s="235"/>
      <c r="UR48" s="235"/>
      <c r="US48" s="235"/>
      <c r="UT48" s="235"/>
      <c r="UU48" s="235"/>
      <c r="UV48" s="235"/>
      <c r="UW48" s="235"/>
      <c r="UX48" s="235"/>
      <c r="UY48" s="235"/>
      <c r="UZ48" s="235"/>
      <c r="VA48" s="235"/>
      <c r="VB48" s="235"/>
      <c r="VC48" s="235"/>
      <c r="VD48" s="235"/>
      <c r="VE48" s="235"/>
      <c r="VF48" s="235"/>
      <c r="VG48" s="235"/>
      <c r="VH48" s="235"/>
      <c r="VI48" s="235"/>
      <c r="VJ48" s="235"/>
      <c r="VK48" s="235"/>
      <c r="VL48" s="235"/>
      <c r="VM48" s="235"/>
      <c r="VN48" s="235"/>
      <c r="VO48" s="235"/>
      <c r="VP48" s="235"/>
      <c r="VQ48" s="235"/>
      <c r="VR48" s="235"/>
      <c r="VS48" s="235"/>
      <c r="VT48" s="235"/>
      <c r="VU48" s="235"/>
      <c r="VV48" s="235"/>
      <c r="VW48" s="235"/>
      <c r="VX48" s="235"/>
      <c r="VY48" s="235"/>
      <c r="VZ48" s="235"/>
      <c r="WA48" s="235"/>
      <c r="WB48" s="235"/>
      <c r="WC48" s="235"/>
      <c r="WD48" s="235"/>
      <c r="WE48" s="235"/>
      <c r="WF48" s="235"/>
      <c r="WG48" s="235"/>
      <c r="WH48" s="235"/>
      <c r="WI48" s="235"/>
      <c r="WJ48" s="235"/>
      <c r="WK48" s="235"/>
      <c r="WL48" s="235"/>
      <c r="WM48" s="235"/>
      <c r="WN48" s="235"/>
      <c r="WO48" s="235"/>
      <c r="WP48" s="235"/>
      <c r="WQ48" s="235"/>
      <c r="WR48" s="235"/>
      <c r="WS48" s="235"/>
      <c r="WT48" s="235"/>
      <c r="WU48" s="235"/>
      <c r="WV48" s="235"/>
      <c r="WW48" s="235"/>
      <c r="WX48" s="235"/>
      <c r="WY48" s="235"/>
      <c r="WZ48" s="235"/>
      <c r="XA48" s="235"/>
      <c r="XB48" s="235"/>
      <c r="XC48" s="235"/>
      <c r="XD48" s="235"/>
      <c r="XE48" s="235"/>
      <c r="XF48" s="235"/>
      <c r="XG48" s="235"/>
      <c r="XH48" s="235"/>
      <c r="XI48" s="235"/>
      <c r="XJ48" s="235"/>
      <c r="XK48" s="235"/>
      <c r="XL48" s="235"/>
      <c r="XM48" s="235"/>
      <c r="XN48" s="235"/>
      <c r="XO48" s="235"/>
      <c r="XP48" s="235"/>
      <c r="XQ48" s="235"/>
      <c r="XR48" s="235"/>
      <c r="XS48" s="235"/>
      <c r="XT48" s="235"/>
      <c r="XU48" s="235"/>
      <c r="XV48" s="235"/>
      <c r="XW48" s="235"/>
      <c r="XX48" s="235"/>
      <c r="XY48" s="235"/>
      <c r="XZ48" s="235"/>
      <c r="YA48" s="235"/>
      <c r="YB48" s="235"/>
      <c r="YC48" s="235"/>
      <c r="YD48" s="235"/>
      <c r="YE48" s="235"/>
      <c r="YF48" s="235"/>
      <c r="YG48" s="235"/>
      <c r="YH48" s="235"/>
      <c r="YI48" s="235"/>
      <c r="YJ48" s="235"/>
      <c r="YK48" s="235"/>
      <c r="YL48" s="235"/>
      <c r="YM48" s="235"/>
      <c r="YN48" s="235"/>
      <c r="YO48" s="235"/>
      <c r="YP48" s="235"/>
      <c r="YQ48" s="235"/>
      <c r="YR48" s="235"/>
      <c r="YS48" s="235"/>
      <c r="YT48" s="235"/>
      <c r="YU48" s="235"/>
      <c r="YV48" s="235"/>
      <c r="YW48" s="235"/>
      <c r="YX48" s="235"/>
      <c r="YY48" s="235"/>
      <c r="YZ48" s="235"/>
      <c r="ZA48" s="235"/>
      <c r="ZB48" s="235"/>
      <c r="ZC48" s="235"/>
      <c r="ZD48" s="235"/>
      <c r="ZE48" s="235"/>
      <c r="ZF48" s="235"/>
      <c r="ZG48" s="235"/>
      <c r="ZH48" s="235"/>
      <c r="ZI48" s="235"/>
      <c r="ZJ48" s="235"/>
      <c r="ZK48" s="235"/>
      <c r="ZL48" s="235"/>
      <c r="ZM48" s="235"/>
      <c r="ZN48" s="235"/>
      <c r="ZO48" s="235"/>
      <c r="ZP48" s="235"/>
      <c r="ZQ48" s="235"/>
      <c r="ZR48" s="235"/>
      <c r="ZS48" s="235"/>
      <c r="ZT48" s="235"/>
      <c r="ZU48" s="235"/>
      <c r="ZV48" s="235"/>
      <c r="ZW48" s="235"/>
      <c r="ZX48" s="235"/>
      <c r="ZY48" s="235"/>
      <c r="ZZ48" s="235"/>
      <c r="AAA48" s="235"/>
      <c r="AAB48" s="235"/>
      <c r="AAC48" s="235"/>
      <c r="AAD48" s="235"/>
      <c r="AAE48" s="235"/>
      <c r="AAF48" s="235"/>
      <c r="AAG48" s="235"/>
      <c r="AAH48" s="235"/>
      <c r="AAI48" s="235"/>
      <c r="AAJ48" s="235"/>
      <c r="AAK48" s="235"/>
      <c r="AAL48" s="235"/>
      <c r="AAM48" s="235"/>
      <c r="AAN48" s="235"/>
      <c r="AAO48" s="235"/>
      <c r="AAP48" s="235"/>
      <c r="AAQ48" s="235"/>
      <c r="AAR48" s="235"/>
      <c r="AAS48" s="235"/>
      <c r="AAT48" s="235"/>
      <c r="AAU48" s="235"/>
      <c r="AAV48" s="235"/>
      <c r="AAW48" s="235"/>
      <c r="AAX48" s="235"/>
      <c r="AAY48" s="235"/>
      <c r="AAZ48" s="235"/>
      <c r="ABA48" s="235"/>
      <c r="ABB48" s="235"/>
      <c r="ABC48" s="235"/>
      <c r="ABD48" s="235"/>
      <c r="ABE48" s="235"/>
      <c r="ABF48" s="235"/>
      <c r="ABG48" s="235"/>
      <c r="ABH48" s="235"/>
      <c r="ABI48" s="235"/>
      <c r="ABJ48" s="235"/>
      <c r="ABK48" s="235"/>
      <c r="ABL48" s="235"/>
      <c r="ABM48" s="235"/>
      <c r="ABN48" s="235"/>
      <c r="ABO48" s="235"/>
      <c r="ABP48" s="235"/>
      <c r="ABQ48" s="235"/>
      <c r="ABR48" s="235"/>
      <c r="ABS48" s="235"/>
      <c r="ABT48" s="235"/>
      <c r="ABU48" s="235"/>
      <c r="ABV48" s="235"/>
      <c r="ABW48" s="235"/>
      <c r="ABX48" s="235"/>
      <c r="ABY48" s="235"/>
      <c r="ABZ48" s="235"/>
      <c r="ACA48" s="235"/>
      <c r="ACB48" s="235"/>
      <c r="ACC48" s="235"/>
      <c r="ACD48" s="235"/>
      <c r="ACE48" s="235"/>
      <c r="ACF48" s="235"/>
      <c r="ACG48" s="235"/>
      <c r="ACH48" s="235"/>
      <c r="ACI48" s="235"/>
      <c r="ACJ48" s="235"/>
      <c r="ACK48" s="235"/>
      <c r="ACL48" s="235"/>
      <c r="ACM48" s="235"/>
      <c r="ACN48" s="235"/>
      <c r="ACO48" s="235"/>
      <c r="ACP48" s="235"/>
      <c r="ACQ48" s="235"/>
      <c r="ACR48" s="235"/>
      <c r="ACS48" s="235"/>
      <c r="ACT48" s="235"/>
      <c r="ACU48" s="235"/>
      <c r="ACV48" s="235"/>
      <c r="ACW48" s="235"/>
      <c r="ACX48" s="235"/>
      <c r="ACY48" s="235"/>
      <c r="ACZ48" s="235"/>
      <c r="ADA48" s="235"/>
      <c r="ADB48" s="235"/>
      <c r="ADC48" s="235"/>
      <c r="ADD48" s="235"/>
      <c r="ADE48" s="235"/>
      <c r="ADF48" s="235"/>
      <c r="ADG48" s="235"/>
      <c r="ADH48" s="235"/>
      <c r="ADI48" s="235"/>
      <c r="ADJ48" s="235"/>
      <c r="ADK48" s="235"/>
      <c r="ADL48" s="235"/>
      <c r="ADM48" s="235"/>
      <c r="ADN48" s="235"/>
      <c r="ADO48" s="235"/>
      <c r="ADP48" s="235"/>
      <c r="ADQ48" s="235"/>
      <c r="ADR48" s="235"/>
      <c r="ADS48" s="235"/>
      <c r="ADT48" s="235"/>
      <c r="ADU48" s="235"/>
      <c r="ADV48" s="235"/>
      <c r="ADW48" s="235"/>
      <c r="ADX48" s="235"/>
      <c r="ADY48" s="235"/>
      <c r="ADZ48" s="235"/>
      <c r="AEA48" s="235"/>
      <c r="AEB48" s="235"/>
      <c r="AEC48" s="235"/>
      <c r="AED48" s="235"/>
      <c r="AEE48" s="235"/>
      <c r="AEF48" s="235"/>
      <c r="AEG48" s="235"/>
      <c r="AEH48" s="235"/>
      <c r="AEI48" s="235"/>
      <c r="AEJ48" s="235"/>
      <c r="AEK48" s="235"/>
      <c r="AEL48" s="235"/>
      <c r="AEM48" s="235"/>
      <c r="AEN48" s="235"/>
      <c r="AEO48" s="235"/>
      <c r="AEP48" s="235"/>
      <c r="AEQ48" s="235"/>
      <c r="AER48" s="235"/>
      <c r="AES48" s="235"/>
      <c r="AET48" s="235"/>
      <c r="AEU48" s="235"/>
      <c r="AEV48" s="235"/>
      <c r="AEW48" s="235"/>
      <c r="AEX48" s="235"/>
      <c r="AEY48" s="235"/>
      <c r="AEZ48" s="235"/>
      <c r="AFA48" s="235"/>
      <c r="AFB48" s="235"/>
      <c r="AFC48" s="235"/>
      <c r="AFD48" s="235"/>
      <c r="AFE48" s="235"/>
      <c r="AFF48" s="235"/>
      <c r="AFG48" s="235"/>
      <c r="AFH48" s="235"/>
      <c r="AFI48" s="235"/>
      <c r="AFJ48" s="235"/>
      <c r="AFK48" s="235"/>
      <c r="AFL48" s="235"/>
      <c r="AFM48" s="235"/>
      <c r="AFN48" s="235"/>
      <c r="AFO48" s="235"/>
      <c r="AFP48" s="235"/>
      <c r="AFQ48" s="235"/>
      <c r="AFR48" s="235"/>
      <c r="AFS48" s="235"/>
      <c r="AFT48" s="235"/>
      <c r="AFU48" s="235"/>
      <c r="AFV48" s="235"/>
      <c r="AFW48" s="235"/>
      <c r="AFX48" s="235"/>
      <c r="AFY48" s="235"/>
      <c r="AFZ48" s="235"/>
      <c r="AGA48" s="235"/>
      <c r="AGB48" s="235"/>
      <c r="AGC48" s="235"/>
      <c r="AGD48" s="235"/>
      <c r="AGE48" s="235"/>
      <c r="AGF48" s="235"/>
      <c r="AGG48" s="235"/>
      <c r="AGH48" s="235"/>
      <c r="AGI48" s="235"/>
      <c r="AGJ48" s="235"/>
      <c r="AGK48" s="235"/>
      <c r="AGL48" s="235"/>
      <c r="AGM48" s="235"/>
      <c r="AGN48" s="235"/>
      <c r="AGO48" s="235"/>
      <c r="AGP48" s="235"/>
      <c r="AGQ48" s="235"/>
      <c r="AGR48" s="235"/>
      <c r="AGS48" s="235"/>
      <c r="AGT48" s="235"/>
      <c r="AGU48" s="235"/>
      <c r="AGV48" s="235"/>
      <c r="AGW48" s="235"/>
      <c r="AGX48" s="235"/>
      <c r="AGY48" s="235"/>
      <c r="AGZ48" s="235"/>
      <c r="AHA48" s="235"/>
      <c r="AHB48" s="235"/>
      <c r="AHC48" s="235"/>
      <c r="AHD48" s="235"/>
      <c r="AHE48" s="235"/>
      <c r="AHF48" s="235"/>
      <c r="AHG48" s="235"/>
      <c r="AHH48" s="235"/>
      <c r="AHI48" s="235"/>
      <c r="AHJ48" s="235"/>
      <c r="AHK48" s="235"/>
      <c r="AHL48" s="235"/>
      <c r="AHM48" s="235"/>
      <c r="AHN48" s="235"/>
      <c r="AHO48" s="235"/>
      <c r="AHP48" s="235"/>
      <c r="AHQ48" s="235"/>
      <c r="AHR48" s="235"/>
      <c r="AHS48" s="235"/>
      <c r="AHT48" s="235"/>
      <c r="AHU48" s="235"/>
      <c r="AHV48" s="235"/>
      <c r="AHW48" s="235"/>
      <c r="AHX48" s="235"/>
      <c r="AHY48" s="235"/>
      <c r="AHZ48" s="235"/>
      <c r="AIA48" s="235"/>
      <c r="AIB48" s="235"/>
      <c r="AIC48" s="235"/>
      <c r="AID48" s="235"/>
      <c r="AIE48" s="235"/>
      <c r="AIF48" s="235"/>
      <c r="AIG48" s="235"/>
      <c r="AIH48" s="235"/>
      <c r="AII48" s="235"/>
      <c r="AIJ48" s="235"/>
      <c r="AIK48" s="235"/>
      <c r="AIL48" s="235"/>
      <c r="AIM48" s="235"/>
      <c r="AIN48" s="235"/>
      <c r="AIO48" s="235"/>
      <c r="AIP48" s="235"/>
      <c r="AIQ48" s="235"/>
      <c r="AIR48" s="235"/>
      <c r="AIS48" s="235"/>
      <c r="AIT48" s="235"/>
      <c r="AIU48" s="235"/>
      <c r="AIV48" s="235"/>
      <c r="AIW48" s="235"/>
      <c r="AIX48" s="235"/>
      <c r="AIY48" s="235"/>
      <c r="AIZ48" s="235"/>
      <c r="AJA48" s="235"/>
      <c r="AJB48" s="235"/>
      <c r="AJC48" s="235"/>
      <c r="AJD48" s="235"/>
      <c r="AJE48" s="235"/>
      <c r="AJF48" s="235"/>
      <c r="AJG48" s="235"/>
      <c r="AJH48" s="235"/>
      <c r="AJI48" s="235"/>
      <c r="AJJ48" s="235"/>
      <c r="AJK48" s="235"/>
      <c r="AJL48" s="235"/>
      <c r="AJM48" s="235"/>
      <c r="AJN48" s="235"/>
      <c r="AJO48" s="235"/>
      <c r="AJP48" s="235"/>
      <c r="AJQ48" s="235"/>
      <c r="AJR48" s="235"/>
      <c r="AJS48" s="235"/>
      <c r="AJT48" s="235"/>
      <c r="AJU48" s="235"/>
      <c r="AJV48" s="235"/>
      <c r="AJW48" s="235"/>
      <c r="AJX48" s="235"/>
      <c r="AJY48" s="235"/>
      <c r="AJZ48" s="235"/>
      <c r="AKA48" s="235"/>
      <c r="AKB48" s="235"/>
      <c r="AKC48" s="235"/>
      <c r="AKD48" s="235"/>
      <c r="AKE48" s="235"/>
      <c r="AKF48" s="235"/>
      <c r="AKG48" s="235"/>
      <c r="AKH48" s="235"/>
      <c r="AKI48" s="235"/>
      <c r="AKJ48" s="235"/>
      <c r="AKK48" s="235"/>
      <c r="AKL48" s="235"/>
      <c r="AKM48" s="235"/>
      <c r="AKN48" s="235"/>
      <c r="AKO48" s="235"/>
      <c r="AKP48" s="235"/>
      <c r="AKQ48" s="235"/>
      <c r="AKR48" s="235"/>
      <c r="AKS48" s="235"/>
      <c r="AKT48" s="235"/>
      <c r="AKU48" s="235"/>
      <c r="AKV48" s="235"/>
      <c r="AKW48" s="235"/>
      <c r="AKX48" s="235"/>
      <c r="AKY48" s="235"/>
      <c r="AKZ48" s="235"/>
      <c r="ALA48" s="235"/>
      <c r="ALB48" s="235"/>
      <c r="ALC48" s="235"/>
      <c r="ALD48" s="235"/>
      <c r="ALE48" s="235"/>
      <c r="ALF48" s="235"/>
      <c r="ALG48" s="235"/>
      <c r="ALH48" s="235"/>
      <c r="ALI48" s="235"/>
      <c r="ALJ48" s="235"/>
      <c r="ALK48" s="235"/>
      <c r="ALL48" s="235"/>
      <c r="ALM48" s="235"/>
      <c r="ALN48" s="235"/>
      <c r="ALO48" s="235"/>
      <c r="ALP48" s="235"/>
      <c r="ALQ48" s="235"/>
      <c r="ALR48" s="235"/>
      <c r="ALS48" s="235"/>
      <c r="ALT48" s="235"/>
      <c r="ALU48" s="235"/>
      <c r="ALV48" s="235"/>
      <c r="ALW48" s="235"/>
      <c r="ALX48" s="235"/>
      <c r="ALY48" s="235"/>
      <c r="ALZ48" s="235"/>
      <c r="AMA48" s="235"/>
      <c r="AMB48" s="235"/>
      <c r="AMC48" s="235"/>
      <c r="AMD48" s="235"/>
      <c r="AME48" s="235"/>
      <c r="AMF48" s="235"/>
      <c r="AMG48" s="235"/>
      <c r="AMH48" s="235"/>
      <c r="AMI48" s="235"/>
      <c r="AMJ48" s="235"/>
      <c r="AMK48" s="235"/>
      <c r="AML48" s="235"/>
      <c r="AMM48" s="235"/>
      <c r="AMN48" s="235"/>
      <c r="AMO48" s="235"/>
      <c r="AMP48" s="235"/>
      <c r="AMQ48" s="235"/>
      <c r="AMR48" s="235"/>
      <c r="AMS48" s="235"/>
      <c r="AMT48" s="235"/>
      <c r="AMU48" s="235"/>
      <c r="AMV48" s="235"/>
      <c r="AMW48" s="235"/>
      <c r="AMX48" s="235"/>
      <c r="AMY48" s="235"/>
      <c r="AMZ48" s="235"/>
      <c r="ANA48" s="235"/>
      <c r="ANB48" s="235"/>
      <c r="ANC48" s="235"/>
      <c r="AND48" s="235"/>
      <c r="ANE48" s="235"/>
      <c r="ANF48" s="235"/>
      <c r="ANG48" s="235"/>
      <c r="ANH48" s="235"/>
      <c r="ANI48" s="235"/>
      <c r="ANJ48" s="235"/>
      <c r="ANK48" s="235"/>
      <c r="ANL48" s="235"/>
      <c r="ANM48" s="235"/>
      <c r="ANN48" s="235"/>
      <c r="ANO48" s="235"/>
      <c r="ANP48" s="235"/>
      <c r="ANQ48" s="235"/>
      <c r="ANR48" s="235"/>
      <c r="ANS48" s="235"/>
      <c r="ANT48" s="235"/>
      <c r="ANU48" s="235"/>
      <c r="ANV48" s="235"/>
      <c r="ANW48" s="235"/>
      <c r="ANX48" s="235"/>
      <c r="ANY48" s="235"/>
      <c r="ANZ48" s="235"/>
      <c r="AOA48" s="235"/>
      <c r="AOB48" s="235"/>
      <c r="AOC48" s="235"/>
      <c r="AOD48" s="235"/>
      <c r="AOE48" s="235"/>
      <c r="AOF48" s="235"/>
      <c r="AOG48" s="235"/>
      <c r="AOH48" s="235"/>
      <c r="AOI48" s="235"/>
      <c r="AOJ48" s="235"/>
      <c r="AOK48" s="235"/>
      <c r="AOL48" s="235"/>
      <c r="AOM48" s="235"/>
      <c r="AON48" s="235"/>
      <c r="AOO48" s="235"/>
      <c r="AOP48" s="235"/>
      <c r="AOQ48" s="235"/>
      <c r="AOR48" s="235"/>
      <c r="AOS48" s="235"/>
      <c r="AOT48" s="235"/>
      <c r="AOU48" s="235"/>
      <c r="AOV48" s="235"/>
      <c r="AOW48" s="235"/>
      <c r="AOX48" s="235"/>
      <c r="AOY48" s="235"/>
      <c r="AOZ48" s="235"/>
      <c r="APA48" s="235"/>
      <c r="APB48" s="235"/>
      <c r="APC48" s="235"/>
      <c r="APD48" s="235"/>
      <c r="APE48" s="235"/>
      <c r="APF48" s="235"/>
      <c r="APG48" s="235"/>
      <c r="APH48" s="235"/>
      <c r="API48" s="235"/>
      <c r="APJ48" s="235"/>
      <c r="APK48" s="235"/>
      <c r="APL48" s="235"/>
      <c r="APM48" s="235"/>
      <c r="APN48" s="235"/>
      <c r="APO48" s="235"/>
      <c r="APP48" s="235"/>
      <c r="APQ48" s="235"/>
      <c r="APR48" s="235"/>
      <c r="APS48" s="235"/>
      <c r="APT48" s="235"/>
      <c r="APU48" s="235"/>
      <c r="APV48" s="235"/>
      <c r="APW48" s="235"/>
      <c r="APX48" s="235"/>
      <c r="APY48" s="235"/>
      <c r="APZ48" s="235"/>
      <c r="AQA48" s="235"/>
      <c r="AQB48" s="235"/>
      <c r="AQC48" s="235"/>
      <c r="AQD48" s="235"/>
      <c r="AQE48" s="235"/>
      <c r="AQF48" s="235"/>
      <c r="AQG48" s="235"/>
      <c r="AQH48" s="235"/>
      <c r="AQI48" s="235"/>
      <c r="AQJ48" s="235"/>
      <c r="AQK48" s="235"/>
      <c r="AQL48" s="235"/>
      <c r="AQM48" s="235"/>
      <c r="AQN48" s="235"/>
      <c r="AQO48" s="235"/>
      <c r="AQP48" s="235"/>
      <c r="AQQ48" s="235"/>
      <c r="AQR48" s="235"/>
      <c r="AQS48" s="235"/>
      <c r="AQT48" s="235"/>
      <c r="AQU48" s="235"/>
      <c r="AQV48" s="235"/>
      <c r="AQW48" s="235"/>
      <c r="AQX48" s="235"/>
      <c r="AQY48" s="235"/>
      <c r="AQZ48" s="235"/>
      <c r="ARA48" s="235"/>
      <c r="ARB48" s="235"/>
      <c r="ARC48" s="235"/>
      <c r="ARD48" s="235"/>
      <c r="ARE48" s="235"/>
      <c r="ARF48" s="235"/>
      <c r="ARG48" s="235"/>
      <c r="ARH48" s="235"/>
      <c r="ARI48" s="235"/>
      <c r="ARJ48" s="235"/>
      <c r="ARK48" s="235"/>
      <c r="ARL48" s="235"/>
      <c r="ARM48" s="235"/>
      <c r="ARN48" s="235"/>
      <c r="ARO48" s="235"/>
      <c r="ARP48" s="235"/>
      <c r="ARQ48" s="235"/>
      <c r="ARR48" s="235"/>
      <c r="ARS48" s="235"/>
      <c r="ART48" s="235"/>
      <c r="ARU48" s="235"/>
      <c r="ARV48" s="235"/>
      <c r="ARW48" s="235"/>
      <c r="ARX48" s="235"/>
      <c r="ARY48" s="235"/>
      <c r="ARZ48" s="235"/>
      <c r="ASA48" s="235"/>
      <c r="ASB48" s="235"/>
      <c r="ASC48" s="235"/>
      <c r="ASD48" s="235"/>
      <c r="ASE48" s="235"/>
      <c r="ASF48" s="235"/>
      <c r="ASG48" s="235"/>
      <c r="ASH48" s="235"/>
      <c r="ASI48" s="235"/>
      <c r="ASJ48" s="235"/>
      <c r="ASK48" s="235"/>
      <c r="ASL48" s="235"/>
      <c r="ASM48" s="235"/>
      <c r="ASN48" s="235"/>
      <c r="ASO48" s="235"/>
      <c r="ASP48" s="235"/>
      <c r="ASQ48" s="235"/>
      <c r="ASR48" s="235"/>
      <c r="ASS48" s="235"/>
      <c r="AST48" s="235"/>
      <c r="ASU48" s="235"/>
      <c r="ASV48" s="235"/>
      <c r="ASW48" s="235"/>
      <c r="ASX48" s="235"/>
      <c r="ASY48" s="235"/>
      <c r="ASZ48" s="235"/>
      <c r="ATA48" s="235"/>
      <c r="ATB48" s="235"/>
      <c r="ATC48" s="235"/>
      <c r="ATD48" s="235"/>
      <c r="ATE48" s="235"/>
      <c r="ATF48" s="235"/>
      <c r="ATG48" s="235"/>
      <c r="ATH48" s="235"/>
      <c r="ATI48" s="235"/>
      <c r="ATJ48" s="235"/>
      <c r="ATK48" s="235"/>
      <c r="ATL48" s="235"/>
      <c r="ATM48" s="235"/>
      <c r="ATN48" s="235"/>
      <c r="ATO48" s="235"/>
      <c r="ATP48" s="235"/>
      <c r="ATQ48" s="235"/>
      <c r="ATR48" s="235"/>
      <c r="ATS48" s="235"/>
      <c r="ATT48" s="235"/>
      <c r="ATU48" s="235"/>
      <c r="ATV48" s="235"/>
      <c r="ATW48" s="235"/>
      <c r="ATX48" s="235"/>
      <c r="ATY48" s="235"/>
      <c r="ATZ48" s="235"/>
      <c r="AUA48" s="235"/>
      <c r="AUB48" s="235"/>
      <c r="AUC48" s="235"/>
      <c r="AUD48" s="235"/>
      <c r="AUE48" s="235"/>
      <c r="AUF48" s="235"/>
      <c r="AUG48" s="235"/>
      <c r="AUH48" s="235"/>
      <c r="AUI48" s="235"/>
      <c r="AUJ48" s="235"/>
      <c r="AUK48" s="235"/>
      <c r="AUL48" s="235"/>
      <c r="AUM48" s="235"/>
      <c r="AUN48" s="235"/>
      <c r="AUO48" s="235"/>
      <c r="AUP48" s="235"/>
      <c r="AUQ48" s="235"/>
      <c r="AUR48" s="235"/>
      <c r="AUS48" s="235"/>
      <c r="AUT48" s="235"/>
      <c r="AUU48" s="235"/>
      <c r="AUV48" s="235"/>
      <c r="AUW48" s="235"/>
      <c r="AUX48" s="235"/>
      <c r="AUY48" s="235"/>
      <c r="AUZ48" s="235"/>
      <c r="AVA48" s="235"/>
      <c r="AVB48" s="235"/>
      <c r="AVC48" s="235"/>
      <c r="AVD48" s="235"/>
      <c r="AVE48" s="235"/>
      <c r="AVF48" s="235"/>
      <c r="AVG48" s="235"/>
      <c r="AVH48" s="235"/>
      <c r="AVI48" s="235"/>
      <c r="AVJ48" s="235"/>
      <c r="AVK48" s="235"/>
      <c r="AVL48" s="235"/>
      <c r="AVM48" s="235"/>
      <c r="AVN48" s="235"/>
      <c r="AVO48" s="235"/>
      <c r="AVP48" s="235"/>
      <c r="AVQ48" s="235"/>
      <c r="AVR48" s="235"/>
      <c r="AVS48" s="235"/>
      <c r="AVT48" s="235"/>
      <c r="AVU48" s="235"/>
      <c r="AVV48" s="235"/>
      <c r="AVW48" s="235"/>
      <c r="AVX48" s="235"/>
      <c r="AVY48" s="235"/>
      <c r="AVZ48" s="235"/>
      <c r="AWA48" s="235"/>
      <c r="AWB48" s="235"/>
      <c r="AWC48" s="235"/>
      <c r="AWD48" s="235"/>
      <c r="AWE48" s="235"/>
      <c r="AWF48" s="235"/>
      <c r="AWG48" s="235"/>
      <c r="AWH48" s="235"/>
      <c r="AWI48" s="235"/>
      <c r="AWJ48" s="235"/>
      <c r="AWK48" s="235"/>
      <c r="AWL48" s="235"/>
      <c r="AWM48" s="235"/>
      <c r="AWN48" s="235"/>
      <c r="AWO48" s="235"/>
      <c r="AWP48" s="235"/>
      <c r="AWQ48" s="235"/>
      <c r="AWR48" s="235"/>
      <c r="AWS48" s="235"/>
      <c r="AWT48" s="235"/>
      <c r="AWU48" s="235"/>
      <c r="AWV48" s="235"/>
      <c r="AWW48" s="235"/>
      <c r="AWX48" s="235"/>
      <c r="AWY48" s="235"/>
      <c r="AWZ48" s="235"/>
      <c r="AXA48" s="235"/>
      <c r="AXB48" s="235"/>
      <c r="AXC48" s="235"/>
      <c r="AXD48" s="235"/>
      <c r="AXE48" s="235"/>
      <c r="AXF48" s="235"/>
      <c r="AXG48" s="235"/>
      <c r="AXH48" s="235"/>
      <c r="AXI48" s="235"/>
      <c r="AXJ48" s="235"/>
      <c r="AXK48" s="235"/>
      <c r="AXL48" s="235"/>
      <c r="AXM48" s="235"/>
      <c r="AXN48" s="235"/>
      <c r="AXO48" s="235"/>
      <c r="AXP48" s="235"/>
      <c r="AXQ48" s="235"/>
      <c r="AXR48" s="235"/>
      <c r="AXS48" s="235"/>
      <c r="AXT48" s="235"/>
      <c r="AXU48" s="235"/>
      <c r="AXV48" s="235"/>
      <c r="AXW48" s="235"/>
      <c r="AXX48" s="235"/>
      <c r="AXY48" s="235"/>
      <c r="AXZ48" s="235"/>
      <c r="AYA48" s="235"/>
      <c r="AYB48" s="235"/>
      <c r="AYC48" s="235"/>
      <c r="AYD48" s="235"/>
      <c r="AYE48" s="235"/>
      <c r="AYF48" s="235"/>
      <c r="AYG48" s="235"/>
      <c r="AYH48" s="235"/>
      <c r="AYI48" s="235"/>
      <c r="AYJ48" s="235"/>
      <c r="AYK48" s="235"/>
      <c r="AYL48" s="235"/>
      <c r="AYM48" s="235"/>
      <c r="AYN48" s="235"/>
      <c r="AYO48" s="235"/>
      <c r="AYP48" s="235"/>
      <c r="AYQ48" s="235"/>
      <c r="AYR48" s="235"/>
      <c r="AYS48" s="235"/>
      <c r="AYT48" s="235"/>
      <c r="AYU48" s="235"/>
      <c r="AYV48" s="235"/>
      <c r="AYW48" s="235"/>
      <c r="AYX48" s="235"/>
      <c r="AYY48" s="235"/>
      <c r="AYZ48" s="235"/>
      <c r="AZA48" s="235"/>
      <c r="AZB48" s="235"/>
      <c r="AZC48" s="235"/>
      <c r="AZD48" s="235"/>
      <c r="AZE48" s="235"/>
      <c r="AZF48" s="235"/>
      <c r="AZG48" s="235"/>
      <c r="AZH48" s="235"/>
      <c r="AZI48" s="235"/>
      <c r="AZJ48" s="235"/>
      <c r="AZK48" s="235"/>
      <c r="AZL48" s="235"/>
      <c r="AZM48" s="235"/>
      <c r="AZN48" s="235"/>
      <c r="AZO48" s="235"/>
      <c r="AZP48" s="235"/>
      <c r="AZQ48" s="235"/>
      <c r="AZR48" s="235"/>
      <c r="AZS48" s="235"/>
      <c r="AZT48" s="235"/>
      <c r="AZU48" s="235"/>
      <c r="AZV48" s="235"/>
      <c r="AZW48" s="235"/>
      <c r="AZX48" s="235"/>
      <c r="AZY48" s="235"/>
      <c r="AZZ48" s="235"/>
      <c r="BAA48" s="235"/>
      <c r="BAB48" s="235"/>
      <c r="BAC48" s="235"/>
      <c r="BAD48" s="235"/>
      <c r="BAE48" s="235"/>
      <c r="BAF48" s="235"/>
      <c r="BAG48" s="235"/>
      <c r="BAH48" s="235"/>
      <c r="BAI48" s="235"/>
      <c r="BAJ48" s="235"/>
      <c r="BAK48" s="235"/>
      <c r="BAL48" s="235"/>
      <c r="BAM48" s="235"/>
      <c r="BAN48" s="235"/>
      <c r="BAO48" s="235"/>
      <c r="BAP48" s="235"/>
      <c r="BAQ48" s="235"/>
      <c r="BAR48" s="235"/>
      <c r="BAS48" s="235"/>
      <c r="BAT48" s="235"/>
      <c r="BAU48" s="235"/>
      <c r="BAV48" s="235"/>
      <c r="BAW48" s="235"/>
      <c r="BAX48" s="235"/>
      <c r="BAY48" s="235"/>
      <c r="BAZ48" s="235"/>
      <c r="BBA48" s="235"/>
      <c r="BBB48" s="235"/>
      <c r="BBC48" s="235"/>
      <c r="BBD48" s="235"/>
      <c r="BBE48" s="235"/>
      <c r="BBF48" s="235"/>
      <c r="BBG48" s="235"/>
      <c r="BBH48" s="235"/>
      <c r="BBI48" s="235"/>
      <c r="BBJ48" s="235"/>
      <c r="BBK48" s="235"/>
      <c r="BBL48" s="235"/>
      <c r="BBM48" s="235"/>
      <c r="BBN48" s="235"/>
      <c r="BBO48" s="235"/>
      <c r="BBP48" s="235"/>
      <c r="BBQ48" s="235"/>
      <c r="BBR48" s="235"/>
      <c r="BBS48" s="235"/>
      <c r="BBT48" s="235"/>
      <c r="BBU48" s="235"/>
      <c r="BBV48" s="235"/>
      <c r="BBW48" s="235"/>
      <c r="BBX48" s="235"/>
      <c r="BBY48" s="235"/>
      <c r="BBZ48" s="235"/>
      <c r="BCA48" s="235"/>
      <c r="BCB48" s="235"/>
      <c r="BCC48" s="235"/>
      <c r="BCD48" s="235"/>
      <c r="BCE48" s="235"/>
      <c r="BCF48" s="235"/>
      <c r="BCG48" s="235"/>
      <c r="BCH48" s="235"/>
      <c r="BCI48" s="235"/>
      <c r="BCJ48" s="235"/>
      <c r="BCK48" s="235"/>
      <c r="BCL48" s="235"/>
      <c r="BCM48" s="235"/>
      <c r="BCN48" s="235"/>
      <c r="BCO48" s="235"/>
      <c r="BCP48" s="235"/>
      <c r="BCQ48" s="235"/>
      <c r="BCR48" s="235"/>
      <c r="BCS48" s="235"/>
      <c r="BCT48" s="235"/>
      <c r="BCU48" s="235"/>
      <c r="BCV48" s="235"/>
      <c r="BCW48" s="235"/>
      <c r="BCX48" s="235"/>
      <c r="BCY48" s="235"/>
      <c r="BCZ48" s="235"/>
      <c r="BDA48" s="235"/>
      <c r="BDB48" s="235"/>
      <c r="BDC48" s="235"/>
      <c r="BDD48" s="235"/>
      <c r="BDE48" s="235"/>
      <c r="BDF48" s="235"/>
      <c r="BDG48" s="235"/>
      <c r="BDH48" s="235"/>
      <c r="BDI48" s="235"/>
      <c r="BDJ48" s="235"/>
      <c r="BDK48" s="235"/>
      <c r="BDL48" s="235"/>
      <c r="BDM48" s="235"/>
      <c r="BDN48" s="235"/>
      <c r="BDO48" s="235"/>
      <c r="BDP48" s="235"/>
      <c r="BDQ48" s="235"/>
      <c r="BDR48" s="235"/>
      <c r="BDS48" s="235"/>
      <c r="BDT48" s="235"/>
      <c r="BDU48" s="235"/>
      <c r="BDV48" s="235"/>
      <c r="BDW48" s="235"/>
      <c r="BDX48" s="235"/>
      <c r="BDY48" s="235"/>
      <c r="BDZ48" s="235"/>
      <c r="BEA48" s="235"/>
      <c r="BEB48" s="235"/>
      <c r="BEC48" s="235"/>
      <c r="BED48" s="235"/>
      <c r="BEE48" s="235"/>
      <c r="BEF48" s="235"/>
      <c r="BEG48" s="235"/>
      <c r="BEH48" s="235"/>
      <c r="BEI48" s="235"/>
      <c r="BEJ48" s="235"/>
      <c r="BEK48" s="235"/>
      <c r="BEL48" s="235"/>
      <c r="BEM48" s="235"/>
      <c r="BEN48" s="235"/>
      <c r="BEO48" s="235"/>
      <c r="BEP48" s="235"/>
      <c r="BEQ48" s="235"/>
      <c r="BER48" s="235"/>
      <c r="BES48" s="235"/>
      <c r="BET48" s="235"/>
      <c r="BEU48" s="235"/>
      <c r="BEV48" s="235"/>
      <c r="BEW48" s="235"/>
      <c r="BEX48" s="235"/>
      <c r="BEY48" s="235"/>
      <c r="BEZ48" s="235"/>
      <c r="BFA48" s="235"/>
      <c r="BFB48" s="235"/>
      <c r="BFC48" s="235"/>
      <c r="BFD48" s="235"/>
      <c r="BFE48" s="235"/>
      <c r="BFF48" s="235"/>
      <c r="BFG48" s="235"/>
      <c r="BFH48" s="235"/>
      <c r="BFI48" s="235"/>
      <c r="BFJ48" s="235"/>
      <c r="BFK48" s="235"/>
      <c r="BFL48" s="235"/>
      <c r="BFM48" s="235"/>
      <c r="BFN48" s="235"/>
      <c r="BFO48" s="235"/>
      <c r="BFP48" s="235"/>
      <c r="BFQ48" s="235"/>
      <c r="BFR48" s="235"/>
      <c r="BFS48" s="235"/>
      <c r="BFT48" s="235"/>
      <c r="BFU48" s="235"/>
      <c r="BFV48" s="235"/>
      <c r="BFW48" s="235"/>
      <c r="BFX48" s="235"/>
      <c r="BFY48" s="235"/>
      <c r="BFZ48" s="235"/>
      <c r="BGA48" s="235"/>
      <c r="BGB48" s="235"/>
      <c r="BGC48" s="235"/>
      <c r="BGD48" s="235"/>
      <c r="BGE48" s="235"/>
      <c r="BGF48" s="235"/>
      <c r="BGG48" s="235"/>
      <c r="BGH48" s="235"/>
      <c r="BGI48" s="235"/>
      <c r="BGJ48" s="235"/>
      <c r="BGK48" s="235"/>
      <c r="BGL48" s="235"/>
      <c r="BGM48" s="235"/>
      <c r="BGN48" s="235"/>
      <c r="BGO48" s="235"/>
      <c r="BGP48" s="235"/>
      <c r="BGQ48" s="235"/>
      <c r="BGR48" s="235"/>
      <c r="BGS48" s="235"/>
      <c r="BGT48" s="235"/>
      <c r="BGU48" s="235"/>
      <c r="BGV48" s="235"/>
      <c r="BGW48" s="235"/>
      <c r="BGX48" s="235"/>
      <c r="BGY48" s="235"/>
      <c r="BGZ48" s="235"/>
      <c r="BHA48" s="235"/>
      <c r="BHB48" s="235"/>
      <c r="BHC48" s="235"/>
      <c r="BHD48" s="235"/>
      <c r="BHE48" s="235"/>
      <c r="BHF48" s="235"/>
      <c r="BHG48" s="235"/>
      <c r="BHH48" s="235"/>
      <c r="BHI48" s="235"/>
      <c r="BHJ48" s="235"/>
      <c r="BHK48" s="235"/>
      <c r="BHL48" s="235"/>
      <c r="BHM48" s="235"/>
      <c r="BHN48" s="235"/>
      <c r="BHO48" s="235"/>
      <c r="BHP48" s="235"/>
      <c r="BHQ48" s="235"/>
      <c r="BHR48" s="235"/>
      <c r="BHS48" s="235"/>
      <c r="BHT48" s="235"/>
      <c r="BHU48" s="235"/>
      <c r="BHV48" s="235"/>
      <c r="BHW48" s="235"/>
      <c r="BHX48" s="235"/>
      <c r="BHY48" s="235"/>
      <c r="BHZ48" s="235"/>
      <c r="BIA48" s="235"/>
      <c r="BIB48" s="235"/>
      <c r="BIC48" s="235"/>
      <c r="BID48" s="235"/>
      <c r="BIE48" s="235"/>
      <c r="BIF48" s="235"/>
      <c r="BIG48" s="235"/>
      <c r="BIH48" s="235"/>
      <c r="BII48" s="235"/>
      <c r="BIJ48" s="235"/>
      <c r="BIK48" s="235"/>
      <c r="BIL48" s="235"/>
      <c r="BIM48" s="235"/>
      <c r="BIN48" s="235"/>
      <c r="BIO48" s="235"/>
      <c r="BIP48" s="235"/>
      <c r="BIQ48" s="235"/>
      <c r="BIR48" s="235"/>
      <c r="BIS48" s="235"/>
      <c r="BIT48" s="235"/>
      <c r="BIU48" s="235"/>
      <c r="BIV48" s="235"/>
      <c r="BIW48" s="235"/>
      <c r="BIX48" s="235"/>
      <c r="BIY48" s="235"/>
      <c r="BIZ48" s="235"/>
      <c r="BJA48" s="235"/>
      <c r="BJB48" s="235"/>
      <c r="BJC48" s="235"/>
      <c r="BJD48" s="235"/>
      <c r="BJE48" s="235"/>
      <c r="BJF48" s="235"/>
      <c r="BJG48" s="235"/>
      <c r="BJH48" s="235"/>
      <c r="BJI48" s="235"/>
      <c r="BJJ48" s="235"/>
      <c r="BJK48" s="235"/>
      <c r="BJL48" s="235"/>
      <c r="BJM48" s="235"/>
      <c r="BJN48" s="235"/>
      <c r="BJO48" s="235"/>
      <c r="BJP48" s="235"/>
      <c r="BJQ48" s="235"/>
      <c r="BJR48" s="235"/>
      <c r="BJS48" s="235"/>
      <c r="BJT48" s="235"/>
      <c r="BJU48" s="235"/>
      <c r="BJV48" s="235"/>
      <c r="BJW48" s="235"/>
      <c r="BJX48" s="235"/>
      <c r="BJY48" s="235"/>
      <c r="BJZ48" s="235"/>
      <c r="BKA48" s="235"/>
      <c r="BKB48" s="235"/>
      <c r="BKC48" s="235"/>
      <c r="BKD48" s="235"/>
      <c r="BKE48" s="235"/>
      <c r="BKF48" s="235"/>
      <c r="BKG48" s="235"/>
      <c r="BKH48" s="235"/>
      <c r="BKI48" s="235"/>
      <c r="BKJ48" s="235"/>
      <c r="BKK48" s="235"/>
      <c r="BKL48" s="235"/>
      <c r="BKM48" s="235"/>
      <c r="BKN48" s="235"/>
      <c r="BKO48" s="235"/>
      <c r="BKP48" s="235"/>
      <c r="BKQ48" s="235"/>
      <c r="BKR48" s="235"/>
      <c r="BKS48" s="235"/>
      <c r="BKT48" s="235"/>
      <c r="BKU48" s="235"/>
      <c r="BKV48" s="235"/>
      <c r="BKW48" s="235"/>
      <c r="BKX48" s="235"/>
      <c r="BKY48" s="235"/>
      <c r="BKZ48" s="235"/>
      <c r="BLA48" s="235"/>
      <c r="BLB48" s="235"/>
      <c r="BLC48" s="235"/>
      <c r="BLD48" s="235"/>
      <c r="BLE48" s="235"/>
      <c r="BLF48" s="235"/>
      <c r="BLG48" s="235"/>
      <c r="BLH48" s="235"/>
      <c r="BLI48" s="235"/>
      <c r="BLJ48" s="235"/>
      <c r="BLK48" s="235"/>
      <c r="BLL48" s="235"/>
      <c r="BLM48" s="235"/>
      <c r="BLN48" s="235"/>
      <c r="BLO48" s="235"/>
      <c r="BLP48" s="235"/>
      <c r="BLQ48" s="235"/>
      <c r="BLR48" s="235"/>
      <c r="BLS48" s="235"/>
      <c r="BLT48" s="235"/>
      <c r="BLU48" s="235"/>
      <c r="BLV48" s="235"/>
      <c r="BLW48" s="235"/>
      <c r="BLX48" s="235"/>
      <c r="BLY48" s="235"/>
      <c r="BLZ48" s="235"/>
      <c r="BMA48" s="235"/>
      <c r="BMB48" s="235"/>
      <c r="BMC48" s="235"/>
      <c r="BMD48" s="235"/>
      <c r="BME48" s="235"/>
      <c r="BMF48" s="235"/>
      <c r="BMG48" s="235"/>
      <c r="BMH48" s="235"/>
      <c r="BMI48" s="235"/>
      <c r="BMJ48" s="235"/>
      <c r="BMK48" s="235"/>
      <c r="BML48" s="235"/>
      <c r="BMM48" s="235"/>
      <c r="BMN48" s="235"/>
      <c r="BMO48" s="235"/>
      <c r="BMP48" s="235"/>
      <c r="BMQ48" s="235"/>
      <c r="BMR48" s="235"/>
      <c r="BMS48" s="235"/>
      <c r="BMT48" s="235"/>
      <c r="BMU48" s="235"/>
      <c r="BMV48" s="235"/>
      <c r="BMW48" s="235"/>
      <c r="BMX48" s="235"/>
      <c r="BMY48" s="235"/>
      <c r="BMZ48" s="235"/>
      <c r="BNA48" s="235"/>
      <c r="BNB48" s="235"/>
      <c r="BNC48" s="235"/>
      <c r="BND48" s="235"/>
      <c r="BNE48" s="235"/>
      <c r="BNF48" s="235"/>
      <c r="BNG48" s="235"/>
      <c r="BNH48" s="235"/>
      <c r="BNI48" s="235"/>
      <c r="BNJ48" s="235"/>
      <c r="BNK48" s="235"/>
      <c r="BNL48" s="235"/>
      <c r="BNM48" s="235"/>
      <c r="BNN48" s="235"/>
      <c r="BNO48" s="235"/>
      <c r="BNP48" s="235"/>
      <c r="BNQ48" s="235"/>
      <c r="BNR48" s="235"/>
      <c r="BNS48" s="235"/>
      <c r="BNT48" s="235"/>
      <c r="BNU48" s="235"/>
      <c r="BNV48" s="235"/>
      <c r="BNW48" s="235"/>
      <c r="BNX48" s="235"/>
      <c r="BNY48" s="235"/>
      <c r="BNZ48" s="235"/>
      <c r="BOA48" s="235"/>
      <c r="BOB48" s="235"/>
      <c r="BOC48" s="235"/>
      <c r="BOD48" s="235"/>
      <c r="BOE48" s="235"/>
      <c r="BOF48" s="235"/>
      <c r="BOG48" s="235"/>
      <c r="BOH48" s="235"/>
      <c r="BOI48" s="235"/>
      <c r="BOJ48" s="235"/>
      <c r="BOK48" s="235"/>
      <c r="BOL48" s="235"/>
      <c r="BOM48" s="235"/>
      <c r="BON48" s="235"/>
      <c r="BOO48" s="235"/>
      <c r="BOP48" s="235"/>
      <c r="BOQ48" s="235"/>
      <c r="BOR48" s="235"/>
      <c r="BOS48" s="235"/>
      <c r="BOT48" s="235"/>
      <c r="BOU48" s="235"/>
      <c r="BOV48" s="235"/>
      <c r="BOW48" s="235"/>
      <c r="BOX48" s="235"/>
      <c r="BOY48" s="235"/>
      <c r="BOZ48" s="235"/>
      <c r="BPA48" s="235"/>
      <c r="BPB48" s="235"/>
      <c r="BPC48" s="235"/>
      <c r="BPD48" s="235"/>
      <c r="BPE48" s="235"/>
      <c r="BPF48" s="235"/>
      <c r="BPG48" s="235"/>
      <c r="BPH48" s="235"/>
      <c r="BPI48" s="235"/>
      <c r="BPJ48" s="235"/>
      <c r="BPK48" s="235"/>
      <c r="BPL48" s="235"/>
      <c r="BPM48" s="235"/>
      <c r="BPN48" s="235"/>
      <c r="BPO48" s="235"/>
      <c r="BPP48" s="235"/>
      <c r="BPQ48" s="235"/>
      <c r="BPR48" s="235"/>
      <c r="BPS48" s="235"/>
      <c r="BPT48" s="235"/>
      <c r="BPU48" s="235"/>
      <c r="BPV48" s="235"/>
      <c r="BPW48" s="235"/>
      <c r="BPX48" s="235"/>
      <c r="BPY48" s="235"/>
      <c r="BPZ48" s="235"/>
      <c r="BQA48" s="235"/>
      <c r="BQB48" s="235"/>
      <c r="BQC48" s="235"/>
      <c r="BQD48" s="235"/>
      <c r="BQE48" s="235"/>
      <c r="BQF48" s="235"/>
      <c r="BQG48" s="235"/>
      <c r="BQH48" s="235"/>
      <c r="BQI48" s="235"/>
      <c r="BQJ48" s="235"/>
      <c r="BQK48" s="235"/>
      <c r="BQL48" s="235"/>
      <c r="BQM48" s="235"/>
      <c r="BQN48" s="235"/>
      <c r="BQO48" s="235"/>
      <c r="BQP48" s="235"/>
      <c r="BQQ48" s="235"/>
      <c r="BQR48" s="235"/>
      <c r="BQS48" s="235"/>
      <c r="BQT48" s="235"/>
      <c r="BQU48" s="235"/>
      <c r="BQV48" s="235"/>
      <c r="BQW48" s="235"/>
      <c r="BQX48" s="235"/>
      <c r="BQY48" s="235"/>
      <c r="BQZ48" s="235"/>
      <c r="BRA48" s="235"/>
      <c r="BRB48" s="235"/>
      <c r="BRC48" s="235"/>
      <c r="BRD48" s="235"/>
      <c r="BRE48" s="235"/>
      <c r="BRF48" s="235"/>
      <c r="BRG48" s="235"/>
      <c r="BRH48" s="235"/>
      <c r="BRI48" s="235"/>
      <c r="BRJ48" s="235"/>
      <c r="BRK48" s="235"/>
      <c r="BRL48" s="235"/>
      <c r="BRM48" s="235"/>
      <c r="BRN48" s="235"/>
      <c r="BRO48" s="235"/>
      <c r="BRP48" s="235"/>
      <c r="BRQ48" s="235"/>
      <c r="BRR48" s="235"/>
      <c r="BRS48" s="235"/>
      <c r="BRT48" s="235"/>
      <c r="BRU48" s="235"/>
      <c r="BRV48" s="235"/>
      <c r="BRW48" s="235"/>
      <c r="BRX48" s="235"/>
      <c r="BRY48" s="235"/>
      <c r="BRZ48" s="235"/>
      <c r="BSA48" s="235"/>
      <c r="BSB48" s="235"/>
      <c r="BSC48" s="235"/>
      <c r="BSD48" s="235"/>
      <c r="BSE48" s="235"/>
      <c r="BSF48" s="235"/>
      <c r="BSG48" s="235"/>
      <c r="BSH48" s="235"/>
      <c r="BSI48" s="235"/>
      <c r="BSJ48" s="235"/>
      <c r="BSK48" s="235"/>
      <c r="BSL48" s="235"/>
      <c r="BSM48" s="235"/>
      <c r="BSN48" s="235"/>
      <c r="BSO48" s="235"/>
      <c r="BSP48" s="235"/>
      <c r="BSQ48" s="235"/>
      <c r="BSR48" s="235"/>
      <c r="BSS48" s="235"/>
      <c r="BST48" s="235"/>
      <c r="BSU48" s="235"/>
      <c r="BSV48" s="235"/>
      <c r="BSW48" s="235"/>
      <c r="BSX48" s="235"/>
      <c r="BSY48" s="235"/>
      <c r="BSZ48" s="235"/>
      <c r="BTA48" s="235"/>
      <c r="BTB48" s="235"/>
      <c r="BTC48" s="235"/>
      <c r="BTD48" s="235"/>
      <c r="BTE48" s="235"/>
      <c r="BTF48" s="235"/>
      <c r="BTG48" s="235"/>
      <c r="BTH48" s="235"/>
      <c r="BTI48" s="235"/>
      <c r="BTJ48" s="235"/>
      <c r="BTK48" s="235"/>
      <c r="BTL48" s="235"/>
      <c r="BTM48" s="235"/>
      <c r="BTN48" s="235"/>
      <c r="BTO48" s="235"/>
      <c r="BTP48" s="235"/>
      <c r="BTQ48" s="235"/>
      <c r="BTR48" s="235"/>
      <c r="BTS48" s="235"/>
      <c r="BTT48" s="235"/>
      <c r="BTU48" s="235"/>
      <c r="BTV48" s="235"/>
      <c r="BTW48" s="235"/>
      <c r="BTX48" s="235"/>
      <c r="BTY48" s="235"/>
      <c r="BTZ48" s="235"/>
      <c r="BUA48" s="235"/>
      <c r="BUB48" s="235"/>
      <c r="BUC48" s="235"/>
      <c r="BUD48" s="235"/>
      <c r="BUE48" s="235"/>
      <c r="BUF48" s="235"/>
      <c r="BUG48" s="235"/>
      <c r="BUH48" s="235"/>
      <c r="BUI48" s="235"/>
      <c r="BUJ48" s="235"/>
      <c r="BUK48" s="235"/>
      <c r="BUL48" s="235"/>
      <c r="BUM48" s="235"/>
      <c r="BUN48" s="235"/>
      <c r="BUO48" s="235"/>
      <c r="BUP48" s="235"/>
      <c r="BUQ48" s="235"/>
      <c r="BUR48" s="235"/>
      <c r="BUS48" s="235"/>
      <c r="BUT48" s="235"/>
      <c r="BUU48" s="235"/>
      <c r="BUV48" s="235"/>
      <c r="BUW48" s="235"/>
      <c r="BUX48" s="235"/>
      <c r="BUY48" s="235"/>
      <c r="BUZ48" s="235"/>
      <c r="BVA48" s="235"/>
      <c r="BVB48" s="235"/>
      <c r="BVC48" s="235"/>
      <c r="BVD48" s="235"/>
      <c r="BVE48" s="235"/>
      <c r="BVF48" s="235"/>
      <c r="BVG48" s="235"/>
      <c r="BVH48" s="235"/>
      <c r="BVI48" s="235"/>
      <c r="BVJ48" s="235"/>
      <c r="BVK48" s="235"/>
      <c r="BVL48" s="235"/>
      <c r="BVM48" s="235"/>
      <c r="BVN48" s="235"/>
      <c r="BVO48" s="235"/>
      <c r="BVP48" s="235"/>
      <c r="BVQ48" s="235"/>
      <c r="BVR48" s="235"/>
      <c r="BVS48" s="235"/>
      <c r="BVT48" s="235"/>
      <c r="BVU48" s="235"/>
      <c r="BVV48" s="235"/>
      <c r="BVW48" s="235"/>
      <c r="BVX48" s="235"/>
      <c r="BVY48" s="235"/>
      <c r="BVZ48" s="235"/>
      <c r="BWA48" s="235"/>
      <c r="BWB48" s="235"/>
      <c r="BWC48" s="235"/>
      <c r="BWD48" s="235"/>
      <c r="BWE48" s="235"/>
      <c r="BWF48" s="235"/>
      <c r="BWG48" s="235"/>
      <c r="BWH48" s="235"/>
      <c r="BWI48" s="235"/>
      <c r="BWJ48" s="235"/>
      <c r="BWK48" s="235"/>
      <c r="BWL48" s="235"/>
      <c r="BWM48" s="235"/>
      <c r="BWN48" s="235"/>
      <c r="BWO48" s="235"/>
      <c r="BWP48" s="235"/>
      <c r="BWQ48" s="235"/>
      <c r="BWR48" s="235"/>
      <c r="BWS48" s="235"/>
      <c r="BWT48" s="235"/>
      <c r="BWU48" s="235"/>
      <c r="BWV48" s="235"/>
      <c r="BWW48" s="235"/>
      <c r="BWX48" s="235"/>
      <c r="BWY48" s="235"/>
      <c r="BWZ48" s="235"/>
      <c r="BXA48" s="235"/>
      <c r="BXB48" s="235"/>
      <c r="BXC48" s="235"/>
      <c r="BXD48" s="235"/>
      <c r="BXE48" s="235"/>
      <c r="BXF48" s="235"/>
      <c r="BXG48" s="235"/>
      <c r="BXH48" s="235"/>
      <c r="BXI48" s="235"/>
      <c r="BXJ48" s="235"/>
      <c r="BXK48" s="235"/>
      <c r="BXL48" s="235"/>
      <c r="BXM48" s="235"/>
      <c r="BXN48" s="235"/>
      <c r="BXO48" s="235"/>
      <c r="BXP48" s="235"/>
      <c r="BXQ48" s="235"/>
      <c r="BXR48" s="235"/>
      <c r="BXS48" s="235"/>
      <c r="BXT48" s="235"/>
      <c r="BXU48" s="235"/>
      <c r="BXV48" s="235"/>
      <c r="BXW48" s="235"/>
      <c r="BXX48" s="235"/>
      <c r="BXY48" s="235"/>
      <c r="BXZ48" s="235"/>
      <c r="BYA48" s="235"/>
      <c r="BYB48" s="235"/>
      <c r="BYC48" s="235"/>
      <c r="BYD48" s="235"/>
      <c r="BYE48" s="235"/>
      <c r="BYF48" s="235"/>
      <c r="BYG48" s="235"/>
      <c r="BYH48" s="235"/>
      <c r="BYI48" s="235"/>
      <c r="BYJ48" s="235"/>
      <c r="BYK48" s="235"/>
      <c r="BYL48" s="235"/>
      <c r="BYM48" s="235"/>
      <c r="BYN48" s="235"/>
      <c r="BYO48" s="235"/>
      <c r="BYP48" s="235"/>
      <c r="BYQ48" s="235"/>
      <c r="BYR48" s="235"/>
      <c r="BYS48" s="235"/>
      <c r="BYT48" s="235"/>
      <c r="BYU48" s="235"/>
      <c r="BYV48" s="235"/>
      <c r="BYW48" s="235"/>
      <c r="BYX48" s="235"/>
      <c r="BYY48" s="235"/>
      <c r="BYZ48" s="235"/>
      <c r="BZA48" s="235"/>
      <c r="BZB48" s="235"/>
      <c r="BZC48" s="235"/>
      <c r="BZD48" s="235"/>
      <c r="BZE48" s="235"/>
      <c r="BZF48" s="235"/>
      <c r="BZG48" s="235"/>
      <c r="BZH48" s="235"/>
      <c r="BZI48" s="235"/>
      <c r="BZJ48" s="235"/>
      <c r="BZK48" s="235"/>
      <c r="BZL48" s="235"/>
      <c r="BZM48" s="235"/>
      <c r="BZN48" s="235"/>
      <c r="BZO48" s="235"/>
      <c r="BZP48" s="235"/>
      <c r="BZQ48" s="235"/>
      <c r="BZR48" s="235"/>
      <c r="BZS48" s="235"/>
      <c r="BZT48" s="235"/>
      <c r="BZU48" s="235"/>
      <c r="BZV48" s="235"/>
      <c r="BZW48" s="235"/>
      <c r="BZX48" s="235"/>
      <c r="BZY48" s="235"/>
      <c r="BZZ48" s="235"/>
      <c r="CAA48" s="235"/>
      <c r="CAB48" s="235"/>
      <c r="CAC48" s="235"/>
      <c r="CAD48" s="235"/>
      <c r="CAE48" s="235"/>
      <c r="CAF48" s="235"/>
      <c r="CAG48" s="235"/>
      <c r="CAH48" s="235"/>
      <c r="CAI48" s="235"/>
      <c r="CAJ48" s="235"/>
      <c r="CAK48" s="235"/>
      <c r="CAL48" s="235"/>
      <c r="CAM48" s="235"/>
      <c r="CAN48" s="235"/>
      <c r="CAO48" s="235"/>
      <c r="CAP48" s="235"/>
      <c r="CAQ48" s="235"/>
      <c r="CAR48" s="235"/>
      <c r="CAS48" s="235"/>
      <c r="CAT48" s="235"/>
      <c r="CAU48" s="235"/>
      <c r="CAV48" s="235"/>
      <c r="CAW48" s="235"/>
      <c r="CAX48" s="235"/>
      <c r="CAY48" s="235"/>
      <c r="CAZ48" s="235"/>
      <c r="CBA48" s="235"/>
      <c r="CBB48" s="235"/>
      <c r="CBC48" s="235"/>
      <c r="CBD48" s="235"/>
      <c r="CBE48" s="235"/>
      <c r="CBF48" s="235"/>
      <c r="CBG48" s="235"/>
      <c r="CBH48" s="235"/>
      <c r="CBI48" s="235"/>
      <c r="CBJ48" s="235"/>
      <c r="CBK48" s="235"/>
      <c r="CBL48" s="235"/>
      <c r="CBM48" s="235"/>
      <c r="CBN48" s="235"/>
      <c r="CBO48" s="235"/>
      <c r="CBP48" s="235"/>
      <c r="CBQ48" s="235"/>
      <c r="CBR48" s="235"/>
      <c r="CBS48" s="235"/>
      <c r="CBT48" s="235"/>
      <c r="CBU48" s="235"/>
      <c r="CBV48" s="235"/>
      <c r="CBW48" s="235"/>
      <c r="CBX48" s="235"/>
      <c r="CBY48" s="235"/>
      <c r="CBZ48" s="235"/>
      <c r="CCA48" s="235"/>
      <c r="CCB48" s="235"/>
      <c r="CCC48" s="235"/>
      <c r="CCD48" s="235"/>
      <c r="CCE48" s="235"/>
      <c r="CCF48" s="235"/>
      <c r="CCG48" s="235"/>
      <c r="CCH48" s="235"/>
      <c r="CCI48" s="235"/>
      <c r="CCJ48" s="235"/>
      <c r="CCK48" s="235"/>
      <c r="CCL48" s="235"/>
      <c r="CCM48" s="235"/>
      <c r="CCN48" s="235"/>
      <c r="CCO48" s="235"/>
      <c r="CCP48" s="235"/>
      <c r="CCQ48" s="235"/>
      <c r="CCR48" s="235"/>
      <c r="CCS48" s="235"/>
      <c r="CCT48" s="235"/>
      <c r="CCU48" s="235"/>
      <c r="CCV48" s="235"/>
      <c r="CCW48" s="235"/>
      <c r="CCX48" s="235"/>
      <c r="CCY48" s="235"/>
      <c r="CCZ48" s="235"/>
      <c r="CDA48" s="235"/>
      <c r="CDB48" s="235"/>
      <c r="CDC48" s="235"/>
      <c r="CDD48" s="235"/>
      <c r="CDE48" s="235"/>
      <c r="CDF48" s="235"/>
      <c r="CDG48" s="235"/>
      <c r="CDH48" s="235"/>
      <c r="CDI48" s="235"/>
      <c r="CDJ48" s="235"/>
      <c r="CDK48" s="235"/>
      <c r="CDL48" s="235"/>
      <c r="CDM48" s="235"/>
      <c r="CDN48" s="235"/>
      <c r="CDO48" s="235"/>
      <c r="CDP48" s="235"/>
      <c r="CDQ48" s="235"/>
      <c r="CDR48" s="235"/>
      <c r="CDS48" s="235"/>
      <c r="CDT48" s="235"/>
      <c r="CDU48" s="235"/>
      <c r="CDV48" s="235"/>
      <c r="CDW48" s="235"/>
      <c r="CDX48" s="235"/>
      <c r="CDY48" s="235"/>
      <c r="CDZ48" s="235"/>
      <c r="CEA48" s="235"/>
      <c r="CEB48" s="235"/>
      <c r="CEC48" s="235"/>
      <c r="CED48" s="235"/>
      <c r="CEE48" s="235"/>
      <c r="CEF48" s="235"/>
      <c r="CEG48" s="235"/>
      <c r="CEH48" s="235"/>
      <c r="CEI48" s="235"/>
      <c r="CEJ48" s="235"/>
      <c r="CEK48" s="235"/>
      <c r="CEL48" s="235"/>
      <c r="CEM48" s="235"/>
      <c r="CEN48" s="235"/>
      <c r="CEO48" s="235"/>
      <c r="CEP48" s="235"/>
      <c r="CEQ48" s="235"/>
      <c r="CER48" s="235"/>
      <c r="CES48" s="235"/>
      <c r="CET48" s="235"/>
      <c r="CEU48" s="235"/>
      <c r="CEV48" s="235"/>
      <c r="CEW48" s="235"/>
      <c r="CEX48" s="235"/>
      <c r="CEY48" s="235"/>
      <c r="CEZ48" s="235"/>
      <c r="CFA48" s="235"/>
      <c r="CFB48" s="235"/>
      <c r="CFC48" s="235"/>
      <c r="CFD48" s="235"/>
      <c r="CFE48" s="235"/>
      <c r="CFF48" s="235"/>
      <c r="CFG48" s="235"/>
      <c r="CFH48" s="235"/>
      <c r="CFI48" s="235"/>
      <c r="CFJ48" s="235"/>
      <c r="CFK48" s="235"/>
      <c r="CFL48" s="235"/>
      <c r="CFM48" s="235"/>
      <c r="CFN48" s="235"/>
      <c r="CFO48" s="235"/>
      <c r="CFP48" s="235"/>
      <c r="CFQ48" s="235"/>
      <c r="CFR48" s="235"/>
      <c r="CFS48" s="235"/>
      <c r="CFT48" s="235"/>
      <c r="CFU48" s="235"/>
      <c r="CFV48" s="235"/>
      <c r="CFW48" s="235"/>
      <c r="CFX48" s="235"/>
      <c r="CFY48" s="235"/>
      <c r="CFZ48" s="235"/>
      <c r="CGA48" s="235"/>
      <c r="CGB48" s="235"/>
      <c r="CGC48" s="235"/>
      <c r="CGD48" s="235"/>
      <c r="CGE48" s="235"/>
      <c r="CGF48" s="235"/>
      <c r="CGG48" s="235"/>
      <c r="CGH48" s="235"/>
      <c r="CGI48" s="235"/>
      <c r="CGJ48" s="235"/>
      <c r="CGK48" s="235"/>
      <c r="CGL48" s="235"/>
      <c r="CGM48" s="235"/>
      <c r="CGN48" s="235"/>
      <c r="CGO48" s="235"/>
      <c r="CGP48" s="235"/>
      <c r="CGQ48" s="235"/>
      <c r="CGR48" s="235"/>
      <c r="CGS48" s="235"/>
      <c r="CGT48" s="235"/>
      <c r="CGU48" s="235"/>
      <c r="CGV48" s="235"/>
      <c r="CGW48" s="235"/>
      <c r="CGX48" s="235"/>
      <c r="CGY48" s="235"/>
      <c r="CGZ48" s="235"/>
      <c r="CHA48" s="235"/>
      <c r="CHB48" s="235"/>
      <c r="CHC48" s="235"/>
      <c r="CHD48" s="235"/>
      <c r="CHE48" s="235"/>
      <c r="CHF48" s="235"/>
      <c r="CHG48" s="235"/>
      <c r="CHH48" s="235"/>
      <c r="CHI48" s="235"/>
      <c r="CHJ48" s="235"/>
      <c r="CHK48" s="235"/>
      <c r="CHL48" s="235"/>
      <c r="CHM48" s="235"/>
      <c r="CHN48" s="235"/>
      <c r="CHO48" s="235"/>
      <c r="CHP48" s="235"/>
      <c r="CHQ48" s="235"/>
      <c r="CHR48" s="235"/>
      <c r="CHS48" s="235"/>
      <c r="CHT48" s="235"/>
      <c r="CHU48" s="235"/>
      <c r="CHV48" s="235"/>
      <c r="CHW48" s="235"/>
      <c r="CHX48" s="235"/>
      <c r="CHY48" s="235"/>
      <c r="CHZ48" s="235"/>
      <c r="CIA48" s="235"/>
      <c r="CIB48" s="235"/>
      <c r="CIC48" s="235"/>
      <c r="CID48" s="235"/>
      <c r="CIE48" s="235"/>
      <c r="CIF48" s="235"/>
      <c r="CIG48" s="235"/>
      <c r="CIH48" s="235"/>
      <c r="CII48" s="235"/>
      <c r="CIJ48" s="235"/>
      <c r="CIK48" s="235"/>
      <c r="CIL48" s="235"/>
      <c r="CIM48" s="235"/>
      <c r="CIN48" s="235"/>
      <c r="CIO48" s="235"/>
      <c r="CIP48" s="235"/>
      <c r="CIQ48" s="235"/>
      <c r="CIR48" s="235"/>
      <c r="CIS48" s="235"/>
      <c r="CIT48" s="235"/>
      <c r="CIU48" s="235"/>
      <c r="CIV48" s="235"/>
      <c r="CIW48" s="235"/>
      <c r="CIX48" s="235"/>
      <c r="CIY48" s="235"/>
      <c r="CIZ48" s="235"/>
      <c r="CJA48" s="235"/>
      <c r="CJB48" s="235"/>
      <c r="CJC48" s="235"/>
      <c r="CJD48" s="235"/>
      <c r="CJE48" s="235"/>
      <c r="CJF48" s="235"/>
      <c r="CJG48" s="235"/>
      <c r="CJH48" s="235"/>
      <c r="CJI48" s="235"/>
      <c r="CJJ48" s="235"/>
      <c r="CJK48" s="235"/>
      <c r="CJL48" s="235"/>
      <c r="CJM48" s="235"/>
      <c r="CJN48" s="235"/>
      <c r="CJO48" s="235"/>
      <c r="CJP48" s="235"/>
      <c r="CJQ48" s="235"/>
      <c r="CJR48" s="235"/>
      <c r="CJS48" s="235"/>
      <c r="CJT48" s="235"/>
      <c r="CJU48" s="235"/>
      <c r="CJV48" s="235"/>
      <c r="CJW48" s="235"/>
      <c r="CJX48" s="235"/>
      <c r="CJY48" s="235"/>
      <c r="CJZ48" s="235"/>
      <c r="CKA48" s="235"/>
      <c r="CKB48" s="235"/>
      <c r="CKC48" s="235"/>
      <c r="CKD48" s="235"/>
      <c r="CKE48" s="235"/>
      <c r="CKF48" s="235"/>
      <c r="CKG48" s="235"/>
      <c r="CKH48" s="235"/>
      <c r="CKI48" s="235"/>
      <c r="CKJ48" s="235"/>
      <c r="CKK48" s="235"/>
      <c r="CKL48" s="235"/>
      <c r="CKM48" s="235"/>
      <c r="CKN48" s="235"/>
      <c r="CKO48" s="235"/>
      <c r="CKP48" s="235"/>
      <c r="CKQ48" s="235"/>
      <c r="CKR48" s="235"/>
      <c r="CKS48" s="235"/>
      <c r="CKT48" s="235"/>
      <c r="CKU48" s="235"/>
      <c r="CKV48" s="235"/>
      <c r="CKW48" s="235"/>
      <c r="CKX48" s="235"/>
      <c r="CKY48" s="235"/>
      <c r="CKZ48" s="235"/>
      <c r="CLA48" s="235"/>
      <c r="CLB48" s="235"/>
      <c r="CLC48" s="235"/>
      <c r="CLD48" s="235"/>
      <c r="CLE48" s="235"/>
      <c r="CLF48" s="235"/>
      <c r="CLG48" s="235"/>
      <c r="CLH48" s="235"/>
      <c r="CLI48" s="235"/>
      <c r="CLJ48" s="235"/>
      <c r="CLK48" s="235"/>
      <c r="CLL48" s="235"/>
      <c r="CLM48" s="235"/>
      <c r="CLN48" s="235"/>
      <c r="CLO48" s="235"/>
      <c r="CLP48" s="235"/>
      <c r="CLQ48" s="235"/>
      <c r="CLR48" s="235"/>
      <c r="CLS48" s="235"/>
      <c r="CLT48" s="235"/>
      <c r="CLU48" s="235"/>
      <c r="CLV48" s="235"/>
      <c r="CLW48" s="235"/>
      <c r="CLX48" s="235"/>
      <c r="CLY48" s="235"/>
      <c r="CLZ48" s="235"/>
      <c r="CMA48" s="235"/>
      <c r="CMB48" s="235"/>
      <c r="CMC48" s="235"/>
      <c r="CMD48" s="235"/>
      <c r="CME48" s="235"/>
      <c r="CMF48" s="235"/>
      <c r="CMG48" s="235"/>
      <c r="CMH48" s="235"/>
      <c r="CMI48" s="235"/>
      <c r="CMJ48" s="235"/>
      <c r="CMK48" s="235"/>
      <c r="CML48" s="235"/>
      <c r="CMM48" s="235"/>
      <c r="CMN48" s="235"/>
      <c r="CMO48" s="235"/>
      <c r="CMP48" s="235"/>
      <c r="CMQ48" s="235"/>
      <c r="CMR48" s="235"/>
      <c r="CMS48" s="235"/>
      <c r="CMT48" s="235"/>
      <c r="CMU48" s="235"/>
      <c r="CMV48" s="235"/>
      <c r="CMW48" s="235"/>
      <c r="CMX48" s="235"/>
      <c r="CMY48" s="235"/>
      <c r="CMZ48" s="235"/>
      <c r="CNA48" s="235"/>
      <c r="CNB48" s="235"/>
      <c r="CNC48" s="235"/>
      <c r="CND48" s="235"/>
      <c r="CNE48" s="235"/>
      <c r="CNF48" s="235"/>
      <c r="CNG48" s="235"/>
      <c r="CNH48" s="235"/>
      <c r="CNI48" s="235"/>
      <c r="CNJ48" s="235"/>
      <c r="CNK48" s="235"/>
      <c r="CNL48" s="235"/>
      <c r="CNM48" s="235"/>
      <c r="CNN48" s="235"/>
      <c r="CNO48" s="235"/>
      <c r="CNP48" s="235"/>
      <c r="CNQ48" s="235"/>
      <c r="CNR48" s="235"/>
      <c r="CNS48" s="235"/>
      <c r="CNT48" s="235"/>
      <c r="CNU48" s="235"/>
      <c r="CNV48" s="235"/>
      <c r="CNW48" s="235"/>
      <c r="CNX48" s="235"/>
      <c r="CNY48" s="235"/>
      <c r="CNZ48" s="235"/>
      <c r="COA48" s="235"/>
      <c r="COB48" s="235"/>
      <c r="COC48" s="235"/>
      <c r="COD48" s="235"/>
      <c r="COE48" s="235"/>
      <c r="COF48" s="235"/>
      <c r="COG48" s="235"/>
      <c r="COH48" s="235"/>
      <c r="COI48" s="235"/>
      <c r="COJ48" s="235"/>
      <c r="COK48" s="235"/>
      <c r="COL48" s="235"/>
      <c r="COM48" s="235"/>
      <c r="CON48" s="235"/>
      <c r="COO48" s="235"/>
      <c r="COP48" s="235"/>
      <c r="COQ48" s="235"/>
      <c r="COR48" s="235"/>
      <c r="COS48" s="235"/>
      <c r="COT48" s="235"/>
      <c r="COU48" s="235"/>
      <c r="COV48" s="235"/>
      <c r="COW48" s="235"/>
      <c r="COX48" s="235"/>
      <c r="COY48" s="235"/>
      <c r="COZ48" s="235"/>
      <c r="CPA48" s="235"/>
      <c r="CPB48" s="235"/>
      <c r="CPC48" s="235"/>
      <c r="CPD48" s="235"/>
      <c r="CPE48" s="235"/>
      <c r="CPF48" s="235"/>
      <c r="CPG48" s="235"/>
      <c r="CPH48" s="235"/>
      <c r="CPI48" s="235"/>
      <c r="CPJ48" s="235"/>
      <c r="CPK48" s="235"/>
      <c r="CPL48" s="235"/>
      <c r="CPM48" s="235"/>
      <c r="CPN48" s="235"/>
      <c r="CPO48" s="235"/>
      <c r="CPP48" s="235"/>
      <c r="CPQ48" s="235"/>
      <c r="CPR48" s="235"/>
      <c r="CPS48" s="235"/>
      <c r="CPT48" s="235"/>
      <c r="CPU48" s="235"/>
      <c r="CPV48" s="235"/>
      <c r="CPW48" s="235"/>
      <c r="CPX48" s="235"/>
      <c r="CPY48" s="235"/>
      <c r="CPZ48" s="235"/>
      <c r="CQA48" s="235"/>
      <c r="CQB48" s="235"/>
      <c r="CQC48" s="235"/>
      <c r="CQD48" s="235"/>
      <c r="CQE48" s="235"/>
      <c r="CQF48" s="235"/>
      <c r="CQG48" s="235"/>
      <c r="CQH48" s="235"/>
      <c r="CQI48" s="235"/>
      <c r="CQJ48" s="235"/>
      <c r="CQK48" s="235"/>
      <c r="CQL48" s="235"/>
      <c r="CQM48" s="235"/>
      <c r="CQN48" s="235"/>
      <c r="CQO48" s="235"/>
      <c r="CQP48" s="235"/>
      <c r="CQQ48" s="235"/>
      <c r="CQR48" s="235"/>
      <c r="CQS48" s="235"/>
      <c r="CQT48" s="235"/>
      <c r="CQU48" s="235"/>
      <c r="CQV48" s="235"/>
      <c r="CQW48" s="235"/>
      <c r="CQX48" s="235"/>
      <c r="CQY48" s="235"/>
      <c r="CQZ48" s="235"/>
      <c r="CRA48" s="235"/>
      <c r="CRB48" s="235"/>
      <c r="CRC48" s="235"/>
      <c r="CRD48" s="235"/>
      <c r="CRE48" s="235"/>
      <c r="CRF48" s="235"/>
      <c r="CRG48" s="235"/>
      <c r="CRH48" s="235"/>
      <c r="CRI48" s="235"/>
      <c r="CRJ48" s="235"/>
      <c r="CRK48" s="235"/>
      <c r="CRL48" s="235"/>
      <c r="CRM48" s="235"/>
      <c r="CRN48" s="235"/>
      <c r="CRO48" s="235"/>
      <c r="CRP48" s="235"/>
      <c r="CRQ48" s="235"/>
      <c r="CRR48" s="235"/>
      <c r="CRS48" s="235"/>
      <c r="CRT48" s="235"/>
      <c r="CRU48" s="235"/>
      <c r="CRV48" s="235"/>
      <c r="CRW48" s="235"/>
      <c r="CRX48" s="235"/>
      <c r="CRY48" s="235"/>
      <c r="CRZ48" s="235"/>
      <c r="CSA48" s="235"/>
      <c r="CSB48" s="235"/>
      <c r="CSC48" s="235"/>
      <c r="CSD48" s="235"/>
      <c r="CSE48" s="235"/>
      <c r="CSF48" s="235"/>
      <c r="CSG48" s="235"/>
      <c r="CSH48" s="235"/>
      <c r="CSI48" s="235"/>
      <c r="CSJ48" s="235"/>
      <c r="CSK48" s="235"/>
      <c r="CSL48" s="235"/>
      <c r="CSM48" s="235"/>
      <c r="CSN48" s="235"/>
      <c r="CSO48" s="235"/>
      <c r="CSP48" s="235"/>
      <c r="CSQ48" s="235"/>
      <c r="CSR48" s="235"/>
      <c r="CSS48" s="235"/>
      <c r="CST48" s="235"/>
      <c r="CSU48" s="235"/>
      <c r="CSV48" s="235"/>
      <c r="CSW48" s="235"/>
      <c r="CSX48" s="235"/>
      <c r="CSY48" s="235"/>
      <c r="CSZ48" s="235"/>
      <c r="CTA48" s="235"/>
      <c r="CTB48" s="235"/>
      <c r="CTC48" s="235"/>
      <c r="CTD48" s="235"/>
      <c r="CTE48" s="235"/>
      <c r="CTF48" s="235"/>
      <c r="CTG48" s="235"/>
      <c r="CTH48" s="235"/>
      <c r="CTI48" s="235"/>
      <c r="CTJ48" s="235"/>
      <c r="CTK48" s="235"/>
      <c r="CTL48" s="235"/>
      <c r="CTM48" s="235"/>
      <c r="CTN48" s="235"/>
      <c r="CTO48" s="235"/>
      <c r="CTP48" s="235"/>
      <c r="CTQ48" s="235"/>
      <c r="CTR48" s="235"/>
      <c r="CTS48" s="235"/>
      <c r="CTT48" s="235"/>
      <c r="CTU48" s="235"/>
      <c r="CTV48" s="235"/>
      <c r="CTW48" s="235"/>
      <c r="CTX48" s="235"/>
      <c r="CTY48" s="235"/>
      <c r="CTZ48" s="235"/>
      <c r="CUA48" s="235"/>
      <c r="CUB48" s="235"/>
      <c r="CUC48" s="235"/>
      <c r="CUD48" s="235"/>
      <c r="CUE48" s="235"/>
      <c r="CUF48" s="235"/>
      <c r="CUG48" s="235"/>
      <c r="CUH48" s="235"/>
      <c r="CUI48" s="235"/>
      <c r="CUJ48" s="235"/>
      <c r="CUK48" s="235"/>
      <c r="CUL48" s="235"/>
      <c r="CUM48" s="235"/>
      <c r="CUN48" s="235"/>
      <c r="CUO48" s="235"/>
      <c r="CUP48" s="235"/>
      <c r="CUQ48" s="235"/>
      <c r="CUR48" s="235"/>
      <c r="CUS48" s="235"/>
      <c r="CUT48" s="235"/>
      <c r="CUU48" s="235"/>
      <c r="CUV48" s="235"/>
      <c r="CUW48" s="235"/>
      <c r="CUX48" s="235"/>
      <c r="CUY48" s="235"/>
      <c r="CUZ48" s="235"/>
      <c r="CVA48" s="235"/>
      <c r="CVB48" s="235"/>
      <c r="CVC48" s="235"/>
      <c r="CVD48" s="235"/>
      <c r="CVE48" s="235"/>
      <c r="CVF48" s="235"/>
      <c r="CVG48" s="235"/>
      <c r="CVH48" s="235"/>
      <c r="CVI48" s="235"/>
      <c r="CVJ48" s="235"/>
      <c r="CVK48" s="235"/>
      <c r="CVL48" s="235"/>
      <c r="CVM48" s="235"/>
      <c r="CVN48" s="235"/>
      <c r="CVO48" s="235"/>
      <c r="CVP48" s="235"/>
      <c r="CVQ48" s="235"/>
      <c r="CVR48" s="235"/>
      <c r="CVS48" s="235"/>
      <c r="CVT48" s="235"/>
      <c r="CVU48" s="235"/>
      <c r="CVV48" s="235"/>
      <c r="CVW48" s="235"/>
      <c r="CVX48" s="235"/>
      <c r="CVY48" s="235"/>
      <c r="CVZ48" s="235"/>
      <c r="CWA48" s="235"/>
      <c r="CWB48" s="235"/>
      <c r="CWC48" s="235"/>
      <c r="CWD48" s="235"/>
      <c r="CWE48" s="235"/>
      <c r="CWF48" s="235"/>
      <c r="CWG48" s="235"/>
      <c r="CWH48" s="235"/>
      <c r="CWI48" s="235"/>
      <c r="CWJ48" s="235"/>
      <c r="CWK48" s="235"/>
      <c r="CWL48" s="235"/>
      <c r="CWM48" s="235"/>
      <c r="CWN48" s="235"/>
      <c r="CWO48" s="235"/>
      <c r="CWP48" s="235"/>
      <c r="CWQ48" s="235"/>
      <c r="CWR48" s="235"/>
      <c r="CWS48" s="235"/>
      <c r="CWT48" s="235"/>
      <c r="CWU48" s="235"/>
      <c r="CWV48" s="235"/>
      <c r="CWW48" s="235"/>
      <c r="CWX48" s="235"/>
      <c r="CWY48" s="235"/>
      <c r="CWZ48" s="235"/>
      <c r="CXA48" s="235"/>
      <c r="CXB48" s="235"/>
      <c r="CXC48" s="235"/>
      <c r="CXD48" s="235"/>
      <c r="CXE48" s="235"/>
      <c r="CXF48" s="235"/>
      <c r="CXG48" s="235"/>
      <c r="CXH48" s="235"/>
      <c r="CXI48" s="235"/>
      <c r="CXJ48" s="235"/>
      <c r="CXK48" s="235"/>
      <c r="CXL48" s="235"/>
      <c r="CXM48" s="235"/>
      <c r="CXN48" s="235"/>
      <c r="CXO48" s="235"/>
      <c r="CXP48" s="235"/>
      <c r="CXQ48" s="235"/>
      <c r="CXR48" s="235"/>
      <c r="CXS48" s="235"/>
      <c r="CXT48" s="235"/>
      <c r="CXU48" s="235"/>
      <c r="CXV48" s="235"/>
      <c r="CXW48" s="235"/>
      <c r="CXX48" s="235"/>
      <c r="CXY48" s="235"/>
      <c r="CXZ48" s="235"/>
      <c r="CYA48" s="235"/>
      <c r="CYB48" s="235"/>
      <c r="CYC48" s="235"/>
      <c r="CYD48" s="235"/>
      <c r="CYE48" s="235"/>
      <c r="CYF48" s="235"/>
      <c r="CYG48" s="235"/>
      <c r="CYH48" s="235"/>
      <c r="CYI48" s="235"/>
      <c r="CYJ48" s="235"/>
      <c r="CYK48" s="235"/>
      <c r="CYL48" s="235"/>
      <c r="CYM48" s="235"/>
      <c r="CYN48" s="235"/>
      <c r="CYO48" s="235"/>
      <c r="CYP48" s="235"/>
      <c r="CYQ48" s="235"/>
      <c r="CYR48" s="235"/>
      <c r="CYS48" s="235"/>
      <c r="CYT48" s="235"/>
      <c r="CYU48" s="235"/>
      <c r="CYV48" s="235"/>
      <c r="CYW48" s="235"/>
      <c r="CYX48" s="235"/>
      <c r="CYY48" s="235"/>
      <c r="CYZ48" s="235"/>
      <c r="CZA48" s="235"/>
      <c r="CZB48" s="235"/>
      <c r="CZC48" s="235"/>
      <c r="CZD48" s="235"/>
      <c r="CZE48" s="235"/>
      <c r="CZF48" s="235"/>
      <c r="CZG48" s="235"/>
      <c r="CZH48" s="235"/>
      <c r="CZI48" s="235"/>
      <c r="CZJ48" s="235"/>
      <c r="CZK48" s="235"/>
      <c r="CZL48" s="235"/>
      <c r="CZM48" s="235"/>
      <c r="CZN48" s="235"/>
      <c r="CZO48" s="235"/>
      <c r="CZP48" s="235"/>
      <c r="CZQ48" s="235"/>
      <c r="CZR48" s="235"/>
      <c r="CZS48" s="235"/>
      <c r="CZT48" s="235"/>
      <c r="CZU48" s="235"/>
      <c r="CZV48" s="235"/>
      <c r="CZW48" s="235"/>
      <c r="CZX48" s="235"/>
      <c r="CZY48" s="235"/>
      <c r="CZZ48" s="235"/>
      <c r="DAA48" s="235"/>
      <c r="DAB48" s="235"/>
      <c r="DAC48" s="235"/>
      <c r="DAD48" s="235"/>
      <c r="DAE48" s="235"/>
      <c r="DAF48" s="235"/>
      <c r="DAG48" s="235"/>
      <c r="DAH48" s="235"/>
      <c r="DAI48" s="235"/>
      <c r="DAJ48" s="235"/>
      <c r="DAK48" s="235"/>
      <c r="DAL48" s="235"/>
      <c r="DAM48" s="235"/>
      <c r="DAN48" s="235"/>
      <c r="DAO48" s="235"/>
      <c r="DAP48" s="235"/>
      <c r="DAQ48" s="235"/>
      <c r="DAR48" s="235"/>
      <c r="DAS48" s="235"/>
      <c r="DAT48" s="235"/>
      <c r="DAU48" s="235"/>
      <c r="DAV48" s="235"/>
      <c r="DAW48" s="235"/>
      <c r="DAX48" s="235"/>
      <c r="DAY48" s="235"/>
      <c r="DAZ48" s="235"/>
      <c r="DBA48" s="235"/>
      <c r="DBB48" s="235"/>
      <c r="DBC48" s="235"/>
      <c r="DBD48" s="235"/>
      <c r="DBE48" s="235"/>
      <c r="DBF48" s="235"/>
      <c r="DBG48" s="235"/>
      <c r="DBH48" s="235"/>
      <c r="DBI48" s="235"/>
      <c r="DBJ48" s="235"/>
      <c r="DBK48" s="235"/>
      <c r="DBL48" s="235"/>
      <c r="DBM48" s="235"/>
      <c r="DBN48" s="235"/>
      <c r="DBO48" s="235"/>
      <c r="DBP48" s="235"/>
      <c r="DBQ48" s="235"/>
      <c r="DBR48" s="235"/>
      <c r="DBS48" s="235"/>
      <c r="DBT48" s="235"/>
      <c r="DBU48" s="235"/>
      <c r="DBV48" s="235"/>
      <c r="DBW48" s="235"/>
      <c r="DBX48" s="235"/>
      <c r="DBY48" s="235"/>
      <c r="DBZ48" s="235"/>
      <c r="DCA48" s="235"/>
      <c r="DCB48" s="235"/>
      <c r="DCC48" s="235"/>
      <c r="DCD48" s="235"/>
      <c r="DCE48" s="235"/>
      <c r="DCF48" s="235"/>
      <c r="DCG48" s="235"/>
      <c r="DCH48" s="235"/>
      <c r="DCI48" s="235"/>
      <c r="DCJ48" s="235"/>
      <c r="DCK48" s="235"/>
      <c r="DCL48" s="235"/>
      <c r="DCM48" s="235"/>
      <c r="DCN48" s="235"/>
      <c r="DCO48" s="235"/>
      <c r="DCP48" s="235"/>
      <c r="DCQ48" s="235"/>
      <c r="DCR48" s="235"/>
      <c r="DCS48" s="235"/>
      <c r="DCT48" s="235"/>
      <c r="DCU48" s="235"/>
      <c r="DCV48" s="235"/>
      <c r="DCW48" s="235"/>
      <c r="DCX48" s="235"/>
      <c r="DCY48" s="235"/>
      <c r="DCZ48" s="235"/>
      <c r="DDA48" s="235"/>
      <c r="DDB48" s="235"/>
      <c r="DDC48" s="235"/>
      <c r="DDD48" s="235"/>
      <c r="DDE48" s="235"/>
      <c r="DDF48" s="235"/>
      <c r="DDG48" s="235"/>
      <c r="DDH48" s="235"/>
      <c r="DDI48" s="235"/>
      <c r="DDJ48" s="235"/>
      <c r="DDK48" s="235"/>
      <c r="DDL48" s="235"/>
      <c r="DDM48" s="235"/>
      <c r="DDN48" s="235"/>
      <c r="DDO48" s="235"/>
      <c r="DDP48" s="235"/>
      <c r="DDQ48" s="235"/>
      <c r="DDR48" s="235"/>
      <c r="DDS48" s="235"/>
      <c r="DDT48" s="235"/>
      <c r="DDU48" s="235"/>
      <c r="DDV48" s="235"/>
      <c r="DDW48" s="235"/>
      <c r="DDX48" s="235"/>
      <c r="DDY48" s="235"/>
      <c r="DDZ48" s="235"/>
      <c r="DEA48" s="235"/>
      <c r="DEB48" s="235"/>
      <c r="DEC48" s="235"/>
      <c r="DED48" s="235"/>
      <c r="DEE48" s="235"/>
      <c r="DEF48" s="235"/>
      <c r="DEG48" s="235"/>
      <c r="DEH48" s="235"/>
      <c r="DEI48" s="235"/>
      <c r="DEJ48" s="235"/>
      <c r="DEK48" s="235"/>
      <c r="DEL48" s="235"/>
      <c r="DEM48" s="235"/>
      <c r="DEN48" s="235"/>
      <c r="DEO48" s="235"/>
      <c r="DEP48" s="235"/>
      <c r="DEQ48" s="235"/>
      <c r="DER48" s="235"/>
      <c r="DES48" s="235"/>
      <c r="DET48" s="235"/>
      <c r="DEU48" s="235"/>
      <c r="DEV48" s="235"/>
      <c r="DEW48" s="235"/>
      <c r="DEX48" s="235"/>
      <c r="DEY48" s="235"/>
      <c r="DEZ48" s="235"/>
      <c r="DFA48" s="235"/>
      <c r="DFB48" s="235"/>
      <c r="DFC48" s="235"/>
      <c r="DFD48" s="235"/>
      <c r="DFE48" s="235"/>
      <c r="DFF48" s="235"/>
      <c r="DFG48" s="235"/>
      <c r="DFH48" s="235"/>
      <c r="DFI48" s="235"/>
      <c r="DFJ48" s="235"/>
      <c r="DFK48" s="235"/>
      <c r="DFL48" s="235"/>
      <c r="DFM48" s="235"/>
      <c r="DFN48" s="235"/>
      <c r="DFO48" s="235"/>
      <c r="DFP48" s="235"/>
      <c r="DFQ48" s="235"/>
      <c r="DFR48" s="235"/>
      <c r="DFS48" s="235"/>
      <c r="DFT48" s="235"/>
      <c r="DFU48" s="235"/>
      <c r="DFV48" s="235"/>
      <c r="DFW48" s="235"/>
      <c r="DFX48" s="235"/>
      <c r="DFY48" s="235"/>
      <c r="DFZ48" s="235"/>
      <c r="DGA48" s="235"/>
      <c r="DGB48" s="235"/>
      <c r="DGC48" s="235"/>
      <c r="DGD48" s="235"/>
      <c r="DGE48" s="235"/>
      <c r="DGF48" s="235"/>
      <c r="DGG48" s="235"/>
      <c r="DGH48" s="235"/>
      <c r="DGI48" s="235"/>
      <c r="DGJ48" s="235"/>
      <c r="DGK48" s="235"/>
      <c r="DGL48" s="235"/>
      <c r="DGM48" s="235"/>
      <c r="DGN48" s="235"/>
      <c r="DGO48" s="235"/>
      <c r="DGP48" s="235"/>
      <c r="DGQ48" s="235"/>
      <c r="DGR48" s="235"/>
      <c r="DGS48" s="235"/>
      <c r="DGT48" s="235"/>
      <c r="DGU48" s="235"/>
      <c r="DGV48" s="235"/>
      <c r="DGW48" s="235"/>
      <c r="DGX48" s="235"/>
      <c r="DGY48" s="235"/>
      <c r="DGZ48" s="235"/>
      <c r="DHA48" s="235"/>
      <c r="DHB48" s="235"/>
      <c r="DHC48" s="235"/>
      <c r="DHD48" s="235"/>
      <c r="DHE48" s="235"/>
      <c r="DHF48" s="235"/>
      <c r="DHG48" s="235"/>
      <c r="DHH48" s="235"/>
      <c r="DHI48" s="235"/>
      <c r="DHJ48" s="235"/>
      <c r="DHK48" s="235"/>
      <c r="DHL48" s="235"/>
      <c r="DHM48" s="235"/>
      <c r="DHN48" s="235"/>
      <c r="DHO48" s="235"/>
      <c r="DHP48" s="235"/>
      <c r="DHQ48" s="235"/>
      <c r="DHR48" s="235"/>
      <c r="DHS48" s="235"/>
      <c r="DHT48" s="235"/>
      <c r="DHU48" s="235"/>
      <c r="DHV48" s="235"/>
      <c r="DHW48" s="235"/>
      <c r="DHX48" s="235"/>
      <c r="DHY48" s="235"/>
      <c r="DHZ48" s="235"/>
      <c r="DIA48" s="235"/>
      <c r="DIB48" s="235"/>
      <c r="DIC48" s="235"/>
      <c r="DID48" s="235"/>
      <c r="DIE48" s="235"/>
      <c r="DIF48" s="235"/>
      <c r="DIG48" s="235"/>
      <c r="DIH48" s="235"/>
      <c r="DII48" s="235"/>
      <c r="DIJ48" s="235"/>
      <c r="DIK48" s="235"/>
      <c r="DIL48" s="235"/>
      <c r="DIM48" s="235"/>
      <c r="DIN48" s="235"/>
      <c r="DIO48" s="235"/>
      <c r="DIP48" s="235"/>
      <c r="DIQ48" s="235"/>
      <c r="DIR48" s="235"/>
      <c r="DIS48" s="235"/>
      <c r="DIT48" s="235"/>
      <c r="DIU48" s="235"/>
      <c r="DIV48" s="235"/>
      <c r="DIW48" s="235"/>
      <c r="DIX48" s="235"/>
      <c r="DIY48" s="235"/>
      <c r="DIZ48" s="235"/>
      <c r="DJA48" s="235"/>
      <c r="DJB48" s="235"/>
      <c r="DJC48" s="235"/>
      <c r="DJD48" s="235"/>
      <c r="DJE48" s="235"/>
      <c r="DJF48" s="235"/>
      <c r="DJG48" s="235"/>
      <c r="DJH48" s="235"/>
      <c r="DJI48" s="235"/>
      <c r="DJJ48" s="235"/>
      <c r="DJK48" s="235"/>
      <c r="DJL48" s="235"/>
      <c r="DJM48" s="235"/>
      <c r="DJN48" s="235"/>
      <c r="DJO48" s="235"/>
      <c r="DJP48" s="235"/>
      <c r="DJQ48" s="235"/>
      <c r="DJR48" s="235"/>
      <c r="DJS48" s="235"/>
      <c r="DJT48" s="235"/>
      <c r="DJU48" s="235"/>
      <c r="DJV48" s="235"/>
      <c r="DJW48" s="235"/>
      <c r="DJX48" s="235"/>
      <c r="DJY48" s="235"/>
      <c r="DJZ48" s="235"/>
      <c r="DKA48" s="235"/>
      <c r="DKB48" s="235"/>
      <c r="DKC48" s="235"/>
      <c r="DKD48" s="235"/>
      <c r="DKE48" s="235"/>
      <c r="DKF48" s="235"/>
      <c r="DKG48" s="235"/>
      <c r="DKH48" s="235"/>
      <c r="DKI48" s="235"/>
      <c r="DKJ48" s="235"/>
      <c r="DKK48" s="235"/>
      <c r="DKL48" s="235"/>
      <c r="DKM48" s="235"/>
      <c r="DKN48" s="235"/>
      <c r="DKO48" s="235"/>
      <c r="DKP48" s="235"/>
      <c r="DKQ48" s="235"/>
      <c r="DKR48" s="235"/>
      <c r="DKS48" s="235"/>
      <c r="DKT48" s="235"/>
      <c r="DKU48" s="235"/>
      <c r="DKV48" s="235"/>
      <c r="DKW48" s="235"/>
      <c r="DKX48" s="235"/>
      <c r="DKY48" s="235"/>
      <c r="DKZ48" s="235"/>
      <c r="DLA48" s="235"/>
      <c r="DLB48" s="235"/>
      <c r="DLC48" s="235"/>
      <c r="DLD48" s="235"/>
      <c r="DLE48" s="235"/>
      <c r="DLF48" s="235"/>
      <c r="DLG48" s="235"/>
      <c r="DLH48" s="235"/>
      <c r="DLI48" s="235"/>
      <c r="DLJ48" s="235"/>
      <c r="DLK48" s="235"/>
      <c r="DLL48" s="235"/>
      <c r="DLM48" s="235"/>
      <c r="DLN48" s="235"/>
      <c r="DLO48" s="235"/>
      <c r="DLP48" s="235"/>
      <c r="DLQ48" s="235"/>
      <c r="DLR48" s="235"/>
      <c r="DLS48" s="235"/>
      <c r="DLT48" s="235"/>
      <c r="DLU48" s="235"/>
      <c r="DLV48" s="235"/>
      <c r="DLW48" s="235"/>
      <c r="DLX48" s="235"/>
      <c r="DLY48" s="235"/>
      <c r="DLZ48" s="235"/>
      <c r="DMA48" s="235"/>
      <c r="DMB48" s="235"/>
      <c r="DMC48" s="235"/>
      <c r="DMD48" s="235"/>
      <c r="DME48" s="235"/>
      <c r="DMF48" s="235"/>
      <c r="DMG48" s="235"/>
      <c r="DMH48" s="235"/>
      <c r="DMI48" s="235"/>
      <c r="DMJ48" s="235"/>
      <c r="DMK48" s="235"/>
      <c r="DML48" s="235"/>
      <c r="DMM48" s="235"/>
      <c r="DMN48" s="235"/>
      <c r="DMO48" s="235"/>
      <c r="DMP48" s="235"/>
      <c r="DMQ48" s="235"/>
      <c r="DMR48" s="235"/>
      <c r="DMS48" s="235"/>
      <c r="DMT48" s="235"/>
      <c r="DMU48" s="235"/>
      <c r="DMV48" s="235"/>
      <c r="DMW48" s="235"/>
      <c r="DMX48" s="235"/>
      <c r="DMY48" s="235"/>
      <c r="DMZ48" s="235"/>
      <c r="DNA48" s="235"/>
      <c r="DNB48" s="235"/>
      <c r="DNC48" s="235"/>
      <c r="DND48" s="235"/>
      <c r="DNE48" s="235"/>
      <c r="DNF48" s="235"/>
      <c r="DNG48" s="235"/>
      <c r="DNH48" s="235"/>
      <c r="DNI48" s="235"/>
      <c r="DNJ48" s="235"/>
      <c r="DNK48" s="235"/>
      <c r="DNL48" s="235"/>
      <c r="DNM48" s="235"/>
      <c r="DNN48" s="235"/>
      <c r="DNO48" s="235"/>
      <c r="DNP48" s="235"/>
      <c r="DNQ48" s="235"/>
      <c r="DNR48" s="235"/>
      <c r="DNS48" s="235"/>
      <c r="DNT48" s="235"/>
      <c r="DNU48" s="235"/>
      <c r="DNV48" s="235"/>
      <c r="DNW48" s="235"/>
      <c r="DNX48" s="235"/>
      <c r="DNY48" s="235"/>
      <c r="DNZ48" s="235"/>
      <c r="DOA48" s="235"/>
      <c r="DOB48" s="235"/>
      <c r="DOC48" s="235"/>
      <c r="DOD48" s="235"/>
      <c r="DOE48" s="235"/>
      <c r="DOF48" s="235"/>
      <c r="DOG48" s="235"/>
      <c r="DOH48" s="235"/>
      <c r="DOI48" s="235"/>
      <c r="DOJ48" s="235"/>
      <c r="DOK48" s="235"/>
      <c r="DOL48" s="235"/>
      <c r="DOM48" s="235"/>
      <c r="DON48" s="235"/>
      <c r="DOO48" s="235"/>
      <c r="DOP48" s="235"/>
      <c r="DOQ48" s="235"/>
      <c r="DOR48" s="235"/>
      <c r="DOS48" s="235"/>
      <c r="DOT48" s="235"/>
      <c r="DOU48" s="235"/>
      <c r="DOV48" s="235"/>
      <c r="DOW48" s="235"/>
      <c r="DOX48" s="235"/>
      <c r="DOY48" s="235"/>
      <c r="DOZ48" s="235"/>
      <c r="DPA48" s="235"/>
      <c r="DPB48" s="235"/>
      <c r="DPC48" s="235"/>
      <c r="DPD48" s="235"/>
      <c r="DPE48" s="235"/>
      <c r="DPF48" s="235"/>
      <c r="DPG48" s="235"/>
      <c r="DPH48" s="235"/>
      <c r="DPI48" s="235"/>
      <c r="DPJ48" s="235"/>
      <c r="DPK48" s="235"/>
      <c r="DPL48" s="235"/>
      <c r="DPM48" s="235"/>
      <c r="DPN48" s="235"/>
      <c r="DPO48" s="235"/>
      <c r="DPP48" s="235"/>
      <c r="DPQ48" s="235"/>
      <c r="DPR48" s="235"/>
      <c r="DPS48" s="235"/>
      <c r="DPT48" s="235"/>
      <c r="DPU48" s="235"/>
      <c r="DPV48" s="235"/>
      <c r="DPW48" s="235"/>
      <c r="DPX48" s="235"/>
      <c r="DPY48" s="235"/>
      <c r="DPZ48" s="235"/>
      <c r="DQA48" s="235"/>
      <c r="DQB48" s="235"/>
      <c r="DQC48" s="235"/>
      <c r="DQD48" s="235"/>
      <c r="DQE48" s="235"/>
      <c r="DQF48" s="235"/>
      <c r="DQG48" s="235"/>
      <c r="DQH48" s="235"/>
      <c r="DQI48" s="235"/>
      <c r="DQJ48" s="235"/>
      <c r="DQK48" s="235"/>
      <c r="DQL48" s="235"/>
      <c r="DQM48" s="235"/>
      <c r="DQN48" s="235"/>
      <c r="DQO48" s="235"/>
      <c r="DQP48" s="235"/>
      <c r="DQQ48" s="235"/>
      <c r="DQR48" s="235"/>
      <c r="DQS48" s="235"/>
      <c r="DQT48" s="235"/>
      <c r="DQU48" s="235"/>
      <c r="DQV48" s="235"/>
      <c r="DQW48" s="235"/>
      <c r="DQX48" s="235"/>
      <c r="DQY48" s="235"/>
      <c r="DQZ48" s="235"/>
      <c r="DRA48" s="235"/>
      <c r="DRB48" s="235"/>
      <c r="DRC48" s="235"/>
      <c r="DRD48" s="235"/>
      <c r="DRE48" s="235"/>
      <c r="DRF48" s="235"/>
      <c r="DRG48" s="235"/>
      <c r="DRH48" s="235"/>
      <c r="DRI48" s="235"/>
      <c r="DRJ48" s="235"/>
      <c r="DRK48" s="235"/>
      <c r="DRL48" s="235"/>
      <c r="DRM48" s="235"/>
      <c r="DRN48" s="235"/>
      <c r="DRO48" s="235"/>
      <c r="DRP48" s="235"/>
      <c r="DRQ48" s="235"/>
      <c r="DRR48" s="235"/>
      <c r="DRS48" s="235"/>
      <c r="DRT48" s="235"/>
      <c r="DRU48" s="235"/>
      <c r="DRV48" s="235"/>
      <c r="DRW48" s="235"/>
      <c r="DRX48" s="235"/>
      <c r="DRY48" s="235"/>
      <c r="DRZ48" s="235"/>
      <c r="DSA48" s="235"/>
      <c r="DSB48" s="235"/>
      <c r="DSC48" s="235"/>
      <c r="DSD48" s="235"/>
      <c r="DSE48" s="235"/>
      <c r="DSF48" s="235"/>
      <c r="DSG48" s="235"/>
      <c r="DSH48" s="235"/>
      <c r="DSI48" s="235"/>
      <c r="DSJ48" s="235"/>
      <c r="DSK48" s="235"/>
      <c r="DSL48" s="235"/>
      <c r="DSM48" s="235"/>
      <c r="DSN48" s="235"/>
      <c r="DSO48" s="235"/>
      <c r="DSP48" s="235"/>
      <c r="DSQ48" s="235"/>
      <c r="DSR48" s="235"/>
      <c r="DSS48" s="235"/>
      <c r="DST48" s="235"/>
      <c r="DSU48" s="235"/>
      <c r="DSV48" s="235"/>
      <c r="DSW48" s="235"/>
      <c r="DSX48" s="235"/>
      <c r="DSY48" s="235"/>
      <c r="DSZ48" s="235"/>
      <c r="DTA48" s="235"/>
      <c r="DTB48" s="235"/>
      <c r="DTC48" s="235"/>
      <c r="DTD48" s="235"/>
      <c r="DTE48" s="235"/>
      <c r="DTF48" s="235"/>
      <c r="DTG48" s="235"/>
      <c r="DTH48" s="235"/>
      <c r="DTI48" s="235"/>
      <c r="DTJ48" s="235"/>
      <c r="DTK48" s="235"/>
      <c r="DTL48" s="235"/>
      <c r="DTM48" s="235"/>
      <c r="DTN48" s="235"/>
      <c r="DTO48" s="235"/>
      <c r="DTP48" s="235"/>
      <c r="DTQ48" s="235"/>
      <c r="DTR48" s="235"/>
      <c r="DTS48" s="235"/>
      <c r="DTT48" s="235"/>
      <c r="DTU48" s="235"/>
      <c r="DTV48" s="235"/>
      <c r="DTW48" s="235"/>
      <c r="DTX48" s="235"/>
      <c r="DTY48" s="235"/>
      <c r="DTZ48" s="235"/>
      <c r="DUA48" s="235"/>
      <c r="DUB48" s="235"/>
      <c r="DUC48" s="235"/>
      <c r="DUD48" s="235"/>
      <c r="DUE48" s="235"/>
      <c r="DUF48" s="235"/>
      <c r="DUG48" s="235"/>
      <c r="DUH48" s="235"/>
      <c r="DUI48" s="235"/>
      <c r="DUJ48" s="235"/>
      <c r="DUK48" s="235"/>
      <c r="DUL48" s="235"/>
      <c r="DUM48" s="235"/>
      <c r="DUN48" s="235"/>
      <c r="DUO48" s="235"/>
      <c r="DUP48" s="235"/>
      <c r="DUQ48" s="235"/>
      <c r="DUR48" s="235"/>
      <c r="DUS48" s="235"/>
      <c r="DUT48" s="235"/>
      <c r="DUU48" s="235"/>
      <c r="DUV48" s="235"/>
      <c r="DUW48" s="235"/>
      <c r="DUX48" s="235"/>
      <c r="DUY48" s="235"/>
      <c r="DUZ48" s="235"/>
      <c r="DVA48" s="235"/>
      <c r="DVB48" s="235"/>
      <c r="DVC48" s="235"/>
      <c r="DVD48" s="235"/>
      <c r="DVE48" s="235"/>
      <c r="DVF48" s="235"/>
      <c r="DVG48" s="235"/>
      <c r="DVH48" s="235"/>
      <c r="DVI48" s="235"/>
      <c r="DVJ48" s="235"/>
      <c r="DVK48" s="235"/>
      <c r="DVL48" s="235"/>
      <c r="DVM48" s="235"/>
      <c r="DVN48" s="235"/>
      <c r="DVO48" s="235"/>
      <c r="DVP48" s="235"/>
      <c r="DVQ48" s="235"/>
      <c r="DVR48" s="235"/>
      <c r="DVS48" s="235"/>
      <c r="DVT48" s="235"/>
      <c r="DVU48" s="235"/>
      <c r="DVV48" s="235"/>
      <c r="DVW48" s="235"/>
      <c r="DVX48" s="235"/>
      <c r="DVY48" s="235"/>
      <c r="DVZ48" s="235"/>
      <c r="DWA48" s="235"/>
      <c r="DWB48" s="235"/>
      <c r="DWC48" s="235"/>
      <c r="DWD48" s="235"/>
      <c r="DWE48" s="235"/>
      <c r="DWF48" s="235"/>
      <c r="DWG48" s="235"/>
      <c r="DWH48" s="235"/>
      <c r="DWI48" s="235"/>
      <c r="DWJ48" s="235"/>
      <c r="DWK48" s="235"/>
      <c r="DWL48" s="235"/>
      <c r="DWM48" s="235"/>
      <c r="DWN48" s="235"/>
      <c r="DWO48" s="235"/>
      <c r="DWP48" s="235"/>
      <c r="DWQ48" s="235"/>
      <c r="DWR48" s="235"/>
      <c r="DWS48" s="235"/>
      <c r="DWT48" s="235"/>
      <c r="DWU48" s="235"/>
      <c r="DWV48" s="235"/>
      <c r="DWW48" s="235"/>
      <c r="DWX48" s="235"/>
      <c r="DWY48" s="235"/>
      <c r="DWZ48" s="235"/>
      <c r="DXA48" s="235"/>
      <c r="DXB48" s="235"/>
      <c r="DXC48" s="235"/>
      <c r="DXD48" s="235"/>
      <c r="DXE48" s="235"/>
      <c r="DXF48" s="235"/>
      <c r="DXG48" s="235"/>
      <c r="DXH48" s="235"/>
      <c r="DXI48" s="235"/>
      <c r="DXJ48" s="235"/>
      <c r="DXK48" s="235"/>
      <c r="DXL48" s="235"/>
      <c r="DXM48" s="235"/>
      <c r="DXN48" s="235"/>
      <c r="DXO48" s="235"/>
      <c r="DXP48" s="235"/>
      <c r="DXQ48" s="235"/>
      <c r="DXR48" s="235"/>
      <c r="DXS48" s="235"/>
      <c r="DXT48" s="235"/>
      <c r="DXU48" s="235"/>
      <c r="DXV48" s="235"/>
      <c r="DXW48" s="235"/>
      <c r="DXX48" s="235"/>
      <c r="DXY48" s="235"/>
      <c r="DXZ48" s="235"/>
      <c r="DYA48" s="235"/>
      <c r="DYB48" s="235"/>
      <c r="DYC48" s="235"/>
      <c r="DYD48" s="235"/>
      <c r="DYE48" s="235"/>
      <c r="DYF48" s="235"/>
      <c r="DYG48" s="235"/>
      <c r="DYH48" s="235"/>
      <c r="DYI48" s="235"/>
      <c r="DYJ48" s="235"/>
      <c r="DYK48" s="235"/>
      <c r="DYL48" s="235"/>
      <c r="DYM48" s="235"/>
      <c r="DYN48" s="235"/>
      <c r="DYO48" s="235"/>
      <c r="DYP48" s="235"/>
      <c r="DYQ48" s="235"/>
      <c r="DYR48" s="235"/>
      <c r="DYS48" s="235"/>
      <c r="DYT48" s="235"/>
      <c r="DYU48" s="235"/>
      <c r="DYV48" s="235"/>
      <c r="DYW48" s="235"/>
      <c r="DYX48" s="235"/>
      <c r="DYY48" s="235"/>
      <c r="DYZ48" s="235"/>
      <c r="DZA48" s="235"/>
      <c r="DZB48" s="235"/>
      <c r="DZC48" s="235"/>
      <c r="DZD48" s="235"/>
      <c r="DZE48" s="235"/>
      <c r="DZF48" s="235"/>
      <c r="DZG48" s="235"/>
      <c r="DZH48" s="235"/>
      <c r="DZI48" s="235"/>
      <c r="DZJ48" s="235"/>
      <c r="DZK48" s="235"/>
      <c r="DZL48" s="235"/>
      <c r="DZM48" s="235"/>
      <c r="DZN48" s="235"/>
      <c r="DZO48" s="235"/>
      <c r="DZP48" s="235"/>
      <c r="DZQ48" s="235"/>
      <c r="DZR48" s="235"/>
      <c r="DZS48" s="235"/>
      <c r="DZT48" s="235"/>
      <c r="DZU48" s="235"/>
      <c r="DZV48" s="235"/>
      <c r="DZW48" s="235"/>
      <c r="DZX48" s="235"/>
      <c r="DZY48" s="235"/>
      <c r="DZZ48" s="235"/>
      <c r="EAA48" s="235"/>
      <c r="EAB48" s="235"/>
      <c r="EAC48" s="235"/>
      <c r="EAD48" s="235"/>
      <c r="EAE48" s="235"/>
      <c r="EAF48" s="235"/>
      <c r="EAG48" s="235"/>
      <c r="EAH48" s="235"/>
      <c r="EAI48" s="235"/>
      <c r="EAJ48" s="235"/>
      <c r="EAK48" s="235"/>
      <c r="EAL48" s="235"/>
      <c r="EAM48" s="235"/>
      <c r="EAN48" s="235"/>
      <c r="EAO48" s="235"/>
      <c r="EAP48" s="235"/>
      <c r="EAQ48" s="235"/>
      <c r="EAR48" s="235"/>
      <c r="EAS48" s="235"/>
      <c r="EAT48" s="235"/>
      <c r="EAU48" s="235"/>
      <c r="EAV48" s="235"/>
      <c r="EAW48" s="235"/>
      <c r="EAX48" s="235"/>
      <c r="EAY48" s="235"/>
      <c r="EAZ48" s="235"/>
      <c r="EBA48" s="235"/>
      <c r="EBB48" s="235"/>
      <c r="EBC48" s="235"/>
      <c r="EBD48" s="235"/>
      <c r="EBE48" s="235"/>
      <c r="EBF48" s="235"/>
      <c r="EBG48" s="235"/>
      <c r="EBH48" s="235"/>
      <c r="EBI48" s="235"/>
      <c r="EBJ48" s="235"/>
      <c r="EBK48" s="235"/>
      <c r="EBL48" s="235"/>
      <c r="EBM48" s="235"/>
      <c r="EBN48" s="235"/>
      <c r="EBO48" s="235"/>
      <c r="EBP48" s="235"/>
      <c r="EBQ48" s="235"/>
      <c r="EBR48" s="235"/>
      <c r="EBS48" s="235"/>
      <c r="EBT48" s="235"/>
      <c r="EBU48" s="235"/>
      <c r="EBV48" s="235"/>
      <c r="EBW48" s="235"/>
      <c r="EBX48" s="235"/>
      <c r="EBY48" s="235"/>
      <c r="EBZ48" s="235"/>
      <c r="ECA48" s="235"/>
      <c r="ECB48" s="235"/>
      <c r="ECC48" s="235"/>
      <c r="ECD48" s="235"/>
      <c r="ECE48" s="235"/>
      <c r="ECF48" s="235"/>
      <c r="ECG48" s="235"/>
      <c r="ECH48" s="235"/>
      <c r="ECI48" s="235"/>
      <c r="ECJ48" s="235"/>
      <c r="ECK48" s="235"/>
      <c r="ECL48" s="235"/>
      <c r="ECM48" s="235"/>
      <c r="ECN48" s="235"/>
      <c r="ECO48" s="235"/>
      <c r="ECP48" s="235"/>
      <c r="ECQ48" s="235"/>
      <c r="ECR48" s="235"/>
      <c r="ECS48" s="235"/>
      <c r="ECT48" s="235"/>
      <c r="ECU48" s="235"/>
      <c r="ECV48" s="235"/>
      <c r="ECW48" s="235"/>
      <c r="ECX48" s="235"/>
      <c r="ECY48" s="235"/>
      <c r="ECZ48" s="235"/>
      <c r="EDA48" s="235"/>
      <c r="EDB48" s="235"/>
      <c r="EDC48" s="235"/>
      <c r="EDD48" s="235"/>
      <c r="EDE48" s="235"/>
      <c r="EDF48" s="235"/>
      <c r="EDG48" s="235"/>
      <c r="EDH48" s="235"/>
      <c r="EDI48" s="235"/>
      <c r="EDJ48" s="235"/>
      <c r="EDK48" s="235"/>
      <c r="EDL48" s="235"/>
      <c r="EDM48" s="235"/>
      <c r="EDN48" s="235"/>
      <c r="EDO48" s="235"/>
      <c r="EDP48" s="235"/>
      <c r="EDQ48" s="235"/>
      <c r="EDR48" s="235"/>
      <c r="EDS48" s="235"/>
      <c r="EDT48" s="235"/>
      <c r="EDU48" s="235"/>
      <c r="EDV48" s="235"/>
      <c r="EDW48" s="235"/>
      <c r="EDX48" s="235"/>
      <c r="EDY48" s="235"/>
      <c r="EDZ48" s="235"/>
      <c r="EEA48" s="235"/>
      <c r="EEB48" s="235"/>
      <c r="EEC48" s="235"/>
      <c r="EED48" s="235"/>
      <c r="EEE48" s="235"/>
      <c r="EEF48" s="235"/>
      <c r="EEG48" s="235"/>
      <c r="EEH48" s="235"/>
      <c r="EEI48" s="235"/>
      <c r="EEJ48" s="235"/>
      <c r="EEK48" s="235"/>
      <c r="EEL48" s="235"/>
      <c r="EEM48" s="235"/>
      <c r="EEN48" s="235"/>
      <c r="EEO48" s="235"/>
      <c r="EEP48" s="235"/>
      <c r="EEQ48" s="235"/>
      <c r="EER48" s="235"/>
      <c r="EES48" s="235"/>
      <c r="EET48" s="235"/>
      <c r="EEU48" s="235"/>
      <c r="EEV48" s="235"/>
      <c r="EEW48" s="235"/>
      <c r="EEX48" s="235"/>
      <c r="EEY48" s="235"/>
      <c r="EEZ48" s="235"/>
      <c r="EFA48" s="235"/>
      <c r="EFB48" s="235"/>
      <c r="EFC48" s="235"/>
      <c r="EFD48" s="235"/>
      <c r="EFE48" s="235"/>
      <c r="EFF48" s="235"/>
      <c r="EFG48" s="235"/>
      <c r="EFH48" s="235"/>
      <c r="EFI48" s="235"/>
      <c r="EFJ48" s="235"/>
      <c r="EFK48" s="235"/>
      <c r="EFL48" s="235"/>
      <c r="EFM48" s="235"/>
      <c r="EFN48" s="235"/>
      <c r="EFO48" s="235"/>
      <c r="EFP48" s="235"/>
      <c r="EFQ48" s="235"/>
      <c r="EFR48" s="235"/>
      <c r="EFS48" s="235"/>
      <c r="EFT48" s="235"/>
      <c r="EFU48" s="235"/>
      <c r="EFV48" s="235"/>
      <c r="EFW48" s="235"/>
      <c r="EFX48" s="235"/>
      <c r="EFY48" s="235"/>
      <c r="EFZ48" s="235"/>
      <c r="EGA48" s="235"/>
      <c r="EGB48" s="235"/>
      <c r="EGC48" s="235"/>
      <c r="EGD48" s="235"/>
      <c r="EGE48" s="235"/>
      <c r="EGF48" s="235"/>
      <c r="EGG48" s="235"/>
      <c r="EGH48" s="235"/>
      <c r="EGI48" s="235"/>
      <c r="EGJ48" s="235"/>
      <c r="EGK48" s="235"/>
      <c r="EGL48" s="235"/>
      <c r="EGM48" s="235"/>
      <c r="EGN48" s="235"/>
      <c r="EGO48" s="235"/>
      <c r="EGP48" s="235"/>
      <c r="EGQ48" s="235"/>
      <c r="EGR48" s="235"/>
      <c r="EGS48" s="235"/>
      <c r="EGT48" s="235"/>
      <c r="EGU48" s="235"/>
      <c r="EGV48" s="235"/>
      <c r="EGW48" s="235"/>
      <c r="EGX48" s="235"/>
      <c r="EGY48" s="235"/>
      <c r="EGZ48" s="235"/>
      <c r="EHA48" s="235"/>
      <c r="EHB48" s="235"/>
      <c r="EHC48" s="235"/>
      <c r="EHD48" s="235"/>
      <c r="EHE48" s="235"/>
      <c r="EHF48" s="235"/>
      <c r="EHG48" s="235"/>
      <c r="EHH48" s="235"/>
      <c r="EHI48" s="235"/>
      <c r="EHJ48" s="235"/>
      <c r="EHK48" s="235"/>
      <c r="EHL48" s="235"/>
      <c r="EHM48" s="235"/>
      <c r="EHN48" s="235"/>
      <c r="EHO48" s="235"/>
      <c r="EHP48" s="235"/>
      <c r="EHQ48" s="235"/>
      <c r="EHR48" s="235"/>
      <c r="EHS48" s="235"/>
      <c r="EHT48" s="235"/>
      <c r="EHU48" s="235"/>
      <c r="EHV48" s="235"/>
      <c r="EHW48" s="235"/>
      <c r="EHX48" s="235"/>
      <c r="EHY48" s="235"/>
      <c r="EHZ48" s="235"/>
      <c r="EIA48" s="235"/>
      <c r="EIB48" s="235"/>
      <c r="EIC48" s="235"/>
      <c r="EID48" s="235"/>
      <c r="EIE48" s="235"/>
      <c r="EIF48" s="235"/>
      <c r="EIG48" s="235"/>
      <c r="EIH48" s="235"/>
      <c r="EII48" s="235"/>
      <c r="EIJ48" s="235"/>
      <c r="EIK48" s="235"/>
      <c r="EIL48" s="235"/>
      <c r="EIM48" s="235"/>
      <c r="EIN48" s="235"/>
      <c r="EIO48" s="235"/>
      <c r="EIP48" s="235"/>
      <c r="EIQ48" s="235"/>
      <c r="EIR48" s="235"/>
      <c r="EIS48" s="235"/>
      <c r="EIT48" s="235"/>
      <c r="EIU48" s="235"/>
      <c r="EIV48" s="235"/>
      <c r="EIW48" s="235"/>
      <c r="EIX48" s="235"/>
      <c r="EIY48" s="235"/>
      <c r="EIZ48" s="235"/>
      <c r="EJA48" s="235"/>
      <c r="EJB48" s="235"/>
      <c r="EJC48" s="235"/>
      <c r="EJD48" s="235"/>
      <c r="EJE48" s="235"/>
      <c r="EJF48" s="235"/>
      <c r="EJG48" s="235"/>
      <c r="EJH48" s="235"/>
      <c r="EJI48" s="235"/>
      <c r="EJJ48" s="235"/>
      <c r="EJK48" s="235"/>
      <c r="EJL48" s="235"/>
      <c r="EJM48" s="235"/>
      <c r="EJN48" s="235"/>
      <c r="EJO48" s="235"/>
      <c r="EJP48" s="235"/>
      <c r="EJQ48" s="235"/>
      <c r="EJR48" s="235"/>
      <c r="EJS48" s="235"/>
      <c r="EJT48" s="235"/>
      <c r="EJU48" s="235"/>
      <c r="EJV48" s="235"/>
      <c r="EJW48" s="235"/>
      <c r="EJX48" s="235"/>
      <c r="EJY48" s="235"/>
      <c r="EJZ48" s="235"/>
      <c r="EKA48" s="235"/>
      <c r="EKB48" s="235"/>
      <c r="EKC48" s="235"/>
      <c r="EKD48" s="235"/>
      <c r="EKE48" s="235"/>
      <c r="EKF48" s="235"/>
      <c r="EKG48" s="235"/>
      <c r="EKH48" s="235"/>
      <c r="EKI48" s="235"/>
      <c r="EKJ48" s="235"/>
      <c r="EKK48" s="235"/>
      <c r="EKL48" s="235"/>
      <c r="EKM48" s="235"/>
      <c r="EKN48" s="235"/>
      <c r="EKO48" s="235"/>
      <c r="EKP48" s="235"/>
      <c r="EKQ48" s="235"/>
      <c r="EKR48" s="235"/>
      <c r="EKS48" s="235"/>
      <c r="EKT48" s="235"/>
      <c r="EKU48" s="235"/>
      <c r="EKV48" s="235"/>
      <c r="EKW48" s="235"/>
      <c r="EKX48" s="235"/>
      <c r="EKY48" s="235"/>
      <c r="EKZ48" s="235"/>
      <c r="ELA48" s="235"/>
      <c r="ELB48" s="235"/>
      <c r="ELC48" s="235"/>
      <c r="ELD48" s="235"/>
      <c r="ELE48" s="235"/>
      <c r="ELF48" s="235"/>
      <c r="ELG48" s="235"/>
      <c r="ELH48" s="235"/>
      <c r="ELI48" s="235"/>
      <c r="ELJ48" s="235"/>
      <c r="ELK48" s="235"/>
      <c r="ELL48" s="235"/>
      <c r="ELM48" s="235"/>
      <c r="ELN48" s="235"/>
      <c r="ELO48" s="235"/>
      <c r="ELP48" s="235"/>
      <c r="ELQ48" s="235"/>
      <c r="ELR48" s="235"/>
      <c r="ELS48" s="235"/>
      <c r="ELT48" s="235"/>
      <c r="ELU48" s="235"/>
      <c r="ELV48" s="235"/>
      <c r="ELW48" s="235"/>
      <c r="ELX48" s="235"/>
      <c r="ELY48" s="235"/>
      <c r="ELZ48" s="235"/>
      <c r="EMA48" s="235"/>
      <c r="EMB48" s="235"/>
      <c r="EMC48" s="235"/>
      <c r="EMD48" s="235"/>
      <c r="EME48" s="235"/>
      <c r="EMF48" s="235"/>
      <c r="EMG48" s="235"/>
      <c r="EMH48" s="235"/>
      <c r="EMI48" s="235"/>
      <c r="EMJ48" s="235"/>
      <c r="EMK48" s="235"/>
      <c r="EML48" s="235"/>
      <c r="EMM48" s="235"/>
      <c r="EMN48" s="235"/>
      <c r="EMO48" s="235"/>
      <c r="EMP48" s="235"/>
      <c r="EMQ48" s="235"/>
      <c r="EMR48" s="235"/>
      <c r="EMS48" s="235"/>
      <c r="EMT48" s="235"/>
      <c r="EMU48" s="235"/>
      <c r="EMV48" s="235"/>
      <c r="EMW48" s="235"/>
      <c r="EMX48" s="235"/>
      <c r="EMY48" s="235"/>
      <c r="EMZ48" s="235"/>
      <c r="ENA48" s="235"/>
      <c r="ENB48" s="235"/>
      <c r="ENC48" s="235"/>
      <c r="END48" s="235"/>
      <c r="ENE48" s="235"/>
      <c r="ENF48" s="235"/>
      <c r="ENG48" s="235"/>
      <c r="ENH48" s="235"/>
      <c r="ENI48" s="235"/>
      <c r="ENJ48" s="235"/>
      <c r="ENK48" s="235"/>
      <c r="ENL48" s="235"/>
      <c r="ENM48" s="235"/>
      <c r="ENN48" s="235"/>
      <c r="ENO48" s="235"/>
      <c r="ENP48" s="235"/>
      <c r="ENQ48" s="235"/>
      <c r="ENR48" s="235"/>
      <c r="ENS48" s="235"/>
      <c r="ENT48" s="235"/>
      <c r="ENU48" s="235"/>
      <c r="ENV48" s="235"/>
      <c r="ENW48" s="235"/>
      <c r="ENX48" s="235"/>
      <c r="ENY48" s="235"/>
      <c r="ENZ48" s="235"/>
      <c r="EOA48" s="235"/>
      <c r="EOB48" s="235"/>
      <c r="EOC48" s="235"/>
      <c r="EOD48" s="235"/>
      <c r="EOE48" s="235"/>
      <c r="EOF48" s="235"/>
      <c r="EOG48" s="235"/>
      <c r="EOH48" s="235"/>
      <c r="EOI48" s="235"/>
      <c r="EOJ48" s="235"/>
      <c r="EOK48" s="235"/>
      <c r="EOL48" s="235"/>
      <c r="EOM48" s="235"/>
      <c r="EON48" s="235"/>
      <c r="EOO48" s="235"/>
      <c r="EOP48" s="235"/>
      <c r="EOQ48" s="235"/>
      <c r="EOR48" s="235"/>
      <c r="EOS48" s="235"/>
      <c r="EOT48" s="235"/>
      <c r="EOU48" s="235"/>
      <c r="EOV48" s="235"/>
      <c r="EOW48" s="235"/>
      <c r="EOX48" s="235"/>
      <c r="EOY48" s="235"/>
      <c r="EOZ48" s="235"/>
      <c r="EPA48" s="235"/>
      <c r="EPB48" s="235"/>
      <c r="EPC48" s="235"/>
      <c r="EPD48" s="235"/>
      <c r="EPE48" s="235"/>
      <c r="EPF48" s="235"/>
      <c r="EPG48" s="235"/>
      <c r="EPH48" s="235"/>
      <c r="EPI48" s="235"/>
      <c r="EPJ48" s="235"/>
      <c r="EPK48" s="235"/>
      <c r="EPL48" s="235"/>
      <c r="EPM48" s="235"/>
      <c r="EPN48" s="235"/>
      <c r="EPO48" s="235"/>
      <c r="EPP48" s="235"/>
      <c r="EPQ48" s="235"/>
      <c r="EPR48" s="235"/>
      <c r="EPS48" s="235"/>
      <c r="EPT48" s="235"/>
      <c r="EPU48" s="235"/>
      <c r="EPV48" s="235"/>
      <c r="EPW48" s="235"/>
      <c r="EPX48" s="235"/>
      <c r="EPY48" s="235"/>
      <c r="EPZ48" s="235"/>
      <c r="EQA48" s="235"/>
      <c r="EQB48" s="235"/>
      <c r="EQC48" s="235"/>
      <c r="EQD48" s="235"/>
      <c r="EQE48" s="235"/>
      <c r="EQF48" s="235"/>
      <c r="EQG48" s="235"/>
      <c r="EQH48" s="235"/>
      <c r="EQI48" s="235"/>
      <c r="EQJ48" s="235"/>
      <c r="EQK48" s="235"/>
      <c r="EQL48" s="235"/>
      <c r="EQM48" s="235"/>
      <c r="EQN48" s="235"/>
      <c r="EQO48" s="235"/>
      <c r="EQP48" s="235"/>
      <c r="EQQ48" s="235"/>
      <c r="EQR48" s="235"/>
      <c r="EQS48" s="235"/>
      <c r="EQT48" s="235"/>
      <c r="EQU48" s="235"/>
      <c r="EQV48" s="235"/>
      <c r="EQW48" s="235"/>
      <c r="EQX48" s="235"/>
      <c r="EQY48" s="235"/>
      <c r="EQZ48" s="235"/>
      <c r="ERA48" s="235"/>
      <c r="ERB48" s="235"/>
      <c r="ERC48" s="235"/>
      <c r="ERD48" s="235"/>
      <c r="ERE48" s="235"/>
      <c r="ERF48" s="235"/>
      <c r="ERG48" s="235"/>
      <c r="ERH48" s="235"/>
      <c r="ERI48" s="235"/>
      <c r="ERJ48" s="235"/>
      <c r="ERK48" s="235"/>
      <c r="ERL48" s="235"/>
      <c r="ERM48" s="235"/>
      <c r="ERN48" s="235"/>
      <c r="ERO48" s="235"/>
      <c r="ERP48" s="235"/>
      <c r="ERQ48" s="235"/>
      <c r="ERR48" s="235"/>
      <c r="ERS48" s="235"/>
      <c r="ERT48" s="235"/>
      <c r="ERU48" s="235"/>
      <c r="ERV48" s="235"/>
      <c r="ERW48" s="235"/>
      <c r="ERX48" s="235"/>
      <c r="ERY48" s="235"/>
      <c r="ERZ48" s="235"/>
      <c r="ESA48" s="235"/>
      <c r="ESB48" s="235"/>
      <c r="ESC48" s="235"/>
      <c r="ESD48" s="235"/>
      <c r="ESE48" s="235"/>
      <c r="ESF48" s="235"/>
      <c r="ESG48" s="235"/>
      <c r="ESH48" s="235"/>
      <c r="ESI48" s="235"/>
      <c r="ESJ48" s="235"/>
      <c r="ESK48" s="235"/>
      <c r="ESL48" s="235"/>
      <c r="ESM48" s="235"/>
      <c r="ESN48" s="235"/>
      <c r="ESO48" s="235"/>
      <c r="ESP48" s="235"/>
      <c r="ESQ48" s="235"/>
      <c r="ESR48" s="235"/>
      <c r="ESS48" s="235"/>
      <c r="EST48" s="235"/>
      <c r="ESU48" s="235"/>
      <c r="ESV48" s="235"/>
      <c r="ESW48" s="235"/>
      <c r="ESX48" s="235"/>
      <c r="ESY48" s="235"/>
      <c r="ESZ48" s="235"/>
      <c r="ETA48" s="235"/>
      <c r="ETB48" s="235"/>
      <c r="ETC48" s="235"/>
      <c r="ETD48" s="235"/>
      <c r="ETE48" s="235"/>
      <c r="ETF48" s="235"/>
      <c r="ETG48" s="235"/>
      <c r="ETH48" s="235"/>
      <c r="ETI48" s="235"/>
      <c r="ETJ48" s="235"/>
      <c r="ETK48" s="235"/>
      <c r="ETL48" s="235"/>
      <c r="ETM48" s="235"/>
      <c r="ETN48" s="235"/>
      <c r="ETO48" s="235"/>
      <c r="ETP48" s="235"/>
      <c r="ETQ48" s="235"/>
      <c r="ETR48" s="235"/>
      <c r="ETS48" s="235"/>
      <c r="ETT48" s="235"/>
      <c r="ETU48" s="235"/>
      <c r="ETV48" s="235"/>
      <c r="ETW48" s="235"/>
      <c r="ETX48" s="235"/>
      <c r="ETY48" s="235"/>
      <c r="ETZ48" s="235"/>
      <c r="EUA48" s="235"/>
      <c r="EUB48" s="235"/>
      <c r="EUC48" s="235"/>
      <c r="EUD48" s="235"/>
      <c r="EUE48" s="235"/>
      <c r="EUF48" s="235"/>
      <c r="EUG48" s="235"/>
      <c r="EUH48" s="235"/>
      <c r="EUI48" s="235"/>
      <c r="EUJ48" s="235"/>
      <c r="EUK48" s="235"/>
      <c r="EUL48" s="235"/>
      <c r="EUM48" s="235"/>
      <c r="EUN48" s="235"/>
      <c r="EUO48" s="235"/>
      <c r="EUP48" s="235"/>
      <c r="EUQ48" s="235"/>
      <c r="EUR48" s="235"/>
      <c r="EUS48" s="235"/>
      <c r="EUT48" s="235"/>
      <c r="EUU48" s="235"/>
      <c r="EUV48" s="235"/>
      <c r="EUW48" s="235"/>
      <c r="EUX48" s="235"/>
      <c r="EUY48" s="235"/>
      <c r="EUZ48" s="235"/>
      <c r="EVA48" s="235"/>
      <c r="EVB48" s="235"/>
      <c r="EVC48" s="235"/>
      <c r="EVD48" s="235"/>
      <c r="EVE48" s="235"/>
      <c r="EVF48" s="235"/>
      <c r="EVG48" s="235"/>
      <c r="EVH48" s="235"/>
      <c r="EVI48" s="235"/>
      <c r="EVJ48" s="235"/>
      <c r="EVK48" s="235"/>
      <c r="EVL48" s="235"/>
      <c r="EVM48" s="235"/>
      <c r="EVN48" s="235"/>
      <c r="EVO48" s="235"/>
      <c r="EVP48" s="235"/>
      <c r="EVQ48" s="235"/>
      <c r="EVR48" s="235"/>
      <c r="EVS48" s="235"/>
      <c r="EVT48" s="235"/>
      <c r="EVU48" s="235"/>
      <c r="EVV48" s="235"/>
      <c r="EVW48" s="235"/>
      <c r="EVX48" s="235"/>
      <c r="EVY48" s="235"/>
      <c r="EVZ48" s="235"/>
      <c r="EWA48" s="235"/>
      <c r="EWB48" s="235"/>
      <c r="EWC48" s="235"/>
      <c r="EWD48" s="235"/>
      <c r="EWE48" s="235"/>
      <c r="EWF48" s="235"/>
      <c r="EWG48" s="235"/>
      <c r="EWH48" s="235"/>
      <c r="EWI48" s="235"/>
      <c r="EWJ48" s="235"/>
      <c r="EWK48" s="235"/>
      <c r="EWL48" s="235"/>
      <c r="EWM48" s="235"/>
      <c r="EWN48" s="235"/>
      <c r="EWO48" s="235"/>
      <c r="EWP48" s="235"/>
      <c r="EWQ48" s="235"/>
      <c r="EWR48" s="235"/>
      <c r="EWS48" s="235"/>
      <c r="EWT48" s="235"/>
      <c r="EWU48" s="235"/>
      <c r="EWV48" s="235"/>
      <c r="EWW48" s="235"/>
      <c r="EWX48" s="235"/>
      <c r="EWY48" s="235"/>
      <c r="EWZ48" s="235"/>
      <c r="EXA48" s="235"/>
      <c r="EXB48" s="235"/>
      <c r="EXC48" s="235"/>
      <c r="EXD48" s="235"/>
      <c r="EXE48" s="235"/>
      <c r="EXF48" s="235"/>
      <c r="EXG48" s="235"/>
      <c r="EXH48" s="235"/>
      <c r="EXI48" s="235"/>
      <c r="EXJ48" s="235"/>
      <c r="EXK48" s="235"/>
      <c r="EXL48" s="235"/>
      <c r="EXM48" s="235"/>
      <c r="EXN48" s="235"/>
      <c r="EXO48" s="235"/>
      <c r="EXP48" s="235"/>
      <c r="EXQ48" s="235"/>
      <c r="EXR48" s="235"/>
      <c r="EXS48" s="235"/>
      <c r="EXT48" s="235"/>
      <c r="EXU48" s="235"/>
      <c r="EXV48" s="235"/>
      <c r="EXW48" s="235"/>
      <c r="EXX48" s="235"/>
      <c r="EXY48" s="235"/>
      <c r="EXZ48" s="235"/>
      <c r="EYA48" s="235"/>
      <c r="EYB48" s="235"/>
      <c r="EYC48" s="235"/>
      <c r="EYD48" s="235"/>
      <c r="EYE48" s="235"/>
      <c r="EYF48" s="235"/>
      <c r="EYG48" s="235"/>
      <c r="EYH48" s="235"/>
      <c r="EYI48" s="235"/>
      <c r="EYJ48" s="235"/>
      <c r="EYK48" s="235"/>
      <c r="EYL48" s="235"/>
      <c r="EYM48" s="235"/>
      <c r="EYN48" s="235"/>
      <c r="EYO48" s="235"/>
      <c r="EYP48" s="235"/>
      <c r="EYQ48" s="235"/>
      <c r="EYR48" s="235"/>
      <c r="EYS48" s="235"/>
      <c r="EYT48" s="235"/>
      <c r="EYU48" s="235"/>
      <c r="EYV48" s="235"/>
      <c r="EYW48" s="235"/>
      <c r="EYX48" s="235"/>
      <c r="EYY48" s="235"/>
      <c r="EYZ48" s="235"/>
      <c r="EZA48" s="235"/>
      <c r="EZB48" s="235"/>
      <c r="EZC48" s="235"/>
      <c r="EZD48" s="235"/>
      <c r="EZE48" s="235"/>
      <c r="EZF48" s="235"/>
      <c r="EZG48" s="235"/>
      <c r="EZH48" s="235"/>
      <c r="EZI48" s="235"/>
      <c r="EZJ48" s="235"/>
      <c r="EZK48" s="235"/>
      <c r="EZL48" s="235"/>
      <c r="EZM48" s="235"/>
      <c r="EZN48" s="235"/>
      <c r="EZO48" s="235"/>
      <c r="EZP48" s="235"/>
      <c r="EZQ48" s="235"/>
      <c r="EZR48" s="235"/>
      <c r="EZS48" s="235"/>
      <c r="EZT48" s="235"/>
      <c r="EZU48" s="235"/>
      <c r="EZV48" s="235"/>
      <c r="EZW48" s="235"/>
      <c r="EZX48" s="235"/>
      <c r="EZY48" s="235"/>
      <c r="EZZ48" s="235"/>
      <c r="FAA48" s="235"/>
      <c r="FAB48" s="235"/>
      <c r="FAC48" s="235"/>
      <c r="FAD48" s="235"/>
      <c r="FAE48" s="235"/>
      <c r="FAF48" s="235"/>
      <c r="FAG48" s="235"/>
      <c r="FAH48" s="235"/>
      <c r="FAI48" s="235"/>
      <c r="FAJ48" s="235"/>
      <c r="FAK48" s="235"/>
      <c r="FAL48" s="235"/>
      <c r="FAM48" s="235"/>
      <c r="FAN48" s="235"/>
      <c r="FAO48" s="235"/>
      <c r="FAP48" s="235"/>
      <c r="FAQ48" s="235"/>
      <c r="FAR48" s="235"/>
      <c r="FAS48" s="235"/>
      <c r="FAT48" s="235"/>
      <c r="FAU48" s="235"/>
      <c r="FAV48" s="235"/>
      <c r="FAW48" s="235"/>
      <c r="FAX48" s="235"/>
      <c r="FAY48" s="235"/>
      <c r="FAZ48" s="235"/>
      <c r="FBA48" s="235"/>
      <c r="FBB48" s="235"/>
      <c r="FBC48" s="235"/>
      <c r="FBD48" s="235"/>
      <c r="FBE48" s="235"/>
      <c r="FBF48" s="235"/>
      <c r="FBG48" s="235"/>
      <c r="FBH48" s="235"/>
      <c r="FBI48" s="235"/>
      <c r="FBJ48" s="235"/>
      <c r="FBK48" s="235"/>
      <c r="FBL48" s="235"/>
      <c r="FBM48" s="235"/>
      <c r="FBN48" s="235"/>
      <c r="FBO48" s="235"/>
      <c r="FBP48" s="235"/>
      <c r="FBQ48" s="235"/>
      <c r="FBR48" s="235"/>
      <c r="FBS48" s="235"/>
      <c r="FBT48" s="235"/>
      <c r="FBU48" s="235"/>
      <c r="FBV48" s="235"/>
      <c r="FBW48" s="235"/>
      <c r="FBX48" s="235"/>
      <c r="FBY48" s="235"/>
      <c r="FBZ48" s="235"/>
      <c r="FCA48" s="235"/>
      <c r="FCB48" s="235"/>
      <c r="FCC48" s="235"/>
      <c r="FCD48" s="235"/>
      <c r="FCE48" s="235"/>
      <c r="FCF48" s="235"/>
      <c r="FCG48" s="235"/>
      <c r="FCH48" s="235"/>
      <c r="FCI48" s="235"/>
      <c r="FCJ48" s="235"/>
      <c r="FCK48" s="235"/>
      <c r="FCL48" s="235"/>
      <c r="FCM48" s="235"/>
      <c r="FCN48" s="235"/>
      <c r="FCO48" s="235"/>
      <c r="FCP48" s="235"/>
      <c r="FCQ48" s="235"/>
      <c r="FCR48" s="235"/>
      <c r="FCS48" s="235"/>
      <c r="FCT48" s="235"/>
      <c r="FCU48" s="235"/>
      <c r="FCV48" s="235"/>
      <c r="FCW48" s="235"/>
      <c r="FCX48" s="235"/>
      <c r="FCY48" s="235"/>
      <c r="FCZ48" s="235"/>
      <c r="FDA48" s="235"/>
      <c r="FDB48" s="235"/>
      <c r="FDC48" s="235"/>
      <c r="FDD48" s="235"/>
      <c r="FDE48" s="235"/>
      <c r="FDF48" s="235"/>
      <c r="FDG48" s="235"/>
      <c r="FDH48" s="235"/>
      <c r="FDI48" s="235"/>
      <c r="FDJ48" s="235"/>
      <c r="FDK48" s="235"/>
      <c r="FDL48" s="235"/>
      <c r="FDM48" s="235"/>
      <c r="FDN48" s="235"/>
      <c r="FDO48" s="235"/>
      <c r="FDP48" s="235"/>
      <c r="FDQ48" s="235"/>
      <c r="FDR48" s="235"/>
      <c r="FDS48" s="235"/>
      <c r="FDT48" s="235"/>
      <c r="FDU48" s="235"/>
      <c r="FDV48" s="235"/>
      <c r="FDW48" s="235"/>
      <c r="FDX48" s="235"/>
      <c r="FDY48" s="235"/>
      <c r="FDZ48" s="235"/>
      <c r="FEA48" s="235"/>
      <c r="FEB48" s="235"/>
      <c r="FEC48" s="235"/>
      <c r="FED48" s="235"/>
      <c r="FEE48" s="235"/>
      <c r="FEF48" s="235"/>
      <c r="FEG48" s="235"/>
      <c r="FEH48" s="235"/>
      <c r="FEI48" s="235"/>
      <c r="FEJ48" s="235"/>
      <c r="FEK48" s="235"/>
      <c r="FEL48" s="235"/>
      <c r="FEM48" s="235"/>
      <c r="FEN48" s="235"/>
      <c r="FEO48" s="235"/>
      <c r="FEP48" s="235"/>
      <c r="FEQ48" s="235"/>
      <c r="FER48" s="235"/>
      <c r="FES48" s="235"/>
      <c r="FET48" s="235"/>
      <c r="FEU48" s="235"/>
      <c r="FEV48" s="235"/>
      <c r="FEW48" s="235"/>
      <c r="FEX48" s="235"/>
      <c r="FEY48" s="235"/>
      <c r="FEZ48" s="235"/>
      <c r="FFA48" s="235"/>
      <c r="FFB48" s="235"/>
      <c r="FFC48" s="235"/>
      <c r="FFD48" s="235"/>
      <c r="FFE48" s="235"/>
      <c r="FFF48" s="235"/>
      <c r="FFG48" s="235"/>
      <c r="FFH48" s="235"/>
      <c r="FFI48" s="235"/>
      <c r="FFJ48" s="235"/>
      <c r="FFK48" s="235"/>
      <c r="FFL48" s="235"/>
      <c r="FFM48" s="235"/>
      <c r="FFN48" s="235"/>
      <c r="FFO48" s="235"/>
      <c r="FFP48" s="235"/>
      <c r="FFQ48" s="235"/>
      <c r="FFR48" s="235"/>
      <c r="FFS48" s="235"/>
      <c r="FFT48" s="235"/>
      <c r="FFU48" s="235"/>
      <c r="FFV48" s="235"/>
      <c r="FFW48" s="235"/>
      <c r="FFX48" s="235"/>
      <c r="FFY48" s="235"/>
      <c r="FFZ48" s="235"/>
      <c r="FGA48" s="235"/>
      <c r="FGB48" s="235"/>
      <c r="FGC48" s="235"/>
      <c r="FGD48" s="235"/>
      <c r="FGE48" s="235"/>
      <c r="FGF48" s="235"/>
      <c r="FGG48" s="235"/>
      <c r="FGH48" s="235"/>
      <c r="FGI48" s="235"/>
      <c r="FGJ48" s="235"/>
      <c r="FGK48" s="235"/>
      <c r="FGL48" s="235"/>
      <c r="FGM48" s="235"/>
      <c r="FGN48" s="235"/>
      <c r="FGO48" s="235"/>
      <c r="FGP48" s="235"/>
      <c r="FGQ48" s="235"/>
      <c r="FGR48" s="235"/>
      <c r="FGS48" s="235"/>
      <c r="FGT48" s="235"/>
      <c r="FGU48" s="235"/>
      <c r="FGV48" s="235"/>
      <c r="FGW48" s="235"/>
      <c r="FGX48" s="235"/>
      <c r="FGY48" s="235"/>
      <c r="FGZ48" s="235"/>
      <c r="FHA48" s="235"/>
      <c r="FHB48" s="235"/>
      <c r="FHC48" s="235"/>
      <c r="FHD48" s="235"/>
      <c r="FHE48" s="235"/>
      <c r="FHF48" s="235"/>
      <c r="FHG48" s="235"/>
      <c r="FHH48" s="235"/>
      <c r="FHI48" s="235"/>
      <c r="FHJ48" s="235"/>
      <c r="FHK48" s="235"/>
      <c r="FHL48" s="235"/>
      <c r="FHM48" s="235"/>
      <c r="FHN48" s="235"/>
      <c r="FHO48" s="235"/>
      <c r="FHP48" s="235"/>
      <c r="FHQ48" s="235"/>
      <c r="FHR48" s="235"/>
      <c r="FHS48" s="235"/>
      <c r="FHT48" s="235"/>
      <c r="FHU48" s="235"/>
      <c r="FHV48" s="235"/>
      <c r="FHW48" s="235"/>
      <c r="FHX48" s="235"/>
      <c r="FHY48" s="235"/>
      <c r="FHZ48" s="235"/>
      <c r="FIA48" s="235"/>
      <c r="FIB48" s="235"/>
      <c r="FIC48" s="235"/>
      <c r="FID48" s="235"/>
      <c r="FIE48" s="235"/>
      <c r="FIF48" s="235"/>
      <c r="FIG48" s="235"/>
      <c r="FIH48" s="235"/>
      <c r="FII48" s="235"/>
      <c r="FIJ48" s="235"/>
      <c r="FIK48" s="235"/>
      <c r="FIL48" s="235"/>
      <c r="FIM48" s="235"/>
      <c r="FIN48" s="235"/>
      <c r="FIO48" s="235"/>
      <c r="FIP48" s="235"/>
      <c r="FIQ48" s="235"/>
      <c r="FIR48" s="235"/>
      <c r="FIS48" s="235"/>
      <c r="FIT48" s="235"/>
      <c r="FIU48" s="235"/>
      <c r="FIV48" s="235"/>
      <c r="FIW48" s="235"/>
      <c r="FIX48" s="235"/>
      <c r="FIY48" s="235"/>
      <c r="FIZ48" s="235"/>
      <c r="FJA48" s="235"/>
      <c r="FJB48" s="235"/>
      <c r="FJC48" s="235"/>
      <c r="FJD48" s="235"/>
      <c r="FJE48" s="235"/>
      <c r="FJF48" s="235"/>
      <c r="FJG48" s="235"/>
      <c r="FJH48" s="235"/>
      <c r="FJI48" s="235"/>
      <c r="FJJ48" s="235"/>
      <c r="FJK48" s="235"/>
      <c r="FJL48" s="235"/>
      <c r="FJM48" s="235"/>
      <c r="FJN48" s="235"/>
      <c r="FJO48" s="235"/>
      <c r="FJP48" s="235"/>
      <c r="FJQ48" s="235"/>
      <c r="FJR48" s="235"/>
      <c r="FJS48" s="235"/>
      <c r="FJT48" s="235"/>
      <c r="FJU48" s="235"/>
      <c r="FJV48" s="235"/>
      <c r="FJW48" s="235"/>
      <c r="FJX48" s="235"/>
      <c r="FJY48" s="235"/>
      <c r="FJZ48" s="235"/>
      <c r="FKA48" s="235"/>
      <c r="FKB48" s="235"/>
      <c r="FKC48" s="235"/>
      <c r="FKD48" s="235"/>
      <c r="FKE48" s="235"/>
      <c r="FKF48" s="235"/>
      <c r="FKG48" s="235"/>
      <c r="FKH48" s="235"/>
      <c r="FKI48" s="235"/>
      <c r="FKJ48" s="235"/>
      <c r="FKK48" s="235"/>
      <c r="FKL48" s="235"/>
      <c r="FKM48" s="235"/>
      <c r="FKN48" s="235"/>
      <c r="FKO48" s="235"/>
      <c r="FKP48" s="235"/>
      <c r="FKQ48" s="235"/>
      <c r="FKR48" s="235"/>
      <c r="FKS48" s="235"/>
      <c r="FKT48" s="235"/>
      <c r="FKU48" s="235"/>
      <c r="FKV48" s="235"/>
      <c r="FKW48" s="235"/>
      <c r="FKX48" s="235"/>
      <c r="FKY48" s="235"/>
      <c r="FKZ48" s="235"/>
      <c r="FLA48" s="235"/>
      <c r="FLB48" s="235"/>
      <c r="FLC48" s="235"/>
      <c r="FLD48" s="235"/>
      <c r="FLE48" s="235"/>
      <c r="FLF48" s="235"/>
      <c r="FLG48" s="235"/>
      <c r="FLH48" s="235"/>
      <c r="FLI48" s="235"/>
      <c r="FLJ48" s="235"/>
      <c r="FLK48" s="235"/>
      <c r="FLL48" s="235"/>
      <c r="FLM48" s="235"/>
      <c r="FLN48" s="235"/>
      <c r="FLO48" s="235"/>
      <c r="FLP48" s="235"/>
      <c r="FLQ48" s="235"/>
      <c r="FLR48" s="235"/>
      <c r="FLS48" s="235"/>
      <c r="FLT48" s="235"/>
      <c r="FLU48" s="235"/>
      <c r="FLV48" s="235"/>
      <c r="FLW48" s="235"/>
      <c r="FLX48" s="235"/>
      <c r="FLY48" s="235"/>
      <c r="FLZ48" s="235"/>
      <c r="FMA48" s="235"/>
      <c r="FMB48" s="235"/>
      <c r="FMC48" s="235"/>
      <c r="FMD48" s="235"/>
      <c r="FME48" s="235"/>
      <c r="FMF48" s="235"/>
      <c r="FMG48" s="235"/>
      <c r="FMH48" s="235"/>
      <c r="FMI48" s="235"/>
      <c r="FMJ48" s="235"/>
      <c r="FMK48" s="235"/>
      <c r="FML48" s="235"/>
      <c r="FMM48" s="235"/>
      <c r="FMN48" s="235"/>
      <c r="FMO48" s="235"/>
      <c r="FMP48" s="235"/>
      <c r="FMQ48" s="235"/>
      <c r="FMR48" s="235"/>
      <c r="FMS48" s="235"/>
      <c r="FMT48" s="235"/>
      <c r="FMU48" s="235"/>
      <c r="FMV48" s="235"/>
      <c r="FMW48" s="235"/>
      <c r="FMX48" s="235"/>
      <c r="FMY48" s="235"/>
      <c r="FMZ48" s="235"/>
      <c r="FNA48" s="235"/>
      <c r="FNB48" s="235"/>
      <c r="FNC48" s="235"/>
      <c r="FND48" s="235"/>
      <c r="FNE48" s="235"/>
      <c r="FNF48" s="235"/>
      <c r="FNG48" s="235"/>
      <c r="FNH48" s="235"/>
      <c r="FNI48" s="235"/>
      <c r="FNJ48" s="235"/>
      <c r="FNK48" s="235"/>
      <c r="FNL48" s="235"/>
      <c r="FNM48" s="235"/>
      <c r="FNN48" s="235"/>
      <c r="FNO48" s="235"/>
      <c r="FNP48" s="235"/>
      <c r="FNQ48" s="235"/>
      <c r="FNR48" s="235"/>
      <c r="FNS48" s="235"/>
      <c r="FNT48" s="235"/>
      <c r="FNU48" s="235"/>
      <c r="FNV48" s="235"/>
      <c r="FNW48" s="235"/>
      <c r="FNX48" s="235"/>
      <c r="FNY48" s="235"/>
      <c r="FNZ48" s="235"/>
      <c r="FOA48" s="235"/>
      <c r="FOB48" s="235"/>
      <c r="FOC48" s="235"/>
      <c r="FOD48" s="235"/>
      <c r="FOE48" s="235"/>
      <c r="FOF48" s="235"/>
      <c r="FOG48" s="235"/>
      <c r="FOH48" s="235"/>
      <c r="FOI48" s="235"/>
      <c r="FOJ48" s="235"/>
      <c r="FOK48" s="235"/>
      <c r="FOL48" s="235"/>
      <c r="FOM48" s="235"/>
      <c r="FON48" s="235"/>
      <c r="FOO48" s="235"/>
      <c r="FOP48" s="235"/>
      <c r="FOQ48" s="235"/>
      <c r="FOR48" s="235"/>
      <c r="FOS48" s="235"/>
      <c r="FOT48" s="235"/>
      <c r="FOU48" s="235"/>
      <c r="FOV48" s="235"/>
      <c r="FOW48" s="235"/>
      <c r="FOX48" s="235"/>
      <c r="FOY48" s="235"/>
      <c r="FOZ48" s="235"/>
      <c r="FPA48" s="235"/>
      <c r="FPB48" s="235"/>
      <c r="FPC48" s="235"/>
      <c r="FPD48" s="235"/>
      <c r="FPE48" s="235"/>
      <c r="FPF48" s="235"/>
      <c r="FPG48" s="235"/>
      <c r="FPH48" s="235"/>
      <c r="FPI48" s="235"/>
      <c r="FPJ48" s="235"/>
      <c r="FPK48" s="235"/>
      <c r="FPL48" s="235"/>
      <c r="FPM48" s="235"/>
      <c r="FPN48" s="235"/>
      <c r="FPO48" s="235"/>
      <c r="FPP48" s="235"/>
      <c r="FPQ48" s="235"/>
      <c r="FPR48" s="235"/>
      <c r="FPS48" s="235"/>
      <c r="FPT48" s="235"/>
      <c r="FPU48" s="235"/>
      <c r="FPV48" s="235"/>
      <c r="FPW48" s="235"/>
      <c r="FPX48" s="235"/>
      <c r="FPY48" s="235"/>
      <c r="FPZ48" s="235"/>
      <c r="FQA48" s="235"/>
      <c r="FQB48" s="235"/>
      <c r="FQC48" s="235"/>
      <c r="FQD48" s="235"/>
      <c r="FQE48" s="235"/>
      <c r="FQF48" s="235"/>
      <c r="FQG48" s="235"/>
      <c r="FQH48" s="235"/>
      <c r="FQI48" s="235"/>
      <c r="FQJ48" s="235"/>
      <c r="FQK48" s="235"/>
      <c r="FQL48" s="235"/>
      <c r="FQM48" s="235"/>
      <c r="FQN48" s="235"/>
      <c r="FQO48" s="235"/>
      <c r="FQP48" s="235"/>
      <c r="FQQ48" s="235"/>
      <c r="FQR48" s="235"/>
      <c r="FQS48" s="235"/>
      <c r="FQT48" s="235"/>
      <c r="FQU48" s="235"/>
      <c r="FQV48" s="235"/>
      <c r="FQW48" s="235"/>
      <c r="FQX48" s="235"/>
      <c r="FQY48" s="235"/>
      <c r="FQZ48" s="235"/>
      <c r="FRA48" s="235"/>
      <c r="FRB48" s="235"/>
      <c r="FRC48" s="235"/>
      <c r="FRD48" s="235"/>
      <c r="FRE48" s="235"/>
      <c r="FRF48" s="235"/>
      <c r="FRG48" s="235"/>
      <c r="FRH48" s="235"/>
      <c r="FRI48" s="235"/>
      <c r="FRJ48" s="235"/>
      <c r="FRK48" s="235"/>
      <c r="FRL48" s="235"/>
      <c r="FRM48" s="235"/>
      <c r="FRN48" s="235"/>
      <c r="FRO48" s="235"/>
      <c r="FRP48" s="235"/>
      <c r="FRQ48" s="235"/>
      <c r="FRR48" s="235"/>
      <c r="FRS48" s="235"/>
      <c r="FRT48" s="235"/>
      <c r="FRU48" s="235"/>
      <c r="FRV48" s="235"/>
      <c r="FRW48" s="235"/>
      <c r="FRX48" s="235"/>
      <c r="FRY48" s="235"/>
      <c r="FRZ48" s="235"/>
      <c r="FSA48" s="235"/>
      <c r="FSB48" s="235"/>
      <c r="FSC48" s="235"/>
      <c r="FSD48" s="235"/>
      <c r="FSE48" s="235"/>
      <c r="FSF48" s="235"/>
      <c r="FSG48" s="235"/>
      <c r="FSH48" s="235"/>
      <c r="FSI48" s="235"/>
      <c r="FSJ48" s="235"/>
      <c r="FSK48" s="235"/>
      <c r="FSL48" s="235"/>
      <c r="FSM48" s="235"/>
      <c r="FSN48" s="235"/>
      <c r="FSO48" s="235"/>
      <c r="FSP48" s="235"/>
      <c r="FSQ48" s="235"/>
      <c r="FSR48" s="235"/>
      <c r="FSS48" s="235"/>
      <c r="FST48" s="235"/>
      <c r="FSU48" s="235"/>
      <c r="FSV48" s="235"/>
      <c r="FSW48" s="235"/>
      <c r="FSX48" s="235"/>
      <c r="FSY48" s="235"/>
      <c r="FSZ48" s="235"/>
      <c r="FTA48" s="235"/>
      <c r="FTB48" s="235"/>
      <c r="FTC48" s="235"/>
      <c r="FTD48" s="235"/>
      <c r="FTE48" s="235"/>
      <c r="FTF48" s="235"/>
      <c r="FTG48" s="235"/>
      <c r="FTH48" s="235"/>
      <c r="FTI48" s="235"/>
      <c r="FTJ48" s="235"/>
      <c r="FTK48" s="235"/>
      <c r="FTL48" s="235"/>
      <c r="FTM48" s="235"/>
      <c r="FTN48" s="235"/>
      <c r="FTO48" s="235"/>
      <c r="FTP48" s="235"/>
      <c r="FTQ48" s="235"/>
      <c r="FTR48" s="235"/>
      <c r="FTS48" s="235"/>
      <c r="FTT48" s="235"/>
      <c r="FTU48" s="235"/>
      <c r="FTV48" s="235"/>
      <c r="FTW48" s="235"/>
      <c r="FTX48" s="235"/>
      <c r="FTY48" s="235"/>
      <c r="FTZ48" s="235"/>
      <c r="FUA48" s="235"/>
      <c r="FUB48" s="235"/>
      <c r="FUC48" s="235"/>
      <c r="FUD48" s="235"/>
      <c r="FUE48" s="235"/>
      <c r="FUF48" s="235"/>
      <c r="FUG48" s="235"/>
      <c r="FUH48" s="235"/>
      <c r="FUI48" s="235"/>
      <c r="FUJ48" s="235"/>
      <c r="FUK48" s="235"/>
      <c r="FUL48" s="235"/>
      <c r="FUM48" s="235"/>
      <c r="FUN48" s="235"/>
      <c r="FUO48" s="235"/>
      <c r="FUP48" s="235"/>
      <c r="FUQ48" s="235"/>
      <c r="FUR48" s="235"/>
      <c r="FUS48" s="235"/>
      <c r="FUT48" s="235"/>
      <c r="FUU48" s="235"/>
      <c r="FUV48" s="235"/>
      <c r="FUW48" s="235"/>
      <c r="FUX48" s="235"/>
      <c r="FUY48" s="235"/>
      <c r="FUZ48" s="235"/>
      <c r="FVA48" s="235"/>
      <c r="FVB48" s="235"/>
      <c r="FVC48" s="235"/>
      <c r="FVD48" s="235"/>
      <c r="FVE48" s="235"/>
      <c r="FVF48" s="235"/>
      <c r="FVG48" s="235"/>
      <c r="FVH48" s="235"/>
      <c r="FVI48" s="235"/>
      <c r="FVJ48" s="235"/>
      <c r="FVK48" s="235"/>
      <c r="FVL48" s="235"/>
      <c r="FVM48" s="235"/>
      <c r="FVN48" s="235"/>
      <c r="FVO48" s="235"/>
      <c r="FVP48" s="235"/>
      <c r="FVQ48" s="235"/>
      <c r="FVR48" s="235"/>
      <c r="FVS48" s="235"/>
      <c r="FVT48" s="235"/>
      <c r="FVU48" s="235"/>
      <c r="FVV48" s="235"/>
      <c r="FVW48" s="235"/>
      <c r="FVX48" s="235"/>
      <c r="FVY48" s="235"/>
      <c r="FVZ48" s="235"/>
      <c r="FWA48" s="235"/>
      <c r="FWB48" s="235"/>
      <c r="FWC48" s="235"/>
      <c r="FWD48" s="235"/>
      <c r="FWE48" s="235"/>
      <c r="FWF48" s="235"/>
      <c r="FWG48" s="235"/>
      <c r="FWH48" s="235"/>
      <c r="FWI48" s="235"/>
      <c r="FWJ48" s="235"/>
      <c r="FWK48" s="235"/>
      <c r="FWL48" s="235"/>
      <c r="FWM48" s="235"/>
      <c r="FWN48" s="235"/>
      <c r="FWO48" s="235"/>
      <c r="FWP48" s="235"/>
      <c r="FWQ48" s="235"/>
      <c r="FWR48" s="235"/>
      <c r="FWS48" s="235"/>
      <c r="FWT48" s="235"/>
      <c r="FWU48" s="235"/>
      <c r="FWV48" s="235"/>
      <c r="FWW48" s="235"/>
      <c r="FWX48" s="235"/>
      <c r="FWY48" s="235"/>
      <c r="FWZ48" s="235"/>
      <c r="FXA48" s="235"/>
      <c r="FXB48" s="235"/>
      <c r="FXC48" s="235"/>
      <c r="FXD48" s="235"/>
      <c r="FXE48" s="235"/>
      <c r="FXF48" s="235"/>
      <c r="FXG48" s="235"/>
      <c r="FXH48" s="235"/>
      <c r="FXI48" s="235"/>
      <c r="FXJ48" s="235"/>
      <c r="FXK48" s="235"/>
      <c r="FXL48" s="235"/>
      <c r="FXM48" s="235"/>
      <c r="FXN48" s="235"/>
      <c r="FXO48" s="235"/>
      <c r="FXP48" s="235"/>
      <c r="FXQ48" s="235"/>
      <c r="FXR48" s="235"/>
      <c r="FXS48" s="235"/>
      <c r="FXT48" s="235"/>
      <c r="FXU48" s="235"/>
      <c r="FXV48" s="235"/>
      <c r="FXW48" s="235"/>
      <c r="FXX48" s="235"/>
      <c r="FXY48" s="235"/>
      <c r="FXZ48" s="235"/>
      <c r="FYA48" s="235"/>
      <c r="FYB48" s="235"/>
      <c r="FYC48" s="235"/>
      <c r="FYD48" s="235"/>
      <c r="FYE48" s="235"/>
      <c r="FYF48" s="235"/>
      <c r="FYG48" s="235"/>
      <c r="FYH48" s="235"/>
      <c r="FYI48" s="235"/>
      <c r="FYJ48" s="235"/>
      <c r="FYK48" s="235"/>
      <c r="FYL48" s="235"/>
      <c r="FYM48" s="235"/>
      <c r="FYN48" s="235"/>
      <c r="FYO48" s="235"/>
      <c r="FYP48" s="235"/>
      <c r="FYQ48" s="235"/>
      <c r="FYR48" s="235"/>
      <c r="FYS48" s="235"/>
      <c r="FYT48" s="235"/>
      <c r="FYU48" s="235"/>
      <c r="FYV48" s="235"/>
      <c r="FYW48" s="235"/>
      <c r="FYX48" s="235"/>
      <c r="FYY48" s="235"/>
      <c r="FYZ48" s="235"/>
      <c r="FZA48" s="235"/>
      <c r="FZB48" s="235"/>
      <c r="FZC48" s="235"/>
      <c r="FZD48" s="235"/>
      <c r="FZE48" s="235"/>
      <c r="FZF48" s="235"/>
      <c r="FZG48" s="235"/>
      <c r="FZH48" s="235"/>
      <c r="FZI48" s="235"/>
      <c r="FZJ48" s="235"/>
      <c r="FZK48" s="235"/>
      <c r="FZL48" s="235"/>
      <c r="FZM48" s="235"/>
      <c r="FZN48" s="235"/>
      <c r="FZO48" s="235"/>
      <c r="FZP48" s="235"/>
      <c r="FZQ48" s="235"/>
      <c r="FZR48" s="235"/>
      <c r="FZS48" s="235"/>
      <c r="FZT48" s="235"/>
      <c r="FZU48" s="235"/>
      <c r="FZV48" s="235"/>
      <c r="FZW48" s="235"/>
      <c r="FZX48" s="235"/>
      <c r="FZY48" s="235"/>
      <c r="FZZ48" s="235"/>
      <c r="GAA48" s="235"/>
      <c r="GAB48" s="235"/>
      <c r="GAC48" s="235"/>
      <c r="GAD48" s="235"/>
      <c r="GAE48" s="235"/>
      <c r="GAF48" s="235"/>
      <c r="GAG48" s="235"/>
      <c r="GAH48" s="235"/>
      <c r="GAI48" s="235"/>
      <c r="GAJ48" s="235"/>
      <c r="GAK48" s="235"/>
      <c r="GAL48" s="235"/>
      <c r="GAM48" s="235"/>
      <c r="GAN48" s="235"/>
      <c r="GAO48" s="235"/>
      <c r="GAP48" s="235"/>
      <c r="GAQ48" s="235"/>
      <c r="GAR48" s="235"/>
      <c r="GAS48" s="235"/>
      <c r="GAT48" s="235"/>
      <c r="GAU48" s="235"/>
      <c r="GAV48" s="235"/>
      <c r="GAW48" s="235"/>
      <c r="GAX48" s="235"/>
      <c r="GAY48" s="235"/>
      <c r="GAZ48" s="235"/>
      <c r="GBA48" s="235"/>
      <c r="GBB48" s="235"/>
      <c r="GBC48" s="235"/>
      <c r="GBD48" s="235"/>
      <c r="GBE48" s="235"/>
      <c r="GBF48" s="235"/>
      <c r="GBG48" s="235"/>
      <c r="GBH48" s="235"/>
      <c r="GBI48" s="235"/>
      <c r="GBJ48" s="235"/>
      <c r="GBK48" s="235"/>
      <c r="GBL48" s="235"/>
      <c r="GBM48" s="235"/>
      <c r="GBN48" s="235"/>
      <c r="GBO48" s="235"/>
      <c r="GBP48" s="235"/>
      <c r="GBQ48" s="235"/>
      <c r="GBR48" s="235"/>
      <c r="GBS48" s="235"/>
      <c r="GBT48" s="235"/>
      <c r="GBU48" s="235"/>
      <c r="GBV48" s="235"/>
      <c r="GBW48" s="235"/>
      <c r="GBX48" s="235"/>
      <c r="GBY48" s="235"/>
      <c r="GBZ48" s="235"/>
      <c r="GCA48" s="235"/>
      <c r="GCB48" s="235"/>
      <c r="GCC48" s="235"/>
      <c r="GCD48" s="235"/>
      <c r="GCE48" s="235"/>
      <c r="GCF48" s="235"/>
      <c r="GCG48" s="235"/>
      <c r="GCH48" s="235"/>
      <c r="GCI48" s="235"/>
      <c r="GCJ48" s="235"/>
      <c r="GCK48" s="235"/>
      <c r="GCL48" s="235"/>
      <c r="GCM48" s="235"/>
      <c r="GCN48" s="235"/>
      <c r="GCO48" s="235"/>
      <c r="GCP48" s="235"/>
      <c r="GCQ48" s="235"/>
      <c r="GCR48" s="235"/>
      <c r="GCS48" s="235"/>
      <c r="GCT48" s="235"/>
      <c r="GCU48" s="235"/>
      <c r="GCV48" s="235"/>
      <c r="GCW48" s="235"/>
      <c r="GCX48" s="235"/>
      <c r="GCY48" s="235"/>
      <c r="GCZ48" s="235"/>
      <c r="GDA48" s="235"/>
      <c r="GDB48" s="235"/>
      <c r="GDC48" s="235"/>
      <c r="GDD48" s="235"/>
      <c r="GDE48" s="235"/>
      <c r="GDF48" s="235"/>
      <c r="GDG48" s="235"/>
      <c r="GDH48" s="235"/>
      <c r="GDI48" s="235"/>
      <c r="GDJ48" s="235"/>
      <c r="GDK48" s="235"/>
      <c r="GDL48" s="235"/>
      <c r="GDM48" s="235"/>
      <c r="GDN48" s="235"/>
      <c r="GDO48" s="235"/>
      <c r="GDP48" s="235"/>
      <c r="GDQ48" s="235"/>
      <c r="GDR48" s="235"/>
      <c r="GDS48" s="235"/>
      <c r="GDT48" s="235"/>
      <c r="GDU48" s="235"/>
      <c r="GDV48" s="235"/>
      <c r="GDW48" s="235"/>
      <c r="GDX48" s="235"/>
      <c r="GDY48" s="235"/>
      <c r="GDZ48" s="235"/>
      <c r="GEA48" s="235"/>
      <c r="GEB48" s="235"/>
      <c r="GEC48" s="235"/>
      <c r="GED48" s="235"/>
      <c r="GEE48" s="235"/>
      <c r="GEF48" s="235"/>
      <c r="GEG48" s="235"/>
      <c r="GEH48" s="235"/>
      <c r="GEI48" s="235"/>
      <c r="GEJ48" s="235"/>
      <c r="GEK48" s="235"/>
      <c r="GEL48" s="235"/>
      <c r="GEM48" s="235"/>
      <c r="GEN48" s="235"/>
      <c r="GEO48" s="235"/>
      <c r="GEP48" s="235"/>
      <c r="GEQ48" s="235"/>
      <c r="GER48" s="235"/>
      <c r="GES48" s="235"/>
      <c r="GET48" s="235"/>
      <c r="GEU48" s="235"/>
      <c r="GEV48" s="235"/>
      <c r="GEW48" s="235"/>
      <c r="GEX48" s="235"/>
      <c r="GEY48" s="235"/>
      <c r="GEZ48" s="235"/>
      <c r="GFA48" s="235"/>
      <c r="GFB48" s="235"/>
      <c r="GFC48" s="235"/>
      <c r="GFD48" s="235"/>
      <c r="GFE48" s="235"/>
      <c r="GFF48" s="235"/>
      <c r="GFG48" s="235"/>
      <c r="GFH48" s="235"/>
      <c r="GFI48" s="235"/>
      <c r="GFJ48" s="235"/>
      <c r="GFK48" s="235"/>
      <c r="GFL48" s="235"/>
      <c r="GFM48" s="235"/>
      <c r="GFN48" s="235"/>
      <c r="GFO48" s="235"/>
      <c r="GFP48" s="235"/>
      <c r="GFQ48" s="235"/>
      <c r="GFR48" s="235"/>
      <c r="GFS48" s="235"/>
      <c r="GFT48" s="235"/>
      <c r="GFU48" s="235"/>
      <c r="GFV48" s="235"/>
      <c r="GFW48" s="235"/>
      <c r="GFX48" s="235"/>
      <c r="GFY48" s="235"/>
      <c r="GFZ48" s="235"/>
      <c r="GGA48" s="235"/>
      <c r="GGB48" s="235"/>
      <c r="GGC48" s="235"/>
      <c r="GGD48" s="235"/>
      <c r="GGE48" s="235"/>
      <c r="GGF48" s="235"/>
      <c r="GGG48" s="235"/>
      <c r="GGH48" s="235"/>
      <c r="GGI48" s="235"/>
      <c r="GGJ48" s="235"/>
      <c r="GGK48" s="235"/>
      <c r="GGL48" s="235"/>
      <c r="GGM48" s="235"/>
      <c r="GGN48" s="235"/>
      <c r="GGO48" s="235"/>
      <c r="GGP48" s="235"/>
      <c r="GGQ48" s="235"/>
      <c r="GGR48" s="235"/>
      <c r="GGS48" s="235"/>
      <c r="GGT48" s="235"/>
      <c r="GGU48" s="235"/>
      <c r="GGV48" s="235"/>
      <c r="GGW48" s="235"/>
      <c r="GGX48" s="235"/>
      <c r="GGY48" s="235"/>
      <c r="GGZ48" s="235"/>
      <c r="GHA48" s="235"/>
      <c r="GHB48" s="235"/>
      <c r="GHC48" s="235"/>
      <c r="GHD48" s="235"/>
      <c r="GHE48" s="235"/>
      <c r="GHF48" s="235"/>
      <c r="GHG48" s="235"/>
      <c r="GHH48" s="235"/>
      <c r="GHI48" s="235"/>
      <c r="GHJ48" s="235"/>
      <c r="GHK48" s="235"/>
      <c r="GHL48" s="235"/>
      <c r="GHM48" s="235"/>
      <c r="GHN48" s="235"/>
      <c r="GHO48" s="235"/>
      <c r="GHP48" s="235"/>
      <c r="GHQ48" s="235"/>
      <c r="GHR48" s="235"/>
      <c r="GHS48" s="235"/>
      <c r="GHT48" s="235"/>
      <c r="GHU48" s="235"/>
      <c r="GHV48" s="235"/>
      <c r="GHW48" s="235"/>
      <c r="GHX48" s="235"/>
      <c r="GHY48" s="235"/>
      <c r="GHZ48" s="235"/>
      <c r="GIA48" s="235"/>
      <c r="GIB48" s="235"/>
      <c r="GIC48" s="235"/>
      <c r="GID48" s="235"/>
      <c r="GIE48" s="235"/>
      <c r="GIF48" s="235"/>
      <c r="GIG48" s="235"/>
      <c r="GIH48" s="235"/>
      <c r="GII48" s="235"/>
      <c r="GIJ48" s="235"/>
      <c r="GIK48" s="235"/>
      <c r="GIL48" s="235"/>
      <c r="GIM48" s="235"/>
      <c r="GIN48" s="235"/>
      <c r="GIO48" s="235"/>
      <c r="GIP48" s="235"/>
      <c r="GIQ48" s="235"/>
      <c r="GIR48" s="235"/>
      <c r="GIS48" s="235"/>
      <c r="GIT48" s="235"/>
      <c r="GIU48" s="235"/>
      <c r="GIV48" s="235"/>
      <c r="GIW48" s="235"/>
      <c r="GIX48" s="235"/>
      <c r="GIY48" s="235"/>
      <c r="GIZ48" s="235"/>
      <c r="GJA48" s="235"/>
      <c r="GJB48" s="235"/>
      <c r="GJC48" s="235"/>
      <c r="GJD48" s="235"/>
      <c r="GJE48" s="235"/>
      <c r="GJF48" s="235"/>
      <c r="GJG48" s="235"/>
      <c r="GJH48" s="235"/>
      <c r="GJI48" s="235"/>
      <c r="GJJ48" s="235"/>
      <c r="GJK48" s="235"/>
      <c r="GJL48" s="235"/>
      <c r="GJM48" s="235"/>
      <c r="GJN48" s="235"/>
      <c r="GJO48" s="235"/>
      <c r="GJP48" s="235"/>
      <c r="GJQ48" s="235"/>
      <c r="GJR48" s="235"/>
      <c r="GJS48" s="235"/>
      <c r="GJT48" s="235"/>
      <c r="GJU48" s="235"/>
      <c r="GJV48" s="235"/>
      <c r="GJW48" s="235"/>
      <c r="GJX48" s="235"/>
      <c r="GJY48" s="235"/>
      <c r="GJZ48" s="235"/>
      <c r="GKA48" s="235"/>
      <c r="GKB48" s="235"/>
      <c r="GKC48" s="235"/>
      <c r="GKD48" s="235"/>
      <c r="GKE48" s="235"/>
      <c r="GKF48" s="235"/>
      <c r="GKG48" s="235"/>
      <c r="GKH48" s="235"/>
      <c r="GKI48" s="235"/>
      <c r="GKJ48" s="235"/>
      <c r="GKK48" s="235"/>
      <c r="GKL48" s="235"/>
      <c r="GKM48" s="235"/>
      <c r="GKN48" s="235"/>
      <c r="GKO48" s="235"/>
      <c r="GKP48" s="235"/>
      <c r="GKQ48" s="235"/>
      <c r="GKR48" s="235"/>
      <c r="GKS48" s="235"/>
      <c r="GKT48" s="235"/>
      <c r="GKU48" s="235"/>
      <c r="GKV48" s="235"/>
      <c r="GKW48" s="235"/>
      <c r="GKX48" s="235"/>
      <c r="GKY48" s="235"/>
      <c r="GKZ48" s="235"/>
      <c r="GLA48" s="235"/>
      <c r="GLB48" s="235"/>
      <c r="GLC48" s="235"/>
      <c r="GLD48" s="235"/>
      <c r="GLE48" s="235"/>
      <c r="GLF48" s="235"/>
      <c r="GLG48" s="235"/>
      <c r="GLH48" s="235"/>
      <c r="GLI48" s="235"/>
      <c r="GLJ48" s="235"/>
      <c r="GLK48" s="235"/>
      <c r="GLL48" s="235"/>
      <c r="GLM48" s="235"/>
      <c r="GLN48" s="235"/>
      <c r="GLO48" s="235"/>
      <c r="GLP48" s="235"/>
      <c r="GLQ48" s="235"/>
      <c r="GLR48" s="235"/>
      <c r="GLS48" s="235"/>
      <c r="GLT48" s="235"/>
      <c r="GLU48" s="235"/>
      <c r="GLV48" s="235"/>
      <c r="GLW48" s="235"/>
      <c r="GLX48" s="235"/>
      <c r="GLY48" s="235"/>
      <c r="GLZ48" s="235"/>
      <c r="GMA48" s="235"/>
      <c r="GMB48" s="235"/>
      <c r="GMC48" s="235"/>
      <c r="GMD48" s="235"/>
      <c r="GME48" s="235"/>
      <c r="GMF48" s="235"/>
      <c r="GMG48" s="235"/>
      <c r="GMH48" s="235"/>
      <c r="GMI48" s="235"/>
      <c r="GMJ48" s="235"/>
      <c r="GMK48" s="235"/>
      <c r="GML48" s="235"/>
      <c r="GMM48" s="235"/>
      <c r="GMN48" s="235"/>
      <c r="GMO48" s="235"/>
      <c r="GMP48" s="235"/>
      <c r="GMQ48" s="235"/>
      <c r="GMR48" s="235"/>
      <c r="GMS48" s="235"/>
      <c r="GMT48" s="235"/>
      <c r="GMU48" s="235"/>
      <c r="GMV48" s="235"/>
      <c r="GMW48" s="235"/>
      <c r="GMX48" s="235"/>
      <c r="GMY48" s="235"/>
      <c r="GMZ48" s="235"/>
      <c r="GNA48" s="235"/>
      <c r="GNB48" s="235"/>
      <c r="GNC48" s="235"/>
      <c r="GND48" s="235"/>
      <c r="GNE48" s="235"/>
      <c r="GNF48" s="235"/>
      <c r="GNG48" s="235"/>
      <c r="GNH48" s="235"/>
      <c r="GNI48" s="235"/>
      <c r="GNJ48" s="235"/>
      <c r="GNK48" s="235"/>
      <c r="GNL48" s="235"/>
      <c r="GNM48" s="235"/>
      <c r="GNN48" s="235"/>
      <c r="GNO48" s="235"/>
      <c r="GNP48" s="235"/>
      <c r="GNQ48" s="235"/>
      <c r="GNR48" s="235"/>
      <c r="GNS48" s="235"/>
      <c r="GNT48" s="235"/>
      <c r="GNU48" s="235"/>
      <c r="GNV48" s="235"/>
      <c r="GNW48" s="235"/>
      <c r="GNX48" s="235"/>
      <c r="GNY48" s="235"/>
      <c r="GNZ48" s="235"/>
      <c r="GOA48" s="235"/>
      <c r="GOB48" s="235"/>
      <c r="GOC48" s="235"/>
      <c r="GOD48" s="235"/>
      <c r="GOE48" s="235"/>
      <c r="GOF48" s="235"/>
      <c r="GOG48" s="235"/>
      <c r="GOH48" s="235"/>
      <c r="GOI48" s="235"/>
      <c r="GOJ48" s="235"/>
      <c r="GOK48" s="235"/>
      <c r="GOL48" s="235"/>
      <c r="GOM48" s="235"/>
      <c r="GON48" s="235"/>
      <c r="GOO48" s="235"/>
      <c r="GOP48" s="235"/>
      <c r="GOQ48" s="235"/>
      <c r="GOR48" s="235"/>
      <c r="GOS48" s="235"/>
      <c r="GOT48" s="235"/>
      <c r="GOU48" s="235"/>
      <c r="GOV48" s="235"/>
      <c r="GOW48" s="235"/>
      <c r="GOX48" s="235"/>
      <c r="GOY48" s="235"/>
      <c r="GOZ48" s="235"/>
      <c r="GPA48" s="235"/>
      <c r="GPB48" s="235"/>
      <c r="GPC48" s="235"/>
      <c r="GPD48" s="235"/>
      <c r="GPE48" s="235"/>
      <c r="GPF48" s="235"/>
      <c r="GPG48" s="235"/>
      <c r="GPH48" s="235"/>
      <c r="GPI48" s="235"/>
      <c r="GPJ48" s="235"/>
      <c r="GPK48" s="235"/>
      <c r="GPL48" s="235"/>
      <c r="GPM48" s="235"/>
      <c r="GPN48" s="235"/>
      <c r="GPO48" s="235"/>
      <c r="GPP48" s="235"/>
      <c r="GPQ48" s="235"/>
      <c r="GPR48" s="235"/>
      <c r="GPS48" s="235"/>
      <c r="GPT48" s="235"/>
      <c r="GPU48" s="235"/>
      <c r="GPV48" s="235"/>
      <c r="GPW48" s="235"/>
      <c r="GPX48" s="235"/>
      <c r="GPY48" s="235"/>
      <c r="GPZ48" s="235"/>
      <c r="GQA48" s="235"/>
      <c r="GQB48" s="235"/>
      <c r="GQC48" s="235"/>
      <c r="GQD48" s="235"/>
      <c r="GQE48" s="235"/>
      <c r="GQF48" s="235"/>
      <c r="GQG48" s="235"/>
      <c r="GQH48" s="235"/>
      <c r="GQI48" s="235"/>
      <c r="GQJ48" s="235"/>
      <c r="GQK48" s="235"/>
      <c r="GQL48" s="235"/>
      <c r="GQM48" s="235"/>
      <c r="GQN48" s="235"/>
      <c r="GQO48" s="235"/>
      <c r="GQP48" s="235"/>
      <c r="GQQ48" s="235"/>
      <c r="GQR48" s="235"/>
      <c r="GQS48" s="235"/>
      <c r="GQT48" s="235"/>
      <c r="GQU48" s="235"/>
      <c r="GQV48" s="235"/>
      <c r="GQW48" s="235"/>
      <c r="GQX48" s="235"/>
      <c r="GQY48" s="235"/>
      <c r="GQZ48" s="235"/>
      <c r="GRA48" s="235"/>
      <c r="GRB48" s="235"/>
      <c r="GRC48" s="235"/>
      <c r="GRD48" s="235"/>
      <c r="GRE48" s="235"/>
      <c r="GRF48" s="235"/>
      <c r="GRG48" s="235"/>
      <c r="GRH48" s="235"/>
      <c r="GRI48" s="235"/>
      <c r="GRJ48" s="235"/>
      <c r="GRK48" s="235"/>
      <c r="GRL48" s="235"/>
      <c r="GRM48" s="235"/>
      <c r="GRN48" s="235"/>
      <c r="GRO48" s="235"/>
      <c r="GRP48" s="235"/>
      <c r="GRQ48" s="235"/>
      <c r="GRR48" s="235"/>
      <c r="GRS48" s="235"/>
      <c r="GRT48" s="235"/>
      <c r="GRU48" s="235"/>
      <c r="GRV48" s="235"/>
      <c r="GRW48" s="235"/>
      <c r="GRX48" s="235"/>
      <c r="GRY48" s="235"/>
      <c r="GRZ48" s="235"/>
      <c r="GSA48" s="235"/>
      <c r="GSB48" s="235"/>
      <c r="GSC48" s="235"/>
      <c r="GSD48" s="235"/>
      <c r="GSE48" s="235"/>
      <c r="GSF48" s="235"/>
      <c r="GSG48" s="235"/>
      <c r="GSH48" s="235"/>
      <c r="GSI48" s="235"/>
      <c r="GSJ48" s="235"/>
      <c r="GSK48" s="235"/>
      <c r="GSL48" s="235"/>
      <c r="GSM48" s="235"/>
      <c r="GSN48" s="235"/>
      <c r="GSO48" s="235"/>
      <c r="GSP48" s="235"/>
      <c r="GSQ48" s="235"/>
      <c r="GSR48" s="235"/>
      <c r="GSS48" s="235"/>
      <c r="GST48" s="235"/>
      <c r="GSU48" s="235"/>
      <c r="GSV48" s="235"/>
      <c r="GSW48" s="235"/>
      <c r="GSX48" s="235"/>
      <c r="GSY48" s="235"/>
      <c r="GSZ48" s="235"/>
      <c r="GTA48" s="235"/>
      <c r="GTB48" s="235"/>
      <c r="GTC48" s="235"/>
      <c r="GTD48" s="235"/>
      <c r="GTE48" s="235"/>
      <c r="GTF48" s="235"/>
      <c r="GTG48" s="235"/>
      <c r="GTH48" s="235"/>
      <c r="GTI48" s="235"/>
      <c r="GTJ48" s="235"/>
      <c r="GTK48" s="235"/>
      <c r="GTL48" s="235"/>
      <c r="GTM48" s="235"/>
      <c r="GTN48" s="235"/>
      <c r="GTO48" s="235"/>
      <c r="GTP48" s="235"/>
      <c r="GTQ48" s="235"/>
      <c r="GTR48" s="235"/>
      <c r="GTS48" s="235"/>
      <c r="GTT48" s="235"/>
      <c r="GTU48" s="235"/>
      <c r="GTV48" s="235"/>
      <c r="GTW48" s="235"/>
      <c r="GTX48" s="235"/>
      <c r="GTY48" s="235"/>
      <c r="GTZ48" s="235"/>
      <c r="GUA48" s="235"/>
      <c r="GUB48" s="235"/>
      <c r="GUC48" s="235"/>
      <c r="GUD48" s="235"/>
      <c r="GUE48" s="235"/>
      <c r="GUF48" s="235"/>
      <c r="GUG48" s="235"/>
      <c r="GUH48" s="235"/>
      <c r="GUI48" s="235"/>
      <c r="GUJ48" s="235"/>
      <c r="GUK48" s="235"/>
      <c r="GUL48" s="235"/>
      <c r="GUM48" s="235"/>
      <c r="GUN48" s="235"/>
      <c r="GUO48" s="235"/>
      <c r="GUP48" s="235"/>
      <c r="GUQ48" s="235"/>
      <c r="GUR48" s="235"/>
      <c r="GUS48" s="235"/>
      <c r="GUT48" s="235"/>
      <c r="GUU48" s="235"/>
      <c r="GUV48" s="235"/>
      <c r="GUW48" s="235"/>
      <c r="GUX48" s="235"/>
      <c r="GUY48" s="235"/>
      <c r="GUZ48" s="235"/>
      <c r="GVA48" s="235"/>
      <c r="GVB48" s="235"/>
      <c r="GVC48" s="235"/>
      <c r="GVD48" s="235"/>
      <c r="GVE48" s="235"/>
      <c r="GVF48" s="235"/>
      <c r="GVG48" s="235"/>
      <c r="GVH48" s="235"/>
      <c r="GVI48" s="235"/>
      <c r="GVJ48" s="235"/>
      <c r="GVK48" s="235"/>
      <c r="GVL48" s="235"/>
      <c r="GVM48" s="235"/>
      <c r="GVN48" s="235"/>
      <c r="GVO48" s="235"/>
      <c r="GVP48" s="235"/>
      <c r="GVQ48" s="235"/>
      <c r="GVR48" s="235"/>
      <c r="GVS48" s="235"/>
      <c r="GVT48" s="235"/>
      <c r="GVU48" s="235"/>
      <c r="GVV48" s="235"/>
      <c r="GVW48" s="235"/>
      <c r="GVX48" s="235"/>
      <c r="GVY48" s="235"/>
      <c r="GVZ48" s="235"/>
      <c r="GWA48" s="235"/>
      <c r="GWB48" s="235"/>
      <c r="GWC48" s="235"/>
      <c r="GWD48" s="235"/>
      <c r="GWE48" s="235"/>
      <c r="GWF48" s="235"/>
      <c r="GWG48" s="235"/>
      <c r="GWH48" s="235"/>
      <c r="GWI48" s="235"/>
      <c r="GWJ48" s="235"/>
      <c r="GWK48" s="235"/>
      <c r="GWL48" s="235"/>
      <c r="GWM48" s="235"/>
      <c r="GWN48" s="235"/>
      <c r="GWO48" s="235"/>
      <c r="GWP48" s="235"/>
      <c r="GWQ48" s="235"/>
      <c r="GWR48" s="235"/>
      <c r="GWS48" s="235"/>
      <c r="GWT48" s="235"/>
      <c r="GWU48" s="235"/>
      <c r="GWV48" s="235"/>
      <c r="GWW48" s="235"/>
      <c r="GWX48" s="235"/>
      <c r="GWY48" s="235"/>
      <c r="GWZ48" s="235"/>
      <c r="GXA48" s="235"/>
      <c r="GXB48" s="235"/>
      <c r="GXC48" s="235"/>
      <c r="GXD48" s="235"/>
      <c r="GXE48" s="235"/>
      <c r="GXF48" s="235"/>
      <c r="GXG48" s="235"/>
      <c r="GXH48" s="235"/>
      <c r="GXI48" s="235"/>
      <c r="GXJ48" s="235"/>
      <c r="GXK48" s="235"/>
      <c r="GXL48" s="235"/>
      <c r="GXM48" s="235"/>
      <c r="GXN48" s="235"/>
      <c r="GXO48" s="235"/>
      <c r="GXP48" s="235"/>
      <c r="GXQ48" s="235"/>
      <c r="GXR48" s="235"/>
      <c r="GXS48" s="235"/>
      <c r="GXT48" s="235"/>
      <c r="GXU48" s="235"/>
      <c r="GXV48" s="235"/>
      <c r="GXW48" s="235"/>
      <c r="GXX48" s="235"/>
      <c r="GXY48" s="235"/>
      <c r="GXZ48" s="235"/>
      <c r="GYA48" s="235"/>
      <c r="GYB48" s="235"/>
      <c r="GYC48" s="235"/>
      <c r="GYD48" s="235"/>
      <c r="GYE48" s="235"/>
      <c r="GYF48" s="235"/>
      <c r="GYG48" s="235"/>
      <c r="GYH48" s="235"/>
      <c r="GYI48" s="235"/>
      <c r="GYJ48" s="235"/>
      <c r="GYK48" s="235"/>
      <c r="GYL48" s="235"/>
      <c r="GYM48" s="235"/>
      <c r="GYN48" s="235"/>
      <c r="GYO48" s="235"/>
      <c r="GYP48" s="235"/>
      <c r="GYQ48" s="235"/>
      <c r="GYR48" s="235"/>
      <c r="GYS48" s="235"/>
      <c r="GYT48" s="235"/>
      <c r="GYU48" s="235"/>
      <c r="GYV48" s="235"/>
      <c r="GYW48" s="235"/>
      <c r="GYX48" s="235"/>
      <c r="GYY48" s="235"/>
      <c r="GYZ48" s="235"/>
      <c r="GZA48" s="235"/>
      <c r="GZB48" s="235"/>
      <c r="GZC48" s="235"/>
      <c r="GZD48" s="235"/>
      <c r="GZE48" s="235"/>
      <c r="GZF48" s="235"/>
      <c r="GZG48" s="235"/>
      <c r="GZH48" s="235"/>
      <c r="GZI48" s="235"/>
      <c r="GZJ48" s="235"/>
      <c r="GZK48" s="235"/>
      <c r="GZL48" s="235"/>
      <c r="GZM48" s="235"/>
      <c r="GZN48" s="235"/>
      <c r="GZO48" s="235"/>
      <c r="GZP48" s="235"/>
      <c r="GZQ48" s="235"/>
      <c r="GZR48" s="235"/>
      <c r="GZS48" s="235"/>
      <c r="GZT48" s="235"/>
      <c r="GZU48" s="235"/>
      <c r="GZV48" s="235"/>
      <c r="GZW48" s="235"/>
      <c r="GZX48" s="235"/>
      <c r="GZY48" s="235"/>
      <c r="GZZ48" s="235"/>
      <c r="HAA48" s="235"/>
      <c r="HAB48" s="235"/>
      <c r="HAC48" s="235"/>
      <c r="HAD48" s="235"/>
      <c r="HAE48" s="235"/>
      <c r="HAF48" s="235"/>
      <c r="HAG48" s="235"/>
      <c r="HAH48" s="235"/>
      <c r="HAI48" s="235"/>
      <c r="HAJ48" s="235"/>
      <c r="HAK48" s="235"/>
      <c r="HAL48" s="235"/>
      <c r="HAM48" s="235"/>
      <c r="HAN48" s="235"/>
      <c r="HAO48" s="235"/>
      <c r="HAP48" s="235"/>
      <c r="HAQ48" s="235"/>
      <c r="HAR48" s="235"/>
      <c r="HAS48" s="235"/>
      <c r="HAT48" s="235"/>
      <c r="HAU48" s="235"/>
      <c r="HAV48" s="235"/>
      <c r="HAW48" s="235"/>
      <c r="HAX48" s="235"/>
      <c r="HAY48" s="235"/>
      <c r="HAZ48" s="235"/>
      <c r="HBA48" s="235"/>
      <c r="HBB48" s="235"/>
      <c r="HBC48" s="235"/>
      <c r="HBD48" s="235"/>
      <c r="HBE48" s="235"/>
      <c r="HBF48" s="235"/>
      <c r="HBG48" s="235"/>
      <c r="HBH48" s="235"/>
      <c r="HBI48" s="235"/>
      <c r="HBJ48" s="235"/>
      <c r="HBK48" s="235"/>
      <c r="HBL48" s="235"/>
      <c r="HBM48" s="235"/>
      <c r="HBN48" s="235"/>
      <c r="HBO48" s="235"/>
      <c r="HBP48" s="235"/>
      <c r="HBQ48" s="235"/>
      <c r="HBR48" s="235"/>
      <c r="HBS48" s="235"/>
      <c r="HBT48" s="235"/>
      <c r="HBU48" s="235"/>
      <c r="HBV48" s="235"/>
      <c r="HBW48" s="235"/>
      <c r="HBX48" s="235"/>
      <c r="HBY48" s="235"/>
      <c r="HBZ48" s="235"/>
      <c r="HCA48" s="235"/>
      <c r="HCB48" s="235"/>
      <c r="HCC48" s="235"/>
      <c r="HCD48" s="235"/>
      <c r="HCE48" s="235"/>
      <c r="HCF48" s="235"/>
      <c r="HCG48" s="235"/>
      <c r="HCH48" s="235"/>
      <c r="HCI48" s="235"/>
      <c r="HCJ48" s="235"/>
      <c r="HCK48" s="235"/>
      <c r="HCL48" s="235"/>
      <c r="HCM48" s="235"/>
      <c r="HCN48" s="235"/>
      <c r="HCO48" s="235"/>
      <c r="HCP48" s="235"/>
      <c r="HCQ48" s="235"/>
      <c r="HCR48" s="235"/>
      <c r="HCS48" s="235"/>
      <c r="HCT48" s="235"/>
      <c r="HCU48" s="235"/>
      <c r="HCV48" s="235"/>
      <c r="HCW48" s="235"/>
      <c r="HCX48" s="235"/>
      <c r="HCY48" s="235"/>
      <c r="HCZ48" s="235"/>
      <c r="HDA48" s="235"/>
      <c r="HDB48" s="235"/>
      <c r="HDC48" s="235"/>
      <c r="HDD48" s="235"/>
      <c r="HDE48" s="235"/>
      <c r="HDF48" s="235"/>
      <c r="HDG48" s="235"/>
      <c r="HDH48" s="235"/>
      <c r="HDI48" s="235"/>
      <c r="HDJ48" s="235"/>
      <c r="HDK48" s="235"/>
      <c r="HDL48" s="235"/>
      <c r="HDM48" s="235"/>
      <c r="HDN48" s="235"/>
      <c r="HDO48" s="235"/>
      <c r="HDP48" s="235"/>
      <c r="HDQ48" s="235"/>
      <c r="HDR48" s="235"/>
      <c r="HDS48" s="235"/>
      <c r="HDT48" s="235"/>
      <c r="HDU48" s="235"/>
      <c r="HDV48" s="235"/>
      <c r="HDW48" s="235"/>
      <c r="HDX48" s="235"/>
      <c r="HDY48" s="235"/>
      <c r="HDZ48" s="235"/>
      <c r="HEA48" s="235"/>
      <c r="HEB48" s="235"/>
      <c r="HEC48" s="235"/>
      <c r="HED48" s="235"/>
      <c r="HEE48" s="235"/>
      <c r="HEF48" s="235"/>
      <c r="HEG48" s="235"/>
      <c r="HEH48" s="235"/>
      <c r="HEI48" s="235"/>
      <c r="HEJ48" s="235"/>
      <c r="HEK48" s="235"/>
      <c r="HEL48" s="235"/>
      <c r="HEM48" s="235"/>
      <c r="HEN48" s="235"/>
      <c r="HEO48" s="235"/>
      <c r="HEP48" s="235"/>
      <c r="HEQ48" s="235"/>
      <c r="HER48" s="235"/>
      <c r="HES48" s="235"/>
      <c r="HET48" s="235"/>
      <c r="HEU48" s="235"/>
      <c r="HEV48" s="235"/>
      <c r="HEW48" s="235"/>
      <c r="HEX48" s="235"/>
      <c r="HEY48" s="235"/>
      <c r="HEZ48" s="235"/>
      <c r="HFA48" s="235"/>
      <c r="HFB48" s="235"/>
      <c r="HFC48" s="235"/>
      <c r="HFD48" s="235"/>
      <c r="HFE48" s="235"/>
      <c r="HFF48" s="235"/>
      <c r="HFG48" s="235"/>
      <c r="HFH48" s="235"/>
      <c r="HFI48" s="235"/>
      <c r="HFJ48" s="235"/>
      <c r="HFK48" s="235"/>
      <c r="HFL48" s="235"/>
      <c r="HFM48" s="235"/>
      <c r="HFN48" s="235"/>
      <c r="HFO48" s="235"/>
      <c r="HFP48" s="235"/>
      <c r="HFQ48" s="235"/>
      <c r="HFR48" s="235"/>
      <c r="HFS48" s="235"/>
      <c r="HFT48" s="235"/>
      <c r="HFU48" s="235"/>
      <c r="HFV48" s="235"/>
      <c r="HFW48" s="235"/>
      <c r="HFX48" s="235"/>
      <c r="HFY48" s="235"/>
      <c r="HFZ48" s="235"/>
      <c r="HGA48" s="235"/>
      <c r="HGB48" s="235"/>
      <c r="HGC48" s="235"/>
      <c r="HGD48" s="235"/>
      <c r="HGE48" s="235"/>
      <c r="HGF48" s="235"/>
      <c r="HGG48" s="235"/>
      <c r="HGH48" s="235"/>
      <c r="HGI48" s="235"/>
      <c r="HGJ48" s="235"/>
      <c r="HGK48" s="235"/>
      <c r="HGL48" s="235"/>
      <c r="HGM48" s="235"/>
      <c r="HGN48" s="235"/>
      <c r="HGO48" s="235"/>
      <c r="HGP48" s="235"/>
      <c r="HGQ48" s="235"/>
      <c r="HGR48" s="235"/>
      <c r="HGS48" s="235"/>
      <c r="HGT48" s="235"/>
      <c r="HGU48" s="235"/>
      <c r="HGV48" s="235"/>
      <c r="HGW48" s="235"/>
      <c r="HGX48" s="235"/>
      <c r="HGY48" s="235"/>
      <c r="HGZ48" s="235"/>
      <c r="HHA48" s="235"/>
      <c r="HHB48" s="235"/>
      <c r="HHC48" s="235"/>
      <c r="HHD48" s="235"/>
      <c r="HHE48" s="235"/>
      <c r="HHF48" s="235"/>
      <c r="HHG48" s="235"/>
      <c r="HHH48" s="235"/>
      <c r="HHI48" s="235"/>
      <c r="HHJ48" s="235"/>
      <c r="HHK48" s="235"/>
      <c r="HHL48" s="235"/>
      <c r="HHM48" s="235"/>
      <c r="HHN48" s="235"/>
      <c r="HHO48" s="235"/>
      <c r="HHP48" s="235"/>
      <c r="HHQ48" s="235"/>
      <c r="HHR48" s="235"/>
      <c r="HHS48" s="235"/>
      <c r="HHT48" s="235"/>
      <c r="HHU48" s="235"/>
      <c r="HHV48" s="235"/>
      <c r="HHW48" s="235"/>
      <c r="HHX48" s="235"/>
      <c r="HHY48" s="235"/>
      <c r="HHZ48" s="235"/>
      <c r="HIA48" s="235"/>
      <c r="HIB48" s="235"/>
      <c r="HIC48" s="235"/>
      <c r="HID48" s="235"/>
      <c r="HIE48" s="235"/>
      <c r="HIF48" s="235"/>
      <c r="HIG48" s="235"/>
      <c r="HIH48" s="235"/>
      <c r="HII48" s="235"/>
      <c r="HIJ48" s="235"/>
      <c r="HIK48" s="235"/>
      <c r="HIL48" s="235"/>
      <c r="HIM48" s="235"/>
      <c r="HIN48" s="235"/>
      <c r="HIO48" s="235"/>
      <c r="HIP48" s="235"/>
      <c r="HIQ48" s="235"/>
      <c r="HIR48" s="235"/>
      <c r="HIS48" s="235"/>
      <c r="HIT48" s="235"/>
      <c r="HIU48" s="235"/>
      <c r="HIV48" s="235"/>
      <c r="HIW48" s="235"/>
      <c r="HIX48" s="235"/>
      <c r="HIY48" s="235"/>
      <c r="HIZ48" s="235"/>
      <c r="HJA48" s="235"/>
      <c r="HJB48" s="235"/>
      <c r="HJC48" s="235"/>
      <c r="HJD48" s="235"/>
      <c r="HJE48" s="235"/>
      <c r="HJF48" s="235"/>
      <c r="HJG48" s="235"/>
      <c r="HJH48" s="235"/>
      <c r="HJI48" s="235"/>
      <c r="HJJ48" s="235"/>
      <c r="HJK48" s="235"/>
      <c r="HJL48" s="235"/>
      <c r="HJM48" s="235"/>
      <c r="HJN48" s="235"/>
      <c r="HJO48" s="235"/>
      <c r="HJP48" s="235"/>
      <c r="HJQ48" s="235"/>
      <c r="HJR48" s="235"/>
      <c r="HJS48" s="235"/>
      <c r="HJT48" s="235"/>
      <c r="HJU48" s="235"/>
      <c r="HJV48" s="235"/>
      <c r="HJW48" s="235"/>
      <c r="HJX48" s="235"/>
      <c r="HJY48" s="235"/>
      <c r="HJZ48" s="235"/>
      <c r="HKA48" s="235"/>
      <c r="HKB48" s="235"/>
      <c r="HKC48" s="235"/>
      <c r="HKD48" s="235"/>
      <c r="HKE48" s="235"/>
      <c r="HKF48" s="235"/>
      <c r="HKG48" s="235"/>
      <c r="HKH48" s="235"/>
      <c r="HKI48" s="235"/>
      <c r="HKJ48" s="235"/>
      <c r="HKK48" s="235"/>
      <c r="HKL48" s="235"/>
      <c r="HKM48" s="235"/>
      <c r="HKN48" s="235"/>
      <c r="HKO48" s="235"/>
      <c r="HKP48" s="235"/>
      <c r="HKQ48" s="235"/>
      <c r="HKR48" s="235"/>
      <c r="HKS48" s="235"/>
      <c r="HKT48" s="235"/>
      <c r="HKU48" s="235"/>
      <c r="HKV48" s="235"/>
      <c r="HKW48" s="235"/>
      <c r="HKX48" s="235"/>
      <c r="HKY48" s="235"/>
      <c r="HKZ48" s="235"/>
      <c r="HLA48" s="235"/>
      <c r="HLB48" s="235"/>
      <c r="HLC48" s="235"/>
      <c r="HLD48" s="235"/>
      <c r="HLE48" s="235"/>
      <c r="HLF48" s="235"/>
      <c r="HLG48" s="235"/>
      <c r="HLH48" s="235"/>
      <c r="HLI48" s="235"/>
      <c r="HLJ48" s="235"/>
      <c r="HLK48" s="235"/>
      <c r="HLL48" s="235"/>
      <c r="HLM48" s="235"/>
      <c r="HLN48" s="235"/>
      <c r="HLO48" s="235"/>
      <c r="HLP48" s="235"/>
      <c r="HLQ48" s="235"/>
      <c r="HLR48" s="235"/>
      <c r="HLS48" s="235"/>
      <c r="HLT48" s="235"/>
      <c r="HLU48" s="235"/>
      <c r="HLV48" s="235"/>
      <c r="HLW48" s="235"/>
      <c r="HLX48" s="235"/>
      <c r="HLY48" s="235"/>
      <c r="HLZ48" s="235"/>
      <c r="HMA48" s="235"/>
      <c r="HMB48" s="235"/>
      <c r="HMC48" s="235"/>
      <c r="HMD48" s="235"/>
      <c r="HME48" s="235"/>
      <c r="HMF48" s="235"/>
      <c r="HMG48" s="235"/>
      <c r="HMH48" s="235"/>
      <c r="HMI48" s="235"/>
      <c r="HMJ48" s="235"/>
      <c r="HMK48" s="235"/>
      <c r="HML48" s="235"/>
      <c r="HMM48" s="235"/>
      <c r="HMN48" s="235"/>
      <c r="HMO48" s="235"/>
      <c r="HMP48" s="235"/>
      <c r="HMQ48" s="235"/>
      <c r="HMR48" s="235"/>
      <c r="HMS48" s="235"/>
      <c r="HMT48" s="235"/>
      <c r="HMU48" s="235"/>
      <c r="HMV48" s="235"/>
      <c r="HMW48" s="235"/>
      <c r="HMX48" s="235"/>
      <c r="HMY48" s="235"/>
      <c r="HMZ48" s="235"/>
      <c r="HNA48" s="235"/>
      <c r="HNB48" s="235"/>
      <c r="HNC48" s="235"/>
      <c r="HND48" s="235"/>
      <c r="HNE48" s="235"/>
      <c r="HNF48" s="235"/>
      <c r="HNG48" s="235"/>
      <c r="HNH48" s="235"/>
      <c r="HNI48" s="235"/>
      <c r="HNJ48" s="235"/>
      <c r="HNK48" s="235"/>
      <c r="HNL48" s="235"/>
      <c r="HNM48" s="235"/>
      <c r="HNN48" s="235"/>
      <c r="HNO48" s="235"/>
      <c r="HNP48" s="235"/>
      <c r="HNQ48" s="235"/>
      <c r="HNR48" s="235"/>
      <c r="HNS48" s="235"/>
      <c r="HNT48" s="235"/>
      <c r="HNU48" s="235"/>
      <c r="HNV48" s="235"/>
      <c r="HNW48" s="235"/>
      <c r="HNX48" s="235"/>
      <c r="HNY48" s="235"/>
      <c r="HNZ48" s="235"/>
      <c r="HOA48" s="235"/>
      <c r="HOB48" s="235"/>
      <c r="HOC48" s="235"/>
      <c r="HOD48" s="235"/>
      <c r="HOE48" s="235"/>
      <c r="HOF48" s="235"/>
      <c r="HOG48" s="235"/>
      <c r="HOH48" s="235"/>
      <c r="HOI48" s="235"/>
      <c r="HOJ48" s="235"/>
      <c r="HOK48" s="235"/>
      <c r="HOL48" s="235"/>
      <c r="HOM48" s="235"/>
      <c r="HON48" s="235"/>
      <c r="HOO48" s="235"/>
      <c r="HOP48" s="235"/>
      <c r="HOQ48" s="235"/>
      <c r="HOR48" s="235"/>
      <c r="HOS48" s="235"/>
      <c r="HOT48" s="235"/>
      <c r="HOU48" s="235"/>
      <c r="HOV48" s="235"/>
      <c r="HOW48" s="235"/>
      <c r="HOX48" s="235"/>
      <c r="HOY48" s="235"/>
      <c r="HOZ48" s="235"/>
      <c r="HPA48" s="235"/>
      <c r="HPB48" s="235"/>
      <c r="HPC48" s="235"/>
      <c r="HPD48" s="235"/>
      <c r="HPE48" s="235"/>
      <c r="HPF48" s="235"/>
      <c r="HPG48" s="235"/>
      <c r="HPH48" s="235"/>
      <c r="HPI48" s="235"/>
      <c r="HPJ48" s="235"/>
      <c r="HPK48" s="235"/>
      <c r="HPL48" s="235"/>
      <c r="HPM48" s="235"/>
      <c r="HPN48" s="235"/>
      <c r="HPO48" s="235"/>
      <c r="HPP48" s="235"/>
      <c r="HPQ48" s="235"/>
      <c r="HPR48" s="235"/>
      <c r="HPS48" s="235"/>
      <c r="HPT48" s="235"/>
      <c r="HPU48" s="235"/>
      <c r="HPV48" s="235"/>
      <c r="HPW48" s="235"/>
      <c r="HPX48" s="235"/>
      <c r="HPY48" s="235"/>
      <c r="HPZ48" s="235"/>
      <c r="HQA48" s="235"/>
      <c r="HQB48" s="235"/>
      <c r="HQC48" s="235"/>
      <c r="HQD48" s="235"/>
      <c r="HQE48" s="235"/>
      <c r="HQF48" s="235"/>
      <c r="HQG48" s="235"/>
      <c r="HQH48" s="235"/>
      <c r="HQI48" s="235"/>
      <c r="HQJ48" s="235"/>
      <c r="HQK48" s="235"/>
      <c r="HQL48" s="235"/>
      <c r="HQM48" s="235"/>
      <c r="HQN48" s="235"/>
      <c r="HQO48" s="235"/>
      <c r="HQP48" s="235"/>
      <c r="HQQ48" s="235"/>
      <c r="HQR48" s="235"/>
      <c r="HQS48" s="235"/>
      <c r="HQT48" s="235"/>
      <c r="HQU48" s="235"/>
      <c r="HQV48" s="235"/>
      <c r="HQW48" s="235"/>
      <c r="HQX48" s="235"/>
      <c r="HQY48" s="235"/>
      <c r="HQZ48" s="235"/>
      <c r="HRA48" s="235"/>
      <c r="HRB48" s="235"/>
      <c r="HRC48" s="235"/>
      <c r="HRD48" s="235"/>
      <c r="HRE48" s="235"/>
      <c r="HRF48" s="235"/>
      <c r="HRG48" s="235"/>
      <c r="HRH48" s="235"/>
      <c r="HRI48" s="235"/>
      <c r="HRJ48" s="235"/>
      <c r="HRK48" s="235"/>
      <c r="HRL48" s="235"/>
      <c r="HRM48" s="235"/>
      <c r="HRN48" s="235"/>
      <c r="HRO48" s="235"/>
      <c r="HRP48" s="235"/>
      <c r="HRQ48" s="235"/>
      <c r="HRR48" s="235"/>
      <c r="HRS48" s="235"/>
      <c r="HRT48" s="235"/>
      <c r="HRU48" s="235"/>
      <c r="HRV48" s="235"/>
      <c r="HRW48" s="235"/>
      <c r="HRX48" s="235"/>
      <c r="HRY48" s="235"/>
      <c r="HRZ48" s="235"/>
      <c r="HSA48" s="235"/>
      <c r="HSB48" s="235"/>
      <c r="HSC48" s="235"/>
      <c r="HSD48" s="235"/>
      <c r="HSE48" s="235"/>
      <c r="HSF48" s="235"/>
      <c r="HSG48" s="235"/>
      <c r="HSH48" s="235"/>
      <c r="HSI48" s="235"/>
      <c r="HSJ48" s="235"/>
      <c r="HSK48" s="235"/>
      <c r="HSL48" s="235"/>
      <c r="HSM48" s="235"/>
      <c r="HSN48" s="235"/>
      <c r="HSO48" s="235"/>
      <c r="HSP48" s="235"/>
      <c r="HSQ48" s="235"/>
      <c r="HSR48" s="235"/>
      <c r="HSS48" s="235"/>
      <c r="HST48" s="235"/>
      <c r="HSU48" s="235"/>
      <c r="HSV48" s="235"/>
      <c r="HSW48" s="235"/>
      <c r="HSX48" s="235"/>
      <c r="HSY48" s="235"/>
      <c r="HSZ48" s="235"/>
      <c r="HTA48" s="235"/>
      <c r="HTB48" s="235"/>
      <c r="HTC48" s="235"/>
      <c r="HTD48" s="235"/>
      <c r="HTE48" s="235"/>
      <c r="HTF48" s="235"/>
      <c r="HTG48" s="235"/>
      <c r="HTH48" s="235"/>
      <c r="HTI48" s="235"/>
      <c r="HTJ48" s="235"/>
      <c r="HTK48" s="235"/>
      <c r="HTL48" s="235"/>
      <c r="HTM48" s="235"/>
      <c r="HTN48" s="235"/>
      <c r="HTO48" s="235"/>
      <c r="HTP48" s="235"/>
      <c r="HTQ48" s="235"/>
      <c r="HTR48" s="235"/>
      <c r="HTS48" s="235"/>
      <c r="HTT48" s="235"/>
      <c r="HTU48" s="235"/>
      <c r="HTV48" s="235"/>
      <c r="HTW48" s="235"/>
      <c r="HTX48" s="235"/>
      <c r="HTY48" s="235"/>
      <c r="HTZ48" s="235"/>
      <c r="HUA48" s="235"/>
      <c r="HUB48" s="235"/>
      <c r="HUC48" s="235"/>
      <c r="HUD48" s="235"/>
      <c r="HUE48" s="235"/>
      <c r="HUF48" s="235"/>
      <c r="HUG48" s="235"/>
      <c r="HUH48" s="235"/>
      <c r="HUI48" s="235"/>
      <c r="HUJ48" s="235"/>
      <c r="HUK48" s="235"/>
      <c r="HUL48" s="235"/>
      <c r="HUM48" s="235"/>
      <c r="HUN48" s="235"/>
      <c r="HUO48" s="235"/>
      <c r="HUP48" s="235"/>
      <c r="HUQ48" s="235"/>
      <c r="HUR48" s="235"/>
      <c r="HUS48" s="235"/>
      <c r="HUT48" s="235"/>
      <c r="HUU48" s="235"/>
      <c r="HUV48" s="235"/>
      <c r="HUW48" s="235"/>
      <c r="HUX48" s="235"/>
      <c r="HUY48" s="235"/>
      <c r="HUZ48" s="235"/>
      <c r="HVA48" s="235"/>
      <c r="HVB48" s="235"/>
      <c r="HVC48" s="235"/>
      <c r="HVD48" s="235"/>
      <c r="HVE48" s="235"/>
      <c r="HVF48" s="235"/>
      <c r="HVG48" s="235"/>
      <c r="HVH48" s="235"/>
      <c r="HVI48" s="235"/>
      <c r="HVJ48" s="235"/>
      <c r="HVK48" s="235"/>
      <c r="HVL48" s="235"/>
      <c r="HVM48" s="235"/>
      <c r="HVN48" s="235"/>
      <c r="HVO48" s="235"/>
      <c r="HVP48" s="235"/>
      <c r="HVQ48" s="235"/>
      <c r="HVR48" s="235"/>
      <c r="HVS48" s="235"/>
      <c r="HVT48" s="235"/>
      <c r="HVU48" s="235"/>
      <c r="HVV48" s="235"/>
      <c r="HVW48" s="235"/>
      <c r="HVX48" s="235"/>
      <c r="HVY48" s="235"/>
      <c r="HVZ48" s="235"/>
      <c r="HWA48" s="235"/>
      <c r="HWB48" s="235"/>
      <c r="HWC48" s="235"/>
      <c r="HWD48" s="235"/>
      <c r="HWE48" s="235"/>
      <c r="HWF48" s="235"/>
      <c r="HWG48" s="235"/>
      <c r="HWH48" s="235"/>
      <c r="HWI48" s="235"/>
      <c r="HWJ48" s="235"/>
      <c r="HWK48" s="235"/>
      <c r="HWL48" s="235"/>
      <c r="HWM48" s="235"/>
      <c r="HWN48" s="235"/>
      <c r="HWO48" s="235"/>
      <c r="HWP48" s="235"/>
      <c r="HWQ48" s="235"/>
      <c r="HWR48" s="235"/>
      <c r="HWS48" s="235"/>
      <c r="HWT48" s="235"/>
      <c r="HWU48" s="235"/>
      <c r="HWV48" s="235"/>
      <c r="HWW48" s="235"/>
      <c r="HWX48" s="235"/>
      <c r="HWY48" s="235"/>
      <c r="HWZ48" s="235"/>
      <c r="HXA48" s="235"/>
      <c r="HXB48" s="235"/>
      <c r="HXC48" s="235"/>
      <c r="HXD48" s="235"/>
      <c r="HXE48" s="235"/>
      <c r="HXF48" s="235"/>
      <c r="HXG48" s="235"/>
      <c r="HXH48" s="235"/>
      <c r="HXI48" s="235"/>
      <c r="HXJ48" s="235"/>
      <c r="HXK48" s="235"/>
      <c r="HXL48" s="235"/>
      <c r="HXM48" s="235"/>
      <c r="HXN48" s="235"/>
      <c r="HXO48" s="235"/>
      <c r="HXP48" s="235"/>
      <c r="HXQ48" s="235"/>
      <c r="HXR48" s="235"/>
      <c r="HXS48" s="235"/>
      <c r="HXT48" s="235"/>
      <c r="HXU48" s="235"/>
      <c r="HXV48" s="235"/>
      <c r="HXW48" s="235"/>
      <c r="HXX48" s="235"/>
      <c r="HXY48" s="235"/>
      <c r="HXZ48" s="235"/>
      <c r="HYA48" s="235"/>
      <c r="HYB48" s="235"/>
      <c r="HYC48" s="235"/>
      <c r="HYD48" s="235"/>
      <c r="HYE48" s="235"/>
      <c r="HYF48" s="235"/>
      <c r="HYG48" s="235"/>
      <c r="HYH48" s="235"/>
      <c r="HYI48" s="235"/>
      <c r="HYJ48" s="235"/>
      <c r="HYK48" s="235"/>
      <c r="HYL48" s="235"/>
      <c r="HYM48" s="235"/>
      <c r="HYN48" s="235"/>
      <c r="HYO48" s="235"/>
      <c r="HYP48" s="235"/>
      <c r="HYQ48" s="235"/>
      <c r="HYR48" s="235"/>
      <c r="HYS48" s="235"/>
      <c r="HYT48" s="235"/>
      <c r="HYU48" s="235"/>
      <c r="HYV48" s="235"/>
      <c r="HYW48" s="235"/>
      <c r="HYX48" s="235"/>
      <c r="HYY48" s="235"/>
      <c r="HYZ48" s="235"/>
      <c r="HZA48" s="235"/>
      <c r="HZB48" s="235"/>
      <c r="HZC48" s="235"/>
      <c r="HZD48" s="235"/>
      <c r="HZE48" s="235"/>
      <c r="HZF48" s="235"/>
      <c r="HZG48" s="235"/>
      <c r="HZH48" s="235"/>
      <c r="HZI48" s="235"/>
      <c r="HZJ48" s="235"/>
      <c r="HZK48" s="235"/>
      <c r="HZL48" s="235"/>
      <c r="HZM48" s="235"/>
      <c r="HZN48" s="235"/>
      <c r="HZO48" s="235"/>
      <c r="HZP48" s="235"/>
      <c r="HZQ48" s="235"/>
      <c r="HZR48" s="235"/>
      <c r="HZS48" s="235"/>
      <c r="HZT48" s="235"/>
      <c r="HZU48" s="235"/>
      <c r="HZV48" s="235"/>
      <c r="HZW48" s="235"/>
      <c r="HZX48" s="235"/>
      <c r="HZY48" s="235"/>
      <c r="HZZ48" s="235"/>
      <c r="IAA48" s="235"/>
      <c r="IAB48" s="235"/>
      <c r="IAC48" s="235"/>
      <c r="IAD48" s="235"/>
      <c r="IAE48" s="235"/>
      <c r="IAF48" s="235"/>
      <c r="IAG48" s="235"/>
      <c r="IAH48" s="235"/>
      <c r="IAI48" s="235"/>
      <c r="IAJ48" s="235"/>
      <c r="IAK48" s="235"/>
      <c r="IAL48" s="235"/>
      <c r="IAM48" s="235"/>
      <c r="IAN48" s="235"/>
      <c r="IAO48" s="235"/>
      <c r="IAP48" s="235"/>
      <c r="IAQ48" s="235"/>
      <c r="IAR48" s="235"/>
      <c r="IAS48" s="235"/>
      <c r="IAT48" s="235"/>
      <c r="IAU48" s="235"/>
      <c r="IAV48" s="235"/>
      <c r="IAW48" s="235"/>
      <c r="IAX48" s="235"/>
      <c r="IAY48" s="235"/>
      <c r="IAZ48" s="235"/>
      <c r="IBA48" s="235"/>
      <c r="IBB48" s="235"/>
      <c r="IBC48" s="235"/>
      <c r="IBD48" s="235"/>
      <c r="IBE48" s="235"/>
      <c r="IBF48" s="235"/>
      <c r="IBG48" s="235"/>
      <c r="IBH48" s="235"/>
      <c r="IBI48" s="235"/>
      <c r="IBJ48" s="235"/>
      <c r="IBK48" s="235"/>
      <c r="IBL48" s="235"/>
      <c r="IBM48" s="235"/>
      <c r="IBN48" s="235"/>
      <c r="IBO48" s="235"/>
      <c r="IBP48" s="235"/>
      <c r="IBQ48" s="235"/>
      <c r="IBR48" s="235"/>
      <c r="IBS48" s="235"/>
      <c r="IBT48" s="235"/>
      <c r="IBU48" s="235"/>
      <c r="IBV48" s="235"/>
      <c r="IBW48" s="235"/>
      <c r="IBX48" s="235"/>
      <c r="IBY48" s="235"/>
      <c r="IBZ48" s="235"/>
      <c r="ICA48" s="235"/>
      <c r="ICB48" s="235"/>
      <c r="ICC48" s="235"/>
      <c r="ICD48" s="235"/>
      <c r="ICE48" s="235"/>
      <c r="ICF48" s="235"/>
      <c r="ICG48" s="235"/>
      <c r="ICH48" s="235"/>
      <c r="ICI48" s="235"/>
      <c r="ICJ48" s="235"/>
      <c r="ICK48" s="235"/>
      <c r="ICL48" s="235"/>
      <c r="ICM48" s="235"/>
      <c r="ICN48" s="235"/>
      <c r="ICO48" s="235"/>
      <c r="ICP48" s="235"/>
      <c r="ICQ48" s="235"/>
      <c r="ICR48" s="235"/>
      <c r="ICS48" s="235"/>
      <c r="ICT48" s="235"/>
      <c r="ICU48" s="235"/>
      <c r="ICV48" s="235"/>
      <c r="ICW48" s="235"/>
      <c r="ICX48" s="235"/>
      <c r="ICY48" s="235"/>
      <c r="ICZ48" s="235"/>
      <c r="IDA48" s="235"/>
      <c r="IDB48" s="235"/>
      <c r="IDC48" s="235"/>
      <c r="IDD48" s="235"/>
      <c r="IDE48" s="235"/>
      <c r="IDF48" s="235"/>
      <c r="IDG48" s="235"/>
      <c r="IDH48" s="235"/>
      <c r="IDI48" s="235"/>
      <c r="IDJ48" s="235"/>
      <c r="IDK48" s="235"/>
      <c r="IDL48" s="235"/>
      <c r="IDM48" s="235"/>
      <c r="IDN48" s="235"/>
      <c r="IDO48" s="235"/>
      <c r="IDP48" s="235"/>
      <c r="IDQ48" s="235"/>
      <c r="IDR48" s="235"/>
      <c r="IDS48" s="235"/>
      <c r="IDT48" s="235"/>
      <c r="IDU48" s="235"/>
      <c r="IDV48" s="235"/>
      <c r="IDW48" s="235"/>
      <c r="IDX48" s="235"/>
      <c r="IDY48" s="235"/>
      <c r="IDZ48" s="235"/>
      <c r="IEA48" s="235"/>
      <c r="IEB48" s="235"/>
      <c r="IEC48" s="235"/>
      <c r="IED48" s="235"/>
      <c r="IEE48" s="235"/>
      <c r="IEF48" s="235"/>
      <c r="IEG48" s="235"/>
      <c r="IEH48" s="235"/>
      <c r="IEI48" s="235"/>
      <c r="IEJ48" s="235"/>
      <c r="IEK48" s="235"/>
      <c r="IEL48" s="235"/>
      <c r="IEM48" s="235"/>
      <c r="IEN48" s="235"/>
      <c r="IEO48" s="235"/>
      <c r="IEP48" s="235"/>
      <c r="IEQ48" s="235"/>
      <c r="IER48" s="235"/>
      <c r="IES48" s="235"/>
      <c r="IET48" s="235"/>
      <c r="IEU48" s="235"/>
      <c r="IEV48" s="235"/>
      <c r="IEW48" s="235"/>
      <c r="IEX48" s="235"/>
      <c r="IEY48" s="235"/>
      <c r="IEZ48" s="235"/>
      <c r="IFA48" s="235"/>
      <c r="IFB48" s="235"/>
      <c r="IFC48" s="235"/>
      <c r="IFD48" s="235"/>
      <c r="IFE48" s="235"/>
      <c r="IFF48" s="235"/>
      <c r="IFG48" s="235"/>
      <c r="IFH48" s="235"/>
      <c r="IFI48" s="235"/>
      <c r="IFJ48" s="235"/>
      <c r="IFK48" s="235"/>
      <c r="IFL48" s="235"/>
      <c r="IFM48" s="235"/>
      <c r="IFN48" s="235"/>
      <c r="IFO48" s="235"/>
      <c r="IFP48" s="235"/>
      <c r="IFQ48" s="235"/>
      <c r="IFR48" s="235"/>
      <c r="IFS48" s="235"/>
      <c r="IFT48" s="235"/>
      <c r="IFU48" s="235"/>
      <c r="IFV48" s="235"/>
      <c r="IFW48" s="235"/>
      <c r="IFX48" s="235"/>
      <c r="IFY48" s="235"/>
      <c r="IFZ48" s="235"/>
      <c r="IGA48" s="235"/>
      <c r="IGB48" s="235"/>
      <c r="IGC48" s="235"/>
      <c r="IGD48" s="235"/>
      <c r="IGE48" s="235"/>
      <c r="IGF48" s="235"/>
      <c r="IGG48" s="235"/>
      <c r="IGH48" s="235"/>
      <c r="IGI48" s="235"/>
      <c r="IGJ48" s="235"/>
      <c r="IGK48" s="235"/>
      <c r="IGL48" s="235"/>
      <c r="IGM48" s="235"/>
      <c r="IGN48" s="235"/>
      <c r="IGO48" s="235"/>
      <c r="IGP48" s="235"/>
      <c r="IGQ48" s="235"/>
      <c r="IGR48" s="235"/>
      <c r="IGS48" s="235"/>
      <c r="IGT48" s="235"/>
      <c r="IGU48" s="235"/>
      <c r="IGV48" s="235"/>
      <c r="IGW48" s="235"/>
      <c r="IGX48" s="235"/>
      <c r="IGY48" s="235"/>
      <c r="IGZ48" s="235"/>
      <c r="IHA48" s="235"/>
      <c r="IHB48" s="235"/>
      <c r="IHC48" s="235"/>
      <c r="IHD48" s="235"/>
      <c r="IHE48" s="235"/>
      <c r="IHF48" s="235"/>
      <c r="IHG48" s="235"/>
      <c r="IHH48" s="235"/>
      <c r="IHI48" s="235"/>
      <c r="IHJ48" s="235"/>
      <c r="IHK48" s="235"/>
      <c r="IHL48" s="235"/>
      <c r="IHM48" s="235"/>
      <c r="IHN48" s="235"/>
      <c r="IHO48" s="235"/>
      <c r="IHP48" s="235"/>
      <c r="IHQ48" s="235"/>
      <c r="IHR48" s="235"/>
      <c r="IHS48" s="235"/>
      <c r="IHT48" s="235"/>
      <c r="IHU48" s="235"/>
      <c r="IHV48" s="235"/>
      <c r="IHW48" s="235"/>
      <c r="IHX48" s="235"/>
      <c r="IHY48" s="235"/>
      <c r="IHZ48" s="235"/>
      <c r="IIA48" s="235"/>
      <c r="IIB48" s="235"/>
      <c r="IIC48" s="235"/>
      <c r="IID48" s="235"/>
      <c r="IIE48" s="235"/>
      <c r="IIF48" s="235"/>
      <c r="IIG48" s="235"/>
      <c r="IIH48" s="235"/>
      <c r="III48" s="235"/>
      <c r="IIJ48" s="235"/>
      <c r="IIK48" s="235"/>
      <c r="IIL48" s="235"/>
      <c r="IIM48" s="235"/>
      <c r="IIN48" s="235"/>
      <c r="IIO48" s="235"/>
      <c r="IIP48" s="235"/>
      <c r="IIQ48" s="235"/>
      <c r="IIR48" s="235"/>
      <c r="IIS48" s="235"/>
      <c r="IIT48" s="235"/>
      <c r="IIU48" s="235"/>
      <c r="IIV48" s="235"/>
      <c r="IIW48" s="235"/>
      <c r="IIX48" s="235"/>
      <c r="IIY48" s="235"/>
      <c r="IIZ48" s="235"/>
      <c r="IJA48" s="235"/>
      <c r="IJB48" s="235"/>
      <c r="IJC48" s="235"/>
      <c r="IJD48" s="235"/>
      <c r="IJE48" s="235"/>
      <c r="IJF48" s="235"/>
      <c r="IJG48" s="235"/>
      <c r="IJH48" s="235"/>
      <c r="IJI48" s="235"/>
      <c r="IJJ48" s="235"/>
      <c r="IJK48" s="235"/>
      <c r="IJL48" s="235"/>
      <c r="IJM48" s="235"/>
      <c r="IJN48" s="235"/>
      <c r="IJO48" s="235"/>
      <c r="IJP48" s="235"/>
      <c r="IJQ48" s="235"/>
      <c r="IJR48" s="235"/>
      <c r="IJS48" s="235"/>
      <c r="IJT48" s="235"/>
      <c r="IJU48" s="235"/>
      <c r="IJV48" s="235"/>
      <c r="IJW48" s="235"/>
      <c r="IJX48" s="235"/>
      <c r="IJY48" s="235"/>
      <c r="IJZ48" s="235"/>
      <c r="IKA48" s="235"/>
      <c r="IKB48" s="235"/>
      <c r="IKC48" s="235"/>
      <c r="IKD48" s="235"/>
      <c r="IKE48" s="235"/>
      <c r="IKF48" s="235"/>
      <c r="IKG48" s="235"/>
      <c r="IKH48" s="235"/>
      <c r="IKI48" s="235"/>
      <c r="IKJ48" s="235"/>
      <c r="IKK48" s="235"/>
      <c r="IKL48" s="235"/>
      <c r="IKM48" s="235"/>
      <c r="IKN48" s="235"/>
      <c r="IKO48" s="235"/>
      <c r="IKP48" s="235"/>
      <c r="IKQ48" s="235"/>
      <c r="IKR48" s="235"/>
      <c r="IKS48" s="235"/>
      <c r="IKT48" s="235"/>
      <c r="IKU48" s="235"/>
      <c r="IKV48" s="235"/>
      <c r="IKW48" s="235"/>
      <c r="IKX48" s="235"/>
      <c r="IKY48" s="235"/>
      <c r="IKZ48" s="235"/>
      <c r="ILA48" s="235"/>
      <c r="ILB48" s="235"/>
      <c r="ILC48" s="235"/>
      <c r="ILD48" s="235"/>
      <c r="ILE48" s="235"/>
      <c r="ILF48" s="235"/>
      <c r="ILG48" s="235"/>
      <c r="ILH48" s="235"/>
      <c r="ILI48" s="235"/>
      <c r="ILJ48" s="235"/>
      <c r="ILK48" s="235"/>
      <c r="ILL48" s="235"/>
      <c r="ILM48" s="235"/>
      <c r="ILN48" s="235"/>
      <c r="ILO48" s="235"/>
      <c r="ILP48" s="235"/>
      <c r="ILQ48" s="235"/>
      <c r="ILR48" s="235"/>
      <c r="ILS48" s="235"/>
      <c r="ILT48" s="235"/>
      <c r="ILU48" s="235"/>
      <c r="ILV48" s="235"/>
      <c r="ILW48" s="235"/>
      <c r="ILX48" s="235"/>
      <c r="ILY48" s="235"/>
      <c r="ILZ48" s="235"/>
      <c r="IMA48" s="235"/>
      <c r="IMB48" s="235"/>
      <c r="IMC48" s="235"/>
      <c r="IMD48" s="235"/>
      <c r="IME48" s="235"/>
      <c r="IMF48" s="235"/>
      <c r="IMG48" s="235"/>
      <c r="IMH48" s="235"/>
      <c r="IMI48" s="235"/>
      <c r="IMJ48" s="235"/>
      <c r="IMK48" s="235"/>
      <c r="IML48" s="235"/>
      <c r="IMM48" s="235"/>
      <c r="IMN48" s="235"/>
      <c r="IMO48" s="235"/>
      <c r="IMP48" s="235"/>
      <c r="IMQ48" s="235"/>
      <c r="IMR48" s="235"/>
      <c r="IMS48" s="235"/>
      <c r="IMT48" s="235"/>
      <c r="IMU48" s="235"/>
      <c r="IMV48" s="235"/>
      <c r="IMW48" s="235"/>
      <c r="IMX48" s="235"/>
      <c r="IMY48" s="235"/>
      <c r="IMZ48" s="235"/>
      <c r="INA48" s="235"/>
      <c r="INB48" s="235"/>
      <c r="INC48" s="235"/>
      <c r="IND48" s="235"/>
      <c r="INE48" s="235"/>
      <c r="INF48" s="235"/>
      <c r="ING48" s="235"/>
      <c r="INH48" s="235"/>
      <c r="INI48" s="235"/>
      <c r="INJ48" s="235"/>
      <c r="INK48" s="235"/>
      <c r="INL48" s="235"/>
      <c r="INM48" s="235"/>
      <c r="INN48" s="235"/>
      <c r="INO48" s="235"/>
      <c r="INP48" s="235"/>
      <c r="INQ48" s="235"/>
      <c r="INR48" s="235"/>
      <c r="INS48" s="235"/>
      <c r="INT48" s="235"/>
      <c r="INU48" s="235"/>
      <c r="INV48" s="235"/>
      <c r="INW48" s="235"/>
      <c r="INX48" s="235"/>
      <c r="INY48" s="235"/>
      <c r="INZ48" s="235"/>
      <c r="IOA48" s="235"/>
      <c r="IOB48" s="235"/>
      <c r="IOC48" s="235"/>
      <c r="IOD48" s="235"/>
      <c r="IOE48" s="235"/>
      <c r="IOF48" s="235"/>
      <c r="IOG48" s="235"/>
      <c r="IOH48" s="235"/>
      <c r="IOI48" s="235"/>
      <c r="IOJ48" s="235"/>
      <c r="IOK48" s="235"/>
      <c r="IOL48" s="235"/>
      <c r="IOM48" s="235"/>
      <c r="ION48" s="235"/>
      <c r="IOO48" s="235"/>
      <c r="IOP48" s="235"/>
      <c r="IOQ48" s="235"/>
      <c r="IOR48" s="235"/>
      <c r="IOS48" s="235"/>
      <c r="IOT48" s="235"/>
      <c r="IOU48" s="235"/>
      <c r="IOV48" s="235"/>
      <c r="IOW48" s="235"/>
      <c r="IOX48" s="235"/>
      <c r="IOY48" s="235"/>
      <c r="IOZ48" s="235"/>
      <c r="IPA48" s="235"/>
      <c r="IPB48" s="235"/>
      <c r="IPC48" s="235"/>
      <c r="IPD48" s="235"/>
      <c r="IPE48" s="235"/>
      <c r="IPF48" s="235"/>
      <c r="IPG48" s="235"/>
      <c r="IPH48" s="235"/>
      <c r="IPI48" s="235"/>
      <c r="IPJ48" s="235"/>
      <c r="IPK48" s="235"/>
      <c r="IPL48" s="235"/>
      <c r="IPM48" s="235"/>
      <c r="IPN48" s="235"/>
      <c r="IPO48" s="235"/>
      <c r="IPP48" s="235"/>
      <c r="IPQ48" s="235"/>
      <c r="IPR48" s="235"/>
      <c r="IPS48" s="235"/>
      <c r="IPT48" s="235"/>
      <c r="IPU48" s="235"/>
      <c r="IPV48" s="235"/>
      <c r="IPW48" s="235"/>
      <c r="IPX48" s="235"/>
      <c r="IPY48" s="235"/>
      <c r="IPZ48" s="235"/>
      <c r="IQA48" s="235"/>
      <c r="IQB48" s="235"/>
      <c r="IQC48" s="235"/>
      <c r="IQD48" s="235"/>
      <c r="IQE48" s="235"/>
      <c r="IQF48" s="235"/>
      <c r="IQG48" s="235"/>
      <c r="IQH48" s="235"/>
      <c r="IQI48" s="235"/>
      <c r="IQJ48" s="235"/>
      <c r="IQK48" s="235"/>
      <c r="IQL48" s="235"/>
      <c r="IQM48" s="235"/>
      <c r="IQN48" s="235"/>
      <c r="IQO48" s="235"/>
      <c r="IQP48" s="235"/>
      <c r="IQQ48" s="235"/>
      <c r="IQR48" s="235"/>
      <c r="IQS48" s="235"/>
      <c r="IQT48" s="235"/>
      <c r="IQU48" s="235"/>
      <c r="IQV48" s="235"/>
      <c r="IQW48" s="235"/>
      <c r="IQX48" s="235"/>
      <c r="IQY48" s="235"/>
      <c r="IQZ48" s="235"/>
      <c r="IRA48" s="235"/>
      <c r="IRB48" s="235"/>
      <c r="IRC48" s="235"/>
      <c r="IRD48" s="235"/>
      <c r="IRE48" s="235"/>
      <c r="IRF48" s="235"/>
      <c r="IRG48" s="235"/>
      <c r="IRH48" s="235"/>
      <c r="IRI48" s="235"/>
      <c r="IRJ48" s="235"/>
      <c r="IRK48" s="235"/>
      <c r="IRL48" s="235"/>
      <c r="IRM48" s="235"/>
      <c r="IRN48" s="235"/>
      <c r="IRO48" s="235"/>
      <c r="IRP48" s="235"/>
      <c r="IRQ48" s="235"/>
      <c r="IRR48" s="235"/>
      <c r="IRS48" s="235"/>
      <c r="IRT48" s="235"/>
      <c r="IRU48" s="235"/>
      <c r="IRV48" s="235"/>
      <c r="IRW48" s="235"/>
      <c r="IRX48" s="235"/>
      <c r="IRY48" s="235"/>
      <c r="IRZ48" s="235"/>
      <c r="ISA48" s="235"/>
      <c r="ISB48" s="235"/>
      <c r="ISC48" s="235"/>
      <c r="ISD48" s="235"/>
      <c r="ISE48" s="235"/>
      <c r="ISF48" s="235"/>
      <c r="ISG48" s="235"/>
      <c r="ISH48" s="235"/>
      <c r="ISI48" s="235"/>
      <c r="ISJ48" s="235"/>
      <c r="ISK48" s="235"/>
      <c r="ISL48" s="235"/>
      <c r="ISM48" s="235"/>
      <c r="ISN48" s="235"/>
      <c r="ISO48" s="235"/>
      <c r="ISP48" s="235"/>
      <c r="ISQ48" s="235"/>
      <c r="ISR48" s="235"/>
      <c r="ISS48" s="235"/>
      <c r="IST48" s="235"/>
      <c r="ISU48" s="235"/>
      <c r="ISV48" s="235"/>
      <c r="ISW48" s="235"/>
      <c r="ISX48" s="235"/>
      <c r="ISY48" s="235"/>
      <c r="ISZ48" s="235"/>
      <c r="ITA48" s="235"/>
      <c r="ITB48" s="235"/>
      <c r="ITC48" s="235"/>
      <c r="ITD48" s="235"/>
      <c r="ITE48" s="235"/>
      <c r="ITF48" s="235"/>
      <c r="ITG48" s="235"/>
      <c r="ITH48" s="235"/>
      <c r="ITI48" s="235"/>
      <c r="ITJ48" s="235"/>
      <c r="ITK48" s="235"/>
      <c r="ITL48" s="235"/>
      <c r="ITM48" s="235"/>
      <c r="ITN48" s="235"/>
      <c r="ITO48" s="235"/>
      <c r="ITP48" s="235"/>
      <c r="ITQ48" s="235"/>
      <c r="ITR48" s="235"/>
      <c r="ITS48" s="235"/>
      <c r="ITT48" s="235"/>
      <c r="ITU48" s="235"/>
      <c r="ITV48" s="235"/>
      <c r="ITW48" s="235"/>
      <c r="ITX48" s="235"/>
      <c r="ITY48" s="235"/>
      <c r="ITZ48" s="235"/>
      <c r="IUA48" s="235"/>
      <c r="IUB48" s="235"/>
      <c r="IUC48" s="235"/>
      <c r="IUD48" s="235"/>
      <c r="IUE48" s="235"/>
      <c r="IUF48" s="235"/>
      <c r="IUG48" s="235"/>
      <c r="IUH48" s="235"/>
      <c r="IUI48" s="235"/>
      <c r="IUJ48" s="235"/>
      <c r="IUK48" s="235"/>
      <c r="IUL48" s="235"/>
      <c r="IUM48" s="235"/>
      <c r="IUN48" s="235"/>
      <c r="IUO48" s="235"/>
      <c r="IUP48" s="235"/>
      <c r="IUQ48" s="235"/>
      <c r="IUR48" s="235"/>
      <c r="IUS48" s="235"/>
      <c r="IUT48" s="235"/>
      <c r="IUU48" s="235"/>
      <c r="IUV48" s="235"/>
      <c r="IUW48" s="235"/>
      <c r="IUX48" s="235"/>
      <c r="IUY48" s="235"/>
      <c r="IUZ48" s="235"/>
      <c r="IVA48" s="235"/>
      <c r="IVB48" s="235"/>
      <c r="IVC48" s="235"/>
      <c r="IVD48" s="235"/>
      <c r="IVE48" s="235"/>
      <c r="IVF48" s="235"/>
      <c r="IVG48" s="235"/>
      <c r="IVH48" s="235"/>
      <c r="IVI48" s="235"/>
      <c r="IVJ48" s="235"/>
      <c r="IVK48" s="235"/>
      <c r="IVL48" s="235"/>
      <c r="IVM48" s="235"/>
      <c r="IVN48" s="235"/>
      <c r="IVO48" s="235"/>
      <c r="IVP48" s="235"/>
      <c r="IVQ48" s="235"/>
      <c r="IVR48" s="235"/>
      <c r="IVS48" s="235"/>
      <c r="IVT48" s="235"/>
      <c r="IVU48" s="235"/>
      <c r="IVV48" s="235"/>
      <c r="IVW48" s="235"/>
      <c r="IVX48" s="235"/>
      <c r="IVY48" s="235"/>
      <c r="IVZ48" s="235"/>
      <c r="IWA48" s="235"/>
      <c r="IWB48" s="235"/>
      <c r="IWC48" s="235"/>
      <c r="IWD48" s="235"/>
      <c r="IWE48" s="235"/>
      <c r="IWF48" s="235"/>
      <c r="IWG48" s="235"/>
      <c r="IWH48" s="235"/>
      <c r="IWI48" s="235"/>
      <c r="IWJ48" s="235"/>
      <c r="IWK48" s="235"/>
      <c r="IWL48" s="235"/>
      <c r="IWM48" s="235"/>
      <c r="IWN48" s="235"/>
      <c r="IWO48" s="235"/>
      <c r="IWP48" s="235"/>
      <c r="IWQ48" s="235"/>
      <c r="IWR48" s="235"/>
      <c r="IWS48" s="235"/>
      <c r="IWT48" s="235"/>
      <c r="IWU48" s="235"/>
      <c r="IWV48" s="235"/>
      <c r="IWW48" s="235"/>
      <c r="IWX48" s="235"/>
      <c r="IWY48" s="235"/>
      <c r="IWZ48" s="235"/>
      <c r="IXA48" s="235"/>
      <c r="IXB48" s="235"/>
      <c r="IXC48" s="235"/>
      <c r="IXD48" s="235"/>
      <c r="IXE48" s="235"/>
      <c r="IXF48" s="235"/>
      <c r="IXG48" s="235"/>
      <c r="IXH48" s="235"/>
      <c r="IXI48" s="235"/>
      <c r="IXJ48" s="235"/>
      <c r="IXK48" s="235"/>
      <c r="IXL48" s="235"/>
      <c r="IXM48" s="235"/>
      <c r="IXN48" s="235"/>
      <c r="IXO48" s="235"/>
      <c r="IXP48" s="235"/>
      <c r="IXQ48" s="235"/>
      <c r="IXR48" s="235"/>
      <c r="IXS48" s="235"/>
      <c r="IXT48" s="235"/>
      <c r="IXU48" s="235"/>
      <c r="IXV48" s="235"/>
      <c r="IXW48" s="235"/>
      <c r="IXX48" s="235"/>
      <c r="IXY48" s="235"/>
      <c r="IXZ48" s="235"/>
      <c r="IYA48" s="235"/>
      <c r="IYB48" s="235"/>
      <c r="IYC48" s="235"/>
      <c r="IYD48" s="235"/>
      <c r="IYE48" s="235"/>
      <c r="IYF48" s="235"/>
      <c r="IYG48" s="235"/>
      <c r="IYH48" s="235"/>
      <c r="IYI48" s="235"/>
      <c r="IYJ48" s="235"/>
      <c r="IYK48" s="235"/>
      <c r="IYL48" s="235"/>
      <c r="IYM48" s="235"/>
      <c r="IYN48" s="235"/>
      <c r="IYO48" s="235"/>
      <c r="IYP48" s="235"/>
      <c r="IYQ48" s="235"/>
      <c r="IYR48" s="235"/>
      <c r="IYS48" s="235"/>
      <c r="IYT48" s="235"/>
      <c r="IYU48" s="235"/>
      <c r="IYV48" s="235"/>
      <c r="IYW48" s="235"/>
      <c r="IYX48" s="235"/>
      <c r="IYY48" s="235"/>
      <c r="IYZ48" s="235"/>
      <c r="IZA48" s="235"/>
      <c r="IZB48" s="235"/>
      <c r="IZC48" s="235"/>
      <c r="IZD48" s="235"/>
      <c r="IZE48" s="235"/>
      <c r="IZF48" s="235"/>
      <c r="IZG48" s="235"/>
      <c r="IZH48" s="235"/>
      <c r="IZI48" s="235"/>
      <c r="IZJ48" s="235"/>
      <c r="IZK48" s="235"/>
      <c r="IZL48" s="235"/>
      <c r="IZM48" s="235"/>
      <c r="IZN48" s="235"/>
      <c r="IZO48" s="235"/>
      <c r="IZP48" s="235"/>
      <c r="IZQ48" s="235"/>
      <c r="IZR48" s="235"/>
      <c r="IZS48" s="235"/>
      <c r="IZT48" s="235"/>
      <c r="IZU48" s="235"/>
      <c r="IZV48" s="235"/>
      <c r="IZW48" s="235"/>
      <c r="IZX48" s="235"/>
      <c r="IZY48" s="235"/>
      <c r="IZZ48" s="235"/>
      <c r="JAA48" s="235"/>
      <c r="JAB48" s="235"/>
      <c r="JAC48" s="235"/>
      <c r="JAD48" s="235"/>
      <c r="JAE48" s="235"/>
      <c r="JAF48" s="235"/>
      <c r="JAG48" s="235"/>
      <c r="JAH48" s="235"/>
      <c r="JAI48" s="235"/>
      <c r="JAJ48" s="235"/>
      <c r="JAK48" s="235"/>
      <c r="JAL48" s="235"/>
      <c r="JAM48" s="235"/>
      <c r="JAN48" s="235"/>
      <c r="JAO48" s="235"/>
      <c r="JAP48" s="235"/>
      <c r="JAQ48" s="235"/>
      <c r="JAR48" s="235"/>
      <c r="JAS48" s="235"/>
      <c r="JAT48" s="235"/>
      <c r="JAU48" s="235"/>
      <c r="JAV48" s="235"/>
      <c r="JAW48" s="235"/>
      <c r="JAX48" s="235"/>
      <c r="JAY48" s="235"/>
      <c r="JAZ48" s="235"/>
      <c r="JBA48" s="235"/>
      <c r="JBB48" s="235"/>
      <c r="JBC48" s="235"/>
      <c r="JBD48" s="235"/>
      <c r="JBE48" s="235"/>
      <c r="JBF48" s="235"/>
      <c r="JBG48" s="235"/>
      <c r="JBH48" s="235"/>
      <c r="JBI48" s="235"/>
      <c r="JBJ48" s="235"/>
      <c r="JBK48" s="235"/>
      <c r="JBL48" s="235"/>
      <c r="JBM48" s="235"/>
      <c r="JBN48" s="235"/>
      <c r="JBO48" s="235"/>
      <c r="JBP48" s="235"/>
      <c r="JBQ48" s="235"/>
      <c r="JBR48" s="235"/>
      <c r="JBS48" s="235"/>
      <c r="JBT48" s="235"/>
      <c r="JBU48" s="235"/>
      <c r="JBV48" s="235"/>
      <c r="JBW48" s="235"/>
      <c r="JBX48" s="235"/>
      <c r="JBY48" s="235"/>
      <c r="JBZ48" s="235"/>
      <c r="JCA48" s="235"/>
      <c r="JCB48" s="235"/>
      <c r="JCC48" s="235"/>
      <c r="JCD48" s="235"/>
      <c r="JCE48" s="235"/>
      <c r="JCF48" s="235"/>
      <c r="JCG48" s="235"/>
      <c r="JCH48" s="235"/>
      <c r="JCI48" s="235"/>
      <c r="JCJ48" s="235"/>
      <c r="JCK48" s="235"/>
      <c r="JCL48" s="235"/>
      <c r="JCM48" s="235"/>
      <c r="JCN48" s="235"/>
      <c r="JCO48" s="235"/>
      <c r="JCP48" s="235"/>
      <c r="JCQ48" s="235"/>
      <c r="JCR48" s="235"/>
      <c r="JCS48" s="235"/>
      <c r="JCT48" s="235"/>
      <c r="JCU48" s="235"/>
      <c r="JCV48" s="235"/>
      <c r="JCW48" s="235"/>
      <c r="JCX48" s="235"/>
      <c r="JCY48" s="235"/>
      <c r="JCZ48" s="235"/>
      <c r="JDA48" s="235"/>
      <c r="JDB48" s="235"/>
      <c r="JDC48" s="235"/>
      <c r="JDD48" s="235"/>
      <c r="JDE48" s="235"/>
      <c r="JDF48" s="235"/>
      <c r="JDG48" s="235"/>
      <c r="JDH48" s="235"/>
      <c r="JDI48" s="235"/>
      <c r="JDJ48" s="235"/>
      <c r="JDK48" s="235"/>
      <c r="JDL48" s="235"/>
      <c r="JDM48" s="235"/>
      <c r="JDN48" s="235"/>
      <c r="JDO48" s="235"/>
      <c r="JDP48" s="235"/>
      <c r="JDQ48" s="235"/>
      <c r="JDR48" s="235"/>
      <c r="JDS48" s="235"/>
      <c r="JDT48" s="235"/>
      <c r="JDU48" s="235"/>
      <c r="JDV48" s="235"/>
      <c r="JDW48" s="235"/>
      <c r="JDX48" s="235"/>
      <c r="JDY48" s="235"/>
      <c r="JDZ48" s="235"/>
      <c r="JEA48" s="235"/>
      <c r="JEB48" s="235"/>
      <c r="JEC48" s="235"/>
      <c r="JED48" s="235"/>
      <c r="JEE48" s="235"/>
      <c r="JEF48" s="235"/>
      <c r="JEG48" s="235"/>
      <c r="JEH48" s="235"/>
      <c r="JEI48" s="235"/>
      <c r="JEJ48" s="235"/>
      <c r="JEK48" s="235"/>
      <c r="JEL48" s="235"/>
      <c r="JEM48" s="235"/>
      <c r="JEN48" s="235"/>
      <c r="JEO48" s="235"/>
      <c r="JEP48" s="235"/>
      <c r="JEQ48" s="235"/>
      <c r="JER48" s="235"/>
      <c r="JES48" s="235"/>
      <c r="JET48" s="235"/>
      <c r="JEU48" s="235"/>
      <c r="JEV48" s="235"/>
      <c r="JEW48" s="235"/>
      <c r="JEX48" s="235"/>
      <c r="JEY48" s="235"/>
      <c r="JEZ48" s="235"/>
      <c r="JFA48" s="235"/>
      <c r="JFB48" s="235"/>
      <c r="JFC48" s="235"/>
      <c r="JFD48" s="235"/>
      <c r="JFE48" s="235"/>
      <c r="JFF48" s="235"/>
      <c r="JFG48" s="235"/>
      <c r="JFH48" s="235"/>
      <c r="JFI48" s="235"/>
      <c r="JFJ48" s="235"/>
      <c r="JFK48" s="235"/>
      <c r="JFL48" s="235"/>
      <c r="JFM48" s="235"/>
      <c r="JFN48" s="235"/>
      <c r="JFO48" s="235"/>
      <c r="JFP48" s="235"/>
      <c r="JFQ48" s="235"/>
      <c r="JFR48" s="235"/>
      <c r="JFS48" s="235"/>
      <c r="JFT48" s="235"/>
      <c r="JFU48" s="235"/>
      <c r="JFV48" s="235"/>
      <c r="JFW48" s="235"/>
      <c r="JFX48" s="235"/>
      <c r="JFY48" s="235"/>
      <c r="JFZ48" s="235"/>
      <c r="JGA48" s="235"/>
      <c r="JGB48" s="235"/>
      <c r="JGC48" s="235"/>
      <c r="JGD48" s="235"/>
      <c r="JGE48" s="235"/>
      <c r="JGF48" s="235"/>
      <c r="JGG48" s="235"/>
      <c r="JGH48" s="235"/>
      <c r="JGI48" s="235"/>
      <c r="JGJ48" s="235"/>
      <c r="JGK48" s="235"/>
      <c r="JGL48" s="235"/>
      <c r="JGM48" s="235"/>
      <c r="JGN48" s="235"/>
      <c r="JGO48" s="235"/>
      <c r="JGP48" s="235"/>
      <c r="JGQ48" s="235"/>
      <c r="JGR48" s="235"/>
      <c r="JGS48" s="235"/>
      <c r="JGT48" s="235"/>
      <c r="JGU48" s="235"/>
      <c r="JGV48" s="235"/>
      <c r="JGW48" s="235"/>
      <c r="JGX48" s="235"/>
      <c r="JGY48" s="235"/>
      <c r="JGZ48" s="235"/>
      <c r="JHA48" s="235"/>
      <c r="JHB48" s="235"/>
      <c r="JHC48" s="235"/>
      <c r="JHD48" s="235"/>
      <c r="JHE48" s="235"/>
      <c r="JHF48" s="235"/>
      <c r="JHG48" s="235"/>
      <c r="JHH48" s="235"/>
      <c r="JHI48" s="235"/>
      <c r="JHJ48" s="235"/>
      <c r="JHK48" s="235"/>
      <c r="JHL48" s="235"/>
      <c r="JHM48" s="235"/>
      <c r="JHN48" s="235"/>
      <c r="JHO48" s="235"/>
      <c r="JHP48" s="235"/>
      <c r="JHQ48" s="235"/>
      <c r="JHR48" s="235"/>
      <c r="JHS48" s="235"/>
      <c r="JHT48" s="235"/>
      <c r="JHU48" s="235"/>
      <c r="JHV48" s="235"/>
      <c r="JHW48" s="235"/>
      <c r="JHX48" s="235"/>
      <c r="JHY48" s="235"/>
      <c r="JHZ48" s="235"/>
      <c r="JIA48" s="235"/>
      <c r="JIB48" s="235"/>
      <c r="JIC48" s="235"/>
      <c r="JID48" s="235"/>
      <c r="JIE48" s="235"/>
      <c r="JIF48" s="235"/>
      <c r="JIG48" s="235"/>
      <c r="JIH48" s="235"/>
      <c r="JII48" s="235"/>
      <c r="JIJ48" s="235"/>
      <c r="JIK48" s="235"/>
      <c r="JIL48" s="235"/>
      <c r="JIM48" s="235"/>
      <c r="JIN48" s="235"/>
      <c r="JIO48" s="235"/>
      <c r="JIP48" s="235"/>
      <c r="JIQ48" s="235"/>
      <c r="JIR48" s="235"/>
      <c r="JIS48" s="235"/>
      <c r="JIT48" s="235"/>
      <c r="JIU48" s="235"/>
      <c r="JIV48" s="235"/>
      <c r="JIW48" s="235"/>
      <c r="JIX48" s="235"/>
      <c r="JIY48" s="235"/>
      <c r="JIZ48" s="235"/>
      <c r="JJA48" s="235"/>
      <c r="JJB48" s="235"/>
      <c r="JJC48" s="235"/>
      <c r="JJD48" s="235"/>
      <c r="JJE48" s="235"/>
      <c r="JJF48" s="235"/>
      <c r="JJG48" s="235"/>
      <c r="JJH48" s="235"/>
      <c r="JJI48" s="235"/>
      <c r="JJJ48" s="235"/>
      <c r="JJK48" s="235"/>
      <c r="JJL48" s="235"/>
      <c r="JJM48" s="235"/>
      <c r="JJN48" s="235"/>
      <c r="JJO48" s="235"/>
      <c r="JJP48" s="235"/>
      <c r="JJQ48" s="235"/>
      <c r="JJR48" s="235"/>
      <c r="JJS48" s="235"/>
      <c r="JJT48" s="235"/>
      <c r="JJU48" s="235"/>
      <c r="JJV48" s="235"/>
      <c r="JJW48" s="235"/>
      <c r="JJX48" s="235"/>
      <c r="JJY48" s="235"/>
      <c r="JJZ48" s="235"/>
      <c r="JKA48" s="235"/>
      <c r="JKB48" s="235"/>
      <c r="JKC48" s="235"/>
      <c r="JKD48" s="235"/>
      <c r="JKE48" s="235"/>
      <c r="JKF48" s="235"/>
      <c r="JKG48" s="235"/>
      <c r="JKH48" s="235"/>
      <c r="JKI48" s="235"/>
      <c r="JKJ48" s="235"/>
      <c r="JKK48" s="235"/>
      <c r="JKL48" s="235"/>
      <c r="JKM48" s="235"/>
      <c r="JKN48" s="235"/>
      <c r="JKO48" s="235"/>
      <c r="JKP48" s="235"/>
      <c r="JKQ48" s="235"/>
      <c r="JKR48" s="235"/>
      <c r="JKS48" s="235"/>
      <c r="JKT48" s="235"/>
      <c r="JKU48" s="235"/>
      <c r="JKV48" s="235"/>
      <c r="JKW48" s="235"/>
      <c r="JKX48" s="235"/>
      <c r="JKY48" s="235"/>
      <c r="JKZ48" s="235"/>
      <c r="JLA48" s="235"/>
      <c r="JLB48" s="235"/>
      <c r="JLC48" s="235"/>
      <c r="JLD48" s="235"/>
      <c r="JLE48" s="235"/>
      <c r="JLF48" s="235"/>
      <c r="JLG48" s="235"/>
      <c r="JLH48" s="235"/>
      <c r="JLI48" s="235"/>
      <c r="JLJ48" s="235"/>
      <c r="JLK48" s="235"/>
      <c r="JLL48" s="235"/>
      <c r="JLM48" s="235"/>
      <c r="JLN48" s="235"/>
      <c r="JLO48" s="235"/>
      <c r="JLP48" s="235"/>
      <c r="JLQ48" s="235"/>
      <c r="JLR48" s="235"/>
      <c r="JLS48" s="235"/>
      <c r="JLT48" s="235"/>
      <c r="JLU48" s="235"/>
      <c r="JLV48" s="235"/>
      <c r="JLW48" s="235"/>
      <c r="JLX48" s="235"/>
      <c r="JLY48" s="235"/>
      <c r="JLZ48" s="235"/>
      <c r="JMA48" s="235"/>
      <c r="JMB48" s="235"/>
      <c r="JMC48" s="235"/>
      <c r="JMD48" s="235"/>
      <c r="JME48" s="235"/>
      <c r="JMF48" s="235"/>
      <c r="JMG48" s="235"/>
      <c r="JMH48" s="235"/>
      <c r="JMI48" s="235"/>
      <c r="JMJ48" s="235"/>
      <c r="JMK48" s="235"/>
      <c r="JML48" s="235"/>
      <c r="JMM48" s="235"/>
      <c r="JMN48" s="235"/>
      <c r="JMO48" s="235"/>
      <c r="JMP48" s="235"/>
      <c r="JMQ48" s="235"/>
      <c r="JMR48" s="235"/>
      <c r="JMS48" s="235"/>
      <c r="JMT48" s="235"/>
      <c r="JMU48" s="235"/>
      <c r="JMV48" s="235"/>
      <c r="JMW48" s="235"/>
      <c r="JMX48" s="235"/>
      <c r="JMY48" s="235"/>
      <c r="JMZ48" s="235"/>
      <c r="JNA48" s="235"/>
      <c r="JNB48" s="235"/>
      <c r="JNC48" s="235"/>
      <c r="JND48" s="235"/>
      <c r="JNE48" s="235"/>
      <c r="JNF48" s="235"/>
      <c r="JNG48" s="235"/>
      <c r="JNH48" s="235"/>
      <c r="JNI48" s="235"/>
      <c r="JNJ48" s="235"/>
      <c r="JNK48" s="235"/>
      <c r="JNL48" s="235"/>
      <c r="JNM48" s="235"/>
      <c r="JNN48" s="235"/>
      <c r="JNO48" s="235"/>
      <c r="JNP48" s="235"/>
      <c r="JNQ48" s="235"/>
      <c r="JNR48" s="235"/>
      <c r="JNS48" s="235"/>
      <c r="JNT48" s="235"/>
      <c r="JNU48" s="235"/>
      <c r="JNV48" s="235"/>
      <c r="JNW48" s="235"/>
      <c r="JNX48" s="235"/>
      <c r="JNY48" s="235"/>
      <c r="JNZ48" s="235"/>
      <c r="JOA48" s="235"/>
      <c r="JOB48" s="235"/>
      <c r="JOC48" s="235"/>
      <c r="JOD48" s="235"/>
      <c r="JOE48" s="235"/>
      <c r="JOF48" s="235"/>
      <c r="JOG48" s="235"/>
      <c r="JOH48" s="235"/>
      <c r="JOI48" s="235"/>
      <c r="JOJ48" s="235"/>
      <c r="JOK48" s="235"/>
      <c r="JOL48" s="235"/>
      <c r="JOM48" s="235"/>
      <c r="JON48" s="235"/>
      <c r="JOO48" s="235"/>
      <c r="JOP48" s="235"/>
      <c r="JOQ48" s="235"/>
      <c r="JOR48" s="235"/>
      <c r="JOS48" s="235"/>
      <c r="JOT48" s="235"/>
      <c r="JOU48" s="235"/>
      <c r="JOV48" s="235"/>
      <c r="JOW48" s="235"/>
      <c r="JOX48" s="235"/>
      <c r="JOY48" s="235"/>
      <c r="JOZ48" s="235"/>
      <c r="JPA48" s="235"/>
      <c r="JPB48" s="235"/>
      <c r="JPC48" s="235"/>
      <c r="JPD48" s="235"/>
      <c r="JPE48" s="235"/>
      <c r="JPF48" s="235"/>
      <c r="JPG48" s="235"/>
      <c r="JPH48" s="235"/>
      <c r="JPI48" s="235"/>
      <c r="JPJ48" s="235"/>
      <c r="JPK48" s="235"/>
      <c r="JPL48" s="235"/>
      <c r="JPM48" s="235"/>
      <c r="JPN48" s="235"/>
      <c r="JPO48" s="235"/>
      <c r="JPP48" s="235"/>
      <c r="JPQ48" s="235"/>
      <c r="JPR48" s="235"/>
      <c r="JPS48" s="235"/>
      <c r="JPT48" s="235"/>
      <c r="JPU48" s="235"/>
      <c r="JPV48" s="235"/>
      <c r="JPW48" s="235"/>
      <c r="JPX48" s="235"/>
      <c r="JPY48" s="235"/>
      <c r="JPZ48" s="235"/>
      <c r="JQA48" s="235"/>
      <c r="JQB48" s="235"/>
      <c r="JQC48" s="235"/>
      <c r="JQD48" s="235"/>
      <c r="JQE48" s="235"/>
      <c r="JQF48" s="235"/>
      <c r="JQG48" s="235"/>
      <c r="JQH48" s="235"/>
      <c r="JQI48" s="235"/>
      <c r="JQJ48" s="235"/>
      <c r="JQK48" s="235"/>
      <c r="JQL48" s="235"/>
      <c r="JQM48" s="235"/>
      <c r="JQN48" s="235"/>
      <c r="JQO48" s="235"/>
      <c r="JQP48" s="235"/>
      <c r="JQQ48" s="235"/>
      <c r="JQR48" s="235"/>
      <c r="JQS48" s="235"/>
      <c r="JQT48" s="235"/>
      <c r="JQU48" s="235"/>
      <c r="JQV48" s="235"/>
      <c r="JQW48" s="235"/>
      <c r="JQX48" s="235"/>
      <c r="JQY48" s="235"/>
      <c r="JQZ48" s="235"/>
      <c r="JRA48" s="235"/>
      <c r="JRB48" s="235"/>
      <c r="JRC48" s="235"/>
      <c r="JRD48" s="235"/>
      <c r="JRE48" s="235"/>
      <c r="JRF48" s="235"/>
      <c r="JRG48" s="235"/>
      <c r="JRH48" s="235"/>
      <c r="JRI48" s="235"/>
      <c r="JRJ48" s="235"/>
      <c r="JRK48" s="235"/>
      <c r="JRL48" s="235"/>
      <c r="JRM48" s="235"/>
      <c r="JRN48" s="235"/>
      <c r="JRO48" s="235"/>
      <c r="JRP48" s="235"/>
      <c r="JRQ48" s="235"/>
      <c r="JRR48" s="235"/>
      <c r="JRS48" s="235"/>
      <c r="JRT48" s="235"/>
      <c r="JRU48" s="235"/>
      <c r="JRV48" s="235"/>
      <c r="JRW48" s="235"/>
      <c r="JRX48" s="235"/>
      <c r="JRY48" s="235"/>
      <c r="JRZ48" s="235"/>
      <c r="JSA48" s="235"/>
      <c r="JSB48" s="235"/>
      <c r="JSC48" s="235"/>
      <c r="JSD48" s="235"/>
      <c r="JSE48" s="235"/>
      <c r="JSF48" s="235"/>
      <c r="JSG48" s="235"/>
      <c r="JSH48" s="235"/>
      <c r="JSI48" s="235"/>
      <c r="JSJ48" s="235"/>
      <c r="JSK48" s="235"/>
      <c r="JSL48" s="235"/>
      <c r="JSM48" s="235"/>
      <c r="JSN48" s="235"/>
      <c r="JSO48" s="235"/>
      <c r="JSP48" s="235"/>
      <c r="JSQ48" s="235"/>
      <c r="JSR48" s="235"/>
      <c r="JSS48" s="235"/>
      <c r="JST48" s="235"/>
      <c r="JSU48" s="235"/>
      <c r="JSV48" s="235"/>
      <c r="JSW48" s="235"/>
      <c r="JSX48" s="235"/>
      <c r="JSY48" s="235"/>
      <c r="JSZ48" s="235"/>
      <c r="JTA48" s="235"/>
      <c r="JTB48" s="235"/>
      <c r="JTC48" s="235"/>
      <c r="JTD48" s="235"/>
      <c r="JTE48" s="235"/>
      <c r="JTF48" s="235"/>
      <c r="JTG48" s="235"/>
      <c r="JTH48" s="235"/>
      <c r="JTI48" s="235"/>
      <c r="JTJ48" s="235"/>
      <c r="JTK48" s="235"/>
      <c r="JTL48" s="235"/>
      <c r="JTM48" s="235"/>
      <c r="JTN48" s="235"/>
      <c r="JTO48" s="235"/>
      <c r="JTP48" s="235"/>
      <c r="JTQ48" s="235"/>
      <c r="JTR48" s="235"/>
      <c r="JTS48" s="235"/>
      <c r="JTT48" s="235"/>
      <c r="JTU48" s="235"/>
      <c r="JTV48" s="235"/>
      <c r="JTW48" s="235"/>
      <c r="JTX48" s="235"/>
      <c r="JTY48" s="235"/>
      <c r="JTZ48" s="235"/>
      <c r="JUA48" s="235"/>
      <c r="JUB48" s="235"/>
      <c r="JUC48" s="235"/>
      <c r="JUD48" s="235"/>
      <c r="JUE48" s="235"/>
      <c r="JUF48" s="235"/>
      <c r="JUG48" s="235"/>
      <c r="JUH48" s="235"/>
      <c r="JUI48" s="235"/>
      <c r="JUJ48" s="235"/>
      <c r="JUK48" s="235"/>
      <c r="JUL48" s="235"/>
      <c r="JUM48" s="235"/>
      <c r="JUN48" s="235"/>
      <c r="JUO48" s="235"/>
      <c r="JUP48" s="235"/>
      <c r="JUQ48" s="235"/>
      <c r="JUR48" s="235"/>
      <c r="JUS48" s="235"/>
      <c r="JUT48" s="235"/>
      <c r="JUU48" s="235"/>
      <c r="JUV48" s="235"/>
      <c r="JUW48" s="235"/>
      <c r="JUX48" s="235"/>
      <c r="JUY48" s="235"/>
      <c r="JUZ48" s="235"/>
      <c r="JVA48" s="235"/>
      <c r="JVB48" s="235"/>
      <c r="JVC48" s="235"/>
      <c r="JVD48" s="235"/>
      <c r="JVE48" s="235"/>
      <c r="JVF48" s="235"/>
      <c r="JVG48" s="235"/>
      <c r="JVH48" s="235"/>
      <c r="JVI48" s="235"/>
      <c r="JVJ48" s="235"/>
      <c r="JVK48" s="235"/>
      <c r="JVL48" s="235"/>
      <c r="JVM48" s="235"/>
      <c r="JVN48" s="235"/>
      <c r="JVO48" s="235"/>
      <c r="JVP48" s="235"/>
      <c r="JVQ48" s="235"/>
      <c r="JVR48" s="235"/>
      <c r="JVS48" s="235"/>
      <c r="JVT48" s="235"/>
      <c r="JVU48" s="235"/>
      <c r="JVV48" s="235"/>
      <c r="JVW48" s="235"/>
      <c r="JVX48" s="235"/>
      <c r="JVY48" s="235"/>
      <c r="JVZ48" s="235"/>
      <c r="JWA48" s="235"/>
      <c r="JWB48" s="235"/>
      <c r="JWC48" s="235"/>
      <c r="JWD48" s="235"/>
      <c r="JWE48" s="235"/>
      <c r="JWF48" s="235"/>
      <c r="JWG48" s="235"/>
      <c r="JWH48" s="235"/>
      <c r="JWI48" s="235"/>
      <c r="JWJ48" s="235"/>
      <c r="JWK48" s="235"/>
      <c r="JWL48" s="235"/>
      <c r="JWM48" s="235"/>
      <c r="JWN48" s="235"/>
      <c r="JWO48" s="235"/>
      <c r="JWP48" s="235"/>
      <c r="JWQ48" s="235"/>
      <c r="JWR48" s="235"/>
      <c r="JWS48" s="235"/>
      <c r="JWT48" s="235"/>
      <c r="JWU48" s="235"/>
      <c r="JWV48" s="235"/>
      <c r="JWW48" s="235"/>
      <c r="JWX48" s="235"/>
      <c r="JWY48" s="235"/>
      <c r="JWZ48" s="235"/>
      <c r="JXA48" s="235"/>
      <c r="JXB48" s="235"/>
      <c r="JXC48" s="235"/>
      <c r="JXD48" s="235"/>
      <c r="JXE48" s="235"/>
      <c r="JXF48" s="235"/>
      <c r="JXG48" s="235"/>
      <c r="JXH48" s="235"/>
      <c r="JXI48" s="235"/>
      <c r="JXJ48" s="235"/>
      <c r="JXK48" s="235"/>
      <c r="JXL48" s="235"/>
      <c r="JXM48" s="235"/>
      <c r="JXN48" s="235"/>
      <c r="JXO48" s="235"/>
      <c r="JXP48" s="235"/>
      <c r="JXQ48" s="235"/>
      <c r="JXR48" s="235"/>
      <c r="JXS48" s="235"/>
      <c r="JXT48" s="235"/>
      <c r="JXU48" s="235"/>
      <c r="JXV48" s="235"/>
      <c r="JXW48" s="235"/>
      <c r="JXX48" s="235"/>
      <c r="JXY48" s="235"/>
      <c r="JXZ48" s="235"/>
      <c r="JYA48" s="235"/>
      <c r="JYB48" s="235"/>
      <c r="JYC48" s="235"/>
      <c r="JYD48" s="235"/>
      <c r="JYE48" s="235"/>
      <c r="JYF48" s="235"/>
      <c r="JYG48" s="235"/>
      <c r="JYH48" s="235"/>
      <c r="JYI48" s="235"/>
      <c r="JYJ48" s="235"/>
      <c r="JYK48" s="235"/>
      <c r="JYL48" s="235"/>
      <c r="JYM48" s="235"/>
      <c r="JYN48" s="235"/>
      <c r="JYO48" s="235"/>
      <c r="JYP48" s="235"/>
      <c r="JYQ48" s="235"/>
      <c r="JYR48" s="235"/>
      <c r="JYS48" s="235"/>
      <c r="JYT48" s="235"/>
      <c r="JYU48" s="235"/>
      <c r="JYV48" s="235"/>
      <c r="JYW48" s="235"/>
      <c r="JYX48" s="235"/>
      <c r="JYY48" s="235"/>
      <c r="JYZ48" s="235"/>
      <c r="JZA48" s="235"/>
      <c r="JZB48" s="235"/>
      <c r="JZC48" s="235"/>
      <c r="JZD48" s="235"/>
      <c r="JZE48" s="235"/>
      <c r="JZF48" s="235"/>
      <c r="JZG48" s="235"/>
      <c r="JZH48" s="235"/>
      <c r="JZI48" s="235"/>
      <c r="JZJ48" s="235"/>
      <c r="JZK48" s="235"/>
      <c r="JZL48" s="235"/>
      <c r="JZM48" s="235"/>
      <c r="JZN48" s="235"/>
      <c r="JZO48" s="235"/>
      <c r="JZP48" s="235"/>
      <c r="JZQ48" s="235"/>
      <c r="JZR48" s="235"/>
      <c r="JZS48" s="235"/>
      <c r="JZT48" s="235"/>
      <c r="JZU48" s="235"/>
      <c r="JZV48" s="235"/>
      <c r="JZW48" s="235"/>
      <c r="JZX48" s="235"/>
      <c r="JZY48" s="235"/>
      <c r="JZZ48" s="235"/>
      <c r="KAA48" s="235"/>
      <c r="KAB48" s="235"/>
      <c r="KAC48" s="235"/>
      <c r="KAD48" s="235"/>
      <c r="KAE48" s="235"/>
      <c r="KAF48" s="235"/>
      <c r="KAG48" s="235"/>
      <c r="KAH48" s="235"/>
      <c r="KAI48" s="235"/>
      <c r="KAJ48" s="235"/>
      <c r="KAK48" s="235"/>
      <c r="KAL48" s="235"/>
      <c r="KAM48" s="235"/>
      <c r="KAN48" s="235"/>
      <c r="KAO48" s="235"/>
      <c r="KAP48" s="235"/>
      <c r="KAQ48" s="235"/>
      <c r="KAR48" s="235"/>
      <c r="KAS48" s="235"/>
      <c r="KAT48" s="235"/>
      <c r="KAU48" s="235"/>
      <c r="KAV48" s="235"/>
      <c r="KAW48" s="235"/>
      <c r="KAX48" s="235"/>
      <c r="KAY48" s="235"/>
      <c r="KAZ48" s="235"/>
      <c r="KBA48" s="235"/>
      <c r="KBB48" s="235"/>
      <c r="KBC48" s="235"/>
      <c r="KBD48" s="235"/>
      <c r="KBE48" s="235"/>
      <c r="KBF48" s="235"/>
      <c r="KBG48" s="235"/>
      <c r="KBH48" s="235"/>
      <c r="KBI48" s="235"/>
      <c r="KBJ48" s="235"/>
      <c r="KBK48" s="235"/>
      <c r="KBL48" s="235"/>
      <c r="KBM48" s="235"/>
      <c r="KBN48" s="235"/>
      <c r="KBO48" s="235"/>
      <c r="KBP48" s="235"/>
      <c r="KBQ48" s="235"/>
      <c r="KBR48" s="235"/>
      <c r="KBS48" s="235"/>
      <c r="KBT48" s="235"/>
      <c r="KBU48" s="235"/>
      <c r="KBV48" s="235"/>
      <c r="KBW48" s="235"/>
      <c r="KBX48" s="235"/>
      <c r="KBY48" s="235"/>
      <c r="KBZ48" s="235"/>
      <c r="KCA48" s="235"/>
      <c r="KCB48" s="235"/>
      <c r="KCC48" s="235"/>
      <c r="KCD48" s="235"/>
      <c r="KCE48" s="235"/>
      <c r="KCF48" s="235"/>
      <c r="KCG48" s="235"/>
      <c r="KCH48" s="235"/>
      <c r="KCI48" s="235"/>
      <c r="KCJ48" s="235"/>
      <c r="KCK48" s="235"/>
      <c r="KCL48" s="235"/>
      <c r="KCM48" s="235"/>
      <c r="KCN48" s="235"/>
      <c r="KCO48" s="235"/>
      <c r="KCP48" s="235"/>
      <c r="KCQ48" s="235"/>
      <c r="KCR48" s="235"/>
      <c r="KCS48" s="235"/>
      <c r="KCT48" s="235"/>
      <c r="KCU48" s="235"/>
      <c r="KCV48" s="235"/>
      <c r="KCW48" s="235"/>
      <c r="KCX48" s="235"/>
      <c r="KCY48" s="235"/>
      <c r="KCZ48" s="235"/>
      <c r="KDA48" s="235"/>
      <c r="KDB48" s="235"/>
      <c r="KDC48" s="235"/>
      <c r="KDD48" s="235"/>
      <c r="KDE48" s="235"/>
      <c r="KDF48" s="235"/>
      <c r="KDG48" s="235"/>
      <c r="KDH48" s="235"/>
      <c r="KDI48" s="235"/>
      <c r="KDJ48" s="235"/>
      <c r="KDK48" s="235"/>
      <c r="KDL48" s="235"/>
      <c r="KDM48" s="235"/>
      <c r="KDN48" s="235"/>
      <c r="KDO48" s="235"/>
      <c r="KDP48" s="235"/>
      <c r="KDQ48" s="235"/>
      <c r="KDR48" s="235"/>
      <c r="KDS48" s="235"/>
      <c r="KDT48" s="235"/>
      <c r="KDU48" s="235"/>
      <c r="KDV48" s="235"/>
      <c r="KDW48" s="235"/>
      <c r="KDX48" s="235"/>
      <c r="KDY48" s="235"/>
      <c r="KDZ48" s="235"/>
      <c r="KEA48" s="235"/>
      <c r="KEB48" s="235"/>
      <c r="KEC48" s="235"/>
      <c r="KED48" s="235"/>
      <c r="KEE48" s="235"/>
      <c r="KEF48" s="235"/>
      <c r="KEG48" s="235"/>
      <c r="KEH48" s="235"/>
      <c r="KEI48" s="235"/>
      <c r="KEJ48" s="235"/>
      <c r="KEK48" s="235"/>
      <c r="KEL48" s="235"/>
      <c r="KEM48" s="235"/>
      <c r="KEN48" s="235"/>
      <c r="KEO48" s="235"/>
      <c r="KEP48" s="235"/>
      <c r="KEQ48" s="235"/>
      <c r="KER48" s="235"/>
      <c r="KES48" s="235"/>
      <c r="KET48" s="235"/>
      <c r="KEU48" s="235"/>
      <c r="KEV48" s="235"/>
      <c r="KEW48" s="235"/>
      <c r="KEX48" s="235"/>
      <c r="KEY48" s="235"/>
      <c r="KEZ48" s="235"/>
      <c r="KFA48" s="235"/>
      <c r="KFB48" s="235"/>
      <c r="KFC48" s="235"/>
      <c r="KFD48" s="235"/>
      <c r="KFE48" s="235"/>
      <c r="KFF48" s="235"/>
      <c r="KFG48" s="235"/>
      <c r="KFH48" s="235"/>
      <c r="KFI48" s="235"/>
      <c r="KFJ48" s="235"/>
      <c r="KFK48" s="235"/>
      <c r="KFL48" s="235"/>
      <c r="KFM48" s="235"/>
      <c r="KFN48" s="235"/>
      <c r="KFO48" s="235"/>
      <c r="KFP48" s="235"/>
      <c r="KFQ48" s="235"/>
      <c r="KFR48" s="235"/>
      <c r="KFS48" s="235"/>
      <c r="KFT48" s="235"/>
      <c r="KFU48" s="235"/>
      <c r="KFV48" s="235"/>
      <c r="KFW48" s="235"/>
      <c r="KFX48" s="235"/>
      <c r="KFY48" s="235"/>
      <c r="KFZ48" s="235"/>
      <c r="KGA48" s="235"/>
      <c r="KGB48" s="235"/>
      <c r="KGC48" s="235"/>
      <c r="KGD48" s="235"/>
      <c r="KGE48" s="235"/>
      <c r="KGF48" s="235"/>
      <c r="KGG48" s="235"/>
      <c r="KGH48" s="235"/>
      <c r="KGI48" s="235"/>
      <c r="KGJ48" s="235"/>
      <c r="KGK48" s="235"/>
      <c r="KGL48" s="235"/>
      <c r="KGM48" s="235"/>
      <c r="KGN48" s="235"/>
      <c r="KGO48" s="235"/>
      <c r="KGP48" s="235"/>
      <c r="KGQ48" s="235"/>
      <c r="KGR48" s="235"/>
      <c r="KGS48" s="235"/>
      <c r="KGT48" s="235"/>
      <c r="KGU48" s="235"/>
      <c r="KGV48" s="235"/>
      <c r="KGW48" s="235"/>
      <c r="KGX48" s="235"/>
      <c r="KGY48" s="235"/>
      <c r="KGZ48" s="235"/>
      <c r="KHA48" s="235"/>
      <c r="KHB48" s="235"/>
      <c r="KHC48" s="235"/>
      <c r="KHD48" s="235"/>
      <c r="KHE48" s="235"/>
      <c r="KHF48" s="235"/>
      <c r="KHG48" s="235"/>
      <c r="KHH48" s="235"/>
      <c r="KHI48" s="235"/>
      <c r="KHJ48" s="235"/>
      <c r="KHK48" s="235"/>
      <c r="KHL48" s="235"/>
      <c r="KHM48" s="235"/>
      <c r="KHN48" s="235"/>
      <c r="KHO48" s="235"/>
      <c r="KHP48" s="235"/>
      <c r="KHQ48" s="235"/>
      <c r="KHR48" s="235"/>
      <c r="KHS48" s="235"/>
      <c r="KHT48" s="235"/>
      <c r="KHU48" s="235"/>
      <c r="KHV48" s="235"/>
      <c r="KHW48" s="235"/>
      <c r="KHX48" s="235"/>
      <c r="KHY48" s="235"/>
      <c r="KHZ48" s="235"/>
      <c r="KIA48" s="235"/>
      <c r="KIB48" s="235"/>
      <c r="KIC48" s="235"/>
      <c r="KID48" s="235"/>
      <c r="KIE48" s="235"/>
      <c r="KIF48" s="235"/>
      <c r="KIG48" s="235"/>
      <c r="KIH48" s="235"/>
      <c r="KII48" s="235"/>
      <c r="KIJ48" s="235"/>
      <c r="KIK48" s="235"/>
      <c r="KIL48" s="235"/>
      <c r="KIM48" s="235"/>
      <c r="KIN48" s="235"/>
      <c r="KIO48" s="235"/>
      <c r="KIP48" s="235"/>
      <c r="KIQ48" s="235"/>
      <c r="KIR48" s="235"/>
      <c r="KIS48" s="235"/>
      <c r="KIT48" s="235"/>
      <c r="KIU48" s="235"/>
      <c r="KIV48" s="235"/>
      <c r="KIW48" s="235"/>
      <c r="KIX48" s="235"/>
      <c r="KIY48" s="235"/>
      <c r="KIZ48" s="235"/>
      <c r="KJA48" s="235"/>
      <c r="KJB48" s="235"/>
      <c r="KJC48" s="235"/>
      <c r="KJD48" s="235"/>
      <c r="KJE48" s="235"/>
      <c r="KJF48" s="235"/>
      <c r="KJG48" s="235"/>
      <c r="KJH48" s="235"/>
      <c r="KJI48" s="235"/>
      <c r="KJJ48" s="235"/>
      <c r="KJK48" s="235"/>
      <c r="KJL48" s="235"/>
      <c r="KJM48" s="235"/>
      <c r="KJN48" s="235"/>
      <c r="KJO48" s="235"/>
      <c r="KJP48" s="235"/>
      <c r="KJQ48" s="235"/>
      <c r="KJR48" s="235"/>
      <c r="KJS48" s="235"/>
      <c r="KJT48" s="235"/>
      <c r="KJU48" s="235"/>
      <c r="KJV48" s="235"/>
      <c r="KJW48" s="235"/>
      <c r="KJX48" s="235"/>
      <c r="KJY48" s="235"/>
      <c r="KJZ48" s="235"/>
      <c r="KKA48" s="235"/>
      <c r="KKB48" s="235"/>
      <c r="KKC48" s="235"/>
      <c r="KKD48" s="235"/>
      <c r="KKE48" s="235"/>
      <c r="KKF48" s="235"/>
      <c r="KKG48" s="235"/>
      <c r="KKH48" s="235"/>
      <c r="KKI48" s="235"/>
      <c r="KKJ48" s="235"/>
      <c r="KKK48" s="235"/>
      <c r="KKL48" s="235"/>
      <c r="KKM48" s="235"/>
      <c r="KKN48" s="235"/>
      <c r="KKO48" s="235"/>
      <c r="KKP48" s="235"/>
      <c r="KKQ48" s="235"/>
      <c r="KKR48" s="235"/>
      <c r="KKS48" s="235"/>
      <c r="KKT48" s="235"/>
      <c r="KKU48" s="235"/>
      <c r="KKV48" s="235"/>
      <c r="KKW48" s="235"/>
      <c r="KKX48" s="235"/>
      <c r="KKY48" s="235"/>
      <c r="KKZ48" s="235"/>
      <c r="KLA48" s="235"/>
      <c r="KLB48" s="235"/>
      <c r="KLC48" s="235"/>
      <c r="KLD48" s="235"/>
      <c r="KLE48" s="235"/>
      <c r="KLF48" s="235"/>
      <c r="KLG48" s="235"/>
      <c r="KLH48" s="235"/>
      <c r="KLI48" s="235"/>
      <c r="KLJ48" s="235"/>
      <c r="KLK48" s="235"/>
      <c r="KLL48" s="235"/>
      <c r="KLM48" s="235"/>
      <c r="KLN48" s="235"/>
      <c r="KLO48" s="235"/>
      <c r="KLP48" s="235"/>
      <c r="KLQ48" s="235"/>
      <c r="KLR48" s="235"/>
      <c r="KLS48" s="235"/>
      <c r="KLT48" s="235"/>
      <c r="KLU48" s="235"/>
      <c r="KLV48" s="235"/>
      <c r="KLW48" s="235"/>
      <c r="KLX48" s="235"/>
      <c r="KLY48" s="235"/>
      <c r="KLZ48" s="235"/>
      <c r="KMA48" s="235"/>
      <c r="KMB48" s="235"/>
      <c r="KMC48" s="235"/>
      <c r="KMD48" s="235"/>
      <c r="KME48" s="235"/>
      <c r="KMF48" s="235"/>
      <c r="KMG48" s="235"/>
      <c r="KMH48" s="235"/>
      <c r="KMI48" s="235"/>
      <c r="KMJ48" s="235"/>
      <c r="KMK48" s="235"/>
      <c r="KML48" s="235"/>
      <c r="KMM48" s="235"/>
      <c r="KMN48" s="235"/>
      <c r="KMO48" s="235"/>
      <c r="KMP48" s="235"/>
      <c r="KMQ48" s="235"/>
      <c r="KMR48" s="235"/>
      <c r="KMS48" s="235"/>
      <c r="KMT48" s="235"/>
      <c r="KMU48" s="235"/>
      <c r="KMV48" s="235"/>
      <c r="KMW48" s="235"/>
      <c r="KMX48" s="235"/>
      <c r="KMY48" s="235"/>
      <c r="KMZ48" s="235"/>
      <c r="KNA48" s="235"/>
      <c r="KNB48" s="235"/>
      <c r="KNC48" s="235"/>
      <c r="KND48" s="235"/>
      <c r="KNE48" s="235"/>
      <c r="KNF48" s="235"/>
      <c r="KNG48" s="235"/>
      <c r="KNH48" s="235"/>
      <c r="KNI48" s="235"/>
      <c r="KNJ48" s="235"/>
      <c r="KNK48" s="235"/>
      <c r="KNL48" s="235"/>
      <c r="KNM48" s="235"/>
      <c r="KNN48" s="235"/>
      <c r="KNO48" s="235"/>
      <c r="KNP48" s="235"/>
      <c r="KNQ48" s="235"/>
      <c r="KNR48" s="235"/>
      <c r="KNS48" s="235"/>
      <c r="KNT48" s="235"/>
      <c r="KNU48" s="235"/>
      <c r="KNV48" s="235"/>
      <c r="KNW48" s="235"/>
      <c r="KNX48" s="235"/>
      <c r="KNY48" s="235"/>
      <c r="KNZ48" s="235"/>
      <c r="KOA48" s="235"/>
      <c r="KOB48" s="235"/>
      <c r="KOC48" s="235"/>
      <c r="KOD48" s="235"/>
      <c r="KOE48" s="235"/>
      <c r="KOF48" s="235"/>
      <c r="KOG48" s="235"/>
      <c r="KOH48" s="235"/>
      <c r="KOI48" s="235"/>
      <c r="KOJ48" s="235"/>
      <c r="KOK48" s="235"/>
      <c r="KOL48" s="235"/>
      <c r="KOM48" s="235"/>
      <c r="KON48" s="235"/>
      <c r="KOO48" s="235"/>
      <c r="KOP48" s="235"/>
      <c r="KOQ48" s="235"/>
      <c r="KOR48" s="235"/>
      <c r="KOS48" s="235"/>
      <c r="KOT48" s="235"/>
      <c r="KOU48" s="235"/>
      <c r="KOV48" s="235"/>
      <c r="KOW48" s="235"/>
      <c r="KOX48" s="235"/>
      <c r="KOY48" s="235"/>
      <c r="KOZ48" s="235"/>
      <c r="KPA48" s="235"/>
      <c r="KPB48" s="235"/>
      <c r="KPC48" s="235"/>
      <c r="KPD48" s="235"/>
      <c r="KPE48" s="235"/>
      <c r="KPF48" s="235"/>
      <c r="KPG48" s="235"/>
      <c r="KPH48" s="235"/>
      <c r="KPI48" s="235"/>
      <c r="KPJ48" s="235"/>
      <c r="KPK48" s="235"/>
      <c r="KPL48" s="235"/>
      <c r="KPM48" s="235"/>
      <c r="KPN48" s="235"/>
      <c r="KPO48" s="235"/>
      <c r="KPP48" s="235"/>
      <c r="KPQ48" s="235"/>
      <c r="KPR48" s="235"/>
      <c r="KPS48" s="235"/>
      <c r="KPT48" s="235"/>
      <c r="KPU48" s="235"/>
      <c r="KPV48" s="235"/>
      <c r="KPW48" s="235"/>
      <c r="KPX48" s="235"/>
      <c r="KPY48" s="235"/>
      <c r="KPZ48" s="235"/>
      <c r="KQA48" s="235"/>
      <c r="KQB48" s="235"/>
      <c r="KQC48" s="235"/>
      <c r="KQD48" s="235"/>
      <c r="KQE48" s="235"/>
      <c r="KQF48" s="235"/>
      <c r="KQG48" s="235"/>
      <c r="KQH48" s="235"/>
      <c r="KQI48" s="235"/>
      <c r="KQJ48" s="235"/>
      <c r="KQK48" s="235"/>
      <c r="KQL48" s="235"/>
      <c r="KQM48" s="235"/>
      <c r="KQN48" s="235"/>
      <c r="KQO48" s="235"/>
      <c r="KQP48" s="235"/>
      <c r="KQQ48" s="235"/>
      <c r="KQR48" s="235"/>
      <c r="KQS48" s="235"/>
      <c r="KQT48" s="235"/>
      <c r="KQU48" s="235"/>
      <c r="KQV48" s="235"/>
      <c r="KQW48" s="235"/>
      <c r="KQX48" s="235"/>
      <c r="KQY48" s="235"/>
      <c r="KQZ48" s="235"/>
      <c r="KRA48" s="235"/>
      <c r="KRB48" s="235"/>
      <c r="KRC48" s="235"/>
      <c r="KRD48" s="235"/>
      <c r="KRE48" s="235"/>
      <c r="KRF48" s="235"/>
      <c r="KRG48" s="235"/>
      <c r="KRH48" s="235"/>
      <c r="KRI48" s="235"/>
      <c r="KRJ48" s="235"/>
      <c r="KRK48" s="235"/>
      <c r="KRL48" s="235"/>
      <c r="KRM48" s="235"/>
      <c r="KRN48" s="235"/>
      <c r="KRO48" s="235"/>
      <c r="KRP48" s="235"/>
      <c r="KRQ48" s="235"/>
      <c r="KRR48" s="235"/>
      <c r="KRS48" s="235"/>
      <c r="KRT48" s="235"/>
      <c r="KRU48" s="235"/>
      <c r="KRV48" s="235"/>
      <c r="KRW48" s="235"/>
      <c r="KRX48" s="235"/>
      <c r="KRY48" s="235"/>
      <c r="KRZ48" s="235"/>
      <c r="KSA48" s="235"/>
      <c r="KSB48" s="235"/>
      <c r="KSC48" s="235"/>
      <c r="KSD48" s="235"/>
      <c r="KSE48" s="235"/>
      <c r="KSF48" s="235"/>
      <c r="KSG48" s="235"/>
      <c r="KSH48" s="235"/>
      <c r="KSI48" s="235"/>
      <c r="KSJ48" s="235"/>
      <c r="KSK48" s="235"/>
      <c r="KSL48" s="235"/>
      <c r="KSM48" s="235"/>
      <c r="KSN48" s="235"/>
      <c r="KSO48" s="235"/>
      <c r="KSP48" s="235"/>
      <c r="KSQ48" s="235"/>
      <c r="KSR48" s="235"/>
      <c r="KSS48" s="235"/>
      <c r="KST48" s="235"/>
      <c r="KSU48" s="235"/>
      <c r="KSV48" s="235"/>
      <c r="KSW48" s="235"/>
      <c r="KSX48" s="235"/>
      <c r="KSY48" s="235"/>
      <c r="KSZ48" s="235"/>
      <c r="KTA48" s="235"/>
      <c r="KTB48" s="235"/>
      <c r="KTC48" s="235"/>
      <c r="KTD48" s="235"/>
      <c r="KTE48" s="235"/>
      <c r="KTF48" s="235"/>
      <c r="KTG48" s="235"/>
      <c r="KTH48" s="235"/>
      <c r="KTI48" s="235"/>
      <c r="KTJ48" s="235"/>
      <c r="KTK48" s="235"/>
      <c r="KTL48" s="235"/>
      <c r="KTM48" s="235"/>
      <c r="KTN48" s="235"/>
      <c r="KTO48" s="235"/>
      <c r="KTP48" s="235"/>
      <c r="KTQ48" s="235"/>
      <c r="KTR48" s="235"/>
      <c r="KTS48" s="235"/>
      <c r="KTT48" s="235"/>
      <c r="KTU48" s="235"/>
      <c r="KTV48" s="235"/>
      <c r="KTW48" s="235"/>
      <c r="KTX48" s="235"/>
      <c r="KTY48" s="235"/>
      <c r="KTZ48" s="235"/>
      <c r="KUA48" s="235"/>
      <c r="KUB48" s="235"/>
      <c r="KUC48" s="235"/>
      <c r="KUD48" s="235"/>
      <c r="KUE48" s="235"/>
      <c r="KUF48" s="235"/>
      <c r="KUG48" s="235"/>
      <c r="KUH48" s="235"/>
      <c r="KUI48" s="235"/>
      <c r="KUJ48" s="235"/>
      <c r="KUK48" s="235"/>
      <c r="KUL48" s="235"/>
      <c r="KUM48" s="235"/>
      <c r="KUN48" s="235"/>
      <c r="KUO48" s="235"/>
      <c r="KUP48" s="235"/>
      <c r="KUQ48" s="235"/>
      <c r="KUR48" s="235"/>
      <c r="KUS48" s="235"/>
      <c r="KUT48" s="235"/>
      <c r="KUU48" s="235"/>
      <c r="KUV48" s="235"/>
      <c r="KUW48" s="235"/>
      <c r="KUX48" s="235"/>
      <c r="KUY48" s="235"/>
      <c r="KUZ48" s="235"/>
      <c r="KVA48" s="235"/>
      <c r="KVB48" s="235"/>
      <c r="KVC48" s="235"/>
      <c r="KVD48" s="235"/>
      <c r="KVE48" s="235"/>
      <c r="KVF48" s="235"/>
      <c r="KVG48" s="235"/>
      <c r="KVH48" s="235"/>
      <c r="KVI48" s="235"/>
      <c r="KVJ48" s="235"/>
      <c r="KVK48" s="235"/>
      <c r="KVL48" s="235"/>
      <c r="KVM48" s="235"/>
      <c r="KVN48" s="235"/>
      <c r="KVO48" s="235"/>
      <c r="KVP48" s="235"/>
      <c r="KVQ48" s="235"/>
      <c r="KVR48" s="235"/>
      <c r="KVS48" s="235"/>
      <c r="KVT48" s="235"/>
      <c r="KVU48" s="235"/>
      <c r="KVV48" s="235"/>
      <c r="KVW48" s="235"/>
      <c r="KVX48" s="235"/>
      <c r="KVY48" s="235"/>
      <c r="KVZ48" s="235"/>
      <c r="KWA48" s="235"/>
      <c r="KWB48" s="235"/>
      <c r="KWC48" s="235"/>
      <c r="KWD48" s="235"/>
      <c r="KWE48" s="235"/>
      <c r="KWF48" s="235"/>
      <c r="KWG48" s="235"/>
      <c r="KWH48" s="235"/>
      <c r="KWI48" s="235"/>
      <c r="KWJ48" s="235"/>
      <c r="KWK48" s="235"/>
      <c r="KWL48" s="235"/>
      <c r="KWM48" s="235"/>
      <c r="KWN48" s="235"/>
      <c r="KWO48" s="235"/>
      <c r="KWP48" s="235"/>
      <c r="KWQ48" s="235"/>
      <c r="KWR48" s="235"/>
      <c r="KWS48" s="235"/>
      <c r="KWT48" s="235"/>
      <c r="KWU48" s="235"/>
      <c r="KWV48" s="235"/>
      <c r="KWW48" s="235"/>
      <c r="KWX48" s="235"/>
      <c r="KWY48" s="235"/>
      <c r="KWZ48" s="235"/>
      <c r="KXA48" s="235"/>
      <c r="KXB48" s="235"/>
      <c r="KXC48" s="235"/>
      <c r="KXD48" s="235"/>
      <c r="KXE48" s="235"/>
      <c r="KXF48" s="235"/>
      <c r="KXG48" s="235"/>
      <c r="KXH48" s="235"/>
      <c r="KXI48" s="235"/>
      <c r="KXJ48" s="235"/>
      <c r="KXK48" s="235"/>
      <c r="KXL48" s="235"/>
      <c r="KXM48" s="235"/>
      <c r="KXN48" s="235"/>
      <c r="KXO48" s="235"/>
      <c r="KXP48" s="235"/>
      <c r="KXQ48" s="235"/>
      <c r="KXR48" s="235"/>
      <c r="KXS48" s="235"/>
      <c r="KXT48" s="235"/>
      <c r="KXU48" s="235"/>
      <c r="KXV48" s="235"/>
      <c r="KXW48" s="235"/>
      <c r="KXX48" s="235"/>
      <c r="KXY48" s="235"/>
      <c r="KXZ48" s="235"/>
      <c r="KYA48" s="235"/>
      <c r="KYB48" s="235"/>
      <c r="KYC48" s="235"/>
      <c r="KYD48" s="235"/>
      <c r="KYE48" s="235"/>
      <c r="KYF48" s="235"/>
      <c r="KYG48" s="235"/>
      <c r="KYH48" s="235"/>
      <c r="KYI48" s="235"/>
      <c r="KYJ48" s="235"/>
      <c r="KYK48" s="235"/>
      <c r="KYL48" s="235"/>
      <c r="KYM48" s="235"/>
      <c r="KYN48" s="235"/>
      <c r="KYO48" s="235"/>
      <c r="KYP48" s="235"/>
      <c r="KYQ48" s="235"/>
      <c r="KYR48" s="235"/>
      <c r="KYS48" s="235"/>
      <c r="KYT48" s="235"/>
      <c r="KYU48" s="235"/>
      <c r="KYV48" s="235"/>
      <c r="KYW48" s="235"/>
      <c r="KYX48" s="235"/>
      <c r="KYY48" s="235"/>
      <c r="KYZ48" s="235"/>
      <c r="KZA48" s="235"/>
      <c r="KZB48" s="235"/>
      <c r="KZC48" s="235"/>
      <c r="KZD48" s="235"/>
      <c r="KZE48" s="235"/>
      <c r="KZF48" s="235"/>
      <c r="KZG48" s="235"/>
      <c r="KZH48" s="235"/>
      <c r="KZI48" s="235"/>
      <c r="KZJ48" s="235"/>
      <c r="KZK48" s="235"/>
      <c r="KZL48" s="235"/>
      <c r="KZM48" s="235"/>
      <c r="KZN48" s="235"/>
      <c r="KZO48" s="235"/>
      <c r="KZP48" s="235"/>
      <c r="KZQ48" s="235"/>
      <c r="KZR48" s="235"/>
      <c r="KZS48" s="235"/>
      <c r="KZT48" s="235"/>
      <c r="KZU48" s="235"/>
      <c r="KZV48" s="235"/>
      <c r="KZW48" s="235"/>
      <c r="KZX48" s="235"/>
      <c r="KZY48" s="235"/>
      <c r="KZZ48" s="235"/>
      <c r="LAA48" s="235"/>
      <c r="LAB48" s="235"/>
      <c r="LAC48" s="235"/>
      <c r="LAD48" s="235"/>
      <c r="LAE48" s="235"/>
      <c r="LAF48" s="235"/>
      <c r="LAG48" s="235"/>
      <c r="LAH48" s="235"/>
      <c r="LAI48" s="235"/>
      <c r="LAJ48" s="235"/>
      <c r="LAK48" s="235"/>
      <c r="LAL48" s="235"/>
      <c r="LAM48" s="235"/>
      <c r="LAN48" s="235"/>
      <c r="LAO48" s="235"/>
      <c r="LAP48" s="235"/>
      <c r="LAQ48" s="235"/>
      <c r="LAR48" s="235"/>
      <c r="LAS48" s="235"/>
      <c r="LAT48" s="235"/>
      <c r="LAU48" s="235"/>
      <c r="LAV48" s="235"/>
      <c r="LAW48" s="235"/>
      <c r="LAX48" s="235"/>
      <c r="LAY48" s="235"/>
      <c r="LAZ48" s="235"/>
      <c r="LBA48" s="235"/>
      <c r="LBB48" s="235"/>
      <c r="LBC48" s="235"/>
      <c r="LBD48" s="235"/>
      <c r="LBE48" s="235"/>
      <c r="LBF48" s="235"/>
      <c r="LBG48" s="235"/>
      <c r="LBH48" s="235"/>
      <c r="LBI48" s="235"/>
      <c r="LBJ48" s="235"/>
      <c r="LBK48" s="235"/>
      <c r="LBL48" s="235"/>
      <c r="LBM48" s="235"/>
      <c r="LBN48" s="235"/>
      <c r="LBO48" s="235"/>
      <c r="LBP48" s="235"/>
      <c r="LBQ48" s="235"/>
      <c r="LBR48" s="235"/>
      <c r="LBS48" s="235"/>
      <c r="LBT48" s="235"/>
      <c r="LBU48" s="235"/>
      <c r="LBV48" s="235"/>
      <c r="LBW48" s="235"/>
      <c r="LBX48" s="235"/>
      <c r="LBY48" s="235"/>
      <c r="LBZ48" s="235"/>
      <c r="LCA48" s="235"/>
      <c r="LCB48" s="235"/>
      <c r="LCC48" s="235"/>
      <c r="LCD48" s="235"/>
      <c r="LCE48" s="235"/>
      <c r="LCF48" s="235"/>
      <c r="LCG48" s="235"/>
      <c r="LCH48" s="235"/>
      <c r="LCI48" s="235"/>
      <c r="LCJ48" s="235"/>
      <c r="LCK48" s="235"/>
      <c r="LCL48" s="235"/>
      <c r="LCM48" s="235"/>
      <c r="LCN48" s="235"/>
      <c r="LCO48" s="235"/>
      <c r="LCP48" s="235"/>
      <c r="LCQ48" s="235"/>
      <c r="LCR48" s="235"/>
      <c r="LCS48" s="235"/>
      <c r="LCT48" s="235"/>
      <c r="LCU48" s="235"/>
      <c r="LCV48" s="235"/>
      <c r="LCW48" s="235"/>
      <c r="LCX48" s="235"/>
      <c r="LCY48" s="235"/>
      <c r="LCZ48" s="235"/>
      <c r="LDA48" s="235"/>
      <c r="LDB48" s="235"/>
      <c r="LDC48" s="235"/>
      <c r="LDD48" s="235"/>
      <c r="LDE48" s="235"/>
      <c r="LDF48" s="235"/>
      <c r="LDG48" s="235"/>
      <c r="LDH48" s="235"/>
      <c r="LDI48" s="235"/>
      <c r="LDJ48" s="235"/>
      <c r="LDK48" s="235"/>
      <c r="LDL48" s="235"/>
      <c r="LDM48" s="235"/>
      <c r="LDN48" s="235"/>
      <c r="LDO48" s="235"/>
      <c r="LDP48" s="235"/>
      <c r="LDQ48" s="235"/>
      <c r="LDR48" s="235"/>
      <c r="LDS48" s="235"/>
      <c r="LDT48" s="235"/>
      <c r="LDU48" s="235"/>
      <c r="LDV48" s="235"/>
      <c r="LDW48" s="235"/>
      <c r="LDX48" s="235"/>
      <c r="LDY48" s="235"/>
      <c r="LDZ48" s="235"/>
      <c r="LEA48" s="235"/>
      <c r="LEB48" s="235"/>
      <c r="LEC48" s="235"/>
      <c r="LED48" s="235"/>
      <c r="LEE48" s="235"/>
      <c r="LEF48" s="235"/>
      <c r="LEG48" s="235"/>
      <c r="LEH48" s="235"/>
      <c r="LEI48" s="235"/>
      <c r="LEJ48" s="235"/>
      <c r="LEK48" s="235"/>
      <c r="LEL48" s="235"/>
      <c r="LEM48" s="235"/>
      <c r="LEN48" s="235"/>
      <c r="LEO48" s="235"/>
      <c r="LEP48" s="235"/>
      <c r="LEQ48" s="235"/>
      <c r="LER48" s="235"/>
      <c r="LES48" s="235"/>
      <c r="LET48" s="235"/>
      <c r="LEU48" s="235"/>
      <c r="LEV48" s="235"/>
      <c r="LEW48" s="235"/>
      <c r="LEX48" s="235"/>
      <c r="LEY48" s="235"/>
      <c r="LEZ48" s="235"/>
      <c r="LFA48" s="235"/>
      <c r="LFB48" s="235"/>
      <c r="LFC48" s="235"/>
      <c r="LFD48" s="235"/>
      <c r="LFE48" s="235"/>
      <c r="LFF48" s="235"/>
      <c r="LFG48" s="235"/>
      <c r="LFH48" s="235"/>
      <c r="LFI48" s="235"/>
      <c r="LFJ48" s="235"/>
      <c r="LFK48" s="235"/>
      <c r="LFL48" s="235"/>
      <c r="LFM48" s="235"/>
      <c r="LFN48" s="235"/>
      <c r="LFO48" s="235"/>
      <c r="LFP48" s="235"/>
      <c r="LFQ48" s="235"/>
      <c r="LFR48" s="235"/>
      <c r="LFS48" s="235"/>
      <c r="LFT48" s="235"/>
      <c r="LFU48" s="235"/>
      <c r="LFV48" s="235"/>
      <c r="LFW48" s="235"/>
      <c r="LFX48" s="235"/>
      <c r="LFY48" s="235"/>
      <c r="LFZ48" s="235"/>
      <c r="LGA48" s="235"/>
      <c r="LGB48" s="235"/>
      <c r="LGC48" s="235"/>
      <c r="LGD48" s="235"/>
      <c r="LGE48" s="235"/>
      <c r="LGF48" s="235"/>
      <c r="LGG48" s="235"/>
      <c r="LGH48" s="235"/>
      <c r="LGI48" s="235"/>
      <c r="LGJ48" s="235"/>
      <c r="LGK48" s="235"/>
      <c r="LGL48" s="235"/>
      <c r="LGM48" s="235"/>
      <c r="LGN48" s="235"/>
      <c r="LGO48" s="235"/>
      <c r="LGP48" s="235"/>
      <c r="LGQ48" s="235"/>
      <c r="LGR48" s="235"/>
      <c r="LGS48" s="235"/>
      <c r="LGT48" s="235"/>
      <c r="LGU48" s="235"/>
      <c r="LGV48" s="235"/>
      <c r="LGW48" s="235"/>
      <c r="LGX48" s="235"/>
      <c r="LGY48" s="235"/>
      <c r="LGZ48" s="235"/>
      <c r="LHA48" s="235"/>
      <c r="LHB48" s="235"/>
      <c r="LHC48" s="235"/>
      <c r="LHD48" s="235"/>
      <c r="LHE48" s="235"/>
      <c r="LHF48" s="235"/>
      <c r="LHG48" s="235"/>
      <c r="LHH48" s="235"/>
      <c r="LHI48" s="235"/>
      <c r="LHJ48" s="235"/>
      <c r="LHK48" s="235"/>
      <c r="LHL48" s="235"/>
      <c r="LHM48" s="235"/>
      <c r="LHN48" s="235"/>
      <c r="LHO48" s="235"/>
      <c r="LHP48" s="235"/>
      <c r="LHQ48" s="235"/>
      <c r="LHR48" s="235"/>
      <c r="LHS48" s="235"/>
      <c r="LHT48" s="235"/>
      <c r="LHU48" s="235"/>
      <c r="LHV48" s="235"/>
      <c r="LHW48" s="235"/>
      <c r="LHX48" s="235"/>
      <c r="LHY48" s="235"/>
      <c r="LHZ48" s="235"/>
      <c r="LIA48" s="235"/>
      <c r="LIB48" s="235"/>
      <c r="LIC48" s="235"/>
      <c r="LID48" s="235"/>
      <c r="LIE48" s="235"/>
      <c r="LIF48" s="235"/>
      <c r="LIG48" s="235"/>
      <c r="LIH48" s="235"/>
      <c r="LII48" s="235"/>
      <c r="LIJ48" s="235"/>
      <c r="LIK48" s="235"/>
      <c r="LIL48" s="235"/>
      <c r="LIM48" s="235"/>
      <c r="LIN48" s="235"/>
      <c r="LIO48" s="235"/>
      <c r="LIP48" s="235"/>
      <c r="LIQ48" s="235"/>
      <c r="LIR48" s="235"/>
      <c r="LIS48" s="235"/>
      <c r="LIT48" s="235"/>
      <c r="LIU48" s="235"/>
      <c r="LIV48" s="235"/>
      <c r="LIW48" s="235"/>
      <c r="LIX48" s="235"/>
      <c r="LIY48" s="235"/>
      <c r="LIZ48" s="235"/>
      <c r="LJA48" s="235"/>
      <c r="LJB48" s="235"/>
      <c r="LJC48" s="235"/>
      <c r="LJD48" s="235"/>
      <c r="LJE48" s="235"/>
      <c r="LJF48" s="235"/>
      <c r="LJG48" s="235"/>
      <c r="LJH48" s="235"/>
      <c r="LJI48" s="235"/>
      <c r="LJJ48" s="235"/>
      <c r="LJK48" s="235"/>
      <c r="LJL48" s="235"/>
      <c r="LJM48" s="235"/>
      <c r="LJN48" s="235"/>
      <c r="LJO48" s="235"/>
      <c r="LJP48" s="235"/>
      <c r="LJQ48" s="235"/>
      <c r="LJR48" s="235"/>
      <c r="LJS48" s="235"/>
      <c r="LJT48" s="235"/>
      <c r="LJU48" s="235"/>
      <c r="LJV48" s="235"/>
      <c r="LJW48" s="235"/>
      <c r="LJX48" s="235"/>
      <c r="LJY48" s="235"/>
      <c r="LJZ48" s="235"/>
      <c r="LKA48" s="235"/>
      <c r="LKB48" s="235"/>
      <c r="LKC48" s="235"/>
      <c r="LKD48" s="235"/>
      <c r="LKE48" s="235"/>
      <c r="LKF48" s="235"/>
      <c r="LKG48" s="235"/>
      <c r="LKH48" s="235"/>
      <c r="LKI48" s="235"/>
      <c r="LKJ48" s="235"/>
      <c r="LKK48" s="235"/>
      <c r="LKL48" s="235"/>
      <c r="LKM48" s="235"/>
      <c r="LKN48" s="235"/>
      <c r="LKO48" s="235"/>
      <c r="LKP48" s="235"/>
      <c r="LKQ48" s="235"/>
      <c r="LKR48" s="235"/>
      <c r="LKS48" s="235"/>
      <c r="LKT48" s="235"/>
      <c r="LKU48" s="235"/>
      <c r="LKV48" s="235"/>
      <c r="LKW48" s="235"/>
      <c r="LKX48" s="235"/>
      <c r="LKY48" s="235"/>
      <c r="LKZ48" s="235"/>
      <c r="LLA48" s="235"/>
      <c r="LLB48" s="235"/>
      <c r="LLC48" s="235"/>
      <c r="LLD48" s="235"/>
      <c r="LLE48" s="235"/>
      <c r="LLF48" s="235"/>
      <c r="LLG48" s="235"/>
      <c r="LLH48" s="235"/>
      <c r="LLI48" s="235"/>
      <c r="LLJ48" s="235"/>
      <c r="LLK48" s="235"/>
      <c r="LLL48" s="235"/>
      <c r="LLM48" s="235"/>
      <c r="LLN48" s="235"/>
      <c r="LLO48" s="235"/>
      <c r="LLP48" s="235"/>
      <c r="LLQ48" s="235"/>
      <c r="LLR48" s="235"/>
      <c r="LLS48" s="235"/>
      <c r="LLT48" s="235"/>
      <c r="LLU48" s="235"/>
      <c r="LLV48" s="235"/>
      <c r="LLW48" s="235"/>
      <c r="LLX48" s="235"/>
      <c r="LLY48" s="235"/>
      <c r="LLZ48" s="235"/>
      <c r="LMA48" s="235"/>
      <c r="LMB48" s="235"/>
      <c r="LMC48" s="235"/>
      <c r="LMD48" s="235"/>
      <c r="LME48" s="235"/>
      <c r="LMF48" s="235"/>
      <c r="LMG48" s="235"/>
      <c r="LMH48" s="235"/>
      <c r="LMI48" s="235"/>
      <c r="LMJ48" s="235"/>
      <c r="LMK48" s="235"/>
      <c r="LML48" s="235"/>
      <c r="LMM48" s="235"/>
      <c r="LMN48" s="235"/>
      <c r="LMO48" s="235"/>
      <c r="LMP48" s="235"/>
      <c r="LMQ48" s="235"/>
      <c r="LMR48" s="235"/>
      <c r="LMS48" s="235"/>
      <c r="LMT48" s="235"/>
      <c r="LMU48" s="235"/>
      <c r="LMV48" s="235"/>
      <c r="LMW48" s="235"/>
      <c r="LMX48" s="235"/>
      <c r="LMY48" s="235"/>
      <c r="LMZ48" s="235"/>
      <c r="LNA48" s="235"/>
      <c r="LNB48" s="235"/>
      <c r="LNC48" s="235"/>
      <c r="LND48" s="235"/>
      <c r="LNE48" s="235"/>
      <c r="LNF48" s="235"/>
      <c r="LNG48" s="235"/>
      <c r="LNH48" s="235"/>
      <c r="LNI48" s="235"/>
      <c r="LNJ48" s="235"/>
      <c r="LNK48" s="235"/>
      <c r="LNL48" s="235"/>
      <c r="LNM48" s="235"/>
      <c r="LNN48" s="235"/>
      <c r="LNO48" s="235"/>
      <c r="LNP48" s="235"/>
      <c r="LNQ48" s="235"/>
      <c r="LNR48" s="235"/>
      <c r="LNS48" s="235"/>
      <c r="LNT48" s="235"/>
      <c r="LNU48" s="235"/>
      <c r="LNV48" s="235"/>
      <c r="LNW48" s="235"/>
      <c r="LNX48" s="235"/>
      <c r="LNY48" s="235"/>
      <c r="LNZ48" s="235"/>
      <c r="LOA48" s="235"/>
      <c r="LOB48" s="235"/>
      <c r="LOC48" s="235"/>
      <c r="LOD48" s="235"/>
      <c r="LOE48" s="235"/>
      <c r="LOF48" s="235"/>
      <c r="LOG48" s="235"/>
      <c r="LOH48" s="235"/>
      <c r="LOI48" s="235"/>
      <c r="LOJ48" s="235"/>
      <c r="LOK48" s="235"/>
      <c r="LOL48" s="235"/>
      <c r="LOM48" s="235"/>
      <c r="LON48" s="235"/>
      <c r="LOO48" s="235"/>
      <c r="LOP48" s="235"/>
      <c r="LOQ48" s="235"/>
      <c r="LOR48" s="235"/>
      <c r="LOS48" s="235"/>
      <c r="LOT48" s="235"/>
      <c r="LOU48" s="235"/>
      <c r="LOV48" s="235"/>
      <c r="LOW48" s="235"/>
      <c r="LOX48" s="235"/>
      <c r="LOY48" s="235"/>
      <c r="LOZ48" s="235"/>
      <c r="LPA48" s="235"/>
      <c r="LPB48" s="235"/>
      <c r="LPC48" s="235"/>
      <c r="LPD48" s="235"/>
      <c r="LPE48" s="235"/>
      <c r="LPF48" s="235"/>
      <c r="LPG48" s="235"/>
      <c r="LPH48" s="235"/>
      <c r="LPI48" s="235"/>
      <c r="LPJ48" s="235"/>
      <c r="LPK48" s="235"/>
      <c r="LPL48" s="235"/>
      <c r="LPM48" s="235"/>
      <c r="LPN48" s="235"/>
      <c r="LPO48" s="235"/>
      <c r="LPP48" s="235"/>
      <c r="LPQ48" s="235"/>
      <c r="LPR48" s="235"/>
      <c r="LPS48" s="235"/>
      <c r="LPT48" s="235"/>
      <c r="LPU48" s="235"/>
      <c r="LPV48" s="235"/>
      <c r="LPW48" s="235"/>
      <c r="LPX48" s="235"/>
      <c r="LPY48" s="235"/>
      <c r="LPZ48" s="235"/>
      <c r="LQA48" s="235"/>
      <c r="LQB48" s="235"/>
      <c r="LQC48" s="235"/>
      <c r="LQD48" s="235"/>
      <c r="LQE48" s="235"/>
      <c r="LQF48" s="235"/>
      <c r="LQG48" s="235"/>
      <c r="LQH48" s="235"/>
      <c r="LQI48" s="235"/>
      <c r="LQJ48" s="235"/>
      <c r="LQK48" s="235"/>
      <c r="LQL48" s="235"/>
      <c r="LQM48" s="235"/>
      <c r="LQN48" s="235"/>
      <c r="LQO48" s="235"/>
      <c r="LQP48" s="235"/>
      <c r="LQQ48" s="235"/>
      <c r="LQR48" s="235"/>
      <c r="LQS48" s="235"/>
      <c r="LQT48" s="235"/>
      <c r="LQU48" s="235"/>
      <c r="LQV48" s="235"/>
      <c r="LQW48" s="235"/>
      <c r="LQX48" s="235"/>
      <c r="LQY48" s="235"/>
      <c r="LQZ48" s="235"/>
      <c r="LRA48" s="235"/>
      <c r="LRB48" s="235"/>
      <c r="LRC48" s="235"/>
      <c r="LRD48" s="235"/>
      <c r="LRE48" s="235"/>
      <c r="LRF48" s="235"/>
      <c r="LRG48" s="235"/>
      <c r="LRH48" s="235"/>
      <c r="LRI48" s="235"/>
      <c r="LRJ48" s="235"/>
      <c r="LRK48" s="235"/>
      <c r="LRL48" s="235"/>
      <c r="LRM48" s="235"/>
      <c r="LRN48" s="235"/>
      <c r="LRO48" s="235"/>
      <c r="LRP48" s="235"/>
      <c r="LRQ48" s="235"/>
      <c r="LRR48" s="235"/>
      <c r="LRS48" s="235"/>
      <c r="LRT48" s="235"/>
      <c r="LRU48" s="235"/>
      <c r="LRV48" s="235"/>
      <c r="LRW48" s="235"/>
      <c r="LRX48" s="235"/>
      <c r="LRY48" s="235"/>
      <c r="LRZ48" s="235"/>
      <c r="LSA48" s="235"/>
      <c r="LSB48" s="235"/>
      <c r="LSC48" s="235"/>
      <c r="LSD48" s="235"/>
      <c r="LSE48" s="235"/>
      <c r="LSF48" s="235"/>
      <c r="LSG48" s="235"/>
      <c r="LSH48" s="235"/>
      <c r="LSI48" s="235"/>
      <c r="LSJ48" s="235"/>
      <c r="LSK48" s="235"/>
      <c r="LSL48" s="235"/>
      <c r="LSM48" s="235"/>
      <c r="LSN48" s="235"/>
      <c r="LSO48" s="235"/>
      <c r="LSP48" s="235"/>
      <c r="LSQ48" s="235"/>
      <c r="LSR48" s="235"/>
      <c r="LSS48" s="235"/>
      <c r="LST48" s="235"/>
      <c r="LSU48" s="235"/>
      <c r="LSV48" s="235"/>
      <c r="LSW48" s="235"/>
      <c r="LSX48" s="235"/>
      <c r="LSY48" s="235"/>
      <c r="LSZ48" s="235"/>
      <c r="LTA48" s="235"/>
      <c r="LTB48" s="235"/>
      <c r="LTC48" s="235"/>
      <c r="LTD48" s="235"/>
      <c r="LTE48" s="235"/>
      <c r="LTF48" s="235"/>
      <c r="LTG48" s="235"/>
      <c r="LTH48" s="235"/>
      <c r="LTI48" s="235"/>
      <c r="LTJ48" s="235"/>
      <c r="LTK48" s="235"/>
      <c r="LTL48" s="235"/>
      <c r="LTM48" s="235"/>
      <c r="LTN48" s="235"/>
      <c r="LTO48" s="235"/>
      <c r="LTP48" s="235"/>
      <c r="LTQ48" s="235"/>
      <c r="LTR48" s="235"/>
      <c r="LTS48" s="235"/>
      <c r="LTT48" s="235"/>
      <c r="LTU48" s="235"/>
      <c r="LTV48" s="235"/>
      <c r="LTW48" s="235"/>
      <c r="LTX48" s="235"/>
      <c r="LTY48" s="235"/>
      <c r="LTZ48" s="235"/>
      <c r="LUA48" s="235"/>
      <c r="LUB48" s="235"/>
      <c r="LUC48" s="235"/>
      <c r="LUD48" s="235"/>
      <c r="LUE48" s="235"/>
      <c r="LUF48" s="235"/>
      <c r="LUG48" s="235"/>
      <c r="LUH48" s="235"/>
      <c r="LUI48" s="235"/>
      <c r="LUJ48" s="235"/>
      <c r="LUK48" s="235"/>
      <c r="LUL48" s="235"/>
      <c r="LUM48" s="235"/>
      <c r="LUN48" s="235"/>
      <c r="LUO48" s="235"/>
      <c r="LUP48" s="235"/>
      <c r="LUQ48" s="235"/>
      <c r="LUR48" s="235"/>
      <c r="LUS48" s="235"/>
      <c r="LUT48" s="235"/>
      <c r="LUU48" s="235"/>
      <c r="LUV48" s="235"/>
      <c r="LUW48" s="235"/>
      <c r="LUX48" s="235"/>
      <c r="LUY48" s="235"/>
      <c r="LUZ48" s="235"/>
      <c r="LVA48" s="235"/>
      <c r="LVB48" s="235"/>
      <c r="LVC48" s="235"/>
      <c r="LVD48" s="235"/>
      <c r="LVE48" s="235"/>
      <c r="LVF48" s="235"/>
      <c r="LVG48" s="235"/>
      <c r="LVH48" s="235"/>
      <c r="LVI48" s="235"/>
      <c r="LVJ48" s="235"/>
      <c r="LVK48" s="235"/>
      <c r="LVL48" s="235"/>
      <c r="LVM48" s="235"/>
      <c r="LVN48" s="235"/>
      <c r="LVO48" s="235"/>
      <c r="LVP48" s="235"/>
      <c r="LVQ48" s="235"/>
      <c r="LVR48" s="235"/>
      <c r="LVS48" s="235"/>
      <c r="LVT48" s="235"/>
      <c r="LVU48" s="235"/>
      <c r="LVV48" s="235"/>
      <c r="LVW48" s="235"/>
      <c r="LVX48" s="235"/>
      <c r="LVY48" s="235"/>
      <c r="LVZ48" s="235"/>
      <c r="LWA48" s="235"/>
      <c r="LWB48" s="235"/>
      <c r="LWC48" s="235"/>
      <c r="LWD48" s="235"/>
      <c r="LWE48" s="235"/>
      <c r="LWF48" s="235"/>
      <c r="LWG48" s="235"/>
      <c r="LWH48" s="235"/>
      <c r="LWI48" s="235"/>
      <c r="LWJ48" s="235"/>
      <c r="LWK48" s="235"/>
      <c r="LWL48" s="235"/>
      <c r="LWM48" s="235"/>
      <c r="LWN48" s="235"/>
      <c r="LWO48" s="235"/>
      <c r="LWP48" s="235"/>
      <c r="LWQ48" s="235"/>
      <c r="LWR48" s="235"/>
      <c r="LWS48" s="235"/>
      <c r="LWT48" s="235"/>
      <c r="LWU48" s="235"/>
      <c r="LWV48" s="235"/>
      <c r="LWW48" s="235"/>
      <c r="LWX48" s="235"/>
      <c r="LWY48" s="235"/>
      <c r="LWZ48" s="235"/>
      <c r="LXA48" s="235"/>
      <c r="LXB48" s="235"/>
      <c r="LXC48" s="235"/>
      <c r="LXD48" s="235"/>
      <c r="LXE48" s="235"/>
      <c r="LXF48" s="235"/>
      <c r="LXG48" s="235"/>
      <c r="LXH48" s="235"/>
      <c r="LXI48" s="235"/>
      <c r="LXJ48" s="235"/>
      <c r="LXK48" s="235"/>
      <c r="LXL48" s="235"/>
      <c r="LXM48" s="235"/>
      <c r="LXN48" s="235"/>
      <c r="LXO48" s="235"/>
      <c r="LXP48" s="235"/>
      <c r="LXQ48" s="235"/>
      <c r="LXR48" s="235"/>
      <c r="LXS48" s="235"/>
      <c r="LXT48" s="235"/>
      <c r="LXU48" s="235"/>
      <c r="LXV48" s="235"/>
      <c r="LXW48" s="235"/>
      <c r="LXX48" s="235"/>
      <c r="LXY48" s="235"/>
      <c r="LXZ48" s="235"/>
      <c r="LYA48" s="235"/>
      <c r="LYB48" s="235"/>
      <c r="LYC48" s="235"/>
      <c r="LYD48" s="235"/>
      <c r="LYE48" s="235"/>
      <c r="LYF48" s="235"/>
      <c r="LYG48" s="235"/>
      <c r="LYH48" s="235"/>
      <c r="LYI48" s="235"/>
      <c r="LYJ48" s="235"/>
      <c r="LYK48" s="235"/>
      <c r="LYL48" s="235"/>
      <c r="LYM48" s="235"/>
      <c r="LYN48" s="235"/>
      <c r="LYO48" s="235"/>
      <c r="LYP48" s="235"/>
      <c r="LYQ48" s="235"/>
      <c r="LYR48" s="235"/>
      <c r="LYS48" s="235"/>
      <c r="LYT48" s="235"/>
      <c r="LYU48" s="235"/>
      <c r="LYV48" s="235"/>
      <c r="LYW48" s="235"/>
      <c r="LYX48" s="235"/>
      <c r="LYY48" s="235"/>
      <c r="LYZ48" s="235"/>
      <c r="LZA48" s="235"/>
      <c r="LZB48" s="235"/>
      <c r="LZC48" s="235"/>
      <c r="LZD48" s="235"/>
      <c r="LZE48" s="235"/>
      <c r="LZF48" s="235"/>
      <c r="LZG48" s="235"/>
      <c r="LZH48" s="235"/>
      <c r="LZI48" s="235"/>
      <c r="LZJ48" s="235"/>
      <c r="LZK48" s="235"/>
      <c r="LZL48" s="235"/>
      <c r="LZM48" s="235"/>
      <c r="LZN48" s="235"/>
      <c r="LZO48" s="235"/>
      <c r="LZP48" s="235"/>
      <c r="LZQ48" s="235"/>
      <c r="LZR48" s="235"/>
      <c r="LZS48" s="235"/>
      <c r="LZT48" s="235"/>
      <c r="LZU48" s="235"/>
      <c r="LZV48" s="235"/>
      <c r="LZW48" s="235"/>
      <c r="LZX48" s="235"/>
      <c r="LZY48" s="235"/>
      <c r="LZZ48" s="235"/>
      <c r="MAA48" s="235"/>
      <c r="MAB48" s="235"/>
      <c r="MAC48" s="235"/>
      <c r="MAD48" s="235"/>
      <c r="MAE48" s="235"/>
      <c r="MAF48" s="235"/>
      <c r="MAG48" s="235"/>
      <c r="MAH48" s="235"/>
      <c r="MAI48" s="235"/>
      <c r="MAJ48" s="235"/>
      <c r="MAK48" s="235"/>
      <c r="MAL48" s="235"/>
      <c r="MAM48" s="235"/>
      <c r="MAN48" s="235"/>
      <c r="MAO48" s="235"/>
      <c r="MAP48" s="235"/>
      <c r="MAQ48" s="235"/>
      <c r="MAR48" s="235"/>
      <c r="MAS48" s="235"/>
      <c r="MAT48" s="235"/>
      <c r="MAU48" s="235"/>
      <c r="MAV48" s="235"/>
      <c r="MAW48" s="235"/>
      <c r="MAX48" s="235"/>
      <c r="MAY48" s="235"/>
      <c r="MAZ48" s="235"/>
      <c r="MBA48" s="235"/>
      <c r="MBB48" s="235"/>
      <c r="MBC48" s="235"/>
      <c r="MBD48" s="235"/>
      <c r="MBE48" s="235"/>
      <c r="MBF48" s="235"/>
      <c r="MBG48" s="235"/>
      <c r="MBH48" s="235"/>
      <c r="MBI48" s="235"/>
      <c r="MBJ48" s="235"/>
      <c r="MBK48" s="235"/>
      <c r="MBL48" s="235"/>
      <c r="MBM48" s="235"/>
      <c r="MBN48" s="235"/>
      <c r="MBO48" s="235"/>
      <c r="MBP48" s="235"/>
      <c r="MBQ48" s="235"/>
      <c r="MBR48" s="235"/>
      <c r="MBS48" s="235"/>
      <c r="MBT48" s="235"/>
      <c r="MBU48" s="235"/>
      <c r="MBV48" s="235"/>
      <c r="MBW48" s="235"/>
      <c r="MBX48" s="235"/>
      <c r="MBY48" s="235"/>
      <c r="MBZ48" s="235"/>
      <c r="MCA48" s="235"/>
      <c r="MCB48" s="235"/>
      <c r="MCC48" s="235"/>
      <c r="MCD48" s="235"/>
      <c r="MCE48" s="235"/>
      <c r="MCF48" s="235"/>
      <c r="MCG48" s="235"/>
      <c r="MCH48" s="235"/>
      <c r="MCI48" s="235"/>
      <c r="MCJ48" s="235"/>
      <c r="MCK48" s="235"/>
      <c r="MCL48" s="235"/>
      <c r="MCM48" s="235"/>
      <c r="MCN48" s="235"/>
      <c r="MCO48" s="235"/>
      <c r="MCP48" s="235"/>
      <c r="MCQ48" s="235"/>
      <c r="MCR48" s="235"/>
      <c r="MCS48" s="235"/>
      <c r="MCT48" s="235"/>
      <c r="MCU48" s="235"/>
      <c r="MCV48" s="235"/>
      <c r="MCW48" s="235"/>
      <c r="MCX48" s="235"/>
      <c r="MCY48" s="235"/>
      <c r="MCZ48" s="235"/>
      <c r="MDA48" s="235"/>
      <c r="MDB48" s="235"/>
      <c r="MDC48" s="235"/>
      <c r="MDD48" s="235"/>
      <c r="MDE48" s="235"/>
      <c r="MDF48" s="235"/>
      <c r="MDG48" s="235"/>
      <c r="MDH48" s="235"/>
      <c r="MDI48" s="235"/>
      <c r="MDJ48" s="235"/>
      <c r="MDK48" s="235"/>
      <c r="MDL48" s="235"/>
      <c r="MDM48" s="235"/>
      <c r="MDN48" s="235"/>
      <c r="MDO48" s="235"/>
      <c r="MDP48" s="235"/>
      <c r="MDQ48" s="235"/>
      <c r="MDR48" s="235"/>
      <c r="MDS48" s="235"/>
      <c r="MDT48" s="235"/>
      <c r="MDU48" s="235"/>
      <c r="MDV48" s="235"/>
      <c r="MDW48" s="235"/>
      <c r="MDX48" s="235"/>
      <c r="MDY48" s="235"/>
      <c r="MDZ48" s="235"/>
      <c r="MEA48" s="235"/>
      <c r="MEB48" s="235"/>
      <c r="MEC48" s="235"/>
      <c r="MED48" s="235"/>
      <c r="MEE48" s="235"/>
      <c r="MEF48" s="235"/>
      <c r="MEG48" s="235"/>
      <c r="MEH48" s="235"/>
      <c r="MEI48" s="235"/>
      <c r="MEJ48" s="235"/>
      <c r="MEK48" s="235"/>
      <c r="MEL48" s="235"/>
      <c r="MEM48" s="235"/>
      <c r="MEN48" s="235"/>
      <c r="MEO48" s="235"/>
      <c r="MEP48" s="235"/>
      <c r="MEQ48" s="235"/>
      <c r="MER48" s="235"/>
      <c r="MES48" s="235"/>
      <c r="MET48" s="235"/>
      <c r="MEU48" s="235"/>
      <c r="MEV48" s="235"/>
      <c r="MEW48" s="235"/>
      <c r="MEX48" s="235"/>
      <c r="MEY48" s="235"/>
      <c r="MEZ48" s="235"/>
      <c r="MFA48" s="235"/>
      <c r="MFB48" s="235"/>
      <c r="MFC48" s="235"/>
      <c r="MFD48" s="235"/>
      <c r="MFE48" s="235"/>
      <c r="MFF48" s="235"/>
      <c r="MFG48" s="235"/>
      <c r="MFH48" s="235"/>
      <c r="MFI48" s="235"/>
      <c r="MFJ48" s="235"/>
      <c r="MFK48" s="235"/>
      <c r="MFL48" s="235"/>
      <c r="MFM48" s="235"/>
      <c r="MFN48" s="235"/>
      <c r="MFO48" s="235"/>
      <c r="MFP48" s="235"/>
      <c r="MFQ48" s="235"/>
      <c r="MFR48" s="235"/>
      <c r="MFS48" s="235"/>
      <c r="MFT48" s="235"/>
      <c r="MFU48" s="235"/>
      <c r="MFV48" s="235"/>
      <c r="MFW48" s="235"/>
      <c r="MFX48" s="235"/>
      <c r="MFY48" s="235"/>
      <c r="MFZ48" s="235"/>
      <c r="MGA48" s="235"/>
      <c r="MGB48" s="235"/>
      <c r="MGC48" s="235"/>
      <c r="MGD48" s="235"/>
      <c r="MGE48" s="235"/>
      <c r="MGF48" s="235"/>
      <c r="MGG48" s="235"/>
      <c r="MGH48" s="235"/>
      <c r="MGI48" s="235"/>
      <c r="MGJ48" s="235"/>
      <c r="MGK48" s="235"/>
      <c r="MGL48" s="235"/>
      <c r="MGM48" s="235"/>
      <c r="MGN48" s="235"/>
      <c r="MGO48" s="235"/>
      <c r="MGP48" s="235"/>
      <c r="MGQ48" s="235"/>
      <c r="MGR48" s="235"/>
      <c r="MGS48" s="235"/>
      <c r="MGT48" s="235"/>
      <c r="MGU48" s="235"/>
      <c r="MGV48" s="235"/>
      <c r="MGW48" s="235"/>
      <c r="MGX48" s="235"/>
      <c r="MGY48" s="235"/>
      <c r="MGZ48" s="235"/>
      <c r="MHA48" s="235"/>
      <c r="MHB48" s="235"/>
      <c r="MHC48" s="235"/>
      <c r="MHD48" s="235"/>
      <c r="MHE48" s="235"/>
      <c r="MHF48" s="235"/>
      <c r="MHG48" s="235"/>
      <c r="MHH48" s="235"/>
      <c r="MHI48" s="235"/>
      <c r="MHJ48" s="235"/>
      <c r="MHK48" s="235"/>
      <c r="MHL48" s="235"/>
      <c r="MHM48" s="235"/>
      <c r="MHN48" s="235"/>
      <c r="MHO48" s="235"/>
      <c r="MHP48" s="235"/>
      <c r="MHQ48" s="235"/>
      <c r="MHR48" s="235"/>
      <c r="MHS48" s="235"/>
      <c r="MHT48" s="235"/>
      <c r="MHU48" s="235"/>
      <c r="MHV48" s="235"/>
      <c r="MHW48" s="235"/>
      <c r="MHX48" s="235"/>
      <c r="MHY48" s="235"/>
      <c r="MHZ48" s="235"/>
      <c r="MIA48" s="235"/>
      <c r="MIB48" s="235"/>
      <c r="MIC48" s="235"/>
      <c r="MID48" s="235"/>
      <c r="MIE48" s="235"/>
      <c r="MIF48" s="235"/>
      <c r="MIG48" s="235"/>
      <c r="MIH48" s="235"/>
      <c r="MII48" s="235"/>
      <c r="MIJ48" s="235"/>
      <c r="MIK48" s="235"/>
      <c r="MIL48" s="235"/>
      <c r="MIM48" s="235"/>
      <c r="MIN48" s="235"/>
      <c r="MIO48" s="235"/>
      <c r="MIP48" s="235"/>
      <c r="MIQ48" s="235"/>
      <c r="MIR48" s="235"/>
      <c r="MIS48" s="235"/>
      <c r="MIT48" s="235"/>
      <c r="MIU48" s="235"/>
      <c r="MIV48" s="235"/>
      <c r="MIW48" s="235"/>
      <c r="MIX48" s="235"/>
      <c r="MIY48" s="235"/>
      <c r="MIZ48" s="235"/>
      <c r="MJA48" s="235"/>
      <c r="MJB48" s="235"/>
      <c r="MJC48" s="235"/>
      <c r="MJD48" s="235"/>
      <c r="MJE48" s="235"/>
      <c r="MJF48" s="235"/>
      <c r="MJG48" s="235"/>
      <c r="MJH48" s="235"/>
      <c r="MJI48" s="235"/>
      <c r="MJJ48" s="235"/>
      <c r="MJK48" s="235"/>
      <c r="MJL48" s="235"/>
      <c r="MJM48" s="235"/>
      <c r="MJN48" s="235"/>
      <c r="MJO48" s="235"/>
      <c r="MJP48" s="235"/>
      <c r="MJQ48" s="235"/>
      <c r="MJR48" s="235"/>
      <c r="MJS48" s="235"/>
      <c r="MJT48" s="235"/>
      <c r="MJU48" s="235"/>
      <c r="MJV48" s="235"/>
      <c r="MJW48" s="235"/>
      <c r="MJX48" s="235"/>
      <c r="MJY48" s="235"/>
      <c r="MJZ48" s="235"/>
      <c r="MKA48" s="235"/>
      <c r="MKB48" s="235"/>
      <c r="MKC48" s="235"/>
      <c r="MKD48" s="235"/>
      <c r="MKE48" s="235"/>
      <c r="MKF48" s="235"/>
      <c r="MKG48" s="235"/>
      <c r="MKH48" s="235"/>
      <c r="MKI48" s="235"/>
      <c r="MKJ48" s="235"/>
      <c r="MKK48" s="235"/>
      <c r="MKL48" s="235"/>
      <c r="MKM48" s="235"/>
      <c r="MKN48" s="235"/>
      <c r="MKO48" s="235"/>
      <c r="MKP48" s="235"/>
      <c r="MKQ48" s="235"/>
      <c r="MKR48" s="235"/>
      <c r="MKS48" s="235"/>
      <c r="MKT48" s="235"/>
      <c r="MKU48" s="235"/>
      <c r="MKV48" s="235"/>
      <c r="MKW48" s="235"/>
      <c r="MKX48" s="235"/>
      <c r="MKY48" s="235"/>
      <c r="MKZ48" s="235"/>
      <c r="MLA48" s="235"/>
      <c r="MLB48" s="235"/>
      <c r="MLC48" s="235"/>
      <c r="MLD48" s="235"/>
      <c r="MLE48" s="235"/>
      <c r="MLF48" s="235"/>
      <c r="MLG48" s="235"/>
      <c r="MLH48" s="235"/>
      <c r="MLI48" s="235"/>
      <c r="MLJ48" s="235"/>
      <c r="MLK48" s="235"/>
      <c r="MLL48" s="235"/>
      <c r="MLM48" s="235"/>
      <c r="MLN48" s="235"/>
      <c r="MLO48" s="235"/>
      <c r="MLP48" s="235"/>
      <c r="MLQ48" s="235"/>
      <c r="MLR48" s="235"/>
      <c r="MLS48" s="235"/>
      <c r="MLT48" s="235"/>
      <c r="MLU48" s="235"/>
      <c r="MLV48" s="235"/>
      <c r="MLW48" s="235"/>
      <c r="MLX48" s="235"/>
      <c r="MLY48" s="235"/>
      <c r="MLZ48" s="235"/>
      <c r="MMA48" s="235"/>
      <c r="MMB48" s="235"/>
      <c r="MMC48" s="235"/>
      <c r="MMD48" s="235"/>
      <c r="MME48" s="235"/>
      <c r="MMF48" s="235"/>
      <c r="MMG48" s="235"/>
      <c r="MMH48" s="235"/>
      <c r="MMI48" s="235"/>
      <c r="MMJ48" s="235"/>
      <c r="MMK48" s="235"/>
      <c r="MML48" s="235"/>
      <c r="MMM48" s="235"/>
      <c r="MMN48" s="235"/>
      <c r="MMO48" s="235"/>
      <c r="MMP48" s="235"/>
      <c r="MMQ48" s="235"/>
      <c r="MMR48" s="235"/>
      <c r="MMS48" s="235"/>
      <c r="MMT48" s="235"/>
      <c r="MMU48" s="235"/>
      <c r="MMV48" s="235"/>
      <c r="MMW48" s="235"/>
      <c r="MMX48" s="235"/>
      <c r="MMY48" s="235"/>
      <c r="MMZ48" s="235"/>
      <c r="MNA48" s="235"/>
      <c r="MNB48" s="235"/>
      <c r="MNC48" s="235"/>
      <c r="MND48" s="235"/>
      <c r="MNE48" s="235"/>
      <c r="MNF48" s="235"/>
      <c r="MNG48" s="235"/>
      <c r="MNH48" s="235"/>
      <c r="MNI48" s="235"/>
      <c r="MNJ48" s="235"/>
      <c r="MNK48" s="235"/>
      <c r="MNL48" s="235"/>
      <c r="MNM48" s="235"/>
      <c r="MNN48" s="235"/>
      <c r="MNO48" s="235"/>
      <c r="MNP48" s="235"/>
      <c r="MNQ48" s="235"/>
      <c r="MNR48" s="235"/>
      <c r="MNS48" s="235"/>
      <c r="MNT48" s="235"/>
      <c r="MNU48" s="235"/>
      <c r="MNV48" s="235"/>
      <c r="MNW48" s="235"/>
      <c r="MNX48" s="235"/>
      <c r="MNY48" s="235"/>
      <c r="MNZ48" s="235"/>
      <c r="MOA48" s="235"/>
      <c r="MOB48" s="235"/>
      <c r="MOC48" s="235"/>
      <c r="MOD48" s="235"/>
      <c r="MOE48" s="235"/>
      <c r="MOF48" s="235"/>
      <c r="MOG48" s="235"/>
      <c r="MOH48" s="235"/>
      <c r="MOI48" s="235"/>
      <c r="MOJ48" s="235"/>
      <c r="MOK48" s="235"/>
      <c r="MOL48" s="235"/>
      <c r="MOM48" s="235"/>
      <c r="MON48" s="235"/>
      <c r="MOO48" s="235"/>
      <c r="MOP48" s="235"/>
      <c r="MOQ48" s="235"/>
      <c r="MOR48" s="235"/>
      <c r="MOS48" s="235"/>
      <c r="MOT48" s="235"/>
      <c r="MOU48" s="235"/>
      <c r="MOV48" s="235"/>
      <c r="MOW48" s="235"/>
      <c r="MOX48" s="235"/>
      <c r="MOY48" s="235"/>
      <c r="MOZ48" s="235"/>
      <c r="MPA48" s="235"/>
      <c r="MPB48" s="235"/>
      <c r="MPC48" s="235"/>
      <c r="MPD48" s="235"/>
      <c r="MPE48" s="235"/>
      <c r="MPF48" s="235"/>
      <c r="MPG48" s="235"/>
      <c r="MPH48" s="235"/>
      <c r="MPI48" s="235"/>
      <c r="MPJ48" s="235"/>
      <c r="MPK48" s="235"/>
      <c r="MPL48" s="235"/>
      <c r="MPM48" s="235"/>
      <c r="MPN48" s="235"/>
      <c r="MPO48" s="235"/>
      <c r="MPP48" s="235"/>
      <c r="MPQ48" s="235"/>
      <c r="MPR48" s="235"/>
      <c r="MPS48" s="235"/>
      <c r="MPT48" s="235"/>
      <c r="MPU48" s="235"/>
      <c r="MPV48" s="235"/>
      <c r="MPW48" s="235"/>
      <c r="MPX48" s="235"/>
      <c r="MPY48" s="235"/>
      <c r="MPZ48" s="235"/>
      <c r="MQA48" s="235"/>
      <c r="MQB48" s="235"/>
      <c r="MQC48" s="235"/>
      <c r="MQD48" s="235"/>
      <c r="MQE48" s="235"/>
      <c r="MQF48" s="235"/>
      <c r="MQG48" s="235"/>
      <c r="MQH48" s="235"/>
      <c r="MQI48" s="235"/>
      <c r="MQJ48" s="235"/>
      <c r="MQK48" s="235"/>
      <c r="MQL48" s="235"/>
      <c r="MQM48" s="235"/>
      <c r="MQN48" s="235"/>
      <c r="MQO48" s="235"/>
      <c r="MQP48" s="235"/>
      <c r="MQQ48" s="235"/>
      <c r="MQR48" s="235"/>
      <c r="MQS48" s="235"/>
      <c r="MQT48" s="235"/>
      <c r="MQU48" s="235"/>
      <c r="MQV48" s="235"/>
      <c r="MQW48" s="235"/>
      <c r="MQX48" s="235"/>
      <c r="MQY48" s="235"/>
      <c r="MQZ48" s="235"/>
      <c r="MRA48" s="235"/>
      <c r="MRB48" s="235"/>
      <c r="MRC48" s="235"/>
      <c r="MRD48" s="235"/>
      <c r="MRE48" s="235"/>
      <c r="MRF48" s="235"/>
      <c r="MRG48" s="235"/>
      <c r="MRH48" s="235"/>
      <c r="MRI48" s="235"/>
      <c r="MRJ48" s="235"/>
      <c r="MRK48" s="235"/>
      <c r="MRL48" s="235"/>
      <c r="MRM48" s="235"/>
      <c r="MRN48" s="235"/>
      <c r="MRO48" s="235"/>
      <c r="MRP48" s="235"/>
      <c r="MRQ48" s="235"/>
      <c r="MRR48" s="235"/>
      <c r="MRS48" s="235"/>
      <c r="MRT48" s="235"/>
      <c r="MRU48" s="235"/>
      <c r="MRV48" s="235"/>
      <c r="MRW48" s="235"/>
      <c r="MRX48" s="235"/>
      <c r="MRY48" s="235"/>
      <c r="MRZ48" s="235"/>
      <c r="MSA48" s="235"/>
      <c r="MSB48" s="235"/>
      <c r="MSC48" s="235"/>
      <c r="MSD48" s="235"/>
      <c r="MSE48" s="235"/>
      <c r="MSF48" s="235"/>
      <c r="MSG48" s="235"/>
      <c r="MSH48" s="235"/>
      <c r="MSI48" s="235"/>
      <c r="MSJ48" s="235"/>
      <c r="MSK48" s="235"/>
      <c r="MSL48" s="235"/>
      <c r="MSM48" s="235"/>
      <c r="MSN48" s="235"/>
      <c r="MSO48" s="235"/>
      <c r="MSP48" s="235"/>
      <c r="MSQ48" s="235"/>
      <c r="MSR48" s="235"/>
      <c r="MSS48" s="235"/>
      <c r="MST48" s="235"/>
      <c r="MSU48" s="235"/>
      <c r="MSV48" s="235"/>
      <c r="MSW48" s="235"/>
      <c r="MSX48" s="235"/>
      <c r="MSY48" s="235"/>
      <c r="MSZ48" s="235"/>
      <c r="MTA48" s="235"/>
      <c r="MTB48" s="235"/>
      <c r="MTC48" s="235"/>
      <c r="MTD48" s="235"/>
      <c r="MTE48" s="235"/>
      <c r="MTF48" s="235"/>
      <c r="MTG48" s="235"/>
      <c r="MTH48" s="235"/>
      <c r="MTI48" s="235"/>
      <c r="MTJ48" s="235"/>
      <c r="MTK48" s="235"/>
      <c r="MTL48" s="235"/>
      <c r="MTM48" s="235"/>
      <c r="MTN48" s="235"/>
      <c r="MTO48" s="235"/>
      <c r="MTP48" s="235"/>
      <c r="MTQ48" s="235"/>
      <c r="MTR48" s="235"/>
      <c r="MTS48" s="235"/>
      <c r="MTT48" s="235"/>
      <c r="MTU48" s="235"/>
      <c r="MTV48" s="235"/>
      <c r="MTW48" s="235"/>
      <c r="MTX48" s="235"/>
      <c r="MTY48" s="235"/>
      <c r="MTZ48" s="235"/>
      <c r="MUA48" s="235"/>
      <c r="MUB48" s="235"/>
      <c r="MUC48" s="235"/>
      <c r="MUD48" s="235"/>
      <c r="MUE48" s="235"/>
      <c r="MUF48" s="235"/>
      <c r="MUG48" s="235"/>
      <c r="MUH48" s="235"/>
      <c r="MUI48" s="235"/>
      <c r="MUJ48" s="235"/>
      <c r="MUK48" s="235"/>
      <c r="MUL48" s="235"/>
      <c r="MUM48" s="235"/>
      <c r="MUN48" s="235"/>
      <c r="MUO48" s="235"/>
      <c r="MUP48" s="235"/>
      <c r="MUQ48" s="235"/>
      <c r="MUR48" s="235"/>
      <c r="MUS48" s="235"/>
      <c r="MUT48" s="235"/>
      <c r="MUU48" s="235"/>
      <c r="MUV48" s="235"/>
      <c r="MUW48" s="235"/>
      <c r="MUX48" s="235"/>
      <c r="MUY48" s="235"/>
      <c r="MUZ48" s="235"/>
      <c r="MVA48" s="235"/>
      <c r="MVB48" s="235"/>
      <c r="MVC48" s="235"/>
      <c r="MVD48" s="235"/>
      <c r="MVE48" s="235"/>
      <c r="MVF48" s="235"/>
      <c r="MVG48" s="235"/>
      <c r="MVH48" s="235"/>
      <c r="MVI48" s="235"/>
      <c r="MVJ48" s="235"/>
      <c r="MVK48" s="235"/>
      <c r="MVL48" s="235"/>
      <c r="MVM48" s="235"/>
      <c r="MVN48" s="235"/>
      <c r="MVO48" s="235"/>
      <c r="MVP48" s="235"/>
      <c r="MVQ48" s="235"/>
      <c r="MVR48" s="235"/>
      <c r="MVS48" s="235"/>
      <c r="MVT48" s="235"/>
      <c r="MVU48" s="235"/>
      <c r="MVV48" s="235"/>
      <c r="MVW48" s="235"/>
      <c r="MVX48" s="235"/>
      <c r="MVY48" s="235"/>
      <c r="MVZ48" s="235"/>
      <c r="MWA48" s="235"/>
      <c r="MWB48" s="235"/>
      <c r="MWC48" s="235"/>
      <c r="MWD48" s="235"/>
      <c r="MWE48" s="235"/>
      <c r="MWF48" s="235"/>
      <c r="MWG48" s="235"/>
      <c r="MWH48" s="235"/>
      <c r="MWI48" s="235"/>
      <c r="MWJ48" s="235"/>
      <c r="MWK48" s="235"/>
      <c r="MWL48" s="235"/>
      <c r="MWM48" s="235"/>
      <c r="MWN48" s="235"/>
      <c r="MWO48" s="235"/>
      <c r="MWP48" s="235"/>
      <c r="MWQ48" s="235"/>
      <c r="MWR48" s="235"/>
      <c r="MWS48" s="235"/>
      <c r="MWT48" s="235"/>
      <c r="MWU48" s="235"/>
      <c r="MWV48" s="235"/>
      <c r="MWW48" s="235"/>
      <c r="MWX48" s="235"/>
      <c r="MWY48" s="235"/>
      <c r="MWZ48" s="235"/>
      <c r="MXA48" s="235"/>
      <c r="MXB48" s="235"/>
      <c r="MXC48" s="235"/>
      <c r="MXD48" s="235"/>
      <c r="MXE48" s="235"/>
      <c r="MXF48" s="235"/>
      <c r="MXG48" s="235"/>
      <c r="MXH48" s="235"/>
      <c r="MXI48" s="235"/>
      <c r="MXJ48" s="235"/>
      <c r="MXK48" s="235"/>
      <c r="MXL48" s="235"/>
      <c r="MXM48" s="235"/>
      <c r="MXN48" s="235"/>
      <c r="MXO48" s="235"/>
      <c r="MXP48" s="235"/>
      <c r="MXQ48" s="235"/>
      <c r="MXR48" s="235"/>
      <c r="MXS48" s="235"/>
      <c r="MXT48" s="235"/>
      <c r="MXU48" s="235"/>
      <c r="MXV48" s="235"/>
      <c r="MXW48" s="235"/>
      <c r="MXX48" s="235"/>
      <c r="MXY48" s="235"/>
      <c r="MXZ48" s="235"/>
      <c r="MYA48" s="235"/>
      <c r="MYB48" s="235"/>
      <c r="MYC48" s="235"/>
      <c r="MYD48" s="235"/>
      <c r="MYE48" s="235"/>
      <c r="MYF48" s="235"/>
      <c r="MYG48" s="235"/>
      <c r="MYH48" s="235"/>
      <c r="MYI48" s="235"/>
      <c r="MYJ48" s="235"/>
      <c r="MYK48" s="235"/>
      <c r="MYL48" s="235"/>
      <c r="MYM48" s="235"/>
      <c r="MYN48" s="235"/>
      <c r="MYO48" s="235"/>
      <c r="MYP48" s="235"/>
      <c r="MYQ48" s="235"/>
      <c r="MYR48" s="235"/>
      <c r="MYS48" s="235"/>
      <c r="MYT48" s="235"/>
      <c r="MYU48" s="235"/>
      <c r="MYV48" s="235"/>
      <c r="MYW48" s="235"/>
      <c r="MYX48" s="235"/>
      <c r="MYY48" s="235"/>
      <c r="MYZ48" s="235"/>
      <c r="MZA48" s="235"/>
      <c r="MZB48" s="235"/>
      <c r="MZC48" s="235"/>
      <c r="MZD48" s="235"/>
      <c r="MZE48" s="235"/>
      <c r="MZF48" s="235"/>
      <c r="MZG48" s="235"/>
      <c r="MZH48" s="235"/>
      <c r="MZI48" s="235"/>
      <c r="MZJ48" s="235"/>
      <c r="MZK48" s="235"/>
      <c r="MZL48" s="235"/>
      <c r="MZM48" s="235"/>
      <c r="MZN48" s="235"/>
      <c r="MZO48" s="235"/>
      <c r="MZP48" s="235"/>
      <c r="MZQ48" s="235"/>
      <c r="MZR48" s="235"/>
      <c r="MZS48" s="235"/>
      <c r="MZT48" s="235"/>
      <c r="MZU48" s="235"/>
      <c r="MZV48" s="235"/>
      <c r="MZW48" s="235"/>
      <c r="MZX48" s="235"/>
      <c r="MZY48" s="235"/>
      <c r="MZZ48" s="235"/>
      <c r="NAA48" s="235"/>
      <c r="NAB48" s="235"/>
      <c r="NAC48" s="235"/>
      <c r="NAD48" s="235"/>
      <c r="NAE48" s="235"/>
      <c r="NAF48" s="235"/>
      <c r="NAG48" s="235"/>
      <c r="NAH48" s="235"/>
      <c r="NAI48" s="235"/>
      <c r="NAJ48" s="235"/>
      <c r="NAK48" s="235"/>
      <c r="NAL48" s="235"/>
      <c r="NAM48" s="235"/>
      <c r="NAN48" s="235"/>
      <c r="NAO48" s="235"/>
      <c r="NAP48" s="235"/>
      <c r="NAQ48" s="235"/>
      <c r="NAR48" s="235"/>
      <c r="NAS48" s="235"/>
      <c r="NAT48" s="235"/>
      <c r="NAU48" s="235"/>
      <c r="NAV48" s="235"/>
      <c r="NAW48" s="235"/>
      <c r="NAX48" s="235"/>
      <c r="NAY48" s="235"/>
      <c r="NAZ48" s="235"/>
      <c r="NBA48" s="235"/>
      <c r="NBB48" s="235"/>
      <c r="NBC48" s="235"/>
      <c r="NBD48" s="235"/>
      <c r="NBE48" s="235"/>
      <c r="NBF48" s="235"/>
      <c r="NBG48" s="235"/>
      <c r="NBH48" s="235"/>
      <c r="NBI48" s="235"/>
      <c r="NBJ48" s="235"/>
      <c r="NBK48" s="235"/>
      <c r="NBL48" s="235"/>
      <c r="NBM48" s="235"/>
      <c r="NBN48" s="235"/>
      <c r="NBO48" s="235"/>
      <c r="NBP48" s="235"/>
      <c r="NBQ48" s="235"/>
      <c r="NBR48" s="235"/>
      <c r="NBS48" s="235"/>
      <c r="NBT48" s="235"/>
      <c r="NBU48" s="235"/>
      <c r="NBV48" s="235"/>
      <c r="NBW48" s="235"/>
      <c r="NBX48" s="235"/>
      <c r="NBY48" s="235"/>
      <c r="NBZ48" s="235"/>
      <c r="NCA48" s="235"/>
      <c r="NCB48" s="235"/>
      <c r="NCC48" s="235"/>
      <c r="NCD48" s="235"/>
      <c r="NCE48" s="235"/>
      <c r="NCF48" s="235"/>
      <c r="NCG48" s="235"/>
      <c r="NCH48" s="235"/>
      <c r="NCI48" s="235"/>
      <c r="NCJ48" s="235"/>
      <c r="NCK48" s="235"/>
      <c r="NCL48" s="235"/>
      <c r="NCM48" s="235"/>
      <c r="NCN48" s="235"/>
      <c r="NCO48" s="235"/>
      <c r="NCP48" s="235"/>
      <c r="NCQ48" s="235"/>
      <c r="NCR48" s="235"/>
      <c r="NCS48" s="235"/>
      <c r="NCT48" s="235"/>
      <c r="NCU48" s="235"/>
      <c r="NCV48" s="235"/>
      <c r="NCW48" s="235"/>
      <c r="NCX48" s="235"/>
      <c r="NCY48" s="235"/>
      <c r="NCZ48" s="235"/>
      <c r="NDA48" s="235"/>
      <c r="NDB48" s="235"/>
      <c r="NDC48" s="235"/>
      <c r="NDD48" s="235"/>
      <c r="NDE48" s="235"/>
      <c r="NDF48" s="235"/>
      <c r="NDG48" s="235"/>
      <c r="NDH48" s="235"/>
      <c r="NDI48" s="235"/>
      <c r="NDJ48" s="235"/>
      <c r="NDK48" s="235"/>
      <c r="NDL48" s="235"/>
      <c r="NDM48" s="235"/>
      <c r="NDN48" s="235"/>
      <c r="NDO48" s="235"/>
      <c r="NDP48" s="235"/>
      <c r="NDQ48" s="235"/>
      <c r="NDR48" s="235"/>
      <c r="NDS48" s="235"/>
      <c r="NDT48" s="235"/>
      <c r="NDU48" s="235"/>
      <c r="NDV48" s="235"/>
      <c r="NDW48" s="235"/>
      <c r="NDX48" s="235"/>
      <c r="NDY48" s="235"/>
      <c r="NDZ48" s="235"/>
      <c r="NEA48" s="235"/>
      <c r="NEB48" s="235"/>
      <c r="NEC48" s="235"/>
      <c r="NED48" s="235"/>
      <c r="NEE48" s="235"/>
      <c r="NEF48" s="235"/>
      <c r="NEG48" s="235"/>
      <c r="NEH48" s="235"/>
      <c r="NEI48" s="235"/>
      <c r="NEJ48" s="235"/>
      <c r="NEK48" s="235"/>
      <c r="NEL48" s="235"/>
      <c r="NEM48" s="235"/>
      <c r="NEN48" s="235"/>
      <c r="NEO48" s="235"/>
      <c r="NEP48" s="235"/>
      <c r="NEQ48" s="235"/>
      <c r="NER48" s="235"/>
      <c r="NES48" s="235"/>
      <c r="NET48" s="235"/>
      <c r="NEU48" s="235"/>
      <c r="NEV48" s="235"/>
      <c r="NEW48" s="235"/>
      <c r="NEX48" s="235"/>
      <c r="NEY48" s="235"/>
      <c r="NEZ48" s="235"/>
      <c r="NFA48" s="235"/>
      <c r="NFB48" s="235"/>
      <c r="NFC48" s="235"/>
      <c r="NFD48" s="235"/>
      <c r="NFE48" s="235"/>
      <c r="NFF48" s="235"/>
      <c r="NFG48" s="235"/>
      <c r="NFH48" s="235"/>
      <c r="NFI48" s="235"/>
      <c r="NFJ48" s="235"/>
      <c r="NFK48" s="235"/>
      <c r="NFL48" s="235"/>
      <c r="NFM48" s="235"/>
      <c r="NFN48" s="235"/>
      <c r="NFO48" s="235"/>
      <c r="NFP48" s="235"/>
      <c r="NFQ48" s="235"/>
      <c r="NFR48" s="235"/>
      <c r="NFS48" s="235"/>
      <c r="NFT48" s="235"/>
      <c r="NFU48" s="235"/>
      <c r="NFV48" s="235"/>
      <c r="NFW48" s="235"/>
      <c r="NFX48" s="235"/>
      <c r="NFY48" s="235"/>
      <c r="NFZ48" s="235"/>
      <c r="NGA48" s="235"/>
      <c r="NGB48" s="235"/>
      <c r="NGC48" s="235"/>
      <c r="NGD48" s="235"/>
      <c r="NGE48" s="235"/>
      <c r="NGF48" s="235"/>
      <c r="NGG48" s="235"/>
      <c r="NGH48" s="235"/>
      <c r="NGI48" s="235"/>
      <c r="NGJ48" s="235"/>
      <c r="NGK48" s="235"/>
      <c r="NGL48" s="235"/>
      <c r="NGM48" s="235"/>
      <c r="NGN48" s="235"/>
      <c r="NGO48" s="235"/>
      <c r="NGP48" s="235"/>
      <c r="NGQ48" s="235"/>
      <c r="NGR48" s="235"/>
      <c r="NGS48" s="235"/>
      <c r="NGT48" s="235"/>
      <c r="NGU48" s="235"/>
      <c r="NGV48" s="235"/>
      <c r="NGW48" s="235"/>
      <c r="NGX48" s="235"/>
      <c r="NGY48" s="235"/>
      <c r="NGZ48" s="235"/>
      <c r="NHA48" s="235"/>
      <c r="NHB48" s="235"/>
      <c r="NHC48" s="235"/>
      <c r="NHD48" s="235"/>
      <c r="NHE48" s="235"/>
      <c r="NHF48" s="235"/>
      <c r="NHG48" s="235"/>
      <c r="NHH48" s="235"/>
      <c r="NHI48" s="235"/>
      <c r="NHJ48" s="235"/>
      <c r="NHK48" s="235"/>
      <c r="NHL48" s="235"/>
      <c r="NHM48" s="235"/>
      <c r="NHN48" s="235"/>
      <c r="NHO48" s="235"/>
      <c r="NHP48" s="235"/>
      <c r="NHQ48" s="235"/>
      <c r="NHR48" s="235"/>
      <c r="NHS48" s="235"/>
      <c r="NHT48" s="235"/>
      <c r="NHU48" s="235"/>
      <c r="NHV48" s="235"/>
      <c r="NHW48" s="235"/>
      <c r="NHX48" s="235"/>
      <c r="NHY48" s="235"/>
      <c r="NHZ48" s="235"/>
      <c r="NIA48" s="235"/>
      <c r="NIB48" s="235"/>
      <c r="NIC48" s="235"/>
      <c r="NID48" s="235"/>
      <c r="NIE48" s="235"/>
      <c r="NIF48" s="235"/>
      <c r="NIG48" s="235"/>
      <c r="NIH48" s="235"/>
      <c r="NII48" s="235"/>
      <c r="NIJ48" s="235"/>
      <c r="NIK48" s="235"/>
      <c r="NIL48" s="235"/>
      <c r="NIM48" s="235"/>
      <c r="NIN48" s="235"/>
      <c r="NIO48" s="235"/>
      <c r="NIP48" s="235"/>
      <c r="NIQ48" s="235"/>
      <c r="NIR48" s="235"/>
      <c r="NIS48" s="235"/>
      <c r="NIT48" s="235"/>
      <c r="NIU48" s="235"/>
      <c r="NIV48" s="235"/>
      <c r="NIW48" s="235"/>
      <c r="NIX48" s="235"/>
      <c r="NIY48" s="235"/>
      <c r="NIZ48" s="235"/>
      <c r="NJA48" s="235"/>
      <c r="NJB48" s="235"/>
      <c r="NJC48" s="235"/>
      <c r="NJD48" s="235"/>
      <c r="NJE48" s="235"/>
      <c r="NJF48" s="235"/>
      <c r="NJG48" s="235"/>
      <c r="NJH48" s="235"/>
      <c r="NJI48" s="235"/>
      <c r="NJJ48" s="235"/>
      <c r="NJK48" s="235"/>
      <c r="NJL48" s="235"/>
      <c r="NJM48" s="235"/>
      <c r="NJN48" s="235"/>
      <c r="NJO48" s="235"/>
      <c r="NJP48" s="235"/>
      <c r="NJQ48" s="235"/>
      <c r="NJR48" s="235"/>
      <c r="NJS48" s="235"/>
      <c r="NJT48" s="235"/>
      <c r="NJU48" s="235"/>
      <c r="NJV48" s="235"/>
      <c r="NJW48" s="235"/>
      <c r="NJX48" s="235"/>
      <c r="NJY48" s="235"/>
      <c r="NJZ48" s="235"/>
      <c r="NKA48" s="235"/>
      <c r="NKB48" s="235"/>
      <c r="NKC48" s="235"/>
      <c r="NKD48" s="235"/>
      <c r="NKE48" s="235"/>
      <c r="NKF48" s="235"/>
      <c r="NKG48" s="235"/>
      <c r="NKH48" s="235"/>
      <c r="NKI48" s="235"/>
      <c r="NKJ48" s="235"/>
      <c r="NKK48" s="235"/>
      <c r="NKL48" s="235"/>
      <c r="NKM48" s="235"/>
      <c r="NKN48" s="235"/>
      <c r="NKO48" s="235"/>
      <c r="NKP48" s="235"/>
      <c r="NKQ48" s="235"/>
      <c r="NKR48" s="235"/>
      <c r="NKS48" s="235"/>
      <c r="NKT48" s="235"/>
      <c r="NKU48" s="235"/>
      <c r="NKV48" s="235"/>
      <c r="NKW48" s="235"/>
      <c r="NKX48" s="235"/>
      <c r="NKY48" s="235"/>
      <c r="NKZ48" s="235"/>
      <c r="NLA48" s="235"/>
      <c r="NLB48" s="235"/>
      <c r="NLC48" s="235"/>
      <c r="NLD48" s="235"/>
      <c r="NLE48" s="235"/>
      <c r="NLF48" s="235"/>
      <c r="NLG48" s="235"/>
      <c r="NLH48" s="235"/>
      <c r="NLI48" s="235"/>
      <c r="NLJ48" s="235"/>
      <c r="NLK48" s="235"/>
      <c r="NLL48" s="235"/>
      <c r="NLM48" s="235"/>
      <c r="NLN48" s="235"/>
      <c r="NLO48" s="235"/>
      <c r="NLP48" s="235"/>
      <c r="NLQ48" s="235"/>
      <c r="NLR48" s="235"/>
      <c r="NLS48" s="235"/>
      <c r="NLT48" s="235"/>
      <c r="NLU48" s="235"/>
      <c r="NLV48" s="235"/>
      <c r="NLW48" s="235"/>
      <c r="NLX48" s="235"/>
      <c r="NLY48" s="235"/>
      <c r="NLZ48" s="235"/>
      <c r="NMA48" s="235"/>
      <c r="NMB48" s="235"/>
      <c r="NMC48" s="235"/>
      <c r="NMD48" s="235"/>
      <c r="NME48" s="235"/>
      <c r="NMF48" s="235"/>
      <c r="NMG48" s="235"/>
      <c r="NMH48" s="235"/>
      <c r="NMI48" s="235"/>
      <c r="NMJ48" s="235"/>
      <c r="NMK48" s="235"/>
      <c r="NML48" s="235"/>
      <c r="NMM48" s="235"/>
      <c r="NMN48" s="235"/>
      <c r="NMO48" s="235"/>
      <c r="NMP48" s="235"/>
      <c r="NMQ48" s="235"/>
      <c r="NMR48" s="235"/>
      <c r="NMS48" s="235"/>
      <c r="NMT48" s="235"/>
      <c r="NMU48" s="235"/>
      <c r="NMV48" s="235"/>
      <c r="NMW48" s="235"/>
      <c r="NMX48" s="235"/>
      <c r="NMY48" s="235"/>
      <c r="NMZ48" s="235"/>
      <c r="NNA48" s="235"/>
      <c r="NNB48" s="235"/>
      <c r="NNC48" s="235"/>
      <c r="NND48" s="235"/>
      <c r="NNE48" s="235"/>
      <c r="NNF48" s="235"/>
      <c r="NNG48" s="235"/>
      <c r="NNH48" s="235"/>
      <c r="NNI48" s="235"/>
      <c r="NNJ48" s="235"/>
      <c r="NNK48" s="235"/>
      <c r="NNL48" s="235"/>
      <c r="NNM48" s="235"/>
      <c r="NNN48" s="235"/>
      <c r="NNO48" s="235"/>
      <c r="NNP48" s="235"/>
      <c r="NNQ48" s="235"/>
      <c r="NNR48" s="235"/>
      <c r="NNS48" s="235"/>
      <c r="NNT48" s="235"/>
      <c r="NNU48" s="235"/>
      <c r="NNV48" s="235"/>
      <c r="NNW48" s="235"/>
      <c r="NNX48" s="235"/>
      <c r="NNY48" s="235"/>
      <c r="NNZ48" s="235"/>
      <c r="NOA48" s="235"/>
      <c r="NOB48" s="235"/>
      <c r="NOC48" s="235"/>
      <c r="NOD48" s="235"/>
      <c r="NOE48" s="235"/>
      <c r="NOF48" s="235"/>
      <c r="NOG48" s="235"/>
      <c r="NOH48" s="235"/>
      <c r="NOI48" s="235"/>
      <c r="NOJ48" s="235"/>
      <c r="NOK48" s="235"/>
      <c r="NOL48" s="235"/>
      <c r="NOM48" s="235"/>
      <c r="NON48" s="235"/>
      <c r="NOO48" s="235"/>
      <c r="NOP48" s="235"/>
      <c r="NOQ48" s="235"/>
      <c r="NOR48" s="235"/>
      <c r="NOS48" s="235"/>
      <c r="NOT48" s="235"/>
      <c r="NOU48" s="235"/>
      <c r="NOV48" s="235"/>
      <c r="NOW48" s="235"/>
      <c r="NOX48" s="235"/>
      <c r="NOY48" s="235"/>
      <c r="NOZ48" s="235"/>
      <c r="NPA48" s="235"/>
      <c r="NPB48" s="235"/>
      <c r="NPC48" s="235"/>
      <c r="NPD48" s="235"/>
      <c r="NPE48" s="235"/>
      <c r="NPF48" s="235"/>
      <c r="NPG48" s="235"/>
      <c r="NPH48" s="235"/>
      <c r="NPI48" s="235"/>
      <c r="NPJ48" s="235"/>
      <c r="NPK48" s="235"/>
      <c r="NPL48" s="235"/>
      <c r="NPM48" s="235"/>
      <c r="NPN48" s="235"/>
      <c r="NPO48" s="235"/>
      <c r="NPP48" s="235"/>
      <c r="NPQ48" s="235"/>
      <c r="NPR48" s="235"/>
      <c r="NPS48" s="235"/>
      <c r="NPT48" s="235"/>
      <c r="NPU48" s="235"/>
      <c r="NPV48" s="235"/>
      <c r="NPW48" s="235"/>
      <c r="NPX48" s="235"/>
      <c r="NPY48" s="235"/>
      <c r="NPZ48" s="235"/>
      <c r="NQA48" s="235"/>
      <c r="NQB48" s="235"/>
      <c r="NQC48" s="235"/>
      <c r="NQD48" s="235"/>
      <c r="NQE48" s="235"/>
      <c r="NQF48" s="235"/>
      <c r="NQG48" s="235"/>
      <c r="NQH48" s="235"/>
      <c r="NQI48" s="235"/>
      <c r="NQJ48" s="235"/>
      <c r="NQK48" s="235"/>
      <c r="NQL48" s="235"/>
      <c r="NQM48" s="235"/>
      <c r="NQN48" s="235"/>
      <c r="NQO48" s="235"/>
      <c r="NQP48" s="235"/>
      <c r="NQQ48" s="235"/>
      <c r="NQR48" s="235"/>
      <c r="NQS48" s="235"/>
      <c r="NQT48" s="235"/>
      <c r="NQU48" s="235"/>
      <c r="NQV48" s="235"/>
      <c r="NQW48" s="235"/>
      <c r="NQX48" s="235"/>
      <c r="NQY48" s="235"/>
      <c r="NQZ48" s="235"/>
      <c r="NRA48" s="235"/>
      <c r="NRB48" s="235"/>
      <c r="NRC48" s="235"/>
      <c r="NRD48" s="235"/>
      <c r="NRE48" s="235"/>
      <c r="NRF48" s="235"/>
      <c r="NRG48" s="235"/>
      <c r="NRH48" s="235"/>
      <c r="NRI48" s="235"/>
      <c r="NRJ48" s="235"/>
      <c r="NRK48" s="235"/>
      <c r="NRL48" s="235"/>
      <c r="NRM48" s="235"/>
      <c r="NRN48" s="235"/>
      <c r="NRO48" s="235"/>
      <c r="NRP48" s="235"/>
      <c r="NRQ48" s="235"/>
      <c r="NRR48" s="235"/>
      <c r="NRS48" s="235"/>
      <c r="NRT48" s="235"/>
      <c r="NRU48" s="235"/>
      <c r="NRV48" s="235"/>
      <c r="NRW48" s="235"/>
      <c r="NRX48" s="235"/>
      <c r="NRY48" s="235"/>
      <c r="NRZ48" s="235"/>
      <c r="NSA48" s="235"/>
      <c r="NSB48" s="235"/>
      <c r="NSC48" s="235"/>
      <c r="NSD48" s="235"/>
      <c r="NSE48" s="235"/>
      <c r="NSF48" s="235"/>
      <c r="NSG48" s="235"/>
      <c r="NSH48" s="235"/>
      <c r="NSI48" s="235"/>
      <c r="NSJ48" s="235"/>
      <c r="NSK48" s="235"/>
      <c r="NSL48" s="235"/>
      <c r="NSM48" s="235"/>
      <c r="NSN48" s="235"/>
      <c r="NSO48" s="235"/>
      <c r="NSP48" s="235"/>
      <c r="NSQ48" s="235"/>
      <c r="NSR48" s="235"/>
      <c r="NSS48" s="235"/>
      <c r="NST48" s="235"/>
      <c r="NSU48" s="235"/>
      <c r="NSV48" s="235"/>
      <c r="NSW48" s="235"/>
      <c r="NSX48" s="235"/>
      <c r="NSY48" s="235"/>
      <c r="NSZ48" s="235"/>
      <c r="NTA48" s="235"/>
      <c r="NTB48" s="235"/>
      <c r="NTC48" s="235"/>
      <c r="NTD48" s="235"/>
      <c r="NTE48" s="235"/>
      <c r="NTF48" s="235"/>
      <c r="NTG48" s="235"/>
      <c r="NTH48" s="235"/>
      <c r="NTI48" s="235"/>
      <c r="NTJ48" s="235"/>
      <c r="NTK48" s="235"/>
      <c r="NTL48" s="235"/>
      <c r="NTM48" s="235"/>
      <c r="NTN48" s="235"/>
      <c r="NTO48" s="235"/>
      <c r="NTP48" s="235"/>
      <c r="NTQ48" s="235"/>
      <c r="NTR48" s="235"/>
      <c r="NTS48" s="235"/>
      <c r="NTT48" s="235"/>
      <c r="NTU48" s="235"/>
      <c r="NTV48" s="235"/>
      <c r="NTW48" s="235"/>
      <c r="NTX48" s="235"/>
      <c r="NTY48" s="235"/>
      <c r="NTZ48" s="235"/>
      <c r="NUA48" s="235"/>
      <c r="NUB48" s="235"/>
      <c r="NUC48" s="235"/>
      <c r="NUD48" s="235"/>
      <c r="NUE48" s="235"/>
      <c r="NUF48" s="235"/>
      <c r="NUG48" s="235"/>
      <c r="NUH48" s="235"/>
      <c r="NUI48" s="235"/>
      <c r="NUJ48" s="235"/>
      <c r="NUK48" s="235"/>
      <c r="NUL48" s="235"/>
      <c r="NUM48" s="235"/>
      <c r="NUN48" s="235"/>
      <c r="NUO48" s="235"/>
      <c r="NUP48" s="235"/>
      <c r="NUQ48" s="235"/>
      <c r="NUR48" s="235"/>
      <c r="NUS48" s="235"/>
      <c r="NUT48" s="235"/>
      <c r="NUU48" s="235"/>
      <c r="NUV48" s="235"/>
      <c r="NUW48" s="235"/>
      <c r="NUX48" s="235"/>
      <c r="NUY48" s="235"/>
      <c r="NUZ48" s="235"/>
      <c r="NVA48" s="235"/>
      <c r="NVB48" s="235"/>
      <c r="NVC48" s="235"/>
      <c r="NVD48" s="235"/>
      <c r="NVE48" s="235"/>
      <c r="NVF48" s="235"/>
      <c r="NVG48" s="235"/>
      <c r="NVH48" s="235"/>
      <c r="NVI48" s="235"/>
      <c r="NVJ48" s="235"/>
      <c r="NVK48" s="235"/>
      <c r="NVL48" s="235"/>
      <c r="NVM48" s="235"/>
      <c r="NVN48" s="235"/>
      <c r="NVO48" s="235"/>
      <c r="NVP48" s="235"/>
      <c r="NVQ48" s="235"/>
      <c r="NVR48" s="235"/>
      <c r="NVS48" s="235"/>
      <c r="NVT48" s="235"/>
      <c r="NVU48" s="235"/>
      <c r="NVV48" s="235"/>
      <c r="NVW48" s="235"/>
      <c r="NVX48" s="235"/>
      <c r="NVY48" s="235"/>
      <c r="NVZ48" s="235"/>
      <c r="NWA48" s="235"/>
      <c r="NWB48" s="235"/>
      <c r="NWC48" s="235"/>
      <c r="NWD48" s="235"/>
      <c r="NWE48" s="235"/>
      <c r="NWF48" s="235"/>
      <c r="NWG48" s="235"/>
      <c r="NWH48" s="235"/>
      <c r="NWI48" s="235"/>
      <c r="NWJ48" s="235"/>
      <c r="NWK48" s="235"/>
      <c r="NWL48" s="235"/>
      <c r="NWM48" s="235"/>
      <c r="NWN48" s="235"/>
      <c r="NWO48" s="235"/>
      <c r="NWP48" s="235"/>
      <c r="NWQ48" s="235"/>
      <c r="NWR48" s="235"/>
      <c r="NWS48" s="235"/>
      <c r="NWT48" s="235"/>
      <c r="NWU48" s="235"/>
      <c r="NWV48" s="235"/>
      <c r="NWW48" s="235"/>
      <c r="NWX48" s="235"/>
      <c r="NWY48" s="235"/>
      <c r="NWZ48" s="235"/>
      <c r="NXA48" s="235"/>
      <c r="NXB48" s="235"/>
      <c r="NXC48" s="235"/>
      <c r="NXD48" s="235"/>
      <c r="NXE48" s="235"/>
      <c r="NXF48" s="235"/>
      <c r="NXG48" s="235"/>
      <c r="NXH48" s="235"/>
      <c r="NXI48" s="235"/>
      <c r="NXJ48" s="235"/>
      <c r="NXK48" s="235"/>
      <c r="NXL48" s="235"/>
      <c r="NXM48" s="235"/>
      <c r="NXN48" s="235"/>
      <c r="NXO48" s="235"/>
      <c r="NXP48" s="235"/>
      <c r="NXQ48" s="235"/>
      <c r="NXR48" s="235"/>
      <c r="NXS48" s="235"/>
      <c r="NXT48" s="235"/>
      <c r="NXU48" s="235"/>
      <c r="NXV48" s="235"/>
      <c r="NXW48" s="235"/>
      <c r="NXX48" s="235"/>
      <c r="NXY48" s="235"/>
      <c r="NXZ48" s="235"/>
      <c r="NYA48" s="235"/>
      <c r="NYB48" s="235"/>
      <c r="NYC48" s="235"/>
      <c r="NYD48" s="235"/>
      <c r="NYE48" s="235"/>
      <c r="NYF48" s="235"/>
      <c r="NYG48" s="235"/>
      <c r="NYH48" s="235"/>
      <c r="NYI48" s="235"/>
      <c r="NYJ48" s="235"/>
      <c r="NYK48" s="235"/>
      <c r="NYL48" s="235"/>
      <c r="NYM48" s="235"/>
      <c r="NYN48" s="235"/>
      <c r="NYO48" s="235"/>
      <c r="NYP48" s="235"/>
      <c r="NYQ48" s="235"/>
      <c r="NYR48" s="235"/>
      <c r="NYS48" s="235"/>
      <c r="NYT48" s="235"/>
      <c r="NYU48" s="235"/>
      <c r="NYV48" s="235"/>
      <c r="NYW48" s="235"/>
      <c r="NYX48" s="235"/>
      <c r="NYY48" s="235"/>
      <c r="NYZ48" s="235"/>
      <c r="NZA48" s="235"/>
      <c r="NZB48" s="235"/>
      <c r="NZC48" s="235"/>
      <c r="NZD48" s="235"/>
      <c r="NZE48" s="235"/>
      <c r="NZF48" s="235"/>
      <c r="NZG48" s="235"/>
      <c r="NZH48" s="235"/>
      <c r="NZI48" s="235"/>
      <c r="NZJ48" s="235"/>
      <c r="NZK48" s="235"/>
      <c r="NZL48" s="235"/>
      <c r="NZM48" s="235"/>
      <c r="NZN48" s="235"/>
      <c r="NZO48" s="235"/>
      <c r="NZP48" s="235"/>
      <c r="NZQ48" s="235"/>
      <c r="NZR48" s="235"/>
      <c r="NZS48" s="235"/>
      <c r="NZT48" s="235"/>
      <c r="NZU48" s="235"/>
      <c r="NZV48" s="235"/>
      <c r="NZW48" s="235"/>
      <c r="NZX48" s="235"/>
      <c r="NZY48" s="235"/>
      <c r="NZZ48" s="235"/>
      <c r="OAA48" s="235"/>
      <c r="OAB48" s="235"/>
      <c r="OAC48" s="235"/>
      <c r="OAD48" s="235"/>
      <c r="OAE48" s="235"/>
      <c r="OAF48" s="235"/>
      <c r="OAG48" s="235"/>
      <c r="OAH48" s="235"/>
      <c r="OAI48" s="235"/>
      <c r="OAJ48" s="235"/>
      <c r="OAK48" s="235"/>
      <c r="OAL48" s="235"/>
      <c r="OAM48" s="235"/>
      <c r="OAN48" s="235"/>
      <c r="OAO48" s="235"/>
      <c r="OAP48" s="235"/>
      <c r="OAQ48" s="235"/>
      <c r="OAR48" s="235"/>
      <c r="OAS48" s="235"/>
      <c r="OAT48" s="235"/>
      <c r="OAU48" s="235"/>
      <c r="OAV48" s="235"/>
      <c r="OAW48" s="235"/>
      <c r="OAX48" s="235"/>
      <c r="OAY48" s="235"/>
      <c r="OAZ48" s="235"/>
      <c r="OBA48" s="235"/>
      <c r="OBB48" s="235"/>
      <c r="OBC48" s="235"/>
      <c r="OBD48" s="235"/>
      <c r="OBE48" s="235"/>
      <c r="OBF48" s="235"/>
      <c r="OBG48" s="235"/>
      <c r="OBH48" s="235"/>
      <c r="OBI48" s="235"/>
      <c r="OBJ48" s="235"/>
      <c r="OBK48" s="235"/>
      <c r="OBL48" s="235"/>
      <c r="OBM48" s="235"/>
      <c r="OBN48" s="235"/>
      <c r="OBO48" s="235"/>
      <c r="OBP48" s="235"/>
      <c r="OBQ48" s="235"/>
      <c r="OBR48" s="235"/>
      <c r="OBS48" s="235"/>
      <c r="OBT48" s="235"/>
      <c r="OBU48" s="235"/>
      <c r="OBV48" s="235"/>
      <c r="OBW48" s="235"/>
      <c r="OBX48" s="235"/>
      <c r="OBY48" s="235"/>
      <c r="OBZ48" s="235"/>
      <c r="OCA48" s="235"/>
      <c r="OCB48" s="235"/>
      <c r="OCC48" s="235"/>
      <c r="OCD48" s="235"/>
      <c r="OCE48" s="235"/>
      <c r="OCF48" s="235"/>
      <c r="OCG48" s="235"/>
      <c r="OCH48" s="235"/>
      <c r="OCI48" s="235"/>
      <c r="OCJ48" s="235"/>
      <c r="OCK48" s="235"/>
      <c r="OCL48" s="235"/>
      <c r="OCM48" s="235"/>
      <c r="OCN48" s="235"/>
      <c r="OCO48" s="235"/>
      <c r="OCP48" s="235"/>
      <c r="OCQ48" s="235"/>
      <c r="OCR48" s="235"/>
      <c r="OCS48" s="235"/>
      <c r="OCT48" s="235"/>
      <c r="OCU48" s="235"/>
      <c r="OCV48" s="235"/>
      <c r="OCW48" s="235"/>
      <c r="OCX48" s="235"/>
      <c r="OCY48" s="235"/>
      <c r="OCZ48" s="235"/>
      <c r="ODA48" s="235"/>
      <c r="ODB48" s="235"/>
      <c r="ODC48" s="235"/>
      <c r="ODD48" s="235"/>
      <c r="ODE48" s="235"/>
      <c r="ODF48" s="235"/>
      <c r="ODG48" s="235"/>
      <c r="ODH48" s="235"/>
      <c r="ODI48" s="235"/>
      <c r="ODJ48" s="235"/>
      <c r="ODK48" s="235"/>
      <c r="ODL48" s="235"/>
      <c r="ODM48" s="235"/>
      <c r="ODN48" s="235"/>
      <c r="ODO48" s="235"/>
      <c r="ODP48" s="235"/>
      <c r="ODQ48" s="235"/>
      <c r="ODR48" s="235"/>
      <c r="ODS48" s="235"/>
      <c r="ODT48" s="235"/>
      <c r="ODU48" s="235"/>
      <c r="ODV48" s="235"/>
      <c r="ODW48" s="235"/>
      <c r="ODX48" s="235"/>
      <c r="ODY48" s="235"/>
      <c r="ODZ48" s="235"/>
      <c r="OEA48" s="235"/>
      <c r="OEB48" s="235"/>
      <c r="OEC48" s="235"/>
      <c r="OED48" s="235"/>
      <c r="OEE48" s="235"/>
      <c r="OEF48" s="235"/>
      <c r="OEG48" s="235"/>
      <c r="OEH48" s="235"/>
      <c r="OEI48" s="235"/>
      <c r="OEJ48" s="235"/>
      <c r="OEK48" s="235"/>
      <c r="OEL48" s="235"/>
      <c r="OEM48" s="235"/>
      <c r="OEN48" s="235"/>
      <c r="OEO48" s="235"/>
      <c r="OEP48" s="235"/>
      <c r="OEQ48" s="235"/>
      <c r="OER48" s="235"/>
      <c r="OES48" s="235"/>
      <c r="OET48" s="235"/>
      <c r="OEU48" s="235"/>
      <c r="OEV48" s="235"/>
      <c r="OEW48" s="235"/>
      <c r="OEX48" s="235"/>
      <c r="OEY48" s="235"/>
      <c r="OEZ48" s="235"/>
      <c r="OFA48" s="235"/>
      <c r="OFB48" s="235"/>
      <c r="OFC48" s="235"/>
      <c r="OFD48" s="235"/>
      <c r="OFE48" s="235"/>
      <c r="OFF48" s="235"/>
      <c r="OFG48" s="235"/>
      <c r="OFH48" s="235"/>
      <c r="OFI48" s="235"/>
      <c r="OFJ48" s="235"/>
      <c r="OFK48" s="235"/>
      <c r="OFL48" s="235"/>
      <c r="OFM48" s="235"/>
      <c r="OFN48" s="235"/>
      <c r="OFO48" s="235"/>
      <c r="OFP48" s="235"/>
      <c r="OFQ48" s="235"/>
      <c r="OFR48" s="235"/>
      <c r="OFS48" s="235"/>
      <c r="OFT48" s="235"/>
      <c r="OFU48" s="235"/>
      <c r="OFV48" s="235"/>
      <c r="OFW48" s="235"/>
      <c r="OFX48" s="235"/>
      <c r="OFY48" s="235"/>
      <c r="OFZ48" s="235"/>
      <c r="OGA48" s="235"/>
      <c r="OGB48" s="235"/>
      <c r="OGC48" s="235"/>
      <c r="OGD48" s="235"/>
      <c r="OGE48" s="235"/>
      <c r="OGF48" s="235"/>
      <c r="OGG48" s="235"/>
      <c r="OGH48" s="235"/>
      <c r="OGI48" s="235"/>
      <c r="OGJ48" s="235"/>
      <c r="OGK48" s="235"/>
      <c r="OGL48" s="235"/>
      <c r="OGM48" s="235"/>
      <c r="OGN48" s="235"/>
      <c r="OGO48" s="235"/>
      <c r="OGP48" s="235"/>
      <c r="OGQ48" s="235"/>
      <c r="OGR48" s="235"/>
      <c r="OGS48" s="235"/>
      <c r="OGT48" s="235"/>
      <c r="OGU48" s="235"/>
      <c r="OGV48" s="235"/>
      <c r="OGW48" s="235"/>
      <c r="OGX48" s="235"/>
      <c r="OGY48" s="235"/>
      <c r="OGZ48" s="235"/>
      <c r="OHA48" s="235"/>
      <c r="OHB48" s="235"/>
      <c r="OHC48" s="235"/>
      <c r="OHD48" s="235"/>
      <c r="OHE48" s="235"/>
      <c r="OHF48" s="235"/>
      <c r="OHG48" s="235"/>
      <c r="OHH48" s="235"/>
      <c r="OHI48" s="235"/>
      <c r="OHJ48" s="235"/>
      <c r="OHK48" s="235"/>
      <c r="OHL48" s="235"/>
      <c r="OHM48" s="235"/>
      <c r="OHN48" s="235"/>
      <c r="OHO48" s="235"/>
      <c r="OHP48" s="235"/>
      <c r="OHQ48" s="235"/>
      <c r="OHR48" s="235"/>
      <c r="OHS48" s="235"/>
      <c r="OHT48" s="235"/>
      <c r="OHU48" s="235"/>
      <c r="OHV48" s="235"/>
      <c r="OHW48" s="235"/>
      <c r="OHX48" s="235"/>
      <c r="OHY48" s="235"/>
      <c r="OHZ48" s="235"/>
      <c r="OIA48" s="235"/>
      <c r="OIB48" s="235"/>
      <c r="OIC48" s="235"/>
      <c r="OID48" s="235"/>
      <c r="OIE48" s="235"/>
      <c r="OIF48" s="235"/>
      <c r="OIG48" s="235"/>
      <c r="OIH48" s="235"/>
      <c r="OII48" s="235"/>
      <c r="OIJ48" s="235"/>
      <c r="OIK48" s="235"/>
      <c r="OIL48" s="235"/>
      <c r="OIM48" s="235"/>
      <c r="OIN48" s="235"/>
      <c r="OIO48" s="235"/>
      <c r="OIP48" s="235"/>
      <c r="OIQ48" s="235"/>
      <c r="OIR48" s="235"/>
      <c r="OIS48" s="235"/>
      <c r="OIT48" s="235"/>
      <c r="OIU48" s="235"/>
      <c r="OIV48" s="235"/>
      <c r="OIW48" s="235"/>
      <c r="OIX48" s="235"/>
      <c r="OIY48" s="235"/>
      <c r="OIZ48" s="235"/>
      <c r="OJA48" s="235"/>
      <c r="OJB48" s="235"/>
      <c r="OJC48" s="235"/>
      <c r="OJD48" s="235"/>
      <c r="OJE48" s="235"/>
      <c r="OJF48" s="235"/>
      <c r="OJG48" s="235"/>
      <c r="OJH48" s="235"/>
      <c r="OJI48" s="235"/>
      <c r="OJJ48" s="235"/>
      <c r="OJK48" s="235"/>
      <c r="OJL48" s="235"/>
      <c r="OJM48" s="235"/>
      <c r="OJN48" s="235"/>
      <c r="OJO48" s="235"/>
      <c r="OJP48" s="235"/>
      <c r="OJQ48" s="235"/>
      <c r="OJR48" s="235"/>
      <c r="OJS48" s="235"/>
      <c r="OJT48" s="235"/>
      <c r="OJU48" s="235"/>
      <c r="OJV48" s="235"/>
      <c r="OJW48" s="235"/>
      <c r="OJX48" s="235"/>
      <c r="OJY48" s="235"/>
      <c r="OJZ48" s="235"/>
      <c r="OKA48" s="235"/>
      <c r="OKB48" s="235"/>
      <c r="OKC48" s="235"/>
      <c r="OKD48" s="235"/>
      <c r="OKE48" s="235"/>
      <c r="OKF48" s="235"/>
      <c r="OKG48" s="235"/>
      <c r="OKH48" s="235"/>
      <c r="OKI48" s="235"/>
      <c r="OKJ48" s="235"/>
      <c r="OKK48" s="235"/>
      <c r="OKL48" s="235"/>
      <c r="OKM48" s="235"/>
      <c r="OKN48" s="235"/>
      <c r="OKO48" s="235"/>
      <c r="OKP48" s="235"/>
      <c r="OKQ48" s="235"/>
      <c r="OKR48" s="235"/>
      <c r="OKS48" s="235"/>
      <c r="OKT48" s="235"/>
      <c r="OKU48" s="235"/>
      <c r="OKV48" s="235"/>
      <c r="OKW48" s="235"/>
      <c r="OKX48" s="235"/>
      <c r="OKY48" s="235"/>
      <c r="OKZ48" s="235"/>
      <c r="OLA48" s="235"/>
      <c r="OLB48" s="235"/>
      <c r="OLC48" s="235"/>
      <c r="OLD48" s="235"/>
      <c r="OLE48" s="235"/>
      <c r="OLF48" s="235"/>
      <c r="OLG48" s="235"/>
      <c r="OLH48" s="235"/>
      <c r="OLI48" s="235"/>
      <c r="OLJ48" s="235"/>
      <c r="OLK48" s="235"/>
      <c r="OLL48" s="235"/>
      <c r="OLM48" s="235"/>
      <c r="OLN48" s="235"/>
      <c r="OLO48" s="235"/>
      <c r="OLP48" s="235"/>
      <c r="OLQ48" s="235"/>
      <c r="OLR48" s="235"/>
      <c r="OLS48" s="235"/>
      <c r="OLT48" s="235"/>
      <c r="OLU48" s="235"/>
      <c r="OLV48" s="235"/>
      <c r="OLW48" s="235"/>
      <c r="OLX48" s="235"/>
      <c r="OLY48" s="235"/>
      <c r="OLZ48" s="235"/>
      <c r="OMA48" s="235"/>
      <c r="OMB48" s="235"/>
      <c r="OMC48" s="235"/>
      <c r="OMD48" s="235"/>
      <c r="OME48" s="235"/>
      <c r="OMF48" s="235"/>
      <c r="OMG48" s="235"/>
      <c r="OMH48" s="235"/>
      <c r="OMI48" s="235"/>
      <c r="OMJ48" s="235"/>
      <c r="OMK48" s="235"/>
      <c r="OML48" s="235"/>
      <c r="OMM48" s="235"/>
      <c r="OMN48" s="235"/>
      <c r="OMO48" s="235"/>
      <c r="OMP48" s="235"/>
      <c r="OMQ48" s="235"/>
      <c r="OMR48" s="235"/>
      <c r="OMS48" s="235"/>
      <c r="OMT48" s="235"/>
      <c r="OMU48" s="235"/>
      <c r="OMV48" s="235"/>
      <c r="OMW48" s="235"/>
      <c r="OMX48" s="235"/>
      <c r="OMY48" s="235"/>
      <c r="OMZ48" s="235"/>
      <c r="ONA48" s="235"/>
      <c r="ONB48" s="235"/>
      <c r="ONC48" s="235"/>
      <c r="OND48" s="235"/>
      <c r="ONE48" s="235"/>
      <c r="ONF48" s="235"/>
      <c r="ONG48" s="235"/>
      <c r="ONH48" s="235"/>
      <c r="ONI48" s="235"/>
      <c r="ONJ48" s="235"/>
      <c r="ONK48" s="235"/>
      <c r="ONL48" s="235"/>
      <c r="ONM48" s="235"/>
      <c r="ONN48" s="235"/>
      <c r="ONO48" s="235"/>
      <c r="ONP48" s="235"/>
      <c r="ONQ48" s="235"/>
      <c r="ONR48" s="235"/>
      <c r="ONS48" s="235"/>
      <c r="ONT48" s="235"/>
      <c r="ONU48" s="235"/>
      <c r="ONV48" s="235"/>
      <c r="ONW48" s="235"/>
      <c r="ONX48" s="235"/>
      <c r="ONY48" s="235"/>
      <c r="ONZ48" s="235"/>
      <c r="OOA48" s="235"/>
      <c r="OOB48" s="235"/>
      <c r="OOC48" s="235"/>
      <c r="OOD48" s="235"/>
      <c r="OOE48" s="235"/>
      <c r="OOF48" s="235"/>
      <c r="OOG48" s="235"/>
      <c r="OOH48" s="235"/>
      <c r="OOI48" s="235"/>
      <c r="OOJ48" s="235"/>
      <c r="OOK48" s="235"/>
      <c r="OOL48" s="235"/>
      <c r="OOM48" s="235"/>
      <c r="OON48" s="235"/>
      <c r="OOO48" s="235"/>
      <c r="OOP48" s="235"/>
      <c r="OOQ48" s="235"/>
      <c r="OOR48" s="235"/>
      <c r="OOS48" s="235"/>
      <c r="OOT48" s="235"/>
      <c r="OOU48" s="235"/>
      <c r="OOV48" s="235"/>
      <c r="OOW48" s="235"/>
      <c r="OOX48" s="235"/>
      <c r="OOY48" s="235"/>
      <c r="OOZ48" s="235"/>
      <c r="OPA48" s="235"/>
      <c r="OPB48" s="235"/>
      <c r="OPC48" s="235"/>
      <c r="OPD48" s="235"/>
      <c r="OPE48" s="235"/>
      <c r="OPF48" s="235"/>
      <c r="OPG48" s="235"/>
      <c r="OPH48" s="235"/>
      <c r="OPI48" s="235"/>
      <c r="OPJ48" s="235"/>
      <c r="OPK48" s="235"/>
      <c r="OPL48" s="235"/>
      <c r="OPM48" s="235"/>
      <c r="OPN48" s="235"/>
      <c r="OPO48" s="235"/>
      <c r="OPP48" s="235"/>
      <c r="OPQ48" s="235"/>
      <c r="OPR48" s="235"/>
      <c r="OPS48" s="235"/>
      <c r="OPT48" s="235"/>
      <c r="OPU48" s="235"/>
      <c r="OPV48" s="235"/>
      <c r="OPW48" s="235"/>
      <c r="OPX48" s="235"/>
      <c r="OPY48" s="235"/>
      <c r="OPZ48" s="235"/>
      <c r="OQA48" s="235"/>
      <c r="OQB48" s="235"/>
      <c r="OQC48" s="235"/>
      <c r="OQD48" s="235"/>
      <c r="OQE48" s="235"/>
      <c r="OQF48" s="235"/>
      <c r="OQG48" s="235"/>
      <c r="OQH48" s="235"/>
      <c r="OQI48" s="235"/>
      <c r="OQJ48" s="235"/>
      <c r="OQK48" s="235"/>
      <c r="OQL48" s="235"/>
      <c r="OQM48" s="235"/>
      <c r="OQN48" s="235"/>
      <c r="OQO48" s="235"/>
      <c r="OQP48" s="235"/>
      <c r="OQQ48" s="235"/>
      <c r="OQR48" s="235"/>
      <c r="OQS48" s="235"/>
      <c r="OQT48" s="235"/>
      <c r="OQU48" s="235"/>
      <c r="OQV48" s="235"/>
      <c r="OQW48" s="235"/>
      <c r="OQX48" s="235"/>
      <c r="OQY48" s="235"/>
      <c r="OQZ48" s="235"/>
      <c r="ORA48" s="235"/>
      <c r="ORB48" s="235"/>
      <c r="ORC48" s="235"/>
      <c r="ORD48" s="235"/>
      <c r="ORE48" s="235"/>
      <c r="ORF48" s="235"/>
      <c r="ORG48" s="235"/>
      <c r="ORH48" s="235"/>
      <c r="ORI48" s="235"/>
      <c r="ORJ48" s="235"/>
      <c r="ORK48" s="235"/>
      <c r="ORL48" s="235"/>
      <c r="ORM48" s="235"/>
      <c r="ORN48" s="235"/>
      <c r="ORO48" s="235"/>
      <c r="ORP48" s="235"/>
      <c r="ORQ48" s="235"/>
      <c r="ORR48" s="235"/>
      <c r="ORS48" s="235"/>
      <c r="ORT48" s="235"/>
      <c r="ORU48" s="235"/>
      <c r="ORV48" s="235"/>
      <c r="ORW48" s="235"/>
      <c r="ORX48" s="235"/>
      <c r="ORY48" s="235"/>
      <c r="ORZ48" s="235"/>
      <c r="OSA48" s="235"/>
      <c r="OSB48" s="235"/>
      <c r="OSC48" s="235"/>
      <c r="OSD48" s="235"/>
      <c r="OSE48" s="235"/>
      <c r="OSF48" s="235"/>
      <c r="OSG48" s="235"/>
      <c r="OSH48" s="235"/>
      <c r="OSI48" s="235"/>
      <c r="OSJ48" s="235"/>
      <c r="OSK48" s="235"/>
      <c r="OSL48" s="235"/>
      <c r="OSM48" s="235"/>
      <c r="OSN48" s="235"/>
      <c r="OSO48" s="235"/>
      <c r="OSP48" s="235"/>
      <c r="OSQ48" s="235"/>
      <c r="OSR48" s="235"/>
      <c r="OSS48" s="235"/>
      <c r="OST48" s="235"/>
      <c r="OSU48" s="235"/>
      <c r="OSV48" s="235"/>
      <c r="OSW48" s="235"/>
      <c r="OSX48" s="235"/>
      <c r="OSY48" s="235"/>
      <c r="OSZ48" s="235"/>
      <c r="OTA48" s="235"/>
      <c r="OTB48" s="235"/>
      <c r="OTC48" s="235"/>
      <c r="OTD48" s="235"/>
      <c r="OTE48" s="235"/>
      <c r="OTF48" s="235"/>
      <c r="OTG48" s="235"/>
      <c r="OTH48" s="235"/>
      <c r="OTI48" s="235"/>
      <c r="OTJ48" s="235"/>
      <c r="OTK48" s="235"/>
      <c r="OTL48" s="235"/>
      <c r="OTM48" s="235"/>
      <c r="OTN48" s="235"/>
      <c r="OTO48" s="235"/>
      <c r="OTP48" s="235"/>
      <c r="OTQ48" s="235"/>
      <c r="OTR48" s="235"/>
      <c r="OTS48" s="235"/>
      <c r="OTT48" s="235"/>
      <c r="OTU48" s="235"/>
      <c r="OTV48" s="235"/>
      <c r="OTW48" s="235"/>
      <c r="OTX48" s="235"/>
      <c r="OTY48" s="235"/>
      <c r="OTZ48" s="235"/>
      <c r="OUA48" s="235"/>
      <c r="OUB48" s="235"/>
      <c r="OUC48" s="235"/>
      <c r="OUD48" s="235"/>
      <c r="OUE48" s="235"/>
      <c r="OUF48" s="235"/>
      <c r="OUG48" s="235"/>
      <c r="OUH48" s="235"/>
      <c r="OUI48" s="235"/>
      <c r="OUJ48" s="235"/>
      <c r="OUK48" s="235"/>
      <c r="OUL48" s="235"/>
      <c r="OUM48" s="235"/>
      <c r="OUN48" s="235"/>
      <c r="OUO48" s="235"/>
      <c r="OUP48" s="235"/>
      <c r="OUQ48" s="235"/>
      <c r="OUR48" s="235"/>
      <c r="OUS48" s="235"/>
      <c r="OUT48" s="235"/>
      <c r="OUU48" s="235"/>
      <c r="OUV48" s="235"/>
      <c r="OUW48" s="235"/>
      <c r="OUX48" s="235"/>
      <c r="OUY48" s="235"/>
      <c r="OUZ48" s="235"/>
      <c r="OVA48" s="235"/>
      <c r="OVB48" s="235"/>
      <c r="OVC48" s="235"/>
      <c r="OVD48" s="235"/>
      <c r="OVE48" s="235"/>
      <c r="OVF48" s="235"/>
      <c r="OVG48" s="235"/>
      <c r="OVH48" s="235"/>
      <c r="OVI48" s="235"/>
      <c r="OVJ48" s="235"/>
      <c r="OVK48" s="235"/>
      <c r="OVL48" s="235"/>
      <c r="OVM48" s="235"/>
      <c r="OVN48" s="235"/>
      <c r="OVO48" s="235"/>
      <c r="OVP48" s="235"/>
      <c r="OVQ48" s="235"/>
      <c r="OVR48" s="235"/>
      <c r="OVS48" s="235"/>
      <c r="OVT48" s="235"/>
      <c r="OVU48" s="235"/>
      <c r="OVV48" s="235"/>
      <c r="OVW48" s="235"/>
      <c r="OVX48" s="235"/>
      <c r="OVY48" s="235"/>
      <c r="OVZ48" s="235"/>
      <c r="OWA48" s="235"/>
      <c r="OWB48" s="235"/>
      <c r="OWC48" s="235"/>
      <c r="OWD48" s="235"/>
      <c r="OWE48" s="235"/>
      <c r="OWF48" s="235"/>
      <c r="OWG48" s="235"/>
      <c r="OWH48" s="235"/>
      <c r="OWI48" s="235"/>
      <c r="OWJ48" s="235"/>
      <c r="OWK48" s="235"/>
      <c r="OWL48" s="235"/>
      <c r="OWM48" s="235"/>
      <c r="OWN48" s="235"/>
      <c r="OWO48" s="235"/>
      <c r="OWP48" s="235"/>
      <c r="OWQ48" s="235"/>
      <c r="OWR48" s="235"/>
      <c r="OWS48" s="235"/>
      <c r="OWT48" s="235"/>
      <c r="OWU48" s="235"/>
      <c r="OWV48" s="235"/>
      <c r="OWW48" s="235"/>
      <c r="OWX48" s="235"/>
      <c r="OWY48" s="235"/>
      <c r="OWZ48" s="235"/>
      <c r="OXA48" s="235"/>
      <c r="OXB48" s="235"/>
      <c r="OXC48" s="235"/>
      <c r="OXD48" s="235"/>
      <c r="OXE48" s="235"/>
      <c r="OXF48" s="235"/>
      <c r="OXG48" s="235"/>
      <c r="OXH48" s="235"/>
      <c r="OXI48" s="235"/>
      <c r="OXJ48" s="235"/>
      <c r="OXK48" s="235"/>
      <c r="OXL48" s="235"/>
      <c r="OXM48" s="235"/>
      <c r="OXN48" s="235"/>
      <c r="OXO48" s="235"/>
      <c r="OXP48" s="235"/>
      <c r="OXQ48" s="235"/>
      <c r="OXR48" s="235"/>
      <c r="OXS48" s="235"/>
      <c r="OXT48" s="235"/>
      <c r="OXU48" s="235"/>
      <c r="OXV48" s="235"/>
      <c r="OXW48" s="235"/>
      <c r="OXX48" s="235"/>
      <c r="OXY48" s="235"/>
      <c r="OXZ48" s="235"/>
      <c r="OYA48" s="235"/>
      <c r="OYB48" s="235"/>
      <c r="OYC48" s="235"/>
      <c r="OYD48" s="235"/>
      <c r="OYE48" s="235"/>
      <c r="OYF48" s="235"/>
      <c r="OYG48" s="235"/>
      <c r="OYH48" s="235"/>
      <c r="OYI48" s="235"/>
      <c r="OYJ48" s="235"/>
      <c r="OYK48" s="235"/>
      <c r="OYL48" s="235"/>
      <c r="OYM48" s="235"/>
      <c r="OYN48" s="235"/>
      <c r="OYO48" s="235"/>
      <c r="OYP48" s="235"/>
      <c r="OYQ48" s="235"/>
      <c r="OYR48" s="235"/>
      <c r="OYS48" s="235"/>
      <c r="OYT48" s="235"/>
      <c r="OYU48" s="235"/>
      <c r="OYV48" s="235"/>
      <c r="OYW48" s="235"/>
      <c r="OYX48" s="235"/>
      <c r="OYY48" s="235"/>
      <c r="OYZ48" s="235"/>
      <c r="OZA48" s="235"/>
      <c r="OZB48" s="235"/>
      <c r="OZC48" s="235"/>
      <c r="OZD48" s="235"/>
      <c r="OZE48" s="235"/>
      <c r="OZF48" s="235"/>
      <c r="OZG48" s="235"/>
      <c r="OZH48" s="235"/>
      <c r="OZI48" s="235"/>
      <c r="OZJ48" s="235"/>
      <c r="OZK48" s="235"/>
      <c r="OZL48" s="235"/>
      <c r="OZM48" s="235"/>
      <c r="OZN48" s="235"/>
      <c r="OZO48" s="235"/>
      <c r="OZP48" s="235"/>
      <c r="OZQ48" s="235"/>
      <c r="OZR48" s="235"/>
      <c r="OZS48" s="235"/>
      <c r="OZT48" s="235"/>
      <c r="OZU48" s="235"/>
      <c r="OZV48" s="235"/>
      <c r="OZW48" s="235"/>
      <c r="OZX48" s="235"/>
      <c r="OZY48" s="235"/>
      <c r="OZZ48" s="235"/>
      <c r="PAA48" s="235"/>
      <c r="PAB48" s="235"/>
      <c r="PAC48" s="235"/>
      <c r="PAD48" s="235"/>
      <c r="PAE48" s="235"/>
      <c r="PAF48" s="235"/>
      <c r="PAG48" s="235"/>
      <c r="PAH48" s="235"/>
      <c r="PAI48" s="235"/>
      <c r="PAJ48" s="235"/>
      <c r="PAK48" s="235"/>
      <c r="PAL48" s="235"/>
      <c r="PAM48" s="235"/>
      <c r="PAN48" s="235"/>
      <c r="PAO48" s="235"/>
      <c r="PAP48" s="235"/>
      <c r="PAQ48" s="235"/>
      <c r="PAR48" s="235"/>
      <c r="PAS48" s="235"/>
      <c r="PAT48" s="235"/>
      <c r="PAU48" s="235"/>
      <c r="PAV48" s="235"/>
      <c r="PAW48" s="235"/>
      <c r="PAX48" s="235"/>
      <c r="PAY48" s="235"/>
      <c r="PAZ48" s="235"/>
      <c r="PBA48" s="235"/>
      <c r="PBB48" s="235"/>
      <c r="PBC48" s="235"/>
      <c r="PBD48" s="235"/>
      <c r="PBE48" s="235"/>
      <c r="PBF48" s="235"/>
      <c r="PBG48" s="235"/>
      <c r="PBH48" s="235"/>
      <c r="PBI48" s="235"/>
      <c r="PBJ48" s="235"/>
      <c r="PBK48" s="235"/>
      <c r="PBL48" s="235"/>
      <c r="PBM48" s="235"/>
      <c r="PBN48" s="235"/>
      <c r="PBO48" s="235"/>
      <c r="PBP48" s="235"/>
      <c r="PBQ48" s="235"/>
      <c r="PBR48" s="235"/>
      <c r="PBS48" s="235"/>
      <c r="PBT48" s="235"/>
      <c r="PBU48" s="235"/>
      <c r="PBV48" s="235"/>
      <c r="PBW48" s="235"/>
      <c r="PBX48" s="235"/>
      <c r="PBY48" s="235"/>
      <c r="PBZ48" s="235"/>
      <c r="PCA48" s="235"/>
      <c r="PCB48" s="235"/>
      <c r="PCC48" s="235"/>
      <c r="PCD48" s="235"/>
      <c r="PCE48" s="235"/>
      <c r="PCF48" s="235"/>
      <c r="PCG48" s="235"/>
      <c r="PCH48" s="235"/>
      <c r="PCI48" s="235"/>
      <c r="PCJ48" s="235"/>
      <c r="PCK48" s="235"/>
      <c r="PCL48" s="235"/>
      <c r="PCM48" s="235"/>
      <c r="PCN48" s="235"/>
      <c r="PCO48" s="235"/>
      <c r="PCP48" s="235"/>
      <c r="PCQ48" s="235"/>
      <c r="PCR48" s="235"/>
      <c r="PCS48" s="235"/>
      <c r="PCT48" s="235"/>
      <c r="PCU48" s="235"/>
      <c r="PCV48" s="235"/>
      <c r="PCW48" s="235"/>
      <c r="PCX48" s="235"/>
      <c r="PCY48" s="235"/>
      <c r="PCZ48" s="235"/>
      <c r="PDA48" s="235"/>
      <c r="PDB48" s="235"/>
      <c r="PDC48" s="235"/>
      <c r="PDD48" s="235"/>
      <c r="PDE48" s="235"/>
      <c r="PDF48" s="235"/>
      <c r="PDG48" s="235"/>
      <c r="PDH48" s="235"/>
      <c r="PDI48" s="235"/>
      <c r="PDJ48" s="235"/>
      <c r="PDK48" s="235"/>
      <c r="PDL48" s="235"/>
      <c r="PDM48" s="235"/>
      <c r="PDN48" s="235"/>
      <c r="PDO48" s="235"/>
      <c r="PDP48" s="235"/>
      <c r="PDQ48" s="235"/>
      <c r="PDR48" s="235"/>
      <c r="PDS48" s="235"/>
      <c r="PDT48" s="235"/>
      <c r="PDU48" s="235"/>
      <c r="PDV48" s="235"/>
      <c r="PDW48" s="235"/>
      <c r="PDX48" s="235"/>
      <c r="PDY48" s="235"/>
      <c r="PDZ48" s="235"/>
      <c r="PEA48" s="235"/>
      <c r="PEB48" s="235"/>
      <c r="PEC48" s="235"/>
      <c r="PED48" s="235"/>
      <c r="PEE48" s="235"/>
      <c r="PEF48" s="235"/>
      <c r="PEG48" s="235"/>
      <c r="PEH48" s="235"/>
      <c r="PEI48" s="235"/>
      <c r="PEJ48" s="235"/>
      <c r="PEK48" s="235"/>
      <c r="PEL48" s="235"/>
      <c r="PEM48" s="235"/>
      <c r="PEN48" s="235"/>
      <c r="PEO48" s="235"/>
      <c r="PEP48" s="235"/>
      <c r="PEQ48" s="235"/>
      <c r="PER48" s="235"/>
      <c r="PES48" s="235"/>
      <c r="PET48" s="235"/>
      <c r="PEU48" s="235"/>
      <c r="PEV48" s="235"/>
      <c r="PEW48" s="235"/>
      <c r="PEX48" s="235"/>
      <c r="PEY48" s="235"/>
      <c r="PEZ48" s="235"/>
      <c r="PFA48" s="235"/>
      <c r="PFB48" s="235"/>
      <c r="PFC48" s="235"/>
      <c r="PFD48" s="235"/>
      <c r="PFE48" s="235"/>
      <c r="PFF48" s="235"/>
      <c r="PFG48" s="235"/>
      <c r="PFH48" s="235"/>
      <c r="PFI48" s="235"/>
      <c r="PFJ48" s="235"/>
      <c r="PFK48" s="235"/>
      <c r="PFL48" s="235"/>
      <c r="PFM48" s="235"/>
      <c r="PFN48" s="235"/>
      <c r="PFO48" s="235"/>
      <c r="PFP48" s="235"/>
      <c r="PFQ48" s="235"/>
      <c r="PFR48" s="235"/>
      <c r="PFS48" s="235"/>
      <c r="PFT48" s="235"/>
      <c r="PFU48" s="235"/>
      <c r="PFV48" s="235"/>
      <c r="PFW48" s="235"/>
      <c r="PFX48" s="235"/>
      <c r="PFY48" s="235"/>
      <c r="PFZ48" s="235"/>
      <c r="PGA48" s="235"/>
      <c r="PGB48" s="235"/>
      <c r="PGC48" s="235"/>
      <c r="PGD48" s="235"/>
      <c r="PGE48" s="235"/>
      <c r="PGF48" s="235"/>
      <c r="PGG48" s="235"/>
      <c r="PGH48" s="235"/>
      <c r="PGI48" s="235"/>
      <c r="PGJ48" s="235"/>
      <c r="PGK48" s="235"/>
      <c r="PGL48" s="235"/>
      <c r="PGM48" s="235"/>
      <c r="PGN48" s="235"/>
      <c r="PGO48" s="235"/>
      <c r="PGP48" s="235"/>
      <c r="PGQ48" s="235"/>
      <c r="PGR48" s="235"/>
      <c r="PGS48" s="235"/>
      <c r="PGT48" s="235"/>
      <c r="PGU48" s="235"/>
      <c r="PGV48" s="235"/>
      <c r="PGW48" s="235"/>
      <c r="PGX48" s="235"/>
      <c r="PGY48" s="235"/>
      <c r="PGZ48" s="235"/>
      <c r="PHA48" s="235"/>
      <c r="PHB48" s="235"/>
      <c r="PHC48" s="235"/>
      <c r="PHD48" s="235"/>
      <c r="PHE48" s="235"/>
      <c r="PHF48" s="235"/>
      <c r="PHG48" s="235"/>
      <c r="PHH48" s="235"/>
      <c r="PHI48" s="235"/>
      <c r="PHJ48" s="235"/>
      <c r="PHK48" s="235"/>
      <c r="PHL48" s="235"/>
      <c r="PHM48" s="235"/>
      <c r="PHN48" s="235"/>
      <c r="PHO48" s="235"/>
      <c r="PHP48" s="235"/>
      <c r="PHQ48" s="235"/>
      <c r="PHR48" s="235"/>
      <c r="PHS48" s="235"/>
      <c r="PHT48" s="235"/>
      <c r="PHU48" s="235"/>
      <c r="PHV48" s="235"/>
      <c r="PHW48" s="235"/>
      <c r="PHX48" s="235"/>
      <c r="PHY48" s="235"/>
      <c r="PHZ48" s="235"/>
      <c r="PIA48" s="235"/>
      <c r="PIB48" s="235"/>
      <c r="PIC48" s="235"/>
      <c r="PID48" s="235"/>
      <c r="PIE48" s="235"/>
      <c r="PIF48" s="235"/>
      <c r="PIG48" s="235"/>
      <c r="PIH48" s="235"/>
      <c r="PII48" s="235"/>
      <c r="PIJ48" s="235"/>
      <c r="PIK48" s="235"/>
      <c r="PIL48" s="235"/>
      <c r="PIM48" s="235"/>
      <c r="PIN48" s="235"/>
      <c r="PIO48" s="235"/>
      <c r="PIP48" s="235"/>
      <c r="PIQ48" s="235"/>
      <c r="PIR48" s="235"/>
      <c r="PIS48" s="235"/>
      <c r="PIT48" s="235"/>
      <c r="PIU48" s="235"/>
      <c r="PIV48" s="235"/>
      <c r="PIW48" s="235"/>
      <c r="PIX48" s="235"/>
      <c r="PIY48" s="235"/>
      <c r="PIZ48" s="235"/>
      <c r="PJA48" s="235"/>
      <c r="PJB48" s="235"/>
      <c r="PJC48" s="235"/>
      <c r="PJD48" s="235"/>
      <c r="PJE48" s="235"/>
      <c r="PJF48" s="235"/>
      <c r="PJG48" s="235"/>
      <c r="PJH48" s="235"/>
      <c r="PJI48" s="235"/>
      <c r="PJJ48" s="235"/>
      <c r="PJK48" s="235"/>
      <c r="PJL48" s="235"/>
      <c r="PJM48" s="235"/>
      <c r="PJN48" s="235"/>
      <c r="PJO48" s="235"/>
      <c r="PJP48" s="235"/>
      <c r="PJQ48" s="235"/>
      <c r="PJR48" s="235"/>
      <c r="PJS48" s="235"/>
      <c r="PJT48" s="235"/>
      <c r="PJU48" s="235"/>
      <c r="PJV48" s="235"/>
      <c r="PJW48" s="235"/>
      <c r="PJX48" s="235"/>
      <c r="PJY48" s="235"/>
      <c r="PJZ48" s="235"/>
      <c r="PKA48" s="235"/>
      <c r="PKB48" s="235"/>
      <c r="PKC48" s="235"/>
      <c r="PKD48" s="235"/>
      <c r="PKE48" s="235"/>
      <c r="PKF48" s="235"/>
      <c r="PKG48" s="235"/>
      <c r="PKH48" s="235"/>
      <c r="PKI48" s="235"/>
      <c r="PKJ48" s="235"/>
      <c r="PKK48" s="235"/>
      <c r="PKL48" s="235"/>
      <c r="PKM48" s="235"/>
      <c r="PKN48" s="235"/>
      <c r="PKO48" s="235"/>
      <c r="PKP48" s="235"/>
      <c r="PKQ48" s="235"/>
      <c r="PKR48" s="235"/>
      <c r="PKS48" s="235"/>
      <c r="PKT48" s="235"/>
      <c r="PKU48" s="235"/>
      <c r="PKV48" s="235"/>
      <c r="PKW48" s="235"/>
      <c r="PKX48" s="235"/>
      <c r="PKY48" s="235"/>
      <c r="PKZ48" s="235"/>
      <c r="PLA48" s="235"/>
      <c r="PLB48" s="235"/>
      <c r="PLC48" s="235"/>
      <c r="PLD48" s="235"/>
      <c r="PLE48" s="235"/>
      <c r="PLF48" s="235"/>
      <c r="PLG48" s="235"/>
      <c r="PLH48" s="235"/>
      <c r="PLI48" s="235"/>
      <c r="PLJ48" s="235"/>
      <c r="PLK48" s="235"/>
      <c r="PLL48" s="235"/>
      <c r="PLM48" s="235"/>
      <c r="PLN48" s="235"/>
      <c r="PLO48" s="235"/>
      <c r="PLP48" s="235"/>
      <c r="PLQ48" s="235"/>
      <c r="PLR48" s="235"/>
      <c r="PLS48" s="235"/>
      <c r="PLT48" s="235"/>
      <c r="PLU48" s="235"/>
      <c r="PLV48" s="235"/>
      <c r="PLW48" s="235"/>
      <c r="PLX48" s="235"/>
      <c r="PLY48" s="235"/>
      <c r="PLZ48" s="235"/>
      <c r="PMA48" s="235"/>
      <c r="PMB48" s="235"/>
      <c r="PMC48" s="235"/>
      <c r="PMD48" s="235"/>
      <c r="PME48" s="235"/>
      <c r="PMF48" s="235"/>
      <c r="PMG48" s="235"/>
      <c r="PMH48" s="235"/>
      <c r="PMI48" s="235"/>
      <c r="PMJ48" s="235"/>
      <c r="PMK48" s="235"/>
      <c r="PML48" s="235"/>
      <c r="PMM48" s="235"/>
      <c r="PMN48" s="235"/>
      <c r="PMO48" s="235"/>
      <c r="PMP48" s="235"/>
      <c r="PMQ48" s="235"/>
      <c r="PMR48" s="235"/>
      <c r="PMS48" s="235"/>
      <c r="PMT48" s="235"/>
      <c r="PMU48" s="235"/>
      <c r="PMV48" s="235"/>
      <c r="PMW48" s="235"/>
      <c r="PMX48" s="235"/>
      <c r="PMY48" s="235"/>
      <c r="PMZ48" s="235"/>
      <c r="PNA48" s="235"/>
      <c r="PNB48" s="235"/>
      <c r="PNC48" s="235"/>
      <c r="PND48" s="235"/>
      <c r="PNE48" s="235"/>
      <c r="PNF48" s="235"/>
      <c r="PNG48" s="235"/>
      <c r="PNH48" s="235"/>
      <c r="PNI48" s="235"/>
      <c r="PNJ48" s="235"/>
      <c r="PNK48" s="235"/>
      <c r="PNL48" s="235"/>
      <c r="PNM48" s="235"/>
      <c r="PNN48" s="235"/>
      <c r="PNO48" s="235"/>
      <c r="PNP48" s="235"/>
      <c r="PNQ48" s="235"/>
      <c r="PNR48" s="235"/>
      <c r="PNS48" s="235"/>
      <c r="PNT48" s="235"/>
      <c r="PNU48" s="235"/>
      <c r="PNV48" s="235"/>
      <c r="PNW48" s="235"/>
      <c r="PNX48" s="235"/>
      <c r="PNY48" s="235"/>
      <c r="PNZ48" s="235"/>
      <c r="POA48" s="235"/>
      <c r="POB48" s="235"/>
      <c r="POC48" s="235"/>
      <c r="POD48" s="235"/>
      <c r="POE48" s="235"/>
      <c r="POF48" s="235"/>
      <c r="POG48" s="235"/>
      <c r="POH48" s="235"/>
      <c r="POI48" s="235"/>
      <c r="POJ48" s="235"/>
      <c r="POK48" s="235"/>
      <c r="POL48" s="235"/>
      <c r="POM48" s="235"/>
      <c r="PON48" s="235"/>
      <c r="POO48" s="235"/>
      <c r="POP48" s="235"/>
      <c r="POQ48" s="235"/>
      <c r="POR48" s="235"/>
      <c r="POS48" s="235"/>
      <c r="POT48" s="235"/>
      <c r="POU48" s="235"/>
      <c r="POV48" s="235"/>
      <c r="POW48" s="235"/>
      <c r="POX48" s="235"/>
      <c r="POY48" s="235"/>
      <c r="POZ48" s="235"/>
      <c r="PPA48" s="235"/>
      <c r="PPB48" s="235"/>
      <c r="PPC48" s="235"/>
      <c r="PPD48" s="235"/>
      <c r="PPE48" s="235"/>
      <c r="PPF48" s="235"/>
      <c r="PPG48" s="235"/>
      <c r="PPH48" s="235"/>
      <c r="PPI48" s="235"/>
      <c r="PPJ48" s="235"/>
      <c r="PPK48" s="235"/>
      <c r="PPL48" s="235"/>
      <c r="PPM48" s="235"/>
      <c r="PPN48" s="235"/>
      <c r="PPO48" s="235"/>
      <c r="PPP48" s="235"/>
      <c r="PPQ48" s="235"/>
      <c r="PPR48" s="235"/>
      <c r="PPS48" s="235"/>
      <c r="PPT48" s="235"/>
      <c r="PPU48" s="235"/>
      <c r="PPV48" s="235"/>
      <c r="PPW48" s="235"/>
      <c r="PPX48" s="235"/>
      <c r="PPY48" s="235"/>
      <c r="PPZ48" s="235"/>
      <c r="PQA48" s="235"/>
      <c r="PQB48" s="235"/>
      <c r="PQC48" s="235"/>
      <c r="PQD48" s="235"/>
      <c r="PQE48" s="235"/>
      <c r="PQF48" s="235"/>
      <c r="PQG48" s="235"/>
      <c r="PQH48" s="235"/>
      <c r="PQI48" s="235"/>
      <c r="PQJ48" s="235"/>
      <c r="PQK48" s="235"/>
      <c r="PQL48" s="235"/>
      <c r="PQM48" s="235"/>
      <c r="PQN48" s="235"/>
      <c r="PQO48" s="235"/>
      <c r="PQP48" s="235"/>
      <c r="PQQ48" s="235"/>
      <c r="PQR48" s="235"/>
      <c r="PQS48" s="235"/>
      <c r="PQT48" s="235"/>
      <c r="PQU48" s="235"/>
      <c r="PQV48" s="235"/>
      <c r="PQW48" s="235"/>
      <c r="PQX48" s="235"/>
      <c r="PQY48" s="235"/>
      <c r="PQZ48" s="235"/>
      <c r="PRA48" s="235"/>
      <c r="PRB48" s="235"/>
      <c r="PRC48" s="235"/>
      <c r="PRD48" s="235"/>
      <c r="PRE48" s="235"/>
      <c r="PRF48" s="235"/>
      <c r="PRG48" s="235"/>
      <c r="PRH48" s="235"/>
      <c r="PRI48" s="235"/>
      <c r="PRJ48" s="235"/>
      <c r="PRK48" s="235"/>
      <c r="PRL48" s="235"/>
      <c r="PRM48" s="235"/>
      <c r="PRN48" s="235"/>
      <c r="PRO48" s="235"/>
      <c r="PRP48" s="235"/>
      <c r="PRQ48" s="235"/>
      <c r="PRR48" s="235"/>
      <c r="PRS48" s="235"/>
      <c r="PRT48" s="235"/>
      <c r="PRU48" s="235"/>
      <c r="PRV48" s="235"/>
      <c r="PRW48" s="235"/>
      <c r="PRX48" s="235"/>
      <c r="PRY48" s="235"/>
      <c r="PRZ48" s="235"/>
      <c r="PSA48" s="235"/>
      <c r="PSB48" s="235"/>
      <c r="PSC48" s="235"/>
      <c r="PSD48" s="235"/>
      <c r="PSE48" s="235"/>
      <c r="PSF48" s="235"/>
      <c r="PSG48" s="235"/>
      <c r="PSH48" s="235"/>
      <c r="PSI48" s="235"/>
      <c r="PSJ48" s="235"/>
      <c r="PSK48" s="235"/>
      <c r="PSL48" s="235"/>
      <c r="PSM48" s="235"/>
      <c r="PSN48" s="235"/>
      <c r="PSO48" s="235"/>
      <c r="PSP48" s="235"/>
      <c r="PSQ48" s="235"/>
      <c r="PSR48" s="235"/>
      <c r="PSS48" s="235"/>
      <c r="PST48" s="235"/>
      <c r="PSU48" s="235"/>
      <c r="PSV48" s="235"/>
      <c r="PSW48" s="235"/>
      <c r="PSX48" s="235"/>
      <c r="PSY48" s="235"/>
      <c r="PSZ48" s="235"/>
      <c r="PTA48" s="235"/>
      <c r="PTB48" s="235"/>
      <c r="PTC48" s="235"/>
      <c r="PTD48" s="235"/>
      <c r="PTE48" s="235"/>
      <c r="PTF48" s="235"/>
      <c r="PTG48" s="235"/>
      <c r="PTH48" s="235"/>
      <c r="PTI48" s="235"/>
      <c r="PTJ48" s="235"/>
      <c r="PTK48" s="235"/>
      <c r="PTL48" s="235"/>
      <c r="PTM48" s="235"/>
      <c r="PTN48" s="235"/>
      <c r="PTO48" s="235"/>
      <c r="PTP48" s="235"/>
      <c r="PTQ48" s="235"/>
      <c r="PTR48" s="235"/>
      <c r="PTS48" s="235"/>
      <c r="PTT48" s="235"/>
      <c r="PTU48" s="235"/>
      <c r="PTV48" s="235"/>
      <c r="PTW48" s="235"/>
      <c r="PTX48" s="235"/>
      <c r="PTY48" s="235"/>
      <c r="PTZ48" s="235"/>
      <c r="PUA48" s="235"/>
      <c r="PUB48" s="235"/>
      <c r="PUC48" s="235"/>
      <c r="PUD48" s="235"/>
      <c r="PUE48" s="235"/>
      <c r="PUF48" s="235"/>
      <c r="PUG48" s="235"/>
      <c r="PUH48" s="235"/>
      <c r="PUI48" s="235"/>
      <c r="PUJ48" s="235"/>
      <c r="PUK48" s="235"/>
      <c r="PUL48" s="235"/>
      <c r="PUM48" s="235"/>
      <c r="PUN48" s="235"/>
      <c r="PUO48" s="235"/>
      <c r="PUP48" s="235"/>
      <c r="PUQ48" s="235"/>
      <c r="PUR48" s="235"/>
      <c r="PUS48" s="235"/>
      <c r="PUT48" s="235"/>
      <c r="PUU48" s="235"/>
      <c r="PUV48" s="235"/>
      <c r="PUW48" s="235"/>
      <c r="PUX48" s="235"/>
      <c r="PUY48" s="235"/>
      <c r="PUZ48" s="235"/>
      <c r="PVA48" s="235"/>
      <c r="PVB48" s="235"/>
      <c r="PVC48" s="235"/>
      <c r="PVD48" s="235"/>
      <c r="PVE48" s="235"/>
      <c r="PVF48" s="235"/>
      <c r="PVG48" s="235"/>
      <c r="PVH48" s="235"/>
      <c r="PVI48" s="235"/>
      <c r="PVJ48" s="235"/>
      <c r="PVK48" s="235"/>
      <c r="PVL48" s="235"/>
      <c r="PVM48" s="235"/>
      <c r="PVN48" s="235"/>
      <c r="PVO48" s="235"/>
      <c r="PVP48" s="235"/>
      <c r="PVQ48" s="235"/>
      <c r="PVR48" s="235"/>
      <c r="PVS48" s="235"/>
      <c r="PVT48" s="235"/>
      <c r="PVU48" s="235"/>
      <c r="PVV48" s="235"/>
      <c r="PVW48" s="235"/>
      <c r="PVX48" s="235"/>
      <c r="PVY48" s="235"/>
      <c r="PVZ48" s="235"/>
      <c r="PWA48" s="235"/>
      <c r="PWB48" s="235"/>
      <c r="PWC48" s="235"/>
      <c r="PWD48" s="235"/>
      <c r="PWE48" s="235"/>
      <c r="PWF48" s="235"/>
      <c r="PWG48" s="235"/>
      <c r="PWH48" s="235"/>
      <c r="PWI48" s="235"/>
      <c r="PWJ48" s="235"/>
      <c r="PWK48" s="235"/>
      <c r="PWL48" s="235"/>
      <c r="PWM48" s="235"/>
      <c r="PWN48" s="235"/>
      <c r="PWO48" s="235"/>
      <c r="PWP48" s="235"/>
      <c r="PWQ48" s="235"/>
      <c r="PWR48" s="235"/>
      <c r="PWS48" s="235"/>
      <c r="PWT48" s="235"/>
      <c r="PWU48" s="235"/>
      <c r="PWV48" s="235"/>
      <c r="PWW48" s="235"/>
      <c r="PWX48" s="235"/>
      <c r="PWY48" s="235"/>
      <c r="PWZ48" s="235"/>
      <c r="PXA48" s="235"/>
      <c r="PXB48" s="235"/>
      <c r="PXC48" s="235"/>
      <c r="PXD48" s="235"/>
      <c r="PXE48" s="235"/>
      <c r="PXF48" s="235"/>
      <c r="PXG48" s="235"/>
      <c r="PXH48" s="235"/>
      <c r="PXI48" s="235"/>
      <c r="PXJ48" s="235"/>
      <c r="PXK48" s="235"/>
      <c r="PXL48" s="235"/>
      <c r="PXM48" s="235"/>
      <c r="PXN48" s="235"/>
      <c r="PXO48" s="235"/>
      <c r="PXP48" s="235"/>
      <c r="PXQ48" s="235"/>
      <c r="PXR48" s="235"/>
      <c r="PXS48" s="235"/>
      <c r="PXT48" s="235"/>
      <c r="PXU48" s="235"/>
      <c r="PXV48" s="235"/>
      <c r="PXW48" s="235"/>
      <c r="PXX48" s="235"/>
      <c r="PXY48" s="235"/>
      <c r="PXZ48" s="235"/>
      <c r="PYA48" s="235"/>
      <c r="PYB48" s="235"/>
      <c r="PYC48" s="235"/>
      <c r="PYD48" s="235"/>
      <c r="PYE48" s="235"/>
      <c r="PYF48" s="235"/>
      <c r="PYG48" s="235"/>
      <c r="PYH48" s="235"/>
      <c r="PYI48" s="235"/>
      <c r="PYJ48" s="235"/>
      <c r="PYK48" s="235"/>
      <c r="PYL48" s="235"/>
      <c r="PYM48" s="235"/>
      <c r="PYN48" s="235"/>
      <c r="PYO48" s="235"/>
      <c r="PYP48" s="235"/>
      <c r="PYQ48" s="235"/>
      <c r="PYR48" s="235"/>
      <c r="PYS48" s="235"/>
      <c r="PYT48" s="235"/>
      <c r="PYU48" s="235"/>
      <c r="PYV48" s="235"/>
      <c r="PYW48" s="235"/>
      <c r="PYX48" s="235"/>
      <c r="PYY48" s="235"/>
      <c r="PYZ48" s="235"/>
      <c r="PZA48" s="235"/>
      <c r="PZB48" s="235"/>
      <c r="PZC48" s="235"/>
      <c r="PZD48" s="235"/>
      <c r="PZE48" s="235"/>
      <c r="PZF48" s="235"/>
      <c r="PZG48" s="235"/>
      <c r="PZH48" s="235"/>
      <c r="PZI48" s="235"/>
      <c r="PZJ48" s="235"/>
      <c r="PZK48" s="235"/>
      <c r="PZL48" s="235"/>
      <c r="PZM48" s="235"/>
      <c r="PZN48" s="235"/>
      <c r="PZO48" s="235"/>
      <c r="PZP48" s="235"/>
      <c r="PZQ48" s="235"/>
      <c r="PZR48" s="235"/>
      <c r="PZS48" s="235"/>
      <c r="PZT48" s="235"/>
      <c r="PZU48" s="235"/>
      <c r="PZV48" s="235"/>
      <c r="PZW48" s="235"/>
      <c r="PZX48" s="235"/>
      <c r="PZY48" s="235"/>
      <c r="PZZ48" s="235"/>
      <c r="QAA48" s="235"/>
      <c r="QAB48" s="235"/>
      <c r="QAC48" s="235"/>
      <c r="QAD48" s="235"/>
      <c r="QAE48" s="235"/>
      <c r="QAF48" s="235"/>
      <c r="QAG48" s="235"/>
      <c r="QAH48" s="235"/>
      <c r="QAI48" s="235"/>
      <c r="QAJ48" s="235"/>
      <c r="QAK48" s="235"/>
      <c r="QAL48" s="235"/>
      <c r="QAM48" s="235"/>
      <c r="QAN48" s="235"/>
      <c r="QAO48" s="235"/>
      <c r="QAP48" s="235"/>
      <c r="QAQ48" s="235"/>
      <c r="QAR48" s="235"/>
      <c r="QAS48" s="235"/>
      <c r="QAT48" s="235"/>
      <c r="QAU48" s="235"/>
      <c r="QAV48" s="235"/>
      <c r="QAW48" s="235"/>
      <c r="QAX48" s="235"/>
      <c r="QAY48" s="235"/>
      <c r="QAZ48" s="235"/>
      <c r="QBA48" s="235"/>
      <c r="QBB48" s="235"/>
      <c r="QBC48" s="235"/>
      <c r="QBD48" s="235"/>
      <c r="QBE48" s="235"/>
      <c r="QBF48" s="235"/>
      <c r="QBG48" s="235"/>
      <c r="QBH48" s="235"/>
      <c r="QBI48" s="235"/>
      <c r="QBJ48" s="235"/>
      <c r="QBK48" s="235"/>
      <c r="QBL48" s="235"/>
      <c r="QBM48" s="235"/>
      <c r="QBN48" s="235"/>
      <c r="QBO48" s="235"/>
      <c r="QBP48" s="235"/>
      <c r="QBQ48" s="235"/>
      <c r="QBR48" s="235"/>
      <c r="QBS48" s="235"/>
      <c r="QBT48" s="235"/>
      <c r="QBU48" s="235"/>
      <c r="QBV48" s="235"/>
      <c r="QBW48" s="235"/>
      <c r="QBX48" s="235"/>
      <c r="QBY48" s="235"/>
      <c r="QBZ48" s="235"/>
      <c r="QCA48" s="235"/>
      <c r="QCB48" s="235"/>
      <c r="QCC48" s="235"/>
      <c r="QCD48" s="235"/>
      <c r="QCE48" s="235"/>
      <c r="QCF48" s="235"/>
      <c r="QCG48" s="235"/>
      <c r="QCH48" s="235"/>
      <c r="QCI48" s="235"/>
      <c r="QCJ48" s="235"/>
      <c r="QCK48" s="235"/>
      <c r="QCL48" s="235"/>
      <c r="QCM48" s="235"/>
      <c r="QCN48" s="235"/>
      <c r="QCO48" s="235"/>
      <c r="QCP48" s="235"/>
      <c r="QCQ48" s="235"/>
      <c r="QCR48" s="235"/>
      <c r="QCS48" s="235"/>
      <c r="QCT48" s="235"/>
      <c r="QCU48" s="235"/>
      <c r="QCV48" s="235"/>
      <c r="QCW48" s="235"/>
      <c r="QCX48" s="235"/>
      <c r="QCY48" s="235"/>
      <c r="QCZ48" s="235"/>
      <c r="QDA48" s="235"/>
      <c r="QDB48" s="235"/>
      <c r="QDC48" s="235"/>
      <c r="QDD48" s="235"/>
      <c r="QDE48" s="235"/>
      <c r="QDF48" s="235"/>
      <c r="QDG48" s="235"/>
      <c r="QDH48" s="235"/>
      <c r="QDI48" s="235"/>
      <c r="QDJ48" s="235"/>
      <c r="QDK48" s="235"/>
      <c r="QDL48" s="235"/>
      <c r="QDM48" s="235"/>
      <c r="QDN48" s="235"/>
      <c r="QDO48" s="235"/>
      <c r="QDP48" s="235"/>
      <c r="QDQ48" s="235"/>
      <c r="QDR48" s="235"/>
      <c r="QDS48" s="235"/>
      <c r="QDT48" s="235"/>
      <c r="QDU48" s="235"/>
      <c r="QDV48" s="235"/>
      <c r="QDW48" s="235"/>
      <c r="QDX48" s="235"/>
      <c r="QDY48" s="235"/>
      <c r="QDZ48" s="235"/>
      <c r="QEA48" s="235"/>
      <c r="QEB48" s="235"/>
      <c r="QEC48" s="235"/>
      <c r="QED48" s="235"/>
      <c r="QEE48" s="235"/>
      <c r="QEF48" s="235"/>
      <c r="QEG48" s="235"/>
      <c r="QEH48" s="235"/>
      <c r="QEI48" s="235"/>
      <c r="QEJ48" s="235"/>
      <c r="QEK48" s="235"/>
      <c r="QEL48" s="235"/>
      <c r="QEM48" s="235"/>
      <c r="QEN48" s="235"/>
      <c r="QEO48" s="235"/>
      <c r="QEP48" s="235"/>
      <c r="QEQ48" s="235"/>
      <c r="QER48" s="235"/>
      <c r="QES48" s="235"/>
      <c r="QET48" s="235"/>
      <c r="QEU48" s="235"/>
      <c r="QEV48" s="235"/>
      <c r="QEW48" s="235"/>
      <c r="QEX48" s="235"/>
      <c r="QEY48" s="235"/>
      <c r="QEZ48" s="235"/>
      <c r="QFA48" s="235"/>
      <c r="QFB48" s="235"/>
      <c r="QFC48" s="235"/>
      <c r="QFD48" s="235"/>
      <c r="QFE48" s="235"/>
      <c r="QFF48" s="235"/>
      <c r="QFG48" s="235"/>
      <c r="QFH48" s="235"/>
      <c r="QFI48" s="235"/>
      <c r="QFJ48" s="235"/>
      <c r="QFK48" s="235"/>
      <c r="QFL48" s="235"/>
      <c r="QFM48" s="235"/>
      <c r="QFN48" s="235"/>
      <c r="QFO48" s="235"/>
      <c r="QFP48" s="235"/>
      <c r="QFQ48" s="235"/>
      <c r="QFR48" s="235"/>
      <c r="QFS48" s="235"/>
      <c r="QFT48" s="235"/>
      <c r="QFU48" s="235"/>
      <c r="QFV48" s="235"/>
      <c r="QFW48" s="235"/>
      <c r="QFX48" s="235"/>
      <c r="QFY48" s="235"/>
      <c r="QFZ48" s="235"/>
      <c r="QGA48" s="235"/>
      <c r="QGB48" s="235"/>
      <c r="QGC48" s="235"/>
      <c r="QGD48" s="235"/>
      <c r="QGE48" s="235"/>
      <c r="QGF48" s="235"/>
      <c r="QGG48" s="235"/>
      <c r="QGH48" s="235"/>
      <c r="QGI48" s="235"/>
      <c r="QGJ48" s="235"/>
      <c r="QGK48" s="235"/>
      <c r="QGL48" s="235"/>
      <c r="QGM48" s="235"/>
      <c r="QGN48" s="235"/>
      <c r="QGO48" s="235"/>
      <c r="QGP48" s="235"/>
      <c r="QGQ48" s="235"/>
      <c r="QGR48" s="235"/>
      <c r="QGS48" s="235"/>
      <c r="QGT48" s="235"/>
      <c r="QGU48" s="235"/>
      <c r="QGV48" s="235"/>
      <c r="QGW48" s="235"/>
      <c r="QGX48" s="235"/>
      <c r="QGY48" s="235"/>
      <c r="QGZ48" s="235"/>
      <c r="QHA48" s="235"/>
      <c r="QHB48" s="235"/>
      <c r="QHC48" s="235"/>
      <c r="QHD48" s="235"/>
      <c r="QHE48" s="235"/>
      <c r="QHF48" s="235"/>
      <c r="QHG48" s="235"/>
      <c r="QHH48" s="235"/>
      <c r="QHI48" s="235"/>
      <c r="QHJ48" s="235"/>
      <c r="QHK48" s="235"/>
      <c r="QHL48" s="235"/>
      <c r="QHM48" s="235"/>
      <c r="QHN48" s="235"/>
      <c r="QHO48" s="235"/>
      <c r="QHP48" s="235"/>
      <c r="QHQ48" s="235"/>
      <c r="QHR48" s="235"/>
      <c r="QHS48" s="235"/>
      <c r="QHT48" s="235"/>
      <c r="QHU48" s="235"/>
      <c r="QHV48" s="235"/>
      <c r="QHW48" s="235"/>
      <c r="QHX48" s="235"/>
      <c r="QHY48" s="235"/>
      <c r="QHZ48" s="235"/>
      <c r="QIA48" s="235"/>
      <c r="QIB48" s="235"/>
      <c r="QIC48" s="235"/>
      <c r="QID48" s="235"/>
      <c r="QIE48" s="235"/>
      <c r="QIF48" s="235"/>
      <c r="QIG48" s="235"/>
      <c r="QIH48" s="235"/>
      <c r="QII48" s="235"/>
      <c r="QIJ48" s="235"/>
      <c r="QIK48" s="235"/>
      <c r="QIL48" s="235"/>
      <c r="QIM48" s="235"/>
      <c r="QIN48" s="235"/>
      <c r="QIO48" s="235"/>
      <c r="QIP48" s="235"/>
      <c r="QIQ48" s="235"/>
      <c r="QIR48" s="235"/>
      <c r="QIS48" s="235"/>
      <c r="QIT48" s="235"/>
      <c r="QIU48" s="235"/>
      <c r="QIV48" s="235"/>
      <c r="QIW48" s="235"/>
      <c r="QIX48" s="235"/>
      <c r="QIY48" s="235"/>
      <c r="QIZ48" s="235"/>
      <c r="QJA48" s="235"/>
      <c r="QJB48" s="235"/>
      <c r="QJC48" s="235"/>
      <c r="QJD48" s="235"/>
      <c r="QJE48" s="235"/>
      <c r="QJF48" s="235"/>
      <c r="QJG48" s="235"/>
      <c r="QJH48" s="235"/>
      <c r="QJI48" s="235"/>
      <c r="QJJ48" s="235"/>
      <c r="QJK48" s="235"/>
      <c r="QJL48" s="235"/>
      <c r="QJM48" s="235"/>
      <c r="QJN48" s="235"/>
      <c r="QJO48" s="235"/>
      <c r="QJP48" s="235"/>
      <c r="QJQ48" s="235"/>
      <c r="QJR48" s="235"/>
      <c r="QJS48" s="235"/>
      <c r="QJT48" s="235"/>
      <c r="QJU48" s="235"/>
      <c r="QJV48" s="235"/>
      <c r="QJW48" s="235"/>
      <c r="QJX48" s="235"/>
      <c r="QJY48" s="235"/>
      <c r="QJZ48" s="235"/>
      <c r="QKA48" s="235"/>
      <c r="QKB48" s="235"/>
      <c r="QKC48" s="235"/>
      <c r="QKD48" s="235"/>
      <c r="QKE48" s="235"/>
      <c r="QKF48" s="235"/>
      <c r="QKG48" s="235"/>
      <c r="QKH48" s="235"/>
      <c r="QKI48" s="235"/>
      <c r="QKJ48" s="235"/>
      <c r="QKK48" s="235"/>
      <c r="QKL48" s="235"/>
      <c r="QKM48" s="235"/>
      <c r="QKN48" s="235"/>
      <c r="QKO48" s="235"/>
      <c r="QKP48" s="235"/>
      <c r="QKQ48" s="235"/>
      <c r="QKR48" s="235"/>
      <c r="QKS48" s="235"/>
      <c r="QKT48" s="235"/>
      <c r="QKU48" s="235"/>
      <c r="QKV48" s="235"/>
      <c r="QKW48" s="235"/>
      <c r="QKX48" s="235"/>
      <c r="QKY48" s="235"/>
      <c r="QKZ48" s="235"/>
      <c r="QLA48" s="235"/>
      <c r="QLB48" s="235"/>
      <c r="QLC48" s="235"/>
      <c r="QLD48" s="235"/>
      <c r="QLE48" s="235"/>
      <c r="QLF48" s="235"/>
      <c r="QLG48" s="235"/>
      <c r="QLH48" s="235"/>
      <c r="QLI48" s="235"/>
      <c r="QLJ48" s="235"/>
      <c r="QLK48" s="235"/>
      <c r="QLL48" s="235"/>
      <c r="QLM48" s="235"/>
      <c r="QLN48" s="235"/>
      <c r="QLO48" s="235"/>
      <c r="QLP48" s="235"/>
      <c r="QLQ48" s="235"/>
      <c r="QLR48" s="235"/>
      <c r="QLS48" s="235"/>
      <c r="QLT48" s="235"/>
      <c r="QLU48" s="235"/>
      <c r="QLV48" s="235"/>
      <c r="QLW48" s="235"/>
      <c r="QLX48" s="235"/>
      <c r="QLY48" s="235"/>
      <c r="QLZ48" s="235"/>
      <c r="QMA48" s="235"/>
      <c r="QMB48" s="235"/>
      <c r="QMC48" s="235"/>
      <c r="QMD48" s="235"/>
      <c r="QME48" s="235"/>
      <c r="QMF48" s="235"/>
      <c r="QMG48" s="235"/>
      <c r="QMH48" s="235"/>
      <c r="QMI48" s="235"/>
      <c r="QMJ48" s="235"/>
      <c r="QMK48" s="235"/>
      <c r="QML48" s="235"/>
      <c r="QMM48" s="235"/>
      <c r="QMN48" s="235"/>
      <c r="QMO48" s="235"/>
      <c r="QMP48" s="235"/>
      <c r="QMQ48" s="235"/>
      <c r="QMR48" s="235"/>
      <c r="QMS48" s="235"/>
      <c r="QMT48" s="235"/>
      <c r="QMU48" s="235"/>
      <c r="QMV48" s="235"/>
      <c r="QMW48" s="235"/>
      <c r="QMX48" s="235"/>
      <c r="QMY48" s="235"/>
      <c r="QMZ48" s="235"/>
      <c r="QNA48" s="235"/>
      <c r="QNB48" s="235"/>
      <c r="QNC48" s="235"/>
      <c r="QND48" s="235"/>
      <c r="QNE48" s="235"/>
      <c r="QNF48" s="235"/>
      <c r="QNG48" s="235"/>
      <c r="QNH48" s="235"/>
      <c r="QNI48" s="235"/>
      <c r="QNJ48" s="235"/>
      <c r="QNK48" s="235"/>
      <c r="QNL48" s="235"/>
      <c r="QNM48" s="235"/>
      <c r="QNN48" s="235"/>
      <c r="QNO48" s="235"/>
      <c r="QNP48" s="235"/>
      <c r="QNQ48" s="235"/>
      <c r="QNR48" s="235"/>
      <c r="QNS48" s="235"/>
      <c r="QNT48" s="235"/>
      <c r="QNU48" s="235"/>
      <c r="QNV48" s="235"/>
      <c r="QNW48" s="235"/>
      <c r="QNX48" s="235"/>
      <c r="QNY48" s="235"/>
      <c r="QNZ48" s="235"/>
      <c r="QOA48" s="235"/>
      <c r="QOB48" s="235"/>
      <c r="QOC48" s="235"/>
      <c r="QOD48" s="235"/>
      <c r="QOE48" s="235"/>
      <c r="QOF48" s="235"/>
      <c r="QOG48" s="235"/>
      <c r="QOH48" s="235"/>
      <c r="QOI48" s="235"/>
      <c r="QOJ48" s="235"/>
      <c r="QOK48" s="235"/>
      <c r="QOL48" s="235"/>
      <c r="QOM48" s="235"/>
      <c r="QON48" s="235"/>
      <c r="QOO48" s="235"/>
      <c r="QOP48" s="235"/>
      <c r="QOQ48" s="235"/>
      <c r="QOR48" s="235"/>
      <c r="QOS48" s="235"/>
      <c r="QOT48" s="235"/>
      <c r="QOU48" s="235"/>
      <c r="QOV48" s="235"/>
      <c r="QOW48" s="235"/>
      <c r="QOX48" s="235"/>
      <c r="QOY48" s="235"/>
      <c r="QOZ48" s="235"/>
      <c r="QPA48" s="235"/>
      <c r="QPB48" s="235"/>
      <c r="QPC48" s="235"/>
      <c r="QPD48" s="235"/>
      <c r="QPE48" s="235"/>
      <c r="QPF48" s="235"/>
      <c r="QPG48" s="235"/>
      <c r="QPH48" s="235"/>
      <c r="QPI48" s="235"/>
      <c r="QPJ48" s="235"/>
      <c r="QPK48" s="235"/>
      <c r="QPL48" s="235"/>
      <c r="QPM48" s="235"/>
      <c r="QPN48" s="235"/>
      <c r="QPO48" s="235"/>
      <c r="QPP48" s="235"/>
      <c r="QPQ48" s="235"/>
      <c r="QPR48" s="235"/>
      <c r="QPS48" s="235"/>
      <c r="QPT48" s="235"/>
      <c r="QPU48" s="235"/>
      <c r="QPV48" s="235"/>
      <c r="QPW48" s="235"/>
      <c r="QPX48" s="235"/>
      <c r="QPY48" s="235"/>
      <c r="QPZ48" s="235"/>
      <c r="QQA48" s="235"/>
      <c r="QQB48" s="235"/>
      <c r="QQC48" s="235"/>
      <c r="QQD48" s="235"/>
      <c r="QQE48" s="235"/>
      <c r="QQF48" s="235"/>
      <c r="QQG48" s="235"/>
      <c r="QQH48" s="235"/>
      <c r="QQI48" s="235"/>
      <c r="QQJ48" s="235"/>
      <c r="QQK48" s="235"/>
      <c r="QQL48" s="235"/>
      <c r="QQM48" s="235"/>
      <c r="QQN48" s="235"/>
      <c r="QQO48" s="235"/>
      <c r="QQP48" s="235"/>
      <c r="QQQ48" s="235"/>
      <c r="QQR48" s="235"/>
      <c r="QQS48" s="235"/>
      <c r="QQT48" s="235"/>
      <c r="QQU48" s="235"/>
      <c r="QQV48" s="235"/>
      <c r="QQW48" s="235"/>
      <c r="QQX48" s="235"/>
      <c r="QQY48" s="235"/>
      <c r="QQZ48" s="235"/>
      <c r="QRA48" s="235"/>
      <c r="QRB48" s="235"/>
      <c r="QRC48" s="235"/>
      <c r="QRD48" s="235"/>
      <c r="QRE48" s="235"/>
      <c r="QRF48" s="235"/>
      <c r="QRG48" s="235"/>
      <c r="QRH48" s="235"/>
      <c r="QRI48" s="235"/>
      <c r="QRJ48" s="235"/>
      <c r="QRK48" s="235"/>
      <c r="QRL48" s="235"/>
      <c r="QRM48" s="235"/>
      <c r="QRN48" s="235"/>
      <c r="QRO48" s="235"/>
      <c r="QRP48" s="235"/>
      <c r="QRQ48" s="235"/>
      <c r="QRR48" s="235"/>
      <c r="QRS48" s="235"/>
      <c r="QRT48" s="235"/>
      <c r="QRU48" s="235"/>
      <c r="QRV48" s="235"/>
      <c r="QRW48" s="235"/>
      <c r="QRX48" s="235"/>
      <c r="QRY48" s="235"/>
      <c r="QRZ48" s="235"/>
      <c r="QSA48" s="235"/>
      <c r="QSB48" s="235"/>
      <c r="QSC48" s="235"/>
      <c r="QSD48" s="235"/>
      <c r="QSE48" s="235"/>
      <c r="QSF48" s="235"/>
      <c r="QSG48" s="235"/>
      <c r="QSH48" s="235"/>
      <c r="QSI48" s="235"/>
      <c r="QSJ48" s="235"/>
      <c r="QSK48" s="235"/>
      <c r="QSL48" s="235"/>
      <c r="QSM48" s="235"/>
      <c r="QSN48" s="235"/>
      <c r="QSO48" s="235"/>
      <c r="QSP48" s="235"/>
      <c r="QSQ48" s="235"/>
      <c r="QSR48" s="235"/>
      <c r="QSS48" s="235"/>
      <c r="QST48" s="235"/>
      <c r="QSU48" s="235"/>
      <c r="QSV48" s="235"/>
      <c r="QSW48" s="235"/>
      <c r="QSX48" s="235"/>
      <c r="QSY48" s="235"/>
      <c r="QSZ48" s="235"/>
      <c r="QTA48" s="235"/>
      <c r="QTB48" s="235"/>
      <c r="QTC48" s="235"/>
      <c r="QTD48" s="235"/>
      <c r="QTE48" s="235"/>
      <c r="QTF48" s="235"/>
      <c r="QTG48" s="235"/>
      <c r="QTH48" s="235"/>
      <c r="QTI48" s="235"/>
      <c r="QTJ48" s="235"/>
      <c r="QTK48" s="235"/>
      <c r="QTL48" s="235"/>
      <c r="QTM48" s="235"/>
      <c r="QTN48" s="235"/>
      <c r="QTO48" s="235"/>
      <c r="QTP48" s="235"/>
      <c r="QTQ48" s="235"/>
      <c r="QTR48" s="235"/>
      <c r="QTS48" s="235"/>
      <c r="QTT48" s="235"/>
      <c r="QTU48" s="235"/>
      <c r="QTV48" s="235"/>
      <c r="QTW48" s="235"/>
      <c r="QTX48" s="235"/>
      <c r="QTY48" s="235"/>
      <c r="QTZ48" s="235"/>
      <c r="QUA48" s="235"/>
      <c r="QUB48" s="235"/>
      <c r="QUC48" s="235"/>
      <c r="QUD48" s="235"/>
      <c r="QUE48" s="235"/>
      <c r="QUF48" s="235"/>
      <c r="QUG48" s="235"/>
      <c r="QUH48" s="235"/>
      <c r="QUI48" s="235"/>
      <c r="QUJ48" s="235"/>
      <c r="QUK48" s="235"/>
      <c r="QUL48" s="235"/>
      <c r="QUM48" s="235"/>
      <c r="QUN48" s="235"/>
      <c r="QUO48" s="235"/>
      <c r="QUP48" s="235"/>
      <c r="QUQ48" s="235"/>
      <c r="QUR48" s="235"/>
      <c r="QUS48" s="235"/>
      <c r="QUT48" s="235"/>
      <c r="QUU48" s="235"/>
      <c r="QUV48" s="235"/>
      <c r="QUW48" s="235"/>
      <c r="QUX48" s="235"/>
      <c r="QUY48" s="235"/>
      <c r="QUZ48" s="235"/>
      <c r="QVA48" s="235"/>
      <c r="QVB48" s="235"/>
      <c r="QVC48" s="235"/>
      <c r="QVD48" s="235"/>
      <c r="QVE48" s="235"/>
      <c r="QVF48" s="235"/>
      <c r="QVG48" s="235"/>
      <c r="QVH48" s="235"/>
      <c r="QVI48" s="235"/>
      <c r="QVJ48" s="235"/>
      <c r="QVK48" s="235"/>
      <c r="QVL48" s="235"/>
      <c r="QVM48" s="235"/>
      <c r="QVN48" s="235"/>
      <c r="QVO48" s="235"/>
      <c r="QVP48" s="235"/>
      <c r="QVQ48" s="235"/>
      <c r="QVR48" s="235"/>
      <c r="QVS48" s="235"/>
      <c r="QVT48" s="235"/>
      <c r="QVU48" s="235"/>
      <c r="QVV48" s="235"/>
      <c r="QVW48" s="235"/>
      <c r="QVX48" s="235"/>
      <c r="QVY48" s="235"/>
      <c r="QVZ48" s="235"/>
      <c r="QWA48" s="235"/>
      <c r="QWB48" s="235"/>
      <c r="QWC48" s="235"/>
      <c r="QWD48" s="235"/>
      <c r="QWE48" s="235"/>
      <c r="QWF48" s="235"/>
      <c r="QWG48" s="235"/>
      <c r="QWH48" s="235"/>
      <c r="QWI48" s="235"/>
      <c r="QWJ48" s="235"/>
      <c r="QWK48" s="235"/>
      <c r="QWL48" s="235"/>
      <c r="QWM48" s="235"/>
      <c r="QWN48" s="235"/>
      <c r="QWO48" s="235"/>
      <c r="QWP48" s="235"/>
      <c r="QWQ48" s="235"/>
      <c r="QWR48" s="235"/>
      <c r="QWS48" s="235"/>
      <c r="QWT48" s="235"/>
      <c r="QWU48" s="235"/>
      <c r="QWV48" s="235"/>
      <c r="QWW48" s="235"/>
      <c r="QWX48" s="235"/>
      <c r="QWY48" s="235"/>
      <c r="QWZ48" s="235"/>
      <c r="QXA48" s="235"/>
      <c r="QXB48" s="235"/>
      <c r="QXC48" s="235"/>
      <c r="QXD48" s="235"/>
      <c r="QXE48" s="235"/>
      <c r="QXF48" s="235"/>
      <c r="QXG48" s="235"/>
      <c r="QXH48" s="235"/>
      <c r="QXI48" s="235"/>
      <c r="QXJ48" s="235"/>
      <c r="QXK48" s="235"/>
      <c r="QXL48" s="235"/>
      <c r="QXM48" s="235"/>
      <c r="QXN48" s="235"/>
      <c r="QXO48" s="235"/>
      <c r="QXP48" s="235"/>
      <c r="QXQ48" s="235"/>
      <c r="QXR48" s="235"/>
      <c r="QXS48" s="235"/>
      <c r="QXT48" s="235"/>
      <c r="QXU48" s="235"/>
      <c r="QXV48" s="235"/>
      <c r="QXW48" s="235"/>
      <c r="QXX48" s="235"/>
      <c r="QXY48" s="235"/>
      <c r="QXZ48" s="235"/>
      <c r="QYA48" s="235"/>
      <c r="QYB48" s="235"/>
      <c r="QYC48" s="235"/>
      <c r="QYD48" s="235"/>
      <c r="QYE48" s="235"/>
      <c r="QYF48" s="235"/>
      <c r="QYG48" s="235"/>
      <c r="QYH48" s="235"/>
      <c r="QYI48" s="235"/>
      <c r="QYJ48" s="235"/>
      <c r="QYK48" s="235"/>
      <c r="QYL48" s="235"/>
      <c r="QYM48" s="235"/>
      <c r="QYN48" s="235"/>
      <c r="QYO48" s="235"/>
      <c r="QYP48" s="235"/>
      <c r="QYQ48" s="235"/>
      <c r="QYR48" s="235"/>
      <c r="QYS48" s="235"/>
      <c r="QYT48" s="235"/>
      <c r="QYU48" s="235"/>
      <c r="QYV48" s="235"/>
      <c r="QYW48" s="235"/>
      <c r="QYX48" s="235"/>
      <c r="QYY48" s="235"/>
      <c r="QYZ48" s="235"/>
      <c r="QZA48" s="235"/>
      <c r="QZB48" s="235"/>
      <c r="QZC48" s="235"/>
      <c r="QZD48" s="235"/>
      <c r="QZE48" s="235"/>
      <c r="QZF48" s="235"/>
      <c r="QZG48" s="235"/>
      <c r="QZH48" s="235"/>
      <c r="QZI48" s="235"/>
      <c r="QZJ48" s="235"/>
      <c r="QZK48" s="235"/>
      <c r="QZL48" s="235"/>
      <c r="QZM48" s="235"/>
      <c r="QZN48" s="235"/>
      <c r="QZO48" s="235"/>
      <c r="QZP48" s="235"/>
      <c r="QZQ48" s="235"/>
      <c r="QZR48" s="235"/>
      <c r="QZS48" s="235"/>
      <c r="QZT48" s="235"/>
      <c r="QZU48" s="235"/>
      <c r="QZV48" s="235"/>
      <c r="QZW48" s="235"/>
      <c r="QZX48" s="235"/>
      <c r="QZY48" s="235"/>
      <c r="QZZ48" s="235"/>
      <c r="RAA48" s="235"/>
      <c r="RAB48" s="235"/>
      <c r="RAC48" s="235"/>
      <c r="RAD48" s="235"/>
      <c r="RAE48" s="235"/>
      <c r="RAF48" s="235"/>
      <c r="RAG48" s="235"/>
      <c r="RAH48" s="235"/>
      <c r="RAI48" s="235"/>
      <c r="RAJ48" s="235"/>
      <c r="RAK48" s="235"/>
      <c r="RAL48" s="235"/>
      <c r="RAM48" s="235"/>
      <c r="RAN48" s="235"/>
      <c r="RAO48" s="235"/>
      <c r="RAP48" s="235"/>
      <c r="RAQ48" s="235"/>
      <c r="RAR48" s="235"/>
      <c r="RAS48" s="235"/>
      <c r="RAT48" s="235"/>
      <c r="RAU48" s="235"/>
      <c r="RAV48" s="235"/>
      <c r="RAW48" s="235"/>
      <c r="RAX48" s="235"/>
      <c r="RAY48" s="235"/>
      <c r="RAZ48" s="235"/>
      <c r="RBA48" s="235"/>
      <c r="RBB48" s="235"/>
      <c r="RBC48" s="235"/>
      <c r="RBD48" s="235"/>
      <c r="RBE48" s="235"/>
      <c r="RBF48" s="235"/>
      <c r="RBG48" s="235"/>
      <c r="RBH48" s="235"/>
      <c r="RBI48" s="235"/>
      <c r="RBJ48" s="235"/>
      <c r="RBK48" s="235"/>
      <c r="RBL48" s="235"/>
      <c r="RBM48" s="235"/>
      <c r="RBN48" s="235"/>
      <c r="RBO48" s="235"/>
      <c r="RBP48" s="235"/>
      <c r="RBQ48" s="235"/>
      <c r="RBR48" s="235"/>
      <c r="RBS48" s="235"/>
      <c r="RBT48" s="235"/>
      <c r="RBU48" s="235"/>
      <c r="RBV48" s="235"/>
      <c r="RBW48" s="235"/>
      <c r="RBX48" s="235"/>
      <c r="RBY48" s="235"/>
      <c r="RBZ48" s="235"/>
      <c r="RCA48" s="235"/>
      <c r="RCB48" s="235"/>
      <c r="RCC48" s="235"/>
      <c r="RCD48" s="235"/>
      <c r="RCE48" s="235"/>
      <c r="RCF48" s="235"/>
      <c r="RCG48" s="235"/>
      <c r="RCH48" s="235"/>
      <c r="RCI48" s="235"/>
      <c r="RCJ48" s="235"/>
      <c r="RCK48" s="235"/>
      <c r="RCL48" s="235"/>
      <c r="RCM48" s="235"/>
      <c r="RCN48" s="235"/>
      <c r="RCO48" s="235"/>
      <c r="RCP48" s="235"/>
      <c r="RCQ48" s="235"/>
      <c r="RCR48" s="235"/>
      <c r="RCS48" s="235"/>
      <c r="RCT48" s="235"/>
      <c r="RCU48" s="235"/>
      <c r="RCV48" s="235"/>
      <c r="RCW48" s="235"/>
      <c r="RCX48" s="235"/>
      <c r="RCY48" s="235"/>
      <c r="RCZ48" s="235"/>
      <c r="RDA48" s="235"/>
      <c r="RDB48" s="235"/>
      <c r="RDC48" s="235"/>
      <c r="RDD48" s="235"/>
      <c r="RDE48" s="235"/>
      <c r="RDF48" s="235"/>
      <c r="RDG48" s="235"/>
      <c r="RDH48" s="235"/>
      <c r="RDI48" s="235"/>
      <c r="RDJ48" s="235"/>
      <c r="RDK48" s="235"/>
      <c r="RDL48" s="235"/>
      <c r="RDM48" s="235"/>
      <c r="RDN48" s="235"/>
      <c r="RDO48" s="235"/>
      <c r="RDP48" s="235"/>
      <c r="RDQ48" s="235"/>
      <c r="RDR48" s="235"/>
      <c r="RDS48" s="235"/>
      <c r="RDT48" s="235"/>
      <c r="RDU48" s="235"/>
      <c r="RDV48" s="235"/>
      <c r="RDW48" s="235"/>
      <c r="RDX48" s="235"/>
      <c r="RDY48" s="235"/>
      <c r="RDZ48" s="235"/>
      <c r="REA48" s="235"/>
      <c r="REB48" s="235"/>
      <c r="REC48" s="235"/>
      <c r="RED48" s="235"/>
      <c r="REE48" s="235"/>
      <c r="REF48" s="235"/>
      <c r="REG48" s="235"/>
      <c r="REH48" s="235"/>
      <c r="REI48" s="235"/>
      <c r="REJ48" s="235"/>
      <c r="REK48" s="235"/>
      <c r="REL48" s="235"/>
      <c r="REM48" s="235"/>
      <c r="REN48" s="235"/>
      <c r="REO48" s="235"/>
      <c r="REP48" s="235"/>
      <c r="REQ48" s="235"/>
      <c r="RER48" s="235"/>
      <c r="RES48" s="235"/>
      <c r="RET48" s="235"/>
      <c r="REU48" s="235"/>
      <c r="REV48" s="235"/>
      <c r="REW48" s="235"/>
      <c r="REX48" s="235"/>
      <c r="REY48" s="235"/>
      <c r="REZ48" s="235"/>
      <c r="RFA48" s="235"/>
      <c r="RFB48" s="235"/>
      <c r="RFC48" s="235"/>
      <c r="RFD48" s="235"/>
      <c r="RFE48" s="235"/>
      <c r="RFF48" s="235"/>
      <c r="RFG48" s="235"/>
      <c r="RFH48" s="235"/>
      <c r="RFI48" s="235"/>
      <c r="RFJ48" s="235"/>
      <c r="RFK48" s="235"/>
      <c r="RFL48" s="235"/>
      <c r="RFM48" s="235"/>
      <c r="RFN48" s="235"/>
      <c r="RFO48" s="235"/>
      <c r="RFP48" s="235"/>
      <c r="RFQ48" s="235"/>
      <c r="RFR48" s="235"/>
      <c r="RFS48" s="235"/>
      <c r="RFT48" s="235"/>
      <c r="RFU48" s="235"/>
      <c r="RFV48" s="235"/>
      <c r="RFW48" s="235"/>
      <c r="RFX48" s="235"/>
      <c r="RFY48" s="235"/>
      <c r="RFZ48" s="235"/>
      <c r="RGA48" s="235"/>
      <c r="RGB48" s="235"/>
      <c r="RGC48" s="235"/>
      <c r="RGD48" s="235"/>
      <c r="RGE48" s="235"/>
      <c r="RGF48" s="235"/>
      <c r="RGG48" s="235"/>
      <c r="RGH48" s="235"/>
      <c r="RGI48" s="235"/>
      <c r="RGJ48" s="235"/>
      <c r="RGK48" s="235"/>
      <c r="RGL48" s="235"/>
      <c r="RGM48" s="235"/>
      <c r="RGN48" s="235"/>
      <c r="RGO48" s="235"/>
      <c r="RGP48" s="235"/>
      <c r="RGQ48" s="235"/>
      <c r="RGR48" s="235"/>
      <c r="RGS48" s="235"/>
      <c r="RGT48" s="235"/>
      <c r="RGU48" s="235"/>
      <c r="RGV48" s="235"/>
      <c r="RGW48" s="235"/>
      <c r="RGX48" s="235"/>
      <c r="RGY48" s="235"/>
      <c r="RGZ48" s="235"/>
      <c r="RHA48" s="235"/>
      <c r="RHB48" s="235"/>
      <c r="RHC48" s="235"/>
      <c r="RHD48" s="235"/>
      <c r="RHE48" s="235"/>
      <c r="RHF48" s="235"/>
      <c r="RHG48" s="235"/>
      <c r="RHH48" s="235"/>
      <c r="RHI48" s="235"/>
      <c r="RHJ48" s="235"/>
      <c r="RHK48" s="235"/>
      <c r="RHL48" s="235"/>
      <c r="RHM48" s="235"/>
      <c r="RHN48" s="235"/>
      <c r="RHO48" s="235"/>
      <c r="RHP48" s="235"/>
      <c r="RHQ48" s="235"/>
      <c r="RHR48" s="235"/>
      <c r="RHS48" s="235"/>
      <c r="RHT48" s="235"/>
      <c r="RHU48" s="235"/>
      <c r="RHV48" s="235"/>
      <c r="RHW48" s="235"/>
      <c r="RHX48" s="235"/>
      <c r="RHY48" s="235"/>
      <c r="RHZ48" s="235"/>
      <c r="RIA48" s="235"/>
      <c r="RIB48" s="235"/>
      <c r="RIC48" s="235"/>
      <c r="RID48" s="235"/>
      <c r="RIE48" s="235"/>
      <c r="RIF48" s="235"/>
      <c r="RIG48" s="235"/>
      <c r="RIH48" s="235"/>
      <c r="RII48" s="235"/>
      <c r="RIJ48" s="235"/>
      <c r="RIK48" s="235"/>
      <c r="RIL48" s="235"/>
      <c r="RIM48" s="235"/>
      <c r="RIN48" s="235"/>
      <c r="RIO48" s="235"/>
      <c r="RIP48" s="235"/>
      <c r="RIQ48" s="235"/>
      <c r="RIR48" s="235"/>
      <c r="RIS48" s="235"/>
      <c r="RIT48" s="235"/>
      <c r="RIU48" s="235"/>
      <c r="RIV48" s="235"/>
      <c r="RIW48" s="235"/>
      <c r="RIX48" s="235"/>
      <c r="RIY48" s="235"/>
      <c r="RIZ48" s="235"/>
      <c r="RJA48" s="235"/>
      <c r="RJB48" s="235"/>
      <c r="RJC48" s="235"/>
      <c r="RJD48" s="235"/>
      <c r="RJE48" s="235"/>
      <c r="RJF48" s="235"/>
      <c r="RJG48" s="235"/>
      <c r="RJH48" s="235"/>
      <c r="RJI48" s="235"/>
      <c r="RJJ48" s="235"/>
      <c r="RJK48" s="235"/>
      <c r="RJL48" s="235"/>
      <c r="RJM48" s="235"/>
      <c r="RJN48" s="235"/>
      <c r="RJO48" s="235"/>
      <c r="RJP48" s="235"/>
      <c r="RJQ48" s="235"/>
      <c r="RJR48" s="235"/>
      <c r="RJS48" s="235"/>
      <c r="RJT48" s="235"/>
      <c r="RJU48" s="235"/>
      <c r="RJV48" s="235"/>
      <c r="RJW48" s="235"/>
      <c r="RJX48" s="235"/>
      <c r="RJY48" s="235"/>
      <c r="RJZ48" s="235"/>
      <c r="RKA48" s="235"/>
      <c r="RKB48" s="235"/>
      <c r="RKC48" s="235"/>
      <c r="RKD48" s="235"/>
      <c r="RKE48" s="235"/>
      <c r="RKF48" s="235"/>
      <c r="RKG48" s="235"/>
      <c r="RKH48" s="235"/>
      <c r="RKI48" s="235"/>
      <c r="RKJ48" s="235"/>
      <c r="RKK48" s="235"/>
      <c r="RKL48" s="235"/>
      <c r="RKM48" s="235"/>
      <c r="RKN48" s="235"/>
      <c r="RKO48" s="235"/>
      <c r="RKP48" s="235"/>
      <c r="RKQ48" s="235"/>
      <c r="RKR48" s="235"/>
      <c r="RKS48" s="235"/>
      <c r="RKT48" s="235"/>
      <c r="RKU48" s="235"/>
      <c r="RKV48" s="235"/>
      <c r="RKW48" s="235"/>
      <c r="RKX48" s="235"/>
      <c r="RKY48" s="235"/>
      <c r="RKZ48" s="235"/>
      <c r="RLA48" s="235"/>
      <c r="RLB48" s="235"/>
      <c r="RLC48" s="235"/>
      <c r="RLD48" s="235"/>
      <c r="RLE48" s="235"/>
      <c r="RLF48" s="235"/>
      <c r="RLG48" s="235"/>
      <c r="RLH48" s="235"/>
      <c r="RLI48" s="235"/>
      <c r="RLJ48" s="235"/>
      <c r="RLK48" s="235"/>
      <c r="RLL48" s="235"/>
      <c r="RLM48" s="235"/>
      <c r="RLN48" s="235"/>
      <c r="RLO48" s="235"/>
      <c r="RLP48" s="235"/>
      <c r="RLQ48" s="235"/>
      <c r="RLR48" s="235"/>
      <c r="RLS48" s="235"/>
      <c r="RLT48" s="235"/>
      <c r="RLU48" s="235"/>
      <c r="RLV48" s="235"/>
      <c r="RLW48" s="235"/>
      <c r="RLX48" s="235"/>
      <c r="RLY48" s="235"/>
      <c r="RLZ48" s="235"/>
      <c r="RMA48" s="235"/>
      <c r="RMB48" s="235"/>
      <c r="RMC48" s="235"/>
      <c r="RMD48" s="235"/>
      <c r="RME48" s="235"/>
      <c r="RMF48" s="235"/>
      <c r="RMG48" s="235"/>
      <c r="RMH48" s="235"/>
      <c r="RMI48" s="235"/>
      <c r="RMJ48" s="235"/>
      <c r="RMK48" s="235"/>
      <c r="RML48" s="235"/>
      <c r="RMM48" s="235"/>
      <c r="RMN48" s="235"/>
      <c r="RMO48" s="235"/>
      <c r="RMP48" s="235"/>
      <c r="RMQ48" s="235"/>
      <c r="RMR48" s="235"/>
      <c r="RMS48" s="235"/>
      <c r="RMT48" s="235"/>
      <c r="RMU48" s="235"/>
      <c r="RMV48" s="235"/>
      <c r="RMW48" s="235"/>
      <c r="RMX48" s="235"/>
      <c r="RMY48" s="235"/>
      <c r="RMZ48" s="235"/>
      <c r="RNA48" s="235"/>
      <c r="RNB48" s="235"/>
      <c r="RNC48" s="235"/>
      <c r="RND48" s="235"/>
      <c r="RNE48" s="235"/>
      <c r="RNF48" s="235"/>
      <c r="RNG48" s="235"/>
      <c r="RNH48" s="235"/>
      <c r="RNI48" s="235"/>
      <c r="RNJ48" s="235"/>
      <c r="RNK48" s="235"/>
      <c r="RNL48" s="235"/>
      <c r="RNM48" s="235"/>
      <c r="RNN48" s="235"/>
      <c r="RNO48" s="235"/>
      <c r="RNP48" s="235"/>
      <c r="RNQ48" s="235"/>
      <c r="RNR48" s="235"/>
      <c r="RNS48" s="235"/>
      <c r="RNT48" s="235"/>
      <c r="RNU48" s="235"/>
      <c r="RNV48" s="235"/>
      <c r="RNW48" s="235"/>
      <c r="RNX48" s="235"/>
      <c r="RNY48" s="235"/>
      <c r="RNZ48" s="235"/>
      <c r="ROA48" s="235"/>
      <c r="ROB48" s="235"/>
      <c r="ROC48" s="235"/>
      <c r="ROD48" s="235"/>
      <c r="ROE48" s="235"/>
      <c r="ROF48" s="235"/>
      <c r="ROG48" s="235"/>
      <c r="ROH48" s="235"/>
      <c r="ROI48" s="235"/>
      <c r="ROJ48" s="235"/>
      <c r="ROK48" s="235"/>
      <c r="ROL48" s="235"/>
      <c r="ROM48" s="235"/>
      <c r="RON48" s="235"/>
      <c r="ROO48" s="235"/>
      <c r="ROP48" s="235"/>
      <c r="ROQ48" s="235"/>
      <c r="ROR48" s="235"/>
      <c r="ROS48" s="235"/>
      <c r="ROT48" s="235"/>
      <c r="ROU48" s="235"/>
      <c r="ROV48" s="235"/>
      <c r="ROW48" s="235"/>
      <c r="ROX48" s="235"/>
      <c r="ROY48" s="235"/>
      <c r="ROZ48" s="235"/>
      <c r="RPA48" s="235"/>
      <c r="RPB48" s="235"/>
      <c r="RPC48" s="235"/>
      <c r="RPD48" s="235"/>
      <c r="RPE48" s="235"/>
      <c r="RPF48" s="235"/>
      <c r="RPG48" s="235"/>
      <c r="RPH48" s="235"/>
      <c r="RPI48" s="235"/>
      <c r="RPJ48" s="235"/>
      <c r="RPK48" s="235"/>
      <c r="RPL48" s="235"/>
      <c r="RPM48" s="235"/>
      <c r="RPN48" s="235"/>
      <c r="RPO48" s="235"/>
      <c r="RPP48" s="235"/>
      <c r="RPQ48" s="235"/>
      <c r="RPR48" s="235"/>
      <c r="RPS48" s="235"/>
      <c r="RPT48" s="235"/>
      <c r="RPU48" s="235"/>
      <c r="RPV48" s="235"/>
      <c r="RPW48" s="235"/>
      <c r="RPX48" s="235"/>
      <c r="RPY48" s="235"/>
      <c r="RPZ48" s="235"/>
      <c r="RQA48" s="235"/>
      <c r="RQB48" s="235"/>
      <c r="RQC48" s="235"/>
      <c r="RQD48" s="235"/>
      <c r="RQE48" s="235"/>
      <c r="RQF48" s="235"/>
      <c r="RQG48" s="235"/>
      <c r="RQH48" s="235"/>
      <c r="RQI48" s="235"/>
      <c r="RQJ48" s="235"/>
      <c r="RQK48" s="235"/>
      <c r="RQL48" s="235"/>
      <c r="RQM48" s="235"/>
      <c r="RQN48" s="235"/>
      <c r="RQO48" s="235"/>
      <c r="RQP48" s="235"/>
      <c r="RQQ48" s="235"/>
      <c r="RQR48" s="235"/>
      <c r="RQS48" s="235"/>
      <c r="RQT48" s="235"/>
      <c r="RQU48" s="235"/>
      <c r="RQV48" s="235"/>
      <c r="RQW48" s="235"/>
      <c r="RQX48" s="235"/>
      <c r="RQY48" s="235"/>
      <c r="RQZ48" s="235"/>
      <c r="RRA48" s="235"/>
      <c r="RRB48" s="235"/>
      <c r="RRC48" s="235"/>
      <c r="RRD48" s="235"/>
      <c r="RRE48" s="235"/>
      <c r="RRF48" s="235"/>
      <c r="RRG48" s="235"/>
      <c r="RRH48" s="235"/>
      <c r="RRI48" s="235"/>
      <c r="RRJ48" s="235"/>
      <c r="RRK48" s="235"/>
      <c r="RRL48" s="235"/>
      <c r="RRM48" s="235"/>
      <c r="RRN48" s="235"/>
      <c r="RRO48" s="235"/>
      <c r="RRP48" s="235"/>
      <c r="RRQ48" s="235"/>
      <c r="RRR48" s="235"/>
      <c r="RRS48" s="235"/>
      <c r="RRT48" s="235"/>
      <c r="RRU48" s="235"/>
      <c r="RRV48" s="235"/>
      <c r="RRW48" s="235"/>
      <c r="RRX48" s="235"/>
      <c r="RRY48" s="235"/>
      <c r="RRZ48" s="235"/>
      <c r="RSA48" s="235"/>
      <c r="RSB48" s="235"/>
      <c r="RSC48" s="235"/>
      <c r="RSD48" s="235"/>
      <c r="RSE48" s="235"/>
      <c r="RSF48" s="235"/>
      <c r="RSG48" s="235"/>
      <c r="RSH48" s="235"/>
      <c r="RSI48" s="235"/>
      <c r="RSJ48" s="235"/>
      <c r="RSK48" s="235"/>
      <c r="RSL48" s="235"/>
      <c r="RSM48" s="235"/>
      <c r="RSN48" s="235"/>
      <c r="RSO48" s="235"/>
      <c r="RSP48" s="235"/>
      <c r="RSQ48" s="235"/>
      <c r="RSR48" s="235"/>
      <c r="RSS48" s="235"/>
      <c r="RST48" s="235"/>
      <c r="RSU48" s="235"/>
      <c r="RSV48" s="235"/>
      <c r="RSW48" s="235"/>
      <c r="RSX48" s="235"/>
      <c r="RSY48" s="235"/>
      <c r="RSZ48" s="235"/>
      <c r="RTA48" s="235"/>
      <c r="RTB48" s="235"/>
      <c r="RTC48" s="235"/>
      <c r="RTD48" s="235"/>
      <c r="RTE48" s="235"/>
      <c r="RTF48" s="235"/>
      <c r="RTG48" s="235"/>
      <c r="RTH48" s="235"/>
      <c r="RTI48" s="235"/>
      <c r="RTJ48" s="235"/>
      <c r="RTK48" s="235"/>
      <c r="RTL48" s="235"/>
      <c r="RTM48" s="235"/>
      <c r="RTN48" s="235"/>
      <c r="RTO48" s="235"/>
      <c r="RTP48" s="235"/>
      <c r="RTQ48" s="235"/>
      <c r="RTR48" s="235"/>
      <c r="RTS48" s="235"/>
      <c r="RTT48" s="235"/>
      <c r="RTU48" s="235"/>
      <c r="RTV48" s="235"/>
      <c r="RTW48" s="235"/>
      <c r="RTX48" s="235"/>
      <c r="RTY48" s="235"/>
      <c r="RTZ48" s="235"/>
      <c r="RUA48" s="235"/>
      <c r="RUB48" s="235"/>
      <c r="RUC48" s="235"/>
      <c r="RUD48" s="235"/>
      <c r="RUE48" s="235"/>
      <c r="RUF48" s="235"/>
      <c r="RUG48" s="235"/>
      <c r="RUH48" s="235"/>
      <c r="RUI48" s="235"/>
      <c r="RUJ48" s="235"/>
      <c r="RUK48" s="235"/>
      <c r="RUL48" s="235"/>
      <c r="RUM48" s="235"/>
      <c r="RUN48" s="235"/>
      <c r="RUO48" s="235"/>
      <c r="RUP48" s="235"/>
      <c r="RUQ48" s="235"/>
      <c r="RUR48" s="235"/>
      <c r="RUS48" s="235"/>
      <c r="RUT48" s="235"/>
      <c r="RUU48" s="235"/>
      <c r="RUV48" s="235"/>
      <c r="RUW48" s="235"/>
      <c r="RUX48" s="235"/>
      <c r="RUY48" s="235"/>
      <c r="RUZ48" s="235"/>
      <c r="RVA48" s="235"/>
      <c r="RVB48" s="235"/>
      <c r="RVC48" s="235"/>
      <c r="RVD48" s="235"/>
      <c r="RVE48" s="235"/>
      <c r="RVF48" s="235"/>
      <c r="RVG48" s="235"/>
      <c r="RVH48" s="235"/>
      <c r="RVI48" s="235"/>
      <c r="RVJ48" s="235"/>
      <c r="RVK48" s="235"/>
      <c r="RVL48" s="235"/>
      <c r="RVM48" s="235"/>
      <c r="RVN48" s="235"/>
      <c r="RVO48" s="235"/>
      <c r="RVP48" s="235"/>
      <c r="RVQ48" s="235"/>
      <c r="RVR48" s="235"/>
      <c r="RVS48" s="235"/>
      <c r="RVT48" s="235"/>
      <c r="RVU48" s="235"/>
      <c r="RVV48" s="235"/>
      <c r="RVW48" s="235"/>
      <c r="RVX48" s="235"/>
      <c r="RVY48" s="235"/>
      <c r="RVZ48" s="235"/>
      <c r="RWA48" s="235"/>
      <c r="RWB48" s="235"/>
      <c r="RWC48" s="235"/>
      <c r="RWD48" s="235"/>
      <c r="RWE48" s="235"/>
      <c r="RWF48" s="235"/>
      <c r="RWG48" s="235"/>
      <c r="RWH48" s="235"/>
      <c r="RWI48" s="235"/>
      <c r="RWJ48" s="235"/>
      <c r="RWK48" s="235"/>
      <c r="RWL48" s="235"/>
      <c r="RWM48" s="235"/>
      <c r="RWN48" s="235"/>
      <c r="RWO48" s="235"/>
      <c r="RWP48" s="235"/>
      <c r="RWQ48" s="235"/>
      <c r="RWR48" s="235"/>
      <c r="RWS48" s="235"/>
      <c r="RWT48" s="235"/>
      <c r="RWU48" s="235"/>
      <c r="RWV48" s="235"/>
      <c r="RWW48" s="235"/>
      <c r="RWX48" s="235"/>
      <c r="RWY48" s="235"/>
      <c r="RWZ48" s="235"/>
      <c r="RXA48" s="235"/>
      <c r="RXB48" s="235"/>
      <c r="RXC48" s="235"/>
      <c r="RXD48" s="235"/>
      <c r="RXE48" s="235"/>
      <c r="RXF48" s="235"/>
      <c r="RXG48" s="235"/>
      <c r="RXH48" s="235"/>
      <c r="RXI48" s="235"/>
      <c r="RXJ48" s="235"/>
      <c r="RXK48" s="235"/>
      <c r="RXL48" s="235"/>
      <c r="RXM48" s="235"/>
      <c r="RXN48" s="235"/>
      <c r="RXO48" s="235"/>
      <c r="RXP48" s="235"/>
      <c r="RXQ48" s="235"/>
      <c r="RXR48" s="235"/>
      <c r="RXS48" s="235"/>
      <c r="RXT48" s="235"/>
      <c r="RXU48" s="235"/>
      <c r="RXV48" s="235"/>
      <c r="RXW48" s="235"/>
      <c r="RXX48" s="235"/>
      <c r="RXY48" s="235"/>
      <c r="RXZ48" s="235"/>
      <c r="RYA48" s="235"/>
      <c r="RYB48" s="235"/>
      <c r="RYC48" s="235"/>
      <c r="RYD48" s="235"/>
      <c r="RYE48" s="235"/>
      <c r="RYF48" s="235"/>
      <c r="RYG48" s="235"/>
      <c r="RYH48" s="235"/>
      <c r="RYI48" s="235"/>
      <c r="RYJ48" s="235"/>
      <c r="RYK48" s="235"/>
      <c r="RYL48" s="235"/>
      <c r="RYM48" s="235"/>
      <c r="RYN48" s="235"/>
      <c r="RYO48" s="235"/>
      <c r="RYP48" s="235"/>
      <c r="RYQ48" s="235"/>
      <c r="RYR48" s="235"/>
      <c r="RYS48" s="235"/>
      <c r="RYT48" s="235"/>
      <c r="RYU48" s="235"/>
      <c r="RYV48" s="235"/>
      <c r="RYW48" s="235"/>
      <c r="RYX48" s="235"/>
      <c r="RYY48" s="235"/>
      <c r="RYZ48" s="235"/>
      <c r="RZA48" s="235"/>
      <c r="RZB48" s="235"/>
      <c r="RZC48" s="235"/>
      <c r="RZD48" s="235"/>
      <c r="RZE48" s="235"/>
      <c r="RZF48" s="235"/>
      <c r="RZG48" s="235"/>
      <c r="RZH48" s="235"/>
      <c r="RZI48" s="235"/>
      <c r="RZJ48" s="235"/>
      <c r="RZK48" s="235"/>
      <c r="RZL48" s="235"/>
      <c r="RZM48" s="235"/>
      <c r="RZN48" s="235"/>
      <c r="RZO48" s="235"/>
      <c r="RZP48" s="235"/>
      <c r="RZQ48" s="235"/>
      <c r="RZR48" s="235"/>
      <c r="RZS48" s="235"/>
      <c r="RZT48" s="235"/>
      <c r="RZU48" s="235"/>
      <c r="RZV48" s="235"/>
      <c r="RZW48" s="235"/>
      <c r="RZX48" s="235"/>
      <c r="RZY48" s="235"/>
      <c r="RZZ48" s="235"/>
      <c r="SAA48" s="235"/>
      <c r="SAB48" s="235"/>
      <c r="SAC48" s="235"/>
      <c r="SAD48" s="235"/>
      <c r="SAE48" s="235"/>
      <c r="SAF48" s="235"/>
      <c r="SAG48" s="235"/>
      <c r="SAH48" s="235"/>
      <c r="SAI48" s="235"/>
      <c r="SAJ48" s="235"/>
      <c r="SAK48" s="235"/>
      <c r="SAL48" s="235"/>
      <c r="SAM48" s="235"/>
      <c r="SAN48" s="235"/>
      <c r="SAO48" s="235"/>
      <c r="SAP48" s="235"/>
      <c r="SAQ48" s="235"/>
      <c r="SAR48" s="235"/>
      <c r="SAS48" s="235"/>
      <c r="SAT48" s="235"/>
      <c r="SAU48" s="235"/>
      <c r="SAV48" s="235"/>
      <c r="SAW48" s="235"/>
      <c r="SAX48" s="235"/>
      <c r="SAY48" s="235"/>
      <c r="SAZ48" s="235"/>
      <c r="SBA48" s="235"/>
      <c r="SBB48" s="235"/>
      <c r="SBC48" s="235"/>
      <c r="SBD48" s="235"/>
      <c r="SBE48" s="235"/>
      <c r="SBF48" s="235"/>
      <c r="SBG48" s="235"/>
      <c r="SBH48" s="235"/>
      <c r="SBI48" s="235"/>
      <c r="SBJ48" s="235"/>
      <c r="SBK48" s="235"/>
      <c r="SBL48" s="235"/>
      <c r="SBM48" s="235"/>
      <c r="SBN48" s="235"/>
      <c r="SBO48" s="235"/>
      <c r="SBP48" s="235"/>
      <c r="SBQ48" s="235"/>
      <c r="SBR48" s="235"/>
      <c r="SBS48" s="235"/>
      <c r="SBT48" s="235"/>
      <c r="SBU48" s="235"/>
      <c r="SBV48" s="235"/>
      <c r="SBW48" s="235"/>
      <c r="SBX48" s="235"/>
      <c r="SBY48" s="235"/>
      <c r="SBZ48" s="235"/>
      <c r="SCA48" s="235"/>
      <c r="SCB48" s="235"/>
      <c r="SCC48" s="235"/>
      <c r="SCD48" s="235"/>
      <c r="SCE48" s="235"/>
      <c r="SCF48" s="235"/>
      <c r="SCG48" s="235"/>
      <c r="SCH48" s="235"/>
      <c r="SCI48" s="235"/>
      <c r="SCJ48" s="235"/>
      <c r="SCK48" s="235"/>
      <c r="SCL48" s="235"/>
      <c r="SCM48" s="235"/>
      <c r="SCN48" s="235"/>
      <c r="SCO48" s="235"/>
      <c r="SCP48" s="235"/>
      <c r="SCQ48" s="235"/>
      <c r="SCR48" s="235"/>
      <c r="SCS48" s="235"/>
      <c r="SCT48" s="235"/>
      <c r="SCU48" s="235"/>
      <c r="SCV48" s="235"/>
      <c r="SCW48" s="235"/>
      <c r="SCX48" s="235"/>
      <c r="SCY48" s="235"/>
      <c r="SCZ48" s="235"/>
      <c r="SDA48" s="235"/>
      <c r="SDB48" s="235"/>
      <c r="SDC48" s="235"/>
      <c r="SDD48" s="235"/>
      <c r="SDE48" s="235"/>
      <c r="SDF48" s="235"/>
      <c r="SDG48" s="235"/>
      <c r="SDH48" s="235"/>
      <c r="SDI48" s="235"/>
      <c r="SDJ48" s="235"/>
      <c r="SDK48" s="235"/>
      <c r="SDL48" s="235"/>
      <c r="SDM48" s="235"/>
      <c r="SDN48" s="235"/>
      <c r="SDO48" s="235"/>
      <c r="SDP48" s="235"/>
      <c r="SDQ48" s="235"/>
      <c r="SDR48" s="235"/>
      <c r="SDS48" s="235"/>
      <c r="SDT48" s="235"/>
      <c r="SDU48" s="235"/>
      <c r="SDV48" s="235"/>
      <c r="SDW48" s="235"/>
      <c r="SDX48" s="235"/>
      <c r="SDY48" s="235"/>
      <c r="SDZ48" s="235"/>
      <c r="SEA48" s="235"/>
      <c r="SEB48" s="235"/>
      <c r="SEC48" s="235"/>
      <c r="SED48" s="235"/>
      <c r="SEE48" s="235"/>
      <c r="SEF48" s="235"/>
      <c r="SEG48" s="235"/>
      <c r="SEH48" s="235"/>
      <c r="SEI48" s="235"/>
      <c r="SEJ48" s="235"/>
      <c r="SEK48" s="235"/>
      <c r="SEL48" s="235"/>
      <c r="SEM48" s="235"/>
      <c r="SEN48" s="235"/>
      <c r="SEO48" s="235"/>
      <c r="SEP48" s="235"/>
      <c r="SEQ48" s="235"/>
      <c r="SER48" s="235"/>
      <c r="SES48" s="235"/>
      <c r="SET48" s="235"/>
      <c r="SEU48" s="235"/>
      <c r="SEV48" s="235"/>
      <c r="SEW48" s="235"/>
      <c r="SEX48" s="235"/>
      <c r="SEY48" s="235"/>
      <c r="SEZ48" s="235"/>
      <c r="SFA48" s="235"/>
      <c r="SFB48" s="235"/>
      <c r="SFC48" s="235"/>
      <c r="SFD48" s="235"/>
      <c r="SFE48" s="235"/>
      <c r="SFF48" s="235"/>
      <c r="SFG48" s="235"/>
      <c r="SFH48" s="235"/>
      <c r="SFI48" s="235"/>
      <c r="SFJ48" s="235"/>
      <c r="SFK48" s="235"/>
      <c r="SFL48" s="235"/>
      <c r="SFM48" s="235"/>
      <c r="SFN48" s="235"/>
      <c r="SFO48" s="235"/>
      <c r="SFP48" s="235"/>
      <c r="SFQ48" s="235"/>
      <c r="SFR48" s="235"/>
      <c r="SFS48" s="235"/>
      <c r="SFT48" s="235"/>
      <c r="SFU48" s="235"/>
      <c r="SFV48" s="235"/>
      <c r="SFW48" s="235"/>
      <c r="SFX48" s="235"/>
      <c r="SFY48" s="235"/>
      <c r="SFZ48" s="235"/>
      <c r="SGA48" s="235"/>
      <c r="SGB48" s="235"/>
      <c r="SGC48" s="235"/>
      <c r="SGD48" s="235"/>
      <c r="SGE48" s="235"/>
      <c r="SGF48" s="235"/>
      <c r="SGG48" s="235"/>
      <c r="SGH48" s="235"/>
      <c r="SGI48" s="235"/>
      <c r="SGJ48" s="235"/>
      <c r="SGK48" s="235"/>
      <c r="SGL48" s="235"/>
      <c r="SGM48" s="235"/>
      <c r="SGN48" s="235"/>
      <c r="SGO48" s="235"/>
      <c r="SGP48" s="235"/>
      <c r="SGQ48" s="235"/>
      <c r="SGR48" s="235"/>
      <c r="SGS48" s="235"/>
      <c r="SGT48" s="235"/>
      <c r="SGU48" s="235"/>
      <c r="SGV48" s="235"/>
      <c r="SGW48" s="235"/>
      <c r="SGX48" s="235"/>
      <c r="SGY48" s="235"/>
      <c r="SGZ48" s="235"/>
      <c r="SHA48" s="235"/>
      <c r="SHB48" s="235"/>
      <c r="SHC48" s="235"/>
      <c r="SHD48" s="235"/>
      <c r="SHE48" s="235"/>
      <c r="SHF48" s="235"/>
      <c r="SHG48" s="235"/>
      <c r="SHH48" s="235"/>
      <c r="SHI48" s="235"/>
      <c r="SHJ48" s="235"/>
      <c r="SHK48" s="235"/>
      <c r="SHL48" s="235"/>
      <c r="SHM48" s="235"/>
      <c r="SHN48" s="235"/>
      <c r="SHO48" s="235"/>
      <c r="SHP48" s="235"/>
      <c r="SHQ48" s="235"/>
      <c r="SHR48" s="235"/>
      <c r="SHS48" s="235"/>
      <c r="SHT48" s="235"/>
      <c r="SHU48" s="235"/>
      <c r="SHV48" s="235"/>
      <c r="SHW48" s="235"/>
      <c r="SHX48" s="235"/>
      <c r="SHY48" s="235"/>
      <c r="SHZ48" s="235"/>
      <c r="SIA48" s="235"/>
      <c r="SIB48" s="235"/>
      <c r="SIC48" s="235"/>
      <c r="SID48" s="235"/>
      <c r="SIE48" s="235"/>
      <c r="SIF48" s="235"/>
      <c r="SIG48" s="235"/>
      <c r="SIH48" s="235"/>
      <c r="SII48" s="235"/>
      <c r="SIJ48" s="235"/>
      <c r="SIK48" s="235"/>
      <c r="SIL48" s="235"/>
      <c r="SIM48" s="235"/>
      <c r="SIN48" s="235"/>
      <c r="SIO48" s="235"/>
      <c r="SIP48" s="235"/>
      <c r="SIQ48" s="235"/>
      <c r="SIR48" s="235"/>
      <c r="SIS48" s="235"/>
      <c r="SIT48" s="235"/>
      <c r="SIU48" s="235"/>
      <c r="SIV48" s="235"/>
      <c r="SIW48" s="235"/>
      <c r="SIX48" s="235"/>
      <c r="SIY48" s="235"/>
      <c r="SIZ48" s="235"/>
      <c r="SJA48" s="235"/>
      <c r="SJB48" s="235"/>
      <c r="SJC48" s="235"/>
      <c r="SJD48" s="235"/>
      <c r="SJE48" s="235"/>
      <c r="SJF48" s="235"/>
      <c r="SJG48" s="235"/>
      <c r="SJH48" s="235"/>
      <c r="SJI48" s="235"/>
      <c r="SJJ48" s="235"/>
      <c r="SJK48" s="235"/>
      <c r="SJL48" s="235"/>
      <c r="SJM48" s="235"/>
      <c r="SJN48" s="235"/>
      <c r="SJO48" s="235"/>
      <c r="SJP48" s="235"/>
      <c r="SJQ48" s="235"/>
      <c r="SJR48" s="235"/>
      <c r="SJS48" s="235"/>
      <c r="SJT48" s="235"/>
      <c r="SJU48" s="235"/>
      <c r="SJV48" s="235"/>
      <c r="SJW48" s="235"/>
      <c r="SJX48" s="235"/>
      <c r="SJY48" s="235"/>
      <c r="SJZ48" s="235"/>
      <c r="SKA48" s="235"/>
      <c r="SKB48" s="235"/>
      <c r="SKC48" s="235"/>
      <c r="SKD48" s="235"/>
      <c r="SKE48" s="235"/>
      <c r="SKF48" s="235"/>
      <c r="SKG48" s="235"/>
      <c r="SKH48" s="235"/>
      <c r="SKI48" s="235"/>
      <c r="SKJ48" s="235"/>
      <c r="SKK48" s="235"/>
      <c r="SKL48" s="235"/>
      <c r="SKM48" s="235"/>
      <c r="SKN48" s="235"/>
      <c r="SKO48" s="235"/>
      <c r="SKP48" s="235"/>
      <c r="SKQ48" s="235"/>
      <c r="SKR48" s="235"/>
      <c r="SKS48" s="235"/>
      <c r="SKT48" s="235"/>
      <c r="SKU48" s="235"/>
      <c r="SKV48" s="235"/>
      <c r="SKW48" s="235"/>
      <c r="SKX48" s="235"/>
      <c r="SKY48" s="235"/>
      <c r="SKZ48" s="235"/>
      <c r="SLA48" s="235"/>
      <c r="SLB48" s="235"/>
      <c r="SLC48" s="235"/>
      <c r="SLD48" s="235"/>
      <c r="SLE48" s="235"/>
      <c r="SLF48" s="235"/>
      <c r="SLG48" s="235"/>
      <c r="SLH48" s="235"/>
      <c r="SLI48" s="235"/>
      <c r="SLJ48" s="235"/>
      <c r="SLK48" s="235"/>
      <c r="SLL48" s="235"/>
      <c r="SLM48" s="235"/>
      <c r="SLN48" s="235"/>
      <c r="SLO48" s="235"/>
      <c r="SLP48" s="235"/>
      <c r="SLQ48" s="235"/>
      <c r="SLR48" s="235"/>
      <c r="SLS48" s="235"/>
      <c r="SLT48" s="235"/>
      <c r="SLU48" s="235"/>
      <c r="SLV48" s="235"/>
      <c r="SLW48" s="235"/>
      <c r="SLX48" s="235"/>
      <c r="SLY48" s="235"/>
      <c r="SLZ48" s="235"/>
      <c r="SMA48" s="235"/>
      <c r="SMB48" s="235"/>
      <c r="SMC48" s="235"/>
      <c r="SMD48" s="235"/>
      <c r="SME48" s="235"/>
      <c r="SMF48" s="235"/>
      <c r="SMG48" s="235"/>
      <c r="SMH48" s="235"/>
      <c r="SMI48" s="235"/>
      <c r="SMJ48" s="235"/>
      <c r="SMK48" s="235"/>
      <c r="SML48" s="235"/>
      <c r="SMM48" s="235"/>
      <c r="SMN48" s="235"/>
      <c r="SMO48" s="235"/>
      <c r="SMP48" s="235"/>
      <c r="SMQ48" s="235"/>
      <c r="SMR48" s="235"/>
      <c r="SMS48" s="235"/>
      <c r="SMT48" s="235"/>
      <c r="SMU48" s="235"/>
      <c r="SMV48" s="235"/>
      <c r="SMW48" s="235"/>
      <c r="SMX48" s="235"/>
      <c r="SMY48" s="235"/>
      <c r="SMZ48" s="235"/>
      <c r="SNA48" s="235"/>
      <c r="SNB48" s="235"/>
      <c r="SNC48" s="235"/>
      <c r="SND48" s="235"/>
      <c r="SNE48" s="235"/>
      <c r="SNF48" s="235"/>
      <c r="SNG48" s="235"/>
      <c r="SNH48" s="235"/>
      <c r="SNI48" s="235"/>
      <c r="SNJ48" s="235"/>
      <c r="SNK48" s="235"/>
      <c r="SNL48" s="235"/>
      <c r="SNM48" s="235"/>
      <c r="SNN48" s="235"/>
      <c r="SNO48" s="235"/>
      <c r="SNP48" s="235"/>
      <c r="SNQ48" s="235"/>
      <c r="SNR48" s="235"/>
      <c r="SNS48" s="235"/>
      <c r="SNT48" s="235"/>
      <c r="SNU48" s="235"/>
      <c r="SNV48" s="235"/>
      <c r="SNW48" s="235"/>
      <c r="SNX48" s="235"/>
      <c r="SNY48" s="235"/>
      <c r="SNZ48" s="235"/>
      <c r="SOA48" s="235"/>
      <c r="SOB48" s="235"/>
      <c r="SOC48" s="235"/>
      <c r="SOD48" s="235"/>
      <c r="SOE48" s="235"/>
      <c r="SOF48" s="235"/>
      <c r="SOG48" s="235"/>
      <c r="SOH48" s="235"/>
      <c r="SOI48" s="235"/>
      <c r="SOJ48" s="235"/>
      <c r="SOK48" s="235"/>
      <c r="SOL48" s="235"/>
      <c r="SOM48" s="235"/>
      <c r="SON48" s="235"/>
      <c r="SOO48" s="235"/>
      <c r="SOP48" s="235"/>
      <c r="SOQ48" s="235"/>
      <c r="SOR48" s="235"/>
      <c r="SOS48" s="235"/>
      <c r="SOT48" s="235"/>
      <c r="SOU48" s="235"/>
      <c r="SOV48" s="235"/>
      <c r="SOW48" s="235"/>
      <c r="SOX48" s="235"/>
      <c r="SOY48" s="235"/>
      <c r="SOZ48" s="235"/>
      <c r="SPA48" s="235"/>
      <c r="SPB48" s="235"/>
      <c r="SPC48" s="235"/>
      <c r="SPD48" s="235"/>
      <c r="SPE48" s="235"/>
      <c r="SPF48" s="235"/>
      <c r="SPG48" s="235"/>
      <c r="SPH48" s="235"/>
      <c r="SPI48" s="235"/>
      <c r="SPJ48" s="235"/>
      <c r="SPK48" s="235"/>
      <c r="SPL48" s="235"/>
      <c r="SPM48" s="235"/>
      <c r="SPN48" s="235"/>
      <c r="SPO48" s="235"/>
      <c r="SPP48" s="235"/>
      <c r="SPQ48" s="235"/>
      <c r="SPR48" s="235"/>
      <c r="SPS48" s="235"/>
      <c r="SPT48" s="235"/>
      <c r="SPU48" s="235"/>
      <c r="SPV48" s="235"/>
      <c r="SPW48" s="235"/>
      <c r="SPX48" s="235"/>
      <c r="SPY48" s="235"/>
      <c r="SPZ48" s="235"/>
      <c r="SQA48" s="235"/>
      <c r="SQB48" s="235"/>
      <c r="SQC48" s="235"/>
      <c r="SQD48" s="235"/>
      <c r="SQE48" s="235"/>
      <c r="SQF48" s="235"/>
      <c r="SQG48" s="235"/>
      <c r="SQH48" s="235"/>
      <c r="SQI48" s="235"/>
      <c r="SQJ48" s="235"/>
      <c r="SQK48" s="235"/>
      <c r="SQL48" s="235"/>
      <c r="SQM48" s="235"/>
      <c r="SQN48" s="235"/>
      <c r="SQO48" s="235"/>
      <c r="SQP48" s="235"/>
      <c r="SQQ48" s="235"/>
      <c r="SQR48" s="235"/>
      <c r="SQS48" s="235"/>
      <c r="SQT48" s="235"/>
      <c r="SQU48" s="235"/>
      <c r="SQV48" s="235"/>
      <c r="SQW48" s="235"/>
      <c r="SQX48" s="235"/>
      <c r="SQY48" s="235"/>
      <c r="SQZ48" s="235"/>
      <c r="SRA48" s="235"/>
      <c r="SRB48" s="235"/>
      <c r="SRC48" s="235"/>
      <c r="SRD48" s="235"/>
      <c r="SRE48" s="235"/>
      <c r="SRF48" s="235"/>
      <c r="SRG48" s="235"/>
      <c r="SRH48" s="235"/>
      <c r="SRI48" s="235"/>
      <c r="SRJ48" s="235"/>
      <c r="SRK48" s="235"/>
      <c r="SRL48" s="235"/>
      <c r="SRM48" s="235"/>
      <c r="SRN48" s="235"/>
      <c r="SRO48" s="235"/>
      <c r="SRP48" s="235"/>
      <c r="SRQ48" s="235"/>
      <c r="SRR48" s="235"/>
      <c r="SRS48" s="235"/>
      <c r="SRT48" s="235"/>
      <c r="SRU48" s="235"/>
      <c r="SRV48" s="235"/>
      <c r="SRW48" s="235"/>
      <c r="SRX48" s="235"/>
      <c r="SRY48" s="235"/>
      <c r="SRZ48" s="235"/>
      <c r="SSA48" s="235"/>
      <c r="SSB48" s="235"/>
      <c r="SSC48" s="235"/>
      <c r="SSD48" s="235"/>
      <c r="SSE48" s="235"/>
      <c r="SSF48" s="235"/>
      <c r="SSG48" s="235"/>
      <c r="SSH48" s="235"/>
      <c r="SSI48" s="235"/>
      <c r="SSJ48" s="235"/>
      <c r="SSK48" s="235"/>
      <c r="SSL48" s="235"/>
      <c r="SSM48" s="235"/>
      <c r="SSN48" s="235"/>
      <c r="SSO48" s="235"/>
      <c r="SSP48" s="235"/>
      <c r="SSQ48" s="235"/>
      <c r="SSR48" s="235"/>
      <c r="SSS48" s="235"/>
      <c r="SST48" s="235"/>
      <c r="SSU48" s="235"/>
      <c r="SSV48" s="235"/>
      <c r="SSW48" s="235"/>
      <c r="SSX48" s="235"/>
      <c r="SSY48" s="235"/>
      <c r="SSZ48" s="235"/>
      <c r="STA48" s="235"/>
      <c r="STB48" s="235"/>
      <c r="STC48" s="235"/>
      <c r="STD48" s="235"/>
      <c r="STE48" s="235"/>
      <c r="STF48" s="235"/>
      <c r="STG48" s="235"/>
      <c r="STH48" s="235"/>
      <c r="STI48" s="235"/>
      <c r="STJ48" s="235"/>
      <c r="STK48" s="235"/>
      <c r="STL48" s="235"/>
      <c r="STM48" s="235"/>
      <c r="STN48" s="235"/>
      <c r="STO48" s="235"/>
      <c r="STP48" s="235"/>
      <c r="STQ48" s="235"/>
      <c r="STR48" s="235"/>
      <c r="STS48" s="235"/>
      <c r="STT48" s="235"/>
      <c r="STU48" s="235"/>
      <c r="STV48" s="235"/>
      <c r="STW48" s="235"/>
      <c r="STX48" s="235"/>
      <c r="STY48" s="235"/>
      <c r="STZ48" s="235"/>
      <c r="SUA48" s="235"/>
      <c r="SUB48" s="235"/>
      <c r="SUC48" s="235"/>
      <c r="SUD48" s="235"/>
      <c r="SUE48" s="235"/>
      <c r="SUF48" s="235"/>
      <c r="SUG48" s="235"/>
      <c r="SUH48" s="235"/>
      <c r="SUI48" s="235"/>
      <c r="SUJ48" s="235"/>
      <c r="SUK48" s="235"/>
      <c r="SUL48" s="235"/>
      <c r="SUM48" s="235"/>
      <c r="SUN48" s="235"/>
      <c r="SUO48" s="235"/>
      <c r="SUP48" s="235"/>
      <c r="SUQ48" s="235"/>
      <c r="SUR48" s="235"/>
      <c r="SUS48" s="235"/>
      <c r="SUT48" s="235"/>
      <c r="SUU48" s="235"/>
      <c r="SUV48" s="235"/>
      <c r="SUW48" s="235"/>
      <c r="SUX48" s="235"/>
      <c r="SUY48" s="235"/>
      <c r="SUZ48" s="235"/>
      <c r="SVA48" s="235"/>
      <c r="SVB48" s="235"/>
      <c r="SVC48" s="235"/>
      <c r="SVD48" s="235"/>
      <c r="SVE48" s="235"/>
      <c r="SVF48" s="235"/>
      <c r="SVG48" s="235"/>
      <c r="SVH48" s="235"/>
      <c r="SVI48" s="235"/>
      <c r="SVJ48" s="235"/>
      <c r="SVK48" s="235"/>
      <c r="SVL48" s="235"/>
      <c r="SVM48" s="235"/>
      <c r="SVN48" s="235"/>
      <c r="SVO48" s="235"/>
      <c r="SVP48" s="235"/>
      <c r="SVQ48" s="235"/>
      <c r="SVR48" s="235"/>
      <c r="SVS48" s="235"/>
      <c r="SVT48" s="235"/>
      <c r="SVU48" s="235"/>
      <c r="SVV48" s="235"/>
      <c r="SVW48" s="235"/>
      <c r="SVX48" s="235"/>
      <c r="SVY48" s="235"/>
      <c r="SVZ48" s="235"/>
      <c r="SWA48" s="235"/>
      <c r="SWB48" s="235"/>
      <c r="SWC48" s="235"/>
      <c r="SWD48" s="235"/>
      <c r="SWE48" s="235"/>
      <c r="SWF48" s="235"/>
      <c r="SWG48" s="235"/>
      <c r="SWH48" s="235"/>
      <c r="SWI48" s="235"/>
      <c r="SWJ48" s="235"/>
      <c r="SWK48" s="235"/>
      <c r="SWL48" s="235"/>
      <c r="SWM48" s="235"/>
      <c r="SWN48" s="235"/>
      <c r="SWO48" s="235"/>
      <c r="SWP48" s="235"/>
      <c r="SWQ48" s="235"/>
      <c r="SWR48" s="235"/>
      <c r="SWS48" s="235"/>
      <c r="SWT48" s="235"/>
      <c r="SWU48" s="235"/>
      <c r="SWV48" s="235"/>
      <c r="SWW48" s="235"/>
      <c r="SWX48" s="235"/>
      <c r="SWY48" s="235"/>
      <c r="SWZ48" s="235"/>
      <c r="SXA48" s="235"/>
      <c r="SXB48" s="235"/>
      <c r="SXC48" s="235"/>
      <c r="SXD48" s="235"/>
      <c r="SXE48" s="235"/>
      <c r="SXF48" s="235"/>
      <c r="SXG48" s="235"/>
      <c r="SXH48" s="235"/>
      <c r="SXI48" s="235"/>
      <c r="SXJ48" s="235"/>
      <c r="SXK48" s="235"/>
      <c r="SXL48" s="235"/>
      <c r="SXM48" s="235"/>
      <c r="SXN48" s="235"/>
      <c r="SXO48" s="235"/>
      <c r="SXP48" s="235"/>
      <c r="SXQ48" s="235"/>
      <c r="SXR48" s="235"/>
      <c r="SXS48" s="235"/>
      <c r="SXT48" s="235"/>
      <c r="SXU48" s="235"/>
      <c r="SXV48" s="235"/>
      <c r="SXW48" s="235"/>
      <c r="SXX48" s="235"/>
      <c r="SXY48" s="235"/>
      <c r="SXZ48" s="235"/>
      <c r="SYA48" s="235"/>
      <c r="SYB48" s="235"/>
      <c r="SYC48" s="235"/>
      <c r="SYD48" s="235"/>
      <c r="SYE48" s="235"/>
      <c r="SYF48" s="235"/>
      <c r="SYG48" s="235"/>
      <c r="SYH48" s="235"/>
      <c r="SYI48" s="235"/>
      <c r="SYJ48" s="235"/>
      <c r="SYK48" s="235"/>
      <c r="SYL48" s="235"/>
      <c r="SYM48" s="235"/>
      <c r="SYN48" s="235"/>
      <c r="SYO48" s="235"/>
      <c r="SYP48" s="235"/>
      <c r="SYQ48" s="235"/>
      <c r="SYR48" s="235"/>
      <c r="SYS48" s="235"/>
      <c r="SYT48" s="235"/>
      <c r="SYU48" s="235"/>
      <c r="SYV48" s="235"/>
      <c r="SYW48" s="235"/>
      <c r="SYX48" s="235"/>
      <c r="SYY48" s="235"/>
      <c r="SYZ48" s="235"/>
      <c r="SZA48" s="235"/>
      <c r="SZB48" s="235"/>
      <c r="SZC48" s="235"/>
      <c r="SZD48" s="235"/>
      <c r="SZE48" s="235"/>
      <c r="SZF48" s="235"/>
      <c r="SZG48" s="235"/>
      <c r="SZH48" s="235"/>
      <c r="SZI48" s="235"/>
      <c r="SZJ48" s="235"/>
      <c r="SZK48" s="235"/>
      <c r="SZL48" s="235"/>
      <c r="SZM48" s="235"/>
      <c r="SZN48" s="235"/>
      <c r="SZO48" s="235"/>
      <c r="SZP48" s="235"/>
      <c r="SZQ48" s="235"/>
      <c r="SZR48" s="235"/>
      <c r="SZS48" s="235"/>
      <c r="SZT48" s="235"/>
      <c r="SZU48" s="235"/>
      <c r="SZV48" s="235"/>
      <c r="SZW48" s="235"/>
      <c r="SZX48" s="235"/>
      <c r="SZY48" s="235"/>
      <c r="SZZ48" s="235"/>
      <c r="TAA48" s="235"/>
      <c r="TAB48" s="235"/>
      <c r="TAC48" s="235"/>
      <c r="TAD48" s="235"/>
      <c r="TAE48" s="235"/>
      <c r="TAF48" s="235"/>
      <c r="TAG48" s="235"/>
      <c r="TAH48" s="235"/>
      <c r="TAI48" s="235"/>
      <c r="TAJ48" s="235"/>
      <c r="TAK48" s="235"/>
      <c r="TAL48" s="235"/>
      <c r="TAM48" s="235"/>
      <c r="TAN48" s="235"/>
      <c r="TAO48" s="235"/>
      <c r="TAP48" s="235"/>
      <c r="TAQ48" s="235"/>
      <c r="TAR48" s="235"/>
      <c r="TAS48" s="235"/>
      <c r="TAT48" s="235"/>
      <c r="TAU48" s="235"/>
      <c r="TAV48" s="235"/>
      <c r="TAW48" s="235"/>
      <c r="TAX48" s="235"/>
      <c r="TAY48" s="235"/>
      <c r="TAZ48" s="235"/>
      <c r="TBA48" s="235"/>
      <c r="TBB48" s="235"/>
      <c r="TBC48" s="235"/>
      <c r="TBD48" s="235"/>
      <c r="TBE48" s="235"/>
      <c r="TBF48" s="235"/>
      <c r="TBG48" s="235"/>
      <c r="TBH48" s="235"/>
      <c r="TBI48" s="235"/>
      <c r="TBJ48" s="235"/>
      <c r="TBK48" s="235"/>
      <c r="TBL48" s="235"/>
      <c r="TBM48" s="235"/>
      <c r="TBN48" s="235"/>
      <c r="TBO48" s="235"/>
      <c r="TBP48" s="235"/>
      <c r="TBQ48" s="235"/>
      <c r="TBR48" s="235"/>
      <c r="TBS48" s="235"/>
      <c r="TBT48" s="235"/>
      <c r="TBU48" s="235"/>
      <c r="TBV48" s="235"/>
      <c r="TBW48" s="235"/>
      <c r="TBX48" s="235"/>
      <c r="TBY48" s="235"/>
      <c r="TBZ48" s="235"/>
      <c r="TCA48" s="235"/>
      <c r="TCB48" s="235"/>
      <c r="TCC48" s="235"/>
      <c r="TCD48" s="235"/>
      <c r="TCE48" s="235"/>
      <c r="TCF48" s="235"/>
      <c r="TCG48" s="235"/>
      <c r="TCH48" s="235"/>
      <c r="TCI48" s="235"/>
      <c r="TCJ48" s="235"/>
      <c r="TCK48" s="235"/>
      <c r="TCL48" s="235"/>
      <c r="TCM48" s="235"/>
      <c r="TCN48" s="235"/>
      <c r="TCO48" s="235"/>
      <c r="TCP48" s="235"/>
      <c r="TCQ48" s="235"/>
      <c r="TCR48" s="235"/>
      <c r="TCS48" s="235"/>
      <c r="TCT48" s="235"/>
      <c r="TCU48" s="235"/>
      <c r="TCV48" s="235"/>
      <c r="TCW48" s="235"/>
      <c r="TCX48" s="235"/>
      <c r="TCY48" s="235"/>
      <c r="TCZ48" s="235"/>
      <c r="TDA48" s="235"/>
      <c r="TDB48" s="235"/>
      <c r="TDC48" s="235"/>
      <c r="TDD48" s="235"/>
      <c r="TDE48" s="235"/>
      <c r="TDF48" s="235"/>
      <c r="TDG48" s="235"/>
      <c r="TDH48" s="235"/>
      <c r="TDI48" s="235"/>
      <c r="TDJ48" s="235"/>
      <c r="TDK48" s="235"/>
      <c r="TDL48" s="235"/>
      <c r="TDM48" s="235"/>
      <c r="TDN48" s="235"/>
      <c r="TDO48" s="235"/>
      <c r="TDP48" s="235"/>
      <c r="TDQ48" s="235"/>
      <c r="TDR48" s="235"/>
      <c r="TDS48" s="235"/>
      <c r="TDT48" s="235"/>
      <c r="TDU48" s="235"/>
      <c r="TDV48" s="235"/>
      <c r="TDW48" s="235"/>
      <c r="TDX48" s="235"/>
      <c r="TDY48" s="235"/>
      <c r="TDZ48" s="235"/>
      <c r="TEA48" s="235"/>
      <c r="TEB48" s="235"/>
      <c r="TEC48" s="235"/>
      <c r="TED48" s="235"/>
      <c r="TEE48" s="235"/>
      <c r="TEF48" s="235"/>
      <c r="TEG48" s="235"/>
      <c r="TEH48" s="235"/>
      <c r="TEI48" s="235"/>
      <c r="TEJ48" s="235"/>
      <c r="TEK48" s="235"/>
      <c r="TEL48" s="235"/>
      <c r="TEM48" s="235"/>
      <c r="TEN48" s="235"/>
      <c r="TEO48" s="235"/>
      <c r="TEP48" s="235"/>
      <c r="TEQ48" s="235"/>
      <c r="TER48" s="235"/>
      <c r="TES48" s="235"/>
      <c r="TET48" s="235"/>
      <c r="TEU48" s="235"/>
      <c r="TEV48" s="235"/>
      <c r="TEW48" s="235"/>
      <c r="TEX48" s="235"/>
      <c r="TEY48" s="235"/>
      <c r="TEZ48" s="235"/>
      <c r="TFA48" s="235"/>
      <c r="TFB48" s="235"/>
      <c r="TFC48" s="235"/>
      <c r="TFD48" s="235"/>
      <c r="TFE48" s="235"/>
      <c r="TFF48" s="235"/>
      <c r="TFG48" s="235"/>
      <c r="TFH48" s="235"/>
      <c r="TFI48" s="235"/>
      <c r="TFJ48" s="235"/>
      <c r="TFK48" s="235"/>
      <c r="TFL48" s="235"/>
      <c r="TFM48" s="235"/>
      <c r="TFN48" s="235"/>
      <c r="TFO48" s="235"/>
      <c r="TFP48" s="235"/>
      <c r="TFQ48" s="235"/>
      <c r="TFR48" s="235"/>
      <c r="TFS48" s="235"/>
      <c r="TFT48" s="235"/>
      <c r="TFU48" s="235"/>
      <c r="TFV48" s="235"/>
      <c r="TFW48" s="235"/>
      <c r="TFX48" s="235"/>
      <c r="TFY48" s="235"/>
      <c r="TFZ48" s="235"/>
      <c r="TGA48" s="235"/>
      <c r="TGB48" s="235"/>
      <c r="TGC48" s="235"/>
      <c r="TGD48" s="235"/>
      <c r="TGE48" s="235"/>
      <c r="TGF48" s="235"/>
      <c r="TGG48" s="235"/>
      <c r="TGH48" s="235"/>
      <c r="TGI48" s="235"/>
      <c r="TGJ48" s="235"/>
      <c r="TGK48" s="235"/>
      <c r="TGL48" s="235"/>
      <c r="TGM48" s="235"/>
      <c r="TGN48" s="235"/>
      <c r="TGO48" s="235"/>
      <c r="TGP48" s="235"/>
      <c r="TGQ48" s="235"/>
      <c r="TGR48" s="235"/>
      <c r="TGS48" s="235"/>
      <c r="TGT48" s="235"/>
      <c r="TGU48" s="235"/>
      <c r="TGV48" s="235"/>
      <c r="TGW48" s="235"/>
      <c r="TGX48" s="235"/>
      <c r="TGY48" s="235"/>
      <c r="TGZ48" s="235"/>
      <c r="THA48" s="235"/>
      <c r="THB48" s="235"/>
      <c r="THC48" s="235"/>
      <c r="THD48" s="235"/>
      <c r="THE48" s="235"/>
      <c r="THF48" s="235"/>
      <c r="THG48" s="235"/>
      <c r="THH48" s="235"/>
      <c r="THI48" s="235"/>
      <c r="THJ48" s="235"/>
      <c r="THK48" s="235"/>
      <c r="THL48" s="235"/>
      <c r="THM48" s="235"/>
      <c r="THN48" s="235"/>
      <c r="THO48" s="235"/>
      <c r="THP48" s="235"/>
      <c r="THQ48" s="235"/>
      <c r="THR48" s="235"/>
      <c r="THS48" s="235"/>
      <c r="THT48" s="235"/>
      <c r="THU48" s="235"/>
      <c r="THV48" s="235"/>
      <c r="THW48" s="235"/>
      <c r="THX48" s="235"/>
      <c r="THY48" s="235"/>
      <c r="THZ48" s="235"/>
      <c r="TIA48" s="235"/>
      <c r="TIB48" s="235"/>
      <c r="TIC48" s="235"/>
      <c r="TID48" s="235"/>
      <c r="TIE48" s="235"/>
      <c r="TIF48" s="235"/>
      <c r="TIG48" s="235"/>
      <c r="TIH48" s="235"/>
      <c r="TII48" s="235"/>
      <c r="TIJ48" s="235"/>
      <c r="TIK48" s="235"/>
      <c r="TIL48" s="235"/>
      <c r="TIM48" s="235"/>
      <c r="TIN48" s="235"/>
      <c r="TIO48" s="235"/>
      <c r="TIP48" s="235"/>
      <c r="TIQ48" s="235"/>
      <c r="TIR48" s="235"/>
      <c r="TIS48" s="235"/>
      <c r="TIT48" s="235"/>
      <c r="TIU48" s="235"/>
      <c r="TIV48" s="235"/>
      <c r="TIW48" s="235"/>
      <c r="TIX48" s="235"/>
      <c r="TIY48" s="235"/>
      <c r="TIZ48" s="235"/>
      <c r="TJA48" s="235"/>
      <c r="TJB48" s="235"/>
      <c r="TJC48" s="235"/>
      <c r="TJD48" s="235"/>
      <c r="TJE48" s="235"/>
      <c r="TJF48" s="235"/>
      <c r="TJG48" s="235"/>
      <c r="TJH48" s="235"/>
      <c r="TJI48" s="235"/>
      <c r="TJJ48" s="235"/>
      <c r="TJK48" s="235"/>
      <c r="TJL48" s="235"/>
      <c r="TJM48" s="235"/>
      <c r="TJN48" s="235"/>
      <c r="TJO48" s="235"/>
      <c r="TJP48" s="235"/>
      <c r="TJQ48" s="235"/>
      <c r="TJR48" s="235"/>
      <c r="TJS48" s="235"/>
      <c r="TJT48" s="235"/>
      <c r="TJU48" s="235"/>
      <c r="TJV48" s="235"/>
      <c r="TJW48" s="235"/>
      <c r="TJX48" s="235"/>
      <c r="TJY48" s="235"/>
      <c r="TJZ48" s="235"/>
      <c r="TKA48" s="235"/>
      <c r="TKB48" s="235"/>
      <c r="TKC48" s="235"/>
      <c r="TKD48" s="235"/>
      <c r="TKE48" s="235"/>
      <c r="TKF48" s="235"/>
      <c r="TKG48" s="235"/>
      <c r="TKH48" s="235"/>
      <c r="TKI48" s="235"/>
      <c r="TKJ48" s="235"/>
      <c r="TKK48" s="235"/>
      <c r="TKL48" s="235"/>
      <c r="TKM48" s="235"/>
      <c r="TKN48" s="235"/>
      <c r="TKO48" s="235"/>
      <c r="TKP48" s="235"/>
      <c r="TKQ48" s="235"/>
      <c r="TKR48" s="235"/>
      <c r="TKS48" s="235"/>
      <c r="TKT48" s="235"/>
      <c r="TKU48" s="235"/>
      <c r="TKV48" s="235"/>
      <c r="TKW48" s="235"/>
      <c r="TKX48" s="235"/>
      <c r="TKY48" s="235"/>
      <c r="TKZ48" s="235"/>
      <c r="TLA48" s="235"/>
      <c r="TLB48" s="235"/>
      <c r="TLC48" s="235"/>
      <c r="TLD48" s="235"/>
      <c r="TLE48" s="235"/>
      <c r="TLF48" s="235"/>
      <c r="TLG48" s="235"/>
      <c r="TLH48" s="235"/>
      <c r="TLI48" s="235"/>
      <c r="TLJ48" s="235"/>
      <c r="TLK48" s="235"/>
      <c r="TLL48" s="235"/>
      <c r="TLM48" s="235"/>
      <c r="TLN48" s="235"/>
      <c r="TLO48" s="235"/>
      <c r="TLP48" s="235"/>
      <c r="TLQ48" s="235"/>
      <c r="TLR48" s="235"/>
      <c r="TLS48" s="235"/>
      <c r="TLT48" s="235"/>
      <c r="TLU48" s="235"/>
      <c r="TLV48" s="235"/>
      <c r="TLW48" s="235"/>
      <c r="TLX48" s="235"/>
      <c r="TLY48" s="235"/>
      <c r="TLZ48" s="235"/>
      <c r="TMA48" s="235"/>
      <c r="TMB48" s="235"/>
      <c r="TMC48" s="235"/>
      <c r="TMD48" s="235"/>
      <c r="TME48" s="235"/>
      <c r="TMF48" s="235"/>
      <c r="TMG48" s="235"/>
      <c r="TMH48" s="235"/>
      <c r="TMI48" s="235"/>
      <c r="TMJ48" s="235"/>
      <c r="TMK48" s="235"/>
      <c r="TML48" s="235"/>
      <c r="TMM48" s="235"/>
      <c r="TMN48" s="235"/>
      <c r="TMO48" s="235"/>
      <c r="TMP48" s="235"/>
      <c r="TMQ48" s="235"/>
      <c r="TMR48" s="235"/>
      <c r="TMS48" s="235"/>
      <c r="TMT48" s="235"/>
      <c r="TMU48" s="235"/>
      <c r="TMV48" s="235"/>
      <c r="TMW48" s="235"/>
      <c r="TMX48" s="235"/>
      <c r="TMY48" s="235"/>
      <c r="TMZ48" s="235"/>
      <c r="TNA48" s="235"/>
      <c r="TNB48" s="235"/>
      <c r="TNC48" s="235"/>
      <c r="TND48" s="235"/>
      <c r="TNE48" s="235"/>
      <c r="TNF48" s="235"/>
      <c r="TNG48" s="235"/>
      <c r="TNH48" s="235"/>
      <c r="TNI48" s="235"/>
      <c r="TNJ48" s="235"/>
      <c r="TNK48" s="235"/>
      <c r="TNL48" s="235"/>
      <c r="TNM48" s="235"/>
      <c r="TNN48" s="235"/>
      <c r="TNO48" s="235"/>
      <c r="TNP48" s="235"/>
      <c r="TNQ48" s="235"/>
      <c r="TNR48" s="235"/>
      <c r="TNS48" s="235"/>
      <c r="TNT48" s="235"/>
      <c r="TNU48" s="235"/>
      <c r="TNV48" s="235"/>
      <c r="TNW48" s="235"/>
      <c r="TNX48" s="235"/>
      <c r="TNY48" s="235"/>
      <c r="TNZ48" s="235"/>
      <c r="TOA48" s="235"/>
      <c r="TOB48" s="235"/>
      <c r="TOC48" s="235"/>
      <c r="TOD48" s="235"/>
      <c r="TOE48" s="235"/>
      <c r="TOF48" s="235"/>
      <c r="TOG48" s="235"/>
      <c r="TOH48" s="235"/>
      <c r="TOI48" s="235"/>
      <c r="TOJ48" s="235"/>
      <c r="TOK48" s="235"/>
      <c r="TOL48" s="235"/>
      <c r="TOM48" s="235"/>
      <c r="TON48" s="235"/>
      <c r="TOO48" s="235"/>
      <c r="TOP48" s="235"/>
      <c r="TOQ48" s="235"/>
      <c r="TOR48" s="235"/>
      <c r="TOS48" s="235"/>
      <c r="TOT48" s="235"/>
      <c r="TOU48" s="235"/>
      <c r="TOV48" s="235"/>
      <c r="TOW48" s="235"/>
      <c r="TOX48" s="235"/>
      <c r="TOY48" s="235"/>
      <c r="TOZ48" s="235"/>
      <c r="TPA48" s="235"/>
      <c r="TPB48" s="235"/>
      <c r="TPC48" s="235"/>
      <c r="TPD48" s="235"/>
      <c r="TPE48" s="235"/>
      <c r="TPF48" s="235"/>
      <c r="TPG48" s="235"/>
      <c r="TPH48" s="235"/>
      <c r="TPI48" s="235"/>
      <c r="TPJ48" s="235"/>
      <c r="TPK48" s="235"/>
      <c r="TPL48" s="235"/>
      <c r="TPM48" s="235"/>
      <c r="TPN48" s="235"/>
      <c r="TPO48" s="235"/>
      <c r="TPP48" s="235"/>
      <c r="TPQ48" s="235"/>
      <c r="TPR48" s="235"/>
      <c r="TPS48" s="235"/>
      <c r="TPT48" s="235"/>
      <c r="TPU48" s="235"/>
      <c r="TPV48" s="235"/>
      <c r="TPW48" s="235"/>
      <c r="TPX48" s="235"/>
      <c r="TPY48" s="235"/>
      <c r="TPZ48" s="235"/>
      <c r="TQA48" s="235"/>
      <c r="TQB48" s="235"/>
      <c r="TQC48" s="235"/>
      <c r="TQD48" s="235"/>
      <c r="TQE48" s="235"/>
      <c r="TQF48" s="235"/>
      <c r="TQG48" s="235"/>
      <c r="TQH48" s="235"/>
      <c r="TQI48" s="235"/>
      <c r="TQJ48" s="235"/>
      <c r="TQK48" s="235"/>
      <c r="TQL48" s="235"/>
      <c r="TQM48" s="235"/>
      <c r="TQN48" s="235"/>
      <c r="TQO48" s="235"/>
      <c r="TQP48" s="235"/>
      <c r="TQQ48" s="235"/>
      <c r="TQR48" s="235"/>
      <c r="TQS48" s="235"/>
      <c r="TQT48" s="235"/>
      <c r="TQU48" s="235"/>
      <c r="TQV48" s="235"/>
      <c r="TQW48" s="235"/>
      <c r="TQX48" s="235"/>
      <c r="TQY48" s="235"/>
      <c r="TQZ48" s="235"/>
      <c r="TRA48" s="235"/>
      <c r="TRB48" s="235"/>
      <c r="TRC48" s="235"/>
      <c r="TRD48" s="235"/>
      <c r="TRE48" s="235"/>
      <c r="TRF48" s="235"/>
      <c r="TRG48" s="235"/>
      <c r="TRH48" s="235"/>
      <c r="TRI48" s="235"/>
      <c r="TRJ48" s="235"/>
      <c r="TRK48" s="235"/>
      <c r="TRL48" s="235"/>
      <c r="TRM48" s="235"/>
      <c r="TRN48" s="235"/>
      <c r="TRO48" s="235"/>
      <c r="TRP48" s="235"/>
      <c r="TRQ48" s="235"/>
      <c r="TRR48" s="235"/>
      <c r="TRS48" s="235"/>
      <c r="TRT48" s="235"/>
      <c r="TRU48" s="235"/>
      <c r="TRV48" s="235"/>
      <c r="TRW48" s="235"/>
      <c r="TRX48" s="235"/>
      <c r="TRY48" s="235"/>
      <c r="TRZ48" s="235"/>
      <c r="TSA48" s="235"/>
      <c r="TSB48" s="235"/>
      <c r="TSC48" s="235"/>
      <c r="TSD48" s="235"/>
      <c r="TSE48" s="235"/>
      <c r="TSF48" s="235"/>
      <c r="TSG48" s="235"/>
      <c r="TSH48" s="235"/>
      <c r="TSI48" s="235"/>
      <c r="TSJ48" s="235"/>
      <c r="TSK48" s="235"/>
      <c r="TSL48" s="235"/>
      <c r="TSM48" s="235"/>
      <c r="TSN48" s="235"/>
      <c r="TSO48" s="235"/>
      <c r="TSP48" s="235"/>
      <c r="TSQ48" s="235"/>
      <c r="TSR48" s="235"/>
      <c r="TSS48" s="235"/>
      <c r="TST48" s="235"/>
      <c r="TSU48" s="235"/>
      <c r="TSV48" s="235"/>
      <c r="TSW48" s="235"/>
      <c r="TSX48" s="235"/>
      <c r="TSY48" s="235"/>
      <c r="TSZ48" s="235"/>
      <c r="TTA48" s="235"/>
      <c r="TTB48" s="235"/>
      <c r="TTC48" s="235"/>
      <c r="TTD48" s="235"/>
      <c r="TTE48" s="235"/>
      <c r="TTF48" s="235"/>
      <c r="TTG48" s="235"/>
      <c r="TTH48" s="235"/>
      <c r="TTI48" s="235"/>
      <c r="TTJ48" s="235"/>
      <c r="TTK48" s="235"/>
      <c r="TTL48" s="235"/>
      <c r="TTM48" s="235"/>
      <c r="TTN48" s="235"/>
      <c r="TTO48" s="235"/>
      <c r="TTP48" s="235"/>
      <c r="TTQ48" s="235"/>
      <c r="TTR48" s="235"/>
      <c r="TTS48" s="235"/>
      <c r="TTT48" s="235"/>
      <c r="TTU48" s="235"/>
      <c r="TTV48" s="235"/>
      <c r="TTW48" s="235"/>
      <c r="TTX48" s="235"/>
      <c r="TTY48" s="235"/>
      <c r="TTZ48" s="235"/>
      <c r="TUA48" s="235"/>
      <c r="TUB48" s="235"/>
      <c r="TUC48" s="235"/>
      <c r="TUD48" s="235"/>
      <c r="TUE48" s="235"/>
      <c r="TUF48" s="235"/>
      <c r="TUG48" s="235"/>
      <c r="TUH48" s="235"/>
      <c r="TUI48" s="235"/>
      <c r="TUJ48" s="235"/>
      <c r="TUK48" s="235"/>
      <c r="TUL48" s="235"/>
      <c r="TUM48" s="235"/>
      <c r="TUN48" s="235"/>
      <c r="TUO48" s="235"/>
      <c r="TUP48" s="235"/>
      <c r="TUQ48" s="235"/>
      <c r="TUR48" s="235"/>
      <c r="TUS48" s="235"/>
      <c r="TUT48" s="235"/>
      <c r="TUU48" s="235"/>
      <c r="TUV48" s="235"/>
      <c r="TUW48" s="235"/>
      <c r="TUX48" s="235"/>
      <c r="TUY48" s="235"/>
      <c r="TUZ48" s="235"/>
      <c r="TVA48" s="235"/>
      <c r="TVB48" s="235"/>
      <c r="TVC48" s="235"/>
      <c r="TVD48" s="235"/>
      <c r="TVE48" s="235"/>
      <c r="TVF48" s="235"/>
      <c r="TVG48" s="235"/>
      <c r="TVH48" s="235"/>
      <c r="TVI48" s="235"/>
      <c r="TVJ48" s="235"/>
      <c r="TVK48" s="235"/>
      <c r="TVL48" s="235"/>
      <c r="TVM48" s="235"/>
      <c r="TVN48" s="235"/>
      <c r="TVO48" s="235"/>
      <c r="TVP48" s="235"/>
      <c r="TVQ48" s="235"/>
      <c r="TVR48" s="235"/>
      <c r="TVS48" s="235"/>
      <c r="TVT48" s="235"/>
      <c r="TVU48" s="235"/>
      <c r="TVV48" s="235"/>
      <c r="TVW48" s="235"/>
      <c r="TVX48" s="235"/>
      <c r="TVY48" s="235"/>
      <c r="TVZ48" s="235"/>
      <c r="TWA48" s="235"/>
      <c r="TWB48" s="235"/>
      <c r="TWC48" s="235"/>
      <c r="TWD48" s="235"/>
      <c r="TWE48" s="235"/>
      <c r="TWF48" s="235"/>
      <c r="TWG48" s="235"/>
      <c r="TWH48" s="235"/>
      <c r="TWI48" s="235"/>
      <c r="TWJ48" s="235"/>
      <c r="TWK48" s="235"/>
      <c r="TWL48" s="235"/>
      <c r="TWM48" s="235"/>
      <c r="TWN48" s="235"/>
      <c r="TWO48" s="235"/>
      <c r="TWP48" s="235"/>
      <c r="TWQ48" s="235"/>
      <c r="TWR48" s="235"/>
      <c r="TWS48" s="235"/>
      <c r="TWT48" s="235"/>
      <c r="TWU48" s="235"/>
      <c r="TWV48" s="235"/>
      <c r="TWW48" s="235"/>
      <c r="TWX48" s="235"/>
      <c r="TWY48" s="235"/>
      <c r="TWZ48" s="235"/>
      <c r="TXA48" s="235"/>
      <c r="TXB48" s="235"/>
      <c r="TXC48" s="235"/>
      <c r="TXD48" s="235"/>
      <c r="TXE48" s="235"/>
      <c r="TXF48" s="235"/>
      <c r="TXG48" s="235"/>
      <c r="TXH48" s="235"/>
      <c r="TXI48" s="235"/>
      <c r="TXJ48" s="235"/>
      <c r="TXK48" s="235"/>
      <c r="TXL48" s="235"/>
      <c r="TXM48" s="235"/>
      <c r="TXN48" s="235"/>
      <c r="TXO48" s="235"/>
      <c r="TXP48" s="235"/>
      <c r="TXQ48" s="235"/>
      <c r="TXR48" s="235"/>
      <c r="TXS48" s="235"/>
      <c r="TXT48" s="235"/>
      <c r="TXU48" s="235"/>
      <c r="TXV48" s="235"/>
      <c r="TXW48" s="235"/>
      <c r="TXX48" s="235"/>
      <c r="TXY48" s="235"/>
      <c r="TXZ48" s="235"/>
      <c r="TYA48" s="235"/>
      <c r="TYB48" s="235"/>
      <c r="TYC48" s="235"/>
      <c r="TYD48" s="235"/>
      <c r="TYE48" s="235"/>
      <c r="TYF48" s="235"/>
      <c r="TYG48" s="235"/>
      <c r="TYH48" s="235"/>
      <c r="TYI48" s="235"/>
      <c r="TYJ48" s="235"/>
      <c r="TYK48" s="235"/>
      <c r="TYL48" s="235"/>
      <c r="TYM48" s="235"/>
      <c r="TYN48" s="235"/>
      <c r="TYO48" s="235"/>
      <c r="TYP48" s="235"/>
      <c r="TYQ48" s="235"/>
      <c r="TYR48" s="235"/>
      <c r="TYS48" s="235"/>
      <c r="TYT48" s="235"/>
      <c r="TYU48" s="235"/>
      <c r="TYV48" s="235"/>
      <c r="TYW48" s="235"/>
      <c r="TYX48" s="235"/>
      <c r="TYY48" s="235"/>
      <c r="TYZ48" s="235"/>
      <c r="TZA48" s="235"/>
      <c r="TZB48" s="235"/>
      <c r="TZC48" s="235"/>
      <c r="TZD48" s="235"/>
      <c r="TZE48" s="235"/>
      <c r="TZF48" s="235"/>
      <c r="TZG48" s="235"/>
      <c r="TZH48" s="235"/>
      <c r="TZI48" s="235"/>
      <c r="TZJ48" s="235"/>
      <c r="TZK48" s="235"/>
      <c r="TZL48" s="235"/>
      <c r="TZM48" s="235"/>
      <c r="TZN48" s="235"/>
      <c r="TZO48" s="235"/>
      <c r="TZP48" s="235"/>
      <c r="TZQ48" s="235"/>
      <c r="TZR48" s="235"/>
      <c r="TZS48" s="235"/>
      <c r="TZT48" s="235"/>
      <c r="TZU48" s="235"/>
      <c r="TZV48" s="235"/>
      <c r="TZW48" s="235"/>
      <c r="TZX48" s="235"/>
      <c r="TZY48" s="235"/>
      <c r="TZZ48" s="235"/>
      <c r="UAA48" s="235"/>
      <c r="UAB48" s="235"/>
      <c r="UAC48" s="235"/>
      <c r="UAD48" s="235"/>
      <c r="UAE48" s="235"/>
      <c r="UAF48" s="235"/>
      <c r="UAG48" s="235"/>
      <c r="UAH48" s="235"/>
      <c r="UAI48" s="235"/>
      <c r="UAJ48" s="235"/>
      <c r="UAK48" s="235"/>
      <c r="UAL48" s="235"/>
      <c r="UAM48" s="235"/>
      <c r="UAN48" s="235"/>
      <c r="UAO48" s="235"/>
      <c r="UAP48" s="235"/>
      <c r="UAQ48" s="235"/>
      <c r="UAR48" s="235"/>
      <c r="UAS48" s="235"/>
      <c r="UAT48" s="235"/>
      <c r="UAU48" s="235"/>
      <c r="UAV48" s="235"/>
      <c r="UAW48" s="235"/>
      <c r="UAX48" s="235"/>
      <c r="UAY48" s="235"/>
      <c r="UAZ48" s="235"/>
      <c r="UBA48" s="235"/>
      <c r="UBB48" s="235"/>
      <c r="UBC48" s="235"/>
      <c r="UBD48" s="235"/>
      <c r="UBE48" s="235"/>
      <c r="UBF48" s="235"/>
      <c r="UBG48" s="235"/>
      <c r="UBH48" s="235"/>
      <c r="UBI48" s="235"/>
      <c r="UBJ48" s="235"/>
      <c r="UBK48" s="235"/>
      <c r="UBL48" s="235"/>
      <c r="UBM48" s="235"/>
      <c r="UBN48" s="235"/>
      <c r="UBO48" s="235"/>
      <c r="UBP48" s="235"/>
      <c r="UBQ48" s="235"/>
      <c r="UBR48" s="235"/>
      <c r="UBS48" s="235"/>
      <c r="UBT48" s="235"/>
      <c r="UBU48" s="235"/>
      <c r="UBV48" s="235"/>
      <c r="UBW48" s="235"/>
      <c r="UBX48" s="235"/>
      <c r="UBY48" s="235"/>
      <c r="UBZ48" s="235"/>
      <c r="UCA48" s="235"/>
      <c r="UCB48" s="235"/>
      <c r="UCC48" s="235"/>
      <c r="UCD48" s="235"/>
      <c r="UCE48" s="235"/>
      <c r="UCF48" s="235"/>
      <c r="UCG48" s="235"/>
      <c r="UCH48" s="235"/>
      <c r="UCI48" s="235"/>
      <c r="UCJ48" s="235"/>
      <c r="UCK48" s="235"/>
      <c r="UCL48" s="235"/>
      <c r="UCM48" s="235"/>
      <c r="UCN48" s="235"/>
      <c r="UCO48" s="235"/>
      <c r="UCP48" s="235"/>
      <c r="UCQ48" s="235"/>
      <c r="UCR48" s="235"/>
      <c r="UCS48" s="235"/>
      <c r="UCT48" s="235"/>
      <c r="UCU48" s="235"/>
      <c r="UCV48" s="235"/>
      <c r="UCW48" s="235"/>
      <c r="UCX48" s="235"/>
      <c r="UCY48" s="235"/>
      <c r="UCZ48" s="235"/>
      <c r="UDA48" s="235"/>
      <c r="UDB48" s="235"/>
      <c r="UDC48" s="235"/>
      <c r="UDD48" s="235"/>
      <c r="UDE48" s="235"/>
      <c r="UDF48" s="235"/>
      <c r="UDG48" s="235"/>
      <c r="UDH48" s="235"/>
      <c r="UDI48" s="235"/>
      <c r="UDJ48" s="235"/>
      <c r="UDK48" s="235"/>
      <c r="UDL48" s="235"/>
      <c r="UDM48" s="235"/>
      <c r="UDN48" s="235"/>
      <c r="UDO48" s="235"/>
      <c r="UDP48" s="235"/>
      <c r="UDQ48" s="235"/>
      <c r="UDR48" s="235"/>
      <c r="UDS48" s="235"/>
      <c r="UDT48" s="235"/>
      <c r="UDU48" s="235"/>
      <c r="UDV48" s="235"/>
      <c r="UDW48" s="235"/>
      <c r="UDX48" s="235"/>
      <c r="UDY48" s="235"/>
      <c r="UDZ48" s="235"/>
      <c r="UEA48" s="235"/>
      <c r="UEB48" s="235"/>
      <c r="UEC48" s="235"/>
      <c r="UED48" s="235"/>
      <c r="UEE48" s="235"/>
      <c r="UEF48" s="235"/>
      <c r="UEG48" s="235"/>
      <c r="UEH48" s="235"/>
      <c r="UEI48" s="235"/>
      <c r="UEJ48" s="235"/>
      <c r="UEK48" s="235"/>
      <c r="UEL48" s="235"/>
      <c r="UEM48" s="235"/>
      <c r="UEN48" s="235"/>
      <c r="UEO48" s="235"/>
      <c r="UEP48" s="235"/>
      <c r="UEQ48" s="235"/>
      <c r="UER48" s="235"/>
      <c r="UES48" s="235"/>
      <c r="UET48" s="235"/>
      <c r="UEU48" s="235"/>
      <c r="UEV48" s="235"/>
      <c r="UEW48" s="235"/>
      <c r="UEX48" s="235"/>
      <c r="UEY48" s="235"/>
      <c r="UEZ48" s="235"/>
      <c r="UFA48" s="235"/>
      <c r="UFB48" s="235"/>
      <c r="UFC48" s="235"/>
      <c r="UFD48" s="235"/>
      <c r="UFE48" s="235"/>
      <c r="UFF48" s="235"/>
      <c r="UFG48" s="235"/>
      <c r="UFH48" s="235"/>
      <c r="UFI48" s="235"/>
      <c r="UFJ48" s="235"/>
      <c r="UFK48" s="235"/>
      <c r="UFL48" s="235"/>
      <c r="UFM48" s="235"/>
      <c r="UFN48" s="235"/>
      <c r="UFO48" s="235"/>
      <c r="UFP48" s="235"/>
      <c r="UFQ48" s="235"/>
      <c r="UFR48" s="235"/>
      <c r="UFS48" s="235"/>
      <c r="UFT48" s="235"/>
      <c r="UFU48" s="235"/>
      <c r="UFV48" s="235"/>
      <c r="UFW48" s="235"/>
      <c r="UFX48" s="235"/>
      <c r="UFY48" s="235"/>
      <c r="UFZ48" s="235"/>
      <c r="UGA48" s="235"/>
      <c r="UGB48" s="235"/>
      <c r="UGC48" s="235"/>
      <c r="UGD48" s="235"/>
      <c r="UGE48" s="235"/>
      <c r="UGF48" s="235"/>
      <c r="UGG48" s="235"/>
      <c r="UGH48" s="235"/>
      <c r="UGI48" s="235"/>
      <c r="UGJ48" s="235"/>
      <c r="UGK48" s="235"/>
      <c r="UGL48" s="235"/>
      <c r="UGM48" s="235"/>
      <c r="UGN48" s="235"/>
      <c r="UGO48" s="235"/>
      <c r="UGP48" s="235"/>
      <c r="UGQ48" s="235"/>
      <c r="UGR48" s="235"/>
      <c r="UGS48" s="235"/>
      <c r="UGT48" s="235"/>
      <c r="UGU48" s="235"/>
      <c r="UGV48" s="235"/>
      <c r="UGW48" s="235"/>
      <c r="UGX48" s="235"/>
      <c r="UGY48" s="235"/>
      <c r="UGZ48" s="235"/>
      <c r="UHA48" s="235"/>
      <c r="UHB48" s="235"/>
      <c r="UHC48" s="235"/>
      <c r="UHD48" s="235"/>
      <c r="UHE48" s="235"/>
      <c r="UHF48" s="235"/>
      <c r="UHG48" s="235"/>
      <c r="UHH48" s="235"/>
      <c r="UHI48" s="235"/>
      <c r="UHJ48" s="235"/>
      <c r="UHK48" s="235"/>
      <c r="UHL48" s="235"/>
      <c r="UHM48" s="235"/>
      <c r="UHN48" s="235"/>
      <c r="UHO48" s="235"/>
      <c r="UHP48" s="235"/>
      <c r="UHQ48" s="235"/>
      <c r="UHR48" s="235"/>
      <c r="UHS48" s="235"/>
      <c r="UHT48" s="235"/>
      <c r="UHU48" s="235"/>
      <c r="UHV48" s="235"/>
      <c r="UHW48" s="235"/>
      <c r="UHX48" s="235"/>
      <c r="UHY48" s="235"/>
      <c r="UHZ48" s="235"/>
      <c r="UIA48" s="235"/>
      <c r="UIB48" s="235"/>
      <c r="UIC48" s="235"/>
      <c r="UID48" s="235"/>
      <c r="UIE48" s="235"/>
      <c r="UIF48" s="235"/>
      <c r="UIG48" s="235"/>
      <c r="UIH48" s="235"/>
      <c r="UII48" s="235"/>
      <c r="UIJ48" s="235"/>
      <c r="UIK48" s="235"/>
      <c r="UIL48" s="235"/>
      <c r="UIM48" s="235"/>
      <c r="UIN48" s="235"/>
      <c r="UIO48" s="235"/>
      <c r="UIP48" s="235"/>
      <c r="UIQ48" s="235"/>
      <c r="UIR48" s="235"/>
      <c r="UIS48" s="235"/>
      <c r="UIT48" s="235"/>
      <c r="UIU48" s="235"/>
      <c r="UIV48" s="235"/>
      <c r="UIW48" s="235"/>
      <c r="UIX48" s="235"/>
      <c r="UIY48" s="235"/>
      <c r="UIZ48" s="235"/>
      <c r="UJA48" s="235"/>
      <c r="UJB48" s="235"/>
      <c r="UJC48" s="235"/>
      <c r="UJD48" s="235"/>
      <c r="UJE48" s="235"/>
      <c r="UJF48" s="235"/>
      <c r="UJG48" s="235"/>
      <c r="UJH48" s="235"/>
      <c r="UJI48" s="235"/>
      <c r="UJJ48" s="235"/>
      <c r="UJK48" s="235"/>
      <c r="UJL48" s="235"/>
      <c r="UJM48" s="235"/>
      <c r="UJN48" s="235"/>
      <c r="UJO48" s="235"/>
      <c r="UJP48" s="235"/>
      <c r="UJQ48" s="235"/>
      <c r="UJR48" s="235"/>
      <c r="UJS48" s="235"/>
      <c r="UJT48" s="235"/>
      <c r="UJU48" s="235"/>
      <c r="UJV48" s="235"/>
      <c r="UJW48" s="235"/>
      <c r="UJX48" s="235"/>
      <c r="UJY48" s="235"/>
      <c r="UJZ48" s="235"/>
      <c r="UKA48" s="235"/>
      <c r="UKB48" s="235"/>
      <c r="UKC48" s="235"/>
      <c r="UKD48" s="235"/>
      <c r="UKE48" s="235"/>
      <c r="UKF48" s="235"/>
      <c r="UKG48" s="235"/>
      <c r="UKH48" s="235"/>
      <c r="UKI48" s="235"/>
      <c r="UKJ48" s="235"/>
      <c r="UKK48" s="235"/>
      <c r="UKL48" s="235"/>
      <c r="UKM48" s="235"/>
      <c r="UKN48" s="235"/>
      <c r="UKO48" s="235"/>
      <c r="UKP48" s="235"/>
      <c r="UKQ48" s="235"/>
      <c r="UKR48" s="235"/>
      <c r="UKS48" s="235"/>
      <c r="UKT48" s="235"/>
      <c r="UKU48" s="235"/>
      <c r="UKV48" s="235"/>
      <c r="UKW48" s="235"/>
      <c r="UKX48" s="235"/>
      <c r="UKY48" s="235"/>
      <c r="UKZ48" s="235"/>
      <c r="ULA48" s="235"/>
      <c r="ULB48" s="235"/>
      <c r="ULC48" s="235"/>
      <c r="ULD48" s="235"/>
      <c r="ULE48" s="235"/>
      <c r="ULF48" s="235"/>
      <c r="ULG48" s="235"/>
      <c r="ULH48" s="235"/>
      <c r="ULI48" s="235"/>
      <c r="ULJ48" s="235"/>
      <c r="ULK48" s="235"/>
      <c r="ULL48" s="235"/>
      <c r="ULM48" s="235"/>
      <c r="ULN48" s="235"/>
      <c r="ULO48" s="235"/>
      <c r="ULP48" s="235"/>
      <c r="ULQ48" s="235"/>
      <c r="ULR48" s="235"/>
      <c r="ULS48" s="235"/>
      <c r="ULT48" s="235"/>
      <c r="ULU48" s="235"/>
      <c r="ULV48" s="235"/>
      <c r="ULW48" s="235"/>
      <c r="ULX48" s="235"/>
      <c r="ULY48" s="235"/>
      <c r="ULZ48" s="235"/>
      <c r="UMA48" s="235"/>
      <c r="UMB48" s="235"/>
      <c r="UMC48" s="235"/>
      <c r="UMD48" s="235"/>
      <c r="UME48" s="235"/>
      <c r="UMF48" s="235"/>
      <c r="UMG48" s="235"/>
      <c r="UMH48" s="235"/>
      <c r="UMI48" s="235"/>
      <c r="UMJ48" s="235"/>
      <c r="UMK48" s="235"/>
      <c r="UML48" s="235"/>
      <c r="UMM48" s="235"/>
      <c r="UMN48" s="235"/>
      <c r="UMO48" s="235"/>
      <c r="UMP48" s="235"/>
      <c r="UMQ48" s="235"/>
      <c r="UMR48" s="235"/>
      <c r="UMS48" s="235"/>
      <c r="UMT48" s="235"/>
      <c r="UMU48" s="235"/>
      <c r="UMV48" s="235"/>
      <c r="UMW48" s="235"/>
      <c r="UMX48" s="235"/>
      <c r="UMY48" s="235"/>
      <c r="UMZ48" s="235"/>
      <c r="UNA48" s="235"/>
      <c r="UNB48" s="235"/>
      <c r="UNC48" s="235"/>
      <c r="UND48" s="235"/>
      <c r="UNE48" s="235"/>
      <c r="UNF48" s="235"/>
      <c r="UNG48" s="235"/>
      <c r="UNH48" s="235"/>
      <c r="UNI48" s="235"/>
      <c r="UNJ48" s="235"/>
      <c r="UNK48" s="235"/>
      <c r="UNL48" s="235"/>
      <c r="UNM48" s="235"/>
      <c r="UNN48" s="235"/>
      <c r="UNO48" s="235"/>
      <c r="UNP48" s="235"/>
      <c r="UNQ48" s="235"/>
      <c r="UNR48" s="235"/>
      <c r="UNS48" s="235"/>
      <c r="UNT48" s="235"/>
      <c r="UNU48" s="235"/>
      <c r="UNV48" s="235"/>
      <c r="UNW48" s="235"/>
      <c r="UNX48" s="235"/>
      <c r="UNY48" s="235"/>
      <c r="UNZ48" s="235"/>
      <c r="UOA48" s="235"/>
      <c r="UOB48" s="235"/>
      <c r="UOC48" s="235"/>
      <c r="UOD48" s="235"/>
      <c r="UOE48" s="235"/>
      <c r="UOF48" s="235"/>
      <c r="UOG48" s="235"/>
      <c r="UOH48" s="235"/>
      <c r="UOI48" s="235"/>
      <c r="UOJ48" s="235"/>
      <c r="UOK48" s="235"/>
      <c r="UOL48" s="235"/>
      <c r="UOM48" s="235"/>
      <c r="UON48" s="235"/>
      <c r="UOO48" s="235"/>
      <c r="UOP48" s="235"/>
      <c r="UOQ48" s="235"/>
      <c r="UOR48" s="235"/>
      <c r="UOS48" s="235"/>
      <c r="UOT48" s="235"/>
      <c r="UOU48" s="235"/>
      <c r="UOV48" s="235"/>
      <c r="UOW48" s="235"/>
      <c r="UOX48" s="235"/>
      <c r="UOY48" s="235"/>
      <c r="UOZ48" s="235"/>
      <c r="UPA48" s="235"/>
      <c r="UPB48" s="235"/>
      <c r="UPC48" s="235"/>
      <c r="UPD48" s="235"/>
      <c r="UPE48" s="235"/>
      <c r="UPF48" s="235"/>
      <c r="UPG48" s="235"/>
      <c r="UPH48" s="235"/>
      <c r="UPI48" s="235"/>
      <c r="UPJ48" s="235"/>
      <c r="UPK48" s="235"/>
      <c r="UPL48" s="235"/>
      <c r="UPM48" s="235"/>
      <c r="UPN48" s="235"/>
      <c r="UPO48" s="235"/>
      <c r="UPP48" s="235"/>
      <c r="UPQ48" s="235"/>
      <c r="UPR48" s="235"/>
      <c r="UPS48" s="235"/>
      <c r="UPT48" s="235"/>
      <c r="UPU48" s="235"/>
      <c r="UPV48" s="235"/>
      <c r="UPW48" s="235"/>
      <c r="UPX48" s="235"/>
      <c r="UPY48" s="235"/>
      <c r="UPZ48" s="235"/>
      <c r="UQA48" s="235"/>
      <c r="UQB48" s="235"/>
      <c r="UQC48" s="235"/>
      <c r="UQD48" s="235"/>
      <c r="UQE48" s="235"/>
      <c r="UQF48" s="235"/>
      <c r="UQG48" s="235"/>
      <c r="UQH48" s="235"/>
      <c r="UQI48" s="235"/>
      <c r="UQJ48" s="235"/>
      <c r="UQK48" s="235"/>
      <c r="UQL48" s="235"/>
      <c r="UQM48" s="235"/>
      <c r="UQN48" s="235"/>
      <c r="UQO48" s="235"/>
      <c r="UQP48" s="235"/>
      <c r="UQQ48" s="235"/>
      <c r="UQR48" s="235"/>
      <c r="UQS48" s="235"/>
      <c r="UQT48" s="235"/>
      <c r="UQU48" s="235"/>
      <c r="UQV48" s="235"/>
      <c r="UQW48" s="235"/>
      <c r="UQX48" s="235"/>
      <c r="UQY48" s="235"/>
      <c r="UQZ48" s="235"/>
      <c r="URA48" s="235"/>
      <c r="URB48" s="235"/>
      <c r="URC48" s="235"/>
      <c r="URD48" s="235"/>
      <c r="URE48" s="235"/>
      <c r="URF48" s="235"/>
      <c r="URG48" s="235"/>
      <c r="URH48" s="235"/>
      <c r="URI48" s="235"/>
      <c r="URJ48" s="235"/>
      <c r="URK48" s="235"/>
      <c r="URL48" s="235"/>
      <c r="URM48" s="235"/>
      <c r="URN48" s="235"/>
      <c r="URO48" s="235"/>
      <c r="URP48" s="235"/>
      <c r="URQ48" s="235"/>
      <c r="URR48" s="235"/>
      <c r="URS48" s="235"/>
      <c r="URT48" s="235"/>
      <c r="URU48" s="235"/>
      <c r="URV48" s="235"/>
      <c r="URW48" s="235"/>
      <c r="URX48" s="235"/>
      <c r="URY48" s="235"/>
      <c r="URZ48" s="235"/>
      <c r="USA48" s="235"/>
      <c r="USB48" s="235"/>
      <c r="USC48" s="235"/>
      <c r="USD48" s="235"/>
      <c r="USE48" s="235"/>
      <c r="USF48" s="235"/>
      <c r="USG48" s="235"/>
      <c r="USH48" s="235"/>
      <c r="USI48" s="235"/>
      <c r="USJ48" s="235"/>
      <c r="USK48" s="235"/>
      <c r="USL48" s="235"/>
      <c r="USM48" s="235"/>
      <c r="USN48" s="235"/>
      <c r="USO48" s="235"/>
      <c r="USP48" s="235"/>
      <c r="USQ48" s="235"/>
      <c r="USR48" s="235"/>
      <c r="USS48" s="235"/>
      <c r="UST48" s="235"/>
      <c r="USU48" s="235"/>
      <c r="USV48" s="235"/>
      <c r="USW48" s="235"/>
      <c r="USX48" s="235"/>
      <c r="USY48" s="235"/>
      <c r="USZ48" s="235"/>
      <c r="UTA48" s="235"/>
      <c r="UTB48" s="235"/>
      <c r="UTC48" s="235"/>
      <c r="UTD48" s="235"/>
      <c r="UTE48" s="235"/>
      <c r="UTF48" s="235"/>
      <c r="UTG48" s="235"/>
      <c r="UTH48" s="235"/>
      <c r="UTI48" s="235"/>
      <c r="UTJ48" s="235"/>
      <c r="UTK48" s="235"/>
      <c r="UTL48" s="235"/>
      <c r="UTM48" s="235"/>
      <c r="UTN48" s="235"/>
      <c r="UTO48" s="235"/>
      <c r="UTP48" s="235"/>
      <c r="UTQ48" s="235"/>
      <c r="UTR48" s="235"/>
      <c r="UTS48" s="235"/>
      <c r="UTT48" s="235"/>
      <c r="UTU48" s="235"/>
      <c r="UTV48" s="235"/>
      <c r="UTW48" s="235"/>
      <c r="UTX48" s="235"/>
      <c r="UTY48" s="235"/>
      <c r="UTZ48" s="235"/>
      <c r="UUA48" s="235"/>
      <c r="UUB48" s="235"/>
      <c r="UUC48" s="235"/>
      <c r="UUD48" s="235"/>
      <c r="UUE48" s="235"/>
      <c r="UUF48" s="235"/>
      <c r="UUG48" s="235"/>
      <c r="UUH48" s="235"/>
      <c r="UUI48" s="235"/>
      <c r="UUJ48" s="235"/>
      <c r="UUK48" s="235"/>
      <c r="UUL48" s="235"/>
      <c r="UUM48" s="235"/>
      <c r="UUN48" s="235"/>
      <c r="UUO48" s="235"/>
      <c r="UUP48" s="235"/>
      <c r="UUQ48" s="235"/>
      <c r="UUR48" s="235"/>
      <c r="UUS48" s="235"/>
      <c r="UUT48" s="235"/>
      <c r="UUU48" s="235"/>
      <c r="UUV48" s="235"/>
      <c r="UUW48" s="235"/>
      <c r="UUX48" s="235"/>
      <c r="UUY48" s="235"/>
      <c r="UUZ48" s="235"/>
      <c r="UVA48" s="235"/>
      <c r="UVB48" s="235"/>
      <c r="UVC48" s="235"/>
      <c r="UVD48" s="235"/>
      <c r="UVE48" s="235"/>
      <c r="UVF48" s="235"/>
      <c r="UVG48" s="235"/>
      <c r="UVH48" s="235"/>
      <c r="UVI48" s="235"/>
      <c r="UVJ48" s="235"/>
      <c r="UVK48" s="235"/>
      <c r="UVL48" s="235"/>
      <c r="UVM48" s="235"/>
      <c r="UVN48" s="235"/>
      <c r="UVO48" s="235"/>
      <c r="UVP48" s="235"/>
      <c r="UVQ48" s="235"/>
      <c r="UVR48" s="235"/>
      <c r="UVS48" s="235"/>
      <c r="UVT48" s="235"/>
      <c r="UVU48" s="235"/>
      <c r="UVV48" s="235"/>
      <c r="UVW48" s="235"/>
      <c r="UVX48" s="235"/>
      <c r="UVY48" s="235"/>
      <c r="UVZ48" s="235"/>
      <c r="UWA48" s="235"/>
      <c r="UWB48" s="235"/>
      <c r="UWC48" s="235"/>
      <c r="UWD48" s="235"/>
      <c r="UWE48" s="235"/>
      <c r="UWF48" s="235"/>
      <c r="UWG48" s="235"/>
      <c r="UWH48" s="235"/>
      <c r="UWI48" s="235"/>
      <c r="UWJ48" s="235"/>
      <c r="UWK48" s="235"/>
      <c r="UWL48" s="235"/>
      <c r="UWM48" s="235"/>
      <c r="UWN48" s="235"/>
      <c r="UWO48" s="235"/>
      <c r="UWP48" s="235"/>
      <c r="UWQ48" s="235"/>
      <c r="UWR48" s="235"/>
      <c r="UWS48" s="235"/>
      <c r="UWT48" s="235"/>
      <c r="UWU48" s="235"/>
      <c r="UWV48" s="235"/>
      <c r="UWW48" s="235"/>
      <c r="UWX48" s="235"/>
      <c r="UWY48" s="235"/>
      <c r="UWZ48" s="235"/>
      <c r="UXA48" s="235"/>
      <c r="UXB48" s="235"/>
      <c r="UXC48" s="235"/>
      <c r="UXD48" s="235"/>
      <c r="UXE48" s="235"/>
      <c r="UXF48" s="235"/>
      <c r="UXG48" s="235"/>
      <c r="UXH48" s="235"/>
      <c r="UXI48" s="235"/>
      <c r="UXJ48" s="235"/>
      <c r="UXK48" s="235"/>
      <c r="UXL48" s="235"/>
      <c r="UXM48" s="235"/>
      <c r="UXN48" s="235"/>
      <c r="UXO48" s="235"/>
      <c r="UXP48" s="235"/>
      <c r="UXQ48" s="235"/>
      <c r="UXR48" s="235"/>
      <c r="UXS48" s="235"/>
      <c r="UXT48" s="235"/>
      <c r="UXU48" s="235"/>
      <c r="UXV48" s="235"/>
      <c r="UXW48" s="235"/>
      <c r="UXX48" s="235"/>
      <c r="UXY48" s="235"/>
      <c r="UXZ48" s="235"/>
      <c r="UYA48" s="235"/>
      <c r="UYB48" s="235"/>
      <c r="UYC48" s="235"/>
      <c r="UYD48" s="235"/>
      <c r="UYE48" s="235"/>
      <c r="UYF48" s="235"/>
      <c r="UYG48" s="235"/>
      <c r="UYH48" s="235"/>
      <c r="UYI48" s="235"/>
      <c r="UYJ48" s="235"/>
      <c r="UYK48" s="235"/>
      <c r="UYL48" s="235"/>
      <c r="UYM48" s="235"/>
      <c r="UYN48" s="235"/>
      <c r="UYO48" s="235"/>
      <c r="UYP48" s="235"/>
      <c r="UYQ48" s="235"/>
      <c r="UYR48" s="235"/>
      <c r="UYS48" s="235"/>
      <c r="UYT48" s="235"/>
      <c r="UYU48" s="235"/>
      <c r="UYV48" s="235"/>
      <c r="UYW48" s="235"/>
      <c r="UYX48" s="235"/>
      <c r="UYY48" s="235"/>
      <c r="UYZ48" s="235"/>
      <c r="UZA48" s="235"/>
      <c r="UZB48" s="235"/>
      <c r="UZC48" s="235"/>
      <c r="UZD48" s="235"/>
      <c r="UZE48" s="235"/>
      <c r="UZF48" s="235"/>
      <c r="UZG48" s="235"/>
      <c r="UZH48" s="235"/>
      <c r="UZI48" s="235"/>
      <c r="UZJ48" s="235"/>
      <c r="UZK48" s="235"/>
      <c r="UZL48" s="235"/>
      <c r="UZM48" s="235"/>
      <c r="UZN48" s="235"/>
      <c r="UZO48" s="235"/>
      <c r="UZP48" s="235"/>
      <c r="UZQ48" s="235"/>
      <c r="UZR48" s="235"/>
      <c r="UZS48" s="235"/>
      <c r="UZT48" s="235"/>
      <c r="UZU48" s="235"/>
      <c r="UZV48" s="235"/>
      <c r="UZW48" s="235"/>
      <c r="UZX48" s="235"/>
      <c r="UZY48" s="235"/>
      <c r="UZZ48" s="235"/>
      <c r="VAA48" s="235"/>
      <c r="VAB48" s="235"/>
      <c r="VAC48" s="235"/>
      <c r="VAD48" s="235"/>
      <c r="VAE48" s="235"/>
      <c r="VAF48" s="235"/>
      <c r="VAG48" s="235"/>
      <c r="VAH48" s="235"/>
      <c r="VAI48" s="235"/>
      <c r="VAJ48" s="235"/>
      <c r="VAK48" s="235"/>
      <c r="VAL48" s="235"/>
      <c r="VAM48" s="235"/>
      <c r="VAN48" s="235"/>
      <c r="VAO48" s="235"/>
      <c r="VAP48" s="235"/>
      <c r="VAQ48" s="235"/>
      <c r="VAR48" s="235"/>
      <c r="VAS48" s="235"/>
      <c r="VAT48" s="235"/>
      <c r="VAU48" s="235"/>
      <c r="VAV48" s="235"/>
      <c r="VAW48" s="235"/>
      <c r="VAX48" s="235"/>
      <c r="VAY48" s="235"/>
      <c r="VAZ48" s="235"/>
      <c r="VBA48" s="235"/>
      <c r="VBB48" s="235"/>
      <c r="VBC48" s="235"/>
      <c r="VBD48" s="235"/>
      <c r="VBE48" s="235"/>
      <c r="VBF48" s="235"/>
      <c r="VBG48" s="235"/>
      <c r="VBH48" s="235"/>
      <c r="VBI48" s="235"/>
      <c r="VBJ48" s="235"/>
      <c r="VBK48" s="235"/>
      <c r="VBL48" s="235"/>
      <c r="VBM48" s="235"/>
      <c r="VBN48" s="235"/>
      <c r="VBO48" s="235"/>
      <c r="VBP48" s="235"/>
      <c r="VBQ48" s="235"/>
      <c r="VBR48" s="235"/>
      <c r="VBS48" s="235"/>
      <c r="VBT48" s="235"/>
      <c r="VBU48" s="235"/>
      <c r="VBV48" s="235"/>
      <c r="VBW48" s="235"/>
      <c r="VBX48" s="235"/>
      <c r="VBY48" s="235"/>
      <c r="VBZ48" s="235"/>
      <c r="VCA48" s="235"/>
      <c r="VCB48" s="235"/>
      <c r="VCC48" s="235"/>
      <c r="VCD48" s="235"/>
      <c r="VCE48" s="235"/>
      <c r="VCF48" s="235"/>
      <c r="VCG48" s="235"/>
      <c r="VCH48" s="235"/>
      <c r="VCI48" s="235"/>
      <c r="VCJ48" s="235"/>
      <c r="VCK48" s="235"/>
      <c r="VCL48" s="235"/>
      <c r="VCM48" s="235"/>
      <c r="VCN48" s="235"/>
      <c r="VCO48" s="235"/>
      <c r="VCP48" s="235"/>
      <c r="VCQ48" s="235"/>
      <c r="VCR48" s="235"/>
      <c r="VCS48" s="235"/>
      <c r="VCT48" s="235"/>
      <c r="VCU48" s="235"/>
      <c r="VCV48" s="235"/>
      <c r="VCW48" s="235"/>
      <c r="VCX48" s="235"/>
      <c r="VCY48" s="235"/>
      <c r="VCZ48" s="235"/>
      <c r="VDA48" s="235"/>
      <c r="VDB48" s="235"/>
      <c r="VDC48" s="235"/>
      <c r="VDD48" s="235"/>
      <c r="VDE48" s="235"/>
      <c r="VDF48" s="235"/>
      <c r="VDG48" s="235"/>
      <c r="VDH48" s="235"/>
      <c r="VDI48" s="235"/>
      <c r="VDJ48" s="235"/>
      <c r="VDK48" s="235"/>
      <c r="VDL48" s="235"/>
      <c r="VDM48" s="235"/>
      <c r="VDN48" s="235"/>
      <c r="VDO48" s="235"/>
      <c r="VDP48" s="235"/>
      <c r="VDQ48" s="235"/>
      <c r="VDR48" s="235"/>
      <c r="VDS48" s="235"/>
      <c r="VDT48" s="235"/>
      <c r="VDU48" s="235"/>
      <c r="VDV48" s="235"/>
      <c r="VDW48" s="235"/>
      <c r="VDX48" s="235"/>
      <c r="VDY48" s="235"/>
      <c r="VDZ48" s="235"/>
      <c r="VEA48" s="235"/>
      <c r="VEB48" s="235"/>
      <c r="VEC48" s="235"/>
      <c r="VED48" s="235"/>
      <c r="VEE48" s="235"/>
      <c r="VEF48" s="235"/>
      <c r="VEG48" s="235"/>
      <c r="VEH48" s="235"/>
      <c r="VEI48" s="235"/>
      <c r="VEJ48" s="235"/>
      <c r="VEK48" s="235"/>
      <c r="VEL48" s="235"/>
      <c r="VEM48" s="235"/>
      <c r="VEN48" s="235"/>
      <c r="VEO48" s="235"/>
      <c r="VEP48" s="235"/>
      <c r="VEQ48" s="235"/>
      <c r="VER48" s="235"/>
      <c r="VES48" s="235"/>
      <c r="VET48" s="235"/>
      <c r="VEU48" s="235"/>
      <c r="VEV48" s="235"/>
      <c r="VEW48" s="235"/>
      <c r="VEX48" s="235"/>
      <c r="VEY48" s="235"/>
      <c r="VEZ48" s="235"/>
      <c r="VFA48" s="235"/>
      <c r="VFB48" s="235"/>
      <c r="VFC48" s="235"/>
      <c r="VFD48" s="235"/>
      <c r="VFE48" s="235"/>
      <c r="VFF48" s="235"/>
      <c r="VFG48" s="235"/>
      <c r="VFH48" s="235"/>
      <c r="VFI48" s="235"/>
      <c r="VFJ48" s="235"/>
      <c r="VFK48" s="235"/>
      <c r="VFL48" s="235"/>
      <c r="VFM48" s="235"/>
      <c r="VFN48" s="235"/>
      <c r="VFO48" s="235"/>
      <c r="VFP48" s="235"/>
      <c r="VFQ48" s="235"/>
      <c r="VFR48" s="235"/>
      <c r="VFS48" s="235"/>
      <c r="VFT48" s="235"/>
      <c r="VFU48" s="235"/>
      <c r="VFV48" s="235"/>
      <c r="VFW48" s="235"/>
      <c r="VFX48" s="235"/>
      <c r="VFY48" s="235"/>
      <c r="VFZ48" s="235"/>
      <c r="VGA48" s="235"/>
      <c r="VGB48" s="235"/>
      <c r="VGC48" s="235"/>
      <c r="VGD48" s="235"/>
      <c r="VGE48" s="235"/>
      <c r="VGF48" s="235"/>
      <c r="VGG48" s="235"/>
      <c r="VGH48" s="235"/>
      <c r="VGI48" s="235"/>
      <c r="VGJ48" s="235"/>
      <c r="VGK48" s="235"/>
      <c r="VGL48" s="235"/>
      <c r="VGM48" s="235"/>
      <c r="VGN48" s="235"/>
      <c r="VGO48" s="235"/>
      <c r="VGP48" s="235"/>
      <c r="VGQ48" s="235"/>
      <c r="VGR48" s="235"/>
      <c r="VGS48" s="235"/>
      <c r="VGT48" s="235"/>
      <c r="VGU48" s="235"/>
      <c r="VGV48" s="235"/>
      <c r="VGW48" s="235"/>
      <c r="VGX48" s="235"/>
      <c r="VGY48" s="235"/>
      <c r="VGZ48" s="235"/>
      <c r="VHA48" s="235"/>
      <c r="VHB48" s="235"/>
      <c r="VHC48" s="235"/>
      <c r="VHD48" s="235"/>
      <c r="VHE48" s="235"/>
      <c r="VHF48" s="235"/>
      <c r="VHG48" s="235"/>
      <c r="VHH48" s="235"/>
      <c r="VHI48" s="235"/>
      <c r="VHJ48" s="235"/>
      <c r="VHK48" s="235"/>
      <c r="VHL48" s="235"/>
      <c r="VHM48" s="235"/>
      <c r="VHN48" s="235"/>
      <c r="VHO48" s="235"/>
      <c r="VHP48" s="235"/>
      <c r="VHQ48" s="235"/>
      <c r="VHR48" s="235"/>
      <c r="VHS48" s="235"/>
      <c r="VHT48" s="235"/>
      <c r="VHU48" s="235"/>
      <c r="VHV48" s="235"/>
      <c r="VHW48" s="235"/>
      <c r="VHX48" s="235"/>
      <c r="VHY48" s="235"/>
      <c r="VHZ48" s="235"/>
      <c r="VIA48" s="235"/>
      <c r="VIB48" s="235"/>
      <c r="VIC48" s="235"/>
      <c r="VID48" s="235"/>
      <c r="VIE48" s="235"/>
      <c r="VIF48" s="235"/>
      <c r="VIG48" s="235"/>
      <c r="VIH48" s="235"/>
      <c r="VII48" s="235"/>
      <c r="VIJ48" s="235"/>
      <c r="VIK48" s="235"/>
      <c r="VIL48" s="235"/>
      <c r="VIM48" s="235"/>
      <c r="VIN48" s="235"/>
      <c r="VIO48" s="235"/>
      <c r="VIP48" s="235"/>
      <c r="VIQ48" s="235"/>
      <c r="VIR48" s="235"/>
      <c r="VIS48" s="235"/>
      <c r="VIT48" s="235"/>
      <c r="VIU48" s="235"/>
      <c r="VIV48" s="235"/>
      <c r="VIW48" s="235"/>
      <c r="VIX48" s="235"/>
      <c r="VIY48" s="235"/>
      <c r="VIZ48" s="235"/>
      <c r="VJA48" s="235"/>
      <c r="VJB48" s="235"/>
      <c r="VJC48" s="235"/>
      <c r="VJD48" s="235"/>
      <c r="VJE48" s="235"/>
      <c r="VJF48" s="235"/>
      <c r="VJG48" s="235"/>
      <c r="VJH48" s="235"/>
      <c r="VJI48" s="235"/>
      <c r="VJJ48" s="235"/>
      <c r="VJK48" s="235"/>
      <c r="VJL48" s="235"/>
      <c r="VJM48" s="235"/>
      <c r="VJN48" s="235"/>
      <c r="VJO48" s="235"/>
      <c r="VJP48" s="235"/>
      <c r="VJQ48" s="235"/>
      <c r="VJR48" s="235"/>
      <c r="VJS48" s="235"/>
      <c r="VJT48" s="235"/>
      <c r="VJU48" s="235"/>
      <c r="VJV48" s="235"/>
      <c r="VJW48" s="235"/>
      <c r="VJX48" s="235"/>
      <c r="VJY48" s="235"/>
      <c r="VJZ48" s="235"/>
      <c r="VKA48" s="235"/>
      <c r="VKB48" s="235"/>
      <c r="VKC48" s="235"/>
      <c r="VKD48" s="235"/>
      <c r="VKE48" s="235"/>
      <c r="VKF48" s="235"/>
      <c r="VKG48" s="235"/>
      <c r="VKH48" s="235"/>
      <c r="VKI48" s="235"/>
      <c r="VKJ48" s="235"/>
      <c r="VKK48" s="235"/>
      <c r="VKL48" s="235"/>
      <c r="VKM48" s="235"/>
      <c r="VKN48" s="235"/>
      <c r="VKO48" s="235"/>
      <c r="VKP48" s="235"/>
      <c r="VKQ48" s="235"/>
      <c r="VKR48" s="235"/>
      <c r="VKS48" s="235"/>
      <c r="VKT48" s="235"/>
      <c r="VKU48" s="235"/>
      <c r="VKV48" s="235"/>
      <c r="VKW48" s="235"/>
      <c r="VKX48" s="235"/>
      <c r="VKY48" s="235"/>
      <c r="VKZ48" s="235"/>
      <c r="VLA48" s="235"/>
      <c r="VLB48" s="235"/>
      <c r="VLC48" s="235"/>
      <c r="VLD48" s="235"/>
      <c r="VLE48" s="235"/>
      <c r="VLF48" s="235"/>
      <c r="VLG48" s="235"/>
      <c r="VLH48" s="235"/>
      <c r="VLI48" s="235"/>
      <c r="VLJ48" s="235"/>
      <c r="VLK48" s="235"/>
      <c r="VLL48" s="235"/>
      <c r="VLM48" s="235"/>
      <c r="VLN48" s="235"/>
      <c r="VLO48" s="235"/>
      <c r="VLP48" s="235"/>
      <c r="VLQ48" s="235"/>
      <c r="VLR48" s="235"/>
      <c r="VLS48" s="235"/>
      <c r="VLT48" s="235"/>
      <c r="VLU48" s="235"/>
      <c r="VLV48" s="235"/>
      <c r="VLW48" s="235"/>
      <c r="VLX48" s="235"/>
      <c r="VLY48" s="235"/>
      <c r="VLZ48" s="235"/>
      <c r="VMA48" s="235"/>
      <c r="VMB48" s="235"/>
      <c r="VMC48" s="235"/>
      <c r="VMD48" s="235"/>
      <c r="VME48" s="235"/>
      <c r="VMF48" s="235"/>
      <c r="VMG48" s="235"/>
      <c r="VMH48" s="235"/>
      <c r="VMI48" s="235"/>
      <c r="VMJ48" s="235"/>
      <c r="VMK48" s="235"/>
      <c r="VML48" s="235"/>
      <c r="VMM48" s="235"/>
      <c r="VMN48" s="235"/>
      <c r="VMO48" s="235"/>
      <c r="VMP48" s="235"/>
      <c r="VMQ48" s="235"/>
      <c r="VMR48" s="235"/>
      <c r="VMS48" s="235"/>
      <c r="VMT48" s="235"/>
      <c r="VMU48" s="235"/>
      <c r="VMV48" s="235"/>
      <c r="VMW48" s="235"/>
      <c r="VMX48" s="235"/>
      <c r="VMY48" s="235"/>
      <c r="VMZ48" s="235"/>
      <c r="VNA48" s="235"/>
      <c r="VNB48" s="235"/>
      <c r="VNC48" s="235"/>
      <c r="VND48" s="235"/>
      <c r="VNE48" s="235"/>
      <c r="VNF48" s="235"/>
      <c r="VNG48" s="235"/>
      <c r="VNH48" s="235"/>
      <c r="VNI48" s="235"/>
      <c r="VNJ48" s="235"/>
      <c r="VNK48" s="235"/>
      <c r="VNL48" s="235"/>
      <c r="VNM48" s="235"/>
      <c r="VNN48" s="235"/>
      <c r="VNO48" s="235"/>
      <c r="VNP48" s="235"/>
      <c r="VNQ48" s="235"/>
      <c r="VNR48" s="235"/>
      <c r="VNS48" s="235"/>
      <c r="VNT48" s="235"/>
      <c r="VNU48" s="235"/>
      <c r="VNV48" s="235"/>
      <c r="VNW48" s="235"/>
      <c r="VNX48" s="235"/>
      <c r="VNY48" s="235"/>
      <c r="VNZ48" s="235"/>
      <c r="VOA48" s="235"/>
      <c r="VOB48" s="235"/>
      <c r="VOC48" s="235"/>
      <c r="VOD48" s="235"/>
      <c r="VOE48" s="235"/>
      <c r="VOF48" s="235"/>
      <c r="VOG48" s="235"/>
      <c r="VOH48" s="235"/>
      <c r="VOI48" s="235"/>
      <c r="VOJ48" s="235"/>
      <c r="VOK48" s="235"/>
      <c r="VOL48" s="235"/>
      <c r="VOM48" s="235"/>
      <c r="VON48" s="235"/>
      <c r="VOO48" s="235"/>
      <c r="VOP48" s="235"/>
      <c r="VOQ48" s="235"/>
      <c r="VOR48" s="235"/>
      <c r="VOS48" s="235"/>
      <c r="VOT48" s="235"/>
      <c r="VOU48" s="235"/>
      <c r="VOV48" s="235"/>
      <c r="VOW48" s="235"/>
      <c r="VOX48" s="235"/>
      <c r="VOY48" s="235"/>
      <c r="VOZ48" s="235"/>
      <c r="VPA48" s="235"/>
      <c r="VPB48" s="235"/>
      <c r="VPC48" s="235"/>
      <c r="VPD48" s="235"/>
      <c r="VPE48" s="235"/>
      <c r="VPF48" s="235"/>
      <c r="VPG48" s="235"/>
      <c r="VPH48" s="235"/>
      <c r="VPI48" s="235"/>
      <c r="VPJ48" s="235"/>
      <c r="VPK48" s="235"/>
      <c r="VPL48" s="235"/>
      <c r="VPM48" s="235"/>
      <c r="VPN48" s="235"/>
      <c r="VPO48" s="235"/>
      <c r="VPP48" s="235"/>
      <c r="VPQ48" s="235"/>
      <c r="VPR48" s="235"/>
      <c r="VPS48" s="235"/>
      <c r="VPT48" s="235"/>
      <c r="VPU48" s="235"/>
      <c r="VPV48" s="235"/>
      <c r="VPW48" s="235"/>
      <c r="VPX48" s="235"/>
      <c r="VPY48" s="235"/>
      <c r="VPZ48" s="235"/>
      <c r="VQA48" s="235"/>
      <c r="VQB48" s="235"/>
      <c r="VQC48" s="235"/>
      <c r="VQD48" s="235"/>
      <c r="VQE48" s="235"/>
      <c r="VQF48" s="235"/>
      <c r="VQG48" s="235"/>
      <c r="VQH48" s="235"/>
      <c r="VQI48" s="235"/>
      <c r="VQJ48" s="235"/>
      <c r="VQK48" s="235"/>
      <c r="VQL48" s="235"/>
      <c r="VQM48" s="235"/>
      <c r="VQN48" s="235"/>
      <c r="VQO48" s="235"/>
      <c r="VQP48" s="235"/>
      <c r="VQQ48" s="235"/>
      <c r="VQR48" s="235"/>
      <c r="VQS48" s="235"/>
      <c r="VQT48" s="235"/>
      <c r="VQU48" s="235"/>
      <c r="VQV48" s="235"/>
      <c r="VQW48" s="235"/>
      <c r="VQX48" s="235"/>
      <c r="VQY48" s="235"/>
      <c r="VQZ48" s="235"/>
      <c r="VRA48" s="235"/>
      <c r="VRB48" s="235"/>
      <c r="VRC48" s="235"/>
      <c r="VRD48" s="235"/>
      <c r="VRE48" s="235"/>
      <c r="VRF48" s="235"/>
      <c r="VRG48" s="235"/>
      <c r="VRH48" s="235"/>
      <c r="VRI48" s="235"/>
      <c r="VRJ48" s="235"/>
      <c r="VRK48" s="235"/>
      <c r="VRL48" s="235"/>
      <c r="VRM48" s="235"/>
      <c r="VRN48" s="235"/>
      <c r="VRO48" s="235"/>
      <c r="VRP48" s="235"/>
      <c r="VRQ48" s="235"/>
      <c r="VRR48" s="235"/>
      <c r="VRS48" s="235"/>
      <c r="VRT48" s="235"/>
      <c r="VRU48" s="235"/>
      <c r="VRV48" s="235"/>
      <c r="VRW48" s="235"/>
      <c r="VRX48" s="235"/>
      <c r="VRY48" s="235"/>
      <c r="VRZ48" s="235"/>
      <c r="VSA48" s="235"/>
      <c r="VSB48" s="235"/>
      <c r="VSC48" s="235"/>
      <c r="VSD48" s="235"/>
      <c r="VSE48" s="235"/>
      <c r="VSF48" s="235"/>
      <c r="VSG48" s="235"/>
      <c r="VSH48" s="235"/>
      <c r="VSI48" s="235"/>
      <c r="VSJ48" s="235"/>
      <c r="VSK48" s="235"/>
      <c r="VSL48" s="235"/>
      <c r="VSM48" s="235"/>
      <c r="VSN48" s="235"/>
      <c r="VSO48" s="235"/>
      <c r="VSP48" s="235"/>
      <c r="VSQ48" s="235"/>
      <c r="VSR48" s="235"/>
      <c r="VSS48" s="235"/>
      <c r="VST48" s="235"/>
      <c r="VSU48" s="235"/>
      <c r="VSV48" s="235"/>
      <c r="VSW48" s="235"/>
      <c r="VSX48" s="235"/>
      <c r="VSY48" s="235"/>
      <c r="VSZ48" s="235"/>
      <c r="VTA48" s="235"/>
      <c r="VTB48" s="235"/>
      <c r="VTC48" s="235"/>
      <c r="VTD48" s="235"/>
      <c r="VTE48" s="235"/>
      <c r="VTF48" s="235"/>
      <c r="VTG48" s="235"/>
      <c r="VTH48" s="235"/>
      <c r="VTI48" s="235"/>
      <c r="VTJ48" s="235"/>
      <c r="VTK48" s="235"/>
      <c r="VTL48" s="235"/>
      <c r="VTM48" s="235"/>
      <c r="VTN48" s="235"/>
      <c r="VTO48" s="235"/>
      <c r="VTP48" s="235"/>
      <c r="VTQ48" s="235"/>
      <c r="VTR48" s="235"/>
      <c r="VTS48" s="235"/>
      <c r="VTT48" s="235"/>
      <c r="VTU48" s="235"/>
      <c r="VTV48" s="235"/>
      <c r="VTW48" s="235"/>
      <c r="VTX48" s="235"/>
      <c r="VTY48" s="235"/>
      <c r="VTZ48" s="235"/>
      <c r="VUA48" s="235"/>
      <c r="VUB48" s="235"/>
      <c r="VUC48" s="235"/>
      <c r="VUD48" s="235"/>
      <c r="VUE48" s="235"/>
      <c r="VUF48" s="235"/>
      <c r="VUG48" s="235"/>
      <c r="VUH48" s="235"/>
      <c r="VUI48" s="235"/>
      <c r="VUJ48" s="235"/>
      <c r="VUK48" s="235"/>
      <c r="VUL48" s="235"/>
      <c r="VUM48" s="235"/>
      <c r="VUN48" s="235"/>
      <c r="VUO48" s="235"/>
      <c r="VUP48" s="235"/>
      <c r="VUQ48" s="235"/>
      <c r="VUR48" s="235"/>
      <c r="VUS48" s="235"/>
      <c r="VUT48" s="235"/>
      <c r="VUU48" s="235"/>
      <c r="VUV48" s="235"/>
      <c r="VUW48" s="235"/>
      <c r="VUX48" s="235"/>
      <c r="VUY48" s="235"/>
      <c r="VUZ48" s="235"/>
      <c r="VVA48" s="235"/>
      <c r="VVB48" s="235"/>
      <c r="VVC48" s="235"/>
      <c r="VVD48" s="235"/>
      <c r="VVE48" s="235"/>
      <c r="VVF48" s="235"/>
      <c r="VVG48" s="235"/>
      <c r="VVH48" s="235"/>
      <c r="VVI48" s="235"/>
      <c r="VVJ48" s="235"/>
      <c r="VVK48" s="235"/>
      <c r="VVL48" s="235"/>
      <c r="VVM48" s="235"/>
      <c r="VVN48" s="235"/>
      <c r="VVO48" s="235"/>
      <c r="VVP48" s="235"/>
      <c r="VVQ48" s="235"/>
      <c r="VVR48" s="235"/>
      <c r="VVS48" s="235"/>
      <c r="VVT48" s="235"/>
      <c r="VVU48" s="235"/>
      <c r="VVV48" s="235"/>
      <c r="VVW48" s="235"/>
      <c r="VVX48" s="235"/>
      <c r="VVY48" s="235"/>
      <c r="VVZ48" s="235"/>
      <c r="VWA48" s="235"/>
      <c r="VWB48" s="235"/>
      <c r="VWC48" s="235"/>
      <c r="VWD48" s="235"/>
      <c r="VWE48" s="235"/>
      <c r="VWF48" s="235"/>
      <c r="VWG48" s="235"/>
      <c r="VWH48" s="235"/>
      <c r="VWI48" s="235"/>
      <c r="VWJ48" s="235"/>
      <c r="VWK48" s="235"/>
      <c r="VWL48" s="235"/>
      <c r="VWM48" s="235"/>
      <c r="VWN48" s="235"/>
      <c r="VWO48" s="235"/>
      <c r="VWP48" s="235"/>
      <c r="VWQ48" s="235"/>
      <c r="VWR48" s="235"/>
      <c r="VWS48" s="235"/>
      <c r="VWT48" s="235"/>
      <c r="VWU48" s="235"/>
      <c r="VWV48" s="235"/>
      <c r="VWW48" s="235"/>
      <c r="VWX48" s="235"/>
      <c r="VWY48" s="235"/>
      <c r="VWZ48" s="235"/>
      <c r="VXA48" s="235"/>
      <c r="VXB48" s="235"/>
      <c r="VXC48" s="235"/>
      <c r="VXD48" s="235"/>
      <c r="VXE48" s="235"/>
      <c r="VXF48" s="235"/>
      <c r="VXG48" s="235"/>
      <c r="VXH48" s="235"/>
      <c r="VXI48" s="235"/>
      <c r="VXJ48" s="235"/>
      <c r="VXK48" s="235"/>
      <c r="VXL48" s="235"/>
      <c r="VXM48" s="235"/>
      <c r="VXN48" s="235"/>
      <c r="VXO48" s="235"/>
      <c r="VXP48" s="235"/>
      <c r="VXQ48" s="235"/>
      <c r="VXR48" s="235"/>
      <c r="VXS48" s="235"/>
      <c r="VXT48" s="235"/>
      <c r="VXU48" s="235"/>
      <c r="VXV48" s="235"/>
      <c r="VXW48" s="235"/>
      <c r="VXX48" s="235"/>
      <c r="VXY48" s="235"/>
      <c r="VXZ48" s="235"/>
      <c r="VYA48" s="235"/>
      <c r="VYB48" s="235"/>
      <c r="VYC48" s="235"/>
      <c r="VYD48" s="235"/>
      <c r="VYE48" s="235"/>
      <c r="VYF48" s="235"/>
      <c r="VYG48" s="235"/>
      <c r="VYH48" s="235"/>
      <c r="VYI48" s="235"/>
      <c r="VYJ48" s="235"/>
      <c r="VYK48" s="235"/>
      <c r="VYL48" s="235"/>
      <c r="VYM48" s="235"/>
      <c r="VYN48" s="235"/>
      <c r="VYO48" s="235"/>
      <c r="VYP48" s="235"/>
      <c r="VYQ48" s="235"/>
      <c r="VYR48" s="235"/>
      <c r="VYS48" s="235"/>
      <c r="VYT48" s="235"/>
      <c r="VYU48" s="235"/>
      <c r="VYV48" s="235"/>
      <c r="VYW48" s="235"/>
      <c r="VYX48" s="235"/>
      <c r="VYY48" s="235"/>
      <c r="VYZ48" s="235"/>
      <c r="VZA48" s="235"/>
      <c r="VZB48" s="235"/>
      <c r="VZC48" s="235"/>
      <c r="VZD48" s="235"/>
      <c r="VZE48" s="235"/>
      <c r="VZF48" s="235"/>
      <c r="VZG48" s="235"/>
      <c r="VZH48" s="235"/>
      <c r="VZI48" s="235"/>
      <c r="VZJ48" s="235"/>
      <c r="VZK48" s="235"/>
      <c r="VZL48" s="235"/>
      <c r="VZM48" s="235"/>
      <c r="VZN48" s="235"/>
      <c r="VZO48" s="235"/>
      <c r="VZP48" s="235"/>
      <c r="VZQ48" s="235"/>
      <c r="VZR48" s="235"/>
      <c r="VZS48" s="235"/>
      <c r="VZT48" s="235"/>
      <c r="VZU48" s="235"/>
      <c r="VZV48" s="235"/>
      <c r="VZW48" s="235"/>
      <c r="VZX48" s="235"/>
      <c r="VZY48" s="235"/>
      <c r="VZZ48" s="235"/>
      <c r="WAA48" s="235"/>
      <c r="WAB48" s="235"/>
      <c r="WAC48" s="235"/>
      <c r="WAD48" s="235"/>
      <c r="WAE48" s="235"/>
      <c r="WAF48" s="235"/>
      <c r="WAG48" s="235"/>
      <c r="WAH48" s="235"/>
      <c r="WAI48" s="235"/>
      <c r="WAJ48" s="235"/>
      <c r="WAK48" s="235"/>
      <c r="WAL48" s="235"/>
      <c r="WAM48" s="235"/>
      <c r="WAN48" s="235"/>
      <c r="WAO48" s="235"/>
      <c r="WAP48" s="235"/>
      <c r="WAQ48" s="235"/>
      <c r="WAR48" s="235"/>
      <c r="WAS48" s="235"/>
      <c r="WAT48" s="235"/>
      <c r="WAU48" s="235"/>
      <c r="WAV48" s="235"/>
      <c r="WAW48" s="235"/>
      <c r="WAX48" s="235"/>
      <c r="WAY48" s="235"/>
      <c r="WAZ48" s="235"/>
      <c r="WBA48" s="235"/>
      <c r="WBB48" s="235"/>
      <c r="WBC48" s="235"/>
      <c r="WBD48" s="235"/>
      <c r="WBE48" s="235"/>
      <c r="WBF48" s="235"/>
      <c r="WBG48" s="235"/>
      <c r="WBH48" s="235"/>
      <c r="WBI48" s="235"/>
      <c r="WBJ48" s="235"/>
      <c r="WBK48" s="235"/>
      <c r="WBL48" s="235"/>
      <c r="WBM48" s="235"/>
      <c r="WBN48" s="235"/>
      <c r="WBO48" s="235"/>
      <c r="WBP48" s="235"/>
      <c r="WBQ48" s="235"/>
      <c r="WBR48" s="235"/>
      <c r="WBS48" s="235"/>
      <c r="WBT48" s="235"/>
      <c r="WBU48" s="235"/>
      <c r="WBV48" s="235"/>
      <c r="WBW48" s="235"/>
      <c r="WBX48" s="235"/>
      <c r="WBY48" s="235"/>
      <c r="WBZ48" s="235"/>
      <c r="WCA48" s="235"/>
      <c r="WCB48" s="235"/>
      <c r="WCC48" s="235"/>
      <c r="WCD48" s="235"/>
      <c r="WCE48" s="235"/>
      <c r="WCF48" s="235"/>
      <c r="WCG48" s="235"/>
      <c r="WCH48" s="235"/>
      <c r="WCI48" s="235"/>
      <c r="WCJ48" s="235"/>
      <c r="WCK48" s="235"/>
      <c r="WCL48" s="235"/>
      <c r="WCM48" s="235"/>
      <c r="WCN48" s="235"/>
      <c r="WCO48" s="235"/>
      <c r="WCP48" s="235"/>
      <c r="WCQ48" s="235"/>
      <c r="WCR48" s="235"/>
      <c r="WCS48" s="235"/>
      <c r="WCT48" s="235"/>
      <c r="WCU48" s="235"/>
      <c r="WCV48" s="235"/>
      <c r="WCW48" s="235"/>
      <c r="WCX48" s="235"/>
      <c r="WCY48" s="235"/>
      <c r="WCZ48" s="235"/>
      <c r="WDA48" s="235"/>
      <c r="WDB48" s="235"/>
      <c r="WDC48" s="235"/>
      <c r="WDD48" s="235"/>
      <c r="WDE48" s="235"/>
      <c r="WDF48" s="235"/>
      <c r="WDG48" s="235"/>
      <c r="WDH48" s="235"/>
      <c r="WDI48" s="235"/>
      <c r="WDJ48" s="235"/>
      <c r="WDK48" s="235"/>
      <c r="WDL48" s="235"/>
      <c r="WDM48" s="235"/>
      <c r="WDN48" s="235"/>
      <c r="WDO48" s="235"/>
      <c r="WDP48" s="235"/>
      <c r="WDQ48" s="235"/>
      <c r="WDR48" s="235"/>
      <c r="WDS48" s="235"/>
      <c r="WDT48" s="235"/>
      <c r="WDU48" s="235"/>
      <c r="WDV48" s="235"/>
      <c r="WDW48" s="235"/>
      <c r="WDX48" s="235"/>
      <c r="WDY48" s="235"/>
      <c r="WDZ48" s="235"/>
      <c r="WEA48" s="235"/>
      <c r="WEB48" s="235"/>
      <c r="WEC48" s="235"/>
      <c r="WED48" s="235"/>
      <c r="WEE48" s="235"/>
      <c r="WEF48" s="235"/>
      <c r="WEG48" s="235"/>
      <c r="WEH48" s="235"/>
      <c r="WEI48" s="235"/>
      <c r="WEJ48" s="235"/>
      <c r="WEK48" s="235"/>
      <c r="WEL48" s="235"/>
      <c r="WEM48" s="235"/>
      <c r="WEN48" s="235"/>
      <c r="WEO48" s="235"/>
      <c r="WEP48" s="235"/>
      <c r="WEQ48" s="235"/>
      <c r="WER48" s="235"/>
      <c r="WES48" s="235"/>
      <c r="WET48" s="235"/>
      <c r="WEU48" s="235"/>
      <c r="WEV48" s="235"/>
      <c r="WEW48" s="235"/>
      <c r="WEX48" s="235"/>
      <c r="WEY48" s="235"/>
      <c r="WEZ48" s="235"/>
      <c r="WFA48" s="235"/>
      <c r="WFB48" s="235"/>
      <c r="WFC48" s="235"/>
      <c r="WFD48" s="235"/>
      <c r="WFE48" s="235"/>
      <c r="WFF48" s="235"/>
      <c r="WFG48" s="235"/>
      <c r="WFH48" s="235"/>
      <c r="WFI48" s="235"/>
      <c r="WFJ48" s="235"/>
      <c r="WFK48" s="235"/>
      <c r="WFL48" s="235"/>
      <c r="WFM48" s="235"/>
      <c r="WFN48" s="235"/>
      <c r="WFO48" s="235"/>
      <c r="WFP48" s="235"/>
      <c r="WFQ48" s="235"/>
      <c r="WFR48" s="235"/>
      <c r="WFS48" s="235"/>
      <c r="WFT48" s="235"/>
      <c r="WFU48" s="235"/>
      <c r="WFV48" s="235"/>
      <c r="WFW48" s="235"/>
      <c r="WFX48" s="235"/>
      <c r="WFY48" s="235"/>
      <c r="WFZ48" s="235"/>
      <c r="WGA48" s="235"/>
      <c r="WGB48" s="235"/>
      <c r="WGC48" s="235"/>
      <c r="WGD48" s="235"/>
      <c r="WGE48" s="235"/>
      <c r="WGF48" s="235"/>
      <c r="WGG48" s="235"/>
      <c r="WGH48" s="235"/>
      <c r="WGI48" s="235"/>
      <c r="WGJ48" s="235"/>
      <c r="WGK48" s="235"/>
      <c r="WGL48" s="235"/>
      <c r="WGM48" s="235"/>
      <c r="WGN48" s="235"/>
      <c r="WGO48" s="235"/>
      <c r="WGP48" s="235"/>
      <c r="WGQ48" s="235"/>
      <c r="WGR48" s="235"/>
      <c r="WGS48" s="235"/>
      <c r="WGT48" s="235"/>
      <c r="WGU48" s="235"/>
      <c r="WGV48" s="235"/>
      <c r="WGW48" s="235"/>
      <c r="WGX48" s="235"/>
      <c r="WGY48" s="235"/>
      <c r="WGZ48" s="235"/>
      <c r="WHA48" s="235"/>
      <c r="WHB48" s="235"/>
      <c r="WHC48" s="235"/>
      <c r="WHD48" s="235"/>
      <c r="WHE48" s="235"/>
      <c r="WHF48" s="235"/>
      <c r="WHG48" s="235"/>
      <c r="WHH48" s="235"/>
      <c r="WHI48" s="235"/>
      <c r="WHJ48" s="235"/>
      <c r="WHK48" s="235"/>
      <c r="WHL48" s="235"/>
      <c r="WHM48" s="235"/>
      <c r="WHN48" s="235"/>
      <c r="WHO48" s="235"/>
      <c r="WHP48" s="235"/>
      <c r="WHQ48" s="235"/>
      <c r="WHR48" s="235"/>
      <c r="WHS48" s="235"/>
      <c r="WHT48" s="235"/>
      <c r="WHU48" s="235"/>
      <c r="WHV48" s="235"/>
      <c r="WHW48" s="235"/>
      <c r="WHX48" s="235"/>
      <c r="WHY48" s="235"/>
      <c r="WHZ48" s="235"/>
      <c r="WIA48" s="235"/>
      <c r="WIB48" s="235"/>
      <c r="WIC48" s="235"/>
      <c r="WID48" s="235"/>
      <c r="WIE48" s="235"/>
      <c r="WIF48" s="235"/>
      <c r="WIG48" s="235"/>
      <c r="WIH48" s="235"/>
      <c r="WII48" s="235"/>
      <c r="WIJ48" s="235"/>
      <c r="WIK48" s="235"/>
      <c r="WIL48" s="235"/>
      <c r="WIM48" s="235"/>
      <c r="WIN48" s="235"/>
      <c r="WIO48" s="235"/>
      <c r="WIP48" s="235"/>
      <c r="WIQ48" s="235"/>
      <c r="WIR48" s="235"/>
      <c r="WIS48" s="235"/>
      <c r="WIT48" s="235"/>
      <c r="WIU48" s="235"/>
      <c r="WIV48" s="235"/>
      <c r="WIW48" s="235"/>
      <c r="WIX48" s="235"/>
      <c r="WIY48" s="235"/>
      <c r="WIZ48" s="235"/>
      <c r="WJA48" s="235"/>
      <c r="WJB48" s="235"/>
      <c r="WJC48" s="235"/>
      <c r="WJD48" s="235"/>
      <c r="WJE48" s="235"/>
      <c r="WJF48" s="235"/>
      <c r="WJG48" s="235"/>
      <c r="WJH48" s="235"/>
      <c r="WJI48" s="235"/>
      <c r="WJJ48" s="235"/>
      <c r="WJK48" s="235"/>
      <c r="WJL48" s="235"/>
      <c r="WJM48" s="235"/>
      <c r="WJN48" s="235"/>
      <c r="WJO48" s="235"/>
      <c r="WJP48" s="235"/>
      <c r="WJQ48" s="235"/>
      <c r="WJR48" s="235"/>
      <c r="WJS48" s="235"/>
      <c r="WJT48" s="235"/>
      <c r="WJU48" s="235"/>
      <c r="WJV48" s="235"/>
      <c r="WJW48" s="235"/>
      <c r="WJX48" s="235"/>
      <c r="WJY48" s="235"/>
      <c r="WJZ48" s="235"/>
      <c r="WKA48" s="235"/>
      <c r="WKB48" s="235"/>
      <c r="WKC48" s="235"/>
      <c r="WKD48" s="235"/>
      <c r="WKE48" s="235"/>
      <c r="WKF48" s="235"/>
      <c r="WKG48" s="235"/>
      <c r="WKH48" s="235"/>
      <c r="WKI48" s="235"/>
      <c r="WKJ48" s="235"/>
      <c r="WKK48" s="235"/>
      <c r="WKL48" s="235"/>
      <c r="WKM48" s="235"/>
      <c r="WKN48" s="235"/>
      <c r="WKO48" s="235"/>
      <c r="WKP48" s="235"/>
      <c r="WKQ48" s="235"/>
      <c r="WKR48" s="235"/>
      <c r="WKS48" s="235"/>
      <c r="WKT48" s="235"/>
      <c r="WKU48" s="235"/>
      <c r="WKV48" s="235"/>
      <c r="WKW48" s="235"/>
      <c r="WKX48" s="235"/>
      <c r="WKY48" s="235"/>
      <c r="WKZ48" s="235"/>
      <c r="WLA48" s="235"/>
      <c r="WLB48" s="235"/>
      <c r="WLC48" s="235"/>
      <c r="WLD48" s="235"/>
      <c r="WLE48" s="235"/>
      <c r="WLF48" s="235"/>
      <c r="WLG48" s="235"/>
      <c r="WLH48" s="235"/>
      <c r="WLI48" s="235"/>
      <c r="WLJ48" s="235"/>
      <c r="WLK48" s="235"/>
      <c r="WLL48" s="235"/>
      <c r="WLM48" s="235"/>
      <c r="WLN48" s="235"/>
      <c r="WLO48" s="235"/>
      <c r="WLP48" s="235"/>
      <c r="WLQ48" s="235"/>
      <c r="WLR48" s="235"/>
      <c r="WLS48" s="235"/>
      <c r="WLT48" s="235"/>
      <c r="WLU48" s="235"/>
      <c r="WLV48" s="235"/>
      <c r="WLW48" s="235"/>
      <c r="WLX48" s="235"/>
      <c r="WLY48" s="235"/>
      <c r="WLZ48" s="235"/>
      <c r="WMA48" s="235"/>
      <c r="WMB48" s="235"/>
      <c r="WMC48" s="235"/>
      <c r="WMD48" s="235"/>
      <c r="WME48" s="235"/>
      <c r="WMF48" s="235"/>
      <c r="WMG48" s="235"/>
      <c r="WMH48" s="235"/>
      <c r="WMI48" s="235"/>
      <c r="WMJ48" s="235"/>
      <c r="WMK48" s="235"/>
      <c r="WML48" s="235"/>
      <c r="WMM48" s="235"/>
      <c r="WMN48" s="235"/>
      <c r="WMO48" s="235"/>
      <c r="WMP48" s="235"/>
      <c r="WMQ48" s="235"/>
      <c r="WMR48" s="235"/>
      <c r="WMS48" s="235"/>
      <c r="WMT48" s="235"/>
      <c r="WMU48" s="235"/>
      <c r="WMV48" s="235"/>
      <c r="WMW48" s="235"/>
      <c r="WMX48" s="235"/>
      <c r="WMY48" s="235"/>
      <c r="WMZ48" s="235"/>
      <c r="WNA48" s="235"/>
      <c r="WNB48" s="235"/>
      <c r="WNC48" s="235"/>
      <c r="WND48" s="235"/>
      <c r="WNE48" s="235"/>
      <c r="WNF48" s="235"/>
      <c r="WNG48" s="235"/>
      <c r="WNH48" s="235"/>
      <c r="WNI48" s="235"/>
      <c r="WNJ48" s="235"/>
      <c r="WNK48" s="235"/>
      <c r="WNL48" s="235"/>
      <c r="WNM48" s="235"/>
      <c r="WNN48" s="235"/>
      <c r="WNO48" s="235"/>
      <c r="WNP48" s="235"/>
      <c r="WNQ48" s="235"/>
      <c r="WNR48" s="235"/>
      <c r="WNS48" s="235"/>
      <c r="WNT48" s="235"/>
      <c r="WNU48" s="235"/>
      <c r="WNV48" s="235"/>
      <c r="WNW48" s="235"/>
      <c r="WNX48" s="235"/>
      <c r="WNY48" s="235"/>
      <c r="WNZ48" s="235"/>
      <c r="WOA48" s="235"/>
      <c r="WOB48" s="235"/>
      <c r="WOC48" s="235"/>
      <c r="WOD48" s="235"/>
      <c r="WOE48" s="235"/>
      <c r="WOF48" s="235"/>
      <c r="WOG48" s="235"/>
      <c r="WOH48" s="235"/>
      <c r="WOI48" s="235"/>
      <c r="WOJ48" s="235"/>
      <c r="WOK48" s="235"/>
      <c r="WOL48" s="235"/>
      <c r="WOM48" s="235"/>
      <c r="WON48" s="235"/>
      <c r="WOO48" s="235"/>
      <c r="WOP48" s="235"/>
      <c r="WOQ48" s="235"/>
      <c r="WOR48" s="235"/>
      <c r="WOS48" s="235"/>
      <c r="WOT48" s="235"/>
      <c r="WOU48" s="235"/>
      <c r="WOV48" s="235"/>
      <c r="WOW48" s="235"/>
      <c r="WOX48" s="235"/>
      <c r="WOY48" s="235"/>
      <c r="WOZ48" s="235"/>
      <c r="WPA48" s="235"/>
      <c r="WPB48" s="235"/>
      <c r="WPC48" s="235"/>
      <c r="WPD48" s="235"/>
      <c r="WPE48" s="235"/>
      <c r="WPF48" s="235"/>
      <c r="WPG48" s="235"/>
      <c r="WPH48" s="235"/>
      <c r="WPI48" s="235"/>
      <c r="WPJ48" s="235"/>
      <c r="WPK48" s="235"/>
      <c r="WPL48" s="235"/>
      <c r="WPM48" s="235"/>
      <c r="WPN48" s="235"/>
      <c r="WPO48" s="235"/>
      <c r="WPP48" s="235"/>
      <c r="WPQ48" s="235"/>
      <c r="WPR48" s="235"/>
      <c r="WPS48" s="235"/>
      <c r="WPT48" s="235"/>
      <c r="WPU48" s="235"/>
      <c r="WPV48" s="235"/>
      <c r="WPW48" s="235"/>
      <c r="WPX48" s="235"/>
      <c r="WPY48" s="235"/>
      <c r="WPZ48" s="235"/>
      <c r="WQA48" s="235"/>
      <c r="WQB48" s="235"/>
      <c r="WQC48" s="235"/>
      <c r="WQD48" s="235"/>
      <c r="WQE48" s="235"/>
      <c r="WQF48" s="235"/>
      <c r="WQG48" s="235"/>
      <c r="WQH48" s="235"/>
      <c r="WQI48" s="235"/>
      <c r="WQJ48" s="235"/>
      <c r="WQK48" s="235"/>
      <c r="WQL48" s="235"/>
      <c r="WQM48" s="235"/>
      <c r="WQN48" s="235"/>
      <c r="WQO48" s="235"/>
      <c r="WQP48" s="235"/>
      <c r="WQQ48" s="235"/>
      <c r="WQR48" s="235"/>
      <c r="WQS48" s="235"/>
      <c r="WQT48" s="235"/>
      <c r="WQU48" s="235"/>
      <c r="WQV48" s="235"/>
      <c r="WQW48" s="235"/>
      <c r="WQX48" s="235"/>
      <c r="WQY48" s="235"/>
      <c r="WQZ48" s="235"/>
      <c r="WRA48" s="235"/>
      <c r="WRB48" s="235"/>
      <c r="WRC48" s="235"/>
      <c r="WRD48" s="235"/>
      <c r="WRE48" s="235"/>
      <c r="WRF48" s="235"/>
      <c r="WRG48" s="235"/>
      <c r="WRH48" s="235"/>
      <c r="WRI48" s="235"/>
      <c r="WRJ48" s="235"/>
      <c r="WRK48" s="235"/>
      <c r="WRL48" s="235"/>
      <c r="WRM48" s="235"/>
      <c r="WRN48" s="235"/>
      <c r="WRO48" s="235"/>
      <c r="WRP48" s="235"/>
      <c r="WRQ48" s="235"/>
      <c r="WRR48" s="235"/>
      <c r="WRS48" s="235"/>
      <c r="WRT48" s="235"/>
      <c r="WRU48" s="235"/>
      <c r="WRV48" s="235"/>
      <c r="WRW48" s="235"/>
      <c r="WRX48" s="235"/>
      <c r="WRY48" s="235"/>
      <c r="WRZ48" s="235"/>
      <c r="WSA48" s="235"/>
      <c r="WSB48" s="235"/>
      <c r="WSC48" s="235"/>
      <c r="WSD48" s="235"/>
      <c r="WSE48" s="235"/>
      <c r="WSF48" s="235"/>
      <c r="WSG48" s="235"/>
      <c r="WSH48" s="235"/>
      <c r="WSI48" s="235"/>
      <c r="WSJ48" s="235"/>
      <c r="WSK48" s="235"/>
      <c r="WSL48" s="235"/>
      <c r="WSM48" s="235"/>
      <c r="WSN48" s="235"/>
      <c r="WSO48" s="235"/>
      <c r="WSP48" s="235"/>
      <c r="WSQ48" s="235"/>
      <c r="WSR48" s="235"/>
      <c r="WSS48" s="235"/>
      <c r="WST48" s="235"/>
      <c r="WSU48" s="235"/>
      <c r="WSV48" s="235"/>
      <c r="WSW48" s="235"/>
      <c r="WSX48" s="235"/>
      <c r="WSY48" s="235"/>
      <c r="WSZ48" s="235"/>
      <c r="WTA48" s="235"/>
      <c r="WTB48" s="235"/>
      <c r="WTC48" s="235"/>
      <c r="WTD48" s="235"/>
      <c r="WTE48" s="235"/>
      <c r="WTF48" s="235"/>
      <c r="WTG48" s="235"/>
      <c r="WTH48" s="235"/>
      <c r="WTI48" s="235"/>
      <c r="WTJ48" s="235"/>
      <c r="WTK48" s="235"/>
      <c r="WTL48" s="235"/>
      <c r="WTM48" s="235"/>
      <c r="WTN48" s="235"/>
      <c r="WTO48" s="235"/>
      <c r="WTP48" s="235"/>
      <c r="WTQ48" s="235"/>
      <c r="WTR48" s="235"/>
      <c r="WTS48" s="235"/>
      <c r="WTT48" s="235"/>
      <c r="WTU48" s="235"/>
      <c r="WTV48" s="235"/>
      <c r="WTW48" s="235"/>
      <c r="WTX48" s="235"/>
      <c r="WTY48" s="235"/>
      <c r="WTZ48" s="235"/>
      <c r="WUA48" s="235"/>
      <c r="WUB48" s="235"/>
      <c r="WUC48" s="235"/>
      <c r="WUD48" s="235"/>
      <c r="WUE48" s="235"/>
      <c r="WUF48" s="235"/>
      <c r="WUG48" s="235"/>
      <c r="WUH48" s="235"/>
      <c r="WUI48" s="235"/>
      <c r="WUJ48" s="235"/>
      <c r="WUK48" s="235"/>
      <c r="WUL48" s="235"/>
      <c r="WUM48" s="235"/>
      <c r="WUN48" s="235"/>
      <c r="WUO48" s="235"/>
      <c r="WUP48" s="235"/>
      <c r="WUQ48" s="235"/>
      <c r="WUR48" s="235"/>
      <c r="WUS48" s="235"/>
      <c r="WUT48" s="235"/>
      <c r="WUU48" s="235"/>
      <c r="WUV48" s="235"/>
      <c r="WUW48" s="235"/>
      <c r="WUX48" s="235"/>
      <c r="WUY48" s="235"/>
      <c r="WUZ48" s="235"/>
      <c r="WVA48" s="235"/>
      <c r="WVB48" s="235"/>
      <c r="WVC48" s="235"/>
      <c r="WVD48" s="235"/>
      <c r="WVE48" s="235"/>
      <c r="WVF48" s="235"/>
      <c r="WVG48" s="235"/>
      <c r="WVH48" s="235"/>
      <c r="WVI48" s="235"/>
      <c r="WVJ48" s="235"/>
      <c r="WVK48" s="235"/>
      <c r="WVL48" s="235"/>
      <c r="WVM48" s="235"/>
      <c r="WVN48" s="235"/>
      <c r="WVO48" s="235"/>
      <c r="WVP48" s="235"/>
      <c r="WVQ48" s="235"/>
      <c r="WVR48" s="235"/>
      <c r="WVS48" s="235"/>
      <c r="WVT48" s="235"/>
      <c r="WVU48" s="235"/>
      <c r="WVV48" s="235"/>
      <c r="WVW48" s="235"/>
      <c r="WVX48" s="235"/>
      <c r="WVY48" s="235"/>
      <c r="WVZ48" s="235"/>
      <c r="WWA48" s="235"/>
      <c r="WWB48" s="235"/>
      <c r="WWC48" s="235"/>
      <c r="WWD48" s="235"/>
      <c r="WWE48" s="235"/>
      <c r="WWF48" s="235"/>
      <c r="WWG48" s="235"/>
      <c r="WWH48" s="235"/>
      <c r="WWI48" s="235"/>
      <c r="WWJ48" s="235"/>
      <c r="WWK48" s="235"/>
      <c r="WWL48" s="235"/>
      <c r="WWM48" s="235"/>
      <c r="WWN48" s="235"/>
      <c r="WWO48" s="235"/>
      <c r="WWP48" s="235"/>
      <c r="WWQ48" s="235"/>
      <c r="WWR48" s="235"/>
      <c r="WWS48" s="235"/>
      <c r="WWT48" s="235"/>
      <c r="WWU48" s="235"/>
      <c r="WWV48" s="235"/>
      <c r="WWW48" s="235"/>
      <c r="WWX48" s="235"/>
      <c r="WWY48" s="235"/>
      <c r="WWZ48" s="235"/>
      <c r="WXA48" s="235"/>
      <c r="WXB48" s="235"/>
      <c r="WXC48" s="235"/>
      <c r="WXD48" s="235"/>
      <c r="WXE48" s="235"/>
      <c r="WXF48" s="235"/>
      <c r="WXG48" s="235"/>
      <c r="WXH48" s="235"/>
      <c r="WXI48" s="235"/>
      <c r="WXJ48" s="235"/>
      <c r="WXK48" s="235"/>
      <c r="WXL48" s="235"/>
      <c r="WXM48" s="235"/>
      <c r="WXN48" s="235"/>
      <c r="WXO48" s="235"/>
      <c r="WXP48" s="235"/>
      <c r="WXQ48" s="235"/>
      <c r="WXR48" s="235"/>
      <c r="WXS48" s="235"/>
      <c r="WXT48" s="235"/>
      <c r="WXU48" s="235"/>
      <c r="WXV48" s="235"/>
      <c r="WXW48" s="235"/>
      <c r="WXX48" s="235"/>
      <c r="WXY48" s="235"/>
      <c r="WXZ48" s="235"/>
      <c r="WYA48" s="235"/>
      <c r="WYB48" s="235"/>
      <c r="WYC48" s="235"/>
      <c r="WYD48" s="235"/>
      <c r="WYE48" s="235"/>
      <c r="WYF48" s="235"/>
      <c r="WYG48" s="235"/>
      <c r="WYH48" s="235"/>
      <c r="WYI48" s="235"/>
      <c r="WYJ48" s="235"/>
      <c r="WYK48" s="235"/>
      <c r="WYL48" s="235"/>
      <c r="WYM48" s="235"/>
      <c r="WYN48" s="235"/>
      <c r="WYO48" s="235"/>
      <c r="WYP48" s="235"/>
      <c r="WYQ48" s="235"/>
      <c r="WYR48" s="235"/>
      <c r="WYS48" s="235"/>
      <c r="WYT48" s="235"/>
      <c r="WYU48" s="235"/>
      <c r="WYV48" s="235"/>
      <c r="WYW48" s="235"/>
      <c r="WYX48" s="235"/>
      <c r="WYY48" s="235"/>
      <c r="WYZ48" s="235"/>
      <c r="WZA48" s="235"/>
      <c r="WZB48" s="235"/>
      <c r="WZC48" s="235"/>
      <c r="WZD48" s="235"/>
      <c r="WZE48" s="235"/>
      <c r="WZF48" s="235"/>
      <c r="WZG48" s="235"/>
      <c r="WZH48" s="235"/>
      <c r="WZI48" s="235"/>
      <c r="WZJ48" s="235"/>
      <c r="WZK48" s="235"/>
      <c r="WZL48" s="235"/>
      <c r="WZM48" s="235"/>
      <c r="WZN48" s="235"/>
      <c r="WZO48" s="235"/>
      <c r="WZP48" s="235"/>
      <c r="WZQ48" s="235"/>
      <c r="WZR48" s="235"/>
      <c r="WZS48" s="235"/>
      <c r="WZT48" s="235"/>
      <c r="WZU48" s="235"/>
      <c r="WZV48" s="235"/>
      <c r="WZW48" s="235"/>
      <c r="WZX48" s="235"/>
      <c r="WZY48" s="235"/>
      <c r="WZZ48" s="235"/>
      <c r="XAA48" s="235"/>
      <c r="XAB48" s="235"/>
      <c r="XAC48" s="235"/>
      <c r="XAD48" s="235"/>
      <c r="XAE48" s="235"/>
      <c r="XAF48" s="235"/>
      <c r="XAG48" s="235"/>
      <c r="XAH48" s="235"/>
      <c r="XAI48" s="235"/>
      <c r="XAJ48" s="235"/>
      <c r="XAK48" s="235"/>
      <c r="XAL48" s="235"/>
      <c r="XAM48" s="235"/>
      <c r="XAN48" s="235"/>
      <c r="XAO48" s="235"/>
      <c r="XAP48" s="235"/>
      <c r="XAQ48" s="235"/>
      <c r="XAR48" s="235"/>
      <c r="XAS48" s="235"/>
      <c r="XAT48" s="235"/>
      <c r="XAU48" s="235"/>
      <c r="XAV48" s="235"/>
      <c r="XAW48" s="235"/>
      <c r="XAX48" s="235"/>
      <c r="XAY48" s="235"/>
      <c r="XAZ48" s="235"/>
      <c r="XBA48" s="235"/>
      <c r="XBB48" s="235"/>
      <c r="XBC48" s="235"/>
      <c r="XBD48" s="235"/>
      <c r="XBE48" s="235"/>
      <c r="XBF48" s="235"/>
      <c r="XBG48" s="235"/>
      <c r="XBH48" s="235"/>
      <c r="XBI48" s="235"/>
      <c r="XBJ48" s="235"/>
      <c r="XBK48" s="235"/>
      <c r="XBL48" s="235"/>
      <c r="XBM48" s="235"/>
      <c r="XBN48" s="235"/>
      <c r="XBO48" s="235"/>
      <c r="XBP48" s="235"/>
      <c r="XBQ48" s="235"/>
      <c r="XBR48" s="235"/>
      <c r="XBS48" s="235"/>
      <c r="XBT48" s="235"/>
      <c r="XBU48" s="235"/>
      <c r="XBV48" s="235"/>
      <c r="XBW48" s="235"/>
      <c r="XBX48" s="235"/>
      <c r="XBY48" s="235"/>
      <c r="XBZ48" s="235"/>
      <c r="XCA48" s="235"/>
      <c r="XCB48" s="235"/>
      <c r="XCC48" s="235"/>
      <c r="XCD48" s="235"/>
      <c r="XCE48" s="235"/>
      <c r="XCF48" s="235"/>
      <c r="XCG48" s="235"/>
      <c r="XCH48" s="235"/>
      <c r="XCI48" s="235"/>
      <c r="XCJ48" s="235"/>
      <c r="XCK48" s="235"/>
      <c r="XCL48" s="235"/>
      <c r="XCM48" s="235"/>
      <c r="XCN48" s="235"/>
      <c r="XCO48" s="235"/>
      <c r="XCP48" s="235"/>
      <c r="XCQ48" s="235"/>
      <c r="XCR48" s="235"/>
      <c r="XCS48" s="235"/>
      <c r="XCT48" s="235"/>
      <c r="XCU48" s="235"/>
      <c r="XCV48" s="235"/>
      <c r="XCW48" s="235"/>
      <c r="XCX48" s="235"/>
      <c r="XCY48" s="235"/>
      <c r="XCZ48" s="235"/>
      <c r="XDA48" s="235"/>
      <c r="XDB48" s="235"/>
      <c r="XDC48" s="235"/>
      <c r="XDD48" s="235"/>
      <c r="XDE48" s="235"/>
      <c r="XDF48" s="235"/>
      <c r="XDG48" s="235"/>
      <c r="XDH48" s="235"/>
      <c r="XDI48" s="235"/>
      <c r="XDJ48" s="235"/>
      <c r="XDK48" s="235"/>
      <c r="XDL48" s="235"/>
      <c r="XDM48" s="235"/>
      <c r="XDN48" s="235"/>
      <c r="XDO48" s="235"/>
      <c r="XDP48" s="235"/>
      <c r="XDQ48" s="235"/>
      <c r="XDR48" s="235"/>
      <c r="XDS48" s="235"/>
      <c r="XDT48" s="235"/>
      <c r="XDU48" s="235"/>
      <c r="XDV48" s="235"/>
      <c r="XDW48" s="235"/>
      <c r="XDX48" s="235"/>
      <c r="XDY48" s="235"/>
      <c r="XDZ48" s="235"/>
      <c r="XEA48" s="235"/>
      <c r="XEB48" s="235"/>
      <c r="XEC48" s="235"/>
      <c r="XED48" s="235"/>
      <c r="XEE48" s="235"/>
      <c r="XEF48" s="235"/>
      <c r="XEG48" s="235"/>
      <c r="XEH48" s="235"/>
      <c r="XEI48" s="235"/>
      <c r="XEJ48" s="235"/>
      <c r="XEK48" s="235"/>
      <c r="XEL48" s="235"/>
      <c r="XEM48" s="235"/>
      <c r="XEN48" s="235"/>
      <c r="XEO48" s="235"/>
      <c r="XEP48" s="235"/>
      <c r="XEQ48" s="235"/>
      <c r="XER48" s="235"/>
      <c r="XES48" s="235"/>
      <c r="XET48" s="235"/>
      <c r="XEU48" s="235"/>
      <c r="XEV48" s="235"/>
      <c r="XEW48" s="235"/>
      <c r="XEX48" s="235"/>
      <c r="XEY48" s="235"/>
      <c r="XEZ48" s="235"/>
      <c r="XFA48" s="235"/>
      <c r="XFB48" s="235"/>
      <c r="XFC48" s="235"/>
      <c r="XFD48" s="235"/>
    </row>
    <row r="49" spans="2:16384" hidden="1">
      <c r="B49" s="2"/>
      <c r="C49" s="2"/>
      <c r="D49" s="2"/>
      <c r="E49" s="2"/>
      <c r="F49" s="2"/>
      <c r="G49" s="2"/>
      <c r="H49" s="2"/>
      <c r="I49" s="2"/>
      <c r="J49" s="2"/>
      <c r="K49" s="2"/>
      <c r="L49" s="287"/>
      <c r="M49" s="2"/>
      <c r="N49" s="2"/>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c r="EB49" s="235"/>
      <c r="EC49" s="235"/>
      <c r="ED49" s="235"/>
      <c r="EE49" s="235"/>
      <c r="EF49" s="235"/>
      <c r="EG49" s="235"/>
      <c r="EH49" s="235"/>
      <c r="EI49" s="235"/>
      <c r="EJ49" s="235"/>
      <c r="EK49" s="235"/>
      <c r="EL49" s="235"/>
      <c r="EM49" s="235"/>
      <c r="EN49" s="235"/>
      <c r="EO49" s="235"/>
      <c r="EP49" s="235"/>
      <c r="EQ49" s="235"/>
      <c r="ER49" s="235"/>
      <c r="ES49" s="235"/>
      <c r="ET49" s="235"/>
      <c r="EU49" s="235"/>
      <c r="EV49" s="235"/>
      <c r="EW49" s="235"/>
      <c r="EX49" s="235"/>
      <c r="EY49" s="235"/>
      <c r="EZ49" s="235"/>
      <c r="FA49" s="235"/>
      <c r="FB49" s="235"/>
      <c r="FC49" s="235"/>
      <c r="FD49" s="235"/>
      <c r="FE49" s="235"/>
      <c r="FF49" s="235"/>
      <c r="FG49" s="235"/>
      <c r="FH49" s="235"/>
      <c r="FI49" s="235"/>
      <c r="FJ49" s="235"/>
      <c r="FK49" s="235"/>
      <c r="FL49" s="235"/>
      <c r="FM49" s="235"/>
      <c r="FN49" s="235"/>
      <c r="FO49" s="235"/>
      <c r="FP49" s="235"/>
      <c r="FQ49" s="235"/>
      <c r="FR49" s="235"/>
      <c r="FS49" s="235"/>
      <c r="FT49" s="235"/>
      <c r="FU49" s="235"/>
      <c r="FV49" s="235"/>
      <c r="FW49" s="235"/>
      <c r="FX49" s="235"/>
      <c r="FY49" s="235"/>
      <c r="FZ49" s="235"/>
      <c r="GA49" s="235"/>
      <c r="GB49" s="235"/>
      <c r="GC49" s="235"/>
      <c r="GD49" s="235"/>
      <c r="GE49" s="235"/>
      <c r="GF49" s="235"/>
      <c r="GG49" s="235"/>
      <c r="GH49" s="235"/>
      <c r="GI49" s="235"/>
      <c r="GJ49" s="235"/>
      <c r="GK49" s="235"/>
      <c r="GL49" s="235"/>
      <c r="GM49" s="235"/>
      <c r="GN49" s="235"/>
      <c r="GO49" s="235"/>
      <c r="GP49" s="235"/>
      <c r="GQ49" s="235"/>
      <c r="GR49" s="235"/>
      <c r="GS49" s="235"/>
      <c r="GT49" s="235"/>
      <c r="GU49" s="235"/>
      <c r="GV49" s="235"/>
      <c r="GW49" s="235"/>
      <c r="GX49" s="235"/>
      <c r="GY49" s="235"/>
      <c r="GZ49" s="235"/>
      <c r="HA49" s="235"/>
      <c r="HB49" s="235"/>
      <c r="HC49" s="235"/>
      <c r="HD49" s="235"/>
      <c r="HE49" s="235"/>
      <c r="HF49" s="235"/>
      <c r="HG49" s="235"/>
      <c r="HH49" s="235"/>
      <c r="HI49" s="235"/>
      <c r="HJ49" s="235"/>
      <c r="HK49" s="235"/>
      <c r="HL49" s="235"/>
      <c r="HM49" s="235"/>
      <c r="HN49" s="235"/>
      <c r="HO49" s="235"/>
      <c r="HP49" s="235"/>
      <c r="HQ49" s="235"/>
      <c r="HR49" s="235"/>
      <c r="HS49" s="235"/>
      <c r="HT49" s="235"/>
      <c r="HU49" s="235"/>
      <c r="HV49" s="235"/>
      <c r="HW49" s="235"/>
      <c r="HX49" s="235"/>
      <c r="HY49" s="235"/>
      <c r="HZ49" s="235"/>
      <c r="IA49" s="235"/>
      <c r="IB49" s="235"/>
      <c r="IC49" s="235"/>
      <c r="ID49" s="235"/>
      <c r="IE49" s="235"/>
      <c r="IF49" s="235"/>
      <c r="IG49" s="235"/>
      <c r="IH49" s="235"/>
      <c r="II49" s="235"/>
      <c r="IJ49" s="235"/>
      <c r="IK49" s="235"/>
      <c r="IL49" s="235"/>
      <c r="IM49" s="235"/>
      <c r="IN49" s="235"/>
      <c r="IO49" s="235"/>
      <c r="IP49" s="235"/>
      <c r="IQ49" s="235"/>
      <c r="IR49" s="235"/>
      <c r="IS49" s="235"/>
      <c r="IT49" s="235"/>
      <c r="IU49" s="235"/>
      <c r="IV49" s="235"/>
      <c r="IW49" s="235"/>
      <c r="IX49" s="235"/>
      <c r="IY49" s="235"/>
      <c r="IZ49" s="235"/>
      <c r="JA49" s="235"/>
      <c r="JB49" s="235"/>
      <c r="JC49" s="235"/>
      <c r="JD49" s="235"/>
      <c r="JE49" s="235"/>
      <c r="JF49" s="235"/>
      <c r="JG49" s="235"/>
      <c r="JH49" s="235"/>
      <c r="JI49" s="235"/>
      <c r="JJ49" s="235"/>
      <c r="JK49" s="235"/>
      <c r="JL49" s="235"/>
      <c r="JM49" s="235"/>
      <c r="JN49" s="235"/>
      <c r="JO49" s="235"/>
      <c r="JP49" s="235"/>
      <c r="JQ49" s="235"/>
      <c r="JR49" s="235"/>
      <c r="JS49" s="235"/>
      <c r="JT49" s="235"/>
      <c r="JU49" s="235"/>
      <c r="JV49" s="235"/>
      <c r="JW49" s="235"/>
      <c r="JX49" s="235"/>
      <c r="JY49" s="235"/>
      <c r="JZ49" s="235"/>
      <c r="KA49" s="235"/>
      <c r="KB49" s="235"/>
      <c r="KC49" s="235"/>
      <c r="KD49" s="235"/>
      <c r="KE49" s="235"/>
      <c r="KF49" s="235"/>
      <c r="KG49" s="235"/>
      <c r="KH49" s="235"/>
      <c r="KI49" s="235"/>
      <c r="KJ49" s="235"/>
      <c r="KK49" s="235"/>
      <c r="KL49" s="235"/>
      <c r="KM49" s="235"/>
      <c r="KN49" s="235"/>
      <c r="KO49" s="235"/>
      <c r="KP49" s="235"/>
      <c r="KQ49" s="235"/>
      <c r="KR49" s="235"/>
      <c r="KS49" s="235"/>
      <c r="KT49" s="235"/>
      <c r="KU49" s="235"/>
      <c r="KV49" s="235"/>
      <c r="KW49" s="235"/>
      <c r="KX49" s="235"/>
      <c r="KY49" s="235"/>
      <c r="KZ49" s="235"/>
      <c r="LA49" s="235"/>
      <c r="LB49" s="235"/>
      <c r="LC49" s="235"/>
      <c r="LD49" s="235"/>
      <c r="LE49" s="235"/>
      <c r="LF49" s="235"/>
      <c r="LG49" s="235"/>
      <c r="LH49" s="235"/>
      <c r="LI49" s="235"/>
      <c r="LJ49" s="235"/>
      <c r="LK49" s="235"/>
      <c r="LL49" s="235"/>
      <c r="LM49" s="235"/>
      <c r="LN49" s="235"/>
      <c r="LO49" s="235"/>
      <c r="LP49" s="235"/>
      <c r="LQ49" s="235"/>
      <c r="LR49" s="235"/>
      <c r="LS49" s="235"/>
      <c r="LT49" s="235"/>
      <c r="LU49" s="235"/>
      <c r="LV49" s="235"/>
      <c r="LW49" s="235"/>
      <c r="LX49" s="235"/>
      <c r="LY49" s="235"/>
      <c r="LZ49" s="235"/>
      <c r="MA49" s="235"/>
      <c r="MB49" s="235"/>
      <c r="MC49" s="235"/>
      <c r="MD49" s="235"/>
      <c r="ME49" s="235"/>
      <c r="MF49" s="235"/>
      <c r="MG49" s="235"/>
      <c r="MH49" s="235"/>
      <c r="MI49" s="235"/>
      <c r="MJ49" s="235"/>
      <c r="MK49" s="235"/>
      <c r="ML49" s="235"/>
      <c r="MM49" s="235"/>
      <c r="MN49" s="235"/>
      <c r="MO49" s="235"/>
      <c r="MP49" s="235"/>
      <c r="MQ49" s="235"/>
      <c r="MR49" s="235"/>
      <c r="MS49" s="235"/>
      <c r="MT49" s="235"/>
      <c r="MU49" s="235"/>
      <c r="MV49" s="235"/>
      <c r="MW49" s="235"/>
      <c r="MX49" s="235"/>
      <c r="MY49" s="235"/>
      <c r="MZ49" s="235"/>
      <c r="NA49" s="235"/>
      <c r="NB49" s="235"/>
      <c r="NC49" s="235"/>
      <c r="ND49" s="235"/>
      <c r="NE49" s="235"/>
      <c r="NF49" s="235"/>
      <c r="NG49" s="235"/>
      <c r="NH49" s="235"/>
      <c r="NI49" s="235"/>
      <c r="NJ49" s="235"/>
      <c r="NK49" s="235"/>
      <c r="NL49" s="235"/>
      <c r="NM49" s="235"/>
      <c r="NN49" s="235"/>
      <c r="NO49" s="235"/>
      <c r="NP49" s="235"/>
      <c r="NQ49" s="235"/>
      <c r="NR49" s="235"/>
      <c r="NS49" s="235"/>
      <c r="NT49" s="235"/>
      <c r="NU49" s="235"/>
      <c r="NV49" s="235"/>
      <c r="NW49" s="235"/>
      <c r="NX49" s="235"/>
      <c r="NY49" s="235"/>
      <c r="NZ49" s="235"/>
      <c r="OA49" s="235"/>
      <c r="OB49" s="235"/>
      <c r="OC49" s="235"/>
      <c r="OD49" s="235"/>
      <c r="OE49" s="235"/>
      <c r="OF49" s="235"/>
      <c r="OG49" s="235"/>
      <c r="OH49" s="235"/>
      <c r="OI49" s="235"/>
      <c r="OJ49" s="235"/>
      <c r="OK49" s="235"/>
      <c r="OL49" s="235"/>
      <c r="OM49" s="235"/>
      <c r="ON49" s="235"/>
      <c r="OO49" s="235"/>
      <c r="OP49" s="235"/>
      <c r="OQ49" s="235"/>
      <c r="OR49" s="235"/>
      <c r="OS49" s="235"/>
      <c r="OT49" s="235"/>
      <c r="OU49" s="235"/>
      <c r="OV49" s="235"/>
      <c r="OW49" s="235"/>
      <c r="OX49" s="235"/>
      <c r="OY49" s="235"/>
      <c r="OZ49" s="235"/>
      <c r="PA49" s="235"/>
      <c r="PB49" s="235"/>
      <c r="PC49" s="235"/>
      <c r="PD49" s="235"/>
      <c r="PE49" s="235"/>
      <c r="PF49" s="235"/>
      <c r="PG49" s="235"/>
      <c r="PH49" s="235"/>
      <c r="PI49" s="235"/>
      <c r="PJ49" s="235"/>
      <c r="PK49" s="235"/>
      <c r="PL49" s="235"/>
      <c r="PM49" s="235"/>
      <c r="PN49" s="235"/>
      <c r="PO49" s="235"/>
      <c r="PP49" s="235"/>
      <c r="PQ49" s="235"/>
      <c r="PR49" s="235"/>
      <c r="PS49" s="235"/>
      <c r="PT49" s="235"/>
      <c r="PU49" s="235"/>
      <c r="PV49" s="235"/>
      <c r="PW49" s="235"/>
      <c r="PX49" s="235"/>
      <c r="PY49" s="235"/>
      <c r="PZ49" s="235"/>
      <c r="QA49" s="235"/>
      <c r="QB49" s="235"/>
      <c r="QC49" s="235"/>
      <c r="QD49" s="235"/>
      <c r="QE49" s="235"/>
      <c r="QF49" s="235"/>
      <c r="QG49" s="235"/>
      <c r="QH49" s="235"/>
      <c r="QI49" s="235"/>
      <c r="QJ49" s="235"/>
      <c r="QK49" s="235"/>
      <c r="QL49" s="235"/>
      <c r="QM49" s="235"/>
      <c r="QN49" s="235"/>
      <c r="QO49" s="235"/>
      <c r="QP49" s="235"/>
      <c r="QQ49" s="235"/>
      <c r="QR49" s="235"/>
      <c r="QS49" s="235"/>
      <c r="QT49" s="235"/>
      <c r="QU49" s="235"/>
      <c r="QV49" s="235"/>
      <c r="QW49" s="235"/>
      <c r="QX49" s="235"/>
      <c r="QY49" s="235"/>
      <c r="QZ49" s="235"/>
      <c r="RA49" s="235"/>
      <c r="RB49" s="235"/>
      <c r="RC49" s="235"/>
      <c r="RD49" s="235"/>
      <c r="RE49" s="235"/>
      <c r="RF49" s="235"/>
      <c r="RG49" s="235"/>
      <c r="RH49" s="235"/>
      <c r="RI49" s="235"/>
      <c r="RJ49" s="235"/>
      <c r="RK49" s="235"/>
      <c r="RL49" s="235"/>
      <c r="RM49" s="235"/>
      <c r="RN49" s="235"/>
      <c r="RO49" s="235"/>
      <c r="RP49" s="235"/>
      <c r="RQ49" s="235"/>
      <c r="RR49" s="235"/>
      <c r="RS49" s="235"/>
      <c r="RT49" s="235"/>
      <c r="RU49" s="235"/>
      <c r="RV49" s="235"/>
      <c r="RW49" s="235"/>
      <c r="RX49" s="235"/>
      <c r="RY49" s="235"/>
      <c r="RZ49" s="235"/>
      <c r="SA49" s="235"/>
      <c r="SB49" s="235"/>
      <c r="SC49" s="235"/>
      <c r="SD49" s="235"/>
      <c r="SE49" s="235"/>
      <c r="SF49" s="235"/>
      <c r="SG49" s="235"/>
      <c r="SH49" s="235"/>
      <c r="SI49" s="235"/>
      <c r="SJ49" s="235"/>
      <c r="SK49" s="235"/>
      <c r="SL49" s="235"/>
      <c r="SM49" s="235"/>
      <c r="SN49" s="235"/>
      <c r="SO49" s="235"/>
      <c r="SP49" s="235"/>
      <c r="SQ49" s="235"/>
      <c r="SR49" s="235"/>
      <c r="SS49" s="235"/>
      <c r="ST49" s="235"/>
      <c r="SU49" s="235"/>
      <c r="SV49" s="235"/>
      <c r="SW49" s="235"/>
      <c r="SX49" s="235"/>
      <c r="SY49" s="235"/>
      <c r="SZ49" s="235"/>
      <c r="TA49" s="235"/>
      <c r="TB49" s="235"/>
      <c r="TC49" s="235"/>
      <c r="TD49" s="235"/>
      <c r="TE49" s="235"/>
      <c r="TF49" s="235"/>
      <c r="TG49" s="235"/>
      <c r="TH49" s="235"/>
      <c r="TI49" s="235"/>
      <c r="TJ49" s="235"/>
      <c r="TK49" s="235"/>
      <c r="TL49" s="235"/>
      <c r="TM49" s="235"/>
      <c r="TN49" s="235"/>
      <c r="TO49" s="235"/>
      <c r="TP49" s="235"/>
      <c r="TQ49" s="235"/>
      <c r="TR49" s="235"/>
      <c r="TS49" s="235"/>
      <c r="TT49" s="235"/>
      <c r="TU49" s="235"/>
      <c r="TV49" s="235"/>
      <c r="TW49" s="235"/>
      <c r="TX49" s="235"/>
      <c r="TY49" s="235"/>
      <c r="TZ49" s="235"/>
      <c r="UA49" s="235"/>
      <c r="UB49" s="235"/>
      <c r="UC49" s="235"/>
      <c r="UD49" s="235"/>
      <c r="UE49" s="235"/>
      <c r="UF49" s="235"/>
      <c r="UG49" s="235"/>
      <c r="UH49" s="235"/>
      <c r="UI49" s="235"/>
      <c r="UJ49" s="235"/>
      <c r="UK49" s="235"/>
      <c r="UL49" s="235"/>
      <c r="UM49" s="235"/>
      <c r="UN49" s="235"/>
      <c r="UO49" s="235"/>
      <c r="UP49" s="235"/>
      <c r="UQ49" s="235"/>
      <c r="UR49" s="235"/>
      <c r="US49" s="235"/>
      <c r="UT49" s="235"/>
      <c r="UU49" s="235"/>
      <c r="UV49" s="235"/>
      <c r="UW49" s="235"/>
      <c r="UX49" s="235"/>
      <c r="UY49" s="235"/>
      <c r="UZ49" s="235"/>
      <c r="VA49" s="235"/>
      <c r="VB49" s="235"/>
      <c r="VC49" s="235"/>
      <c r="VD49" s="235"/>
      <c r="VE49" s="235"/>
      <c r="VF49" s="235"/>
      <c r="VG49" s="235"/>
      <c r="VH49" s="235"/>
      <c r="VI49" s="235"/>
      <c r="VJ49" s="235"/>
      <c r="VK49" s="235"/>
      <c r="VL49" s="235"/>
      <c r="VM49" s="235"/>
      <c r="VN49" s="235"/>
      <c r="VO49" s="235"/>
      <c r="VP49" s="235"/>
      <c r="VQ49" s="235"/>
      <c r="VR49" s="235"/>
      <c r="VS49" s="235"/>
      <c r="VT49" s="235"/>
      <c r="VU49" s="235"/>
      <c r="VV49" s="235"/>
      <c r="VW49" s="235"/>
      <c r="VX49" s="235"/>
      <c r="VY49" s="235"/>
      <c r="VZ49" s="235"/>
      <c r="WA49" s="235"/>
      <c r="WB49" s="235"/>
      <c r="WC49" s="235"/>
      <c r="WD49" s="235"/>
      <c r="WE49" s="235"/>
      <c r="WF49" s="235"/>
      <c r="WG49" s="235"/>
      <c r="WH49" s="235"/>
      <c r="WI49" s="235"/>
      <c r="WJ49" s="235"/>
      <c r="WK49" s="235"/>
      <c r="WL49" s="235"/>
      <c r="WM49" s="235"/>
      <c r="WN49" s="235"/>
      <c r="WO49" s="235"/>
      <c r="WP49" s="235"/>
      <c r="WQ49" s="235"/>
      <c r="WR49" s="235"/>
      <c r="WS49" s="235"/>
      <c r="WT49" s="235"/>
      <c r="WU49" s="235"/>
      <c r="WV49" s="235"/>
      <c r="WW49" s="235"/>
      <c r="WX49" s="235"/>
      <c r="WY49" s="235"/>
      <c r="WZ49" s="235"/>
      <c r="XA49" s="235"/>
      <c r="XB49" s="235"/>
      <c r="XC49" s="235"/>
      <c r="XD49" s="235"/>
      <c r="XE49" s="235"/>
      <c r="XF49" s="235"/>
      <c r="XG49" s="235"/>
      <c r="XH49" s="235"/>
      <c r="XI49" s="235"/>
      <c r="XJ49" s="235"/>
      <c r="XK49" s="235"/>
      <c r="XL49" s="235"/>
      <c r="XM49" s="235"/>
      <c r="XN49" s="235"/>
      <c r="XO49" s="235"/>
      <c r="XP49" s="235"/>
      <c r="XQ49" s="235"/>
      <c r="XR49" s="235"/>
      <c r="XS49" s="235"/>
      <c r="XT49" s="235"/>
      <c r="XU49" s="235"/>
      <c r="XV49" s="235"/>
      <c r="XW49" s="235"/>
      <c r="XX49" s="235"/>
      <c r="XY49" s="235"/>
      <c r="XZ49" s="235"/>
      <c r="YA49" s="235"/>
      <c r="YB49" s="235"/>
      <c r="YC49" s="235"/>
      <c r="YD49" s="235"/>
      <c r="YE49" s="235"/>
      <c r="YF49" s="235"/>
      <c r="YG49" s="235"/>
      <c r="YH49" s="235"/>
      <c r="YI49" s="235"/>
      <c r="YJ49" s="235"/>
      <c r="YK49" s="235"/>
      <c r="YL49" s="235"/>
      <c r="YM49" s="235"/>
      <c r="YN49" s="235"/>
      <c r="YO49" s="235"/>
      <c r="YP49" s="235"/>
      <c r="YQ49" s="235"/>
      <c r="YR49" s="235"/>
      <c r="YS49" s="235"/>
      <c r="YT49" s="235"/>
      <c r="YU49" s="235"/>
      <c r="YV49" s="235"/>
      <c r="YW49" s="235"/>
      <c r="YX49" s="235"/>
      <c r="YY49" s="235"/>
      <c r="YZ49" s="235"/>
      <c r="ZA49" s="235"/>
      <c r="ZB49" s="235"/>
      <c r="ZC49" s="235"/>
      <c r="ZD49" s="235"/>
      <c r="ZE49" s="235"/>
      <c r="ZF49" s="235"/>
      <c r="ZG49" s="235"/>
      <c r="ZH49" s="235"/>
      <c r="ZI49" s="235"/>
      <c r="ZJ49" s="235"/>
      <c r="ZK49" s="235"/>
      <c r="ZL49" s="235"/>
      <c r="ZM49" s="235"/>
      <c r="ZN49" s="235"/>
      <c r="ZO49" s="235"/>
      <c r="ZP49" s="235"/>
      <c r="ZQ49" s="235"/>
      <c r="ZR49" s="235"/>
      <c r="ZS49" s="235"/>
      <c r="ZT49" s="235"/>
      <c r="ZU49" s="235"/>
      <c r="ZV49" s="235"/>
      <c r="ZW49" s="235"/>
      <c r="ZX49" s="235"/>
      <c r="ZY49" s="235"/>
      <c r="ZZ49" s="235"/>
      <c r="AAA49" s="235"/>
      <c r="AAB49" s="235"/>
      <c r="AAC49" s="235"/>
      <c r="AAD49" s="235"/>
      <c r="AAE49" s="235"/>
      <c r="AAF49" s="235"/>
      <c r="AAG49" s="235"/>
      <c r="AAH49" s="235"/>
      <c r="AAI49" s="235"/>
      <c r="AAJ49" s="235"/>
      <c r="AAK49" s="235"/>
      <c r="AAL49" s="235"/>
      <c r="AAM49" s="235"/>
      <c r="AAN49" s="235"/>
      <c r="AAO49" s="235"/>
      <c r="AAP49" s="235"/>
      <c r="AAQ49" s="235"/>
      <c r="AAR49" s="235"/>
      <c r="AAS49" s="235"/>
      <c r="AAT49" s="235"/>
      <c r="AAU49" s="235"/>
      <c r="AAV49" s="235"/>
      <c r="AAW49" s="235"/>
      <c r="AAX49" s="235"/>
      <c r="AAY49" s="235"/>
      <c r="AAZ49" s="235"/>
      <c r="ABA49" s="235"/>
      <c r="ABB49" s="235"/>
      <c r="ABC49" s="235"/>
      <c r="ABD49" s="235"/>
      <c r="ABE49" s="235"/>
      <c r="ABF49" s="235"/>
      <c r="ABG49" s="235"/>
      <c r="ABH49" s="235"/>
      <c r="ABI49" s="235"/>
      <c r="ABJ49" s="235"/>
      <c r="ABK49" s="235"/>
      <c r="ABL49" s="235"/>
      <c r="ABM49" s="235"/>
      <c r="ABN49" s="235"/>
      <c r="ABO49" s="235"/>
      <c r="ABP49" s="235"/>
      <c r="ABQ49" s="235"/>
      <c r="ABR49" s="235"/>
      <c r="ABS49" s="235"/>
      <c r="ABT49" s="235"/>
      <c r="ABU49" s="235"/>
      <c r="ABV49" s="235"/>
      <c r="ABW49" s="235"/>
      <c r="ABX49" s="235"/>
      <c r="ABY49" s="235"/>
      <c r="ABZ49" s="235"/>
      <c r="ACA49" s="235"/>
      <c r="ACB49" s="235"/>
      <c r="ACC49" s="235"/>
      <c r="ACD49" s="235"/>
      <c r="ACE49" s="235"/>
      <c r="ACF49" s="235"/>
      <c r="ACG49" s="235"/>
      <c r="ACH49" s="235"/>
      <c r="ACI49" s="235"/>
      <c r="ACJ49" s="235"/>
      <c r="ACK49" s="235"/>
      <c r="ACL49" s="235"/>
      <c r="ACM49" s="235"/>
      <c r="ACN49" s="235"/>
      <c r="ACO49" s="235"/>
      <c r="ACP49" s="235"/>
      <c r="ACQ49" s="235"/>
      <c r="ACR49" s="235"/>
      <c r="ACS49" s="235"/>
      <c r="ACT49" s="235"/>
      <c r="ACU49" s="235"/>
      <c r="ACV49" s="235"/>
      <c r="ACW49" s="235"/>
      <c r="ACX49" s="235"/>
      <c r="ACY49" s="235"/>
      <c r="ACZ49" s="235"/>
      <c r="ADA49" s="235"/>
      <c r="ADB49" s="235"/>
      <c r="ADC49" s="235"/>
      <c r="ADD49" s="235"/>
      <c r="ADE49" s="235"/>
      <c r="ADF49" s="235"/>
      <c r="ADG49" s="235"/>
      <c r="ADH49" s="235"/>
      <c r="ADI49" s="235"/>
      <c r="ADJ49" s="235"/>
      <c r="ADK49" s="235"/>
      <c r="ADL49" s="235"/>
      <c r="ADM49" s="235"/>
      <c r="ADN49" s="235"/>
      <c r="ADO49" s="235"/>
      <c r="ADP49" s="235"/>
      <c r="ADQ49" s="235"/>
      <c r="ADR49" s="235"/>
      <c r="ADS49" s="235"/>
      <c r="ADT49" s="235"/>
      <c r="ADU49" s="235"/>
      <c r="ADV49" s="235"/>
      <c r="ADW49" s="235"/>
      <c r="ADX49" s="235"/>
      <c r="ADY49" s="235"/>
      <c r="ADZ49" s="235"/>
      <c r="AEA49" s="235"/>
      <c r="AEB49" s="235"/>
      <c r="AEC49" s="235"/>
      <c r="AED49" s="235"/>
      <c r="AEE49" s="235"/>
      <c r="AEF49" s="235"/>
      <c r="AEG49" s="235"/>
      <c r="AEH49" s="235"/>
      <c r="AEI49" s="235"/>
      <c r="AEJ49" s="235"/>
      <c r="AEK49" s="235"/>
      <c r="AEL49" s="235"/>
      <c r="AEM49" s="235"/>
      <c r="AEN49" s="235"/>
      <c r="AEO49" s="235"/>
      <c r="AEP49" s="235"/>
      <c r="AEQ49" s="235"/>
      <c r="AER49" s="235"/>
      <c r="AES49" s="235"/>
      <c r="AET49" s="235"/>
      <c r="AEU49" s="235"/>
      <c r="AEV49" s="235"/>
      <c r="AEW49" s="235"/>
      <c r="AEX49" s="235"/>
      <c r="AEY49" s="235"/>
      <c r="AEZ49" s="235"/>
      <c r="AFA49" s="235"/>
      <c r="AFB49" s="235"/>
      <c r="AFC49" s="235"/>
      <c r="AFD49" s="235"/>
      <c r="AFE49" s="235"/>
      <c r="AFF49" s="235"/>
      <c r="AFG49" s="235"/>
      <c r="AFH49" s="235"/>
      <c r="AFI49" s="235"/>
      <c r="AFJ49" s="235"/>
      <c r="AFK49" s="235"/>
      <c r="AFL49" s="235"/>
      <c r="AFM49" s="235"/>
      <c r="AFN49" s="235"/>
      <c r="AFO49" s="235"/>
      <c r="AFP49" s="235"/>
      <c r="AFQ49" s="235"/>
      <c r="AFR49" s="235"/>
      <c r="AFS49" s="235"/>
      <c r="AFT49" s="235"/>
      <c r="AFU49" s="235"/>
      <c r="AFV49" s="235"/>
      <c r="AFW49" s="235"/>
      <c r="AFX49" s="235"/>
      <c r="AFY49" s="235"/>
      <c r="AFZ49" s="235"/>
      <c r="AGA49" s="235"/>
      <c r="AGB49" s="235"/>
      <c r="AGC49" s="235"/>
      <c r="AGD49" s="235"/>
      <c r="AGE49" s="235"/>
      <c r="AGF49" s="235"/>
      <c r="AGG49" s="235"/>
      <c r="AGH49" s="235"/>
      <c r="AGI49" s="235"/>
      <c r="AGJ49" s="235"/>
      <c r="AGK49" s="235"/>
      <c r="AGL49" s="235"/>
      <c r="AGM49" s="235"/>
      <c r="AGN49" s="235"/>
      <c r="AGO49" s="235"/>
      <c r="AGP49" s="235"/>
      <c r="AGQ49" s="235"/>
      <c r="AGR49" s="235"/>
      <c r="AGS49" s="235"/>
      <c r="AGT49" s="235"/>
      <c r="AGU49" s="235"/>
      <c r="AGV49" s="235"/>
      <c r="AGW49" s="235"/>
      <c r="AGX49" s="235"/>
      <c r="AGY49" s="235"/>
      <c r="AGZ49" s="235"/>
      <c r="AHA49" s="235"/>
      <c r="AHB49" s="235"/>
      <c r="AHC49" s="235"/>
      <c r="AHD49" s="235"/>
      <c r="AHE49" s="235"/>
      <c r="AHF49" s="235"/>
      <c r="AHG49" s="235"/>
      <c r="AHH49" s="235"/>
      <c r="AHI49" s="235"/>
      <c r="AHJ49" s="235"/>
      <c r="AHK49" s="235"/>
      <c r="AHL49" s="235"/>
      <c r="AHM49" s="235"/>
      <c r="AHN49" s="235"/>
      <c r="AHO49" s="235"/>
      <c r="AHP49" s="235"/>
      <c r="AHQ49" s="235"/>
      <c r="AHR49" s="235"/>
      <c r="AHS49" s="235"/>
      <c r="AHT49" s="235"/>
      <c r="AHU49" s="235"/>
      <c r="AHV49" s="235"/>
      <c r="AHW49" s="235"/>
      <c r="AHX49" s="235"/>
      <c r="AHY49" s="235"/>
      <c r="AHZ49" s="235"/>
      <c r="AIA49" s="235"/>
      <c r="AIB49" s="235"/>
      <c r="AIC49" s="235"/>
      <c r="AID49" s="235"/>
      <c r="AIE49" s="235"/>
      <c r="AIF49" s="235"/>
      <c r="AIG49" s="235"/>
      <c r="AIH49" s="235"/>
      <c r="AII49" s="235"/>
      <c r="AIJ49" s="235"/>
      <c r="AIK49" s="235"/>
      <c r="AIL49" s="235"/>
      <c r="AIM49" s="235"/>
      <c r="AIN49" s="235"/>
      <c r="AIO49" s="235"/>
      <c r="AIP49" s="235"/>
      <c r="AIQ49" s="235"/>
      <c r="AIR49" s="235"/>
      <c r="AIS49" s="235"/>
      <c r="AIT49" s="235"/>
      <c r="AIU49" s="235"/>
      <c r="AIV49" s="235"/>
      <c r="AIW49" s="235"/>
      <c r="AIX49" s="235"/>
      <c r="AIY49" s="235"/>
      <c r="AIZ49" s="235"/>
      <c r="AJA49" s="235"/>
      <c r="AJB49" s="235"/>
      <c r="AJC49" s="235"/>
      <c r="AJD49" s="235"/>
      <c r="AJE49" s="235"/>
      <c r="AJF49" s="235"/>
      <c r="AJG49" s="235"/>
      <c r="AJH49" s="235"/>
      <c r="AJI49" s="235"/>
      <c r="AJJ49" s="235"/>
      <c r="AJK49" s="235"/>
      <c r="AJL49" s="235"/>
      <c r="AJM49" s="235"/>
      <c r="AJN49" s="235"/>
      <c r="AJO49" s="235"/>
      <c r="AJP49" s="235"/>
      <c r="AJQ49" s="235"/>
      <c r="AJR49" s="235"/>
      <c r="AJS49" s="235"/>
      <c r="AJT49" s="235"/>
      <c r="AJU49" s="235"/>
      <c r="AJV49" s="235"/>
      <c r="AJW49" s="235"/>
      <c r="AJX49" s="235"/>
      <c r="AJY49" s="235"/>
      <c r="AJZ49" s="235"/>
      <c r="AKA49" s="235"/>
      <c r="AKB49" s="235"/>
      <c r="AKC49" s="235"/>
      <c r="AKD49" s="235"/>
      <c r="AKE49" s="235"/>
      <c r="AKF49" s="235"/>
      <c r="AKG49" s="235"/>
      <c r="AKH49" s="235"/>
      <c r="AKI49" s="235"/>
      <c r="AKJ49" s="235"/>
      <c r="AKK49" s="235"/>
      <c r="AKL49" s="235"/>
      <c r="AKM49" s="235"/>
      <c r="AKN49" s="235"/>
      <c r="AKO49" s="235"/>
      <c r="AKP49" s="235"/>
      <c r="AKQ49" s="235"/>
      <c r="AKR49" s="235"/>
      <c r="AKS49" s="235"/>
      <c r="AKT49" s="235"/>
      <c r="AKU49" s="235"/>
      <c r="AKV49" s="235"/>
      <c r="AKW49" s="235"/>
      <c r="AKX49" s="235"/>
      <c r="AKY49" s="235"/>
      <c r="AKZ49" s="235"/>
      <c r="ALA49" s="235"/>
      <c r="ALB49" s="235"/>
      <c r="ALC49" s="235"/>
      <c r="ALD49" s="235"/>
      <c r="ALE49" s="235"/>
      <c r="ALF49" s="235"/>
      <c r="ALG49" s="235"/>
      <c r="ALH49" s="235"/>
      <c r="ALI49" s="235"/>
      <c r="ALJ49" s="235"/>
      <c r="ALK49" s="235"/>
      <c r="ALL49" s="235"/>
      <c r="ALM49" s="235"/>
      <c r="ALN49" s="235"/>
      <c r="ALO49" s="235"/>
      <c r="ALP49" s="235"/>
      <c r="ALQ49" s="235"/>
      <c r="ALR49" s="235"/>
      <c r="ALS49" s="235"/>
      <c r="ALT49" s="235"/>
      <c r="ALU49" s="235"/>
      <c r="ALV49" s="235"/>
      <c r="ALW49" s="235"/>
      <c r="ALX49" s="235"/>
      <c r="ALY49" s="235"/>
      <c r="ALZ49" s="235"/>
      <c r="AMA49" s="235"/>
      <c r="AMB49" s="235"/>
      <c r="AMC49" s="235"/>
      <c r="AMD49" s="235"/>
      <c r="AME49" s="235"/>
      <c r="AMF49" s="235"/>
      <c r="AMG49" s="235"/>
      <c r="AMH49" s="235"/>
      <c r="AMI49" s="235"/>
      <c r="AMJ49" s="235"/>
      <c r="AMK49" s="235"/>
      <c r="AML49" s="235"/>
      <c r="AMM49" s="235"/>
      <c r="AMN49" s="235"/>
      <c r="AMO49" s="235"/>
      <c r="AMP49" s="235"/>
      <c r="AMQ49" s="235"/>
      <c r="AMR49" s="235"/>
      <c r="AMS49" s="235"/>
      <c r="AMT49" s="235"/>
      <c r="AMU49" s="235"/>
      <c r="AMV49" s="235"/>
      <c r="AMW49" s="235"/>
      <c r="AMX49" s="235"/>
      <c r="AMY49" s="235"/>
      <c r="AMZ49" s="235"/>
      <c r="ANA49" s="235"/>
      <c r="ANB49" s="235"/>
      <c r="ANC49" s="235"/>
      <c r="AND49" s="235"/>
      <c r="ANE49" s="235"/>
      <c r="ANF49" s="235"/>
      <c r="ANG49" s="235"/>
      <c r="ANH49" s="235"/>
      <c r="ANI49" s="235"/>
      <c r="ANJ49" s="235"/>
      <c r="ANK49" s="235"/>
      <c r="ANL49" s="235"/>
      <c r="ANM49" s="235"/>
      <c r="ANN49" s="235"/>
      <c r="ANO49" s="235"/>
      <c r="ANP49" s="235"/>
      <c r="ANQ49" s="235"/>
      <c r="ANR49" s="235"/>
      <c r="ANS49" s="235"/>
      <c r="ANT49" s="235"/>
      <c r="ANU49" s="235"/>
      <c r="ANV49" s="235"/>
      <c r="ANW49" s="235"/>
      <c r="ANX49" s="235"/>
      <c r="ANY49" s="235"/>
      <c r="ANZ49" s="235"/>
      <c r="AOA49" s="235"/>
      <c r="AOB49" s="235"/>
      <c r="AOC49" s="235"/>
      <c r="AOD49" s="235"/>
      <c r="AOE49" s="235"/>
      <c r="AOF49" s="235"/>
      <c r="AOG49" s="235"/>
      <c r="AOH49" s="235"/>
      <c r="AOI49" s="235"/>
      <c r="AOJ49" s="235"/>
      <c r="AOK49" s="235"/>
      <c r="AOL49" s="235"/>
      <c r="AOM49" s="235"/>
      <c r="AON49" s="235"/>
      <c r="AOO49" s="235"/>
      <c r="AOP49" s="235"/>
      <c r="AOQ49" s="235"/>
      <c r="AOR49" s="235"/>
      <c r="AOS49" s="235"/>
      <c r="AOT49" s="235"/>
      <c r="AOU49" s="235"/>
      <c r="AOV49" s="235"/>
      <c r="AOW49" s="235"/>
      <c r="AOX49" s="235"/>
      <c r="AOY49" s="235"/>
      <c r="AOZ49" s="235"/>
      <c r="APA49" s="235"/>
      <c r="APB49" s="235"/>
      <c r="APC49" s="235"/>
      <c r="APD49" s="235"/>
      <c r="APE49" s="235"/>
      <c r="APF49" s="235"/>
      <c r="APG49" s="235"/>
      <c r="APH49" s="235"/>
      <c r="API49" s="235"/>
      <c r="APJ49" s="235"/>
      <c r="APK49" s="235"/>
      <c r="APL49" s="235"/>
      <c r="APM49" s="235"/>
      <c r="APN49" s="235"/>
      <c r="APO49" s="235"/>
      <c r="APP49" s="235"/>
      <c r="APQ49" s="235"/>
      <c r="APR49" s="235"/>
      <c r="APS49" s="235"/>
      <c r="APT49" s="235"/>
      <c r="APU49" s="235"/>
      <c r="APV49" s="235"/>
      <c r="APW49" s="235"/>
      <c r="APX49" s="235"/>
      <c r="APY49" s="235"/>
      <c r="APZ49" s="235"/>
      <c r="AQA49" s="235"/>
      <c r="AQB49" s="235"/>
      <c r="AQC49" s="235"/>
      <c r="AQD49" s="235"/>
      <c r="AQE49" s="235"/>
      <c r="AQF49" s="235"/>
      <c r="AQG49" s="235"/>
      <c r="AQH49" s="235"/>
      <c r="AQI49" s="235"/>
      <c r="AQJ49" s="235"/>
      <c r="AQK49" s="235"/>
      <c r="AQL49" s="235"/>
      <c r="AQM49" s="235"/>
      <c r="AQN49" s="235"/>
      <c r="AQO49" s="235"/>
      <c r="AQP49" s="235"/>
      <c r="AQQ49" s="235"/>
      <c r="AQR49" s="235"/>
      <c r="AQS49" s="235"/>
      <c r="AQT49" s="235"/>
      <c r="AQU49" s="235"/>
      <c r="AQV49" s="235"/>
      <c r="AQW49" s="235"/>
      <c r="AQX49" s="235"/>
      <c r="AQY49" s="235"/>
      <c r="AQZ49" s="235"/>
      <c r="ARA49" s="235"/>
      <c r="ARB49" s="235"/>
      <c r="ARC49" s="235"/>
      <c r="ARD49" s="235"/>
      <c r="ARE49" s="235"/>
      <c r="ARF49" s="235"/>
      <c r="ARG49" s="235"/>
      <c r="ARH49" s="235"/>
      <c r="ARI49" s="235"/>
      <c r="ARJ49" s="235"/>
      <c r="ARK49" s="235"/>
      <c r="ARL49" s="235"/>
      <c r="ARM49" s="235"/>
      <c r="ARN49" s="235"/>
      <c r="ARO49" s="235"/>
      <c r="ARP49" s="235"/>
      <c r="ARQ49" s="235"/>
      <c r="ARR49" s="235"/>
      <c r="ARS49" s="235"/>
      <c r="ART49" s="235"/>
      <c r="ARU49" s="235"/>
      <c r="ARV49" s="235"/>
      <c r="ARW49" s="235"/>
      <c r="ARX49" s="235"/>
      <c r="ARY49" s="235"/>
      <c r="ARZ49" s="235"/>
      <c r="ASA49" s="235"/>
      <c r="ASB49" s="235"/>
      <c r="ASC49" s="235"/>
      <c r="ASD49" s="235"/>
      <c r="ASE49" s="235"/>
      <c r="ASF49" s="235"/>
      <c r="ASG49" s="235"/>
      <c r="ASH49" s="235"/>
      <c r="ASI49" s="235"/>
      <c r="ASJ49" s="235"/>
      <c r="ASK49" s="235"/>
      <c r="ASL49" s="235"/>
      <c r="ASM49" s="235"/>
      <c r="ASN49" s="235"/>
      <c r="ASO49" s="235"/>
      <c r="ASP49" s="235"/>
      <c r="ASQ49" s="235"/>
      <c r="ASR49" s="235"/>
      <c r="ASS49" s="235"/>
      <c r="AST49" s="235"/>
      <c r="ASU49" s="235"/>
      <c r="ASV49" s="235"/>
      <c r="ASW49" s="235"/>
      <c r="ASX49" s="235"/>
      <c r="ASY49" s="235"/>
      <c r="ASZ49" s="235"/>
      <c r="ATA49" s="235"/>
      <c r="ATB49" s="235"/>
      <c r="ATC49" s="235"/>
      <c r="ATD49" s="235"/>
      <c r="ATE49" s="235"/>
      <c r="ATF49" s="235"/>
      <c r="ATG49" s="235"/>
      <c r="ATH49" s="235"/>
      <c r="ATI49" s="235"/>
      <c r="ATJ49" s="235"/>
      <c r="ATK49" s="235"/>
      <c r="ATL49" s="235"/>
      <c r="ATM49" s="235"/>
      <c r="ATN49" s="235"/>
      <c r="ATO49" s="235"/>
      <c r="ATP49" s="235"/>
      <c r="ATQ49" s="235"/>
      <c r="ATR49" s="235"/>
      <c r="ATS49" s="235"/>
      <c r="ATT49" s="235"/>
      <c r="ATU49" s="235"/>
      <c r="ATV49" s="235"/>
      <c r="ATW49" s="235"/>
      <c r="ATX49" s="235"/>
      <c r="ATY49" s="235"/>
      <c r="ATZ49" s="235"/>
      <c r="AUA49" s="235"/>
      <c r="AUB49" s="235"/>
      <c r="AUC49" s="235"/>
      <c r="AUD49" s="235"/>
      <c r="AUE49" s="235"/>
      <c r="AUF49" s="235"/>
      <c r="AUG49" s="235"/>
      <c r="AUH49" s="235"/>
      <c r="AUI49" s="235"/>
      <c r="AUJ49" s="235"/>
      <c r="AUK49" s="235"/>
      <c r="AUL49" s="235"/>
      <c r="AUM49" s="235"/>
      <c r="AUN49" s="235"/>
      <c r="AUO49" s="235"/>
      <c r="AUP49" s="235"/>
      <c r="AUQ49" s="235"/>
      <c r="AUR49" s="235"/>
      <c r="AUS49" s="235"/>
      <c r="AUT49" s="235"/>
      <c r="AUU49" s="235"/>
      <c r="AUV49" s="235"/>
      <c r="AUW49" s="235"/>
      <c r="AUX49" s="235"/>
      <c r="AUY49" s="235"/>
      <c r="AUZ49" s="235"/>
      <c r="AVA49" s="235"/>
      <c r="AVB49" s="235"/>
      <c r="AVC49" s="235"/>
      <c r="AVD49" s="235"/>
      <c r="AVE49" s="235"/>
      <c r="AVF49" s="235"/>
      <c r="AVG49" s="235"/>
      <c r="AVH49" s="235"/>
      <c r="AVI49" s="235"/>
      <c r="AVJ49" s="235"/>
      <c r="AVK49" s="235"/>
      <c r="AVL49" s="235"/>
      <c r="AVM49" s="235"/>
      <c r="AVN49" s="235"/>
      <c r="AVO49" s="235"/>
      <c r="AVP49" s="235"/>
      <c r="AVQ49" s="235"/>
      <c r="AVR49" s="235"/>
      <c r="AVS49" s="235"/>
      <c r="AVT49" s="235"/>
      <c r="AVU49" s="235"/>
      <c r="AVV49" s="235"/>
      <c r="AVW49" s="235"/>
      <c r="AVX49" s="235"/>
      <c r="AVY49" s="235"/>
      <c r="AVZ49" s="235"/>
      <c r="AWA49" s="235"/>
      <c r="AWB49" s="235"/>
      <c r="AWC49" s="235"/>
      <c r="AWD49" s="235"/>
      <c r="AWE49" s="235"/>
      <c r="AWF49" s="235"/>
      <c r="AWG49" s="235"/>
      <c r="AWH49" s="235"/>
      <c r="AWI49" s="235"/>
      <c r="AWJ49" s="235"/>
      <c r="AWK49" s="235"/>
      <c r="AWL49" s="235"/>
      <c r="AWM49" s="235"/>
      <c r="AWN49" s="235"/>
      <c r="AWO49" s="235"/>
      <c r="AWP49" s="235"/>
      <c r="AWQ49" s="235"/>
      <c r="AWR49" s="235"/>
      <c r="AWS49" s="235"/>
      <c r="AWT49" s="235"/>
      <c r="AWU49" s="235"/>
      <c r="AWV49" s="235"/>
      <c r="AWW49" s="235"/>
      <c r="AWX49" s="235"/>
      <c r="AWY49" s="235"/>
      <c r="AWZ49" s="235"/>
      <c r="AXA49" s="235"/>
      <c r="AXB49" s="235"/>
      <c r="AXC49" s="235"/>
      <c r="AXD49" s="235"/>
      <c r="AXE49" s="235"/>
      <c r="AXF49" s="235"/>
      <c r="AXG49" s="235"/>
      <c r="AXH49" s="235"/>
      <c r="AXI49" s="235"/>
      <c r="AXJ49" s="235"/>
      <c r="AXK49" s="235"/>
      <c r="AXL49" s="235"/>
      <c r="AXM49" s="235"/>
      <c r="AXN49" s="235"/>
      <c r="AXO49" s="235"/>
      <c r="AXP49" s="235"/>
      <c r="AXQ49" s="235"/>
      <c r="AXR49" s="235"/>
      <c r="AXS49" s="235"/>
      <c r="AXT49" s="235"/>
      <c r="AXU49" s="235"/>
      <c r="AXV49" s="235"/>
      <c r="AXW49" s="235"/>
      <c r="AXX49" s="235"/>
      <c r="AXY49" s="235"/>
      <c r="AXZ49" s="235"/>
      <c r="AYA49" s="235"/>
      <c r="AYB49" s="235"/>
      <c r="AYC49" s="235"/>
      <c r="AYD49" s="235"/>
      <c r="AYE49" s="235"/>
      <c r="AYF49" s="235"/>
      <c r="AYG49" s="235"/>
      <c r="AYH49" s="235"/>
      <c r="AYI49" s="235"/>
      <c r="AYJ49" s="235"/>
      <c r="AYK49" s="235"/>
      <c r="AYL49" s="235"/>
      <c r="AYM49" s="235"/>
      <c r="AYN49" s="235"/>
      <c r="AYO49" s="235"/>
      <c r="AYP49" s="235"/>
      <c r="AYQ49" s="235"/>
      <c r="AYR49" s="235"/>
      <c r="AYS49" s="235"/>
      <c r="AYT49" s="235"/>
      <c r="AYU49" s="235"/>
      <c r="AYV49" s="235"/>
      <c r="AYW49" s="235"/>
      <c r="AYX49" s="235"/>
      <c r="AYY49" s="235"/>
      <c r="AYZ49" s="235"/>
      <c r="AZA49" s="235"/>
      <c r="AZB49" s="235"/>
      <c r="AZC49" s="235"/>
      <c r="AZD49" s="235"/>
      <c r="AZE49" s="235"/>
      <c r="AZF49" s="235"/>
      <c r="AZG49" s="235"/>
      <c r="AZH49" s="235"/>
      <c r="AZI49" s="235"/>
      <c r="AZJ49" s="235"/>
      <c r="AZK49" s="235"/>
      <c r="AZL49" s="235"/>
      <c r="AZM49" s="235"/>
      <c r="AZN49" s="235"/>
      <c r="AZO49" s="235"/>
      <c r="AZP49" s="235"/>
      <c r="AZQ49" s="235"/>
      <c r="AZR49" s="235"/>
      <c r="AZS49" s="235"/>
      <c r="AZT49" s="235"/>
      <c r="AZU49" s="235"/>
      <c r="AZV49" s="235"/>
      <c r="AZW49" s="235"/>
      <c r="AZX49" s="235"/>
      <c r="AZY49" s="235"/>
      <c r="AZZ49" s="235"/>
      <c r="BAA49" s="235"/>
      <c r="BAB49" s="235"/>
      <c r="BAC49" s="235"/>
      <c r="BAD49" s="235"/>
      <c r="BAE49" s="235"/>
      <c r="BAF49" s="235"/>
      <c r="BAG49" s="235"/>
      <c r="BAH49" s="235"/>
      <c r="BAI49" s="235"/>
      <c r="BAJ49" s="235"/>
      <c r="BAK49" s="235"/>
      <c r="BAL49" s="235"/>
      <c r="BAM49" s="235"/>
      <c r="BAN49" s="235"/>
      <c r="BAO49" s="235"/>
      <c r="BAP49" s="235"/>
      <c r="BAQ49" s="235"/>
      <c r="BAR49" s="235"/>
      <c r="BAS49" s="235"/>
      <c r="BAT49" s="235"/>
      <c r="BAU49" s="235"/>
      <c r="BAV49" s="235"/>
      <c r="BAW49" s="235"/>
      <c r="BAX49" s="235"/>
      <c r="BAY49" s="235"/>
      <c r="BAZ49" s="235"/>
      <c r="BBA49" s="235"/>
      <c r="BBB49" s="235"/>
      <c r="BBC49" s="235"/>
      <c r="BBD49" s="235"/>
      <c r="BBE49" s="235"/>
      <c r="BBF49" s="235"/>
      <c r="BBG49" s="235"/>
      <c r="BBH49" s="235"/>
      <c r="BBI49" s="235"/>
      <c r="BBJ49" s="235"/>
      <c r="BBK49" s="235"/>
      <c r="BBL49" s="235"/>
      <c r="BBM49" s="235"/>
      <c r="BBN49" s="235"/>
      <c r="BBO49" s="235"/>
      <c r="BBP49" s="235"/>
      <c r="BBQ49" s="235"/>
      <c r="BBR49" s="235"/>
      <c r="BBS49" s="235"/>
      <c r="BBT49" s="235"/>
      <c r="BBU49" s="235"/>
      <c r="BBV49" s="235"/>
      <c r="BBW49" s="235"/>
      <c r="BBX49" s="235"/>
      <c r="BBY49" s="235"/>
      <c r="BBZ49" s="235"/>
      <c r="BCA49" s="235"/>
      <c r="BCB49" s="235"/>
      <c r="BCC49" s="235"/>
      <c r="BCD49" s="235"/>
      <c r="BCE49" s="235"/>
      <c r="BCF49" s="235"/>
      <c r="BCG49" s="235"/>
      <c r="BCH49" s="235"/>
      <c r="BCI49" s="235"/>
      <c r="BCJ49" s="235"/>
      <c r="BCK49" s="235"/>
      <c r="BCL49" s="235"/>
      <c r="BCM49" s="235"/>
      <c r="BCN49" s="235"/>
      <c r="BCO49" s="235"/>
      <c r="BCP49" s="235"/>
      <c r="BCQ49" s="235"/>
      <c r="BCR49" s="235"/>
      <c r="BCS49" s="235"/>
      <c r="BCT49" s="235"/>
      <c r="BCU49" s="235"/>
      <c r="BCV49" s="235"/>
      <c r="BCW49" s="235"/>
      <c r="BCX49" s="235"/>
      <c r="BCY49" s="235"/>
      <c r="BCZ49" s="235"/>
      <c r="BDA49" s="235"/>
      <c r="BDB49" s="235"/>
      <c r="BDC49" s="235"/>
      <c r="BDD49" s="235"/>
      <c r="BDE49" s="235"/>
      <c r="BDF49" s="235"/>
      <c r="BDG49" s="235"/>
      <c r="BDH49" s="235"/>
      <c r="BDI49" s="235"/>
      <c r="BDJ49" s="235"/>
      <c r="BDK49" s="235"/>
      <c r="BDL49" s="235"/>
      <c r="BDM49" s="235"/>
      <c r="BDN49" s="235"/>
      <c r="BDO49" s="235"/>
      <c r="BDP49" s="235"/>
      <c r="BDQ49" s="235"/>
      <c r="BDR49" s="235"/>
      <c r="BDS49" s="235"/>
      <c r="BDT49" s="235"/>
      <c r="BDU49" s="235"/>
      <c r="BDV49" s="235"/>
      <c r="BDW49" s="235"/>
      <c r="BDX49" s="235"/>
      <c r="BDY49" s="235"/>
      <c r="BDZ49" s="235"/>
      <c r="BEA49" s="235"/>
      <c r="BEB49" s="235"/>
      <c r="BEC49" s="235"/>
      <c r="BED49" s="235"/>
      <c r="BEE49" s="235"/>
      <c r="BEF49" s="235"/>
      <c r="BEG49" s="235"/>
      <c r="BEH49" s="235"/>
      <c r="BEI49" s="235"/>
      <c r="BEJ49" s="235"/>
      <c r="BEK49" s="235"/>
      <c r="BEL49" s="235"/>
      <c r="BEM49" s="235"/>
      <c r="BEN49" s="235"/>
      <c r="BEO49" s="235"/>
      <c r="BEP49" s="235"/>
      <c r="BEQ49" s="235"/>
      <c r="BER49" s="235"/>
      <c r="BES49" s="235"/>
      <c r="BET49" s="235"/>
      <c r="BEU49" s="235"/>
      <c r="BEV49" s="235"/>
      <c r="BEW49" s="235"/>
      <c r="BEX49" s="235"/>
      <c r="BEY49" s="235"/>
      <c r="BEZ49" s="235"/>
      <c r="BFA49" s="235"/>
      <c r="BFB49" s="235"/>
      <c r="BFC49" s="235"/>
      <c r="BFD49" s="235"/>
      <c r="BFE49" s="235"/>
      <c r="BFF49" s="235"/>
      <c r="BFG49" s="235"/>
      <c r="BFH49" s="235"/>
      <c r="BFI49" s="235"/>
      <c r="BFJ49" s="235"/>
      <c r="BFK49" s="235"/>
      <c r="BFL49" s="235"/>
      <c r="BFM49" s="235"/>
      <c r="BFN49" s="235"/>
      <c r="BFO49" s="235"/>
      <c r="BFP49" s="235"/>
      <c r="BFQ49" s="235"/>
      <c r="BFR49" s="235"/>
      <c r="BFS49" s="235"/>
      <c r="BFT49" s="235"/>
      <c r="BFU49" s="235"/>
      <c r="BFV49" s="235"/>
      <c r="BFW49" s="235"/>
      <c r="BFX49" s="235"/>
      <c r="BFY49" s="235"/>
      <c r="BFZ49" s="235"/>
      <c r="BGA49" s="235"/>
      <c r="BGB49" s="235"/>
      <c r="BGC49" s="235"/>
      <c r="BGD49" s="235"/>
      <c r="BGE49" s="235"/>
      <c r="BGF49" s="235"/>
      <c r="BGG49" s="235"/>
      <c r="BGH49" s="235"/>
      <c r="BGI49" s="235"/>
      <c r="BGJ49" s="235"/>
      <c r="BGK49" s="235"/>
      <c r="BGL49" s="235"/>
      <c r="BGM49" s="235"/>
      <c r="BGN49" s="235"/>
      <c r="BGO49" s="235"/>
      <c r="BGP49" s="235"/>
      <c r="BGQ49" s="235"/>
      <c r="BGR49" s="235"/>
      <c r="BGS49" s="235"/>
      <c r="BGT49" s="235"/>
      <c r="BGU49" s="235"/>
      <c r="BGV49" s="235"/>
      <c r="BGW49" s="235"/>
      <c r="BGX49" s="235"/>
      <c r="BGY49" s="235"/>
      <c r="BGZ49" s="235"/>
      <c r="BHA49" s="235"/>
      <c r="BHB49" s="235"/>
      <c r="BHC49" s="235"/>
      <c r="BHD49" s="235"/>
      <c r="BHE49" s="235"/>
      <c r="BHF49" s="235"/>
      <c r="BHG49" s="235"/>
      <c r="BHH49" s="235"/>
      <c r="BHI49" s="235"/>
      <c r="BHJ49" s="235"/>
      <c r="BHK49" s="235"/>
      <c r="BHL49" s="235"/>
      <c r="BHM49" s="235"/>
      <c r="BHN49" s="235"/>
      <c r="BHO49" s="235"/>
      <c r="BHP49" s="235"/>
      <c r="BHQ49" s="235"/>
      <c r="BHR49" s="235"/>
      <c r="BHS49" s="235"/>
      <c r="BHT49" s="235"/>
      <c r="BHU49" s="235"/>
      <c r="BHV49" s="235"/>
      <c r="BHW49" s="235"/>
      <c r="BHX49" s="235"/>
      <c r="BHY49" s="235"/>
      <c r="BHZ49" s="235"/>
      <c r="BIA49" s="235"/>
      <c r="BIB49" s="235"/>
      <c r="BIC49" s="235"/>
      <c r="BID49" s="235"/>
      <c r="BIE49" s="235"/>
      <c r="BIF49" s="235"/>
      <c r="BIG49" s="235"/>
      <c r="BIH49" s="235"/>
      <c r="BII49" s="235"/>
      <c r="BIJ49" s="235"/>
      <c r="BIK49" s="235"/>
      <c r="BIL49" s="235"/>
      <c r="BIM49" s="235"/>
      <c r="BIN49" s="235"/>
      <c r="BIO49" s="235"/>
      <c r="BIP49" s="235"/>
      <c r="BIQ49" s="235"/>
      <c r="BIR49" s="235"/>
      <c r="BIS49" s="235"/>
      <c r="BIT49" s="235"/>
      <c r="BIU49" s="235"/>
      <c r="BIV49" s="235"/>
      <c r="BIW49" s="235"/>
      <c r="BIX49" s="235"/>
      <c r="BIY49" s="235"/>
      <c r="BIZ49" s="235"/>
      <c r="BJA49" s="235"/>
      <c r="BJB49" s="235"/>
      <c r="BJC49" s="235"/>
      <c r="BJD49" s="235"/>
      <c r="BJE49" s="235"/>
      <c r="BJF49" s="235"/>
      <c r="BJG49" s="235"/>
      <c r="BJH49" s="235"/>
      <c r="BJI49" s="235"/>
      <c r="BJJ49" s="235"/>
      <c r="BJK49" s="235"/>
      <c r="BJL49" s="235"/>
      <c r="BJM49" s="235"/>
      <c r="BJN49" s="235"/>
      <c r="BJO49" s="235"/>
      <c r="BJP49" s="235"/>
      <c r="BJQ49" s="235"/>
      <c r="BJR49" s="235"/>
      <c r="BJS49" s="235"/>
      <c r="BJT49" s="235"/>
      <c r="BJU49" s="235"/>
      <c r="BJV49" s="235"/>
      <c r="BJW49" s="235"/>
      <c r="BJX49" s="235"/>
      <c r="BJY49" s="235"/>
      <c r="BJZ49" s="235"/>
      <c r="BKA49" s="235"/>
      <c r="BKB49" s="235"/>
      <c r="BKC49" s="235"/>
      <c r="BKD49" s="235"/>
      <c r="BKE49" s="235"/>
      <c r="BKF49" s="235"/>
      <c r="BKG49" s="235"/>
      <c r="BKH49" s="235"/>
      <c r="BKI49" s="235"/>
      <c r="BKJ49" s="235"/>
      <c r="BKK49" s="235"/>
      <c r="BKL49" s="235"/>
      <c r="BKM49" s="235"/>
      <c r="BKN49" s="235"/>
      <c r="BKO49" s="235"/>
      <c r="BKP49" s="235"/>
      <c r="BKQ49" s="235"/>
      <c r="BKR49" s="235"/>
      <c r="BKS49" s="235"/>
      <c r="BKT49" s="235"/>
      <c r="BKU49" s="235"/>
      <c r="BKV49" s="235"/>
      <c r="BKW49" s="235"/>
      <c r="BKX49" s="235"/>
      <c r="BKY49" s="235"/>
      <c r="BKZ49" s="235"/>
      <c r="BLA49" s="235"/>
      <c r="BLB49" s="235"/>
      <c r="BLC49" s="235"/>
      <c r="BLD49" s="235"/>
      <c r="BLE49" s="235"/>
      <c r="BLF49" s="235"/>
      <c r="BLG49" s="235"/>
      <c r="BLH49" s="235"/>
      <c r="BLI49" s="235"/>
      <c r="BLJ49" s="235"/>
      <c r="BLK49" s="235"/>
      <c r="BLL49" s="235"/>
      <c r="BLM49" s="235"/>
      <c r="BLN49" s="235"/>
      <c r="BLO49" s="235"/>
      <c r="BLP49" s="235"/>
      <c r="BLQ49" s="235"/>
      <c r="BLR49" s="235"/>
      <c r="BLS49" s="235"/>
      <c r="BLT49" s="235"/>
      <c r="BLU49" s="235"/>
      <c r="BLV49" s="235"/>
      <c r="BLW49" s="235"/>
      <c r="BLX49" s="235"/>
      <c r="BLY49" s="235"/>
      <c r="BLZ49" s="235"/>
      <c r="BMA49" s="235"/>
      <c r="BMB49" s="235"/>
      <c r="BMC49" s="235"/>
      <c r="BMD49" s="235"/>
      <c r="BME49" s="235"/>
      <c r="BMF49" s="235"/>
      <c r="BMG49" s="235"/>
      <c r="BMH49" s="235"/>
      <c r="BMI49" s="235"/>
      <c r="BMJ49" s="235"/>
      <c r="BMK49" s="235"/>
      <c r="BML49" s="235"/>
      <c r="BMM49" s="235"/>
      <c r="BMN49" s="235"/>
      <c r="BMO49" s="235"/>
      <c r="BMP49" s="235"/>
      <c r="BMQ49" s="235"/>
      <c r="BMR49" s="235"/>
      <c r="BMS49" s="235"/>
      <c r="BMT49" s="235"/>
      <c r="BMU49" s="235"/>
      <c r="BMV49" s="235"/>
      <c r="BMW49" s="235"/>
      <c r="BMX49" s="235"/>
      <c r="BMY49" s="235"/>
      <c r="BMZ49" s="235"/>
      <c r="BNA49" s="235"/>
      <c r="BNB49" s="235"/>
      <c r="BNC49" s="235"/>
      <c r="BND49" s="235"/>
      <c r="BNE49" s="235"/>
      <c r="BNF49" s="235"/>
      <c r="BNG49" s="235"/>
      <c r="BNH49" s="235"/>
      <c r="BNI49" s="235"/>
      <c r="BNJ49" s="235"/>
      <c r="BNK49" s="235"/>
      <c r="BNL49" s="235"/>
      <c r="BNM49" s="235"/>
      <c r="BNN49" s="235"/>
      <c r="BNO49" s="235"/>
      <c r="BNP49" s="235"/>
      <c r="BNQ49" s="235"/>
      <c r="BNR49" s="235"/>
      <c r="BNS49" s="235"/>
      <c r="BNT49" s="235"/>
      <c r="BNU49" s="235"/>
      <c r="BNV49" s="235"/>
      <c r="BNW49" s="235"/>
      <c r="BNX49" s="235"/>
      <c r="BNY49" s="235"/>
      <c r="BNZ49" s="235"/>
      <c r="BOA49" s="235"/>
      <c r="BOB49" s="235"/>
      <c r="BOC49" s="235"/>
      <c r="BOD49" s="235"/>
      <c r="BOE49" s="235"/>
      <c r="BOF49" s="235"/>
      <c r="BOG49" s="235"/>
      <c r="BOH49" s="235"/>
      <c r="BOI49" s="235"/>
      <c r="BOJ49" s="235"/>
      <c r="BOK49" s="235"/>
      <c r="BOL49" s="235"/>
      <c r="BOM49" s="235"/>
      <c r="BON49" s="235"/>
      <c r="BOO49" s="235"/>
      <c r="BOP49" s="235"/>
      <c r="BOQ49" s="235"/>
      <c r="BOR49" s="235"/>
      <c r="BOS49" s="235"/>
      <c r="BOT49" s="235"/>
      <c r="BOU49" s="235"/>
      <c r="BOV49" s="235"/>
      <c r="BOW49" s="235"/>
      <c r="BOX49" s="235"/>
      <c r="BOY49" s="235"/>
      <c r="BOZ49" s="235"/>
      <c r="BPA49" s="235"/>
      <c r="BPB49" s="235"/>
      <c r="BPC49" s="235"/>
      <c r="BPD49" s="235"/>
      <c r="BPE49" s="235"/>
      <c r="BPF49" s="235"/>
      <c r="BPG49" s="235"/>
      <c r="BPH49" s="235"/>
      <c r="BPI49" s="235"/>
      <c r="BPJ49" s="235"/>
      <c r="BPK49" s="235"/>
      <c r="BPL49" s="235"/>
      <c r="BPM49" s="235"/>
      <c r="BPN49" s="235"/>
      <c r="BPO49" s="235"/>
      <c r="BPP49" s="235"/>
      <c r="BPQ49" s="235"/>
      <c r="BPR49" s="235"/>
      <c r="BPS49" s="235"/>
      <c r="BPT49" s="235"/>
      <c r="BPU49" s="235"/>
      <c r="BPV49" s="235"/>
      <c r="BPW49" s="235"/>
      <c r="BPX49" s="235"/>
      <c r="BPY49" s="235"/>
      <c r="BPZ49" s="235"/>
      <c r="BQA49" s="235"/>
      <c r="BQB49" s="235"/>
      <c r="BQC49" s="235"/>
      <c r="BQD49" s="235"/>
      <c r="BQE49" s="235"/>
      <c r="BQF49" s="235"/>
      <c r="BQG49" s="235"/>
      <c r="BQH49" s="235"/>
      <c r="BQI49" s="235"/>
      <c r="BQJ49" s="235"/>
      <c r="BQK49" s="235"/>
      <c r="BQL49" s="235"/>
      <c r="BQM49" s="235"/>
      <c r="BQN49" s="235"/>
      <c r="BQO49" s="235"/>
      <c r="BQP49" s="235"/>
      <c r="BQQ49" s="235"/>
      <c r="BQR49" s="235"/>
      <c r="BQS49" s="235"/>
      <c r="BQT49" s="235"/>
      <c r="BQU49" s="235"/>
      <c r="BQV49" s="235"/>
      <c r="BQW49" s="235"/>
      <c r="BQX49" s="235"/>
      <c r="BQY49" s="235"/>
      <c r="BQZ49" s="235"/>
      <c r="BRA49" s="235"/>
      <c r="BRB49" s="235"/>
      <c r="BRC49" s="235"/>
      <c r="BRD49" s="235"/>
      <c r="BRE49" s="235"/>
      <c r="BRF49" s="235"/>
      <c r="BRG49" s="235"/>
      <c r="BRH49" s="235"/>
      <c r="BRI49" s="235"/>
      <c r="BRJ49" s="235"/>
      <c r="BRK49" s="235"/>
      <c r="BRL49" s="235"/>
      <c r="BRM49" s="235"/>
      <c r="BRN49" s="235"/>
      <c r="BRO49" s="235"/>
      <c r="BRP49" s="235"/>
      <c r="BRQ49" s="235"/>
      <c r="BRR49" s="235"/>
      <c r="BRS49" s="235"/>
      <c r="BRT49" s="235"/>
      <c r="BRU49" s="235"/>
      <c r="BRV49" s="235"/>
      <c r="BRW49" s="235"/>
      <c r="BRX49" s="235"/>
      <c r="BRY49" s="235"/>
      <c r="BRZ49" s="235"/>
      <c r="BSA49" s="235"/>
      <c r="BSB49" s="235"/>
      <c r="BSC49" s="235"/>
      <c r="BSD49" s="235"/>
      <c r="BSE49" s="235"/>
      <c r="BSF49" s="235"/>
      <c r="BSG49" s="235"/>
      <c r="BSH49" s="235"/>
      <c r="BSI49" s="235"/>
      <c r="BSJ49" s="235"/>
      <c r="BSK49" s="235"/>
      <c r="BSL49" s="235"/>
      <c r="BSM49" s="235"/>
      <c r="BSN49" s="235"/>
      <c r="BSO49" s="235"/>
      <c r="BSP49" s="235"/>
      <c r="BSQ49" s="235"/>
      <c r="BSR49" s="235"/>
      <c r="BSS49" s="235"/>
      <c r="BST49" s="235"/>
      <c r="BSU49" s="235"/>
      <c r="BSV49" s="235"/>
      <c r="BSW49" s="235"/>
      <c r="BSX49" s="235"/>
      <c r="BSY49" s="235"/>
      <c r="BSZ49" s="235"/>
      <c r="BTA49" s="235"/>
      <c r="BTB49" s="235"/>
      <c r="BTC49" s="235"/>
      <c r="BTD49" s="235"/>
      <c r="BTE49" s="235"/>
      <c r="BTF49" s="235"/>
      <c r="BTG49" s="235"/>
      <c r="BTH49" s="235"/>
      <c r="BTI49" s="235"/>
      <c r="BTJ49" s="235"/>
      <c r="BTK49" s="235"/>
      <c r="BTL49" s="235"/>
      <c r="BTM49" s="235"/>
      <c r="BTN49" s="235"/>
      <c r="BTO49" s="235"/>
      <c r="BTP49" s="235"/>
      <c r="BTQ49" s="235"/>
      <c r="BTR49" s="235"/>
      <c r="BTS49" s="235"/>
      <c r="BTT49" s="235"/>
      <c r="BTU49" s="235"/>
      <c r="BTV49" s="235"/>
      <c r="BTW49" s="235"/>
      <c r="BTX49" s="235"/>
      <c r="BTY49" s="235"/>
      <c r="BTZ49" s="235"/>
      <c r="BUA49" s="235"/>
      <c r="BUB49" s="235"/>
      <c r="BUC49" s="235"/>
      <c r="BUD49" s="235"/>
      <c r="BUE49" s="235"/>
      <c r="BUF49" s="235"/>
      <c r="BUG49" s="235"/>
      <c r="BUH49" s="235"/>
      <c r="BUI49" s="235"/>
      <c r="BUJ49" s="235"/>
      <c r="BUK49" s="235"/>
      <c r="BUL49" s="235"/>
      <c r="BUM49" s="235"/>
      <c r="BUN49" s="235"/>
      <c r="BUO49" s="235"/>
      <c r="BUP49" s="235"/>
      <c r="BUQ49" s="235"/>
      <c r="BUR49" s="235"/>
      <c r="BUS49" s="235"/>
      <c r="BUT49" s="235"/>
      <c r="BUU49" s="235"/>
      <c r="BUV49" s="235"/>
      <c r="BUW49" s="235"/>
      <c r="BUX49" s="235"/>
      <c r="BUY49" s="235"/>
      <c r="BUZ49" s="235"/>
      <c r="BVA49" s="235"/>
      <c r="BVB49" s="235"/>
      <c r="BVC49" s="235"/>
      <c r="BVD49" s="235"/>
      <c r="BVE49" s="235"/>
      <c r="BVF49" s="235"/>
      <c r="BVG49" s="235"/>
      <c r="BVH49" s="235"/>
      <c r="BVI49" s="235"/>
      <c r="BVJ49" s="235"/>
      <c r="BVK49" s="235"/>
      <c r="BVL49" s="235"/>
      <c r="BVM49" s="235"/>
      <c r="BVN49" s="235"/>
      <c r="BVO49" s="235"/>
      <c r="BVP49" s="235"/>
      <c r="BVQ49" s="235"/>
      <c r="BVR49" s="235"/>
      <c r="BVS49" s="235"/>
      <c r="BVT49" s="235"/>
      <c r="BVU49" s="235"/>
      <c r="BVV49" s="235"/>
      <c r="BVW49" s="235"/>
      <c r="BVX49" s="235"/>
      <c r="BVY49" s="235"/>
      <c r="BVZ49" s="235"/>
      <c r="BWA49" s="235"/>
      <c r="BWB49" s="235"/>
      <c r="BWC49" s="235"/>
      <c r="BWD49" s="235"/>
      <c r="BWE49" s="235"/>
      <c r="BWF49" s="235"/>
      <c r="BWG49" s="235"/>
      <c r="BWH49" s="235"/>
      <c r="BWI49" s="235"/>
      <c r="BWJ49" s="235"/>
      <c r="BWK49" s="235"/>
      <c r="BWL49" s="235"/>
      <c r="BWM49" s="235"/>
      <c r="BWN49" s="235"/>
      <c r="BWO49" s="235"/>
      <c r="BWP49" s="235"/>
      <c r="BWQ49" s="235"/>
      <c r="BWR49" s="235"/>
      <c r="BWS49" s="235"/>
      <c r="BWT49" s="235"/>
      <c r="BWU49" s="235"/>
      <c r="BWV49" s="235"/>
      <c r="BWW49" s="235"/>
      <c r="BWX49" s="235"/>
      <c r="BWY49" s="235"/>
      <c r="BWZ49" s="235"/>
      <c r="BXA49" s="235"/>
      <c r="BXB49" s="235"/>
      <c r="BXC49" s="235"/>
      <c r="BXD49" s="235"/>
      <c r="BXE49" s="235"/>
      <c r="BXF49" s="235"/>
      <c r="BXG49" s="235"/>
      <c r="BXH49" s="235"/>
      <c r="BXI49" s="235"/>
      <c r="BXJ49" s="235"/>
      <c r="BXK49" s="235"/>
      <c r="BXL49" s="235"/>
      <c r="BXM49" s="235"/>
      <c r="BXN49" s="235"/>
      <c r="BXO49" s="235"/>
      <c r="BXP49" s="235"/>
      <c r="BXQ49" s="235"/>
      <c r="BXR49" s="235"/>
      <c r="BXS49" s="235"/>
      <c r="BXT49" s="235"/>
      <c r="BXU49" s="235"/>
      <c r="BXV49" s="235"/>
      <c r="BXW49" s="235"/>
      <c r="BXX49" s="235"/>
      <c r="BXY49" s="235"/>
      <c r="BXZ49" s="235"/>
      <c r="BYA49" s="235"/>
      <c r="BYB49" s="235"/>
      <c r="BYC49" s="235"/>
      <c r="BYD49" s="235"/>
      <c r="BYE49" s="235"/>
      <c r="BYF49" s="235"/>
      <c r="BYG49" s="235"/>
      <c r="BYH49" s="235"/>
      <c r="BYI49" s="235"/>
      <c r="BYJ49" s="235"/>
      <c r="BYK49" s="235"/>
      <c r="BYL49" s="235"/>
      <c r="BYM49" s="235"/>
      <c r="BYN49" s="235"/>
      <c r="BYO49" s="235"/>
      <c r="BYP49" s="235"/>
      <c r="BYQ49" s="235"/>
      <c r="BYR49" s="235"/>
      <c r="BYS49" s="235"/>
      <c r="BYT49" s="235"/>
      <c r="BYU49" s="235"/>
      <c r="BYV49" s="235"/>
      <c r="BYW49" s="235"/>
      <c r="BYX49" s="235"/>
      <c r="BYY49" s="235"/>
      <c r="BYZ49" s="235"/>
      <c r="BZA49" s="235"/>
      <c r="BZB49" s="235"/>
      <c r="BZC49" s="235"/>
      <c r="BZD49" s="235"/>
      <c r="BZE49" s="235"/>
      <c r="BZF49" s="235"/>
      <c r="BZG49" s="235"/>
      <c r="BZH49" s="235"/>
      <c r="BZI49" s="235"/>
      <c r="BZJ49" s="235"/>
      <c r="BZK49" s="235"/>
      <c r="BZL49" s="235"/>
      <c r="BZM49" s="235"/>
      <c r="BZN49" s="235"/>
      <c r="BZO49" s="235"/>
      <c r="BZP49" s="235"/>
      <c r="BZQ49" s="235"/>
      <c r="BZR49" s="235"/>
      <c r="BZS49" s="235"/>
      <c r="BZT49" s="235"/>
      <c r="BZU49" s="235"/>
      <c r="BZV49" s="235"/>
      <c r="BZW49" s="235"/>
      <c r="BZX49" s="235"/>
      <c r="BZY49" s="235"/>
      <c r="BZZ49" s="235"/>
      <c r="CAA49" s="235"/>
      <c r="CAB49" s="235"/>
      <c r="CAC49" s="235"/>
      <c r="CAD49" s="235"/>
      <c r="CAE49" s="235"/>
      <c r="CAF49" s="235"/>
      <c r="CAG49" s="235"/>
      <c r="CAH49" s="235"/>
      <c r="CAI49" s="235"/>
      <c r="CAJ49" s="235"/>
      <c r="CAK49" s="235"/>
      <c r="CAL49" s="235"/>
      <c r="CAM49" s="235"/>
      <c r="CAN49" s="235"/>
      <c r="CAO49" s="235"/>
      <c r="CAP49" s="235"/>
      <c r="CAQ49" s="235"/>
      <c r="CAR49" s="235"/>
      <c r="CAS49" s="235"/>
      <c r="CAT49" s="235"/>
      <c r="CAU49" s="235"/>
      <c r="CAV49" s="235"/>
      <c r="CAW49" s="235"/>
      <c r="CAX49" s="235"/>
      <c r="CAY49" s="235"/>
      <c r="CAZ49" s="235"/>
      <c r="CBA49" s="235"/>
      <c r="CBB49" s="235"/>
      <c r="CBC49" s="235"/>
      <c r="CBD49" s="235"/>
      <c r="CBE49" s="235"/>
      <c r="CBF49" s="235"/>
      <c r="CBG49" s="235"/>
      <c r="CBH49" s="235"/>
      <c r="CBI49" s="235"/>
      <c r="CBJ49" s="235"/>
      <c r="CBK49" s="235"/>
      <c r="CBL49" s="235"/>
      <c r="CBM49" s="235"/>
      <c r="CBN49" s="235"/>
      <c r="CBO49" s="235"/>
      <c r="CBP49" s="235"/>
      <c r="CBQ49" s="235"/>
      <c r="CBR49" s="235"/>
      <c r="CBS49" s="235"/>
      <c r="CBT49" s="235"/>
      <c r="CBU49" s="235"/>
      <c r="CBV49" s="235"/>
      <c r="CBW49" s="235"/>
      <c r="CBX49" s="235"/>
      <c r="CBY49" s="235"/>
      <c r="CBZ49" s="235"/>
      <c r="CCA49" s="235"/>
      <c r="CCB49" s="235"/>
      <c r="CCC49" s="235"/>
      <c r="CCD49" s="235"/>
      <c r="CCE49" s="235"/>
      <c r="CCF49" s="235"/>
      <c r="CCG49" s="235"/>
      <c r="CCH49" s="235"/>
      <c r="CCI49" s="235"/>
      <c r="CCJ49" s="235"/>
      <c r="CCK49" s="235"/>
      <c r="CCL49" s="235"/>
      <c r="CCM49" s="235"/>
      <c r="CCN49" s="235"/>
      <c r="CCO49" s="235"/>
      <c r="CCP49" s="235"/>
      <c r="CCQ49" s="235"/>
      <c r="CCR49" s="235"/>
      <c r="CCS49" s="235"/>
      <c r="CCT49" s="235"/>
      <c r="CCU49" s="235"/>
      <c r="CCV49" s="235"/>
      <c r="CCW49" s="235"/>
      <c r="CCX49" s="235"/>
      <c r="CCY49" s="235"/>
      <c r="CCZ49" s="235"/>
      <c r="CDA49" s="235"/>
      <c r="CDB49" s="235"/>
      <c r="CDC49" s="235"/>
      <c r="CDD49" s="235"/>
      <c r="CDE49" s="235"/>
      <c r="CDF49" s="235"/>
      <c r="CDG49" s="235"/>
      <c r="CDH49" s="235"/>
      <c r="CDI49" s="235"/>
      <c r="CDJ49" s="235"/>
      <c r="CDK49" s="235"/>
      <c r="CDL49" s="235"/>
      <c r="CDM49" s="235"/>
      <c r="CDN49" s="235"/>
      <c r="CDO49" s="235"/>
      <c r="CDP49" s="235"/>
      <c r="CDQ49" s="235"/>
      <c r="CDR49" s="235"/>
      <c r="CDS49" s="235"/>
      <c r="CDT49" s="235"/>
      <c r="CDU49" s="235"/>
      <c r="CDV49" s="235"/>
      <c r="CDW49" s="235"/>
      <c r="CDX49" s="235"/>
      <c r="CDY49" s="235"/>
      <c r="CDZ49" s="235"/>
      <c r="CEA49" s="235"/>
      <c r="CEB49" s="235"/>
      <c r="CEC49" s="235"/>
      <c r="CED49" s="235"/>
      <c r="CEE49" s="235"/>
      <c r="CEF49" s="235"/>
      <c r="CEG49" s="235"/>
      <c r="CEH49" s="235"/>
      <c r="CEI49" s="235"/>
      <c r="CEJ49" s="235"/>
      <c r="CEK49" s="235"/>
      <c r="CEL49" s="235"/>
      <c r="CEM49" s="235"/>
      <c r="CEN49" s="235"/>
      <c r="CEO49" s="235"/>
      <c r="CEP49" s="235"/>
      <c r="CEQ49" s="235"/>
      <c r="CER49" s="235"/>
      <c r="CES49" s="235"/>
      <c r="CET49" s="235"/>
      <c r="CEU49" s="235"/>
      <c r="CEV49" s="235"/>
      <c r="CEW49" s="235"/>
      <c r="CEX49" s="235"/>
      <c r="CEY49" s="235"/>
      <c r="CEZ49" s="235"/>
      <c r="CFA49" s="235"/>
      <c r="CFB49" s="235"/>
      <c r="CFC49" s="235"/>
      <c r="CFD49" s="235"/>
      <c r="CFE49" s="235"/>
      <c r="CFF49" s="235"/>
      <c r="CFG49" s="235"/>
      <c r="CFH49" s="235"/>
      <c r="CFI49" s="235"/>
      <c r="CFJ49" s="235"/>
      <c r="CFK49" s="235"/>
      <c r="CFL49" s="235"/>
      <c r="CFM49" s="235"/>
      <c r="CFN49" s="235"/>
      <c r="CFO49" s="235"/>
      <c r="CFP49" s="235"/>
      <c r="CFQ49" s="235"/>
      <c r="CFR49" s="235"/>
      <c r="CFS49" s="235"/>
      <c r="CFT49" s="235"/>
      <c r="CFU49" s="235"/>
      <c r="CFV49" s="235"/>
      <c r="CFW49" s="235"/>
      <c r="CFX49" s="235"/>
      <c r="CFY49" s="235"/>
      <c r="CFZ49" s="235"/>
      <c r="CGA49" s="235"/>
      <c r="CGB49" s="235"/>
      <c r="CGC49" s="235"/>
      <c r="CGD49" s="235"/>
      <c r="CGE49" s="235"/>
      <c r="CGF49" s="235"/>
      <c r="CGG49" s="235"/>
      <c r="CGH49" s="235"/>
      <c r="CGI49" s="235"/>
      <c r="CGJ49" s="235"/>
      <c r="CGK49" s="235"/>
      <c r="CGL49" s="235"/>
      <c r="CGM49" s="235"/>
      <c r="CGN49" s="235"/>
      <c r="CGO49" s="235"/>
      <c r="CGP49" s="235"/>
      <c r="CGQ49" s="235"/>
      <c r="CGR49" s="235"/>
      <c r="CGS49" s="235"/>
      <c r="CGT49" s="235"/>
      <c r="CGU49" s="235"/>
      <c r="CGV49" s="235"/>
      <c r="CGW49" s="235"/>
      <c r="CGX49" s="235"/>
      <c r="CGY49" s="235"/>
      <c r="CGZ49" s="235"/>
      <c r="CHA49" s="235"/>
      <c r="CHB49" s="235"/>
      <c r="CHC49" s="235"/>
      <c r="CHD49" s="235"/>
      <c r="CHE49" s="235"/>
      <c r="CHF49" s="235"/>
      <c r="CHG49" s="235"/>
      <c r="CHH49" s="235"/>
      <c r="CHI49" s="235"/>
      <c r="CHJ49" s="235"/>
      <c r="CHK49" s="235"/>
      <c r="CHL49" s="235"/>
      <c r="CHM49" s="235"/>
      <c r="CHN49" s="235"/>
      <c r="CHO49" s="235"/>
      <c r="CHP49" s="235"/>
      <c r="CHQ49" s="235"/>
      <c r="CHR49" s="235"/>
      <c r="CHS49" s="235"/>
      <c r="CHT49" s="235"/>
      <c r="CHU49" s="235"/>
      <c r="CHV49" s="235"/>
      <c r="CHW49" s="235"/>
      <c r="CHX49" s="235"/>
      <c r="CHY49" s="235"/>
      <c r="CHZ49" s="235"/>
      <c r="CIA49" s="235"/>
      <c r="CIB49" s="235"/>
      <c r="CIC49" s="235"/>
      <c r="CID49" s="235"/>
      <c r="CIE49" s="235"/>
      <c r="CIF49" s="235"/>
      <c r="CIG49" s="235"/>
      <c r="CIH49" s="235"/>
      <c r="CII49" s="235"/>
      <c r="CIJ49" s="235"/>
      <c r="CIK49" s="235"/>
      <c r="CIL49" s="235"/>
      <c r="CIM49" s="235"/>
      <c r="CIN49" s="235"/>
      <c r="CIO49" s="235"/>
      <c r="CIP49" s="235"/>
      <c r="CIQ49" s="235"/>
      <c r="CIR49" s="235"/>
      <c r="CIS49" s="235"/>
      <c r="CIT49" s="235"/>
      <c r="CIU49" s="235"/>
      <c r="CIV49" s="235"/>
      <c r="CIW49" s="235"/>
      <c r="CIX49" s="235"/>
      <c r="CIY49" s="235"/>
      <c r="CIZ49" s="235"/>
      <c r="CJA49" s="235"/>
      <c r="CJB49" s="235"/>
      <c r="CJC49" s="235"/>
      <c r="CJD49" s="235"/>
      <c r="CJE49" s="235"/>
      <c r="CJF49" s="235"/>
      <c r="CJG49" s="235"/>
      <c r="CJH49" s="235"/>
      <c r="CJI49" s="235"/>
      <c r="CJJ49" s="235"/>
      <c r="CJK49" s="235"/>
      <c r="CJL49" s="235"/>
      <c r="CJM49" s="235"/>
      <c r="CJN49" s="235"/>
      <c r="CJO49" s="235"/>
      <c r="CJP49" s="235"/>
      <c r="CJQ49" s="235"/>
      <c r="CJR49" s="235"/>
      <c r="CJS49" s="235"/>
      <c r="CJT49" s="235"/>
      <c r="CJU49" s="235"/>
      <c r="CJV49" s="235"/>
      <c r="CJW49" s="235"/>
      <c r="CJX49" s="235"/>
      <c r="CJY49" s="235"/>
      <c r="CJZ49" s="235"/>
      <c r="CKA49" s="235"/>
      <c r="CKB49" s="235"/>
      <c r="CKC49" s="235"/>
      <c r="CKD49" s="235"/>
      <c r="CKE49" s="235"/>
      <c r="CKF49" s="235"/>
      <c r="CKG49" s="235"/>
      <c r="CKH49" s="235"/>
      <c r="CKI49" s="235"/>
      <c r="CKJ49" s="235"/>
      <c r="CKK49" s="235"/>
      <c r="CKL49" s="235"/>
      <c r="CKM49" s="235"/>
      <c r="CKN49" s="235"/>
      <c r="CKO49" s="235"/>
      <c r="CKP49" s="235"/>
      <c r="CKQ49" s="235"/>
      <c r="CKR49" s="235"/>
      <c r="CKS49" s="235"/>
      <c r="CKT49" s="235"/>
      <c r="CKU49" s="235"/>
      <c r="CKV49" s="235"/>
      <c r="CKW49" s="235"/>
      <c r="CKX49" s="235"/>
      <c r="CKY49" s="235"/>
      <c r="CKZ49" s="235"/>
      <c r="CLA49" s="235"/>
      <c r="CLB49" s="235"/>
      <c r="CLC49" s="235"/>
      <c r="CLD49" s="235"/>
      <c r="CLE49" s="235"/>
      <c r="CLF49" s="235"/>
      <c r="CLG49" s="235"/>
      <c r="CLH49" s="235"/>
      <c r="CLI49" s="235"/>
      <c r="CLJ49" s="235"/>
      <c r="CLK49" s="235"/>
      <c r="CLL49" s="235"/>
      <c r="CLM49" s="235"/>
      <c r="CLN49" s="235"/>
      <c r="CLO49" s="235"/>
      <c r="CLP49" s="235"/>
      <c r="CLQ49" s="235"/>
      <c r="CLR49" s="235"/>
      <c r="CLS49" s="235"/>
      <c r="CLT49" s="235"/>
      <c r="CLU49" s="235"/>
      <c r="CLV49" s="235"/>
      <c r="CLW49" s="235"/>
      <c r="CLX49" s="235"/>
      <c r="CLY49" s="235"/>
      <c r="CLZ49" s="235"/>
      <c r="CMA49" s="235"/>
      <c r="CMB49" s="235"/>
      <c r="CMC49" s="235"/>
      <c r="CMD49" s="235"/>
      <c r="CME49" s="235"/>
      <c r="CMF49" s="235"/>
      <c r="CMG49" s="235"/>
      <c r="CMH49" s="235"/>
      <c r="CMI49" s="235"/>
      <c r="CMJ49" s="235"/>
      <c r="CMK49" s="235"/>
      <c r="CML49" s="235"/>
      <c r="CMM49" s="235"/>
      <c r="CMN49" s="235"/>
      <c r="CMO49" s="235"/>
      <c r="CMP49" s="235"/>
      <c r="CMQ49" s="235"/>
      <c r="CMR49" s="235"/>
      <c r="CMS49" s="235"/>
      <c r="CMT49" s="235"/>
      <c r="CMU49" s="235"/>
      <c r="CMV49" s="235"/>
      <c r="CMW49" s="235"/>
      <c r="CMX49" s="235"/>
      <c r="CMY49" s="235"/>
      <c r="CMZ49" s="235"/>
      <c r="CNA49" s="235"/>
      <c r="CNB49" s="235"/>
      <c r="CNC49" s="235"/>
      <c r="CND49" s="235"/>
      <c r="CNE49" s="235"/>
      <c r="CNF49" s="235"/>
      <c r="CNG49" s="235"/>
      <c r="CNH49" s="235"/>
      <c r="CNI49" s="235"/>
      <c r="CNJ49" s="235"/>
      <c r="CNK49" s="235"/>
      <c r="CNL49" s="235"/>
      <c r="CNM49" s="235"/>
      <c r="CNN49" s="235"/>
      <c r="CNO49" s="235"/>
      <c r="CNP49" s="235"/>
      <c r="CNQ49" s="235"/>
      <c r="CNR49" s="235"/>
      <c r="CNS49" s="235"/>
      <c r="CNT49" s="235"/>
      <c r="CNU49" s="235"/>
      <c r="CNV49" s="235"/>
      <c r="CNW49" s="235"/>
      <c r="CNX49" s="235"/>
      <c r="CNY49" s="235"/>
      <c r="CNZ49" s="235"/>
      <c r="COA49" s="235"/>
      <c r="COB49" s="235"/>
      <c r="COC49" s="235"/>
      <c r="COD49" s="235"/>
      <c r="COE49" s="235"/>
      <c r="COF49" s="235"/>
      <c r="COG49" s="235"/>
      <c r="COH49" s="235"/>
      <c r="COI49" s="235"/>
      <c r="COJ49" s="235"/>
      <c r="COK49" s="235"/>
      <c r="COL49" s="235"/>
      <c r="COM49" s="235"/>
      <c r="CON49" s="235"/>
      <c r="COO49" s="235"/>
      <c r="COP49" s="235"/>
      <c r="COQ49" s="235"/>
      <c r="COR49" s="235"/>
      <c r="COS49" s="235"/>
      <c r="COT49" s="235"/>
      <c r="COU49" s="235"/>
      <c r="COV49" s="235"/>
      <c r="COW49" s="235"/>
      <c r="COX49" s="235"/>
      <c r="COY49" s="235"/>
      <c r="COZ49" s="235"/>
      <c r="CPA49" s="235"/>
      <c r="CPB49" s="235"/>
      <c r="CPC49" s="235"/>
      <c r="CPD49" s="235"/>
      <c r="CPE49" s="235"/>
      <c r="CPF49" s="235"/>
      <c r="CPG49" s="235"/>
      <c r="CPH49" s="235"/>
      <c r="CPI49" s="235"/>
      <c r="CPJ49" s="235"/>
      <c r="CPK49" s="235"/>
      <c r="CPL49" s="235"/>
      <c r="CPM49" s="235"/>
      <c r="CPN49" s="235"/>
      <c r="CPO49" s="235"/>
      <c r="CPP49" s="235"/>
      <c r="CPQ49" s="235"/>
      <c r="CPR49" s="235"/>
      <c r="CPS49" s="235"/>
      <c r="CPT49" s="235"/>
      <c r="CPU49" s="235"/>
      <c r="CPV49" s="235"/>
      <c r="CPW49" s="235"/>
      <c r="CPX49" s="235"/>
      <c r="CPY49" s="235"/>
      <c r="CPZ49" s="235"/>
      <c r="CQA49" s="235"/>
      <c r="CQB49" s="235"/>
      <c r="CQC49" s="235"/>
      <c r="CQD49" s="235"/>
      <c r="CQE49" s="235"/>
      <c r="CQF49" s="235"/>
      <c r="CQG49" s="235"/>
      <c r="CQH49" s="235"/>
      <c r="CQI49" s="235"/>
      <c r="CQJ49" s="235"/>
      <c r="CQK49" s="235"/>
      <c r="CQL49" s="235"/>
      <c r="CQM49" s="235"/>
      <c r="CQN49" s="235"/>
      <c r="CQO49" s="235"/>
      <c r="CQP49" s="235"/>
      <c r="CQQ49" s="235"/>
      <c r="CQR49" s="235"/>
      <c r="CQS49" s="235"/>
      <c r="CQT49" s="235"/>
      <c r="CQU49" s="235"/>
      <c r="CQV49" s="235"/>
      <c r="CQW49" s="235"/>
      <c r="CQX49" s="235"/>
      <c r="CQY49" s="235"/>
      <c r="CQZ49" s="235"/>
      <c r="CRA49" s="235"/>
      <c r="CRB49" s="235"/>
      <c r="CRC49" s="235"/>
      <c r="CRD49" s="235"/>
      <c r="CRE49" s="235"/>
      <c r="CRF49" s="235"/>
      <c r="CRG49" s="235"/>
      <c r="CRH49" s="235"/>
      <c r="CRI49" s="235"/>
      <c r="CRJ49" s="235"/>
      <c r="CRK49" s="235"/>
      <c r="CRL49" s="235"/>
      <c r="CRM49" s="235"/>
      <c r="CRN49" s="235"/>
      <c r="CRO49" s="235"/>
      <c r="CRP49" s="235"/>
      <c r="CRQ49" s="235"/>
      <c r="CRR49" s="235"/>
      <c r="CRS49" s="235"/>
      <c r="CRT49" s="235"/>
      <c r="CRU49" s="235"/>
      <c r="CRV49" s="235"/>
      <c r="CRW49" s="235"/>
      <c r="CRX49" s="235"/>
      <c r="CRY49" s="235"/>
      <c r="CRZ49" s="235"/>
      <c r="CSA49" s="235"/>
      <c r="CSB49" s="235"/>
      <c r="CSC49" s="235"/>
      <c r="CSD49" s="235"/>
      <c r="CSE49" s="235"/>
      <c r="CSF49" s="235"/>
      <c r="CSG49" s="235"/>
      <c r="CSH49" s="235"/>
      <c r="CSI49" s="235"/>
      <c r="CSJ49" s="235"/>
      <c r="CSK49" s="235"/>
      <c r="CSL49" s="235"/>
      <c r="CSM49" s="235"/>
      <c r="CSN49" s="235"/>
      <c r="CSO49" s="235"/>
      <c r="CSP49" s="235"/>
      <c r="CSQ49" s="235"/>
      <c r="CSR49" s="235"/>
      <c r="CSS49" s="235"/>
      <c r="CST49" s="235"/>
      <c r="CSU49" s="235"/>
      <c r="CSV49" s="235"/>
      <c r="CSW49" s="235"/>
      <c r="CSX49" s="235"/>
      <c r="CSY49" s="235"/>
      <c r="CSZ49" s="235"/>
      <c r="CTA49" s="235"/>
      <c r="CTB49" s="235"/>
      <c r="CTC49" s="235"/>
      <c r="CTD49" s="235"/>
      <c r="CTE49" s="235"/>
      <c r="CTF49" s="235"/>
      <c r="CTG49" s="235"/>
      <c r="CTH49" s="235"/>
      <c r="CTI49" s="235"/>
      <c r="CTJ49" s="235"/>
      <c r="CTK49" s="235"/>
      <c r="CTL49" s="235"/>
      <c r="CTM49" s="235"/>
      <c r="CTN49" s="235"/>
      <c r="CTO49" s="235"/>
      <c r="CTP49" s="235"/>
      <c r="CTQ49" s="235"/>
      <c r="CTR49" s="235"/>
      <c r="CTS49" s="235"/>
      <c r="CTT49" s="235"/>
      <c r="CTU49" s="235"/>
      <c r="CTV49" s="235"/>
      <c r="CTW49" s="235"/>
      <c r="CTX49" s="235"/>
      <c r="CTY49" s="235"/>
      <c r="CTZ49" s="235"/>
      <c r="CUA49" s="235"/>
      <c r="CUB49" s="235"/>
      <c r="CUC49" s="235"/>
      <c r="CUD49" s="235"/>
      <c r="CUE49" s="235"/>
      <c r="CUF49" s="235"/>
      <c r="CUG49" s="235"/>
      <c r="CUH49" s="235"/>
      <c r="CUI49" s="235"/>
      <c r="CUJ49" s="235"/>
      <c r="CUK49" s="235"/>
      <c r="CUL49" s="235"/>
      <c r="CUM49" s="235"/>
      <c r="CUN49" s="235"/>
      <c r="CUO49" s="235"/>
      <c r="CUP49" s="235"/>
      <c r="CUQ49" s="235"/>
      <c r="CUR49" s="235"/>
      <c r="CUS49" s="235"/>
      <c r="CUT49" s="235"/>
      <c r="CUU49" s="235"/>
      <c r="CUV49" s="235"/>
      <c r="CUW49" s="235"/>
      <c r="CUX49" s="235"/>
      <c r="CUY49" s="235"/>
      <c r="CUZ49" s="235"/>
      <c r="CVA49" s="235"/>
      <c r="CVB49" s="235"/>
      <c r="CVC49" s="235"/>
      <c r="CVD49" s="235"/>
      <c r="CVE49" s="235"/>
      <c r="CVF49" s="235"/>
      <c r="CVG49" s="235"/>
      <c r="CVH49" s="235"/>
      <c r="CVI49" s="235"/>
      <c r="CVJ49" s="235"/>
      <c r="CVK49" s="235"/>
      <c r="CVL49" s="235"/>
      <c r="CVM49" s="235"/>
      <c r="CVN49" s="235"/>
      <c r="CVO49" s="235"/>
      <c r="CVP49" s="235"/>
      <c r="CVQ49" s="235"/>
      <c r="CVR49" s="235"/>
      <c r="CVS49" s="235"/>
      <c r="CVT49" s="235"/>
      <c r="CVU49" s="235"/>
      <c r="CVV49" s="235"/>
      <c r="CVW49" s="235"/>
      <c r="CVX49" s="235"/>
      <c r="CVY49" s="235"/>
      <c r="CVZ49" s="235"/>
      <c r="CWA49" s="235"/>
      <c r="CWB49" s="235"/>
      <c r="CWC49" s="235"/>
      <c r="CWD49" s="235"/>
      <c r="CWE49" s="235"/>
      <c r="CWF49" s="235"/>
      <c r="CWG49" s="235"/>
      <c r="CWH49" s="235"/>
      <c r="CWI49" s="235"/>
      <c r="CWJ49" s="235"/>
      <c r="CWK49" s="235"/>
      <c r="CWL49" s="235"/>
      <c r="CWM49" s="235"/>
      <c r="CWN49" s="235"/>
      <c r="CWO49" s="235"/>
      <c r="CWP49" s="235"/>
      <c r="CWQ49" s="235"/>
      <c r="CWR49" s="235"/>
      <c r="CWS49" s="235"/>
      <c r="CWT49" s="235"/>
      <c r="CWU49" s="235"/>
      <c r="CWV49" s="235"/>
      <c r="CWW49" s="235"/>
      <c r="CWX49" s="235"/>
      <c r="CWY49" s="235"/>
      <c r="CWZ49" s="235"/>
      <c r="CXA49" s="235"/>
      <c r="CXB49" s="235"/>
      <c r="CXC49" s="235"/>
      <c r="CXD49" s="235"/>
      <c r="CXE49" s="235"/>
      <c r="CXF49" s="235"/>
      <c r="CXG49" s="235"/>
      <c r="CXH49" s="235"/>
      <c r="CXI49" s="235"/>
      <c r="CXJ49" s="235"/>
      <c r="CXK49" s="235"/>
      <c r="CXL49" s="235"/>
      <c r="CXM49" s="235"/>
      <c r="CXN49" s="235"/>
      <c r="CXO49" s="235"/>
      <c r="CXP49" s="235"/>
      <c r="CXQ49" s="235"/>
      <c r="CXR49" s="235"/>
      <c r="CXS49" s="235"/>
      <c r="CXT49" s="235"/>
      <c r="CXU49" s="235"/>
      <c r="CXV49" s="235"/>
      <c r="CXW49" s="235"/>
      <c r="CXX49" s="235"/>
      <c r="CXY49" s="235"/>
      <c r="CXZ49" s="235"/>
      <c r="CYA49" s="235"/>
      <c r="CYB49" s="235"/>
      <c r="CYC49" s="235"/>
      <c r="CYD49" s="235"/>
      <c r="CYE49" s="235"/>
      <c r="CYF49" s="235"/>
      <c r="CYG49" s="235"/>
      <c r="CYH49" s="235"/>
      <c r="CYI49" s="235"/>
      <c r="CYJ49" s="235"/>
      <c r="CYK49" s="235"/>
      <c r="CYL49" s="235"/>
      <c r="CYM49" s="235"/>
      <c r="CYN49" s="235"/>
      <c r="CYO49" s="235"/>
      <c r="CYP49" s="235"/>
      <c r="CYQ49" s="235"/>
      <c r="CYR49" s="235"/>
      <c r="CYS49" s="235"/>
      <c r="CYT49" s="235"/>
      <c r="CYU49" s="235"/>
      <c r="CYV49" s="235"/>
      <c r="CYW49" s="235"/>
      <c r="CYX49" s="235"/>
      <c r="CYY49" s="235"/>
      <c r="CYZ49" s="235"/>
      <c r="CZA49" s="235"/>
      <c r="CZB49" s="235"/>
      <c r="CZC49" s="235"/>
      <c r="CZD49" s="235"/>
      <c r="CZE49" s="235"/>
      <c r="CZF49" s="235"/>
      <c r="CZG49" s="235"/>
      <c r="CZH49" s="235"/>
      <c r="CZI49" s="235"/>
      <c r="CZJ49" s="235"/>
      <c r="CZK49" s="235"/>
      <c r="CZL49" s="235"/>
      <c r="CZM49" s="235"/>
      <c r="CZN49" s="235"/>
      <c r="CZO49" s="235"/>
      <c r="CZP49" s="235"/>
      <c r="CZQ49" s="235"/>
      <c r="CZR49" s="235"/>
      <c r="CZS49" s="235"/>
      <c r="CZT49" s="235"/>
      <c r="CZU49" s="235"/>
      <c r="CZV49" s="235"/>
      <c r="CZW49" s="235"/>
      <c r="CZX49" s="235"/>
      <c r="CZY49" s="235"/>
      <c r="CZZ49" s="235"/>
      <c r="DAA49" s="235"/>
      <c r="DAB49" s="235"/>
      <c r="DAC49" s="235"/>
      <c r="DAD49" s="235"/>
      <c r="DAE49" s="235"/>
      <c r="DAF49" s="235"/>
      <c r="DAG49" s="235"/>
      <c r="DAH49" s="235"/>
      <c r="DAI49" s="235"/>
      <c r="DAJ49" s="235"/>
      <c r="DAK49" s="235"/>
      <c r="DAL49" s="235"/>
      <c r="DAM49" s="235"/>
      <c r="DAN49" s="235"/>
      <c r="DAO49" s="235"/>
      <c r="DAP49" s="235"/>
      <c r="DAQ49" s="235"/>
      <c r="DAR49" s="235"/>
      <c r="DAS49" s="235"/>
      <c r="DAT49" s="235"/>
      <c r="DAU49" s="235"/>
      <c r="DAV49" s="235"/>
      <c r="DAW49" s="235"/>
      <c r="DAX49" s="235"/>
      <c r="DAY49" s="235"/>
      <c r="DAZ49" s="235"/>
      <c r="DBA49" s="235"/>
      <c r="DBB49" s="235"/>
      <c r="DBC49" s="235"/>
      <c r="DBD49" s="235"/>
      <c r="DBE49" s="235"/>
      <c r="DBF49" s="235"/>
      <c r="DBG49" s="235"/>
      <c r="DBH49" s="235"/>
      <c r="DBI49" s="235"/>
      <c r="DBJ49" s="235"/>
      <c r="DBK49" s="235"/>
      <c r="DBL49" s="235"/>
      <c r="DBM49" s="235"/>
      <c r="DBN49" s="235"/>
      <c r="DBO49" s="235"/>
      <c r="DBP49" s="235"/>
      <c r="DBQ49" s="235"/>
      <c r="DBR49" s="235"/>
      <c r="DBS49" s="235"/>
      <c r="DBT49" s="235"/>
      <c r="DBU49" s="235"/>
      <c r="DBV49" s="235"/>
      <c r="DBW49" s="235"/>
      <c r="DBX49" s="235"/>
      <c r="DBY49" s="235"/>
      <c r="DBZ49" s="235"/>
      <c r="DCA49" s="235"/>
      <c r="DCB49" s="235"/>
      <c r="DCC49" s="235"/>
      <c r="DCD49" s="235"/>
      <c r="DCE49" s="235"/>
      <c r="DCF49" s="235"/>
      <c r="DCG49" s="235"/>
      <c r="DCH49" s="235"/>
      <c r="DCI49" s="235"/>
      <c r="DCJ49" s="235"/>
      <c r="DCK49" s="235"/>
      <c r="DCL49" s="235"/>
      <c r="DCM49" s="235"/>
      <c r="DCN49" s="235"/>
      <c r="DCO49" s="235"/>
      <c r="DCP49" s="235"/>
      <c r="DCQ49" s="235"/>
      <c r="DCR49" s="235"/>
      <c r="DCS49" s="235"/>
      <c r="DCT49" s="235"/>
      <c r="DCU49" s="235"/>
      <c r="DCV49" s="235"/>
      <c r="DCW49" s="235"/>
      <c r="DCX49" s="235"/>
      <c r="DCY49" s="235"/>
      <c r="DCZ49" s="235"/>
      <c r="DDA49" s="235"/>
      <c r="DDB49" s="235"/>
      <c r="DDC49" s="235"/>
      <c r="DDD49" s="235"/>
      <c r="DDE49" s="235"/>
      <c r="DDF49" s="235"/>
      <c r="DDG49" s="235"/>
      <c r="DDH49" s="235"/>
      <c r="DDI49" s="235"/>
      <c r="DDJ49" s="235"/>
      <c r="DDK49" s="235"/>
      <c r="DDL49" s="235"/>
      <c r="DDM49" s="235"/>
      <c r="DDN49" s="235"/>
      <c r="DDO49" s="235"/>
      <c r="DDP49" s="235"/>
      <c r="DDQ49" s="235"/>
      <c r="DDR49" s="235"/>
      <c r="DDS49" s="235"/>
      <c r="DDT49" s="235"/>
      <c r="DDU49" s="235"/>
      <c r="DDV49" s="235"/>
      <c r="DDW49" s="235"/>
      <c r="DDX49" s="235"/>
      <c r="DDY49" s="235"/>
      <c r="DDZ49" s="235"/>
      <c r="DEA49" s="235"/>
      <c r="DEB49" s="235"/>
      <c r="DEC49" s="235"/>
      <c r="DED49" s="235"/>
      <c r="DEE49" s="235"/>
      <c r="DEF49" s="235"/>
      <c r="DEG49" s="235"/>
      <c r="DEH49" s="235"/>
      <c r="DEI49" s="235"/>
      <c r="DEJ49" s="235"/>
      <c r="DEK49" s="235"/>
      <c r="DEL49" s="235"/>
      <c r="DEM49" s="235"/>
      <c r="DEN49" s="235"/>
      <c r="DEO49" s="235"/>
      <c r="DEP49" s="235"/>
      <c r="DEQ49" s="235"/>
      <c r="DER49" s="235"/>
      <c r="DES49" s="235"/>
      <c r="DET49" s="235"/>
      <c r="DEU49" s="235"/>
      <c r="DEV49" s="235"/>
      <c r="DEW49" s="235"/>
      <c r="DEX49" s="235"/>
      <c r="DEY49" s="235"/>
      <c r="DEZ49" s="235"/>
      <c r="DFA49" s="235"/>
      <c r="DFB49" s="235"/>
      <c r="DFC49" s="235"/>
      <c r="DFD49" s="235"/>
      <c r="DFE49" s="235"/>
      <c r="DFF49" s="235"/>
      <c r="DFG49" s="235"/>
      <c r="DFH49" s="235"/>
      <c r="DFI49" s="235"/>
      <c r="DFJ49" s="235"/>
      <c r="DFK49" s="235"/>
      <c r="DFL49" s="235"/>
      <c r="DFM49" s="235"/>
      <c r="DFN49" s="235"/>
      <c r="DFO49" s="235"/>
      <c r="DFP49" s="235"/>
      <c r="DFQ49" s="235"/>
      <c r="DFR49" s="235"/>
      <c r="DFS49" s="235"/>
      <c r="DFT49" s="235"/>
      <c r="DFU49" s="235"/>
      <c r="DFV49" s="235"/>
      <c r="DFW49" s="235"/>
      <c r="DFX49" s="235"/>
      <c r="DFY49" s="235"/>
      <c r="DFZ49" s="235"/>
      <c r="DGA49" s="235"/>
      <c r="DGB49" s="235"/>
      <c r="DGC49" s="235"/>
      <c r="DGD49" s="235"/>
      <c r="DGE49" s="235"/>
      <c r="DGF49" s="235"/>
      <c r="DGG49" s="235"/>
      <c r="DGH49" s="235"/>
      <c r="DGI49" s="235"/>
      <c r="DGJ49" s="235"/>
      <c r="DGK49" s="235"/>
      <c r="DGL49" s="235"/>
      <c r="DGM49" s="235"/>
      <c r="DGN49" s="235"/>
      <c r="DGO49" s="235"/>
      <c r="DGP49" s="235"/>
      <c r="DGQ49" s="235"/>
      <c r="DGR49" s="235"/>
      <c r="DGS49" s="235"/>
      <c r="DGT49" s="235"/>
      <c r="DGU49" s="235"/>
      <c r="DGV49" s="235"/>
      <c r="DGW49" s="235"/>
      <c r="DGX49" s="235"/>
      <c r="DGY49" s="235"/>
      <c r="DGZ49" s="235"/>
      <c r="DHA49" s="235"/>
      <c r="DHB49" s="235"/>
      <c r="DHC49" s="235"/>
      <c r="DHD49" s="235"/>
      <c r="DHE49" s="235"/>
      <c r="DHF49" s="235"/>
      <c r="DHG49" s="235"/>
      <c r="DHH49" s="235"/>
      <c r="DHI49" s="235"/>
      <c r="DHJ49" s="235"/>
      <c r="DHK49" s="235"/>
      <c r="DHL49" s="235"/>
      <c r="DHM49" s="235"/>
      <c r="DHN49" s="235"/>
      <c r="DHO49" s="235"/>
      <c r="DHP49" s="235"/>
      <c r="DHQ49" s="235"/>
      <c r="DHR49" s="235"/>
      <c r="DHS49" s="235"/>
      <c r="DHT49" s="235"/>
      <c r="DHU49" s="235"/>
      <c r="DHV49" s="235"/>
      <c r="DHW49" s="235"/>
      <c r="DHX49" s="235"/>
      <c r="DHY49" s="235"/>
      <c r="DHZ49" s="235"/>
      <c r="DIA49" s="235"/>
      <c r="DIB49" s="235"/>
      <c r="DIC49" s="235"/>
      <c r="DID49" s="235"/>
      <c r="DIE49" s="235"/>
      <c r="DIF49" s="235"/>
      <c r="DIG49" s="235"/>
      <c r="DIH49" s="235"/>
      <c r="DII49" s="235"/>
      <c r="DIJ49" s="235"/>
      <c r="DIK49" s="235"/>
      <c r="DIL49" s="235"/>
      <c r="DIM49" s="235"/>
      <c r="DIN49" s="235"/>
      <c r="DIO49" s="235"/>
      <c r="DIP49" s="235"/>
      <c r="DIQ49" s="235"/>
      <c r="DIR49" s="235"/>
      <c r="DIS49" s="235"/>
      <c r="DIT49" s="235"/>
      <c r="DIU49" s="235"/>
      <c r="DIV49" s="235"/>
      <c r="DIW49" s="235"/>
      <c r="DIX49" s="235"/>
      <c r="DIY49" s="235"/>
      <c r="DIZ49" s="235"/>
      <c r="DJA49" s="235"/>
      <c r="DJB49" s="235"/>
      <c r="DJC49" s="235"/>
      <c r="DJD49" s="235"/>
      <c r="DJE49" s="235"/>
      <c r="DJF49" s="235"/>
      <c r="DJG49" s="235"/>
      <c r="DJH49" s="235"/>
      <c r="DJI49" s="235"/>
      <c r="DJJ49" s="235"/>
      <c r="DJK49" s="235"/>
      <c r="DJL49" s="235"/>
      <c r="DJM49" s="235"/>
      <c r="DJN49" s="235"/>
      <c r="DJO49" s="235"/>
      <c r="DJP49" s="235"/>
      <c r="DJQ49" s="235"/>
      <c r="DJR49" s="235"/>
      <c r="DJS49" s="235"/>
      <c r="DJT49" s="235"/>
      <c r="DJU49" s="235"/>
      <c r="DJV49" s="235"/>
      <c r="DJW49" s="235"/>
      <c r="DJX49" s="235"/>
      <c r="DJY49" s="235"/>
      <c r="DJZ49" s="235"/>
      <c r="DKA49" s="235"/>
      <c r="DKB49" s="235"/>
      <c r="DKC49" s="235"/>
      <c r="DKD49" s="235"/>
      <c r="DKE49" s="235"/>
      <c r="DKF49" s="235"/>
      <c r="DKG49" s="235"/>
      <c r="DKH49" s="235"/>
      <c r="DKI49" s="235"/>
      <c r="DKJ49" s="235"/>
      <c r="DKK49" s="235"/>
      <c r="DKL49" s="235"/>
      <c r="DKM49" s="235"/>
      <c r="DKN49" s="235"/>
      <c r="DKO49" s="235"/>
      <c r="DKP49" s="235"/>
      <c r="DKQ49" s="235"/>
      <c r="DKR49" s="235"/>
      <c r="DKS49" s="235"/>
      <c r="DKT49" s="235"/>
      <c r="DKU49" s="235"/>
      <c r="DKV49" s="235"/>
      <c r="DKW49" s="235"/>
      <c r="DKX49" s="235"/>
      <c r="DKY49" s="235"/>
      <c r="DKZ49" s="235"/>
      <c r="DLA49" s="235"/>
      <c r="DLB49" s="235"/>
      <c r="DLC49" s="235"/>
      <c r="DLD49" s="235"/>
      <c r="DLE49" s="235"/>
      <c r="DLF49" s="235"/>
      <c r="DLG49" s="235"/>
      <c r="DLH49" s="235"/>
      <c r="DLI49" s="235"/>
      <c r="DLJ49" s="235"/>
      <c r="DLK49" s="235"/>
      <c r="DLL49" s="235"/>
      <c r="DLM49" s="235"/>
      <c r="DLN49" s="235"/>
      <c r="DLO49" s="235"/>
      <c r="DLP49" s="235"/>
      <c r="DLQ49" s="235"/>
      <c r="DLR49" s="235"/>
      <c r="DLS49" s="235"/>
      <c r="DLT49" s="235"/>
      <c r="DLU49" s="235"/>
      <c r="DLV49" s="235"/>
      <c r="DLW49" s="235"/>
      <c r="DLX49" s="235"/>
      <c r="DLY49" s="235"/>
      <c r="DLZ49" s="235"/>
      <c r="DMA49" s="235"/>
      <c r="DMB49" s="235"/>
      <c r="DMC49" s="235"/>
      <c r="DMD49" s="235"/>
      <c r="DME49" s="235"/>
      <c r="DMF49" s="235"/>
      <c r="DMG49" s="235"/>
      <c r="DMH49" s="235"/>
      <c r="DMI49" s="235"/>
      <c r="DMJ49" s="235"/>
      <c r="DMK49" s="235"/>
      <c r="DML49" s="235"/>
      <c r="DMM49" s="235"/>
      <c r="DMN49" s="235"/>
      <c r="DMO49" s="235"/>
      <c r="DMP49" s="235"/>
      <c r="DMQ49" s="235"/>
      <c r="DMR49" s="235"/>
      <c r="DMS49" s="235"/>
      <c r="DMT49" s="235"/>
      <c r="DMU49" s="235"/>
      <c r="DMV49" s="235"/>
      <c r="DMW49" s="235"/>
      <c r="DMX49" s="235"/>
      <c r="DMY49" s="235"/>
      <c r="DMZ49" s="235"/>
      <c r="DNA49" s="235"/>
      <c r="DNB49" s="235"/>
      <c r="DNC49" s="235"/>
      <c r="DND49" s="235"/>
      <c r="DNE49" s="235"/>
      <c r="DNF49" s="235"/>
      <c r="DNG49" s="235"/>
      <c r="DNH49" s="235"/>
      <c r="DNI49" s="235"/>
      <c r="DNJ49" s="235"/>
      <c r="DNK49" s="235"/>
      <c r="DNL49" s="235"/>
      <c r="DNM49" s="235"/>
      <c r="DNN49" s="235"/>
      <c r="DNO49" s="235"/>
      <c r="DNP49" s="235"/>
      <c r="DNQ49" s="235"/>
      <c r="DNR49" s="235"/>
      <c r="DNS49" s="235"/>
      <c r="DNT49" s="235"/>
      <c r="DNU49" s="235"/>
      <c r="DNV49" s="235"/>
      <c r="DNW49" s="235"/>
      <c r="DNX49" s="235"/>
      <c r="DNY49" s="235"/>
      <c r="DNZ49" s="235"/>
      <c r="DOA49" s="235"/>
      <c r="DOB49" s="235"/>
      <c r="DOC49" s="235"/>
      <c r="DOD49" s="235"/>
      <c r="DOE49" s="235"/>
      <c r="DOF49" s="235"/>
      <c r="DOG49" s="235"/>
      <c r="DOH49" s="235"/>
      <c r="DOI49" s="235"/>
      <c r="DOJ49" s="235"/>
      <c r="DOK49" s="235"/>
      <c r="DOL49" s="235"/>
      <c r="DOM49" s="235"/>
      <c r="DON49" s="235"/>
      <c r="DOO49" s="235"/>
      <c r="DOP49" s="235"/>
      <c r="DOQ49" s="235"/>
      <c r="DOR49" s="235"/>
      <c r="DOS49" s="235"/>
      <c r="DOT49" s="235"/>
      <c r="DOU49" s="235"/>
      <c r="DOV49" s="235"/>
      <c r="DOW49" s="235"/>
      <c r="DOX49" s="235"/>
      <c r="DOY49" s="235"/>
      <c r="DOZ49" s="235"/>
      <c r="DPA49" s="235"/>
      <c r="DPB49" s="235"/>
      <c r="DPC49" s="235"/>
      <c r="DPD49" s="235"/>
      <c r="DPE49" s="235"/>
      <c r="DPF49" s="235"/>
      <c r="DPG49" s="235"/>
      <c r="DPH49" s="235"/>
      <c r="DPI49" s="235"/>
      <c r="DPJ49" s="235"/>
      <c r="DPK49" s="235"/>
      <c r="DPL49" s="235"/>
      <c r="DPM49" s="235"/>
      <c r="DPN49" s="235"/>
      <c r="DPO49" s="235"/>
      <c r="DPP49" s="235"/>
      <c r="DPQ49" s="235"/>
      <c r="DPR49" s="235"/>
      <c r="DPS49" s="235"/>
      <c r="DPT49" s="235"/>
      <c r="DPU49" s="235"/>
      <c r="DPV49" s="235"/>
      <c r="DPW49" s="235"/>
      <c r="DPX49" s="235"/>
      <c r="DPY49" s="235"/>
      <c r="DPZ49" s="235"/>
      <c r="DQA49" s="235"/>
      <c r="DQB49" s="235"/>
      <c r="DQC49" s="235"/>
      <c r="DQD49" s="235"/>
      <c r="DQE49" s="235"/>
      <c r="DQF49" s="235"/>
      <c r="DQG49" s="235"/>
      <c r="DQH49" s="235"/>
      <c r="DQI49" s="235"/>
      <c r="DQJ49" s="235"/>
      <c r="DQK49" s="235"/>
      <c r="DQL49" s="235"/>
      <c r="DQM49" s="235"/>
      <c r="DQN49" s="235"/>
      <c r="DQO49" s="235"/>
      <c r="DQP49" s="235"/>
      <c r="DQQ49" s="235"/>
      <c r="DQR49" s="235"/>
      <c r="DQS49" s="235"/>
      <c r="DQT49" s="235"/>
      <c r="DQU49" s="235"/>
      <c r="DQV49" s="235"/>
      <c r="DQW49" s="235"/>
      <c r="DQX49" s="235"/>
      <c r="DQY49" s="235"/>
      <c r="DQZ49" s="235"/>
      <c r="DRA49" s="235"/>
      <c r="DRB49" s="235"/>
      <c r="DRC49" s="235"/>
      <c r="DRD49" s="235"/>
      <c r="DRE49" s="235"/>
      <c r="DRF49" s="235"/>
      <c r="DRG49" s="235"/>
      <c r="DRH49" s="235"/>
      <c r="DRI49" s="235"/>
      <c r="DRJ49" s="235"/>
      <c r="DRK49" s="235"/>
      <c r="DRL49" s="235"/>
      <c r="DRM49" s="235"/>
      <c r="DRN49" s="235"/>
      <c r="DRO49" s="235"/>
      <c r="DRP49" s="235"/>
      <c r="DRQ49" s="235"/>
      <c r="DRR49" s="235"/>
      <c r="DRS49" s="235"/>
      <c r="DRT49" s="235"/>
      <c r="DRU49" s="235"/>
      <c r="DRV49" s="235"/>
      <c r="DRW49" s="235"/>
      <c r="DRX49" s="235"/>
      <c r="DRY49" s="235"/>
      <c r="DRZ49" s="235"/>
      <c r="DSA49" s="235"/>
      <c r="DSB49" s="235"/>
      <c r="DSC49" s="235"/>
      <c r="DSD49" s="235"/>
      <c r="DSE49" s="235"/>
      <c r="DSF49" s="235"/>
      <c r="DSG49" s="235"/>
      <c r="DSH49" s="235"/>
      <c r="DSI49" s="235"/>
      <c r="DSJ49" s="235"/>
      <c r="DSK49" s="235"/>
      <c r="DSL49" s="235"/>
      <c r="DSM49" s="235"/>
      <c r="DSN49" s="235"/>
      <c r="DSO49" s="235"/>
      <c r="DSP49" s="235"/>
      <c r="DSQ49" s="235"/>
      <c r="DSR49" s="235"/>
      <c r="DSS49" s="235"/>
      <c r="DST49" s="235"/>
      <c r="DSU49" s="235"/>
      <c r="DSV49" s="235"/>
      <c r="DSW49" s="235"/>
      <c r="DSX49" s="235"/>
      <c r="DSY49" s="235"/>
      <c r="DSZ49" s="235"/>
      <c r="DTA49" s="235"/>
      <c r="DTB49" s="235"/>
      <c r="DTC49" s="235"/>
      <c r="DTD49" s="235"/>
      <c r="DTE49" s="235"/>
      <c r="DTF49" s="235"/>
      <c r="DTG49" s="235"/>
      <c r="DTH49" s="235"/>
      <c r="DTI49" s="235"/>
      <c r="DTJ49" s="235"/>
      <c r="DTK49" s="235"/>
      <c r="DTL49" s="235"/>
      <c r="DTM49" s="235"/>
      <c r="DTN49" s="235"/>
      <c r="DTO49" s="235"/>
      <c r="DTP49" s="235"/>
      <c r="DTQ49" s="235"/>
      <c r="DTR49" s="235"/>
      <c r="DTS49" s="235"/>
      <c r="DTT49" s="235"/>
      <c r="DTU49" s="235"/>
      <c r="DTV49" s="235"/>
      <c r="DTW49" s="235"/>
      <c r="DTX49" s="235"/>
      <c r="DTY49" s="235"/>
      <c r="DTZ49" s="235"/>
      <c r="DUA49" s="235"/>
      <c r="DUB49" s="235"/>
      <c r="DUC49" s="235"/>
      <c r="DUD49" s="235"/>
      <c r="DUE49" s="235"/>
      <c r="DUF49" s="235"/>
      <c r="DUG49" s="235"/>
      <c r="DUH49" s="235"/>
      <c r="DUI49" s="235"/>
      <c r="DUJ49" s="235"/>
      <c r="DUK49" s="235"/>
      <c r="DUL49" s="235"/>
      <c r="DUM49" s="235"/>
      <c r="DUN49" s="235"/>
      <c r="DUO49" s="235"/>
      <c r="DUP49" s="235"/>
      <c r="DUQ49" s="235"/>
      <c r="DUR49" s="235"/>
      <c r="DUS49" s="235"/>
      <c r="DUT49" s="235"/>
      <c r="DUU49" s="235"/>
      <c r="DUV49" s="235"/>
      <c r="DUW49" s="235"/>
      <c r="DUX49" s="235"/>
      <c r="DUY49" s="235"/>
      <c r="DUZ49" s="235"/>
      <c r="DVA49" s="235"/>
      <c r="DVB49" s="235"/>
      <c r="DVC49" s="235"/>
      <c r="DVD49" s="235"/>
      <c r="DVE49" s="235"/>
      <c r="DVF49" s="235"/>
      <c r="DVG49" s="235"/>
      <c r="DVH49" s="235"/>
      <c r="DVI49" s="235"/>
      <c r="DVJ49" s="235"/>
      <c r="DVK49" s="235"/>
      <c r="DVL49" s="235"/>
      <c r="DVM49" s="235"/>
      <c r="DVN49" s="235"/>
      <c r="DVO49" s="235"/>
      <c r="DVP49" s="235"/>
      <c r="DVQ49" s="235"/>
      <c r="DVR49" s="235"/>
      <c r="DVS49" s="235"/>
      <c r="DVT49" s="235"/>
      <c r="DVU49" s="235"/>
      <c r="DVV49" s="235"/>
      <c r="DVW49" s="235"/>
      <c r="DVX49" s="235"/>
      <c r="DVY49" s="235"/>
      <c r="DVZ49" s="235"/>
      <c r="DWA49" s="235"/>
      <c r="DWB49" s="235"/>
      <c r="DWC49" s="235"/>
      <c r="DWD49" s="235"/>
      <c r="DWE49" s="235"/>
      <c r="DWF49" s="235"/>
      <c r="DWG49" s="235"/>
      <c r="DWH49" s="235"/>
      <c r="DWI49" s="235"/>
      <c r="DWJ49" s="235"/>
      <c r="DWK49" s="235"/>
      <c r="DWL49" s="235"/>
      <c r="DWM49" s="235"/>
      <c r="DWN49" s="235"/>
      <c r="DWO49" s="235"/>
      <c r="DWP49" s="235"/>
      <c r="DWQ49" s="235"/>
      <c r="DWR49" s="235"/>
      <c r="DWS49" s="235"/>
      <c r="DWT49" s="235"/>
      <c r="DWU49" s="235"/>
      <c r="DWV49" s="235"/>
      <c r="DWW49" s="235"/>
      <c r="DWX49" s="235"/>
      <c r="DWY49" s="235"/>
      <c r="DWZ49" s="235"/>
      <c r="DXA49" s="235"/>
      <c r="DXB49" s="235"/>
      <c r="DXC49" s="235"/>
      <c r="DXD49" s="235"/>
      <c r="DXE49" s="235"/>
      <c r="DXF49" s="235"/>
      <c r="DXG49" s="235"/>
      <c r="DXH49" s="235"/>
      <c r="DXI49" s="235"/>
      <c r="DXJ49" s="235"/>
      <c r="DXK49" s="235"/>
      <c r="DXL49" s="235"/>
      <c r="DXM49" s="235"/>
      <c r="DXN49" s="235"/>
      <c r="DXO49" s="235"/>
      <c r="DXP49" s="235"/>
      <c r="DXQ49" s="235"/>
      <c r="DXR49" s="235"/>
      <c r="DXS49" s="235"/>
      <c r="DXT49" s="235"/>
      <c r="DXU49" s="235"/>
      <c r="DXV49" s="235"/>
      <c r="DXW49" s="235"/>
      <c r="DXX49" s="235"/>
      <c r="DXY49" s="235"/>
      <c r="DXZ49" s="235"/>
      <c r="DYA49" s="235"/>
      <c r="DYB49" s="235"/>
      <c r="DYC49" s="235"/>
      <c r="DYD49" s="235"/>
      <c r="DYE49" s="235"/>
      <c r="DYF49" s="235"/>
      <c r="DYG49" s="235"/>
      <c r="DYH49" s="235"/>
      <c r="DYI49" s="235"/>
      <c r="DYJ49" s="235"/>
      <c r="DYK49" s="235"/>
      <c r="DYL49" s="235"/>
      <c r="DYM49" s="235"/>
      <c r="DYN49" s="235"/>
      <c r="DYO49" s="235"/>
      <c r="DYP49" s="235"/>
      <c r="DYQ49" s="235"/>
      <c r="DYR49" s="235"/>
      <c r="DYS49" s="235"/>
      <c r="DYT49" s="235"/>
      <c r="DYU49" s="235"/>
      <c r="DYV49" s="235"/>
      <c r="DYW49" s="235"/>
      <c r="DYX49" s="235"/>
      <c r="DYY49" s="235"/>
      <c r="DYZ49" s="235"/>
      <c r="DZA49" s="235"/>
      <c r="DZB49" s="235"/>
      <c r="DZC49" s="235"/>
      <c r="DZD49" s="235"/>
      <c r="DZE49" s="235"/>
      <c r="DZF49" s="235"/>
      <c r="DZG49" s="235"/>
      <c r="DZH49" s="235"/>
      <c r="DZI49" s="235"/>
      <c r="DZJ49" s="235"/>
      <c r="DZK49" s="235"/>
      <c r="DZL49" s="235"/>
      <c r="DZM49" s="235"/>
      <c r="DZN49" s="235"/>
      <c r="DZO49" s="235"/>
      <c r="DZP49" s="235"/>
      <c r="DZQ49" s="235"/>
      <c r="DZR49" s="235"/>
      <c r="DZS49" s="235"/>
      <c r="DZT49" s="235"/>
      <c r="DZU49" s="235"/>
      <c r="DZV49" s="235"/>
      <c r="DZW49" s="235"/>
      <c r="DZX49" s="235"/>
      <c r="DZY49" s="235"/>
      <c r="DZZ49" s="235"/>
      <c r="EAA49" s="235"/>
      <c r="EAB49" s="235"/>
      <c r="EAC49" s="235"/>
      <c r="EAD49" s="235"/>
      <c r="EAE49" s="235"/>
      <c r="EAF49" s="235"/>
      <c r="EAG49" s="235"/>
      <c r="EAH49" s="235"/>
      <c r="EAI49" s="235"/>
      <c r="EAJ49" s="235"/>
      <c r="EAK49" s="235"/>
      <c r="EAL49" s="235"/>
      <c r="EAM49" s="235"/>
      <c r="EAN49" s="235"/>
      <c r="EAO49" s="235"/>
      <c r="EAP49" s="235"/>
      <c r="EAQ49" s="235"/>
      <c r="EAR49" s="235"/>
      <c r="EAS49" s="235"/>
      <c r="EAT49" s="235"/>
      <c r="EAU49" s="235"/>
      <c r="EAV49" s="235"/>
      <c r="EAW49" s="235"/>
      <c r="EAX49" s="235"/>
      <c r="EAY49" s="235"/>
      <c r="EAZ49" s="235"/>
      <c r="EBA49" s="235"/>
      <c r="EBB49" s="235"/>
      <c r="EBC49" s="235"/>
      <c r="EBD49" s="235"/>
      <c r="EBE49" s="235"/>
      <c r="EBF49" s="235"/>
      <c r="EBG49" s="235"/>
      <c r="EBH49" s="235"/>
      <c r="EBI49" s="235"/>
      <c r="EBJ49" s="235"/>
      <c r="EBK49" s="235"/>
      <c r="EBL49" s="235"/>
      <c r="EBM49" s="235"/>
      <c r="EBN49" s="235"/>
      <c r="EBO49" s="235"/>
      <c r="EBP49" s="235"/>
      <c r="EBQ49" s="235"/>
      <c r="EBR49" s="235"/>
      <c r="EBS49" s="235"/>
      <c r="EBT49" s="235"/>
      <c r="EBU49" s="235"/>
      <c r="EBV49" s="235"/>
      <c r="EBW49" s="235"/>
      <c r="EBX49" s="235"/>
      <c r="EBY49" s="235"/>
      <c r="EBZ49" s="235"/>
      <c r="ECA49" s="235"/>
      <c r="ECB49" s="235"/>
      <c r="ECC49" s="235"/>
      <c r="ECD49" s="235"/>
      <c r="ECE49" s="235"/>
      <c r="ECF49" s="235"/>
      <c r="ECG49" s="235"/>
      <c r="ECH49" s="235"/>
      <c r="ECI49" s="235"/>
      <c r="ECJ49" s="235"/>
      <c r="ECK49" s="235"/>
      <c r="ECL49" s="235"/>
      <c r="ECM49" s="235"/>
      <c r="ECN49" s="235"/>
      <c r="ECO49" s="235"/>
      <c r="ECP49" s="235"/>
      <c r="ECQ49" s="235"/>
      <c r="ECR49" s="235"/>
      <c r="ECS49" s="235"/>
      <c r="ECT49" s="235"/>
      <c r="ECU49" s="235"/>
      <c r="ECV49" s="235"/>
      <c r="ECW49" s="235"/>
      <c r="ECX49" s="235"/>
      <c r="ECY49" s="235"/>
      <c r="ECZ49" s="235"/>
      <c r="EDA49" s="235"/>
      <c r="EDB49" s="235"/>
      <c r="EDC49" s="235"/>
      <c r="EDD49" s="235"/>
      <c r="EDE49" s="235"/>
      <c r="EDF49" s="235"/>
      <c r="EDG49" s="235"/>
      <c r="EDH49" s="235"/>
      <c r="EDI49" s="235"/>
      <c r="EDJ49" s="235"/>
      <c r="EDK49" s="235"/>
      <c r="EDL49" s="235"/>
      <c r="EDM49" s="235"/>
      <c r="EDN49" s="235"/>
      <c r="EDO49" s="235"/>
      <c r="EDP49" s="235"/>
      <c r="EDQ49" s="235"/>
      <c r="EDR49" s="235"/>
      <c r="EDS49" s="235"/>
      <c r="EDT49" s="235"/>
      <c r="EDU49" s="235"/>
      <c r="EDV49" s="235"/>
      <c r="EDW49" s="235"/>
      <c r="EDX49" s="235"/>
      <c r="EDY49" s="235"/>
      <c r="EDZ49" s="235"/>
      <c r="EEA49" s="235"/>
      <c r="EEB49" s="235"/>
      <c r="EEC49" s="235"/>
      <c r="EED49" s="235"/>
      <c r="EEE49" s="235"/>
      <c r="EEF49" s="235"/>
      <c r="EEG49" s="235"/>
      <c r="EEH49" s="235"/>
      <c r="EEI49" s="235"/>
      <c r="EEJ49" s="235"/>
      <c r="EEK49" s="235"/>
      <c r="EEL49" s="235"/>
      <c r="EEM49" s="235"/>
      <c r="EEN49" s="235"/>
      <c r="EEO49" s="235"/>
      <c r="EEP49" s="235"/>
      <c r="EEQ49" s="235"/>
      <c r="EER49" s="235"/>
      <c r="EES49" s="235"/>
      <c r="EET49" s="235"/>
      <c r="EEU49" s="235"/>
      <c r="EEV49" s="235"/>
      <c r="EEW49" s="235"/>
      <c r="EEX49" s="235"/>
      <c r="EEY49" s="235"/>
      <c r="EEZ49" s="235"/>
      <c r="EFA49" s="235"/>
      <c r="EFB49" s="235"/>
      <c r="EFC49" s="235"/>
      <c r="EFD49" s="235"/>
      <c r="EFE49" s="235"/>
      <c r="EFF49" s="235"/>
      <c r="EFG49" s="235"/>
      <c r="EFH49" s="235"/>
      <c r="EFI49" s="235"/>
      <c r="EFJ49" s="235"/>
      <c r="EFK49" s="235"/>
      <c r="EFL49" s="235"/>
      <c r="EFM49" s="235"/>
      <c r="EFN49" s="235"/>
      <c r="EFO49" s="235"/>
      <c r="EFP49" s="235"/>
      <c r="EFQ49" s="235"/>
      <c r="EFR49" s="235"/>
      <c r="EFS49" s="235"/>
      <c r="EFT49" s="235"/>
      <c r="EFU49" s="235"/>
      <c r="EFV49" s="235"/>
      <c r="EFW49" s="235"/>
      <c r="EFX49" s="235"/>
      <c r="EFY49" s="235"/>
      <c r="EFZ49" s="235"/>
      <c r="EGA49" s="235"/>
      <c r="EGB49" s="235"/>
      <c r="EGC49" s="235"/>
      <c r="EGD49" s="235"/>
      <c r="EGE49" s="235"/>
      <c r="EGF49" s="235"/>
      <c r="EGG49" s="235"/>
      <c r="EGH49" s="235"/>
      <c r="EGI49" s="235"/>
      <c r="EGJ49" s="235"/>
      <c r="EGK49" s="235"/>
      <c r="EGL49" s="235"/>
      <c r="EGM49" s="235"/>
      <c r="EGN49" s="235"/>
      <c r="EGO49" s="235"/>
      <c r="EGP49" s="235"/>
      <c r="EGQ49" s="235"/>
      <c r="EGR49" s="235"/>
      <c r="EGS49" s="235"/>
      <c r="EGT49" s="235"/>
      <c r="EGU49" s="235"/>
      <c r="EGV49" s="235"/>
      <c r="EGW49" s="235"/>
      <c r="EGX49" s="235"/>
      <c r="EGY49" s="235"/>
      <c r="EGZ49" s="235"/>
      <c r="EHA49" s="235"/>
      <c r="EHB49" s="235"/>
      <c r="EHC49" s="235"/>
      <c r="EHD49" s="235"/>
      <c r="EHE49" s="235"/>
      <c r="EHF49" s="235"/>
      <c r="EHG49" s="235"/>
      <c r="EHH49" s="235"/>
      <c r="EHI49" s="235"/>
      <c r="EHJ49" s="235"/>
      <c r="EHK49" s="235"/>
      <c r="EHL49" s="235"/>
      <c r="EHM49" s="235"/>
      <c r="EHN49" s="235"/>
      <c r="EHO49" s="235"/>
      <c r="EHP49" s="235"/>
      <c r="EHQ49" s="235"/>
      <c r="EHR49" s="235"/>
      <c r="EHS49" s="235"/>
      <c r="EHT49" s="235"/>
      <c r="EHU49" s="235"/>
      <c r="EHV49" s="235"/>
      <c r="EHW49" s="235"/>
      <c r="EHX49" s="235"/>
      <c r="EHY49" s="235"/>
      <c r="EHZ49" s="235"/>
      <c r="EIA49" s="235"/>
      <c r="EIB49" s="235"/>
      <c r="EIC49" s="235"/>
      <c r="EID49" s="235"/>
      <c r="EIE49" s="235"/>
      <c r="EIF49" s="235"/>
      <c r="EIG49" s="235"/>
      <c r="EIH49" s="235"/>
      <c r="EII49" s="235"/>
      <c r="EIJ49" s="235"/>
      <c r="EIK49" s="235"/>
      <c r="EIL49" s="235"/>
      <c r="EIM49" s="235"/>
      <c r="EIN49" s="235"/>
      <c r="EIO49" s="235"/>
      <c r="EIP49" s="235"/>
      <c r="EIQ49" s="235"/>
      <c r="EIR49" s="235"/>
      <c r="EIS49" s="235"/>
      <c r="EIT49" s="235"/>
      <c r="EIU49" s="235"/>
      <c r="EIV49" s="235"/>
      <c r="EIW49" s="235"/>
      <c r="EIX49" s="235"/>
      <c r="EIY49" s="235"/>
      <c r="EIZ49" s="235"/>
      <c r="EJA49" s="235"/>
      <c r="EJB49" s="235"/>
      <c r="EJC49" s="235"/>
      <c r="EJD49" s="235"/>
      <c r="EJE49" s="235"/>
      <c r="EJF49" s="235"/>
      <c r="EJG49" s="235"/>
      <c r="EJH49" s="235"/>
      <c r="EJI49" s="235"/>
      <c r="EJJ49" s="235"/>
      <c r="EJK49" s="235"/>
      <c r="EJL49" s="235"/>
      <c r="EJM49" s="235"/>
      <c r="EJN49" s="235"/>
      <c r="EJO49" s="235"/>
      <c r="EJP49" s="235"/>
      <c r="EJQ49" s="235"/>
      <c r="EJR49" s="235"/>
      <c r="EJS49" s="235"/>
      <c r="EJT49" s="235"/>
      <c r="EJU49" s="235"/>
      <c r="EJV49" s="235"/>
      <c r="EJW49" s="235"/>
      <c r="EJX49" s="235"/>
      <c r="EJY49" s="235"/>
      <c r="EJZ49" s="235"/>
      <c r="EKA49" s="235"/>
      <c r="EKB49" s="235"/>
      <c r="EKC49" s="235"/>
      <c r="EKD49" s="235"/>
      <c r="EKE49" s="235"/>
      <c r="EKF49" s="235"/>
      <c r="EKG49" s="235"/>
      <c r="EKH49" s="235"/>
      <c r="EKI49" s="235"/>
      <c r="EKJ49" s="235"/>
      <c r="EKK49" s="235"/>
      <c r="EKL49" s="235"/>
      <c r="EKM49" s="235"/>
      <c r="EKN49" s="235"/>
      <c r="EKO49" s="235"/>
      <c r="EKP49" s="235"/>
      <c r="EKQ49" s="235"/>
      <c r="EKR49" s="235"/>
      <c r="EKS49" s="235"/>
      <c r="EKT49" s="235"/>
      <c r="EKU49" s="235"/>
      <c r="EKV49" s="235"/>
      <c r="EKW49" s="235"/>
      <c r="EKX49" s="235"/>
      <c r="EKY49" s="235"/>
      <c r="EKZ49" s="235"/>
      <c r="ELA49" s="235"/>
      <c r="ELB49" s="235"/>
      <c r="ELC49" s="235"/>
      <c r="ELD49" s="235"/>
      <c r="ELE49" s="235"/>
      <c r="ELF49" s="235"/>
      <c r="ELG49" s="235"/>
      <c r="ELH49" s="235"/>
      <c r="ELI49" s="235"/>
      <c r="ELJ49" s="235"/>
      <c r="ELK49" s="235"/>
      <c r="ELL49" s="235"/>
      <c r="ELM49" s="235"/>
      <c r="ELN49" s="235"/>
      <c r="ELO49" s="235"/>
      <c r="ELP49" s="235"/>
      <c r="ELQ49" s="235"/>
      <c r="ELR49" s="235"/>
      <c r="ELS49" s="235"/>
      <c r="ELT49" s="235"/>
      <c r="ELU49" s="235"/>
      <c r="ELV49" s="235"/>
      <c r="ELW49" s="235"/>
      <c r="ELX49" s="235"/>
      <c r="ELY49" s="235"/>
      <c r="ELZ49" s="235"/>
      <c r="EMA49" s="235"/>
      <c r="EMB49" s="235"/>
      <c r="EMC49" s="235"/>
      <c r="EMD49" s="235"/>
      <c r="EME49" s="235"/>
      <c r="EMF49" s="235"/>
      <c r="EMG49" s="235"/>
      <c r="EMH49" s="235"/>
      <c r="EMI49" s="235"/>
      <c r="EMJ49" s="235"/>
      <c r="EMK49" s="235"/>
      <c r="EML49" s="235"/>
      <c r="EMM49" s="235"/>
      <c r="EMN49" s="235"/>
      <c r="EMO49" s="235"/>
      <c r="EMP49" s="235"/>
      <c r="EMQ49" s="235"/>
      <c r="EMR49" s="235"/>
      <c r="EMS49" s="235"/>
      <c r="EMT49" s="235"/>
      <c r="EMU49" s="235"/>
      <c r="EMV49" s="235"/>
      <c r="EMW49" s="235"/>
      <c r="EMX49" s="235"/>
      <c r="EMY49" s="235"/>
      <c r="EMZ49" s="235"/>
      <c r="ENA49" s="235"/>
      <c r="ENB49" s="235"/>
      <c r="ENC49" s="235"/>
      <c r="END49" s="235"/>
      <c r="ENE49" s="235"/>
      <c r="ENF49" s="235"/>
      <c r="ENG49" s="235"/>
      <c r="ENH49" s="235"/>
      <c r="ENI49" s="235"/>
      <c r="ENJ49" s="235"/>
      <c r="ENK49" s="235"/>
      <c r="ENL49" s="235"/>
      <c r="ENM49" s="235"/>
      <c r="ENN49" s="235"/>
      <c r="ENO49" s="235"/>
      <c r="ENP49" s="235"/>
      <c r="ENQ49" s="235"/>
      <c r="ENR49" s="235"/>
      <c r="ENS49" s="235"/>
      <c r="ENT49" s="235"/>
      <c r="ENU49" s="235"/>
      <c r="ENV49" s="235"/>
      <c r="ENW49" s="235"/>
      <c r="ENX49" s="235"/>
      <c r="ENY49" s="235"/>
      <c r="ENZ49" s="235"/>
      <c r="EOA49" s="235"/>
      <c r="EOB49" s="235"/>
      <c r="EOC49" s="235"/>
      <c r="EOD49" s="235"/>
      <c r="EOE49" s="235"/>
      <c r="EOF49" s="235"/>
      <c r="EOG49" s="235"/>
      <c r="EOH49" s="235"/>
      <c r="EOI49" s="235"/>
      <c r="EOJ49" s="235"/>
      <c r="EOK49" s="235"/>
      <c r="EOL49" s="235"/>
      <c r="EOM49" s="235"/>
      <c r="EON49" s="235"/>
      <c r="EOO49" s="235"/>
      <c r="EOP49" s="235"/>
      <c r="EOQ49" s="235"/>
      <c r="EOR49" s="235"/>
      <c r="EOS49" s="235"/>
      <c r="EOT49" s="235"/>
      <c r="EOU49" s="235"/>
      <c r="EOV49" s="235"/>
      <c r="EOW49" s="235"/>
      <c r="EOX49" s="235"/>
      <c r="EOY49" s="235"/>
      <c r="EOZ49" s="235"/>
      <c r="EPA49" s="235"/>
      <c r="EPB49" s="235"/>
      <c r="EPC49" s="235"/>
      <c r="EPD49" s="235"/>
      <c r="EPE49" s="235"/>
      <c r="EPF49" s="235"/>
      <c r="EPG49" s="235"/>
      <c r="EPH49" s="235"/>
      <c r="EPI49" s="235"/>
      <c r="EPJ49" s="235"/>
      <c r="EPK49" s="235"/>
      <c r="EPL49" s="235"/>
      <c r="EPM49" s="235"/>
      <c r="EPN49" s="235"/>
      <c r="EPO49" s="235"/>
      <c r="EPP49" s="235"/>
      <c r="EPQ49" s="235"/>
      <c r="EPR49" s="235"/>
      <c r="EPS49" s="235"/>
      <c r="EPT49" s="235"/>
      <c r="EPU49" s="235"/>
      <c r="EPV49" s="235"/>
      <c r="EPW49" s="235"/>
      <c r="EPX49" s="235"/>
      <c r="EPY49" s="235"/>
      <c r="EPZ49" s="235"/>
      <c r="EQA49" s="235"/>
      <c r="EQB49" s="235"/>
      <c r="EQC49" s="235"/>
      <c r="EQD49" s="235"/>
      <c r="EQE49" s="235"/>
      <c r="EQF49" s="235"/>
      <c r="EQG49" s="235"/>
      <c r="EQH49" s="235"/>
      <c r="EQI49" s="235"/>
      <c r="EQJ49" s="235"/>
      <c r="EQK49" s="235"/>
      <c r="EQL49" s="235"/>
      <c r="EQM49" s="235"/>
      <c r="EQN49" s="235"/>
      <c r="EQO49" s="235"/>
      <c r="EQP49" s="235"/>
      <c r="EQQ49" s="235"/>
      <c r="EQR49" s="235"/>
      <c r="EQS49" s="235"/>
      <c r="EQT49" s="235"/>
      <c r="EQU49" s="235"/>
      <c r="EQV49" s="235"/>
      <c r="EQW49" s="235"/>
      <c r="EQX49" s="235"/>
      <c r="EQY49" s="235"/>
      <c r="EQZ49" s="235"/>
      <c r="ERA49" s="235"/>
      <c r="ERB49" s="235"/>
      <c r="ERC49" s="235"/>
      <c r="ERD49" s="235"/>
      <c r="ERE49" s="235"/>
      <c r="ERF49" s="235"/>
      <c r="ERG49" s="235"/>
      <c r="ERH49" s="235"/>
      <c r="ERI49" s="235"/>
      <c r="ERJ49" s="235"/>
      <c r="ERK49" s="235"/>
      <c r="ERL49" s="235"/>
      <c r="ERM49" s="235"/>
      <c r="ERN49" s="235"/>
      <c r="ERO49" s="235"/>
      <c r="ERP49" s="235"/>
      <c r="ERQ49" s="235"/>
      <c r="ERR49" s="235"/>
      <c r="ERS49" s="235"/>
      <c r="ERT49" s="235"/>
      <c r="ERU49" s="235"/>
      <c r="ERV49" s="235"/>
      <c r="ERW49" s="235"/>
      <c r="ERX49" s="235"/>
      <c r="ERY49" s="235"/>
      <c r="ERZ49" s="235"/>
      <c r="ESA49" s="235"/>
      <c r="ESB49" s="235"/>
      <c r="ESC49" s="235"/>
      <c r="ESD49" s="235"/>
      <c r="ESE49" s="235"/>
      <c r="ESF49" s="235"/>
      <c r="ESG49" s="235"/>
      <c r="ESH49" s="235"/>
      <c r="ESI49" s="235"/>
      <c r="ESJ49" s="235"/>
      <c r="ESK49" s="235"/>
      <c r="ESL49" s="235"/>
      <c r="ESM49" s="235"/>
      <c r="ESN49" s="235"/>
      <c r="ESO49" s="235"/>
      <c r="ESP49" s="235"/>
      <c r="ESQ49" s="235"/>
      <c r="ESR49" s="235"/>
      <c r="ESS49" s="235"/>
      <c r="EST49" s="235"/>
      <c r="ESU49" s="235"/>
      <c r="ESV49" s="235"/>
      <c r="ESW49" s="235"/>
      <c r="ESX49" s="235"/>
      <c r="ESY49" s="235"/>
      <c r="ESZ49" s="235"/>
      <c r="ETA49" s="235"/>
      <c r="ETB49" s="235"/>
      <c r="ETC49" s="235"/>
      <c r="ETD49" s="235"/>
      <c r="ETE49" s="235"/>
      <c r="ETF49" s="235"/>
      <c r="ETG49" s="235"/>
      <c r="ETH49" s="235"/>
      <c r="ETI49" s="235"/>
      <c r="ETJ49" s="235"/>
      <c r="ETK49" s="235"/>
      <c r="ETL49" s="235"/>
      <c r="ETM49" s="235"/>
      <c r="ETN49" s="235"/>
      <c r="ETO49" s="235"/>
      <c r="ETP49" s="235"/>
      <c r="ETQ49" s="235"/>
      <c r="ETR49" s="235"/>
      <c r="ETS49" s="235"/>
      <c r="ETT49" s="235"/>
      <c r="ETU49" s="235"/>
      <c r="ETV49" s="235"/>
      <c r="ETW49" s="235"/>
      <c r="ETX49" s="235"/>
      <c r="ETY49" s="235"/>
      <c r="ETZ49" s="235"/>
      <c r="EUA49" s="235"/>
      <c r="EUB49" s="235"/>
      <c r="EUC49" s="235"/>
      <c r="EUD49" s="235"/>
      <c r="EUE49" s="235"/>
      <c r="EUF49" s="235"/>
      <c r="EUG49" s="235"/>
      <c r="EUH49" s="235"/>
      <c r="EUI49" s="235"/>
      <c r="EUJ49" s="235"/>
      <c r="EUK49" s="235"/>
      <c r="EUL49" s="235"/>
      <c r="EUM49" s="235"/>
      <c r="EUN49" s="235"/>
      <c r="EUO49" s="235"/>
      <c r="EUP49" s="235"/>
      <c r="EUQ49" s="235"/>
      <c r="EUR49" s="235"/>
      <c r="EUS49" s="235"/>
      <c r="EUT49" s="235"/>
      <c r="EUU49" s="235"/>
      <c r="EUV49" s="235"/>
      <c r="EUW49" s="235"/>
      <c r="EUX49" s="235"/>
      <c r="EUY49" s="235"/>
      <c r="EUZ49" s="235"/>
      <c r="EVA49" s="235"/>
      <c r="EVB49" s="235"/>
      <c r="EVC49" s="235"/>
      <c r="EVD49" s="235"/>
      <c r="EVE49" s="235"/>
      <c r="EVF49" s="235"/>
      <c r="EVG49" s="235"/>
      <c r="EVH49" s="235"/>
      <c r="EVI49" s="235"/>
      <c r="EVJ49" s="235"/>
      <c r="EVK49" s="235"/>
      <c r="EVL49" s="235"/>
      <c r="EVM49" s="235"/>
      <c r="EVN49" s="235"/>
      <c r="EVO49" s="235"/>
      <c r="EVP49" s="235"/>
      <c r="EVQ49" s="235"/>
      <c r="EVR49" s="235"/>
      <c r="EVS49" s="235"/>
      <c r="EVT49" s="235"/>
      <c r="EVU49" s="235"/>
      <c r="EVV49" s="235"/>
      <c r="EVW49" s="235"/>
      <c r="EVX49" s="235"/>
      <c r="EVY49" s="235"/>
      <c r="EVZ49" s="235"/>
      <c r="EWA49" s="235"/>
      <c r="EWB49" s="235"/>
      <c r="EWC49" s="235"/>
      <c r="EWD49" s="235"/>
      <c r="EWE49" s="235"/>
      <c r="EWF49" s="235"/>
      <c r="EWG49" s="235"/>
      <c r="EWH49" s="235"/>
      <c r="EWI49" s="235"/>
      <c r="EWJ49" s="235"/>
      <c r="EWK49" s="235"/>
      <c r="EWL49" s="235"/>
      <c r="EWM49" s="235"/>
      <c r="EWN49" s="235"/>
      <c r="EWO49" s="235"/>
      <c r="EWP49" s="235"/>
      <c r="EWQ49" s="235"/>
      <c r="EWR49" s="235"/>
      <c r="EWS49" s="235"/>
      <c r="EWT49" s="235"/>
      <c r="EWU49" s="235"/>
      <c r="EWV49" s="235"/>
      <c r="EWW49" s="235"/>
      <c r="EWX49" s="235"/>
      <c r="EWY49" s="235"/>
      <c r="EWZ49" s="235"/>
      <c r="EXA49" s="235"/>
      <c r="EXB49" s="235"/>
      <c r="EXC49" s="235"/>
      <c r="EXD49" s="235"/>
      <c r="EXE49" s="235"/>
      <c r="EXF49" s="235"/>
      <c r="EXG49" s="235"/>
      <c r="EXH49" s="235"/>
      <c r="EXI49" s="235"/>
      <c r="EXJ49" s="235"/>
      <c r="EXK49" s="235"/>
      <c r="EXL49" s="235"/>
      <c r="EXM49" s="235"/>
      <c r="EXN49" s="235"/>
      <c r="EXO49" s="235"/>
      <c r="EXP49" s="235"/>
      <c r="EXQ49" s="235"/>
      <c r="EXR49" s="235"/>
      <c r="EXS49" s="235"/>
      <c r="EXT49" s="235"/>
      <c r="EXU49" s="235"/>
      <c r="EXV49" s="235"/>
      <c r="EXW49" s="235"/>
      <c r="EXX49" s="235"/>
      <c r="EXY49" s="235"/>
      <c r="EXZ49" s="235"/>
      <c r="EYA49" s="235"/>
      <c r="EYB49" s="235"/>
      <c r="EYC49" s="235"/>
      <c r="EYD49" s="235"/>
      <c r="EYE49" s="235"/>
      <c r="EYF49" s="235"/>
      <c r="EYG49" s="235"/>
      <c r="EYH49" s="235"/>
      <c r="EYI49" s="235"/>
      <c r="EYJ49" s="235"/>
      <c r="EYK49" s="235"/>
      <c r="EYL49" s="235"/>
      <c r="EYM49" s="235"/>
      <c r="EYN49" s="235"/>
      <c r="EYO49" s="235"/>
      <c r="EYP49" s="235"/>
      <c r="EYQ49" s="235"/>
      <c r="EYR49" s="235"/>
      <c r="EYS49" s="235"/>
      <c r="EYT49" s="235"/>
      <c r="EYU49" s="235"/>
      <c r="EYV49" s="235"/>
      <c r="EYW49" s="235"/>
      <c r="EYX49" s="235"/>
      <c r="EYY49" s="235"/>
      <c r="EYZ49" s="235"/>
      <c r="EZA49" s="235"/>
      <c r="EZB49" s="235"/>
      <c r="EZC49" s="235"/>
      <c r="EZD49" s="235"/>
      <c r="EZE49" s="235"/>
      <c r="EZF49" s="235"/>
      <c r="EZG49" s="235"/>
      <c r="EZH49" s="235"/>
      <c r="EZI49" s="235"/>
      <c r="EZJ49" s="235"/>
      <c r="EZK49" s="235"/>
      <c r="EZL49" s="235"/>
      <c r="EZM49" s="235"/>
      <c r="EZN49" s="235"/>
      <c r="EZO49" s="235"/>
      <c r="EZP49" s="235"/>
      <c r="EZQ49" s="235"/>
      <c r="EZR49" s="235"/>
      <c r="EZS49" s="235"/>
      <c r="EZT49" s="235"/>
      <c r="EZU49" s="235"/>
      <c r="EZV49" s="235"/>
      <c r="EZW49" s="235"/>
      <c r="EZX49" s="235"/>
      <c r="EZY49" s="235"/>
      <c r="EZZ49" s="235"/>
      <c r="FAA49" s="235"/>
      <c r="FAB49" s="235"/>
      <c r="FAC49" s="235"/>
      <c r="FAD49" s="235"/>
      <c r="FAE49" s="235"/>
      <c r="FAF49" s="235"/>
      <c r="FAG49" s="235"/>
      <c r="FAH49" s="235"/>
      <c r="FAI49" s="235"/>
      <c r="FAJ49" s="235"/>
      <c r="FAK49" s="235"/>
      <c r="FAL49" s="235"/>
      <c r="FAM49" s="235"/>
      <c r="FAN49" s="235"/>
      <c r="FAO49" s="235"/>
      <c r="FAP49" s="235"/>
      <c r="FAQ49" s="235"/>
      <c r="FAR49" s="235"/>
      <c r="FAS49" s="235"/>
      <c r="FAT49" s="235"/>
      <c r="FAU49" s="235"/>
      <c r="FAV49" s="235"/>
      <c r="FAW49" s="235"/>
      <c r="FAX49" s="235"/>
      <c r="FAY49" s="235"/>
      <c r="FAZ49" s="235"/>
      <c r="FBA49" s="235"/>
      <c r="FBB49" s="235"/>
      <c r="FBC49" s="235"/>
      <c r="FBD49" s="235"/>
      <c r="FBE49" s="235"/>
      <c r="FBF49" s="235"/>
      <c r="FBG49" s="235"/>
      <c r="FBH49" s="235"/>
      <c r="FBI49" s="235"/>
      <c r="FBJ49" s="235"/>
      <c r="FBK49" s="235"/>
      <c r="FBL49" s="235"/>
      <c r="FBM49" s="235"/>
      <c r="FBN49" s="235"/>
      <c r="FBO49" s="235"/>
      <c r="FBP49" s="235"/>
      <c r="FBQ49" s="235"/>
      <c r="FBR49" s="235"/>
      <c r="FBS49" s="235"/>
      <c r="FBT49" s="235"/>
      <c r="FBU49" s="235"/>
      <c r="FBV49" s="235"/>
      <c r="FBW49" s="235"/>
      <c r="FBX49" s="235"/>
      <c r="FBY49" s="235"/>
      <c r="FBZ49" s="235"/>
      <c r="FCA49" s="235"/>
      <c r="FCB49" s="235"/>
      <c r="FCC49" s="235"/>
      <c r="FCD49" s="235"/>
      <c r="FCE49" s="235"/>
      <c r="FCF49" s="235"/>
      <c r="FCG49" s="235"/>
      <c r="FCH49" s="235"/>
      <c r="FCI49" s="235"/>
      <c r="FCJ49" s="235"/>
      <c r="FCK49" s="235"/>
      <c r="FCL49" s="235"/>
      <c r="FCM49" s="235"/>
      <c r="FCN49" s="235"/>
      <c r="FCO49" s="235"/>
      <c r="FCP49" s="235"/>
      <c r="FCQ49" s="235"/>
      <c r="FCR49" s="235"/>
      <c r="FCS49" s="235"/>
      <c r="FCT49" s="235"/>
      <c r="FCU49" s="235"/>
      <c r="FCV49" s="235"/>
      <c r="FCW49" s="235"/>
      <c r="FCX49" s="235"/>
      <c r="FCY49" s="235"/>
      <c r="FCZ49" s="235"/>
      <c r="FDA49" s="235"/>
      <c r="FDB49" s="235"/>
      <c r="FDC49" s="235"/>
      <c r="FDD49" s="235"/>
      <c r="FDE49" s="235"/>
      <c r="FDF49" s="235"/>
      <c r="FDG49" s="235"/>
      <c r="FDH49" s="235"/>
      <c r="FDI49" s="235"/>
      <c r="FDJ49" s="235"/>
      <c r="FDK49" s="235"/>
      <c r="FDL49" s="235"/>
      <c r="FDM49" s="235"/>
      <c r="FDN49" s="235"/>
      <c r="FDO49" s="235"/>
      <c r="FDP49" s="235"/>
      <c r="FDQ49" s="235"/>
      <c r="FDR49" s="235"/>
      <c r="FDS49" s="235"/>
      <c r="FDT49" s="235"/>
      <c r="FDU49" s="235"/>
      <c r="FDV49" s="235"/>
      <c r="FDW49" s="235"/>
      <c r="FDX49" s="235"/>
      <c r="FDY49" s="235"/>
      <c r="FDZ49" s="235"/>
      <c r="FEA49" s="235"/>
      <c r="FEB49" s="235"/>
      <c r="FEC49" s="235"/>
      <c r="FED49" s="235"/>
      <c r="FEE49" s="235"/>
      <c r="FEF49" s="235"/>
      <c r="FEG49" s="235"/>
      <c r="FEH49" s="235"/>
      <c r="FEI49" s="235"/>
      <c r="FEJ49" s="235"/>
      <c r="FEK49" s="235"/>
      <c r="FEL49" s="235"/>
      <c r="FEM49" s="235"/>
      <c r="FEN49" s="235"/>
      <c r="FEO49" s="235"/>
      <c r="FEP49" s="235"/>
      <c r="FEQ49" s="235"/>
      <c r="FER49" s="235"/>
      <c r="FES49" s="235"/>
      <c r="FET49" s="235"/>
      <c r="FEU49" s="235"/>
      <c r="FEV49" s="235"/>
      <c r="FEW49" s="235"/>
      <c r="FEX49" s="235"/>
      <c r="FEY49" s="235"/>
      <c r="FEZ49" s="235"/>
      <c r="FFA49" s="235"/>
      <c r="FFB49" s="235"/>
      <c r="FFC49" s="235"/>
      <c r="FFD49" s="235"/>
      <c r="FFE49" s="235"/>
      <c r="FFF49" s="235"/>
      <c r="FFG49" s="235"/>
      <c r="FFH49" s="235"/>
      <c r="FFI49" s="235"/>
      <c r="FFJ49" s="235"/>
      <c r="FFK49" s="235"/>
      <c r="FFL49" s="235"/>
      <c r="FFM49" s="235"/>
      <c r="FFN49" s="235"/>
      <c r="FFO49" s="235"/>
      <c r="FFP49" s="235"/>
      <c r="FFQ49" s="235"/>
      <c r="FFR49" s="235"/>
      <c r="FFS49" s="235"/>
      <c r="FFT49" s="235"/>
      <c r="FFU49" s="235"/>
      <c r="FFV49" s="235"/>
      <c r="FFW49" s="235"/>
      <c r="FFX49" s="235"/>
      <c r="FFY49" s="235"/>
      <c r="FFZ49" s="235"/>
      <c r="FGA49" s="235"/>
      <c r="FGB49" s="235"/>
      <c r="FGC49" s="235"/>
      <c r="FGD49" s="235"/>
      <c r="FGE49" s="235"/>
      <c r="FGF49" s="235"/>
      <c r="FGG49" s="235"/>
      <c r="FGH49" s="235"/>
      <c r="FGI49" s="235"/>
      <c r="FGJ49" s="235"/>
      <c r="FGK49" s="235"/>
      <c r="FGL49" s="235"/>
      <c r="FGM49" s="235"/>
      <c r="FGN49" s="235"/>
      <c r="FGO49" s="235"/>
      <c r="FGP49" s="235"/>
      <c r="FGQ49" s="235"/>
      <c r="FGR49" s="235"/>
      <c r="FGS49" s="235"/>
      <c r="FGT49" s="235"/>
      <c r="FGU49" s="235"/>
      <c r="FGV49" s="235"/>
      <c r="FGW49" s="235"/>
      <c r="FGX49" s="235"/>
      <c r="FGY49" s="235"/>
      <c r="FGZ49" s="235"/>
      <c r="FHA49" s="235"/>
      <c r="FHB49" s="235"/>
      <c r="FHC49" s="235"/>
      <c r="FHD49" s="235"/>
      <c r="FHE49" s="235"/>
      <c r="FHF49" s="235"/>
      <c r="FHG49" s="235"/>
      <c r="FHH49" s="235"/>
      <c r="FHI49" s="235"/>
      <c r="FHJ49" s="235"/>
      <c r="FHK49" s="235"/>
      <c r="FHL49" s="235"/>
      <c r="FHM49" s="235"/>
      <c r="FHN49" s="235"/>
      <c r="FHO49" s="235"/>
      <c r="FHP49" s="235"/>
      <c r="FHQ49" s="235"/>
      <c r="FHR49" s="235"/>
      <c r="FHS49" s="235"/>
      <c r="FHT49" s="235"/>
      <c r="FHU49" s="235"/>
      <c r="FHV49" s="235"/>
      <c r="FHW49" s="235"/>
      <c r="FHX49" s="235"/>
      <c r="FHY49" s="235"/>
      <c r="FHZ49" s="235"/>
      <c r="FIA49" s="235"/>
      <c r="FIB49" s="235"/>
      <c r="FIC49" s="235"/>
      <c r="FID49" s="235"/>
      <c r="FIE49" s="235"/>
      <c r="FIF49" s="235"/>
      <c r="FIG49" s="235"/>
      <c r="FIH49" s="235"/>
      <c r="FII49" s="235"/>
      <c r="FIJ49" s="235"/>
      <c r="FIK49" s="235"/>
      <c r="FIL49" s="235"/>
      <c r="FIM49" s="235"/>
      <c r="FIN49" s="235"/>
      <c r="FIO49" s="235"/>
      <c r="FIP49" s="235"/>
      <c r="FIQ49" s="235"/>
      <c r="FIR49" s="235"/>
      <c r="FIS49" s="235"/>
      <c r="FIT49" s="235"/>
      <c r="FIU49" s="235"/>
      <c r="FIV49" s="235"/>
      <c r="FIW49" s="235"/>
      <c r="FIX49" s="235"/>
      <c r="FIY49" s="235"/>
      <c r="FIZ49" s="235"/>
      <c r="FJA49" s="235"/>
      <c r="FJB49" s="235"/>
      <c r="FJC49" s="235"/>
      <c r="FJD49" s="235"/>
      <c r="FJE49" s="235"/>
      <c r="FJF49" s="235"/>
      <c r="FJG49" s="235"/>
      <c r="FJH49" s="235"/>
      <c r="FJI49" s="235"/>
      <c r="FJJ49" s="235"/>
      <c r="FJK49" s="235"/>
      <c r="FJL49" s="235"/>
      <c r="FJM49" s="235"/>
      <c r="FJN49" s="235"/>
      <c r="FJO49" s="235"/>
      <c r="FJP49" s="235"/>
      <c r="FJQ49" s="235"/>
      <c r="FJR49" s="235"/>
      <c r="FJS49" s="235"/>
      <c r="FJT49" s="235"/>
      <c r="FJU49" s="235"/>
      <c r="FJV49" s="235"/>
      <c r="FJW49" s="235"/>
      <c r="FJX49" s="235"/>
      <c r="FJY49" s="235"/>
      <c r="FJZ49" s="235"/>
      <c r="FKA49" s="235"/>
      <c r="FKB49" s="235"/>
      <c r="FKC49" s="235"/>
      <c r="FKD49" s="235"/>
      <c r="FKE49" s="235"/>
      <c r="FKF49" s="235"/>
      <c r="FKG49" s="235"/>
      <c r="FKH49" s="235"/>
      <c r="FKI49" s="235"/>
      <c r="FKJ49" s="235"/>
      <c r="FKK49" s="235"/>
      <c r="FKL49" s="235"/>
      <c r="FKM49" s="235"/>
      <c r="FKN49" s="235"/>
      <c r="FKO49" s="235"/>
      <c r="FKP49" s="235"/>
      <c r="FKQ49" s="235"/>
      <c r="FKR49" s="235"/>
      <c r="FKS49" s="235"/>
      <c r="FKT49" s="235"/>
      <c r="FKU49" s="235"/>
      <c r="FKV49" s="235"/>
      <c r="FKW49" s="235"/>
      <c r="FKX49" s="235"/>
      <c r="FKY49" s="235"/>
      <c r="FKZ49" s="235"/>
      <c r="FLA49" s="235"/>
      <c r="FLB49" s="235"/>
      <c r="FLC49" s="235"/>
      <c r="FLD49" s="235"/>
      <c r="FLE49" s="235"/>
      <c r="FLF49" s="235"/>
      <c r="FLG49" s="235"/>
      <c r="FLH49" s="235"/>
      <c r="FLI49" s="235"/>
      <c r="FLJ49" s="235"/>
      <c r="FLK49" s="235"/>
      <c r="FLL49" s="235"/>
      <c r="FLM49" s="235"/>
      <c r="FLN49" s="235"/>
      <c r="FLO49" s="235"/>
      <c r="FLP49" s="235"/>
      <c r="FLQ49" s="235"/>
      <c r="FLR49" s="235"/>
      <c r="FLS49" s="235"/>
      <c r="FLT49" s="235"/>
      <c r="FLU49" s="235"/>
      <c r="FLV49" s="235"/>
      <c r="FLW49" s="235"/>
      <c r="FLX49" s="235"/>
      <c r="FLY49" s="235"/>
      <c r="FLZ49" s="235"/>
      <c r="FMA49" s="235"/>
      <c r="FMB49" s="235"/>
      <c r="FMC49" s="235"/>
      <c r="FMD49" s="235"/>
      <c r="FME49" s="235"/>
      <c r="FMF49" s="235"/>
      <c r="FMG49" s="235"/>
      <c r="FMH49" s="235"/>
      <c r="FMI49" s="235"/>
      <c r="FMJ49" s="235"/>
      <c r="FMK49" s="235"/>
      <c r="FML49" s="235"/>
      <c r="FMM49" s="235"/>
      <c r="FMN49" s="235"/>
      <c r="FMO49" s="235"/>
      <c r="FMP49" s="235"/>
      <c r="FMQ49" s="235"/>
      <c r="FMR49" s="235"/>
      <c r="FMS49" s="235"/>
      <c r="FMT49" s="235"/>
      <c r="FMU49" s="235"/>
      <c r="FMV49" s="235"/>
      <c r="FMW49" s="235"/>
      <c r="FMX49" s="235"/>
      <c r="FMY49" s="235"/>
      <c r="FMZ49" s="235"/>
      <c r="FNA49" s="235"/>
      <c r="FNB49" s="235"/>
      <c r="FNC49" s="235"/>
      <c r="FND49" s="235"/>
      <c r="FNE49" s="235"/>
      <c r="FNF49" s="235"/>
      <c r="FNG49" s="235"/>
      <c r="FNH49" s="235"/>
      <c r="FNI49" s="235"/>
      <c r="FNJ49" s="235"/>
      <c r="FNK49" s="235"/>
      <c r="FNL49" s="235"/>
      <c r="FNM49" s="235"/>
      <c r="FNN49" s="235"/>
      <c r="FNO49" s="235"/>
      <c r="FNP49" s="235"/>
      <c r="FNQ49" s="235"/>
      <c r="FNR49" s="235"/>
      <c r="FNS49" s="235"/>
      <c r="FNT49" s="235"/>
      <c r="FNU49" s="235"/>
      <c r="FNV49" s="235"/>
      <c r="FNW49" s="235"/>
      <c r="FNX49" s="235"/>
      <c r="FNY49" s="235"/>
      <c r="FNZ49" s="235"/>
      <c r="FOA49" s="235"/>
      <c r="FOB49" s="235"/>
      <c r="FOC49" s="235"/>
      <c r="FOD49" s="235"/>
      <c r="FOE49" s="235"/>
      <c r="FOF49" s="235"/>
      <c r="FOG49" s="235"/>
      <c r="FOH49" s="235"/>
      <c r="FOI49" s="235"/>
      <c r="FOJ49" s="235"/>
      <c r="FOK49" s="235"/>
      <c r="FOL49" s="235"/>
      <c r="FOM49" s="235"/>
      <c r="FON49" s="235"/>
      <c r="FOO49" s="235"/>
      <c r="FOP49" s="235"/>
      <c r="FOQ49" s="235"/>
      <c r="FOR49" s="235"/>
      <c r="FOS49" s="235"/>
      <c r="FOT49" s="235"/>
      <c r="FOU49" s="235"/>
      <c r="FOV49" s="235"/>
      <c r="FOW49" s="235"/>
      <c r="FOX49" s="235"/>
      <c r="FOY49" s="235"/>
      <c r="FOZ49" s="235"/>
      <c r="FPA49" s="235"/>
      <c r="FPB49" s="235"/>
      <c r="FPC49" s="235"/>
      <c r="FPD49" s="235"/>
      <c r="FPE49" s="235"/>
      <c r="FPF49" s="235"/>
      <c r="FPG49" s="235"/>
      <c r="FPH49" s="235"/>
      <c r="FPI49" s="235"/>
      <c r="FPJ49" s="235"/>
      <c r="FPK49" s="235"/>
      <c r="FPL49" s="235"/>
      <c r="FPM49" s="235"/>
      <c r="FPN49" s="235"/>
      <c r="FPO49" s="235"/>
      <c r="FPP49" s="235"/>
      <c r="FPQ49" s="235"/>
      <c r="FPR49" s="235"/>
      <c r="FPS49" s="235"/>
      <c r="FPT49" s="235"/>
      <c r="FPU49" s="235"/>
      <c r="FPV49" s="235"/>
      <c r="FPW49" s="235"/>
      <c r="FPX49" s="235"/>
      <c r="FPY49" s="235"/>
      <c r="FPZ49" s="235"/>
      <c r="FQA49" s="235"/>
      <c r="FQB49" s="235"/>
      <c r="FQC49" s="235"/>
      <c r="FQD49" s="235"/>
      <c r="FQE49" s="235"/>
      <c r="FQF49" s="235"/>
      <c r="FQG49" s="235"/>
      <c r="FQH49" s="235"/>
      <c r="FQI49" s="235"/>
      <c r="FQJ49" s="235"/>
      <c r="FQK49" s="235"/>
      <c r="FQL49" s="235"/>
      <c r="FQM49" s="235"/>
      <c r="FQN49" s="235"/>
      <c r="FQO49" s="235"/>
      <c r="FQP49" s="235"/>
      <c r="FQQ49" s="235"/>
      <c r="FQR49" s="235"/>
      <c r="FQS49" s="235"/>
      <c r="FQT49" s="235"/>
      <c r="FQU49" s="235"/>
      <c r="FQV49" s="235"/>
      <c r="FQW49" s="235"/>
      <c r="FQX49" s="235"/>
      <c r="FQY49" s="235"/>
      <c r="FQZ49" s="235"/>
      <c r="FRA49" s="235"/>
      <c r="FRB49" s="235"/>
      <c r="FRC49" s="235"/>
      <c r="FRD49" s="235"/>
      <c r="FRE49" s="235"/>
      <c r="FRF49" s="235"/>
      <c r="FRG49" s="235"/>
      <c r="FRH49" s="235"/>
      <c r="FRI49" s="235"/>
      <c r="FRJ49" s="235"/>
      <c r="FRK49" s="235"/>
      <c r="FRL49" s="235"/>
      <c r="FRM49" s="235"/>
      <c r="FRN49" s="235"/>
      <c r="FRO49" s="235"/>
      <c r="FRP49" s="235"/>
      <c r="FRQ49" s="235"/>
      <c r="FRR49" s="235"/>
      <c r="FRS49" s="235"/>
      <c r="FRT49" s="235"/>
      <c r="FRU49" s="235"/>
      <c r="FRV49" s="235"/>
      <c r="FRW49" s="235"/>
      <c r="FRX49" s="235"/>
      <c r="FRY49" s="235"/>
      <c r="FRZ49" s="235"/>
      <c r="FSA49" s="235"/>
      <c r="FSB49" s="235"/>
      <c r="FSC49" s="235"/>
      <c r="FSD49" s="235"/>
      <c r="FSE49" s="235"/>
      <c r="FSF49" s="235"/>
      <c r="FSG49" s="235"/>
      <c r="FSH49" s="235"/>
      <c r="FSI49" s="235"/>
      <c r="FSJ49" s="235"/>
      <c r="FSK49" s="235"/>
      <c r="FSL49" s="235"/>
      <c r="FSM49" s="235"/>
      <c r="FSN49" s="235"/>
      <c r="FSO49" s="235"/>
      <c r="FSP49" s="235"/>
      <c r="FSQ49" s="235"/>
      <c r="FSR49" s="235"/>
      <c r="FSS49" s="235"/>
      <c r="FST49" s="235"/>
      <c r="FSU49" s="235"/>
      <c r="FSV49" s="235"/>
      <c r="FSW49" s="235"/>
      <c r="FSX49" s="235"/>
      <c r="FSY49" s="235"/>
      <c r="FSZ49" s="235"/>
      <c r="FTA49" s="235"/>
      <c r="FTB49" s="235"/>
      <c r="FTC49" s="235"/>
      <c r="FTD49" s="235"/>
      <c r="FTE49" s="235"/>
      <c r="FTF49" s="235"/>
      <c r="FTG49" s="235"/>
      <c r="FTH49" s="235"/>
      <c r="FTI49" s="235"/>
      <c r="FTJ49" s="235"/>
      <c r="FTK49" s="235"/>
      <c r="FTL49" s="235"/>
      <c r="FTM49" s="235"/>
      <c r="FTN49" s="235"/>
      <c r="FTO49" s="235"/>
      <c r="FTP49" s="235"/>
      <c r="FTQ49" s="235"/>
      <c r="FTR49" s="235"/>
      <c r="FTS49" s="235"/>
      <c r="FTT49" s="235"/>
      <c r="FTU49" s="235"/>
      <c r="FTV49" s="235"/>
      <c r="FTW49" s="235"/>
      <c r="FTX49" s="235"/>
      <c r="FTY49" s="235"/>
      <c r="FTZ49" s="235"/>
      <c r="FUA49" s="235"/>
      <c r="FUB49" s="235"/>
      <c r="FUC49" s="235"/>
      <c r="FUD49" s="235"/>
      <c r="FUE49" s="235"/>
      <c r="FUF49" s="235"/>
      <c r="FUG49" s="235"/>
      <c r="FUH49" s="235"/>
      <c r="FUI49" s="235"/>
      <c r="FUJ49" s="235"/>
      <c r="FUK49" s="235"/>
      <c r="FUL49" s="235"/>
      <c r="FUM49" s="235"/>
      <c r="FUN49" s="235"/>
      <c r="FUO49" s="235"/>
      <c r="FUP49" s="235"/>
      <c r="FUQ49" s="235"/>
      <c r="FUR49" s="235"/>
      <c r="FUS49" s="235"/>
      <c r="FUT49" s="235"/>
      <c r="FUU49" s="235"/>
      <c r="FUV49" s="235"/>
      <c r="FUW49" s="235"/>
      <c r="FUX49" s="235"/>
      <c r="FUY49" s="235"/>
      <c r="FUZ49" s="235"/>
      <c r="FVA49" s="235"/>
      <c r="FVB49" s="235"/>
      <c r="FVC49" s="235"/>
      <c r="FVD49" s="235"/>
      <c r="FVE49" s="235"/>
      <c r="FVF49" s="235"/>
      <c r="FVG49" s="235"/>
      <c r="FVH49" s="235"/>
      <c r="FVI49" s="235"/>
      <c r="FVJ49" s="235"/>
      <c r="FVK49" s="235"/>
      <c r="FVL49" s="235"/>
      <c r="FVM49" s="235"/>
      <c r="FVN49" s="235"/>
      <c r="FVO49" s="235"/>
      <c r="FVP49" s="235"/>
      <c r="FVQ49" s="235"/>
      <c r="FVR49" s="235"/>
      <c r="FVS49" s="235"/>
      <c r="FVT49" s="235"/>
      <c r="FVU49" s="235"/>
      <c r="FVV49" s="235"/>
      <c r="FVW49" s="235"/>
      <c r="FVX49" s="235"/>
      <c r="FVY49" s="235"/>
      <c r="FVZ49" s="235"/>
      <c r="FWA49" s="235"/>
      <c r="FWB49" s="235"/>
      <c r="FWC49" s="235"/>
      <c r="FWD49" s="235"/>
      <c r="FWE49" s="235"/>
      <c r="FWF49" s="235"/>
      <c r="FWG49" s="235"/>
      <c r="FWH49" s="235"/>
      <c r="FWI49" s="235"/>
      <c r="FWJ49" s="235"/>
      <c r="FWK49" s="235"/>
      <c r="FWL49" s="235"/>
      <c r="FWM49" s="235"/>
      <c r="FWN49" s="235"/>
      <c r="FWO49" s="235"/>
      <c r="FWP49" s="235"/>
      <c r="FWQ49" s="235"/>
      <c r="FWR49" s="235"/>
      <c r="FWS49" s="235"/>
      <c r="FWT49" s="235"/>
      <c r="FWU49" s="235"/>
      <c r="FWV49" s="235"/>
      <c r="FWW49" s="235"/>
      <c r="FWX49" s="235"/>
      <c r="FWY49" s="235"/>
      <c r="FWZ49" s="235"/>
      <c r="FXA49" s="235"/>
      <c r="FXB49" s="235"/>
      <c r="FXC49" s="235"/>
      <c r="FXD49" s="235"/>
      <c r="FXE49" s="235"/>
      <c r="FXF49" s="235"/>
      <c r="FXG49" s="235"/>
      <c r="FXH49" s="235"/>
      <c r="FXI49" s="235"/>
      <c r="FXJ49" s="235"/>
      <c r="FXK49" s="235"/>
      <c r="FXL49" s="235"/>
      <c r="FXM49" s="235"/>
      <c r="FXN49" s="235"/>
      <c r="FXO49" s="235"/>
      <c r="FXP49" s="235"/>
      <c r="FXQ49" s="235"/>
      <c r="FXR49" s="235"/>
      <c r="FXS49" s="235"/>
      <c r="FXT49" s="235"/>
      <c r="FXU49" s="235"/>
      <c r="FXV49" s="235"/>
      <c r="FXW49" s="235"/>
      <c r="FXX49" s="235"/>
      <c r="FXY49" s="235"/>
      <c r="FXZ49" s="235"/>
      <c r="FYA49" s="235"/>
      <c r="FYB49" s="235"/>
      <c r="FYC49" s="235"/>
      <c r="FYD49" s="235"/>
      <c r="FYE49" s="235"/>
      <c r="FYF49" s="235"/>
      <c r="FYG49" s="235"/>
      <c r="FYH49" s="235"/>
      <c r="FYI49" s="235"/>
      <c r="FYJ49" s="235"/>
      <c r="FYK49" s="235"/>
      <c r="FYL49" s="235"/>
      <c r="FYM49" s="235"/>
      <c r="FYN49" s="235"/>
      <c r="FYO49" s="235"/>
      <c r="FYP49" s="235"/>
      <c r="FYQ49" s="235"/>
      <c r="FYR49" s="235"/>
      <c r="FYS49" s="235"/>
      <c r="FYT49" s="235"/>
      <c r="FYU49" s="235"/>
      <c r="FYV49" s="235"/>
      <c r="FYW49" s="235"/>
      <c r="FYX49" s="235"/>
      <c r="FYY49" s="235"/>
      <c r="FYZ49" s="235"/>
      <c r="FZA49" s="235"/>
      <c r="FZB49" s="235"/>
      <c r="FZC49" s="235"/>
      <c r="FZD49" s="235"/>
      <c r="FZE49" s="235"/>
      <c r="FZF49" s="235"/>
      <c r="FZG49" s="235"/>
      <c r="FZH49" s="235"/>
      <c r="FZI49" s="235"/>
      <c r="FZJ49" s="235"/>
      <c r="FZK49" s="235"/>
      <c r="FZL49" s="235"/>
      <c r="FZM49" s="235"/>
      <c r="FZN49" s="235"/>
      <c r="FZO49" s="235"/>
      <c r="FZP49" s="235"/>
      <c r="FZQ49" s="235"/>
      <c r="FZR49" s="235"/>
      <c r="FZS49" s="235"/>
      <c r="FZT49" s="235"/>
      <c r="FZU49" s="235"/>
      <c r="FZV49" s="235"/>
      <c r="FZW49" s="235"/>
      <c r="FZX49" s="235"/>
      <c r="FZY49" s="235"/>
      <c r="FZZ49" s="235"/>
      <c r="GAA49" s="235"/>
      <c r="GAB49" s="235"/>
      <c r="GAC49" s="235"/>
      <c r="GAD49" s="235"/>
      <c r="GAE49" s="235"/>
      <c r="GAF49" s="235"/>
      <c r="GAG49" s="235"/>
      <c r="GAH49" s="235"/>
      <c r="GAI49" s="235"/>
      <c r="GAJ49" s="235"/>
      <c r="GAK49" s="235"/>
      <c r="GAL49" s="235"/>
      <c r="GAM49" s="235"/>
      <c r="GAN49" s="235"/>
      <c r="GAO49" s="235"/>
      <c r="GAP49" s="235"/>
      <c r="GAQ49" s="235"/>
      <c r="GAR49" s="235"/>
      <c r="GAS49" s="235"/>
      <c r="GAT49" s="235"/>
      <c r="GAU49" s="235"/>
      <c r="GAV49" s="235"/>
      <c r="GAW49" s="235"/>
      <c r="GAX49" s="235"/>
      <c r="GAY49" s="235"/>
      <c r="GAZ49" s="235"/>
      <c r="GBA49" s="235"/>
      <c r="GBB49" s="235"/>
      <c r="GBC49" s="235"/>
      <c r="GBD49" s="235"/>
      <c r="GBE49" s="235"/>
      <c r="GBF49" s="235"/>
      <c r="GBG49" s="235"/>
      <c r="GBH49" s="235"/>
      <c r="GBI49" s="235"/>
      <c r="GBJ49" s="235"/>
      <c r="GBK49" s="235"/>
      <c r="GBL49" s="235"/>
      <c r="GBM49" s="235"/>
      <c r="GBN49" s="235"/>
      <c r="GBO49" s="235"/>
      <c r="GBP49" s="235"/>
      <c r="GBQ49" s="235"/>
      <c r="GBR49" s="235"/>
      <c r="GBS49" s="235"/>
      <c r="GBT49" s="235"/>
      <c r="GBU49" s="235"/>
      <c r="GBV49" s="235"/>
      <c r="GBW49" s="235"/>
      <c r="GBX49" s="235"/>
      <c r="GBY49" s="235"/>
      <c r="GBZ49" s="235"/>
      <c r="GCA49" s="235"/>
      <c r="GCB49" s="235"/>
      <c r="GCC49" s="235"/>
      <c r="GCD49" s="235"/>
      <c r="GCE49" s="235"/>
      <c r="GCF49" s="235"/>
      <c r="GCG49" s="235"/>
      <c r="GCH49" s="235"/>
      <c r="GCI49" s="235"/>
      <c r="GCJ49" s="235"/>
      <c r="GCK49" s="235"/>
      <c r="GCL49" s="235"/>
      <c r="GCM49" s="235"/>
      <c r="GCN49" s="235"/>
      <c r="GCO49" s="235"/>
      <c r="GCP49" s="235"/>
      <c r="GCQ49" s="235"/>
      <c r="GCR49" s="235"/>
      <c r="GCS49" s="235"/>
      <c r="GCT49" s="235"/>
      <c r="GCU49" s="235"/>
      <c r="GCV49" s="235"/>
      <c r="GCW49" s="235"/>
      <c r="GCX49" s="235"/>
      <c r="GCY49" s="235"/>
      <c r="GCZ49" s="235"/>
      <c r="GDA49" s="235"/>
      <c r="GDB49" s="235"/>
      <c r="GDC49" s="235"/>
      <c r="GDD49" s="235"/>
      <c r="GDE49" s="235"/>
      <c r="GDF49" s="235"/>
      <c r="GDG49" s="235"/>
      <c r="GDH49" s="235"/>
      <c r="GDI49" s="235"/>
      <c r="GDJ49" s="235"/>
      <c r="GDK49" s="235"/>
      <c r="GDL49" s="235"/>
      <c r="GDM49" s="235"/>
      <c r="GDN49" s="235"/>
      <c r="GDO49" s="235"/>
      <c r="GDP49" s="235"/>
      <c r="GDQ49" s="235"/>
      <c r="GDR49" s="235"/>
      <c r="GDS49" s="235"/>
      <c r="GDT49" s="235"/>
      <c r="GDU49" s="235"/>
      <c r="GDV49" s="235"/>
      <c r="GDW49" s="235"/>
      <c r="GDX49" s="235"/>
      <c r="GDY49" s="235"/>
      <c r="GDZ49" s="235"/>
      <c r="GEA49" s="235"/>
      <c r="GEB49" s="235"/>
      <c r="GEC49" s="235"/>
      <c r="GED49" s="235"/>
      <c r="GEE49" s="235"/>
      <c r="GEF49" s="235"/>
      <c r="GEG49" s="235"/>
      <c r="GEH49" s="235"/>
      <c r="GEI49" s="235"/>
      <c r="GEJ49" s="235"/>
      <c r="GEK49" s="235"/>
      <c r="GEL49" s="235"/>
      <c r="GEM49" s="235"/>
      <c r="GEN49" s="235"/>
      <c r="GEO49" s="235"/>
      <c r="GEP49" s="235"/>
      <c r="GEQ49" s="235"/>
      <c r="GER49" s="235"/>
      <c r="GES49" s="235"/>
      <c r="GET49" s="235"/>
      <c r="GEU49" s="235"/>
      <c r="GEV49" s="235"/>
      <c r="GEW49" s="235"/>
      <c r="GEX49" s="235"/>
      <c r="GEY49" s="235"/>
      <c r="GEZ49" s="235"/>
      <c r="GFA49" s="235"/>
      <c r="GFB49" s="235"/>
      <c r="GFC49" s="235"/>
      <c r="GFD49" s="235"/>
      <c r="GFE49" s="235"/>
      <c r="GFF49" s="235"/>
      <c r="GFG49" s="235"/>
      <c r="GFH49" s="235"/>
      <c r="GFI49" s="235"/>
      <c r="GFJ49" s="235"/>
      <c r="GFK49" s="235"/>
      <c r="GFL49" s="235"/>
      <c r="GFM49" s="235"/>
      <c r="GFN49" s="235"/>
      <c r="GFO49" s="235"/>
      <c r="GFP49" s="235"/>
      <c r="GFQ49" s="235"/>
      <c r="GFR49" s="235"/>
      <c r="GFS49" s="235"/>
      <c r="GFT49" s="235"/>
      <c r="GFU49" s="235"/>
      <c r="GFV49" s="235"/>
      <c r="GFW49" s="235"/>
      <c r="GFX49" s="235"/>
      <c r="GFY49" s="235"/>
      <c r="GFZ49" s="235"/>
      <c r="GGA49" s="235"/>
      <c r="GGB49" s="235"/>
      <c r="GGC49" s="235"/>
      <c r="GGD49" s="235"/>
      <c r="GGE49" s="235"/>
      <c r="GGF49" s="235"/>
      <c r="GGG49" s="235"/>
      <c r="GGH49" s="235"/>
      <c r="GGI49" s="235"/>
      <c r="GGJ49" s="235"/>
      <c r="GGK49" s="235"/>
      <c r="GGL49" s="235"/>
      <c r="GGM49" s="235"/>
      <c r="GGN49" s="235"/>
      <c r="GGO49" s="235"/>
      <c r="GGP49" s="235"/>
      <c r="GGQ49" s="235"/>
      <c r="GGR49" s="235"/>
      <c r="GGS49" s="235"/>
      <c r="GGT49" s="235"/>
      <c r="GGU49" s="235"/>
      <c r="GGV49" s="235"/>
      <c r="GGW49" s="235"/>
      <c r="GGX49" s="235"/>
      <c r="GGY49" s="235"/>
      <c r="GGZ49" s="235"/>
      <c r="GHA49" s="235"/>
      <c r="GHB49" s="235"/>
      <c r="GHC49" s="235"/>
      <c r="GHD49" s="235"/>
      <c r="GHE49" s="235"/>
      <c r="GHF49" s="235"/>
      <c r="GHG49" s="235"/>
      <c r="GHH49" s="235"/>
      <c r="GHI49" s="235"/>
      <c r="GHJ49" s="235"/>
      <c r="GHK49" s="235"/>
      <c r="GHL49" s="235"/>
      <c r="GHM49" s="235"/>
      <c r="GHN49" s="235"/>
      <c r="GHO49" s="235"/>
      <c r="GHP49" s="235"/>
      <c r="GHQ49" s="235"/>
      <c r="GHR49" s="235"/>
      <c r="GHS49" s="235"/>
      <c r="GHT49" s="235"/>
      <c r="GHU49" s="235"/>
      <c r="GHV49" s="235"/>
      <c r="GHW49" s="235"/>
      <c r="GHX49" s="235"/>
      <c r="GHY49" s="235"/>
      <c r="GHZ49" s="235"/>
      <c r="GIA49" s="235"/>
      <c r="GIB49" s="235"/>
      <c r="GIC49" s="235"/>
      <c r="GID49" s="235"/>
      <c r="GIE49" s="235"/>
      <c r="GIF49" s="235"/>
      <c r="GIG49" s="235"/>
      <c r="GIH49" s="235"/>
      <c r="GII49" s="235"/>
      <c r="GIJ49" s="235"/>
      <c r="GIK49" s="235"/>
      <c r="GIL49" s="235"/>
      <c r="GIM49" s="235"/>
      <c r="GIN49" s="235"/>
      <c r="GIO49" s="235"/>
      <c r="GIP49" s="235"/>
      <c r="GIQ49" s="235"/>
      <c r="GIR49" s="235"/>
      <c r="GIS49" s="235"/>
      <c r="GIT49" s="235"/>
      <c r="GIU49" s="235"/>
      <c r="GIV49" s="235"/>
      <c r="GIW49" s="235"/>
      <c r="GIX49" s="235"/>
      <c r="GIY49" s="235"/>
      <c r="GIZ49" s="235"/>
      <c r="GJA49" s="235"/>
      <c r="GJB49" s="235"/>
      <c r="GJC49" s="235"/>
      <c r="GJD49" s="235"/>
      <c r="GJE49" s="235"/>
      <c r="GJF49" s="235"/>
      <c r="GJG49" s="235"/>
      <c r="GJH49" s="235"/>
      <c r="GJI49" s="235"/>
      <c r="GJJ49" s="235"/>
      <c r="GJK49" s="235"/>
      <c r="GJL49" s="235"/>
      <c r="GJM49" s="235"/>
      <c r="GJN49" s="235"/>
      <c r="GJO49" s="235"/>
      <c r="GJP49" s="235"/>
      <c r="GJQ49" s="235"/>
      <c r="GJR49" s="235"/>
      <c r="GJS49" s="235"/>
      <c r="GJT49" s="235"/>
      <c r="GJU49" s="235"/>
      <c r="GJV49" s="235"/>
      <c r="GJW49" s="235"/>
      <c r="GJX49" s="235"/>
      <c r="GJY49" s="235"/>
      <c r="GJZ49" s="235"/>
      <c r="GKA49" s="235"/>
      <c r="GKB49" s="235"/>
      <c r="GKC49" s="235"/>
      <c r="GKD49" s="235"/>
      <c r="GKE49" s="235"/>
      <c r="GKF49" s="235"/>
      <c r="GKG49" s="235"/>
      <c r="GKH49" s="235"/>
      <c r="GKI49" s="235"/>
      <c r="GKJ49" s="235"/>
      <c r="GKK49" s="235"/>
      <c r="GKL49" s="235"/>
      <c r="GKM49" s="235"/>
      <c r="GKN49" s="235"/>
      <c r="GKO49" s="235"/>
      <c r="GKP49" s="235"/>
      <c r="GKQ49" s="235"/>
      <c r="GKR49" s="235"/>
      <c r="GKS49" s="235"/>
      <c r="GKT49" s="235"/>
      <c r="GKU49" s="235"/>
      <c r="GKV49" s="235"/>
      <c r="GKW49" s="235"/>
      <c r="GKX49" s="235"/>
      <c r="GKY49" s="235"/>
      <c r="GKZ49" s="235"/>
      <c r="GLA49" s="235"/>
      <c r="GLB49" s="235"/>
      <c r="GLC49" s="235"/>
      <c r="GLD49" s="235"/>
      <c r="GLE49" s="235"/>
      <c r="GLF49" s="235"/>
      <c r="GLG49" s="235"/>
      <c r="GLH49" s="235"/>
      <c r="GLI49" s="235"/>
      <c r="GLJ49" s="235"/>
      <c r="GLK49" s="235"/>
      <c r="GLL49" s="235"/>
      <c r="GLM49" s="235"/>
      <c r="GLN49" s="235"/>
      <c r="GLO49" s="235"/>
      <c r="GLP49" s="235"/>
      <c r="GLQ49" s="235"/>
      <c r="GLR49" s="235"/>
      <c r="GLS49" s="235"/>
      <c r="GLT49" s="235"/>
      <c r="GLU49" s="235"/>
      <c r="GLV49" s="235"/>
      <c r="GLW49" s="235"/>
      <c r="GLX49" s="235"/>
      <c r="GLY49" s="235"/>
      <c r="GLZ49" s="235"/>
      <c r="GMA49" s="235"/>
      <c r="GMB49" s="235"/>
      <c r="GMC49" s="235"/>
      <c r="GMD49" s="235"/>
      <c r="GME49" s="235"/>
      <c r="GMF49" s="235"/>
      <c r="GMG49" s="235"/>
      <c r="GMH49" s="235"/>
      <c r="GMI49" s="235"/>
      <c r="GMJ49" s="235"/>
      <c r="GMK49" s="235"/>
      <c r="GML49" s="235"/>
      <c r="GMM49" s="235"/>
      <c r="GMN49" s="235"/>
      <c r="GMO49" s="235"/>
      <c r="GMP49" s="235"/>
      <c r="GMQ49" s="235"/>
      <c r="GMR49" s="235"/>
      <c r="GMS49" s="235"/>
      <c r="GMT49" s="235"/>
      <c r="GMU49" s="235"/>
      <c r="GMV49" s="235"/>
      <c r="GMW49" s="235"/>
      <c r="GMX49" s="235"/>
      <c r="GMY49" s="235"/>
      <c r="GMZ49" s="235"/>
      <c r="GNA49" s="235"/>
      <c r="GNB49" s="235"/>
      <c r="GNC49" s="235"/>
      <c r="GND49" s="235"/>
      <c r="GNE49" s="235"/>
      <c r="GNF49" s="235"/>
      <c r="GNG49" s="235"/>
      <c r="GNH49" s="235"/>
      <c r="GNI49" s="235"/>
      <c r="GNJ49" s="235"/>
      <c r="GNK49" s="235"/>
      <c r="GNL49" s="235"/>
      <c r="GNM49" s="235"/>
      <c r="GNN49" s="235"/>
      <c r="GNO49" s="235"/>
      <c r="GNP49" s="235"/>
      <c r="GNQ49" s="235"/>
      <c r="GNR49" s="235"/>
      <c r="GNS49" s="235"/>
      <c r="GNT49" s="235"/>
      <c r="GNU49" s="235"/>
      <c r="GNV49" s="235"/>
      <c r="GNW49" s="235"/>
      <c r="GNX49" s="235"/>
      <c r="GNY49" s="235"/>
      <c r="GNZ49" s="235"/>
      <c r="GOA49" s="235"/>
      <c r="GOB49" s="235"/>
      <c r="GOC49" s="235"/>
      <c r="GOD49" s="235"/>
      <c r="GOE49" s="235"/>
      <c r="GOF49" s="235"/>
      <c r="GOG49" s="235"/>
      <c r="GOH49" s="235"/>
      <c r="GOI49" s="235"/>
      <c r="GOJ49" s="235"/>
      <c r="GOK49" s="235"/>
      <c r="GOL49" s="235"/>
      <c r="GOM49" s="235"/>
      <c r="GON49" s="235"/>
      <c r="GOO49" s="235"/>
      <c r="GOP49" s="235"/>
      <c r="GOQ49" s="235"/>
      <c r="GOR49" s="235"/>
      <c r="GOS49" s="235"/>
      <c r="GOT49" s="235"/>
      <c r="GOU49" s="235"/>
      <c r="GOV49" s="235"/>
      <c r="GOW49" s="235"/>
      <c r="GOX49" s="235"/>
      <c r="GOY49" s="235"/>
      <c r="GOZ49" s="235"/>
      <c r="GPA49" s="235"/>
      <c r="GPB49" s="235"/>
      <c r="GPC49" s="235"/>
      <c r="GPD49" s="235"/>
      <c r="GPE49" s="235"/>
      <c r="GPF49" s="235"/>
      <c r="GPG49" s="235"/>
      <c r="GPH49" s="235"/>
      <c r="GPI49" s="235"/>
      <c r="GPJ49" s="235"/>
      <c r="GPK49" s="235"/>
      <c r="GPL49" s="235"/>
      <c r="GPM49" s="235"/>
      <c r="GPN49" s="235"/>
      <c r="GPO49" s="235"/>
      <c r="GPP49" s="235"/>
      <c r="GPQ49" s="235"/>
      <c r="GPR49" s="235"/>
      <c r="GPS49" s="235"/>
      <c r="GPT49" s="235"/>
      <c r="GPU49" s="235"/>
      <c r="GPV49" s="235"/>
      <c r="GPW49" s="235"/>
      <c r="GPX49" s="235"/>
      <c r="GPY49" s="235"/>
      <c r="GPZ49" s="235"/>
      <c r="GQA49" s="235"/>
      <c r="GQB49" s="235"/>
      <c r="GQC49" s="235"/>
      <c r="GQD49" s="235"/>
      <c r="GQE49" s="235"/>
      <c r="GQF49" s="235"/>
      <c r="GQG49" s="235"/>
      <c r="GQH49" s="235"/>
      <c r="GQI49" s="235"/>
      <c r="GQJ49" s="235"/>
      <c r="GQK49" s="235"/>
      <c r="GQL49" s="235"/>
      <c r="GQM49" s="235"/>
      <c r="GQN49" s="235"/>
      <c r="GQO49" s="235"/>
      <c r="GQP49" s="235"/>
      <c r="GQQ49" s="235"/>
      <c r="GQR49" s="235"/>
      <c r="GQS49" s="235"/>
      <c r="GQT49" s="235"/>
      <c r="GQU49" s="235"/>
      <c r="GQV49" s="235"/>
      <c r="GQW49" s="235"/>
      <c r="GQX49" s="235"/>
      <c r="GQY49" s="235"/>
      <c r="GQZ49" s="235"/>
      <c r="GRA49" s="235"/>
      <c r="GRB49" s="235"/>
      <c r="GRC49" s="235"/>
      <c r="GRD49" s="235"/>
      <c r="GRE49" s="235"/>
      <c r="GRF49" s="235"/>
      <c r="GRG49" s="235"/>
      <c r="GRH49" s="235"/>
      <c r="GRI49" s="235"/>
      <c r="GRJ49" s="235"/>
      <c r="GRK49" s="235"/>
      <c r="GRL49" s="235"/>
      <c r="GRM49" s="235"/>
      <c r="GRN49" s="235"/>
      <c r="GRO49" s="235"/>
      <c r="GRP49" s="235"/>
      <c r="GRQ49" s="235"/>
      <c r="GRR49" s="235"/>
      <c r="GRS49" s="235"/>
      <c r="GRT49" s="235"/>
      <c r="GRU49" s="235"/>
      <c r="GRV49" s="235"/>
      <c r="GRW49" s="235"/>
      <c r="GRX49" s="235"/>
      <c r="GRY49" s="235"/>
      <c r="GRZ49" s="235"/>
      <c r="GSA49" s="235"/>
      <c r="GSB49" s="235"/>
      <c r="GSC49" s="235"/>
      <c r="GSD49" s="235"/>
      <c r="GSE49" s="235"/>
      <c r="GSF49" s="235"/>
      <c r="GSG49" s="235"/>
      <c r="GSH49" s="235"/>
      <c r="GSI49" s="235"/>
      <c r="GSJ49" s="235"/>
      <c r="GSK49" s="235"/>
      <c r="GSL49" s="235"/>
      <c r="GSM49" s="235"/>
      <c r="GSN49" s="235"/>
      <c r="GSO49" s="235"/>
      <c r="GSP49" s="235"/>
      <c r="GSQ49" s="235"/>
      <c r="GSR49" s="235"/>
      <c r="GSS49" s="235"/>
      <c r="GST49" s="235"/>
      <c r="GSU49" s="235"/>
      <c r="GSV49" s="235"/>
      <c r="GSW49" s="235"/>
      <c r="GSX49" s="235"/>
      <c r="GSY49" s="235"/>
      <c r="GSZ49" s="235"/>
      <c r="GTA49" s="235"/>
      <c r="GTB49" s="235"/>
      <c r="GTC49" s="235"/>
      <c r="GTD49" s="235"/>
      <c r="GTE49" s="235"/>
      <c r="GTF49" s="235"/>
      <c r="GTG49" s="235"/>
      <c r="GTH49" s="235"/>
      <c r="GTI49" s="235"/>
      <c r="GTJ49" s="235"/>
      <c r="GTK49" s="235"/>
      <c r="GTL49" s="235"/>
      <c r="GTM49" s="235"/>
      <c r="GTN49" s="235"/>
      <c r="GTO49" s="235"/>
      <c r="GTP49" s="235"/>
      <c r="GTQ49" s="235"/>
      <c r="GTR49" s="235"/>
      <c r="GTS49" s="235"/>
      <c r="GTT49" s="235"/>
      <c r="GTU49" s="235"/>
      <c r="GTV49" s="235"/>
      <c r="GTW49" s="235"/>
      <c r="GTX49" s="235"/>
      <c r="GTY49" s="235"/>
      <c r="GTZ49" s="235"/>
      <c r="GUA49" s="235"/>
      <c r="GUB49" s="235"/>
      <c r="GUC49" s="235"/>
      <c r="GUD49" s="235"/>
      <c r="GUE49" s="235"/>
      <c r="GUF49" s="235"/>
      <c r="GUG49" s="235"/>
      <c r="GUH49" s="235"/>
      <c r="GUI49" s="235"/>
      <c r="GUJ49" s="235"/>
      <c r="GUK49" s="235"/>
      <c r="GUL49" s="235"/>
      <c r="GUM49" s="235"/>
      <c r="GUN49" s="235"/>
      <c r="GUO49" s="235"/>
      <c r="GUP49" s="235"/>
      <c r="GUQ49" s="235"/>
      <c r="GUR49" s="235"/>
      <c r="GUS49" s="235"/>
      <c r="GUT49" s="235"/>
      <c r="GUU49" s="235"/>
      <c r="GUV49" s="235"/>
      <c r="GUW49" s="235"/>
      <c r="GUX49" s="235"/>
      <c r="GUY49" s="235"/>
      <c r="GUZ49" s="235"/>
      <c r="GVA49" s="235"/>
      <c r="GVB49" s="235"/>
      <c r="GVC49" s="235"/>
      <c r="GVD49" s="235"/>
      <c r="GVE49" s="235"/>
      <c r="GVF49" s="235"/>
      <c r="GVG49" s="235"/>
      <c r="GVH49" s="235"/>
      <c r="GVI49" s="235"/>
      <c r="GVJ49" s="235"/>
      <c r="GVK49" s="235"/>
      <c r="GVL49" s="235"/>
      <c r="GVM49" s="235"/>
      <c r="GVN49" s="235"/>
      <c r="GVO49" s="235"/>
      <c r="GVP49" s="235"/>
      <c r="GVQ49" s="235"/>
      <c r="GVR49" s="235"/>
      <c r="GVS49" s="235"/>
      <c r="GVT49" s="235"/>
      <c r="GVU49" s="235"/>
      <c r="GVV49" s="235"/>
      <c r="GVW49" s="235"/>
      <c r="GVX49" s="235"/>
      <c r="GVY49" s="235"/>
      <c r="GVZ49" s="235"/>
      <c r="GWA49" s="235"/>
      <c r="GWB49" s="235"/>
      <c r="GWC49" s="235"/>
      <c r="GWD49" s="235"/>
      <c r="GWE49" s="235"/>
      <c r="GWF49" s="235"/>
      <c r="GWG49" s="235"/>
      <c r="GWH49" s="235"/>
      <c r="GWI49" s="235"/>
      <c r="GWJ49" s="235"/>
      <c r="GWK49" s="235"/>
      <c r="GWL49" s="235"/>
      <c r="GWM49" s="235"/>
      <c r="GWN49" s="235"/>
      <c r="GWO49" s="235"/>
      <c r="GWP49" s="235"/>
      <c r="GWQ49" s="235"/>
      <c r="GWR49" s="235"/>
      <c r="GWS49" s="235"/>
      <c r="GWT49" s="235"/>
      <c r="GWU49" s="235"/>
      <c r="GWV49" s="235"/>
      <c r="GWW49" s="235"/>
      <c r="GWX49" s="235"/>
      <c r="GWY49" s="235"/>
      <c r="GWZ49" s="235"/>
      <c r="GXA49" s="235"/>
      <c r="GXB49" s="235"/>
      <c r="GXC49" s="235"/>
      <c r="GXD49" s="235"/>
      <c r="GXE49" s="235"/>
      <c r="GXF49" s="235"/>
      <c r="GXG49" s="235"/>
      <c r="GXH49" s="235"/>
      <c r="GXI49" s="235"/>
      <c r="GXJ49" s="235"/>
      <c r="GXK49" s="235"/>
      <c r="GXL49" s="235"/>
      <c r="GXM49" s="235"/>
      <c r="GXN49" s="235"/>
      <c r="GXO49" s="235"/>
      <c r="GXP49" s="235"/>
      <c r="GXQ49" s="235"/>
      <c r="GXR49" s="235"/>
      <c r="GXS49" s="235"/>
      <c r="GXT49" s="235"/>
      <c r="GXU49" s="235"/>
      <c r="GXV49" s="235"/>
      <c r="GXW49" s="235"/>
      <c r="GXX49" s="235"/>
      <c r="GXY49" s="235"/>
      <c r="GXZ49" s="235"/>
      <c r="GYA49" s="235"/>
      <c r="GYB49" s="235"/>
      <c r="GYC49" s="235"/>
      <c r="GYD49" s="235"/>
      <c r="GYE49" s="235"/>
      <c r="GYF49" s="235"/>
      <c r="GYG49" s="235"/>
      <c r="GYH49" s="235"/>
      <c r="GYI49" s="235"/>
      <c r="GYJ49" s="235"/>
      <c r="GYK49" s="235"/>
      <c r="GYL49" s="235"/>
      <c r="GYM49" s="235"/>
      <c r="GYN49" s="235"/>
      <c r="GYO49" s="235"/>
      <c r="GYP49" s="235"/>
      <c r="GYQ49" s="235"/>
      <c r="GYR49" s="235"/>
      <c r="GYS49" s="235"/>
      <c r="GYT49" s="235"/>
      <c r="GYU49" s="235"/>
      <c r="GYV49" s="235"/>
      <c r="GYW49" s="235"/>
      <c r="GYX49" s="235"/>
      <c r="GYY49" s="235"/>
      <c r="GYZ49" s="235"/>
      <c r="GZA49" s="235"/>
      <c r="GZB49" s="235"/>
      <c r="GZC49" s="235"/>
      <c r="GZD49" s="235"/>
      <c r="GZE49" s="235"/>
      <c r="GZF49" s="235"/>
      <c r="GZG49" s="235"/>
      <c r="GZH49" s="235"/>
      <c r="GZI49" s="235"/>
      <c r="GZJ49" s="235"/>
      <c r="GZK49" s="235"/>
      <c r="GZL49" s="235"/>
      <c r="GZM49" s="235"/>
      <c r="GZN49" s="235"/>
      <c r="GZO49" s="235"/>
      <c r="GZP49" s="235"/>
      <c r="GZQ49" s="235"/>
      <c r="GZR49" s="235"/>
      <c r="GZS49" s="235"/>
      <c r="GZT49" s="235"/>
      <c r="GZU49" s="235"/>
      <c r="GZV49" s="235"/>
      <c r="GZW49" s="235"/>
      <c r="GZX49" s="235"/>
      <c r="GZY49" s="235"/>
      <c r="GZZ49" s="235"/>
      <c r="HAA49" s="235"/>
      <c r="HAB49" s="235"/>
      <c r="HAC49" s="235"/>
      <c r="HAD49" s="235"/>
      <c r="HAE49" s="235"/>
      <c r="HAF49" s="235"/>
      <c r="HAG49" s="235"/>
      <c r="HAH49" s="235"/>
      <c r="HAI49" s="235"/>
      <c r="HAJ49" s="235"/>
      <c r="HAK49" s="235"/>
      <c r="HAL49" s="235"/>
      <c r="HAM49" s="235"/>
      <c r="HAN49" s="235"/>
      <c r="HAO49" s="235"/>
      <c r="HAP49" s="235"/>
      <c r="HAQ49" s="235"/>
      <c r="HAR49" s="235"/>
      <c r="HAS49" s="235"/>
      <c r="HAT49" s="235"/>
      <c r="HAU49" s="235"/>
      <c r="HAV49" s="235"/>
      <c r="HAW49" s="235"/>
      <c r="HAX49" s="235"/>
      <c r="HAY49" s="235"/>
      <c r="HAZ49" s="235"/>
      <c r="HBA49" s="235"/>
      <c r="HBB49" s="235"/>
      <c r="HBC49" s="235"/>
      <c r="HBD49" s="235"/>
      <c r="HBE49" s="235"/>
      <c r="HBF49" s="235"/>
      <c r="HBG49" s="235"/>
      <c r="HBH49" s="235"/>
      <c r="HBI49" s="235"/>
      <c r="HBJ49" s="235"/>
      <c r="HBK49" s="235"/>
      <c r="HBL49" s="235"/>
      <c r="HBM49" s="235"/>
      <c r="HBN49" s="235"/>
      <c r="HBO49" s="235"/>
      <c r="HBP49" s="235"/>
      <c r="HBQ49" s="235"/>
      <c r="HBR49" s="235"/>
      <c r="HBS49" s="235"/>
      <c r="HBT49" s="235"/>
      <c r="HBU49" s="235"/>
      <c r="HBV49" s="235"/>
      <c r="HBW49" s="235"/>
      <c r="HBX49" s="235"/>
      <c r="HBY49" s="235"/>
      <c r="HBZ49" s="235"/>
      <c r="HCA49" s="235"/>
      <c r="HCB49" s="235"/>
      <c r="HCC49" s="235"/>
      <c r="HCD49" s="235"/>
      <c r="HCE49" s="235"/>
      <c r="HCF49" s="235"/>
      <c r="HCG49" s="235"/>
      <c r="HCH49" s="235"/>
      <c r="HCI49" s="235"/>
      <c r="HCJ49" s="235"/>
      <c r="HCK49" s="235"/>
      <c r="HCL49" s="235"/>
      <c r="HCM49" s="235"/>
      <c r="HCN49" s="235"/>
      <c r="HCO49" s="235"/>
      <c r="HCP49" s="235"/>
      <c r="HCQ49" s="235"/>
      <c r="HCR49" s="235"/>
      <c r="HCS49" s="235"/>
      <c r="HCT49" s="235"/>
      <c r="HCU49" s="235"/>
      <c r="HCV49" s="235"/>
      <c r="HCW49" s="235"/>
      <c r="HCX49" s="235"/>
      <c r="HCY49" s="235"/>
      <c r="HCZ49" s="235"/>
      <c r="HDA49" s="235"/>
      <c r="HDB49" s="235"/>
      <c r="HDC49" s="235"/>
      <c r="HDD49" s="235"/>
      <c r="HDE49" s="235"/>
      <c r="HDF49" s="235"/>
      <c r="HDG49" s="235"/>
      <c r="HDH49" s="235"/>
      <c r="HDI49" s="235"/>
      <c r="HDJ49" s="235"/>
      <c r="HDK49" s="235"/>
      <c r="HDL49" s="235"/>
      <c r="HDM49" s="235"/>
      <c r="HDN49" s="235"/>
      <c r="HDO49" s="235"/>
      <c r="HDP49" s="235"/>
      <c r="HDQ49" s="235"/>
      <c r="HDR49" s="235"/>
      <c r="HDS49" s="235"/>
      <c r="HDT49" s="235"/>
      <c r="HDU49" s="235"/>
      <c r="HDV49" s="235"/>
      <c r="HDW49" s="235"/>
      <c r="HDX49" s="235"/>
      <c r="HDY49" s="235"/>
      <c r="HDZ49" s="235"/>
      <c r="HEA49" s="235"/>
      <c r="HEB49" s="235"/>
      <c r="HEC49" s="235"/>
      <c r="HED49" s="235"/>
      <c r="HEE49" s="235"/>
      <c r="HEF49" s="235"/>
      <c r="HEG49" s="235"/>
      <c r="HEH49" s="235"/>
      <c r="HEI49" s="235"/>
      <c r="HEJ49" s="235"/>
      <c r="HEK49" s="235"/>
      <c r="HEL49" s="235"/>
      <c r="HEM49" s="235"/>
      <c r="HEN49" s="235"/>
      <c r="HEO49" s="235"/>
      <c r="HEP49" s="235"/>
      <c r="HEQ49" s="235"/>
      <c r="HER49" s="235"/>
      <c r="HES49" s="235"/>
      <c r="HET49" s="235"/>
      <c r="HEU49" s="235"/>
      <c r="HEV49" s="235"/>
      <c r="HEW49" s="235"/>
      <c r="HEX49" s="235"/>
      <c r="HEY49" s="235"/>
      <c r="HEZ49" s="235"/>
      <c r="HFA49" s="235"/>
      <c r="HFB49" s="235"/>
      <c r="HFC49" s="235"/>
      <c r="HFD49" s="235"/>
      <c r="HFE49" s="235"/>
      <c r="HFF49" s="235"/>
      <c r="HFG49" s="235"/>
      <c r="HFH49" s="235"/>
      <c r="HFI49" s="235"/>
      <c r="HFJ49" s="235"/>
      <c r="HFK49" s="235"/>
      <c r="HFL49" s="235"/>
      <c r="HFM49" s="235"/>
      <c r="HFN49" s="235"/>
      <c r="HFO49" s="235"/>
      <c r="HFP49" s="235"/>
      <c r="HFQ49" s="235"/>
      <c r="HFR49" s="235"/>
      <c r="HFS49" s="235"/>
      <c r="HFT49" s="235"/>
      <c r="HFU49" s="235"/>
      <c r="HFV49" s="235"/>
      <c r="HFW49" s="235"/>
      <c r="HFX49" s="235"/>
      <c r="HFY49" s="235"/>
      <c r="HFZ49" s="235"/>
      <c r="HGA49" s="235"/>
      <c r="HGB49" s="235"/>
      <c r="HGC49" s="235"/>
      <c r="HGD49" s="235"/>
      <c r="HGE49" s="235"/>
      <c r="HGF49" s="235"/>
      <c r="HGG49" s="235"/>
      <c r="HGH49" s="235"/>
      <c r="HGI49" s="235"/>
      <c r="HGJ49" s="235"/>
      <c r="HGK49" s="235"/>
      <c r="HGL49" s="235"/>
      <c r="HGM49" s="235"/>
      <c r="HGN49" s="235"/>
      <c r="HGO49" s="235"/>
      <c r="HGP49" s="235"/>
      <c r="HGQ49" s="235"/>
      <c r="HGR49" s="235"/>
      <c r="HGS49" s="235"/>
      <c r="HGT49" s="235"/>
      <c r="HGU49" s="235"/>
      <c r="HGV49" s="235"/>
      <c r="HGW49" s="235"/>
      <c r="HGX49" s="235"/>
      <c r="HGY49" s="235"/>
      <c r="HGZ49" s="235"/>
      <c r="HHA49" s="235"/>
      <c r="HHB49" s="235"/>
      <c r="HHC49" s="235"/>
      <c r="HHD49" s="235"/>
      <c r="HHE49" s="235"/>
      <c r="HHF49" s="235"/>
      <c r="HHG49" s="235"/>
      <c r="HHH49" s="235"/>
      <c r="HHI49" s="235"/>
      <c r="HHJ49" s="235"/>
      <c r="HHK49" s="235"/>
      <c r="HHL49" s="235"/>
      <c r="HHM49" s="235"/>
      <c r="HHN49" s="235"/>
      <c r="HHO49" s="235"/>
      <c r="HHP49" s="235"/>
      <c r="HHQ49" s="235"/>
      <c r="HHR49" s="235"/>
      <c r="HHS49" s="235"/>
      <c r="HHT49" s="235"/>
      <c r="HHU49" s="235"/>
      <c r="HHV49" s="235"/>
      <c r="HHW49" s="235"/>
      <c r="HHX49" s="235"/>
      <c r="HHY49" s="235"/>
      <c r="HHZ49" s="235"/>
      <c r="HIA49" s="235"/>
      <c r="HIB49" s="235"/>
      <c r="HIC49" s="235"/>
      <c r="HID49" s="235"/>
      <c r="HIE49" s="235"/>
      <c r="HIF49" s="235"/>
      <c r="HIG49" s="235"/>
      <c r="HIH49" s="235"/>
      <c r="HII49" s="235"/>
      <c r="HIJ49" s="235"/>
      <c r="HIK49" s="235"/>
      <c r="HIL49" s="235"/>
      <c r="HIM49" s="235"/>
      <c r="HIN49" s="235"/>
      <c r="HIO49" s="235"/>
      <c r="HIP49" s="235"/>
      <c r="HIQ49" s="235"/>
      <c r="HIR49" s="235"/>
      <c r="HIS49" s="235"/>
      <c r="HIT49" s="235"/>
      <c r="HIU49" s="235"/>
      <c r="HIV49" s="235"/>
      <c r="HIW49" s="235"/>
      <c r="HIX49" s="235"/>
      <c r="HIY49" s="235"/>
      <c r="HIZ49" s="235"/>
      <c r="HJA49" s="235"/>
      <c r="HJB49" s="235"/>
      <c r="HJC49" s="235"/>
      <c r="HJD49" s="235"/>
      <c r="HJE49" s="235"/>
      <c r="HJF49" s="235"/>
      <c r="HJG49" s="235"/>
      <c r="HJH49" s="235"/>
      <c r="HJI49" s="235"/>
      <c r="HJJ49" s="235"/>
      <c r="HJK49" s="235"/>
      <c r="HJL49" s="235"/>
      <c r="HJM49" s="235"/>
      <c r="HJN49" s="235"/>
      <c r="HJO49" s="235"/>
      <c r="HJP49" s="235"/>
      <c r="HJQ49" s="235"/>
      <c r="HJR49" s="235"/>
      <c r="HJS49" s="235"/>
      <c r="HJT49" s="235"/>
      <c r="HJU49" s="235"/>
      <c r="HJV49" s="235"/>
      <c r="HJW49" s="235"/>
      <c r="HJX49" s="235"/>
      <c r="HJY49" s="235"/>
      <c r="HJZ49" s="235"/>
      <c r="HKA49" s="235"/>
      <c r="HKB49" s="235"/>
      <c r="HKC49" s="235"/>
      <c r="HKD49" s="235"/>
      <c r="HKE49" s="235"/>
      <c r="HKF49" s="235"/>
      <c r="HKG49" s="235"/>
      <c r="HKH49" s="235"/>
      <c r="HKI49" s="235"/>
      <c r="HKJ49" s="235"/>
      <c r="HKK49" s="235"/>
      <c r="HKL49" s="235"/>
      <c r="HKM49" s="235"/>
      <c r="HKN49" s="235"/>
      <c r="HKO49" s="235"/>
      <c r="HKP49" s="235"/>
      <c r="HKQ49" s="235"/>
      <c r="HKR49" s="235"/>
      <c r="HKS49" s="235"/>
      <c r="HKT49" s="235"/>
      <c r="HKU49" s="235"/>
      <c r="HKV49" s="235"/>
      <c r="HKW49" s="235"/>
      <c r="HKX49" s="235"/>
      <c r="HKY49" s="235"/>
      <c r="HKZ49" s="235"/>
      <c r="HLA49" s="235"/>
      <c r="HLB49" s="235"/>
      <c r="HLC49" s="235"/>
      <c r="HLD49" s="235"/>
      <c r="HLE49" s="235"/>
      <c r="HLF49" s="235"/>
      <c r="HLG49" s="235"/>
      <c r="HLH49" s="235"/>
      <c r="HLI49" s="235"/>
      <c r="HLJ49" s="235"/>
      <c r="HLK49" s="235"/>
      <c r="HLL49" s="235"/>
      <c r="HLM49" s="235"/>
      <c r="HLN49" s="235"/>
      <c r="HLO49" s="235"/>
      <c r="HLP49" s="235"/>
      <c r="HLQ49" s="235"/>
      <c r="HLR49" s="235"/>
      <c r="HLS49" s="235"/>
      <c r="HLT49" s="235"/>
      <c r="HLU49" s="235"/>
      <c r="HLV49" s="235"/>
      <c r="HLW49" s="235"/>
      <c r="HLX49" s="235"/>
      <c r="HLY49" s="235"/>
      <c r="HLZ49" s="235"/>
      <c r="HMA49" s="235"/>
      <c r="HMB49" s="235"/>
      <c r="HMC49" s="235"/>
      <c r="HMD49" s="235"/>
      <c r="HME49" s="235"/>
      <c r="HMF49" s="235"/>
      <c r="HMG49" s="235"/>
      <c r="HMH49" s="235"/>
      <c r="HMI49" s="235"/>
      <c r="HMJ49" s="235"/>
      <c r="HMK49" s="235"/>
      <c r="HML49" s="235"/>
      <c r="HMM49" s="235"/>
      <c r="HMN49" s="235"/>
      <c r="HMO49" s="235"/>
      <c r="HMP49" s="235"/>
      <c r="HMQ49" s="235"/>
      <c r="HMR49" s="235"/>
      <c r="HMS49" s="235"/>
      <c r="HMT49" s="235"/>
      <c r="HMU49" s="235"/>
      <c r="HMV49" s="235"/>
      <c r="HMW49" s="235"/>
      <c r="HMX49" s="235"/>
      <c r="HMY49" s="235"/>
      <c r="HMZ49" s="235"/>
      <c r="HNA49" s="235"/>
      <c r="HNB49" s="235"/>
      <c r="HNC49" s="235"/>
      <c r="HND49" s="235"/>
      <c r="HNE49" s="235"/>
      <c r="HNF49" s="235"/>
      <c r="HNG49" s="235"/>
      <c r="HNH49" s="235"/>
      <c r="HNI49" s="235"/>
      <c r="HNJ49" s="235"/>
      <c r="HNK49" s="235"/>
      <c r="HNL49" s="235"/>
      <c r="HNM49" s="235"/>
      <c r="HNN49" s="235"/>
      <c r="HNO49" s="235"/>
      <c r="HNP49" s="235"/>
      <c r="HNQ49" s="235"/>
      <c r="HNR49" s="235"/>
      <c r="HNS49" s="235"/>
      <c r="HNT49" s="235"/>
      <c r="HNU49" s="235"/>
      <c r="HNV49" s="235"/>
      <c r="HNW49" s="235"/>
      <c r="HNX49" s="235"/>
      <c r="HNY49" s="235"/>
      <c r="HNZ49" s="235"/>
      <c r="HOA49" s="235"/>
      <c r="HOB49" s="235"/>
      <c r="HOC49" s="235"/>
      <c r="HOD49" s="235"/>
      <c r="HOE49" s="235"/>
      <c r="HOF49" s="235"/>
      <c r="HOG49" s="235"/>
      <c r="HOH49" s="235"/>
      <c r="HOI49" s="235"/>
      <c r="HOJ49" s="235"/>
      <c r="HOK49" s="235"/>
      <c r="HOL49" s="235"/>
      <c r="HOM49" s="235"/>
      <c r="HON49" s="235"/>
      <c r="HOO49" s="235"/>
      <c r="HOP49" s="235"/>
      <c r="HOQ49" s="235"/>
      <c r="HOR49" s="235"/>
      <c r="HOS49" s="235"/>
      <c r="HOT49" s="235"/>
      <c r="HOU49" s="235"/>
      <c r="HOV49" s="235"/>
      <c r="HOW49" s="235"/>
      <c r="HOX49" s="235"/>
      <c r="HOY49" s="235"/>
      <c r="HOZ49" s="235"/>
      <c r="HPA49" s="235"/>
      <c r="HPB49" s="235"/>
      <c r="HPC49" s="235"/>
      <c r="HPD49" s="235"/>
      <c r="HPE49" s="235"/>
      <c r="HPF49" s="235"/>
      <c r="HPG49" s="235"/>
      <c r="HPH49" s="235"/>
      <c r="HPI49" s="235"/>
      <c r="HPJ49" s="235"/>
      <c r="HPK49" s="235"/>
      <c r="HPL49" s="235"/>
      <c r="HPM49" s="235"/>
      <c r="HPN49" s="235"/>
      <c r="HPO49" s="235"/>
      <c r="HPP49" s="235"/>
      <c r="HPQ49" s="235"/>
      <c r="HPR49" s="235"/>
      <c r="HPS49" s="235"/>
      <c r="HPT49" s="235"/>
      <c r="HPU49" s="235"/>
      <c r="HPV49" s="235"/>
      <c r="HPW49" s="235"/>
      <c r="HPX49" s="235"/>
      <c r="HPY49" s="235"/>
      <c r="HPZ49" s="235"/>
      <c r="HQA49" s="235"/>
      <c r="HQB49" s="235"/>
      <c r="HQC49" s="235"/>
      <c r="HQD49" s="235"/>
      <c r="HQE49" s="235"/>
      <c r="HQF49" s="235"/>
      <c r="HQG49" s="235"/>
      <c r="HQH49" s="235"/>
      <c r="HQI49" s="235"/>
      <c r="HQJ49" s="235"/>
      <c r="HQK49" s="235"/>
      <c r="HQL49" s="235"/>
      <c r="HQM49" s="235"/>
      <c r="HQN49" s="235"/>
      <c r="HQO49" s="235"/>
      <c r="HQP49" s="235"/>
      <c r="HQQ49" s="235"/>
      <c r="HQR49" s="235"/>
      <c r="HQS49" s="235"/>
      <c r="HQT49" s="235"/>
      <c r="HQU49" s="235"/>
      <c r="HQV49" s="235"/>
      <c r="HQW49" s="235"/>
      <c r="HQX49" s="235"/>
      <c r="HQY49" s="235"/>
      <c r="HQZ49" s="235"/>
      <c r="HRA49" s="235"/>
      <c r="HRB49" s="235"/>
      <c r="HRC49" s="235"/>
      <c r="HRD49" s="235"/>
      <c r="HRE49" s="235"/>
      <c r="HRF49" s="235"/>
      <c r="HRG49" s="235"/>
      <c r="HRH49" s="235"/>
      <c r="HRI49" s="235"/>
      <c r="HRJ49" s="235"/>
      <c r="HRK49" s="235"/>
      <c r="HRL49" s="235"/>
      <c r="HRM49" s="235"/>
      <c r="HRN49" s="235"/>
      <c r="HRO49" s="235"/>
      <c r="HRP49" s="235"/>
      <c r="HRQ49" s="235"/>
      <c r="HRR49" s="235"/>
      <c r="HRS49" s="235"/>
      <c r="HRT49" s="235"/>
      <c r="HRU49" s="235"/>
      <c r="HRV49" s="235"/>
      <c r="HRW49" s="235"/>
      <c r="HRX49" s="235"/>
      <c r="HRY49" s="235"/>
      <c r="HRZ49" s="235"/>
      <c r="HSA49" s="235"/>
      <c r="HSB49" s="235"/>
      <c r="HSC49" s="235"/>
      <c r="HSD49" s="235"/>
      <c r="HSE49" s="235"/>
      <c r="HSF49" s="235"/>
      <c r="HSG49" s="235"/>
      <c r="HSH49" s="235"/>
      <c r="HSI49" s="235"/>
      <c r="HSJ49" s="235"/>
      <c r="HSK49" s="235"/>
      <c r="HSL49" s="235"/>
      <c r="HSM49" s="235"/>
      <c r="HSN49" s="235"/>
      <c r="HSO49" s="235"/>
      <c r="HSP49" s="235"/>
      <c r="HSQ49" s="235"/>
      <c r="HSR49" s="235"/>
      <c r="HSS49" s="235"/>
      <c r="HST49" s="235"/>
      <c r="HSU49" s="235"/>
      <c r="HSV49" s="235"/>
      <c r="HSW49" s="235"/>
      <c r="HSX49" s="235"/>
      <c r="HSY49" s="235"/>
      <c r="HSZ49" s="235"/>
      <c r="HTA49" s="235"/>
      <c r="HTB49" s="235"/>
      <c r="HTC49" s="235"/>
      <c r="HTD49" s="235"/>
      <c r="HTE49" s="235"/>
      <c r="HTF49" s="235"/>
      <c r="HTG49" s="235"/>
      <c r="HTH49" s="235"/>
      <c r="HTI49" s="235"/>
      <c r="HTJ49" s="235"/>
      <c r="HTK49" s="235"/>
      <c r="HTL49" s="235"/>
      <c r="HTM49" s="235"/>
      <c r="HTN49" s="235"/>
      <c r="HTO49" s="235"/>
      <c r="HTP49" s="235"/>
      <c r="HTQ49" s="235"/>
      <c r="HTR49" s="235"/>
      <c r="HTS49" s="235"/>
      <c r="HTT49" s="235"/>
      <c r="HTU49" s="235"/>
      <c r="HTV49" s="235"/>
      <c r="HTW49" s="235"/>
      <c r="HTX49" s="235"/>
      <c r="HTY49" s="235"/>
      <c r="HTZ49" s="235"/>
      <c r="HUA49" s="235"/>
      <c r="HUB49" s="235"/>
      <c r="HUC49" s="235"/>
      <c r="HUD49" s="235"/>
      <c r="HUE49" s="235"/>
      <c r="HUF49" s="235"/>
      <c r="HUG49" s="235"/>
      <c r="HUH49" s="235"/>
      <c r="HUI49" s="235"/>
      <c r="HUJ49" s="235"/>
      <c r="HUK49" s="235"/>
      <c r="HUL49" s="235"/>
      <c r="HUM49" s="235"/>
      <c r="HUN49" s="235"/>
      <c r="HUO49" s="235"/>
      <c r="HUP49" s="235"/>
      <c r="HUQ49" s="235"/>
      <c r="HUR49" s="235"/>
      <c r="HUS49" s="235"/>
      <c r="HUT49" s="235"/>
      <c r="HUU49" s="235"/>
      <c r="HUV49" s="235"/>
      <c r="HUW49" s="235"/>
      <c r="HUX49" s="235"/>
      <c r="HUY49" s="235"/>
      <c r="HUZ49" s="235"/>
      <c r="HVA49" s="235"/>
      <c r="HVB49" s="235"/>
      <c r="HVC49" s="235"/>
      <c r="HVD49" s="235"/>
      <c r="HVE49" s="235"/>
      <c r="HVF49" s="235"/>
      <c r="HVG49" s="235"/>
      <c r="HVH49" s="235"/>
      <c r="HVI49" s="235"/>
      <c r="HVJ49" s="235"/>
      <c r="HVK49" s="235"/>
      <c r="HVL49" s="235"/>
      <c r="HVM49" s="235"/>
      <c r="HVN49" s="235"/>
      <c r="HVO49" s="235"/>
      <c r="HVP49" s="235"/>
      <c r="HVQ49" s="235"/>
      <c r="HVR49" s="235"/>
      <c r="HVS49" s="235"/>
      <c r="HVT49" s="235"/>
      <c r="HVU49" s="235"/>
      <c r="HVV49" s="235"/>
      <c r="HVW49" s="235"/>
      <c r="HVX49" s="235"/>
      <c r="HVY49" s="235"/>
      <c r="HVZ49" s="235"/>
      <c r="HWA49" s="235"/>
      <c r="HWB49" s="235"/>
      <c r="HWC49" s="235"/>
      <c r="HWD49" s="235"/>
      <c r="HWE49" s="235"/>
      <c r="HWF49" s="235"/>
      <c r="HWG49" s="235"/>
      <c r="HWH49" s="235"/>
      <c r="HWI49" s="235"/>
      <c r="HWJ49" s="235"/>
      <c r="HWK49" s="235"/>
      <c r="HWL49" s="235"/>
      <c r="HWM49" s="235"/>
      <c r="HWN49" s="235"/>
      <c r="HWO49" s="235"/>
      <c r="HWP49" s="235"/>
      <c r="HWQ49" s="235"/>
      <c r="HWR49" s="235"/>
      <c r="HWS49" s="235"/>
      <c r="HWT49" s="235"/>
      <c r="HWU49" s="235"/>
      <c r="HWV49" s="235"/>
      <c r="HWW49" s="235"/>
      <c r="HWX49" s="235"/>
      <c r="HWY49" s="235"/>
      <c r="HWZ49" s="235"/>
      <c r="HXA49" s="235"/>
      <c r="HXB49" s="235"/>
      <c r="HXC49" s="235"/>
      <c r="HXD49" s="235"/>
      <c r="HXE49" s="235"/>
      <c r="HXF49" s="235"/>
      <c r="HXG49" s="235"/>
      <c r="HXH49" s="235"/>
      <c r="HXI49" s="235"/>
      <c r="HXJ49" s="235"/>
      <c r="HXK49" s="235"/>
      <c r="HXL49" s="235"/>
      <c r="HXM49" s="235"/>
      <c r="HXN49" s="235"/>
      <c r="HXO49" s="235"/>
      <c r="HXP49" s="235"/>
      <c r="HXQ49" s="235"/>
      <c r="HXR49" s="235"/>
      <c r="HXS49" s="235"/>
      <c r="HXT49" s="235"/>
      <c r="HXU49" s="235"/>
      <c r="HXV49" s="235"/>
      <c r="HXW49" s="235"/>
      <c r="HXX49" s="235"/>
      <c r="HXY49" s="235"/>
      <c r="HXZ49" s="235"/>
      <c r="HYA49" s="235"/>
      <c r="HYB49" s="235"/>
      <c r="HYC49" s="235"/>
      <c r="HYD49" s="235"/>
      <c r="HYE49" s="235"/>
      <c r="HYF49" s="235"/>
      <c r="HYG49" s="235"/>
      <c r="HYH49" s="235"/>
      <c r="HYI49" s="235"/>
      <c r="HYJ49" s="235"/>
      <c r="HYK49" s="235"/>
      <c r="HYL49" s="235"/>
      <c r="HYM49" s="235"/>
      <c r="HYN49" s="235"/>
      <c r="HYO49" s="235"/>
      <c r="HYP49" s="235"/>
      <c r="HYQ49" s="235"/>
      <c r="HYR49" s="235"/>
      <c r="HYS49" s="235"/>
      <c r="HYT49" s="235"/>
      <c r="HYU49" s="235"/>
      <c r="HYV49" s="235"/>
      <c r="HYW49" s="235"/>
      <c r="HYX49" s="235"/>
      <c r="HYY49" s="235"/>
      <c r="HYZ49" s="235"/>
      <c r="HZA49" s="235"/>
      <c r="HZB49" s="235"/>
      <c r="HZC49" s="235"/>
      <c r="HZD49" s="235"/>
      <c r="HZE49" s="235"/>
      <c r="HZF49" s="235"/>
      <c r="HZG49" s="235"/>
      <c r="HZH49" s="235"/>
      <c r="HZI49" s="235"/>
      <c r="HZJ49" s="235"/>
      <c r="HZK49" s="235"/>
      <c r="HZL49" s="235"/>
      <c r="HZM49" s="235"/>
      <c r="HZN49" s="235"/>
      <c r="HZO49" s="235"/>
      <c r="HZP49" s="235"/>
      <c r="HZQ49" s="235"/>
      <c r="HZR49" s="235"/>
      <c r="HZS49" s="235"/>
      <c r="HZT49" s="235"/>
      <c r="HZU49" s="235"/>
      <c r="HZV49" s="235"/>
      <c r="HZW49" s="235"/>
      <c r="HZX49" s="235"/>
      <c r="HZY49" s="235"/>
      <c r="HZZ49" s="235"/>
      <c r="IAA49" s="235"/>
      <c r="IAB49" s="235"/>
      <c r="IAC49" s="235"/>
      <c r="IAD49" s="235"/>
      <c r="IAE49" s="235"/>
      <c r="IAF49" s="235"/>
      <c r="IAG49" s="235"/>
      <c r="IAH49" s="235"/>
      <c r="IAI49" s="235"/>
      <c r="IAJ49" s="235"/>
      <c r="IAK49" s="235"/>
      <c r="IAL49" s="235"/>
      <c r="IAM49" s="235"/>
      <c r="IAN49" s="235"/>
      <c r="IAO49" s="235"/>
      <c r="IAP49" s="235"/>
      <c r="IAQ49" s="235"/>
      <c r="IAR49" s="235"/>
      <c r="IAS49" s="235"/>
      <c r="IAT49" s="235"/>
      <c r="IAU49" s="235"/>
      <c r="IAV49" s="235"/>
      <c r="IAW49" s="235"/>
      <c r="IAX49" s="235"/>
      <c r="IAY49" s="235"/>
      <c r="IAZ49" s="235"/>
      <c r="IBA49" s="235"/>
      <c r="IBB49" s="235"/>
      <c r="IBC49" s="235"/>
      <c r="IBD49" s="235"/>
      <c r="IBE49" s="235"/>
      <c r="IBF49" s="235"/>
      <c r="IBG49" s="235"/>
      <c r="IBH49" s="235"/>
      <c r="IBI49" s="235"/>
      <c r="IBJ49" s="235"/>
      <c r="IBK49" s="235"/>
      <c r="IBL49" s="235"/>
      <c r="IBM49" s="235"/>
      <c r="IBN49" s="235"/>
      <c r="IBO49" s="235"/>
      <c r="IBP49" s="235"/>
      <c r="IBQ49" s="235"/>
      <c r="IBR49" s="235"/>
      <c r="IBS49" s="235"/>
      <c r="IBT49" s="235"/>
      <c r="IBU49" s="235"/>
      <c r="IBV49" s="235"/>
      <c r="IBW49" s="235"/>
      <c r="IBX49" s="235"/>
      <c r="IBY49" s="235"/>
      <c r="IBZ49" s="235"/>
      <c r="ICA49" s="235"/>
      <c r="ICB49" s="235"/>
      <c r="ICC49" s="235"/>
      <c r="ICD49" s="235"/>
      <c r="ICE49" s="235"/>
      <c r="ICF49" s="235"/>
      <c r="ICG49" s="235"/>
      <c r="ICH49" s="235"/>
      <c r="ICI49" s="235"/>
      <c r="ICJ49" s="235"/>
      <c r="ICK49" s="235"/>
      <c r="ICL49" s="235"/>
      <c r="ICM49" s="235"/>
      <c r="ICN49" s="235"/>
      <c r="ICO49" s="235"/>
      <c r="ICP49" s="235"/>
      <c r="ICQ49" s="235"/>
      <c r="ICR49" s="235"/>
      <c r="ICS49" s="235"/>
      <c r="ICT49" s="235"/>
      <c r="ICU49" s="235"/>
      <c r="ICV49" s="235"/>
      <c r="ICW49" s="235"/>
      <c r="ICX49" s="235"/>
      <c r="ICY49" s="235"/>
      <c r="ICZ49" s="235"/>
      <c r="IDA49" s="235"/>
      <c r="IDB49" s="235"/>
      <c r="IDC49" s="235"/>
      <c r="IDD49" s="235"/>
      <c r="IDE49" s="235"/>
      <c r="IDF49" s="235"/>
      <c r="IDG49" s="235"/>
      <c r="IDH49" s="235"/>
      <c r="IDI49" s="235"/>
      <c r="IDJ49" s="235"/>
      <c r="IDK49" s="235"/>
      <c r="IDL49" s="235"/>
      <c r="IDM49" s="235"/>
      <c r="IDN49" s="235"/>
      <c r="IDO49" s="235"/>
      <c r="IDP49" s="235"/>
      <c r="IDQ49" s="235"/>
      <c r="IDR49" s="235"/>
      <c r="IDS49" s="235"/>
      <c r="IDT49" s="235"/>
      <c r="IDU49" s="235"/>
      <c r="IDV49" s="235"/>
      <c r="IDW49" s="235"/>
      <c r="IDX49" s="235"/>
      <c r="IDY49" s="235"/>
      <c r="IDZ49" s="235"/>
      <c r="IEA49" s="235"/>
      <c r="IEB49" s="235"/>
      <c r="IEC49" s="235"/>
      <c r="IED49" s="235"/>
      <c r="IEE49" s="235"/>
      <c r="IEF49" s="235"/>
      <c r="IEG49" s="235"/>
      <c r="IEH49" s="235"/>
      <c r="IEI49" s="235"/>
      <c r="IEJ49" s="235"/>
      <c r="IEK49" s="235"/>
      <c r="IEL49" s="235"/>
      <c r="IEM49" s="235"/>
      <c r="IEN49" s="235"/>
      <c r="IEO49" s="235"/>
      <c r="IEP49" s="235"/>
      <c r="IEQ49" s="235"/>
      <c r="IER49" s="235"/>
      <c r="IES49" s="235"/>
      <c r="IET49" s="235"/>
      <c r="IEU49" s="235"/>
      <c r="IEV49" s="235"/>
      <c r="IEW49" s="235"/>
      <c r="IEX49" s="235"/>
      <c r="IEY49" s="235"/>
      <c r="IEZ49" s="235"/>
      <c r="IFA49" s="235"/>
      <c r="IFB49" s="235"/>
      <c r="IFC49" s="235"/>
      <c r="IFD49" s="235"/>
      <c r="IFE49" s="235"/>
      <c r="IFF49" s="235"/>
      <c r="IFG49" s="235"/>
      <c r="IFH49" s="235"/>
      <c r="IFI49" s="235"/>
      <c r="IFJ49" s="235"/>
      <c r="IFK49" s="235"/>
      <c r="IFL49" s="235"/>
      <c r="IFM49" s="235"/>
      <c r="IFN49" s="235"/>
      <c r="IFO49" s="235"/>
      <c r="IFP49" s="235"/>
      <c r="IFQ49" s="235"/>
      <c r="IFR49" s="235"/>
      <c r="IFS49" s="235"/>
      <c r="IFT49" s="235"/>
      <c r="IFU49" s="235"/>
      <c r="IFV49" s="235"/>
      <c r="IFW49" s="235"/>
      <c r="IFX49" s="235"/>
      <c r="IFY49" s="235"/>
      <c r="IFZ49" s="235"/>
      <c r="IGA49" s="235"/>
      <c r="IGB49" s="235"/>
      <c r="IGC49" s="235"/>
      <c r="IGD49" s="235"/>
      <c r="IGE49" s="235"/>
      <c r="IGF49" s="235"/>
      <c r="IGG49" s="235"/>
      <c r="IGH49" s="235"/>
      <c r="IGI49" s="235"/>
      <c r="IGJ49" s="235"/>
      <c r="IGK49" s="235"/>
      <c r="IGL49" s="235"/>
      <c r="IGM49" s="235"/>
      <c r="IGN49" s="235"/>
      <c r="IGO49" s="235"/>
      <c r="IGP49" s="235"/>
      <c r="IGQ49" s="235"/>
      <c r="IGR49" s="235"/>
      <c r="IGS49" s="235"/>
      <c r="IGT49" s="235"/>
      <c r="IGU49" s="235"/>
      <c r="IGV49" s="235"/>
      <c r="IGW49" s="235"/>
      <c r="IGX49" s="235"/>
      <c r="IGY49" s="235"/>
      <c r="IGZ49" s="235"/>
      <c r="IHA49" s="235"/>
      <c r="IHB49" s="235"/>
      <c r="IHC49" s="235"/>
      <c r="IHD49" s="235"/>
      <c r="IHE49" s="235"/>
      <c r="IHF49" s="235"/>
      <c r="IHG49" s="235"/>
      <c r="IHH49" s="235"/>
      <c r="IHI49" s="235"/>
      <c r="IHJ49" s="235"/>
      <c r="IHK49" s="235"/>
      <c r="IHL49" s="235"/>
      <c r="IHM49" s="235"/>
      <c r="IHN49" s="235"/>
      <c r="IHO49" s="235"/>
      <c r="IHP49" s="235"/>
      <c r="IHQ49" s="235"/>
      <c r="IHR49" s="235"/>
      <c r="IHS49" s="235"/>
      <c r="IHT49" s="235"/>
      <c r="IHU49" s="235"/>
      <c r="IHV49" s="235"/>
      <c r="IHW49" s="235"/>
      <c r="IHX49" s="235"/>
      <c r="IHY49" s="235"/>
      <c r="IHZ49" s="235"/>
      <c r="IIA49" s="235"/>
      <c r="IIB49" s="235"/>
      <c r="IIC49" s="235"/>
      <c r="IID49" s="235"/>
      <c r="IIE49" s="235"/>
      <c r="IIF49" s="235"/>
      <c r="IIG49" s="235"/>
      <c r="IIH49" s="235"/>
      <c r="III49" s="235"/>
      <c r="IIJ49" s="235"/>
      <c r="IIK49" s="235"/>
      <c r="IIL49" s="235"/>
      <c r="IIM49" s="235"/>
      <c r="IIN49" s="235"/>
      <c r="IIO49" s="235"/>
      <c r="IIP49" s="235"/>
      <c r="IIQ49" s="235"/>
      <c r="IIR49" s="235"/>
      <c r="IIS49" s="235"/>
      <c r="IIT49" s="235"/>
      <c r="IIU49" s="235"/>
      <c r="IIV49" s="235"/>
      <c r="IIW49" s="235"/>
      <c r="IIX49" s="235"/>
      <c r="IIY49" s="235"/>
      <c r="IIZ49" s="235"/>
      <c r="IJA49" s="235"/>
      <c r="IJB49" s="235"/>
      <c r="IJC49" s="235"/>
      <c r="IJD49" s="235"/>
      <c r="IJE49" s="235"/>
      <c r="IJF49" s="235"/>
      <c r="IJG49" s="235"/>
      <c r="IJH49" s="235"/>
      <c r="IJI49" s="235"/>
      <c r="IJJ49" s="235"/>
      <c r="IJK49" s="235"/>
      <c r="IJL49" s="235"/>
      <c r="IJM49" s="235"/>
      <c r="IJN49" s="235"/>
      <c r="IJO49" s="235"/>
      <c r="IJP49" s="235"/>
      <c r="IJQ49" s="235"/>
      <c r="IJR49" s="235"/>
      <c r="IJS49" s="235"/>
      <c r="IJT49" s="235"/>
      <c r="IJU49" s="235"/>
      <c r="IJV49" s="235"/>
      <c r="IJW49" s="235"/>
      <c r="IJX49" s="235"/>
      <c r="IJY49" s="235"/>
      <c r="IJZ49" s="235"/>
      <c r="IKA49" s="235"/>
      <c r="IKB49" s="235"/>
      <c r="IKC49" s="235"/>
      <c r="IKD49" s="235"/>
      <c r="IKE49" s="235"/>
      <c r="IKF49" s="235"/>
      <c r="IKG49" s="235"/>
      <c r="IKH49" s="235"/>
      <c r="IKI49" s="235"/>
      <c r="IKJ49" s="235"/>
      <c r="IKK49" s="235"/>
      <c r="IKL49" s="235"/>
      <c r="IKM49" s="235"/>
      <c r="IKN49" s="235"/>
      <c r="IKO49" s="235"/>
      <c r="IKP49" s="235"/>
      <c r="IKQ49" s="235"/>
      <c r="IKR49" s="235"/>
      <c r="IKS49" s="235"/>
      <c r="IKT49" s="235"/>
      <c r="IKU49" s="235"/>
      <c r="IKV49" s="235"/>
      <c r="IKW49" s="235"/>
      <c r="IKX49" s="235"/>
      <c r="IKY49" s="235"/>
      <c r="IKZ49" s="235"/>
      <c r="ILA49" s="235"/>
      <c r="ILB49" s="235"/>
      <c r="ILC49" s="235"/>
      <c r="ILD49" s="235"/>
      <c r="ILE49" s="235"/>
      <c r="ILF49" s="235"/>
      <c r="ILG49" s="235"/>
      <c r="ILH49" s="235"/>
      <c r="ILI49" s="235"/>
      <c r="ILJ49" s="235"/>
      <c r="ILK49" s="235"/>
      <c r="ILL49" s="235"/>
      <c r="ILM49" s="235"/>
      <c r="ILN49" s="235"/>
      <c r="ILO49" s="235"/>
      <c r="ILP49" s="235"/>
      <c r="ILQ49" s="235"/>
      <c r="ILR49" s="235"/>
      <c r="ILS49" s="235"/>
      <c r="ILT49" s="235"/>
      <c r="ILU49" s="235"/>
      <c r="ILV49" s="235"/>
      <c r="ILW49" s="235"/>
      <c r="ILX49" s="235"/>
      <c r="ILY49" s="235"/>
      <c r="ILZ49" s="235"/>
      <c r="IMA49" s="235"/>
      <c r="IMB49" s="235"/>
      <c r="IMC49" s="235"/>
      <c r="IMD49" s="235"/>
      <c r="IME49" s="235"/>
      <c r="IMF49" s="235"/>
      <c r="IMG49" s="235"/>
      <c r="IMH49" s="235"/>
      <c r="IMI49" s="235"/>
      <c r="IMJ49" s="235"/>
      <c r="IMK49" s="235"/>
      <c r="IML49" s="235"/>
      <c r="IMM49" s="235"/>
      <c r="IMN49" s="235"/>
      <c r="IMO49" s="235"/>
      <c r="IMP49" s="235"/>
      <c r="IMQ49" s="235"/>
      <c r="IMR49" s="235"/>
      <c r="IMS49" s="235"/>
      <c r="IMT49" s="235"/>
      <c r="IMU49" s="235"/>
      <c r="IMV49" s="235"/>
      <c r="IMW49" s="235"/>
      <c r="IMX49" s="235"/>
      <c r="IMY49" s="235"/>
      <c r="IMZ49" s="235"/>
      <c r="INA49" s="235"/>
      <c r="INB49" s="235"/>
      <c r="INC49" s="235"/>
      <c r="IND49" s="235"/>
      <c r="INE49" s="235"/>
      <c r="INF49" s="235"/>
      <c r="ING49" s="235"/>
      <c r="INH49" s="235"/>
      <c r="INI49" s="235"/>
      <c r="INJ49" s="235"/>
      <c r="INK49" s="235"/>
      <c r="INL49" s="235"/>
      <c r="INM49" s="235"/>
      <c r="INN49" s="235"/>
      <c r="INO49" s="235"/>
      <c r="INP49" s="235"/>
      <c r="INQ49" s="235"/>
      <c r="INR49" s="235"/>
      <c r="INS49" s="235"/>
      <c r="INT49" s="235"/>
      <c r="INU49" s="235"/>
      <c r="INV49" s="235"/>
      <c r="INW49" s="235"/>
      <c r="INX49" s="235"/>
      <c r="INY49" s="235"/>
      <c r="INZ49" s="235"/>
      <c r="IOA49" s="235"/>
      <c r="IOB49" s="235"/>
      <c r="IOC49" s="235"/>
      <c r="IOD49" s="235"/>
      <c r="IOE49" s="235"/>
      <c r="IOF49" s="235"/>
      <c r="IOG49" s="235"/>
      <c r="IOH49" s="235"/>
      <c r="IOI49" s="235"/>
      <c r="IOJ49" s="235"/>
      <c r="IOK49" s="235"/>
      <c r="IOL49" s="235"/>
      <c r="IOM49" s="235"/>
      <c r="ION49" s="235"/>
      <c r="IOO49" s="235"/>
      <c r="IOP49" s="235"/>
      <c r="IOQ49" s="235"/>
      <c r="IOR49" s="235"/>
      <c r="IOS49" s="235"/>
      <c r="IOT49" s="235"/>
      <c r="IOU49" s="235"/>
      <c r="IOV49" s="235"/>
      <c r="IOW49" s="235"/>
      <c r="IOX49" s="235"/>
      <c r="IOY49" s="235"/>
      <c r="IOZ49" s="235"/>
      <c r="IPA49" s="235"/>
      <c r="IPB49" s="235"/>
      <c r="IPC49" s="235"/>
      <c r="IPD49" s="235"/>
      <c r="IPE49" s="235"/>
      <c r="IPF49" s="235"/>
      <c r="IPG49" s="235"/>
      <c r="IPH49" s="235"/>
      <c r="IPI49" s="235"/>
      <c r="IPJ49" s="235"/>
      <c r="IPK49" s="235"/>
      <c r="IPL49" s="235"/>
      <c r="IPM49" s="235"/>
      <c r="IPN49" s="235"/>
      <c r="IPO49" s="235"/>
      <c r="IPP49" s="235"/>
      <c r="IPQ49" s="235"/>
      <c r="IPR49" s="235"/>
      <c r="IPS49" s="235"/>
      <c r="IPT49" s="235"/>
      <c r="IPU49" s="235"/>
      <c r="IPV49" s="235"/>
      <c r="IPW49" s="235"/>
      <c r="IPX49" s="235"/>
      <c r="IPY49" s="235"/>
      <c r="IPZ49" s="235"/>
      <c r="IQA49" s="235"/>
      <c r="IQB49" s="235"/>
      <c r="IQC49" s="235"/>
      <c r="IQD49" s="235"/>
      <c r="IQE49" s="235"/>
      <c r="IQF49" s="235"/>
      <c r="IQG49" s="235"/>
      <c r="IQH49" s="235"/>
      <c r="IQI49" s="235"/>
      <c r="IQJ49" s="235"/>
      <c r="IQK49" s="235"/>
      <c r="IQL49" s="235"/>
      <c r="IQM49" s="235"/>
      <c r="IQN49" s="235"/>
      <c r="IQO49" s="235"/>
      <c r="IQP49" s="235"/>
      <c r="IQQ49" s="235"/>
      <c r="IQR49" s="235"/>
      <c r="IQS49" s="235"/>
      <c r="IQT49" s="235"/>
      <c r="IQU49" s="235"/>
      <c r="IQV49" s="235"/>
      <c r="IQW49" s="235"/>
      <c r="IQX49" s="235"/>
      <c r="IQY49" s="235"/>
      <c r="IQZ49" s="235"/>
      <c r="IRA49" s="235"/>
      <c r="IRB49" s="235"/>
      <c r="IRC49" s="235"/>
      <c r="IRD49" s="235"/>
      <c r="IRE49" s="235"/>
      <c r="IRF49" s="235"/>
      <c r="IRG49" s="235"/>
      <c r="IRH49" s="235"/>
      <c r="IRI49" s="235"/>
      <c r="IRJ49" s="235"/>
      <c r="IRK49" s="235"/>
      <c r="IRL49" s="235"/>
      <c r="IRM49" s="235"/>
      <c r="IRN49" s="235"/>
      <c r="IRO49" s="235"/>
      <c r="IRP49" s="235"/>
      <c r="IRQ49" s="235"/>
      <c r="IRR49" s="235"/>
      <c r="IRS49" s="235"/>
      <c r="IRT49" s="235"/>
      <c r="IRU49" s="235"/>
      <c r="IRV49" s="235"/>
      <c r="IRW49" s="235"/>
      <c r="IRX49" s="235"/>
      <c r="IRY49" s="235"/>
      <c r="IRZ49" s="235"/>
      <c r="ISA49" s="235"/>
      <c r="ISB49" s="235"/>
      <c r="ISC49" s="235"/>
      <c r="ISD49" s="235"/>
      <c r="ISE49" s="235"/>
      <c r="ISF49" s="235"/>
      <c r="ISG49" s="235"/>
      <c r="ISH49" s="235"/>
      <c r="ISI49" s="235"/>
      <c r="ISJ49" s="235"/>
      <c r="ISK49" s="235"/>
      <c r="ISL49" s="235"/>
      <c r="ISM49" s="235"/>
      <c r="ISN49" s="235"/>
      <c r="ISO49" s="235"/>
      <c r="ISP49" s="235"/>
      <c r="ISQ49" s="235"/>
      <c r="ISR49" s="235"/>
      <c r="ISS49" s="235"/>
      <c r="IST49" s="235"/>
      <c r="ISU49" s="235"/>
      <c r="ISV49" s="235"/>
      <c r="ISW49" s="235"/>
      <c r="ISX49" s="235"/>
      <c r="ISY49" s="235"/>
      <c r="ISZ49" s="235"/>
      <c r="ITA49" s="235"/>
      <c r="ITB49" s="235"/>
      <c r="ITC49" s="235"/>
      <c r="ITD49" s="235"/>
      <c r="ITE49" s="235"/>
      <c r="ITF49" s="235"/>
      <c r="ITG49" s="235"/>
      <c r="ITH49" s="235"/>
      <c r="ITI49" s="235"/>
      <c r="ITJ49" s="235"/>
      <c r="ITK49" s="235"/>
      <c r="ITL49" s="235"/>
      <c r="ITM49" s="235"/>
      <c r="ITN49" s="235"/>
      <c r="ITO49" s="235"/>
      <c r="ITP49" s="235"/>
      <c r="ITQ49" s="235"/>
      <c r="ITR49" s="235"/>
      <c r="ITS49" s="235"/>
      <c r="ITT49" s="235"/>
      <c r="ITU49" s="235"/>
      <c r="ITV49" s="235"/>
      <c r="ITW49" s="235"/>
      <c r="ITX49" s="235"/>
      <c r="ITY49" s="235"/>
      <c r="ITZ49" s="235"/>
      <c r="IUA49" s="235"/>
      <c r="IUB49" s="235"/>
      <c r="IUC49" s="235"/>
      <c r="IUD49" s="235"/>
      <c r="IUE49" s="235"/>
      <c r="IUF49" s="235"/>
      <c r="IUG49" s="235"/>
      <c r="IUH49" s="235"/>
      <c r="IUI49" s="235"/>
      <c r="IUJ49" s="235"/>
      <c r="IUK49" s="235"/>
      <c r="IUL49" s="235"/>
      <c r="IUM49" s="235"/>
      <c r="IUN49" s="235"/>
      <c r="IUO49" s="235"/>
      <c r="IUP49" s="235"/>
      <c r="IUQ49" s="235"/>
      <c r="IUR49" s="235"/>
      <c r="IUS49" s="235"/>
      <c r="IUT49" s="235"/>
      <c r="IUU49" s="235"/>
      <c r="IUV49" s="235"/>
      <c r="IUW49" s="235"/>
      <c r="IUX49" s="235"/>
      <c r="IUY49" s="235"/>
      <c r="IUZ49" s="235"/>
      <c r="IVA49" s="235"/>
      <c r="IVB49" s="235"/>
      <c r="IVC49" s="235"/>
      <c r="IVD49" s="235"/>
      <c r="IVE49" s="235"/>
      <c r="IVF49" s="235"/>
      <c r="IVG49" s="235"/>
      <c r="IVH49" s="235"/>
      <c r="IVI49" s="235"/>
      <c r="IVJ49" s="235"/>
      <c r="IVK49" s="235"/>
      <c r="IVL49" s="235"/>
      <c r="IVM49" s="235"/>
      <c r="IVN49" s="235"/>
      <c r="IVO49" s="235"/>
      <c r="IVP49" s="235"/>
      <c r="IVQ49" s="235"/>
      <c r="IVR49" s="235"/>
      <c r="IVS49" s="235"/>
      <c r="IVT49" s="235"/>
      <c r="IVU49" s="235"/>
      <c r="IVV49" s="235"/>
      <c r="IVW49" s="235"/>
      <c r="IVX49" s="235"/>
      <c r="IVY49" s="235"/>
      <c r="IVZ49" s="235"/>
      <c r="IWA49" s="235"/>
      <c r="IWB49" s="235"/>
      <c r="IWC49" s="235"/>
      <c r="IWD49" s="235"/>
      <c r="IWE49" s="235"/>
      <c r="IWF49" s="235"/>
      <c r="IWG49" s="235"/>
      <c r="IWH49" s="235"/>
      <c r="IWI49" s="235"/>
      <c r="IWJ49" s="235"/>
      <c r="IWK49" s="235"/>
      <c r="IWL49" s="235"/>
      <c r="IWM49" s="235"/>
      <c r="IWN49" s="235"/>
      <c r="IWO49" s="235"/>
      <c r="IWP49" s="235"/>
      <c r="IWQ49" s="235"/>
      <c r="IWR49" s="235"/>
      <c r="IWS49" s="235"/>
      <c r="IWT49" s="235"/>
      <c r="IWU49" s="235"/>
      <c r="IWV49" s="235"/>
      <c r="IWW49" s="235"/>
      <c r="IWX49" s="235"/>
      <c r="IWY49" s="235"/>
      <c r="IWZ49" s="235"/>
      <c r="IXA49" s="235"/>
      <c r="IXB49" s="235"/>
      <c r="IXC49" s="235"/>
      <c r="IXD49" s="235"/>
      <c r="IXE49" s="235"/>
      <c r="IXF49" s="235"/>
      <c r="IXG49" s="235"/>
      <c r="IXH49" s="235"/>
      <c r="IXI49" s="235"/>
      <c r="IXJ49" s="235"/>
      <c r="IXK49" s="235"/>
      <c r="IXL49" s="235"/>
      <c r="IXM49" s="235"/>
      <c r="IXN49" s="235"/>
      <c r="IXO49" s="235"/>
      <c r="IXP49" s="235"/>
      <c r="IXQ49" s="235"/>
      <c r="IXR49" s="235"/>
      <c r="IXS49" s="235"/>
      <c r="IXT49" s="235"/>
      <c r="IXU49" s="235"/>
      <c r="IXV49" s="235"/>
      <c r="IXW49" s="235"/>
      <c r="IXX49" s="235"/>
      <c r="IXY49" s="235"/>
      <c r="IXZ49" s="235"/>
      <c r="IYA49" s="235"/>
      <c r="IYB49" s="235"/>
      <c r="IYC49" s="235"/>
      <c r="IYD49" s="235"/>
      <c r="IYE49" s="235"/>
      <c r="IYF49" s="235"/>
      <c r="IYG49" s="235"/>
      <c r="IYH49" s="235"/>
      <c r="IYI49" s="235"/>
      <c r="IYJ49" s="235"/>
      <c r="IYK49" s="235"/>
      <c r="IYL49" s="235"/>
      <c r="IYM49" s="235"/>
      <c r="IYN49" s="235"/>
      <c r="IYO49" s="235"/>
      <c r="IYP49" s="235"/>
      <c r="IYQ49" s="235"/>
      <c r="IYR49" s="235"/>
      <c r="IYS49" s="235"/>
      <c r="IYT49" s="235"/>
      <c r="IYU49" s="235"/>
      <c r="IYV49" s="235"/>
      <c r="IYW49" s="235"/>
      <c r="IYX49" s="235"/>
      <c r="IYY49" s="235"/>
      <c r="IYZ49" s="235"/>
      <c r="IZA49" s="235"/>
      <c r="IZB49" s="235"/>
      <c r="IZC49" s="235"/>
      <c r="IZD49" s="235"/>
      <c r="IZE49" s="235"/>
      <c r="IZF49" s="235"/>
      <c r="IZG49" s="235"/>
      <c r="IZH49" s="235"/>
      <c r="IZI49" s="235"/>
      <c r="IZJ49" s="235"/>
      <c r="IZK49" s="235"/>
      <c r="IZL49" s="235"/>
      <c r="IZM49" s="235"/>
      <c r="IZN49" s="235"/>
      <c r="IZO49" s="235"/>
      <c r="IZP49" s="235"/>
      <c r="IZQ49" s="235"/>
      <c r="IZR49" s="235"/>
      <c r="IZS49" s="235"/>
      <c r="IZT49" s="235"/>
      <c r="IZU49" s="235"/>
      <c r="IZV49" s="235"/>
      <c r="IZW49" s="235"/>
      <c r="IZX49" s="235"/>
      <c r="IZY49" s="235"/>
      <c r="IZZ49" s="235"/>
      <c r="JAA49" s="235"/>
      <c r="JAB49" s="235"/>
      <c r="JAC49" s="235"/>
      <c r="JAD49" s="235"/>
      <c r="JAE49" s="235"/>
      <c r="JAF49" s="235"/>
      <c r="JAG49" s="235"/>
      <c r="JAH49" s="235"/>
      <c r="JAI49" s="235"/>
      <c r="JAJ49" s="235"/>
      <c r="JAK49" s="235"/>
      <c r="JAL49" s="235"/>
      <c r="JAM49" s="235"/>
      <c r="JAN49" s="235"/>
      <c r="JAO49" s="235"/>
      <c r="JAP49" s="235"/>
      <c r="JAQ49" s="235"/>
      <c r="JAR49" s="235"/>
      <c r="JAS49" s="235"/>
      <c r="JAT49" s="235"/>
      <c r="JAU49" s="235"/>
      <c r="JAV49" s="235"/>
      <c r="JAW49" s="235"/>
      <c r="JAX49" s="235"/>
      <c r="JAY49" s="235"/>
      <c r="JAZ49" s="235"/>
      <c r="JBA49" s="235"/>
      <c r="JBB49" s="235"/>
      <c r="JBC49" s="235"/>
      <c r="JBD49" s="235"/>
      <c r="JBE49" s="235"/>
      <c r="JBF49" s="235"/>
      <c r="JBG49" s="235"/>
      <c r="JBH49" s="235"/>
      <c r="JBI49" s="235"/>
      <c r="JBJ49" s="235"/>
      <c r="JBK49" s="235"/>
      <c r="JBL49" s="235"/>
      <c r="JBM49" s="235"/>
      <c r="JBN49" s="235"/>
      <c r="JBO49" s="235"/>
      <c r="JBP49" s="235"/>
      <c r="JBQ49" s="235"/>
      <c r="JBR49" s="235"/>
      <c r="JBS49" s="235"/>
      <c r="JBT49" s="235"/>
      <c r="JBU49" s="235"/>
      <c r="JBV49" s="235"/>
      <c r="JBW49" s="235"/>
      <c r="JBX49" s="235"/>
      <c r="JBY49" s="235"/>
      <c r="JBZ49" s="235"/>
      <c r="JCA49" s="235"/>
      <c r="JCB49" s="235"/>
      <c r="JCC49" s="235"/>
      <c r="JCD49" s="235"/>
      <c r="JCE49" s="235"/>
      <c r="JCF49" s="235"/>
      <c r="JCG49" s="235"/>
      <c r="JCH49" s="235"/>
      <c r="JCI49" s="235"/>
      <c r="JCJ49" s="235"/>
      <c r="JCK49" s="235"/>
      <c r="JCL49" s="235"/>
      <c r="JCM49" s="235"/>
      <c r="JCN49" s="235"/>
      <c r="JCO49" s="235"/>
      <c r="JCP49" s="235"/>
      <c r="JCQ49" s="235"/>
      <c r="JCR49" s="235"/>
      <c r="JCS49" s="235"/>
      <c r="JCT49" s="235"/>
      <c r="JCU49" s="235"/>
      <c r="JCV49" s="235"/>
      <c r="JCW49" s="235"/>
      <c r="JCX49" s="235"/>
      <c r="JCY49" s="235"/>
      <c r="JCZ49" s="235"/>
      <c r="JDA49" s="235"/>
      <c r="JDB49" s="235"/>
      <c r="JDC49" s="235"/>
      <c r="JDD49" s="235"/>
      <c r="JDE49" s="235"/>
      <c r="JDF49" s="235"/>
      <c r="JDG49" s="235"/>
      <c r="JDH49" s="235"/>
      <c r="JDI49" s="235"/>
      <c r="JDJ49" s="235"/>
      <c r="JDK49" s="235"/>
      <c r="JDL49" s="235"/>
      <c r="JDM49" s="235"/>
      <c r="JDN49" s="235"/>
      <c r="JDO49" s="235"/>
      <c r="JDP49" s="235"/>
      <c r="JDQ49" s="235"/>
      <c r="JDR49" s="235"/>
      <c r="JDS49" s="235"/>
      <c r="JDT49" s="235"/>
      <c r="JDU49" s="235"/>
      <c r="JDV49" s="235"/>
      <c r="JDW49" s="235"/>
      <c r="JDX49" s="235"/>
      <c r="JDY49" s="235"/>
      <c r="JDZ49" s="235"/>
      <c r="JEA49" s="235"/>
      <c r="JEB49" s="235"/>
      <c r="JEC49" s="235"/>
      <c r="JED49" s="235"/>
      <c r="JEE49" s="235"/>
      <c r="JEF49" s="235"/>
      <c r="JEG49" s="235"/>
      <c r="JEH49" s="235"/>
      <c r="JEI49" s="235"/>
      <c r="JEJ49" s="235"/>
      <c r="JEK49" s="235"/>
      <c r="JEL49" s="235"/>
      <c r="JEM49" s="235"/>
      <c r="JEN49" s="235"/>
      <c r="JEO49" s="235"/>
      <c r="JEP49" s="235"/>
      <c r="JEQ49" s="235"/>
      <c r="JER49" s="235"/>
      <c r="JES49" s="235"/>
      <c r="JET49" s="235"/>
      <c r="JEU49" s="235"/>
      <c r="JEV49" s="235"/>
      <c r="JEW49" s="235"/>
      <c r="JEX49" s="235"/>
      <c r="JEY49" s="235"/>
      <c r="JEZ49" s="235"/>
      <c r="JFA49" s="235"/>
      <c r="JFB49" s="235"/>
      <c r="JFC49" s="235"/>
      <c r="JFD49" s="235"/>
      <c r="JFE49" s="235"/>
      <c r="JFF49" s="235"/>
      <c r="JFG49" s="235"/>
      <c r="JFH49" s="235"/>
      <c r="JFI49" s="235"/>
      <c r="JFJ49" s="235"/>
      <c r="JFK49" s="235"/>
      <c r="JFL49" s="235"/>
      <c r="JFM49" s="235"/>
      <c r="JFN49" s="235"/>
      <c r="JFO49" s="235"/>
      <c r="JFP49" s="235"/>
      <c r="JFQ49" s="235"/>
      <c r="JFR49" s="235"/>
      <c r="JFS49" s="235"/>
      <c r="JFT49" s="235"/>
      <c r="JFU49" s="235"/>
      <c r="JFV49" s="235"/>
      <c r="JFW49" s="235"/>
      <c r="JFX49" s="235"/>
      <c r="JFY49" s="235"/>
      <c r="JFZ49" s="235"/>
      <c r="JGA49" s="235"/>
      <c r="JGB49" s="235"/>
      <c r="JGC49" s="235"/>
      <c r="JGD49" s="235"/>
      <c r="JGE49" s="235"/>
      <c r="JGF49" s="235"/>
      <c r="JGG49" s="235"/>
      <c r="JGH49" s="235"/>
      <c r="JGI49" s="235"/>
      <c r="JGJ49" s="235"/>
      <c r="JGK49" s="235"/>
      <c r="JGL49" s="235"/>
      <c r="JGM49" s="235"/>
      <c r="JGN49" s="235"/>
      <c r="JGO49" s="235"/>
      <c r="JGP49" s="235"/>
      <c r="JGQ49" s="235"/>
      <c r="JGR49" s="235"/>
      <c r="JGS49" s="235"/>
      <c r="JGT49" s="235"/>
      <c r="JGU49" s="235"/>
      <c r="JGV49" s="235"/>
      <c r="JGW49" s="235"/>
      <c r="JGX49" s="235"/>
      <c r="JGY49" s="235"/>
      <c r="JGZ49" s="235"/>
      <c r="JHA49" s="235"/>
      <c r="JHB49" s="235"/>
      <c r="JHC49" s="235"/>
      <c r="JHD49" s="235"/>
      <c r="JHE49" s="235"/>
      <c r="JHF49" s="235"/>
      <c r="JHG49" s="235"/>
      <c r="JHH49" s="235"/>
      <c r="JHI49" s="235"/>
      <c r="JHJ49" s="235"/>
      <c r="JHK49" s="235"/>
      <c r="JHL49" s="235"/>
      <c r="JHM49" s="235"/>
      <c r="JHN49" s="235"/>
      <c r="JHO49" s="235"/>
      <c r="JHP49" s="235"/>
      <c r="JHQ49" s="235"/>
      <c r="JHR49" s="235"/>
      <c r="JHS49" s="235"/>
      <c r="JHT49" s="235"/>
      <c r="JHU49" s="235"/>
      <c r="JHV49" s="235"/>
      <c r="JHW49" s="235"/>
      <c r="JHX49" s="235"/>
      <c r="JHY49" s="235"/>
      <c r="JHZ49" s="235"/>
      <c r="JIA49" s="235"/>
      <c r="JIB49" s="235"/>
      <c r="JIC49" s="235"/>
      <c r="JID49" s="235"/>
      <c r="JIE49" s="235"/>
      <c r="JIF49" s="235"/>
      <c r="JIG49" s="235"/>
      <c r="JIH49" s="235"/>
      <c r="JII49" s="235"/>
      <c r="JIJ49" s="235"/>
      <c r="JIK49" s="235"/>
      <c r="JIL49" s="235"/>
      <c r="JIM49" s="235"/>
      <c r="JIN49" s="235"/>
      <c r="JIO49" s="235"/>
      <c r="JIP49" s="235"/>
      <c r="JIQ49" s="235"/>
      <c r="JIR49" s="235"/>
      <c r="JIS49" s="235"/>
      <c r="JIT49" s="235"/>
      <c r="JIU49" s="235"/>
      <c r="JIV49" s="235"/>
      <c r="JIW49" s="235"/>
      <c r="JIX49" s="235"/>
      <c r="JIY49" s="235"/>
      <c r="JIZ49" s="235"/>
      <c r="JJA49" s="235"/>
      <c r="JJB49" s="235"/>
      <c r="JJC49" s="235"/>
      <c r="JJD49" s="235"/>
      <c r="JJE49" s="235"/>
      <c r="JJF49" s="235"/>
      <c r="JJG49" s="235"/>
      <c r="JJH49" s="235"/>
      <c r="JJI49" s="235"/>
      <c r="JJJ49" s="235"/>
      <c r="JJK49" s="235"/>
      <c r="JJL49" s="235"/>
      <c r="JJM49" s="235"/>
      <c r="JJN49" s="235"/>
      <c r="JJO49" s="235"/>
      <c r="JJP49" s="235"/>
      <c r="JJQ49" s="235"/>
      <c r="JJR49" s="235"/>
      <c r="JJS49" s="235"/>
      <c r="JJT49" s="235"/>
      <c r="JJU49" s="235"/>
      <c r="JJV49" s="235"/>
      <c r="JJW49" s="235"/>
      <c r="JJX49" s="235"/>
      <c r="JJY49" s="235"/>
      <c r="JJZ49" s="235"/>
      <c r="JKA49" s="235"/>
      <c r="JKB49" s="235"/>
      <c r="JKC49" s="235"/>
      <c r="JKD49" s="235"/>
      <c r="JKE49" s="235"/>
      <c r="JKF49" s="235"/>
      <c r="JKG49" s="235"/>
      <c r="JKH49" s="235"/>
      <c r="JKI49" s="235"/>
      <c r="JKJ49" s="235"/>
      <c r="JKK49" s="235"/>
      <c r="JKL49" s="235"/>
      <c r="JKM49" s="235"/>
      <c r="JKN49" s="235"/>
      <c r="JKO49" s="235"/>
      <c r="JKP49" s="235"/>
      <c r="JKQ49" s="235"/>
      <c r="JKR49" s="235"/>
      <c r="JKS49" s="235"/>
      <c r="JKT49" s="235"/>
      <c r="JKU49" s="235"/>
      <c r="JKV49" s="235"/>
      <c r="JKW49" s="235"/>
      <c r="JKX49" s="235"/>
      <c r="JKY49" s="235"/>
      <c r="JKZ49" s="235"/>
      <c r="JLA49" s="235"/>
      <c r="JLB49" s="235"/>
      <c r="JLC49" s="235"/>
      <c r="JLD49" s="235"/>
      <c r="JLE49" s="235"/>
      <c r="JLF49" s="235"/>
      <c r="JLG49" s="235"/>
      <c r="JLH49" s="235"/>
      <c r="JLI49" s="235"/>
      <c r="JLJ49" s="235"/>
      <c r="JLK49" s="235"/>
      <c r="JLL49" s="235"/>
      <c r="JLM49" s="235"/>
      <c r="JLN49" s="235"/>
      <c r="JLO49" s="235"/>
      <c r="JLP49" s="235"/>
      <c r="JLQ49" s="235"/>
      <c r="JLR49" s="235"/>
      <c r="JLS49" s="235"/>
      <c r="JLT49" s="235"/>
      <c r="JLU49" s="235"/>
      <c r="JLV49" s="235"/>
      <c r="JLW49" s="235"/>
      <c r="JLX49" s="235"/>
      <c r="JLY49" s="235"/>
      <c r="JLZ49" s="235"/>
      <c r="JMA49" s="235"/>
      <c r="JMB49" s="235"/>
      <c r="JMC49" s="235"/>
      <c r="JMD49" s="235"/>
      <c r="JME49" s="235"/>
      <c r="JMF49" s="235"/>
      <c r="JMG49" s="235"/>
      <c r="JMH49" s="235"/>
      <c r="JMI49" s="235"/>
      <c r="JMJ49" s="235"/>
      <c r="JMK49" s="235"/>
      <c r="JML49" s="235"/>
      <c r="JMM49" s="235"/>
      <c r="JMN49" s="235"/>
      <c r="JMO49" s="235"/>
      <c r="JMP49" s="235"/>
      <c r="JMQ49" s="235"/>
      <c r="JMR49" s="235"/>
      <c r="JMS49" s="235"/>
      <c r="JMT49" s="235"/>
      <c r="JMU49" s="235"/>
      <c r="JMV49" s="235"/>
      <c r="JMW49" s="235"/>
      <c r="JMX49" s="235"/>
      <c r="JMY49" s="235"/>
      <c r="JMZ49" s="235"/>
      <c r="JNA49" s="235"/>
      <c r="JNB49" s="235"/>
      <c r="JNC49" s="235"/>
      <c r="JND49" s="235"/>
      <c r="JNE49" s="235"/>
      <c r="JNF49" s="235"/>
      <c r="JNG49" s="235"/>
      <c r="JNH49" s="235"/>
      <c r="JNI49" s="235"/>
      <c r="JNJ49" s="235"/>
      <c r="JNK49" s="235"/>
      <c r="JNL49" s="235"/>
      <c r="JNM49" s="235"/>
      <c r="JNN49" s="235"/>
      <c r="JNO49" s="235"/>
      <c r="JNP49" s="235"/>
      <c r="JNQ49" s="235"/>
      <c r="JNR49" s="235"/>
      <c r="JNS49" s="235"/>
      <c r="JNT49" s="235"/>
      <c r="JNU49" s="235"/>
      <c r="JNV49" s="235"/>
      <c r="JNW49" s="235"/>
      <c r="JNX49" s="235"/>
      <c r="JNY49" s="235"/>
      <c r="JNZ49" s="235"/>
      <c r="JOA49" s="235"/>
      <c r="JOB49" s="235"/>
      <c r="JOC49" s="235"/>
      <c r="JOD49" s="235"/>
      <c r="JOE49" s="235"/>
      <c r="JOF49" s="235"/>
      <c r="JOG49" s="235"/>
      <c r="JOH49" s="235"/>
      <c r="JOI49" s="235"/>
      <c r="JOJ49" s="235"/>
      <c r="JOK49" s="235"/>
      <c r="JOL49" s="235"/>
      <c r="JOM49" s="235"/>
      <c r="JON49" s="235"/>
      <c r="JOO49" s="235"/>
      <c r="JOP49" s="235"/>
      <c r="JOQ49" s="235"/>
      <c r="JOR49" s="235"/>
      <c r="JOS49" s="235"/>
      <c r="JOT49" s="235"/>
      <c r="JOU49" s="235"/>
      <c r="JOV49" s="235"/>
      <c r="JOW49" s="235"/>
      <c r="JOX49" s="235"/>
      <c r="JOY49" s="235"/>
      <c r="JOZ49" s="235"/>
      <c r="JPA49" s="235"/>
      <c r="JPB49" s="235"/>
      <c r="JPC49" s="235"/>
      <c r="JPD49" s="235"/>
      <c r="JPE49" s="235"/>
      <c r="JPF49" s="235"/>
      <c r="JPG49" s="235"/>
      <c r="JPH49" s="235"/>
      <c r="JPI49" s="235"/>
      <c r="JPJ49" s="235"/>
      <c r="JPK49" s="235"/>
      <c r="JPL49" s="235"/>
      <c r="JPM49" s="235"/>
      <c r="JPN49" s="235"/>
      <c r="JPO49" s="235"/>
      <c r="JPP49" s="235"/>
      <c r="JPQ49" s="235"/>
      <c r="JPR49" s="235"/>
      <c r="JPS49" s="235"/>
      <c r="JPT49" s="235"/>
      <c r="JPU49" s="235"/>
      <c r="JPV49" s="235"/>
      <c r="JPW49" s="235"/>
      <c r="JPX49" s="235"/>
      <c r="JPY49" s="235"/>
      <c r="JPZ49" s="235"/>
      <c r="JQA49" s="235"/>
      <c r="JQB49" s="235"/>
      <c r="JQC49" s="235"/>
      <c r="JQD49" s="235"/>
      <c r="JQE49" s="235"/>
      <c r="JQF49" s="235"/>
      <c r="JQG49" s="235"/>
      <c r="JQH49" s="235"/>
      <c r="JQI49" s="235"/>
      <c r="JQJ49" s="235"/>
      <c r="JQK49" s="235"/>
      <c r="JQL49" s="235"/>
      <c r="JQM49" s="235"/>
      <c r="JQN49" s="235"/>
      <c r="JQO49" s="235"/>
      <c r="JQP49" s="235"/>
      <c r="JQQ49" s="235"/>
      <c r="JQR49" s="235"/>
      <c r="JQS49" s="235"/>
      <c r="JQT49" s="235"/>
      <c r="JQU49" s="235"/>
      <c r="JQV49" s="235"/>
      <c r="JQW49" s="235"/>
      <c r="JQX49" s="235"/>
      <c r="JQY49" s="235"/>
      <c r="JQZ49" s="235"/>
      <c r="JRA49" s="235"/>
      <c r="JRB49" s="235"/>
      <c r="JRC49" s="235"/>
      <c r="JRD49" s="235"/>
      <c r="JRE49" s="235"/>
      <c r="JRF49" s="235"/>
      <c r="JRG49" s="235"/>
      <c r="JRH49" s="235"/>
      <c r="JRI49" s="235"/>
      <c r="JRJ49" s="235"/>
      <c r="JRK49" s="235"/>
      <c r="JRL49" s="235"/>
      <c r="JRM49" s="235"/>
      <c r="JRN49" s="235"/>
      <c r="JRO49" s="235"/>
      <c r="JRP49" s="235"/>
      <c r="JRQ49" s="235"/>
      <c r="JRR49" s="235"/>
      <c r="JRS49" s="235"/>
      <c r="JRT49" s="235"/>
      <c r="JRU49" s="235"/>
      <c r="JRV49" s="235"/>
      <c r="JRW49" s="235"/>
      <c r="JRX49" s="235"/>
      <c r="JRY49" s="235"/>
      <c r="JRZ49" s="235"/>
      <c r="JSA49" s="235"/>
      <c r="JSB49" s="235"/>
      <c r="JSC49" s="235"/>
      <c r="JSD49" s="235"/>
      <c r="JSE49" s="235"/>
      <c r="JSF49" s="235"/>
      <c r="JSG49" s="235"/>
      <c r="JSH49" s="235"/>
      <c r="JSI49" s="235"/>
      <c r="JSJ49" s="235"/>
      <c r="JSK49" s="235"/>
      <c r="JSL49" s="235"/>
      <c r="JSM49" s="235"/>
      <c r="JSN49" s="235"/>
      <c r="JSO49" s="235"/>
      <c r="JSP49" s="235"/>
      <c r="JSQ49" s="235"/>
      <c r="JSR49" s="235"/>
      <c r="JSS49" s="235"/>
      <c r="JST49" s="235"/>
      <c r="JSU49" s="235"/>
      <c r="JSV49" s="235"/>
      <c r="JSW49" s="235"/>
      <c r="JSX49" s="235"/>
      <c r="JSY49" s="235"/>
      <c r="JSZ49" s="235"/>
      <c r="JTA49" s="235"/>
      <c r="JTB49" s="235"/>
      <c r="JTC49" s="235"/>
      <c r="JTD49" s="235"/>
      <c r="JTE49" s="235"/>
      <c r="JTF49" s="235"/>
      <c r="JTG49" s="235"/>
      <c r="JTH49" s="235"/>
      <c r="JTI49" s="235"/>
      <c r="JTJ49" s="235"/>
      <c r="JTK49" s="235"/>
      <c r="JTL49" s="235"/>
      <c r="JTM49" s="235"/>
      <c r="JTN49" s="235"/>
      <c r="JTO49" s="235"/>
      <c r="JTP49" s="235"/>
      <c r="JTQ49" s="235"/>
      <c r="JTR49" s="235"/>
      <c r="JTS49" s="235"/>
      <c r="JTT49" s="235"/>
      <c r="JTU49" s="235"/>
      <c r="JTV49" s="235"/>
      <c r="JTW49" s="235"/>
      <c r="JTX49" s="235"/>
      <c r="JTY49" s="235"/>
      <c r="JTZ49" s="235"/>
      <c r="JUA49" s="235"/>
      <c r="JUB49" s="235"/>
      <c r="JUC49" s="235"/>
      <c r="JUD49" s="235"/>
      <c r="JUE49" s="235"/>
      <c r="JUF49" s="235"/>
      <c r="JUG49" s="235"/>
      <c r="JUH49" s="235"/>
      <c r="JUI49" s="235"/>
      <c r="JUJ49" s="235"/>
      <c r="JUK49" s="235"/>
      <c r="JUL49" s="235"/>
      <c r="JUM49" s="235"/>
      <c r="JUN49" s="235"/>
      <c r="JUO49" s="235"/>
      <c r="JUP49" s="235"/>
      <c r="JUQ49" s="235"/>
      <c r="JUR49" s="235"/>
      <c r="JUS49" s="235"/>
      <c r="JUT49" s="235"/>
      <c r="JUU49" s="235"/>
      <c r="JUV49" s="235"/>
      <c r="JUW49" s="235"/>
      <c r="JUX49" s="235"/>
      <c r="JUY49" s="235"/>
      <c r="JUZ49" s="235"/>
      <c r="JVA49" s="235"/>
      <c r="JVB49" s="235"/>
      <c r="JVC49" s="235"/>
      <c r="JVD49" s="235"/>
      <c r="JVE49" s="235"/>
      <c r="JVF49" s="235"/>
      <c r="JVG49" s="235"/>
      <c r="JVH49" s="235"/>
      <c r="JVI49" s="235"/>
      <c r="JVJ49" s="235"/>
      <c r="JVK49" s="235"/>
      <c r="JVL49" s="235"/>
      <c r="JVM49" s="235"/>
      <c r="JVN49" s="235"/>
      <c r="JVO49" s="235"/>
      <c r="JVP49" s="235"/>
      <c r="JVQ49" s="235"/>
      <c r="JVR49" s="235"/>
      <c r="JVS49" s="235"/>
      <c r="JVT49" s="235"/>
      <c r="JVU49" s="235"/>
      <c r="JVV49" s="235"/>
      <c r="JVW49" s="235"/>
      <c r="JVX49" s="235"/>
      <c r="JVY49" s="235"/>
      <c r="JVZ49" s="235"/>
      <c r="JWA49" s="235"/>
      <c r="JWB49" s="235"/>
      <c r="JWC49" s="235"/>
      <c r="JWD49" s="235"/>
      <c r="JWE49" s="235"/>
      <c r="JWF49" s="235"/>
      <c r="JWG49" s="235"/>
      <c r="JWH49" s="235"/>
      <c r="JWI49" s="235"/>
      <c r="JWJ49" s="235"/>
      <c r="JWK49" s="235"/>
      <c r="JWL49" s="235"/>
      <c r="JWM49" s="235"/>
      <c r="JWN49" s="235"/>
      <c r="JWO49" s="235"/>
      <c r="JWP49" s="235"/>
      <c r="JWQ49" s="235"/>
      <c r="JWR49" s="235"/>
      <c r="JWS49" s="235"/>
      <c r="JWT49" s="235"/>
      <c r="JWU49" s="235"/>
      <c r="JWV49" s="235"/>
      <c r="JWW49" s="235"/>
      <c r="JWX49" s="235"/>
      <c r="JWY49" s="235"/>
      <c r="JWZ49" s="235"/>
      <c r="JXA49" s="235"/>
      <c r="JXB49" s="235"/>
      <c r="JXC49" s="235"/>
      <c r="JXD49" s="235"/>
      <c r="JXE49" s="235"/>
      <c r="JXF49" s="235"/>
      <c r="JXG49" s="235"/>
      <c r="JXH49" s="235"/>
      <c r="JXI49" s="235"/>
      <c r="JXJ49" s="235"/>
      <c r="JXK49" s="235"/>
      <c r="JXL49" s="235"/>
      <c r="JXM49" s="235"/>
      <c r="JXN49" s="235"/>
      <c r="JXO49" s="235"/>
      <c r="JXP49" s="235"/>
      <c r="JXQ49" s="235"/>
      <c r="JXR49" s="235"/>
      <c r="JXS49" s="235"/>
      <c r="JXT49" s="235"/>
      <c r="JXU49" s="235"/>
      <c r="JXV49" s="235"/>
      <c r="JXW49" s="235"/>
      <c r="JXX49" s="235"/>
      <c r="JXY49" s="235"/>
      <c r="JXZ49" s="235"/>
      <c r="JYA49" s="235"/>
      <c r="JYB49" s="235"/>
      <c r="JYC49" s="235"/>
      <c r="JYD49" s="235"/>
      <c r="JYE49" s="235"/>
      <c r="JYF49" s="235"/>
      <c r="JYG49" s="235"/>
      <c r="JYH49" s="235"/>
      <c r="JYI49" s="235"/>
      <c r="JYJ49" s="235"/>
      <c r="JYK49" s="235"/>
      <c r="JYL49" s="235"/>
      <c r="JYM49" s="235"/>
      <c r="JYN49" s="235"/>
      <c r="JYO49" s="235"/>
      <c r="JYP49" s="235"/>
      <c r="JYQ49" s="235"/>
      <c r="JYR49" s="235"/>
      <c r="JYS49" s="235"/>
      <c r="JYT49" s="235"/>
      <c r="JYU49" s="235"/>
      <c r="JYV49" s="235"/>
      <c r="JYW49" s="235"/>
      <c r="JYX49" s="235"/>
      <c r="JYY49" s="235"/>
      <c r="JYZ49" s="235"/>
      <c r="JZA49" s="235"/>
      <c r="JZB49" s="235"/>
      <c r="JZC49" s="235"/>
      <c r="JZD49" s="235"/>
      <c r="JZE49" s="235"/>
      <c r="JZF49" s="235"/>
      <c r="JZG49" s="235"/>
      <c r="JZH49" s="235"/>
      <c r="JZI49" s="235"/>
      <c r="JZJ49" s="235"/>
      <c r="JZK49" s="235"/>
      <c r="JZL49" s="235"/>
      <c r="JZM49" s="235"/>
      <c r="JZN49" s="235"/>
      <c r="JZO49" s="235"/>
      <c r="JZP49" s="235"/>
      <c r="JZQ49" s="235"/>
      <c r="JZR49" s="235"/>
      <c r="JZS49" s="235"/>
      <c r="JZT49" s="235"/>
      <c r="JZU49" s="235"/>
      <c r="JZV49" s="235"/>
      <c r="JZW49" s="235"/>
      <c r="JZX49" s="235"/>
      <c r="JZY49" s="235"/>
      <c r="JZZ49" s="235"/>
      <c r="KAA49" s="235"/>
      <c r="KAB49" s="235"/>
      <c r="KAC49" s="235"/>
      <c r="KAD49" s="235"/>
      <c r="KAE49" s="235"/>
      <c r="KAF49" s="235"/>
      <c r="KAG49" s="235"/>
      <c r="KAH49" s="235"/>
      <c r="KAI49" s="235"/>
      <c r="KAJ49" s="235"/>
      <c r="KAK49" s="235"/>
      <c r="KAL49" s="235"/>
      <c r="KAM49" s="235"/>
      <c r="KAN49" s="235"/>
      <c r="KAO49" s="235"/>
      <c r="KAP49" s="235"/>
      <c r="KAQ49" s="235"/>
      <c r="KAR49" s="235"/>
      <c r="KAS49" s="235"/>
      <c r="KAT49" s="235"/>
      <c r="KAU49" s="235"/>
      <c r="KAV49" s="235"/>
      <c r="KAW49" s="235"/>
      <c r="KAX49" s="235"/>
      <c r="KAY49" s="235"/>
      <c r="KAZ49" s="235"/>
      <c r="KBA49" s="235"/>
      <c r="KBB49" s="235"/>
      <c r="KBC49" s="235"/>
      <c r="KBD49" s="235"/>
      <c r="KBE49" s="235"/>
      <c r="KBF49" s="235"/>
      <c r="KBG49" s="235"/>
      <c r="KBH49" s="235"/>
      <c r="KBI49" s="235"/>
      <c r="KBJ49" s="235"/>
      <c r="KBK49" s="235"/>
      <c r="KBL49" s="235"/>
      <c r="KBM49" s="235"/>
      <c r="KBN49" s="235"/>
      <c r="KBO49" s="235"/>
      <c r="KBP49" s="235"/>
      <c r="KBQ49" s="235"/>
      <c r="KBR49" s="235"/>
      <c r="KBS49" s="235"/>
      <c r="KBT49" s="235"/>
      <c r="KBU49" s="235"/>
      <c r="KBV49" s="235"/>
      <c r="KBW49" s="235"/>
      <c r="KBX49" s="235"/>
      <c r="KBY49" s="235"/>
      <c r="KBZ49" s="235"/>
      <c r="KCA49" s="235"/>
      <c r="KCB49" s="235"/>
      <c r="KCC49" s="235"/>
      <c r="KCD49" s="235"/>
      <c r="KCE49" s="235"/>
      <c r="KCF49" s="235"/>
      <c r="KCG49" s="235"/>
      <c r="KCH49" s="235"/>
      <c r="KCI49" s="235"/>
      <c r="KCJ49" s="235"/>
      <c r="KCK49" s="235"/>
      <c r="KCL49" s="235"/>
      <c r="KCM49" s="235"/>
      <c r="KCN49" s="235"/>
      <c r="KCO49" s="235"/>
      <c r="KCP49" s="235"/>
      <c r="KCQ49" s="235"/>
      <c r="KCR49" s="235"/>
      <c r="KCS49" s="235"/>
      <c r="KCT49" s="235"/>
      <c r="KCU49" s="235"/>
      <c r="KCV49" s="235"/>
      <c r="KCW49" s="235"/>
      <c r="KCX49" s="235"/>
      <c r="KCY49" s="235"/>
      <c r="KCZ49" s="235"/>
      <c r="KDA49" s="235"/>
      <c r="KDB49" s="235"/>
      <c r="KDC49" s="235"/>
      <c r="KDD49" s="235"/>
      <c r="KDE49" s="235"/>
      <c r="KDF49" s="235"/>
      <c r="KDG49" s="235"/>
      <c r="KDH49" s="235"/>
      <c r="KDI49" s="235"/>
      <c r="KDJ49" s="235"/>
      <c r="KDK49" s="235"/>
      <c r="KDL49" s="235"/>
      <c r="KDM49" s="235"/>
      <c r="KDN49" s="235"/>
      <c r="KDO49" s="235"/>
      <c r="KDP49" s="235"/>
      <c r="KDQ49" s="235"/>
      <c r="KDR49" s="235"/>
      <c r="KDS49" s="235"/>
      <c r="KDT49" s="235"/>
      <c r="KDU49" s="235"/>
      <c r="KDV49" s="235"/>
      <c r="KDW49" s="235"/>
      <c r="KDX49" s="235"/>
      <c r="KDY49" s="235"/>
      <c r="KDZ49" s="235"/>
      <c r="KEA49" s="235"/>
      <c r="KEB49" s="235"/>
      <c r="KEC49" s="235"/>
      <c r="KED49" s="235"/>
      <c r="KEE49" s="235"/>
      <c r="KEF49" s="235"/>
      <c r="KEG49" s="235"/>
      <c r="KEH49" s="235"/>
      <c r="KEI49" s="235"/>
      <c r="KEJ49" s="235"/>
      <c r="KEK49" s="235"/>
      <c r="KEL49" s="235"/>
      <c r="KEM49" s="235"/>
      <c r="KEN49" s="235"/>
      <c r="KEO49" s="235"/>
      <c r="KEP49" s="235"/>
      <c r="KEQ49" s="235"/>
      <c r="KER49" s="235"/>
      <c r="KES49" s="235"/>
      <c r="KET49" s="235"/>
      <c r="KEU49" s="235"/>
      <c r="KEV49" s="235"/>
      <c r="KEW49" s="235"/>
      <c r="KEX49" s="235"/>
      <c r="KEY49" s="235"/>
      <c r="KEZ49" s="235"/>
      <c r="KFA49" s="235"/>
      <c r="KFB49" s="235"/>
      <c r="KFC49" s="235"/>
      <c r="KFD49" s="235"/>
      <c r="KFE49" s="235"/>
      <c r="KFF49" s="235"/>
      <c r="KFG49" s="235"/>
      <c r="KFH49" s="235"/>
      <c r="KFI49" s="235"/>
      <c r="KFJ49" s="235"/>
      <c r="KFK49" s="235"/>
      <c r="KFL49" s="235"/>
      <c r="KFM49" s="235"/>
      <c r="KFN49" s="235"/>
      <c r="KFO49" s="235"/>
      <c r="KFP49" s="235"/>
      <c r="KFQ49" s="235"/>
      <c r="KFR49" s="235"/>
      <c r="KFS49" s="235"/>
      <c r="KFT49" s="235"/>
      <c r="KFU49" s="235"/>
      <c r="KFV49" s="235"/>
      <c r="KFW49" s="235"/>
      <c r="KFX49" s="235"/>
      <c r="KFY49" s="235"/>
      <c r="KFZ49" s="235"/>
      <c r="KGA49" s="235"/>
      <c r="KGB49" s="235"/>
      <c r="KGC49" s="235"/>
      <c r="KGD49" s="235"/>
      <c r="KGE49" s="235"/>
      <c r="KGF49" s="235"/>
      <c r="KGG49" s="235"/>
      <c r="KGH49" s="235"/>
      <c r="KGI49" s="235"/>
      <c r="KGJ49" s="235"/>
      <c r="KGK49" s="235"/>
      <c r="KGL49" s="235"/>
      <c r="KGM49" s="235"/>
      <c r="KGN49" s="235"/>
      <c r="KGO49" s="235"/>
      <c r="KGP49" s="235"/>
      <c r="KGQ49" s="235"/>
      <c r="KGR49" s="235"/>
      <c r="KGS49" s="235"/>
      <c r="KGT49" s="235"/>
      <c r="KGU49" s="235"/>
      <c r="KGV49" s="235"/>
      <c r="KGW49" s="235"/>
      <c r="KGX49" s="235"/>
      <c r="KGY49" s="235"/>
      <c r="KGZ49" s="235"/>
      <c r="KHA49" s="235"/>
      <c r="KHB49" s="235"/>
      <c r="KHC49" s="235"/>
      <c r="KHD49" s="235"/>
      <c r="KHE49" s="235"/>
      <c r="KHF49" s="235"/>
      <c r="KHG49" s="235"/>
      <c r="KHH49" s="235"/>
      <c r="KHI49" s="235"/>
      <c r="KHJ49" s="235"/>
      <c r="KHK49" s="235"/>
      <c r="KHL49" s="235"/>
      <c r="KHM49" s="235"/>
      <c r="KHN49" s="235"/>
      <c r="KHO49" s="235"/>
      <c r="KHP49" s="235"/>
      <c r="KHQ49" s="235"/>
      <c r="KHR49" s="235"/>
      <c r="KHS49" s="235"/>
      <c r="KHT49" s="235"/>
      <c r="KHU49" s="235"/>
      <c r="KHV49" s="235"/>
      <c r="KHW49" s="235"/>
      <c r="KHX49" s="235"/>
      <c r="KHY49" s="235"/>
      <c r="KHZ49" s="235"/>
      <c r="KIA49" s="235"/>
      <c r="KIB49" s="235"/>
      <c r="KIC49" s="235"/>
      <c r="KID49" s="235"/>
      <c r="KIE49" s="235"/>
      <c r="KIF49" s="235"/>
      <c r="KIG49" s="235"/>
      <c r="KIH49" s="235"/>
      <c r="KII49" s="235"/>
      <c r="KIJ49" s="235"/>
      <c r="KIK49" s="235"/>
      <c r="KIL49" s="235"/>
      <c r="KIM49" s="235"/>
      <c r="KIN49" s="235"/>
      <c r="KIO49" s="235"/>
      <c r="KIP49" s="235"/>
      <c r="KIQ49" s="235"/>
      <c r="KIR49" s="235"/>
      <c r="KIS49" s="235"/>
      <c r="KIT49" s="235"/>
      <c r="KIU49" s="235"/>
      <c r="KIV49" s="235"/>
      <c r="KIW49" s="235"/>
      <c r="KIX49" s="235"/>
      <c r="KIY49" s="235"/>
      <c r="KIZ49" s="235"/>
      <c r="KJA49" s="235"/>
      <c r="KJB49" s="235"/>
      <c r="KJC49" s="235"/>
      <c r="KJD49" s="235"/>
      <c r="KJE49" s="235"/>
      <c r="KJF49" s="235"/>
      <c r="KJG49" s="235"/>
      <c r="KJH49" s="235"/>
      <c r="KJI49" s="235"/>
      <c r="KJJ49" s="235"/>
      <c r="KJK49" s="235"/>
      <c r="KJL49" s="235"/>
      <c r="KJM49" s="235"/>
      <c r="KJN49" s="235"/>
      <c r="KJO49" s="235"/>
      <c r="KJP49" s="235"/>
      <c r="KJQ49" s="235"/>
      <c r="KJR49" s="235"/>
      <c r="KJS49" s="235"/>
      <c r="KJT49" s="235"/>
      <c r="KJU49" s="235"/>
      <c r="KJV49" s="235"/>
      <c r="KJW49" s="235"/>
      <c r="KJX49" s="235"/>
      <c r="KJY49" s="235"/>
      <c r="KJZ49" s="235"/>
      <c r="KKA49" s="235"/>
      <c r="KKB49" s="235"/>
      <c r="KKC49" s="235"/>
      <c r="KKD49" s="235"/>
      <c r="KKE49" s="235"/>
      <c r="KKF49" s="235"/>
      <c r="KKG49" s="235"/>
      <c r="KKH49" s="235"/>
      <c r="KKI49" s="235"/>
      <c r="KKJ49" s="235"/>
      <c r="KKK49" s="235"/>
      <c r="KKL49" s="235"/>
      <c r="KKM49" s="235"/>
      <c r="KKN49" s="235"/>
      <c r="KKO49" s="235"/>
      <c r="KKP49" s="235"/>
      <c r="KKQ49" s="235"/>
      <c r="KKR49" s="235"/>
      <c r="KKS49" s="235"/>
      <c r="KKT49" s="235"/>
      <c r="KKU49" s="235"/>
      <c r="KKV49" s="235"/>
      <c r="KKW49" s="235"/>
      <c r="KKX49" s="235"/>
      <c r="KKY49" s="235"/>
      <c r="KKZ49" s="235"/>
      <c r="KLA49" s="235"/>
      <c r="KLB49" s="235"/>
      <c r="KLC49" s="235"/>
      <c r="KLD49" s="235"/>
      <c r="KLE49" s="235"/>
      <c r="KLF49" s="235"/>
      <c r="KLG49" s="235"/>
      <c r="KLH49" s="235"/>
      <c r="KLI49" s="235"/>
      <c r="KLJ49" s="235"/>
      <c r="KLK49" s="235"/>
      <c r="KLL49" s="235"/>
      <c r="KLM49" s="235"/>
      <c r="KLN49" s="235"/>
      <c r="KLO49" s="235"/>
      <c r="KLP49" s="235"/>
      <c r="KLQ49" s="235"/>
      <c r="KLR49" s="235"/>
      <c r="KLS49" s="235"/>
      <c r="KLT49" s="235"/>
      <c r="KLU49" s="235"/>
      <c r="KLV49" s="235"/>
      <c r="KLW49" s="235"/>
      <c r="KLX49" s="235"/>
      <c r="KLY49" s="235"/>
      <c r="KLZ49" s="235"/>
      <c r="KMA49" s="235"/>
      <c r="KMB49" s="235"/>
      <c r="KMC49" s="235"/>
      <c r="KMD49" s="235"/>
      <c r="KME49" s="235"/>
      <c r="KMF49" s="235"/>
      <c r="KMG49" s="235"/>
      <c r="KMH49" s="235"/>
      <c r="KMI49" s="235"/>
      <c r="KMJ49" s="235"/>
      <c r="KMK49" s="235"/>
      <c r="KML49" s="235"/>
      <c r="KMM49" s="235"/>
      <c r="KMN49" s="235"/>
      <c r="KMO49" s="235"/>
      <c r="KMP49" s="235"/>
      <c r="KMQ49" s="235"/>
      <c r="KMR49" s="235"/>
      <c r="KMS49" s="235"/>
      <c r="KMT49" s="235"/>
      <c r="KMU49" s="235"/>
      <c r="KMV49" s="235"/>
      <c r="KMW49" s="235"/>
      <c r="KMX49" s="235"/>
      <c r="KMY49" s="235"/>
      <c r="KMZ49" s="235"/>
      <c r="KNA49" s="235"/>
      <c r="KNB49" s="235"/>
      <c r="KNC49" s="235"/>
      <c r="KND49" s="235"/>
      <c r="KNE49" s="235"/>
      <c r="KNF49" s="235"/>
      <c r="KNG49" s="235"/>
      <c r="KNH49" s="235"/>
      <c r="KNI49" s="235"/>
      <c r="KNJ49" s="235"/>
      <c r="KNK49" s="235"/>
      <c r="KNL49" s="235"/>
      <c r="KNM49" s="235"/>
      <c r="KNN49" s="235"/>
      <c r="KNO49" s="235"/>
      <c r="KNP49" s="235"/>
      <c r="KNQ49" s="235"/>
      <c r="KNR49" s="235"/>
      <c r="KNS49" s="235"/>
      <c r="KNT49" s="235"/>
      <c r="KNU49" s="235"/>
      <c r="KNV49" s="235"/>
      <c r="KNW49" s="235"/>
      <c r="KNX49" s="235"/>
      <c r="KNY49" s="235"/>
      <c r="KNZ49" s="235"/>
      <c r="KOA49" s="235"/>
      <c r="KOB49" s="235"/>
      <c r="KOC49" s="235"/>
      <c r="KOD49" s="235"/>
      <c r="KOE49" s="235"/>
      <c r="KOF49" s="235"/>
      <c r="KOG49" s="235"/>
      <c r="KOH49" s="235"/>
      <c r="KOI49" s="235"/>
      <c r="KOJ49" s="235"/>
      <c r="KOK49" s="235"/>
      <c r="KOL49" s="235"/>
      <c r="KOM49" s="235"/>
      <c r="KON49" s="235"/>
      <c r="KOO49" s="235"/>
      <c r="KOP49" s="235"/>
      <c r="KOQ49" s="235"/>
      <c r="KOR49" s="235"/>
      <c r="KOS49" s="235"/>
      <c r="KOT49" s="235"/>
      <c r="KOU49" s="235"/>
      <c r="KOV49" s="235"/>
      <c r="KOW49" s="235"/>
      <c r="KOX49" s="235"/>
      <c r="KOY49" s="235"/>
      <c r="KOZ49" s="235"/>
      <c r="KPA49" s="235"/>
      <c r="KPB49" s="235"/>
      <c r="KPC49" s="235"/>
      <c r="KPD49" s="235"/>
      <c r="KPE49" s="235"/>
      <c r="KPF49" s="235"/>
      <c r="KPG49" s="235"/>
      <c r="KPH49" s="235"/>
      <c r="KPI49" s="235"/>
      <c r="KPJ49" s="235"/>
      <c r="KPK49" s="235"/>
      <c r="KPL49" s="235"/>
      <c r="KPM49" s="235"/>
      <c r="KPN49" s="235"/>
      <c r="KPO49" s="235"/>
      <c r="KPP49" s="235"/>
      <c r="KPQ49" s="235"/>
      <c r="KPR49" s="235"/>
      <c r="KPS49" s="235"/>
      <c r="KPT49" s="235"/>
      <c r="KPU49" s="235"/>
      <c r="KPV49" s="235"/>
      <c r="KPW49" s="235"/>
      <c r="KPX49" s="235"/>
      <c r="KPY49" s="235"/>
      <c r="KPZ49" s="235"/>
      <c r="KQA49" s="235"/>
      <c r="KQB49" s="235"/>
      <c r="KQC49" s="235"/>
      <c r="KQD49" s="235"/>
      <c r="KQE49" s="235"/>
      <c r="KQF49" s="235"/>
      <c r="KQG49" s="235"/>
      <c r="KQH49" s="235"/>
      <c r="KQI49" s="235"/>
      <c r="KQJ49" s="235"/>
      <c r="KQK49" s="235"/>
      <c r="KQL49" s="235"/>
      <c r="KQM49" s="235"/>
      <c r="KQN49" s="235"/>
      <c r="KQO49" s="235"/>
      <c r="KQP49" s="235"/>
      <c r="KQQ49" s="235"/>
      <c r="KQR49" s="235"/>
      <c r="KQS49" s="235"/>
      <c r="KQT49" s="235"/>
      <c r="KQU49" s="235"/>
      <c r="KQV49" s="235"/>
      <c r="KQW49" s="235"/>
      <c r="KQX49" s="235"/>
      <c r="KQY49" s="235"/>
      <c r="KQZ49" s="235"/>
      <c r="KRA49" s="235"/>
      <c r="KRB49" s="235"/>
      <c r="KRC49" s="235"/>
      <c r="KRD49" s="235"/>
      <c r="KRE49" s="235"/>
      <c r="KRF49" s="235"/>
      <c r="KRG49" s="235"/>
      <c r="KRH49" s="235"/>
      <c r="KRI49" s="235"/>
      <c r="KRJ49" s="235"/>
      <c r="KRK49" s="235"/>
      <c r="KRL49" s="235"/>
      <c r="KRM49" s="235"/>
      <c r="KRN49" s="235"/>
      <c r="KRO49" s="235"/>
      <c r="KRP49" s="235"/>
      <c r="KRQ49" s="235"/>
      <c r="KRR49" s="235"/>
      <c r="KRS49" s="235"/>
      <c r="KRT49" s="235"/>
      <c r="KRU49" s="235"/>
      <c r="KRV49" s="235"/>
      <c r="KRW49" s="235"/>
      <c r="KRX49" s="235"/>
      <c r="KRY49" s="235"/>
      <c r="KRZ49" s="235"/>
      <c r="KSA49" s="235"/>
      <c r="KSB49" s="235"/>
      <c r="KSC49" s="235"/>
      <c r="KSD49" s="235"/>
      <c r="KSE49" s="235"/>
      <c r="KSF49" s="235"/>
      <c r="KSG49" s="235"/>
      <c r="KSH49" s="235"/>
      <c r="KSI49" s="235"/>
      <c r="KSJ49" s="235"/>
      <c r="KSK49" s="235"/>
      <c r="KSL49" s="235"/>
      <c r="KSM49" s="235"/>
      <c r="KSN49" s="235"/>
      <c r="KSO49" s="235"/>
      <c r="KSP49" s="235"/>
      <c r="KSQ49" s="235"/>
      <c r="KSR49" s="235"/>
      <c r="KSS49" s="235"/>
      <c r="KST49" s="235"/>
      <c r="KSU49" s="235"/>
      <c r="KSV49" s="235"/>
      <c r="KSW49" s="235"/>
      <c r="KSX49" s="235"/>
      <c r="KSY49" s="235"/>
      <c r="KSZ49" s="235"/>
      <c r="KTA49" s="235"/>
      <c r="KTB49" s="235"/>
      <c r="KTC49" s="235"/>
      <c r="KTD49" s="235"/>
      <c r="KTE49" s="235"/>
      <c r="KTF49" s="235"/>
      <c r="KTG49" s="235"/>
      <c r="KTH49" s="235"/>
      <c r="KTI49" s="235"/>
      <c r="KTJ49" s="235"/>
      <c r="KTK49" s="235"/>
      <c r="KTL49" s="235"/>
      <c r="KTM49" s="235"/>
      <c r="KTN49" s="235"/>
      <c r="KTO49" s="235"/>
      <c r="KTP49" s="235"/>
      <c r="KTQ49" s="235"/>
      <c r="KTR49" s="235"/>
      <c r="KTS49" s="235"/>
      <c r="KTT49" s="235"/>
      <c r="KTU49" s="235"/>
      <c r="KTV49" s="235"/>
      <c r="KTW49" s="235"/>
      <c r="KTX49" s="235"/>
      <c r="KTY49" s="235"/>
      <c r="KTZ49" s="235"/>
      <c r="KUA49" s="235"/>
      <c r="KUB49" s="235"/>
      <c r="KUC49" s="235"/>
      <c r="KUD49" s="235"/>
      <c r="KUE49" s="235"/>
      <c r="KUF49" s="235"/>
      <c r="KUG49" s="235"/>
      <c r="KUH49" s="235"/>
      <c r="KUI49" s="235"/>
      <c r="KUJ49" s="235"/>
      <c r="KUK49" s="235"/>
      <c r="KUL49" s="235"/>
      <c r="KUM49" s="235"/>
      <c r="KUN49" s="235"/>
      <c r="KUO49" s="235"/>
      <c r="KUP49" s="235"/>
      <c r="KUQ49" s="235"/>
      <c r="KUR49" s="235"/>
      <c r="KUS49" s="235"/>
      <c r="KUT49" s="235"/>
      <c r="KUU49" s="235"/>
      <c r="KUV49" s="235"/>
      <c r="KUW49" s="235"/>
      <c r="KUX49" s="235"/>
      <c r="KUY49" s="235"/>
      <c r="KUZ49" s="235"/>
      <c r="KVA49" s="235"/>
      <c r="KVB49" s="235"/>
      <c r="KVC49" s="235"/>
      <c r="KVD49" s="235"/>
      <c r="KVE49" s="235"/>
      <c r="KVF49" s="235"/>
      <c r="KVG49" s="235"/>
      <c r="KVH49" s="235"/>
      <c r="KVI49" s="235"/>
      <c r="KVJ49" s="235"/>
      <c r="KVK49" s="235"/>
      <c r="KVL49" s="235"/>
      <c r="KVM49" s="235"/>
      <c r="KVN49" s="235"/>
      <c r="KVO49" s="235"/>
      <c r="KVP49" s="235"/>
      <c r="KVQ49" s="235"/>
      <c r="KVR49" s="235"/>
      <c r="KVS49" s="235"/>
      <c r="KVT49" s="235"/>
      <c r="KVU49" s="235"/>
      <c r="KVV49" s="235"/>
      <c r="KVW49" s="235"/>
      <c r="KVX49" s="235"/>
      <c r="KVY49" s="235"/>
      <c r="KVZ49" s="235"/>
      <c r="KWA49" s="235"/>
      <c r="KWB49" s="235"/>
      <c r="KWC49" s="235"/>
      <c r="KWD49" s="235"/>
      <c r="KWE49" s="235"/>
      <c r="KWF49" s="235"/>
      <c r="KWG49" s="235"/>
      <c r="KWH49" s="235"/>
      <c r="KWI49" s="235"/>
      <c r="KWJ49" s="235"/>
      <c r="KWK49" s="235"/>
      <c r="KWL49" s="235"/>
      <c r="KWM49" s="235"/>
      <c r="KWN49" s="235"/>
      <c r="KWO49" s="235"/>
      <c r="KWP49" s="235"/>
      <c r="KWQ49" s="235"/>
      <c r="KWR49" s="235"/>
      <c r="KWS49" s="235"/>
      <c r="KWT49" s="235"/>
      <c r="KWU49" s="235"/>
      <c r="KWV49" s="235"/>
      <c r="KWW49" s="235"/>
      <c r="KWX49" s="235"/>
      <c r="KWY49" s="235"/>
      <c r="KWZ49" s="235"/>
      <c r="KXA49" s="235"/>
      <c r="KXB49" s="235"/>
      <c r="KXC49" s="235"/>
      <c r="KXD49" s="235"/>
      <c r="KXE49" s="235"/>
      <c r="KXF49" s="235"/>
      <c r="KXG49" s="235"/>
      <c r="KXH49" s="235"/>
      <c r="KXI49" s="235"/>
      <c r="KXJ49" s="235"/>
      <c r="KXK49" s="235"/>
      <c r="KXL49" s="235"/>
      <c r="KXM49" s="235"/>
      <c r="KXN49" s="235"/>
      <c r="KXO49" s="235"/>
      <c r="KXP49" s="235"/>
      <c r="KXQ49" s="235"/>
      <c r="KXR49" s="235"/>
      <c r="KXS49" s="235"/>
      <c r="KXT49" s="235"/>
      <c r="KXU49" s="235"/>
      <c r="KXV49" s="235"/>
      <c r="KXW49" s="235"/>
      <c r="KXX49" s="235"/>
      <c r="KXY49" s="235"/>
      <c r="KXZ49" s="235"/>
      <c r="KYA49" s="235"/>
      <c r="KYB49" s="235"/>
      <c r="KYC49" s="235"/>
      <c r="KYD49" s="235"/>
      <c r="KYE49" s="235"/>
      <c r="KYF49" s="235"/>
      <c r="KYG49" s="235"/>
      <c r="KYH49" s="235"/>
      <c r="KYI49" s="235"/>
      <c r="KYJ49" s="235"/>
      <c r="KYK49" s="235"/>
      <c r="KYL49" s="235"/>
      <c r="KYM49" s="235"/>
      <c r="KYN49" s="235"/>
      <c r="KYO49" s="235"/>
      <c r="KYP49" s="235"/>
      <c r="KYQ49" s="235"/>
      <c r="KYR49" s="235"/>
      <c r="KYS49" s="235"/>
      <c r="KYT49" s="235"/>
      <c r="KYU49" s="235"/>
      <c r="KYV49" s="235"/>
      <c r="KYW49" s="235"/>
      <c r="KYX49" s="235"/>
      <c r="KYY49" s="235"/>
      <c r="KYZ49" s="235"/>
      <c r="KZA49" s="235"/>
      <c r="KZB49" s="235"/>
      <c r="KZC49" s="235"/>
      <c r="KZD49" s="235"/>
      <c r="KZE49" s="235"/>
      <c r="KZF49" s="235"/>
      <c r="KZG49" s="235"/>
      <c r="KZH49" s="235"/>
      <c r="KZI49" s="235"/>
      <c r="KZJ49" s="235"/>
      <c r="KZK49" s="235"/>
      <c r="KZL49" s="235"/>
      <c r="KZM49" s="235"/>
      <c r="KZN49" s="235"/>
      <c r="KZO49" s="235"/>
      <c r="KZP49" s="235"/>
      <c r="KZQ49" s="235"/>
      <c r="KZR49" s="235"/>
      <c r="KZS49" s="235"/>
      <c r="KZT49" s="235"/>
      <c r="KZU49" s="235"/>
      <c r="KZV49" s="235"/>
      <c r="KZW49" s="235"/>
      <c r="KZX49" s="235"/>
      <c r="KZY49" s="235"/>
      <c r="KZZ49" s="235"/>
      <c r="LAA49" s="235"/>
      <c r="LAB49" s="235"/>
      <c r="LAC49" s="235"/>
      <c r="LAD49" s="235"/>
      <c r="LAE49" s="235"/>
      <c r="LAF49" s="235"/>
      <c r="LAG49" s="235"/>
      <c r="LAH49" s="235"/>
      <c r="LAI49" s="235"/>
      <c r="LAJ49" s="235"/>
      <c r="LAK49" s="235"/>
      <c r="LAL49" s="235"/>
      <c r="LAM49" s="235"/>
      <c r="LAN49" s="235"/>
      <c r="LAO49" s="235"/>
      <c r="LAP49" s="235"/>
      <c r="LAQ49" s="235"/>
      <c r="LAR49" s="235"/>
      <c r="LAS49" s="235"/>
      <c r="LAT49" s="235"/>
      <c r="LAU49" s="235"/>
      <c r="LAV49" s="235"/>
      <c r="LAW49" s="235"/>
      <c r="LAX49" s="235"/>
      <c r="LAY49" s="235"/>
      <c r="LAZ49" s="235"/>
      <c r="LBA49" s="235"/>
      <c r="LBB49" s="235"/>
      <c r="LBC49" s="235"/>
      <c r="LBD49" s="235"/>
      <c r="LBE49" s="235"/>
      <c r="LBF49" s="235"/>
      <c r="LBG49" s="235"/>
      <c r="LBH49" s="235"/>
      <c r="LBI49" s="235"/>
      <c r="LBJ49" s="235"/>
      <c r="LBK49" s="235"/>
      <c r="LBL49" s="235"/>
      <c r="LBM49" s="235"/>
      <c r="LBN49" s="235"/>
      <c r="LBO49" s="235"/>
      <c r="LBP49" s="235"/>
      <c r="LBQ49" s="235"/>
      <c r="LBR49" s="235"/>
      <c r="LBS49" s="235"/>
      <c r="LBT49" s="235"/>
      <c r="LBU49" s="235"/>
      <c r="LBV49" s="235"/>
      <c r="LBW49" s="235"/>
      <c r="LBX49" s="235"/>
      <c r="LBY49" s="235"/>
      <c r="LBZ49" s="235"/>
      <c r="LCA49" s="235"/>
      <c r="LCB49" s="235"/>
      <c r="LCC49" s="235"/>
      <c r="LCD49" s="235"/>
      <c r="LCE49" s="235"/>
      <c r="LCF49" s="235"/>
      <c r="LCG49" s="235"/>
      <c r="LCH49" s="235"/>
      <c r="LCI49" s="235"/>
      <c r="LCJ49" s="235"/>
      <c r="LCK49" s="235"/>
      <c r="LCL49" s="235"/>
      <c r="LCM49" s="235"/>
      <c r="LCN49" s="235"/>
      <c r="LCO49" s="235"/>
      <c r="LCP49" s="235"/>
      <c r="LCQ49" s="235"/>
      <c r="LCR49" s="235"/>
      <c r="LCS49" s="235"/>
      <c r="LCT49" s="235"/>
      <c r="LCU49" s="235"/>
      <c r="LCV49" s="235"/>
      <c r="LCW49" s="235"/>
      <c r="LCX49" s="235"/>
      <c r="LCY49" s="235"/>
      <c r="LCZ49" s="235"/>
      <c r="LDA49" s="235"/>
      <c r="LDB49" s="235"/>
      <c r="LDC49" s="235"/>
      <c r="LDD49" s="235"/>
      <c r="LDE49" s="235"/>
      <c r="LDF49" s="235"/>
      <c r="LDG49" s="235"/>
      <c r="LDH49" s="235"/>
      <c r="LDI49" s="235"/>
      <c r="LDJ49" s="235"/>
      <c r="LDK49" s="235"/>
      <c r="LDL49" s="235"/>
      <c r="LDM49" s="235"/>
      <c r="LDN49" s="235"/>
      <c r="LDO49" s="235"/>
      <c r="LDP49" s="235"/>
      <c r="LDQ49" s="235"/>
      <c r="LDR49" s="235"/>
      <c r="LDS49" s="235"/>
      <c r="LDT49" s="235"/>
      <c r="LDU49" s="235"/>
      <c r="LDV49" s="235"/>
      <c r="LDW49" s="235"/>
      <c r="LDX49" s="235"/>
      <c r="LDY49" s="235"/>
      <c r="LDZ49" s="235"/>
      <c r="LEA49" s="235"/>
      <c r="LEB49" s="235"/>
      <c r="LEC49" s="235"/>
      <c r="LED49" s="235"/>
      <c r="LEE49" s="235"/>
      <c r="LEF49" s="235"/>
      <c r="LEG49" s="235"/>
      <c r="LEH49" s="235"/>
      <c r="LEI49" s="235"/>
      <c r="LEJ49" s="235"/>
      <c r="LEK49" s="235"/>
      <c r="LEL49" s="235"/>
      <c r="LEM49" s="235"/>
      <c r="LEN49" s="235"/>
      <c r="LEO49" s="235"/>
      <c r="LEP49" s="235"/>
      <c r="LEQ49" s="235"/>
      <c r="LER49" s="235"/>
      <c r="LES49" s="235"/>
      <c r="LET49" s="235"/>
      <c r="LEU49" s="235"/>
      <c r="LEV49" s="235"/>
      <c r="LEW49" s="235"/>
      <c r="LEX49" s="235"/>
      <c r="LEY49" s="235"/>
      <c r="LEZ49" s="235"/>
      <c r="LFA49" s="235"/>
      <c r="LFB49" s="235"/>
      <c r="LFC49" s="235"/>
      <c r="LFD49" s="235"/>
      <c r="LFE49" s="235"/>
      <c r="LFF49" s="235"/>
      <c r="LFG49" s="235"/>
      <c r="LFH49" s="235"/>
      <c r="LFI49" s="235"/>
      <c r="LFJ49" s="235"/>
      <c r="LFK49" s="235"/>
      <c r="LFL49" s="235"/>
      <c r="LFM49" s="235"/>
      <c r="LFN49" s="235"/>
      <c r="LFO49" s="235"/>
      <c r="LFP49" s="235"/>
      <c r="LFQ49" s="235"/>
      <c r="LFR49" s="235"/>
      <c r="LFS49" s="235"/>
      <c r="LFT49" s="235"/>
      <c r="LFU49" s="235"/>
      <c r="LFV49" s="235"/>
      <c r="LFW49" s="235"/>
      <c r="LFX49" s="235"/>
      <c r="LFY49" s="235"/>
      <c r="LFZ49" s="235"/>
      <c r="LGA49" s="235"/>
      <c r="LGB49" s="235"/>
      <c r="LGC49" s="235"/>
      <c r="LGD49" s="235"/>
      <c r="LGE49" s="235"/>
      <c r="LGF49" s="235"/>
      <c r="LGG49" s="235"/>
      <c r="LGH49" s="235"/>
      <c r="LGI49" s="235"/>
      <c r="LGJ49" s="235"/>
      <c r="LGK49" s="235"/>
      <c r="LGL49" s="235"/>
      <c r="LGM49" s="235"/>
      <c r="LGN49" s="235"/>
      <c r="LGO49" s="235"/>
      <c r="LGP49" s="235"/>
      <c r="LGQ49" s="235"/>
      <c r="LGR49" s="235"/>
      <c r="LGS49" s="235"/>
      <c r="LGT49" s="235"/>
      <c r="LGU49" s="235"/>
      <c r="LGV49" s="235"/>
      <c r="LGW49" s="235"/>
      <c r="LGX49" s="235"/>
      <c r="LGY49" s="235"/>
      <c r="LGZ49" s="235"/>
      <c r="LHA49" s="235"/>
      <c r="LHB49" s="235"/>
      <c r="LHC49" s="235"/>
      <c r="LHD49" s="235"/>
      <c r="LHE49" s="235"/>
      <c r="LHF49" s="235"/>
      <c r="LHG49" s="235"/>
      <c r="LHH49" s="235"/>
      <c r="LHI49" s="235"/>
      <c r="LHJ49" s="235"/>
      <c r="LHK49" s="235"/>
      <c r="LHL49" s="235"/>
      <c r="LHM49" s="235"/>
      <c r="LHN49" s="235"/>
      <c r="LHO49" s="235"/>
      <c r="LHP49" s="235"/>
      <c r="LHQ49" s="235"/>
      <c r="LHR49" s="235"/>
      <c r="LHS49" s="235"/>
      <c r="LHT49" s="235"/>
      <c r="LHU49" s="235"/>
      <c r="LHV49" s="235"/>
      <c r="LHW49" s="235"/>
      <c r="LHX49" s="235"/>
      <c r="LHY49" s="235"/>
      <c r="LHZ49" s="235"/>
      <c r="LIA49" s="235"/>
      <c r="LIB49" s="235"/>
      <c r="LIC49" s="235"/>
      <c r="LID49" s="235"/>
      <c r="LIE49" s="235"/>
      <c r="LIF49" s="235"/>
      <c r="LIG49" s="235"/>
      <c r="LIH49" s="235"/>
      <c r="LII49" s="235"/>
      <c r="LIJ49" s="235"/>
      <c r="LIK49" s="235"/>
      <c r="LIL49" s="235"/>
      <c r="LIM49" s="235"/>
      <c r="LIN49" s="235"/>
      <c r="LIO49" s="235"/>
      <c r="LIP49" s="235"/>
      <c r="LIQ49" s="235"/>
      <c r="LIR49" s="235"/>
      <c r="LIS49" s="235"/>
      <c r="LIT49" s="235"/>
      <c r="LIU49" s="235"/>
      <c r="LIV49" s="235"/>
      <c r="LIW49" s="235"/>
      <c r="LIX49" s="235"/>
      <c r="LIY49" s="235"/>
      <c r="LIZ49" s="235"/>
      <c r="LJA49" s="235"/>
      <c r="LJB49" s="235"/>
      <c r="LJC49" s="235"/>
      <c r="LJD49" s="235"/>
      <c r="LJE49" s="235"/>
      <c r="LJF49" s="235"/>
      <c r="LJG49" s="235"/>
      <c r="LJH49" s="235"/>
      <c r="LJI49" s="235"/>
      <c r="LJJ49" s="235"/>
      <c r="LJK49" s="235"/>
      <c r="LJL49" s="235"/>
      <c r="LJM49" s="235"/>
      <c r="LJN49" s="235"/>
      <c r="LJO49" s="235"/>
      <c r="LJP49" s="235"/>
      <c r="LJQ49" s="235"/>
      <c r="LJR49" s="235"/>
      <c r="LJS49" s="235"/>
      <c r="LJT49" s="235"/>
      <c r="LJU49" s="235"/>
      <c r="LJV49" s="235"/>
      <c r="LJW49" s="235"/>
      <c r="LJX49" s="235"/>
      <c r="LJY49" s="235"/>
      <c r="LJZ49" s="235"/>
      <c r="LKA49" s="235"/>
      <c r="LKB49" s="235"/>
      <c r="LKC49" s="235"/>
      <c r="LKD49" s="235"/>
      <c r="LKE49" s="235"/>
      <c r="LKF49" s="235"/>
      <c r="LKG49" s="235"/>
      <c r="LKH49" s="235"/>
      <c r="LKI49" s="235"/>
      <c r="LKJ49" s="235"/>
      <c r="LKK49" s="235"/>
      <c r="LKL49" s="235"/>
      <c r="LKM49" s="235"/>
      <c r="LKN49" s="235"/>
      <c r="LKO49" s="235"/>
      <c r="LKP49" s="235"/>
      <c r="LKQ49" s="235"/>
      <c r="LKR49" s="235"/>
      <c r="LKS49" s="235"/>
      <c r="LKT49" s="235"/>
      <c r="LKU49" s="235"/>
      <c r="LKV49" s="235"/>
      <c r="LKW49" s="235"/>
      <c r="LKX49" s="235"/>
      <c r="LKY49" s="235"/>
      <c r="LKZ49" s="235"/>
      <c r="LLA49" s="235"/>
      <c r="LLB49" s="235"/>
      <c r="LLC49" s="235"/>
      <c r="LLD49" s="235"/>
      <c r="LLE49" s="235"/>
      <c r="LLF49" s="235"/>
      <c r="LLG49" s="235"/>
      <c r="LLH49" s="235"/>
      <c r="LLI49" s="235"/>
      <c r="LLJ49" s="235"/>
      <c r="LLK49" s="235"/>
      <c r="LLL49" s="235"/>
      <c r="LLM49" s="235"/>
      <c r="LLN49" s="235"/>
      <c r="LLO49" s="235"/>
      <c r="LLP49" s="235"/>
      <c r="LLQ49" s="235"/>
      <c r="LLR49" s="235"/>
      <c r="LLS49" s="235"/>
      <c r="LLT49" s="235"/>
      <c r="LLU49" s="235"/>
      <c r="LLV49" s="235"/>
      <c r="LLW49" s="235"/>
      <c r="LLX49" s="235"/>
      <c r="LLY49" s="235"/>
      <c r="LLZ49" s="235"/>
      <c r="LMA49" s="235"/>
      <c r="LMB49" s="235"/>
      <c r="LMC49" s="235"/>
      <c r="LMD49" s="235"/>
      <c r="LME49" s="235"/>
      <c r="LMF49" s="235"/>
      <c r="LMG49" s="235"/>
      <c r="LMH49" s="235"/>
      <c r="LMI49" s="235"/>
      <c r="LMJ49" s="235"/>
      <c r="LMK49" s="235"/>
      <c r="LML49" s="235"/>
      <c r="LMM49" s="235"/>
      <c r="LMN49" s="235"/>
      <c r="LMO49" s="235"/>
      <c r="LMP49" s="235"/>
      <c r="LMQ49" s="235"/>
      <c r="LMR49" s="235"/>
      <c r="LMS49" s="235"/>
      <c r="LMT49" s="235"/>
      <c r="LMU49" s="235"/>
      <c r="LMV49" s="235"/>
      <c r="LMW49" s="235"/>
      <c r="LMX49" s="235"/>
      <c r="LMY49" s="235"/>
      <c r="LMZ49" s="235"/>
      <c r="LNA49" s="235"/>
      <c r="LNB49" s="235"/>
      <c r="LNC49" s="235"/>
      <c r="LND49" s="235"/>
      <c r="LNE49" s="235"/>
      <c r="LNF49" s="235"/>
      <c r="LNG49" s="235"/>
      <c r="LNH49" s="235"/>
      <c r="LNI49" s="235"/>
      <c r="LNJ49" s="235"/>
      <c r="LNK49" s="235"/>
      <c r="LNL49" s="235"/>
      <c r="LNM49" s="235"/>
      <c r="LNN49" s="235"/>
      <c r="LNO49" s="235"/>
      <c r="LNP49" s="235"/>
      <c r="LNQ49" s="235"/>
      <c r="LNR49" s="235"/>
      <c r="LNS49" s="235"/>
      <c r="LNT49" s="235"/>
      <c r="LNU49" s="235"/>
      <c r="LNV49" s="235"/>
      <c r="LNW49" s="235"/>
      <c r="LNX49" s="235"/>
      <c r="LNY49" s="235"/>
      <c r="LNZ49" s="235"/>
      <c r="LOA49" s="235"/>
      <c r="LOB49" s="235"/>
      <c r="LOC49" s="235"/>
      <c r="LOD49" s="235"/>
      <c r="LOE49" s="235"/>
      <c r="LOF49" s="235"/>
      <c r="LOG49" s="235"/>
      <c r="LOH49" s="235"/>
      <c r="LOI49" s="235"/>
      <c r="LOJ49" s="235"/>
      <c r="LOK49" s="235"/>
      <c r="LOL49" s="235"/>
      <c r="LOM49" s="235"/>
      <c r="LON49" s="235"/>
      <c r="LOO49" s="235"/>
      <c r="LOP49" s="235"/>
      <c r="LOQ49" s="235"/>
      <c r="LOR49" s="235"/>
      <c r="LOS49" s="235"/>
      <c r="LOT49" s="235"/>
      <c r="LOU49" s="235"/>
      <c r="LOV49" s="235"/>
      <c r="LOW49" s="235"/>
      <c r="LOX49" s="235"/>
      <c r="LOY49" s="235"/>
      <c r="LOZ49" s="235"/>
      <c r="LPA49" s="235"/>
      <c r="LPB49" s="235"/>
      <c r="LPC49" s="235"/>
      <c r="LPD49" s="235"/>
      <c r="LPE49" s="235"/>
      <c r="LPF49" s="235"/>
      <c r="LPG49" s="235"/>
      <c r="LPH49" s="235"/>
      <c r="LPI49" s="235"/>
      <c r="LPJ49" s="235"/>
      <c r="LPK49" s="235"/>
      <c r="LPL49" s="235"/>
      <c r="LPM49" s="235"/>
      <c r="LPN49" s="235"/>
      <c r="LPO49" s="235"/>
      <c r="LPP49" s="235"/>
      <c r="LPQ49" s="235"/>
      <c r="LPR49" s="235"/>
      <c r="LPS49" s="235"/>
      <c r="LPT49" s="235"/>
      <c r="LPU49" s="235"/>
      <c r="LPV49" s="235"/>
      <c r="LPW49" s="235"/>
      <c r="LPX49" s="235"/>
      <c r="LPY49" s="235"/>
      <c r="LPZ49" s="235"/>
      <c r="LQA49" s="235"/>
      <c r="LQB49" s="235"/>
      <c r="LQC49" s="235"/>
      <c r="LQD49" s="235"/>
      <c r="LQE49" s="235"/>
      <c r="LQF49" s="235"/>
      <c r="LQG49" s="235"/>
      <c r="LQH49" s="235"/>
      <c r="LQI49" s="235"/>
      <c r="LQJ49" s="235"/>
      <c r="LQK49" s="235"/>
      <c r="LQL49" s="235"/>
      <c r="LQM49" s="235"/>
      <c r="LQN49" s="235"/>
      <c r="LQO49" s="235"/>
      <c r="LQP49" s="235"/>
      <c r="LQQ49" s="235"/>
      <c r="LQR49" s="235"/>
      <c r="LQS49" s="235"/>
      <c r="LQT49" s="235"/>
      <c r="LQU49" s="235"/>
      <c r="LQV49" s="235"/>
      <c r="LQW49" s="235"/>
      <c r="LQX49" s="235"/>
      <c r="LQY49" s="235"/>
      <c r="LQZ49" s="235"/>
      <c r="LRA49" s="235"/>
      <c r="LRB49" s="235"/>
      <c r="LRC49" s="235"/>
      <c r="LRD49" s="235"/>
      <c r="LRE49" s="235"/>
      <c r="LRF49" s="235"/>
      <c r="LRG49" s="235"/>
      <c r="LRH49" s="235"/>
      <c r="LRI49" s="235"/>
      <c r="LRJ49" s="235"/>
      <c r="LRK49" s="235"/>
      <c r="LRL49" s="235"/>
      <c r="LRM49" s="235"/>
      <c r="LRN49" s="235"/>
      <c r="LRO49" s="235"/>
      <c r="LRP49" s="235"/>
      <c r="LRQ49" s="235"/>
      <c r="LRR49" s="235"/>
      <c r="LRS49" s="235"/>
      <c r="LRT49" s="235"/>
      <c r="LRU49" s="235"/>
      <c r="LRV49" s="235"/>
      <c r="LRW49" s="235"/>
      <c r="LRX49" s="235"/>
      <c r="LRY49" s="235"/>
      <c r="LRZ49" s="235"/>
      <c r="LSA49" s="235"/>
      <c r="LSB49" s="235"/>
      <c r="LSC49" s="235"/>
      <c r="LSD49" s="235"/>
      <c r="LSE49" s="235"/>
      <c r="LSF49" s="235"/>
      <c r="LSG49" s="235"/>
      <c r="LSH49" s="235"/>
      <c r="LSI49" s="235"/>
      <c r="LSJ49" s="235"/>
      <c r="LSK49" s="235"/>
      <c r="LSL49" s="235"/>
      <c r="LSM49" s="235"/>
      <c r="LSN49" s="235"/>
      <c r="LSO49" s="235"/>
      <c r="LSP49" s="235"/>
      <c r="LSQ49" s="235"/>
      <c r="LSR49" s="235"/>
      <c r="LSS49" s="235"/>
      <c r="LST49" s="235"/>
      <c r="LSU49" s="235"/>
      <c r="LSV49" s="235"/>
      <c r="LSW49" s="235"/>
      <c r="LSX49" s="235"/>
      <c r="LSY49" s="235"/>
      <c r="LSZ49" s="235"/>
      <c r="LTA49" s="235"/>
      <c r="LTB49" s="235"/>
      <c r="LTC49" s="235"/>
      <c r="LTD49" s="235"/>
      <c r="LTE49" s="235"/>
      <c r="LTF49" s="235"/>
      <c r="LTG49" s="235"/>
      <c r="LTH49" s="235"/>
      <c r="LTI49" s="235"/>
      <c r="LTJ49" s="235"/>
      <c r="LTK49" s="235"/>
      <c r="LTL49" s="235"/>
      <c r="LTM49" s="235"/>
      <c r="LTN49" s="235"/>
      <c r="LTO49" s="235"/>
      <c r="LTP49" s="235"/>
      <c r="LTQ49" s="235"/>
      <c r="LTR49" s="235"/>
      <c r="LTS49" s="235"/>
      <c r="LTT49" s="235"/>
      <c r="LTU49" s="235"/>
      <c r="LTV49" s="235"/>
      <c r="LTW49" s="235"/>
      <c r="LTX49" s="235"/>
      <c r="LTY49" s="235"/>
      <c r="LTZ49" s="235"/>
      <c r="LUA49" s="235"/>
      <c r="LUB49" s="235"/>
      <c r="LUC49" s="235"/>
      <c r="LUD49" s="235"/>
      <c r="LUE49" s="235"/>
      <c r="LUF49" s="235"/>
      <c r="LUG49" s="235"/>
      <c r="LUH49" s="235"/>
      <c r="LUI49" s="235"/>
      <c r="LUJ49" s="235"/>
      <c r="LUK49" s="235"/>
      <c r="LUL49" s="235"/>
      <c r="LUM49" s="235"/>
      <c r="LUN49" s="235"/>
      <c r="LUO49" s="235"/>
      <c r="LUP49" s="235"/>
      <c r="LUQ49" s="235"/>
      <c r="LUR49" s="235"/>
      <c r="LUS49" s="235"/>
      <c r="LUT49" s="235"/>
      <c r="LUU49" s="235"/>
      <c r="LUV49" s="235"/>
      <c r="LUW49" s="235"/>
      <c r="LUX49" s="235"/>
      <c r="LUY49" s="235"/>
      <c r="LUZ49" s="235"/>
      <c r="LVA49" s="235"/>
      <c r="LVB49" s="235"/>
      <c r="LVC49" s="235"/>
      <c r="LVD49" s="235"/>
      <c r="LVE49" s="235"/>
      <c r="LVF49" s="235"/>
      <c r="LVG49" s="235"/>
      <c r="LVH49" s="235"/>
      <c r="LVI49" s="235"/>
      <c r="LVJ49" s="235"/>
      <c r="LVK49" s="235"/>
      <c r="LVL49" s="235"/>
      <c r="LVM49" s="235"/>
      <c r="LVN49" s="235"/>
      <c r="LVO49" s="235"/>
      <c r="LVP49" s="235"/>
      <c r="LVQ49" s="235"/>
      <c r="LVR49" s="235"/>
      <c r="LVS49" s="235"/>
      <c r="LVT49" s="235"/>
      <c r="LVU49" s="235"/>
      <c r="LVV49" s="235"/>
      <c r="LVW49" s="235"/>
      <c r="LVX49" s="235"/>
      <c r="LVY49" s="235"/>
      <c r="LVZ49" s="235"/>
      <c r="LWA49" s="235"/>
      <c r="LWB49" s="235"/>
      <c r="LWC49" s="235"/>
      <c r="LWD49" s="235"/>
      <c r="LWE49" s="235"/>
      <c r="LWF49" s="235"/>
      <c r="LWG49" s="235"/>
      <c r="LWH49" s="235"/>
      <c r="LWI49" s="235"/>
      <c r="LWJ49" s="235"/>
      <c r="LWK49" s="235"/>
      <c r="LWL49" s="235"/>
      <c r="LWM49" s="235"/>
      <c r="LWN49" s="235"/>
      <c r="LWO49" s="235"/>
      <c r="LWP49" s="235"/>
      <c r="LWQ49" s="235"/>
      <c r="LWR49" s="235"/>
      <c r="LWS49" s="235"/>
      <c r="LWT49" s="235"/>
      <c r="LWU49" s="235"/>
      <c r="LWV49" s="235"/>
      <c r="LWW49" s="235"/>
      <c r="LWX49" s="235"/>
      <c r="LWY49" s="235"/>
      <c r="LWZ49" s="235"/>
      <c r="LXA49" s="235"/>
      <c r="LXB49" s="235"/>
      <c r="LXC49" s="235"/>
      <c r="LXD49" s="235"/>
      <c r="LXE49" s="235"/>
      <c r="LXF49" s="235"/>
      <c r="LXG49" s="235"/>
      <c r="LXH49" s="235"/>
      <c r="LXI49" s="235"/>
      <c r="LXJ49" s="235"/>
      <c r="LXK49" s="235"/>
      <c r="LXL49" s="235"/>
      <c r="LXM49" s="235"/>
      <c r="LXN49" s="235"/>
      <c r="LXO49" s="235"/>
      <c r="LXP49" s="235"/>
      <c r="LXQ49" s="235"/>
      <c r="LXR49" s="235"/>
      <c r="LXS49" s="235"/>
      <c r="LXT49" s="235"/>
      <c r="LXU49" s="235"/>
      <c r="LXV49" s="235"/>
      <c r="LXW49" s="235"/>
      <c r="LXX49" s="235"/>
      <c r="LXY49" s="235"/>
      <c r="LXZ49" s="235"/>
      <c r="LYA49" s="235"/>
      <c r="LYB49" s="235"/>
      <c r="LYC49" s="235"/>
      <c r="LYD49" s="235"/>
      <c r="LYE49" s="235"/>
      <c r="LYF49" s="235"/>
      <c r="LYG49" s="235"/>
      <c r="LYH49" s="235"/>
      <c r="LYI49" s="235"/>
      <c r="LYJ49" s="235"/>
      <c r="LYK49" s="235"/>
      <c r="LYL49" s="235"/>
      <c r="LYM49" s="235"/>
      <c r="LYN49" s="235"/>
      <c r="LYO49" s="235"/>
      <c r="LYP49" s="235"/>
      <c r="LYQ49" s="235"/>
      <c r="LYR49" s="235"/>
      <c r="LYS49" s="235"/>
      <c r="LYT49" s="235"/>
      <c r="LYU49" s="235"/>
      <c r="LYV49" s="235"/>
      <c r="LYW49" s="235"/>
      <c r="LYX49" s="235"/>
      <c r="LYY49" s="235"/>
      <c r="LYZ49" s="235"/>
      <c r="LZA49" s="235"/>
      <c r="LZB49" s="235"/>
      <c r="LZC49" s="235"/>
      <c r="LZD49" s="235"/>
      <c r="LZE49" s="235"/>
      <c r="LZF49" s="235"/>
      <c r="LZG49" s="235"/>
      <c r="LZH49" s="235"/>
      <c r="LZI49" s="235"/>
      <c r="LZJ49" s="235"/>
      <c r="LZK49" s="235"/>
      <c r="LZL49" s="235"/>
      <c r="LZM49" s="235"/>
      <c r="LZN49" s="235"/>
      <c r="LZO49" s="235"/>
      <c r="LZP49" s="235"/>
      <c r="LZQ49" s="235"/>
      <c r="LZR49" s="235"/>
      <c r="LZS49" s="235"/>
      <c r="LZT49" s="235"/>
      <c r="LZU49" s="235"/>
      <c r="LZV49" s="235"/>
      <c r="LZW49" s="235"/>
      <c r="LZX49" s="235"/>
      <c r="LZY49" s="235"/>
      <c r="LZZ49" s="235"/>
      <c r="MAA49" s="235"/>
      <c r="MAB49" s="235"/>
      <c r="MAC49" s="235"/>
      <c r="MAD49" s="235"/>
      <c r="MAE49" s="235"/>
      <c r="MAF49" s="235"/>
      <c r="MAG49" s="235"/>
      <c r="MAH49" s="235"/>
      <c r="MAI49" s="235"/>
      <c r="MAJ49" s="235"/>
      <c r="MAK49" s="235"/>
      <c r="MAL49" s="235"/>
      <c r="MAM49" s="235"/>
      <c r="MAN49" s="235"/>
      <c r="MAO49" s="235"/>
      <c r="MAP49" s="235"/>
      <c r="MAQ49" s="235"/>
      <c r="MAR49" s="235"/>
      <c r="MAS49" s="235"/>
      <c r="MAT49" s="235"/>
      <c r="MAU49" s="235"/>
      <c r="MAV49" s="235"/>
      <c r="MAW49" s="235"/>
      <c r="MAX49" s="235"/>
      <c r="MAY49" s="235"/>
      <c r="MAZ49" s="235"/>
      <c r="MBA49" s="235"/>
      <c r="MBB49" s="235"/>
      <c r="MBC49" s="235"/>
      <c r="MBD49" s="235"/>
      <c r="MBE49" s="235"/>
      <c r="MBF49" s="235"/>
      <c r="MBG49" s="235"/>
      <c r="MBH49" s="235"/>
      <c r="MBI49" s="235"/>
      <c r="MBJ49" s="235"/>
      <c r="MBK49" s="235"/>
      <c r="MBL49" s="235"/>
      <c r="MBM49" s="235"/>
      <c r="MBN49" s="235"/>
      <c r="MBO49" s="235"/>
      <c r="MBP49" s="235"/>
      <c r="MBQ49" s="235"/>
      <c r="MBR49" s="235"/>
      <c r="MBS49" s="235"/>
      <c r="MBT49" s="235"/>
      <c r="MBU49" s="235"/>
      <c r="MBV49" s="235"/>
      <c r="MBW49" s="235"/>
      <c r="MBX49" s="235"/>
      <c r="MBY49" s="235"/>
      <c r="MBZ49" s="235"/>
      <c r="MCA49" s="235"/>
      <c r="MCB49" s="235"/>
      <c r="MCC49" s="235"/>
      <c r="MCD49" s="235"/>
      <c r="MCE49" s="235"/>
      <c r="MCF49" s="235"/>
      <c r="MCG49" s="235"/>
      <c r="MCH49" s="235"/>
      <c r="MCI49" s="235"/>
      <c r="MCJ49" s="235"/>
      <c r="MCK49" s="235"/>
      <c r="MCL49" s="235"/>
      <c r="MCM49" s="235"/>
      <c r="MCN49" s="235"/>
      <c r="MCO49" s="235"/>
      <c r="MCP49" s="235"/>
      <c r="MCQ49" s="235"/>
      <c r="MCR49" s="235"/>
      <c r="MCS49" s="235"/>
      <c r="MCT49" s="235"/>
      <c r="MCU49" s="235"/>
      <c r="MCV49" s="235"/>
      <c r="MCW49" s="235"/>
      <c r="MCX49" s="235"/>
      <c r="MCY49" s="235"/>
      <c r="MCZ49" s="235"/>
      <c r="MDA49" s="235"/>
      <c r="MDB49" s="235"/>
      <c r="MDC49" s="235"/>
      <c r="MDD49" s="235"/>
      <c r="MDE49" s="235"/>
      <c r="MDF49" s="235"/>
      <c r="MDG49" s="235"/>
      <c r="MDH49" s="235"/>
      <c r="MDI49" s="235"/>
      <c r="MDJ49" s="235"/>
      <c r="MDK49" s="235"/>
      <c r="MDL49" s="235"/>
      <c r="MDM49" s="235"/>
      <c r="MDN49" s="235"/>
      <c r="MDO49" s="235"/>
      <c r="MDP49" s="235"/>
      <c r="MDQ49" s="235"/>
      <c r="MDR49" s="235"/>
      <c r="MDS49" s="235"/>
      <c r="MDT49" s="235"/>
      <c r="MDU49" s="235"/>
      <c r="MDV49" s="235"/>
      <c r="MDW49" s="235"/>
      <c r="MDX49" s="235"/>
      <c r="MDY49" s="235"/>
      <c r="MDZ49" s="235"/>
      <c r="MEA49" s="235"/>
      <c r="MEB49" s="235"/>
      <c r="MEC49" s="235"/>
      <c r="MED49" s="235"/>
      <c r="MEE49" s="235"/>
      <c r="MEF49" s="235"/>
      <c r="MEG49" s="235"/>
      <c r="MEH49" s="235"/>
      <c r="MEI49" s="235"/>
      <c r="MEJ49" s="235"/>
      <c r="MEK49" s="235"/>
      <c r="MEL49" s="235"/>
      <c r="MEM49" s="235"/>
      <c r="MEN49" s="235"/>
      <c r="MEO49" s="235"/>
      <c r="MEP49" s="235"/>
      <c r="MEQ49" s="235"/>
      <c r="MER49" s="235"/>
      <c r="MES49" s="235"/>
      <c r="MET49" s="235"/>
      <c r="MEU49" s="235"/>
      <c r="MEV49" s="235"/>
      <c r="MEW49" s="235"/>
      <c r="MEX49" s="235"/>
      <c r="MEY49" s="235"/>
      <c r="MEZ49" s="235"/>
      <c r="MFA49" s="235"/>
      <c r="MFB49" s="235"/>
      <c r="MFC49" s="235"/>
      <c r="MFD49" s="235"/>
      <c r="MFE49" s="235"/>
      <c r="MFF49" s="235"/>
      <c r="MFG49" s="235"/>
      <c r="MFH49" s="235"/>
      <c r="MFI49" s="235"/>
      <c r="MFJ49" s="235"/>
      <c r="MFK49" s="235"/>
      <c r="MFL49" s="235"/>
      <c r="MFM49" s="235"/>
      <c r="MFN49" s="235"/>
      <c r="MFO49" s="235"/>
      <c r="MFP49" s="235"/>
      <c r="MFQ49" s="235"/>
      <c r="MFR49" s="235"/>
      <c r="MFS49" s="235"/>
      <c r="MFT49" s="235"/>
      <c r="MFU49" s="235"/>
      <c r="MFV49" s="235"/>
      <c r="MFW49" s="235"/>
      <c r="MFX49" s="235"/>
      <c r="MFY49" s="235"/>
      <c r="MFZ49" s="235"/>
      <c r="MGA49" s="235"/>
      <c r="MGB49" s="235"/>
      <c r="MGC49" s="235"/>
      <c r="MGD49" s="235"/>
      <c r="MGE49" s="235"/>
      <c r="MGF49" s="235"/>
      <c r="MGG49" s="235"/>
      <c r="MGH49" s="235"/>
      <c r="MGI49" s="235"/>
      <c r="MGJ49" s="235"/>
      <c r="MGK49" s="235"/>
      <c r="MGL49" s="235"/>
      <c r="MGM49" s="235"/>
      <c r="MGN49" s="235"/>
      <c r="MGO49" s="235"/>
      <c r="MGP49" s="235"/>
      <c r="MGQ49" s="235"/>
      <c r="MGR49" s="235"/>
      <c r="MGS49" s="235"/>
      <c r="MGT49" s="235"/>
      <c r="MGU49" s="235"/>
      <c r="MGV49" s="235"/>
      <c r="MGW49" s="235"/>
      <c r="MGX49" s="235"/>
      <c r="MGY49" s="235"/>
      <c r="MGZ49" s="235"/>
      <c r="MHA49" s="235"/>
      <c r="MHB49" s="235"/>
      <c r="MHC49" s="235"/>
      <c r="MHD49" s="235"/>
      <c r="MHE49" s="235"/>
      <c r="MHF49" s="235"/>
      <c r="MHG49" s="235"/>
      <c r="MHH49" s="235"/>
      <c r="MHI49" s="235"/>
      <c r="MHJ49" s="235"/>
      <c r="MHK49" s="235"/>
      <c r="MHL49" s="235"/>
      <c r="MHM49" s="235"/>
      <c r="MHN49" s="235"/>
      <c r="MHO49" s="235"/>
      <c r="MHP49" s="235"/>
      <c r="MHQ49" s="235"/>
      <c r="MHR49" s="235"/>
      <c r="MHS49" s="235"/>
      <c r="MHT49" s="235"/>
      <c r="MHU49" s="235"/>
      <c r="MHV49" s="235"/>
      <c r="MHW49" s="235"/>
      <c r="MHX49" s="235"/>
      <c r="MHY49" s="235"/>
      <c r="MHZ49" s="235"/>
      <c r="MIA49" s="235"/>
      <c r="MIB49" s="235"/>
      <c r="MIC49" s="235"/>
      <c r="MID49" s="235"/>
      <c r="MIE49" s="235"/>
      <c r="MIF49" s="235"/>
      <c r="MIG49" s="235"/>
      <c r="MIH49" s="235"/>
      <c r="MII49" s="235"/>
      <c r="MIJ49" s="235"/>
      <c r="MIK49" s="235"/>
      <c r="MIL49" s="235"/>
      <c r="MIM49" s="235"/>
      <c r="MIN49" s="235"/>
      <c r="MIO49" s="235"/>
      <c r="MIP49" s="235"/>
      <c r="MIQ49" s="235"/>
      <c r="MIR49" s="235"/>
      <c r="MIS49" s="235"/>
      <c r="MIT49" s="235"/>
      <c r="MIU49" s="235"/>
      <c r="MIV49" s="235"/>
      <c r="MIW49" s="235"/>
      <c r="MIX49" s="235"/>
      <c r="MIY49" s="235"/>
      <c r="MIZ49" s="235"/>
      <c r="MJA49" s="235"/>
      <c r="MJB49" s="235"/>
      <c r="MJC49" s="235"/>
      <c r="MJD49" s="235"/>
      <c r="MJE49" s="235"/>
      <c r="MJF49" s="235"/>
      <c r="MJG49" s="235"/>
      <c r="MJH49" s="235"/>
      <c r="MJI49" s="235"/>
      <c r="MJJ49" s="235"/>
      <c r="MJK49" s="235"/>
      <c r="MJL49" s="235"/>
      <c r="MJM49" s="235"/>
      <c r="MJN49" s="235"/>
      <c r="MJO49" s="235"/>
      <c r="MJP49" s="235"/>
      <c r="MJQ49" s="235"/>
      <c r="MJR49" s="235"/>
      <c r="MJS49" s="235"/>
      <c r="MJT49" s="235"/>
      <c r="MJU49" s="235"/>
      <c r="MJV49" s="235"/>
      <c r="MJW49" s="235"/>
      <c r="MJX49" s="235"/>
      <c r="MJY49" s="235"/>
      <c r="MJZ49" s="235"/>
      <c r="MKA49" s="235"/>
      <c r="MKB49" s="235"/>
      <c r="MKC49" s="235"/>
      <c r="MKD49" s="235"/>
      <c r="MKE49" s="235"/>
      <c r="MKF49" s="235"/>
      <c r="MKG49" s="235"/>
      <c r="MKH49" s="235"/>
      <c r="MKI49" s="235"/>
      <c r="MKJ49" s="235"/>
      <c r="MKK49" s="235"/>
      <c r="MKL49" s="235"/>
      <c r="MKM49" s="235"/>
      <c r="MKN49" s="235"/>
      <c r="MKO49" s="235"/>
      <c r="MKP49" s="235"/>
      <c r="MKQ49" s="235"/>
      <c r="MKR49" s="235"/>
      <c r="MKS49" s="235"/>
      <c r="MKT49" s="235"/>
      <c r="MKU49" s="235"/>
      <c r="MKV49" s="235"/>
      <c r="MKW49" s="235"/>
      <c r="MKX49" s="235"/>
      <c r="MKY49" s="235"/>
      <c r="MKZ49" s="235"/>
      <c r="MLA49" s="235"/>
      <c r="MLB49" s="235"/>
      <c r="MLC49" s="235"/>
      <c r="MLD49" s="235"/>
      <c r="MLE49" s="235"/>
      <c r="MLF49" s="235"/>
      <c r="MLG49" s="235"/>
      <c r="MLH49" s="235"/>
      <c r="MLI49" s="235"/>
      <c r="MLJ49" s="235"/>
      <c r="MLK49" s="235"/>
      <c r="MLL49" s="235"/>
      <c r="MLM49" s="235"/>
      <c r="MLN49" s="235"/>
      <c r="MLO49" s="235"/>
      <c r="MLP49" s="235"/>
      <c r="MLQ49" s="235"/>
      <c r="MLR49" s="235"/>
      <c r="MLS49" s="235"/>
      <c r="MLT49" s="235"/>
      <c r="MLU49" s="235"/>
      <c r="MLV49" s="235"/>
      <c r="MLW49" s="235"/>
      <c r="MLX49" s="235"/>
      <c r="MLY49" s="235"/>
      <c r="MLZ49" s="235"/>
      <c r="MMA49" s="235"/>
      <c r="MMB49" s="235"/>
      <c r="MMC49" s="235"/>
      <c r="MMD49" s="235"/>
      <c r="MME49" s="235"/>
      <c r="MMF49" s="235"/>
      <c r="MMG49" s="235"/>
      <c r="MMH49" s="235"/>
      <c r="MMI49" s="235"/>
      <c r="MMJ49" s="235"/>
      <c r="MMK49" s="235"/>
      <c r="MML49" s="235"/>
      <c r="MMM49" s="235"/>
      <c r="MMN49" s="235"/>
      <c r="MMO49" s="235"/>
      <c r="MMP49" s="235"/>
      <c r="MMQ49" s="235"/>
      <c r="MMR49" s="235"/>
      <c r="MMS49" s="235"/>
      <c r="MMT49" s="235"/>
      <c r="MMU49" s="235"/>
      <c r="MMV49" s="235"/>
      <c r="MMW49" s="235"/>
      <c r="MMX49" s="235"/>
      <c r="MMY49" s="235"/>
      <c r="MMZ49" s="235"/>
      <c r="MNA49" s="235"/>
      <c r="MNB49" s="235"/>
      <c r="MNC49" s="235"/>
      <c r="MND49" s="235"/>
      <c r="MNE49" s="235"/>
      <c r="MNF49" s="235"/>
      <c r="MNG49" s="235"/>
      <c r="MNH49" s="235"/>
      <c r="MNI49" s="235"/>
      <c r="MNJ49" s="235"/>
      <c r="MNK49" s="235"/>
      <c r="MNL49" s="235"/>
      <c r="MNM49" s="235"/>
      <c r="MNN49" s="235"/>
      <c r="MNO49" s="235"/>
      <c r="MNP49" s="235"/>
      <c r="MNQ49" s="235"/>
      <c r="MNR49" s="235"/>
      <c r="MNS49" s="235"/>
      <c r="MNT49" s="235"/>
      <c r="MNU49" s="235"/>
      <c r="MNV49" s="235"/>
      <c r="MNW49" s="235"/>
      <c r="MNX49" s="235"/>
      <c r="MNY49" s="235"/>
      <c r="MNZ49" s="235"/>
      <c r="MOA49" s="235"/>
      <c r="MOB49" s="235"/>
      <c r="MOC49" s="235"/>
      <c r="MOD49" s="235"/>
      <c r="MOE49" s="235"/>
      <c r="MOF49" s="235"/>
      <c r="MOG49" s="235"/>
      <c r="MOH49" s="235"/>
      <c r="MOI49" s="235"/>
      <c r="MOJ49" s="235"/>
      <c r="MOK49" s="235"/>
      <c r="MOL49" s="235"/>
      <c r="MOM49" s="235"/>
      <c r="MON49" s="235"/>
      <c r="MOO49" s="235"/>
      <c r="MOP49" s="235"/>
      <c r="MOQ49" s="235"/>
      <c r="MOR49" s="235"/>
      <c r="MOS49" s="235"/>
      <c r="MOT49" s="235"/>
      <c r="MOU49" s="235"/>
      <c r="MOV49" s="235"/>
      <c r="MOW49" s="235"/>
      <c r="MOX49" s="235"/>
      <c r="MOY49" s="235"/>
      <c r="MOZ49" s="235"/>
      <c r="MPA49" s="235"/>
      <c r="MPB49" s="235"/>
      <c r="MPC49" s="235"/>
      <c r="MPD49" s="235"/>
      <c r="MPE49" s="235"/>
      <c r="MPF49" s="235"/>
      <c r="MPG49" s="235"/>
      <c r="MPH49" s="235"/>
      <c r="MPI49" s="235"/>
      <c r="MPJ49" s="235"/>
      <c r="MPK49" s="235"/>
      <c r="MPL49" s="235"/>
      <c r="MPM49" s="235"/>
      <c r="MPN49" s="235"/>
      <c r="MPO49" s="235"/>
      <c r="MPP49" s="235"/>
      <c r="MPQ49" s="235"/>
      <c r="MPR49" s="235"/>
      <c r="MPS49" s="235"/>
      <c r="MPT49" s="235"/>
      <c r="MPU49" s="235"/>
      <c r="MPV49" s="235"/>
      <c r="MPW49" s="235"/>
      <c r="MPX49" s="235"/>
      <c r="MPY49" s="235"/>
      <c r="MPZ49" s="235"/>
      <c r="MQA49" s="235"/>
      <c r="MQB49" s="235"/>
      <c r="MQC49" s="235"/>
      <c r="MQD49" s="235"/>
      <c r="MQE49" s="235"/>
      <c r="MQF49" s="235"/>
      <c r="MQG49" s="235"/>
      <c r="MQH49" s="235"/>
      <c r="MQI49" s="235"/>
      <c r="MQJ49" s="235"/>
      <c r="MQK49" s="235"/>
      <c r="MQL49" s="235"/>
      <c r="MQM49" s="235"/>
      <c r="MQN49" s="235"/>
      <c r="MQO49" s="235"/>
      <c r="MQP49" s="235"/>
      <c r="MQQ49" s="235"/>
      <c r="MQR49" s="235"/>
      <c r="MQS49" s="235"/>
      <c r="MQT49" s="235"/>
      <c r="MQU49" s="235"/>
      <c r="MQV49" s="235"/>
      <c r="MQW49" s="235"/>
      <c r="MQX49" s="235"/>
      <c r="MQY49" s="235"/>
      <c r="MQZ49" s="235"/>
      <c r="MRA49" s="235"/>
      <c r="MRB49" s="235"/>
      <c r="MRC49" s="235"/>
      <c r="MRD49" s="235"/>
      <c r="MRE49" s="235"/>
      <c r="MRF49" s="235"/>
      <c r="MRG49" s="235"/>
      <c r="MRH49" s="235"/>
      <c r="MRI49" s="235"/>
      <c r="MRJ49" s="235"/>
      <c r="MRK49" s="235"/>
      <c r="MRL49" s="235"/>
      <c r="MRM49" s="235"/>
      <c r="MRN49" s="235"/>
      <c r="MRO49" s="235"/>
      <c r="MRP49" s="235"/>
      <c r="MRQ49" s="235"/>
      <c r="MRR49" s="235"/>
      <c r="MRS49" s="235"/>
      <c r="MRT49" s="235"/>
      <c r="MRU49" s="235"/>
      <c r="MRV49" s="235"/>
      <c r="MRW49" s="235"/>
      <c r="MRX49" s="235"/>
      <c r="MRY49" s="235"/>
      <c r="MRZ49" s="235"/>
      <c r="MSA49" s="235"/>
      <c r="MSB49" s="235"/>
      <c r="MSC49" s="235"/>
      <c r="MSD49" s="235"/>
      <c r="MSE49" s="235"/>
      <c r="MSF49" s="235"/>
      <c r="MSG49" s="235"/>
      <c r="MSH49" s="235"/>
      <c r="MSI49" s="235"/>
      <c r="MSJ49" s="235"/>
      <c r="MSK49" s="235"/>
      <c r="MSL49" s="235"/>
      <c r="MSM49" s="235"/>
      <c r="MSN49" s="235"/>
      <c r="MSO49" s="235"/>
      <c r="MSP49" s="235"/>
      <c r="MSQ49" s="235"/>
      <c r="MSR49" s="235"/>
      <c r="MSS49" s="235"/>
      <c r="MST49" s="235"/>
      <c r="MSU49" s="235"/>
      <c r="MSV49" s="235"/>
      <c r="MSW49" s="235"/>
      <c r="MSX49" s="235"/>
      <c r="MSY49" s="235"/>
      <c r="MSZ49" s="235"/>
      <c r="MTA49" s="235"/>
      <c r="MTB49" s="235"/>
      <c r="MTC49" s="235"/>
      <c r="MTD49" s="235"/>
      <c r="MTE49" s="235"/>
      <c r="MTF49" s="235"/>
      <c r="MTG49" s="235"/>
      <c r="MTH49" s="235"/>
      <c r="MTI49" s="235"/>
      <c r="MTJ49" s="235"/>
      <c r="MTK49" s="235"/>
      <c r="MTL49" s="235"/>
      <c r="MTM49" s="235"/>
      <c r="MTN49" s="235"/>
      <c r="MTO49" s="235"/>
      <c r="MTP49" s="235"/>
      <c r="MTQ49" s="235"/>
      <c r="MTR49" s="235"/>
      <c r="MTS49" s="235"/>
      <c r="MTT49" s="235"/>
      <c r="MTU49" s="235"/>
      <c r="MTV49" s="235"/>
      <c r="MTW49" s="235"/>
      <c r="MTX49" s="235"/>
      <c r="MTY49" s="235"/>
      <c r="MTZ49" s="235"/>
      <c r="MUA49" s="235"/>
      <c r="MUB49" s="235"/>
      <c r="MUC49" s="235"/>
      <c r="MUD49" s="235"/>
      <c r="MUE49" s="235"/>
      <c r="MUF49" s="235"/>
      <c r="MUG49" s="235"/>
      <c r="MUH49" s="235"/>
      <c r="MUI49" s="235"/>
      <c r="MUJ49" s="235"/>
      <c r="MUK49" s="235"/>
      <c r="MUL49" s="235"/>
      <c r="MUM49" s="235"/>
      <c r="MUN49" s="235"/>
      <c r="MUO49" s="235"/>
      <c r="MUP49" s="235"/>
      <c r="MUQ49" s="235"/>
      <c r="MUR49" s="235"/>
      <c r="MUS49" s="235"/>
      <c r="MUT49" s="235"/>
      <c r="MUU49" s="235"/>
      <c r="MUV49" s="235"/>
      <c r="MUW49" s="235"/>
      <c r="MUX49" s="235"/>
      <c r="MUY49" s="235"/>
      <c r="MUZ49" s="235"/>
      <c r="MVA49" s="235"/>
      <c r="MVB49" s="235"/>
      <c r="MVC49" s="235"/>
      <c r="MVD49" s="235"/>
      <c r="MVE49" s="235"/>
      <c r="MVF49" s="235"/>
      <c r="MVG49" s="235"/>
      <c r="MVH49" s="235"/>
      <c r="MVI49" s="235"/>
      <c r="MVJ49" s="235"/>
      <c r="MVK49" s="235"/>
      <c r="MVL49" s="235"/>
      <c r="MVM49" s="235"/>
      <c r="MVN49" s="235"/>
      <c r="MVO49" s="235"/>
      <c r="MVP49" s="235"/>
      <c r="MVQ49" s="235"/>
      <c r="MVR49" s="235"/>
      <c r="MVS49" s="235"/>
      <c r="MVT49" s="235"/>
      <c r="MVU49" s="235"/>
      <c r="MVV49" s="235"/>
      <c r="MVW49" s="235"/>
      <c r="MVX49" s="235"/>
      <c r="MVY49" s="235"/>
      <c r="MVZ49" s="235"/>
      <c r="MWA49" s="235"/>
      <c r="MWB49" s="235"/>
      <c r="MWC49" s="235"/>
      <c r="MWD49" s="235"/>
      <c r="MWE49" s="235"/>
      <c r="MWF49" s="235"/>
      <c r="MWG49" s="235"/>
      <c r="MWH49" s="235"/>
      <c r="MWI49" s="235"/>
      <c r="MWJ49" s="235"/>
      <c r="MWK49" s="235"/>
      <c r="MWL49" s="235"/>
      <c r="MWM49" s="235"/>
      <c r="MWN49" s="235"/>
      <c r="MWO49" s="235"/>
      <c r="MWP49" s="235"/>
      <c r="MWQ49" s="235"/>
      <c r="MWR49" s="235"/>
      <c r="MWS49" s="235"/>
      <c r="MWT49" s="235"/>
      <c r="MWU49" s="235"/>
      <c r="MWV49" s="235"/>
      <c r="MWW49" s="235"/>
      <c r="MWX49" s="235"/>
      <c r="MWY49" s="235"/>
      <c r="MWZ49" s="235"/>
      <c r="MXA49" s="235"/>
      <c r="MXB49" s="235"/>
      <c r="MXC49" s="235"/>
      <c r="MXD49" s="235"/>
      <c r="MXE49" s="235"/>
      <c r="MXF49" s="235"/>
      <c r="MXG49" s="235"/>
      <c r="MXH49" s="235"/>
      <c r="MXI49" s="235"/>
      <c r="MXJ49" s="235"/>
      <c r="MXK49" s="235"/>
      <c r="MXL49" s="235"/>
      <c r="MXM49" s="235"/>
      <c r="MXN49" s="235"/>
      <c r="MXO49" s="235"/>
      <c r="MXP49" s="235"/>
      <c r="MXQ49" s="235"/>
      <c r="MXR49" s="235"/>
      <c r="MXS49" s="235"/>
      <c r="MXT49" s="235"/>
      <c r="MXU49" s="235"/>
      <c r="MXV49" s="235"/>
      <c r="MXW49" s="235"/>
      <c r="MXX49" s="235"/>
      <c r="MXY49" s="235"/>
      <c r="MXZ49" s="235"/>
      <c r="MYA49" s="235"/>
      <c r="MYB49" s="235"/>
      <c r="MYC49" s="235"/>
      <c r="MYD49" s="235"/>
      <c r="MYE49" s="235"/>
      <c r="MYF49" s="235"/>
      <c r="MYG49" s="235"/>
      <c r="MYH49" s="235"/>
      <c r="MYI49" s="235"/>
      <c r="MYJ49" s="235"/>
      <c r="MYK49" s="235"/>
      <c r="MYL49" s="235"/>
      <c r="MYM49" s="235"/>
      <c r="MYN49" s="235"/>
      <c r="MYO49" s="235"/>
      <c r="MYP49" s="235"/>
      <c r="MYQ49" s="235"/>
      <c r="MYR49" s="235"/>
      <c r="MYS49" s="235"/>
      <c r="MYT49" s="235"/>
      <c r="MYU49" s="235"/>
      <c r="MYV49" s="235"/>
      <c r="MYW49" s="235"/>
      <c r="MYX49" s="235"/>
      <c r="MYY49" s="235"/>
      <c r="MYZ49" s="235"/>
      <c r="MZA49" s="235"/>
      <c r="MZB49" s="235"/>
      <c r="MZC49" s="235"/>
      <c r="MZD49" s="235"/>
      <c r="MZE49" s="235"/>
      <c r="MZF49" s="235"/>
      <c r="MZG49" s="235"/>
      <c r="MZH49" s="235"/>
      <c r="MZI49" s="235"/>
      <c r="MZJ49" s="235"/>
      <c r="MZK49" s="235"/>
      <c r="MZL49" s="235"/>
      <c r="MZM49" s="235"/>
      <c r="MZN49" s="235"/>
      <c r="MZO49" s="235"/>
      <c r="MZP49" s="235"/>
      <c r="MZQ49" s="235"/>
      <c r="MZR49" s="235"/>
      <c r="MZS49" s="235"/>
      <c r="MZT49" s="235"/>
      <c r="MZU49" s="235"/>
      <c r="MZV49" s="235"/>
      <c r="MZW49" s="235"/>
      <c r="MZX49" s="235"/>
      <c r="MZY49" s="235"/>
      <c r="MZZ49" s="235"/>
      <c r="NAA49" s="235"/>
      <c r="NAB49" s="235"/>
      <c r="NAC49" s="235"/>
      <c r="NAD49" s="235"/>
      <c r="NAE49" s="235"/>
      <c r="NAF49" s="235"/>
      <c r="NAG49" s="235"/>
      <c r="NAH49" s="235"/>
      <c r="NAI49" s="235"/>
      <c r="NAJ49" s="235"/>
      <c r="NAK49" s="235"/>
      <c r="NAL49" s="235"/>
      <c r="NAM49" s="235"/>
      <c r="NAN49" s="235"/>
      <c r="NAO49" s="235"/>
      <c r="NAP49" s="235"/>
      <c r="NAQ49" s="235"/>
      <c r="NAR49" s="235"/>
      <c r="NAS49" s="235"/>
      <c r="NAT49" s="235"/>
      <c r="NAU49" s="235"/>
      <c r="NAV49" s="235"/>
      <c r="NAW49" s="235"/>
      <c r="NAX49" s="235"/>
      <c r="NAY49" s="235"/>
      <c r="NAZ49" s="235"/>
      <c r="NBA49" s="235"/>
      <c r="NBB49" s="235"/>
      <c r="NBC49" s="235"/>
      <c r="NBD49" s="235"/>
      <c r="NBE49" s="235"/>
      <c r="NBF49" s="235"/>
      <c r="NBG49" s="235"/>
      <c r="NBH49" s="235"/>
      <c r="NBI49" s="235"/>
      <c r="NBJ49" s="235"/>
      <c r="NBK49" s="235"/>
      <c r="NBL49" s="235"/>
      <c r="NBM49" s="235"/>
      <c r="NBN49" s="235"/>
      <c r="NBO49" s="235"/>
      <c r="NBP49" s="235"/>
      <c r="NBQ49" s="235"/>
      <c r="NBR49" s="235"/>
      <c r="NBS49" s="235"/>
      <c r="NBT49" s="235"/>
      <c r="NBU49" s="235"/>
      <c r="NBV49" s="235"/>
      <c r="NBW49" s="235"/>
      <c r="NBX49" s="235"/>
      <c r="NBY49" s="235"/>
      <c r="NBZ49" s="235"/>
      <c r="NCA49" s="235"/>
      <c r="NCB49" s="235"/>
      <c r="NCC49" s="235"/>
      <c r="NCD49" s="235"/>
      <c r="NCE49" s="235"/>
      <c r="NCF49" s="235"/>
      <c r="NCG49" s="235"/>
      <c r="NCH49" s="235"/>
      <c r="NCI49" s="235"/>
      <c r="NCJ49" s="235"/>
      <c r="NCK49" s="235"/>
      <c r="NCL49" s="235"/>
      <c r="NCM49" s="235"/>
      <c r="NCN49" s="235"/>
      <c r="NCO49" s="235"/>
      <c r="NCP49" s="235"/>
      <c r="NCQ49" s="235"/>
      <c r="NCR49" s="235"/>
      <c r="NCS49" s="235"/>
      <c r="NCT49" s="235"/>
      <c r="NCU49" s="235"/>
      <c r="NCV49" s="235"/>
      <c r="NCW49" s="235"/>
      <c r="NCX49" s="235"/>
      <c r="NCY49" s="235"/>
      <c r="NCZ49" s="235"/>
      <c r="NDA49" s="235"/>
      <c r="NDB49" s="235"/>
      <c r="NDC49" s="235"/>
      <c r="NDD49" s="235"/>
      <c r="NDE49" s="235"/>
      <c r="NDF49" s="235"/>
      <c r="NDG49" s="235"/>
      <c r="NDH49" s="235"/>
      <c r="NDI49" s="235"/>
      <c r="NDJ49" s="235"/>
      <c r="NDK49" s="235"/>
      <c r="NDL49" s="235"/>
      <c r="NDM49" s="235"/>
      <c r="NDN49" s="235"/>
      <c r="NDO49" s="235"/>
      <c r="NDP49" s="235"/>
      <c r="NDQ49" s="235"/>
      <c r="NDR49" s="235"/>
      <c r="NDS49" s="235"/>
      <c r="NDT49" s="235"/>
      <c r="NDU49" s="235"/>
      <c r="NDV49" s="235"/>
      <c r="NDW49" s="235"/>
      <c r="NDX49" s="235"/>
      <c r="NDY49" s="235"/>
      <c r="NDZ49" s="235"/>
      <c r="NEA49" s="235"/>
      <c r="NEB49" s="235"/>
      <c r="NEC49" s="235"/>
      <c r="NED49" s="235"/>
      <c r="NEE49" s="235"/>
      <c r="NEF49" s="235"/>
      <c r="NEG49" s="235"/>
      <c r="NEH49" s="235"/>
      <c r="NEI49" s="235"/>
      <c r="NEJ49" s="235"/>
      <c r="NEK49" s="235"/>
      <c r="NEL49" s="235"/>
      <c r="NEM49" s="235"/>
      <c r="NEN49" s="235"/>
      <c r="NEO49" s="235"/>
      <c r="NEP49" s="235"/>
      <c r="NEQ49" s="235"/>
      <c r="NER49" s="235"/>
      <c r="NES49" s="235"/>
      <c r="NET49" s="235"/>
      <c r="NEU49" s="235"/>
      <c r="NEV49" s="235"/>
      <c r="NEW49" s="235"/>
      <c r="NEX49" s="235"/>
      <c r="NEY49" s="235"/>
      <c r="NEZ49" s="235"/>
      <c r="NFA49" s="235"/>
      <c r="NFB49" s="235"/>
      <c r="NFC49" s="235"/>
      <c r="NFD49" s="235"/>
      <c r="NFE49" s="235"/>
      <c r="NFF49" s="235"/>
      <c r="NFG49" s="235"/>
      <c r="NFH49" s="235"/>
      <c r="NFI49" s="235"/>
      <c r="NFJ49" s="235"/>
      <c r="NFK49" s="235"/>
      <c r="NFL49" s="235"/>
      <c r="NFM49" s="235"/>
      <c r="NFN49" s="235"/>
      <c r="NFO49" s="235"/>
      <c r="NFP49" s="235"/>
      <c r="NFQ49" s="235"/>
      <c r="NFR49" s="235"/>
      <c r="NFS49" s="235"/>
      <c r="NFT49" s="235"/>
      <c r="NFU49" s="235"/>
      <c r="NFV49" s="235"/>
      <c r="NFW49" s="235"/>
      <c r="NFX49" s="235"/>
      <c r="NFY49" s="235"/>
      <c r="NFZ49" s="235"/>
      <c r="NGA49" s="235"/>
      <c r="NGB49" s="235"/>
      <c r="NGC49" s="235"/>
      <c r="NGD49" s="235"/>
      <c r="NGE49" s="235"/>
      <c r="NGF49" s="235"/>
      <c r="NGG49" s="235"/>
      <c r="NGH49" s="235"/>
      <c r="NGI49" s="235"/>
      <c r="NGJ49" s="235"/>
      <c r="NGK49" s="235"/>
      <c r="NGL49" s="235"/>
      <c r="NGM49" s="235"/>
      <c r="NGN49" s="235"/>
      <c r="NGO49" s="235"/>
      <c r="NGP49" s="235"/>
      <c r="NGQ49" s="235"/>
      <c r="NGR49" s="235"/>
      <c r="NGS49" s="235"/>
      <c r="NGT49" s="235"/>
      <c r="NGU49" s="235"/>
      <c r="NGV49" s="235"/>
      <c r="NGW49" s="235"/>
      <c r="NGX49" s="235"/>
      <c r="NGY49" s="235"/>
      <c r="NGZ49" s="235"/>
      <c r="NHA49" s="235"/>
      <c r="NHB49" s="235"/>
      <c r="NHC49" s="235"/>
      <c r="NHD49" s="235"/>
      <c r="NHE49" s="235"/>
      <c r="NHF49" s="235"/>
      <c r="NHG49" s="235"/>
      <c r="NHH49" s="235"/>
      <c r="NHI49" s="235"/>
      <c r="NHJ49" s="235"/>
      <c r="NHK49" s="235"/>
      <c r="NHL49" s="235"/>
      <c r="NHM49" s="235"/>
      <c r="NHN49" s="235"/>
      <c r="NHO49" s="235"/>
      <c r="NHP49" s="235"/>
      <c r="NHQ49" s="235"/>
      <c r="NHR49" s="235"/>
      <c r="NHS49" s="235"/>
      <c r="NHT49" s="235"/>
      <c r="NHU49" s="235"/>
      <c r="NHV49" s="235"/>
      <c r="NHW49" s="235"/>
      <c r="NHX49" s="235"/>
      <c r="NHY49" s="235"/>
      <c r="NHZ49" s="235"/>
      <c r="NIA49" s="235"/>
      <c r="NIB49" s="235"/>
      <c r="NIC49" s="235"/>
      <c r="NID49" s="235"/>
      <c r="NIE49" s="235"/>
      <c r="NIF49" s="235"/>
      <c r="NIG49" s="235"/>
      <c r="NIH49" s="235"/>
      <c r="NII49" s="235"/>
      <c r="NIJ49" s="235"/>
      <c r="NIK49" s="235"/>
      <c r="NIL49" s="235"/>
      <c r="NIM49" s="235"/>
      <c r="NIN49" s="235"/>
      <c r="NIO49" s="235"/>
      <c r="NIP49" s="235"/>
      <c r="NIQ49" s="235"/>
      <c r="NIR49" s="235"/>
      <c r="NIS49" s="235"/>
      <c r="NIT49" s="235"/>
      <c r="NIU49" s="235"/>
      <c r="NIV49" s="235"/>
      <c r="NIW49" s="235"/>
      <c r="NIX49" s="235"/>
      <c r="NIY49" s="235"/>
      <c r="NIZ49" s="235"/>
      <c r="NJA49" s="235"/>
      <c r="NJB49" s="235"/>
      <c r="NJC49" s="235"/>
      <c r="NJD49" s="235"/>
      <c r="NJE49" s="235"/>
      <c r="NJF49" s="235"/>
      <c r="NJG49" s="235"/>
      <c r="NJH49" s="235"/>
      <c r="NJI49" s="235"/>
      <c r="NJJ49" s="235"/>
      <c r="NJK49" s="235"/>
      <c r="NJL49" s="235"/>
      <c r="NJM49" s="235"/>
      <c r="NJN49" s="235"/>
      <c r="NJO49" s="235"/>
      <c r="NJP49" s="235"/>
      <c r="NJQ49" s="235"/>
      <c r="NJR49" s="235"/>
      <c r="NJS49" s="235"/>
      <c r="NJT49" s="235"/>
      <c r="NJU49" s="235"/>
      <c r="NJV49" s="235"/>
      <c r="NJW49" s="235"/>
      <c r="NJX49" s="235"/>
      <c r="NJY49" s="235"/>
      <c r="NJZ49" s="235"/>
      <c r="NKA49" s="235"/>
      <c r="NKB49" s="235"/>
      <c r="NKC49" s="235"/>
      <c r="NKD49" s="235"/>
      <c r="NKE49" s="235"/>
      <c r="NKF49" s="235"/>
      <c r="NKG49" s="235"/>
      <c r="NKH49" s="235"/>
      <c r="NKI49" s="235"/>
      <c r="NKJ49" s="235"/>
      <c r="NKK49" s="235"/>
      <c r="NKL49" s="235"/>
      <c r="NKM49" s="235"/>
      <c r="NKN49" s="235"/>
      <c r="NKO49" s="235"/>
      <c r="NKP49" s="235"/>
      <c r="NKQ49" s="235"/>
      <c r="NKR49" s="235"/>
      <c r="NKS49" s="235"/>
      <c r="NKT49" s="235"/>
      <c r="NKU49" s="235"/>
      <c r="NKV49" s="235"/>
      <c r="NKW49" s="235"/>
      <c r="NKX49" s="235"/>
      <c r="NKY49" s="235"/>
      <c r="NKZ49" s="235"/>
      <c r="NLA49" s="235"/>
      <c r="NLB49" s="235"/>
      <c r="NLC49" s="235"/>
      <c r="NLD49" s="235"/>
      <c r="NLE49" s="235"/>
      <c r="NLF49" s="235"/>
      <c r="NLG49" s="235"/>
      <c r="NLH49" s="235"/>
      <c r="NLI49" s="235"/>
      <c r="NLJ49" s="235"/>
      <c r="NLK49" s="235"/>
      <c r="NLL49" s="235"/>
      <c r="NLM49" s="235"/>
      <c r="NLN49" s="235"/>
      <c r="NLO49" s="235"/>
      <c r="NLP49" s="235"/>
      <c r="NLQ49" s="235"/>
      <c r="NLR49" s="235"/>
      <c r="NLS49" s="235"/>
      <c r="NLT49" s="235"/>
      <c r="NLU49" s="235"/>
      <c r="NLV49" s="235"/>
      <c r="NLW49" s="235"/>
      <c r="NLX49" s="235"/>
      <c r="NLY49" s="235"/>
      <c r="NLZ49" s="235"/>
      <c r="NMA49" s="235"/>
      <c r="NMB49" s="235"/>
      <c r="NMC49" s="235"/>
      <c r="NMD49" s="235"/>
      <c r="NME49" s="235"/>
      <c r="NMF49" s="235"/>
      <c r="NMG49" s="235"/>
      <c r="NMH49" s="235"/>
      <c r="NMI49" s="235"/>
      <c r="NMJ49" s="235"/>
      <c r="NMK49" s="235"/>
      <c r="NML49" s="235"/>
      <c r="NMM49" s="235"/>
      <c r="NMN49" s="235"/>
      <c r="NMO49" s="235"/>
      <c r="NMP49" s="235"/>
      <c r="NMQ49" s="235"/>
      <c r="NMR49" s="235"/>
      <c r="NMS49" s="235"/>
      <c r="NMT49" s="235"/>
      <c r="NMU49" s="235"/>
      <c r="NMV49" s="235"/>
      <c r="NMW49" s="235"/>
      <c r="NMX49" s="235"/>
      <c r="NMY49" s="235"/>
      <c r="NMZ49" s="235"/>
      <c r="NNA49" s="235"/>
      <c r="NNB49" s="235"/>
      <c r="NNC49" s="235"/>
      <c r="NND49" s="235"/>
      <c r="NNE49" s="235"/>
      <c r="NNF49" s="235"/>
      <c r="NNG49" s="235"/>
      <c r="NNH49" s="235"/>
      <c r="NNI49" s="235"/>
      <c r="NNJ49" s="235"/>
      <c r="NNK49" s="235"/>
      <c r="NNL49" s="235"/>
      <c r="NNM49" s="235"/>
      <c r="NNN49" s="235"/>
      <c r="NNO49" s="235"/>
      <c r="NNP49" s="235"/>
      <c r="NNQ49" s="235"/>
      <c r="NNR49" s="235"/>
      <c r="NNS49" s="235"/>
      <c r="NNT49" s="235"/>
      <c r="NNU49" s="235"/>
      <c r="NNV49" s="235"/>
      <c r="NNW49" s="235"/>
      <c r="NNX49" s="235"/>
      <c r="NNY49" s="235"/>
      <c r="NNZ49" s="235"/>
      <c r="NOA49" s="235"/>
      <c r="NOB49" s="235"/>
      <c r="NOC49" s="235"/>
      <c r="NOD49" s="235"/>
      <c r="NOE49" s="235"/>
      <c r="NOF49" s="235"/>
      <c r="NOG49" s="235"/>
      <c r="NOH49" s="235"/>
      <c r="NOI49" s="235"/>
      <c r="NOJ49" s="235"/>
      <c r="NOK49" s="235"/>
      <c r="NOL49" s="235"/>
      <c r="NOM49" s="235"/>
      <c r="NON49" s="235"/>
      <c r="NOO49" s="235"/>
      <c r="NOP49" s="235"/>
      <c r="NOQ49" s="235"/>
      <c r="NOR49" s="235"/>
      <c r="NOS49" s="235"/>
      <c r="NOT49" s="235"/>
      <c r="NOU49" s="235"/>
      <c r="NOV49" s="235"/>
      <c r="NOW49" s="235"/>
      <c r="NOX49" s="235"/>
      <c r="NOY49" s="235"/>
      <c r="NOZ49" s="235"/>
      <c r="NPA49" s="235"/>
      <c r="NPB49" s="235"/>
      <c r="NPC49" s="235"/>
      <c r="NPD49" s="235"/>
      <c r="NPE49" s="235"/>
      <c r="NPF49" s="235"/>
      <c r="NPG49" s="235"/>
      <c r="NPH49" s="235"/>
      <c r="NPI49" s="235"/>
      <c r="NPJ49" s="235"/>
      <c r="NPK49" s="235"/>
      <c r="NPL49" s="235"/>
      <c r="NPM49" s="235"/>
      <c r="NPN49" s="235"/>
      <c r="NPO49" s="235"/>
      <c r="NPP49" s="235"/>
      <c r="NPQ49" s="235"/>
      <c r="NPR49" s="235"/>
      <c r="NPS49" s="235"/>
      <c r="NPT49" s="235"/>
      <c r="NPU49" s="235"/>
      <c r="NPV49" s="235"/>
      <c r="NPW49" s="235"/>
      <c r="NPX49" s="235"/>
      <c r="NPY49" s="235"/>
      <c r="NPZ49" s="235"/>
      <c r="NQA49" s="235"/>
      <c r="NQB49" s="235"/>
      <c r="NQC49" s="235"/>
      <c r="NQD49" s="235"/>
      <c r="NQE49" s="235"/>
      <c r="NQF49" s="235"/>
      <c r="NQG49" s="235"/>
      <c r="NQH49" s="235"/>
      <c r="NQI49" s="235"/>
      <c r="NQJ49" s="235"/>
      <c r="NQK49" s="235"/>
      <c r="NQL49" s="235"/>
      <c r="NQM49" s="235"/>
      <c r="NQN49" s="235"/>
      <c r="NQO49" s="235"/>
      <c r="NQP49" s="235"/>
      <c r="NQQ49" s="235"/>
      <c r="NQR49" s="235"/>
      <c r="NQS49" s="235"/>
      <c r="NQT49" s="235"/>
      <c r="NQU49" s="235"/>
      <c r="NQV49" s="235"/>
      <c r="NQW49" s="235"/>
      <c r="NQX49" s="235"/>
      <c r="NQY49" s="235"/>
      <c r="NQZ49" s="235"/>
      <c r="NRA49" s="235"/>
      <c r="NRB49" s="235"/>
      <c r="NRC49" s="235"/>
      <c r="NRD49" s="235"/>
      <c r="NRE49" s="235"/>
      <c r="NRF49" s="235"/>
      <c r="NRG49" s="235"/>
      <c r="NRH49" s="235"/>
      <c r="NRI49" s="235"/>
      <c r="NRJ49" s="235"/>
      <c r="NRK49" s="235"/>
      <c r="NRL49" s="235"/>
      <c r="NRM49" s="235"/>
      <c r="NRN49" s="235"/>
      <c r="NRO49" s="235"/>
      <c r="NRP49" s="235"/>
      <c r="NRQ49" s="235"/>
      <c r="NRR49" s="235"/>
      <c r="NRS49" s="235"/>
      <c r="NRT49" s="235"/>
      <c r="NRU49" s="235"/>
      <c r="NRV49" s="235"/>
      <c r="NRW49" s="235"/>
      <c r="NRX49" s="235"/>
      <c r="NRY49" s="235"/>
      <c r="NRZ49" s="235"/>
      <c r="NSA49" s="235"/>
      <c r="NSB49" s="235"/>
      <c r="NSC49" s="235"/>
      <c r="NSD49" s="235"/>
      <c r="NSE49" s="235"/>
      <c r="NSF49" s="235"/>
      <c r="NSG49" s="235"/>
      <c r="NSH49" s="235"/>
      <c r="NSI49" s="235"/>
      <c r="NSJ49" s="235"/>
      <c r="NSK49" s="235"/>
      <c r="NSL49" s="235"/>
      <c r="NSM49" s="235"/>
      <c r="NSN49" s="235"/>
      <c r="NSO49" s="235"/>
      <c r="NSP49" s="235"/>
      <c r="NSQ49" s="235"/>
      <c r="NSR49" s="235"/>
      <c r="NSS49" s="235"/>
      <c r="NST49" s="235"/>
      <c r="NSU49" s="235"/>
      <c r="NSV49" s="235"/>
      <c r="NSW49" s="235"/>
      <c r="NSX49" s="235"/>
      <c r="NSY49" s="235"/>
      <c r="NSZ49" s="235"/>
      <c r="NTA49" s="235"/>
      <c r="NTB49" s="235"/>
      <c r="NTC49" s="235"/>
      <c r="NTD49" s="235"/>
      <c r="NTE49" s="235"/>
      <c r="NTF49" s="235"/>
      <c r="NTG49" s="235"/>
      <c r="NTH49" s="235"/>
      <c r="NTI49" s="235"/>
      <c r="NTJ49" s="235"/>
      <c r="NTK49" s="235"/>
      <c r="NTL49" s="235"/>
      <c r="NTM49" s="235"/>
      <c r="NTN49" s="235"/>
      <c r="NTO49" s="235"/>
      <c r="NTP49" s="235"/>
      <c r="NTQ49" s="235"/>
      <c r="NTR49" s="235"/>
      <c r="NTS49" s="235"/>
      <c r="NTT49" s="235"/>
      <c r="NTU49" s="235"/>
      <c r="NTV49" s="235"/>
      <c r="NTW49" s="235"/>
      <c r="NTX49" s="235"/>
      <c r="NTY49" s="235"/>
      <c r="NTZ49" s="235"/>
      <c r="NUA49" s="235"/>
      <c r="NUB49" s="235"/>
      <c r="NUC49" s="235"/>
      <c r="NUD49" s="235"/>
      <c r="NUE49" s="235"/>
      <c r="NUF49" s="235"/>
      <c r="NUG49" s="235"/>
      <c r="NUH49" s="235"/>
      <c r="NUI49" s="235"/>
      <c r="NUJ49" s="235"/>
      <c r="NUK49" s="235"/>
      <c r="NUL49" s="235"/>
      <c r="NUM49" s="235"/>
      <c r="NUN49" s="235"/>
      <c r="NUO49" s="235"/>
      <c r="NUP49" s="235"/>
      <c r="NUQ49" s="235"/>
      <c r="NUR49" s="235"/>
      <c r="NUS49" s="235"/>
      <c r="NUT49" s="235"/>
      <c r="NUU49" s="235"/>
      <c r="NUV49" s="235"/>
      <c r="NUW49" s="235"/>
      <c r="NUX49" s="235"/>
      <c r="NUY49" s="235"/>
      <c r="NUZ49" s="235"/>
      <c r="NVA49" s="235"/>
      <c r="NVB49" s="235"/>
      <c r="NVC49" s="235"/>
      <c r="NVD49" s="235"/>
      <c r="NVE49" s="235"/>
      <c r="NVF49" s="235"/>
      <c r="NVG49" s="235"/>
      <c r="NVH49" s="235"/>
      <c r="NVI49" s="235"/>
      <c r="NVJ49" s="235"/>
      <c r="NVK49" s="235"/>
      <c r="NVL49" s="235"/>
      <c r="NVM49" s="235"/>
      <c r="NVN49" s="235"/>
      <c r="NVO49" s="235"/>
      <c r="NVP49" s="235"/>
      <c r="NVQ49" s="235"/>
      <c r="NVR49" s="235"/>
      <c r="NVS49" s="235"/>
      <c r="NVT49" s="235"/>
      <c r="NVU49" s="235"/>
      <c r="NVV49" s="235"/>
      <c r="NVW49" s="235"/>
      <c r="NVX49" s="235"/>
      <c r="NVY49" s="235"/>
      <c r="NVZ49" s="235"/>
      <c r="NWA49" s="235"/>
      <c r="NWB49" s="235"/>
      <c r="NWC49" s="235"/>
      <c r="NWD49" s="235"/>
      <c r="NWE49" s="235"/>
      <c r="NWF49" s="235"/>
      <c r="NWG49" s="235"/>
      <c r="NWH49" s="235"/>
      <c r="NWI49" s="235"/>
      <c r="NWJ49" s="235"/>
      <c r="NWK49" s="235"/>
      <c r="NWL49" s="235"/>
      <c r="NWM49" s="235"/>
      <c r="NWN49" s="235"/>
      <c r="NWO49" s="235"/>
      <c r="NWP49" s="235"/>
      <c r="NWQ49" s="235"/>
      <c r="NWR49" s="235"/>
      <c r="NWS49" s="235"/>
      <c r="NWT49" s="235"/>
      <c r="NWU49" s="235"/>
      <c r="NWV49" s="235"/>
      <c r="NWW49" s="235"/>
      <c r="NWX49" s="235"/>
      <c r="NWY49" s="235"/>
      <c r="NWZ49" s="235"/>
      <c r="NXA49" s="235"/>
      <c r="NXB49" s="235"/>
      <c r="NXC49" s="235"/>
      <c r="NXD49" s="235"/>
      <c r="NXE49" s="235"/>
      <c r="NXF49" s="235"/>
      <c r="NXG49" s="235"/>
      <c r="NXH49" s="235"/>
      <c r="NXI49" s="235"/>
      <c r="NXJ49" s="235"/>
      <c r="NXK49" s="235"/>
      <c r="NXL49" s="235"/>
      <c r="NXM49" s="235"/>
      <c r="NXN49" s="235"/>
      <c r="NXO49" s="235"/>
      <c r="NXP49" s="235"/>
      <c r="NXQ49" s="235"/>
      <c r="NXR49" s="235"/>
      <c r="NXS49" s="235"/>
      <c r="NXT49" s="235"/>
      <c r="NXU49" s="235"/>
      <c r="NXV49" s="235"/>
      <c r="NXW49" s="235"/>
      <c r="NXX49" s="235"/>
      <c r="NXY49" s="235"/>
      <c r="NXZ49" s="235"/>
      <c r="NYA49" s="235"/>
      <c r="NYB49" s="235"/>
      <c r="NYC49" s="235"/>
      <c r="NYD49" s="235"/>
      <c r="NYE49" s="235"/>
      <c r="NYF49" s="235"/>
      <c r="NYG49" s="235"/>
      <c r="NYH49" s="235"/>
      <c r="NYI49" s="235"/>
      <c r="NYJ49" s="235"/>
      <c r="NYK49" s="235"/>
      <c r="NYL49" s="235"/>
      <c r="NYM49" s="235"/>
      <c r="NYN49" s="235"/>
      <c r="NYO49" s="235"/>
      <c r="NYP49" s="235"/>
      <c r="NYQ49" s="235"/>
      <c r="NYR49" s="235"/>
      <c r="NYS49" s="235"/>
      <c r="NYT49" s="235"/>
      <c r="NYU49" s="235"/>
      <c r="NYV49" s="235"/>
      <c r="NYW49" s="235"/>
      <c r="NYX49" s="235"/>
      <c r="NYY49" s="235"/>
      <c r="NYZ49" s="235"/>
      <c r="NZA49" s="235"/>
      <c r="NZB49" s="235"/>
      <c r="NZC49" s="235"/>
      <c r="NZD49" s="235"/>
      <c r="NZE49" s="235"/>
      <c r="NZF49" s="235"/>
      <c r="NZG49" s="235"/>
      <c r="NZH49" s="235"/>
      <c r="NZI49" s="235"/>
      <c r="NZJ49" s="235"/>
      <c r="NZK49" s="235"/>
      <c r="NZL49" s="235"/>
      <c r="NZM49" s="235"/>
      <c r="NZN49" s="235"/>
      <c r="NZO49" s="235"/>
      <c r="NZP49" s="235"/>
      <c r="NZQ49" s="235"/>
      <c r="NZR49" s="235"/>
      <c r="NZS49" s="235"/>
      <c r="NZT49" s="235"/>
      <c r="NZU49" s="235"/>
      <c r="NZV49" s="235"/>
      <c r="NZW49" s="235"/>
      <c r="NZX49" s="235"/>
      <c r="NZY49" s="235"/>
      <c r="NZZ49" s="235"/>
      <c r="OAA49" s="235"/>
      <c r="OAB49" s="235"/>
      <c r="OAC49" s="235"/>
      <c r="OAD49" s="235"/>
      <c r="OAE49" s="235"/>
      <c r="OAF49" s="235"/>
      <c r="OAG49" s="235"/>
      <c r="OAH49" s="235"/>
      <c r="OAI49" s="235"/>
      <c r="OAJ49" s="235"/>
      <c r="OAK49" s="235"/>
      <c r="OAL49" s="235"/>
      <c r="OAM49" s="235"/>
      <c r="OAN49" s="235"/>
      <c r="OAO49" s="235"/>
      <c r="OAP49" s="235"/>
      <c r="OAQ49" s="235"/>
      <c r="OAR49" s="235"/>
      <c r="OAS49" s="235"/>
      <c r="OAT49" s="235"/>
      <c r="OAU49" s="235"/>
      <c r="OAV49" s="235"/>
      <c r="OAW49" s="235"/>
      <c r="OAX49" s="235"/>
      <c r="OAY49" s="235"/>
      <c r="OAZ49" s="235"/>
      <c r="OBA49" s="235"/>
      <c r="OBB49" s="235"/>
      <c r="OBC49" s="235"/>
      <c r="OBD49" s="235"/>
      <c r="OBE49" s="235"/>
      <c r="OBF49" s="235"/>
      <c r="OBG49" s="235"/>
      <c r="OBH49" s="235"/>
      <c r="OBI49" s="235"/>
      <c r="OBJ49" s="235"/>
      <c r="OBK49" s="235"/>
      <c r="OBL49" s="235"/>
      <c r="OBM49" s="235"/>
      <c r="OBN49" s="235"/>
      <c r="OBO49" s="235"/>
      <c r="OBP49" s="235"/>
      <c r="OBQ49" s="235"/>
      <c r="OBR49" s="235"/>
      <c r="OBS49" s="235"/>
      <c r="OBT49" s="235"/>
      <c r="OBU49" s="235"/>
      <c r="OBV49" s="235"/>
      <c r="OBW49" s="235"/>
      <c r="OBX49" s="235"/>
      <c r="OBY49" s="235"/>
      <c r="OBZ49" s="235"/>
      <c r="OCA49" s="235"/>
      <c r="OCB49" s="235"/>
      <c r="OCC49" s="235"/>
      <c r="OCD49" s="235"/>
      <c r="OCE49" s="235"/>
      <c r="OCF49" s="235"/>
      <c r="OCG49" s="235"/>
      <c r="OCH49" s="235"/>
      <c r="OCI49" s="235"/>
      <c r="OCJ49" s="235"/>
      <c r="OCK49" s="235"/>
      <c r="OCL49" s="235"/>
      <c r="OCM49" s="235"/>
      <c r="OCN49" s="235"/>
      <c r="OCO49" s="235"/>
      <c r="OCP49" s="235"/>
      <c r="OCQ49" s="235"/>
      <c r="OCR49" s="235"/>
      <c r="OCS49" s="235"/>
      <c r="OCT49" s="235"/>
      <c r="OCU49" s="235"/>
      <c r="OCV49" s="235"/>
      <c r="OCW49" s="235"/>
      <c r="OCX49" s="235"/>
      <c r="OCY49" s="235"/>
      <c r="OCZ49" s="235"/>
      <c r="ODA49" s="235"/>
      <c r="ODB49" s="235"/>
      <c r="ODC49" s="235"/>
      <c r="ODD49" s="235"/>
      <c r="ODE49" s="235"/>
      <c r="ODF49" s="235"/>
      <c r="ODG49" s="235"/>
      <c r="ODH49" s="235"/>
      <c r="ODI49" s="235"/>
      <c r="ODJ49" s="235"/>
      <c r="ODK49" s="235"/>
      <c r="ODL49" s="235"/>
      <c r="ODM49" s="235"/>
      <c r="ODN49" s="235"/>
      <c r="ODO49" s="235"/>
      <c r="ODP49" s="235"/>
      <c r="ODQ49" s="235"/>
      <c r="ODR49" s="235"/>
      <c r="ODS49" s="235"/>
      <c r="ODT49" s="235"/>
      <c r="ODU49" s="235"/>
      <c r="ODV49" s="235"/>
      <c r="ODW49" s="235"/>
      <c r="ODX49" s="235"/>
      <c r="ODY49" s="235"/>
      <c r="ODZ49" s="235"/>
      <c r="OEA49" s="235"/>
      <c r="OEB49" s="235"/>
      <c r="OEC49" s="235"/>
      <c r="OED49" s="235"/>
      <c r="OEE49" s="235"/>
      <c r="OEF49" s="235"/>
      <c r="OEG49" s="235"/>
      <c r="OEH49" s="235"/>
      <c r="OEI49" s="235"/>
      <c r="OEJ49" s="235"/>
      <c r="OEK49" s="235"/>
      <c r="OEL49" s="235"/>
      <c r="OEM49" s="235"/>
      <c r="OEN49" s="235"/>
      <c r="OEO49" s="235"/>
      <c r="OEP49" s="235"/>
      <c r="OEQ49" s="235"/>
      <c r="OER49" s="235"/>
      <c r="OES49" s="235"/>
      <c r="OET49" s="235"/>
      <c r="OEU49" s="235"/>
      <c r="OEV49" s="235"/>
      <c r="OEW49" s="235"/>
      <c r="OEX49" s="235"/>
      <c r="OEY49" s="235"/>
      <c r="OEZ49" s="235"/>
      <c r="OFA49" s="235"/>
      <c r="OFB49" s="235"/>
      <c r="OFC49" s="235"/>
      <c r="OFD49" s="235"/>
      <c r="OFE49" s="235"/>
      <c r="OFF49" s="235"/>
      <c r="OFG49" s="235"/>
      <c r="OFH49" s="235"/>
      <c r="OFI49" s="235"/>
      <c r="OFJ49" s="235"/>
      <c r="OFK49" s="235"/>
      <c r="OFL49" s="235"/>
      <c r="OFM49" s="235"/>
      <c r="OFN49" s="235"/>
      <c r="OFO49" s="235"/>
      <c r="OFP49" s="235"/>
      <c r="OFQ49" s="235"/>
      <c r="OFR49" s="235"/>
      <c r="OFS49" s="235"/>
      <c r="OFT49" s="235"/>
      <c r="OFU49" s="235"/>
      <c r="OFV49" s="235"/>
      <c r="OFW49" s="235"/>
      <c r="OFX49" s="235"/>
      <c r="OFY49" s="235"/>
      <c r="OFZ49" s="235"/>
      <c r="OGA49" s="235"/>
      <c r="OGB49" s="235"/>
      <c r="OGC49" s="235"/>
      <c r="OGD49" s="235"/>
      <c r="OGE49" s="235"/>
      <c r="OGF49" s="235"/>
      <c r="OGG49" s="235"/>
      <c r="OGH49" s="235"/>
      <c r="OGI49" s="235"/>
      <c r="OGJ49" s="235"/>
      <c r="OGK49" s="235"/>
      <c r="OGL49" s="235"/>
      <c r="OGM49" s="235"/>
      <c r="OGN49" s="235"/>
      <c r="OGO49" s="235"/>
      <c r="OGP49" s="235"/>
      <c r="OGQ49" s="235"/>
      <c r="OGR49" s="235"/>
      <c r="OGS49" s="235"/>
      <c r="OGT49" s="235"/>
      <c r="OGU49" s="235"/>
      <c r="OGV49" s="235"/>
      <c r="OGW49" s="235"/>
      <c r="OGX49" s="235"/>
      <c r="OGY49" s="235"/>
      <c r="OGZ49" s="235"/>
      <c r="OHA49" s="235"/>
      <c r="OHB49" s="235"/>
      <c r="OHC49" s="235"/>
      <c r="OHD49" s="235"/>
      <c r="OHE49" s="235"/>
      <c r="OHF49" s="235"/>
      <c r="OHG49" s="235"/>
      <c r="OHH49" s="235"/>
      <c r="OHI49" s="235"/>
      <c r="OHJ49" s="235"/>
      <c r="OHK49" s="235"/>
      <c r="OHL49" s="235"/>
      <c r="OHM49" s="235"/>
      <c r="OHN49" s="235"/>
      <c r="OHO49" s="235"/>
      <c r="OHP49" s="235"/>
      <c r="OHQ49" s="235"/>
      <c r="OHR49" s="235"/>
      <c r="OHS49" s="235"/>
      <c r="OHT49" s="235"/>
      <c r="OHU49" s="235"/>
      <c r="OHV49" s="235"/>
      <c r="OHW49" s="235"/>
      <c r="OHX49" s="235"/>
      <c r="OHY49" s="235"/>
      <c r="OHZ49" s="235"/>
      <c r="OIA49" s="235"/>
      <c r="OIB49" s="235"/>
      <c r="OIC49" s="235"/>
      <c r="OID49" s="235"/>
      <c r="OIE49" s="235"/>
      <c r="OIF49" s="235"/>
      <c r="OIG49" s="235"/>
      <c r="OIH49" s="235"/>
      <c r="OII49" s="235"/>
      <c r="OIJ49" s="235"/>
      <c r="OIK49" s="235"/>
      <c r="OIL49" s="235"/>
      <c r="OIM49" s="235"/>
      <c r="OIN49" s="235"/>
      <c r="OIO49" s="235"/>
      <c r="OIP49" s="235"/>
      <c r="OIQ49" s="235"/>
      <c r="OIR49" s="235"/>
      <c r="OIS49" s="235"/>
      <c r="OIT49" s="235"/>
      <c r="OIU49" s="235"/>
      <c r="OIV49" s="235"/>
      <c r="OIW49" s="235"/>
      <c r="OIX49" s="235"/>
      <c r="OIY49" s="235"/>
      <c r="OIZ49" s="235"/>
      <c r="OJA49" s="235"/>
      <c r="OJB49" s="235"/>
      <c r="OJC49" s="235"/>
      <c r="OJD49" s="235"/>
      <c r="OJE49" s="235"/>
      <c r="OJF49" s="235"/>
      <c r="OJG49" s="235"/>
      <c r="OJH49" s="235"/>
      <c r="OJI49" s="235"/>
      <c r="OJJ49" s="235"/>
      <c r="OJK49" s="235"/>
      <c r="OJL49" s="235"/>
      <c r="OJM49" s="235"/>
      <c r="OJN49" s="235"/>
      <c r="OJO49" s="235"/>
      <c r="OJP49" s="235"/>
      <c r="OJQ49" s="235"/>
      <c r="OJR49" s="235"/>
      <c r="OJS49" s="235"/>
      <c r="OJT49" s="235"/>
      <c r="OJU49" s="235"/>
      <c r="OJV49" s="235"/>
      <c r="OJW49" s="235"/>
      <c r="OJX49" s="235"/>
      <c r="OJY49" s="235"/>
      <c r="OJZ49" s="235"/>
      <c r="OKA49" s="235"/>
      <c r="OKB49" s="235"/>
      <c r="OKC49" s="235"/>
      <c r="OKD49" s="235"/>
      <c r="OKE49" s="235"/>
      <c r="OKF49" s="235"/>
      <c r="OKG49" s="235"/>
      <c r="OKH49" s="235"/>
      <c r="OKI49" s="235"/>
      <c r="OKJ49" s="235"/>
      <c r="OKK49" s="235"/>
      <c r="OKL49" s="235"/>
      <c r="OKM49" s="235"/>
      <c r="OKN49" s="235"/>
      <c r="OKO49" s="235"/>
      <c r="OKP49" s="235"/>
      <c r="OKQ49" s="235"/>
      <c r="OKR49" s="235"/>
      <c r="OKS49" s="235"/>
      <c r="OKT49" s="235"/>
      <c r="OKU49" s="235"/>
      <c r="OKV49" s="235"/>
      <c r="OKW49" s="235"/>
      <c r="OKX49" s="235"/>
      <c r="OKY49" s="235"/>
      <c r="OKZ49" s="235"/>
      <c r="OLA49" s="235"/>
      <c r="OLB49" s="235"/>
      <c r="OLC49" s="235"/>
      <c r="OLD49" s="235"/>
      <c r="OLE49" s="235"/>
      <c r="OLF49" s="235"/>
      <c r="OLG49" s="235"/>
      <c r="OLH49" s="235"/>
      <c r="OLI49" s="235"/>
      <c r="OLJ49" s="235"/>
      <c r="OLK49" s="235"/>
      <c r="OLL49" s="235"/>
      <c r="OLM49" s="235"/>
      <c r="OLN49" s="235"/>
      <c r="OLO49" s="235"/>
      <c r="OLP49" s="235"/>
      <c r="OLQ49" s="235"/>
      <c r="OLR49" s="235"/>
      <c r="OLS49" s="235"/>
      <c r="OLT49" s="235"/>
      <c r="OLU49" s="235"/>
      <c r="OLV49" s="235"/>
      <c r="OLW49" s="235"/>
      <c r="OLX49" s="235"/>
      <c r="OLY49" s="235"/>
      <c r="OLZ49" s="235"/>
      <c r="OMA49" s="235"/>
      <c r="OMB49" s="235"/>
      <c r="OMC49" s="235"/>
      <c r="OMD49" s="235"/>
      <c r="OME49" s="235"/>
      <c r="OMF49" s="235"/>
      <c r="OMG49" s="235"/>
      <c r="OMH49" s="235"/>
      <c r="OMI49" s="235"/>
      <c r="OMJ49" s="235"/>
      <c r="OMK49" s="235"/>
      <c r="OML49" s="235"/>
      <c r="OMM49" s="235"/>
      <c r="OMN49" s="235"/>
      <c r="OMO49" s="235"/>
      <c r="OMP49" s="235"/>
      <c r="OMQ49" s="235"/>
      <c r="OMR49" s="235"/>
      <c r="OMS49" s="235"/>
      <c r="OMT49" s="235"/>
      <c r="OMU49" s="235"/>
      <c r="OMV49" s="235"/>
      <c r="OMW49" s="235"/>
      <c r="OMX49" s="235"/>
      <c r="OMY49" s="235"/>
      <c r="OMZ49" s="235"/>
      <c r="ONA49" s="235"/>
      <c r="ONB49" s="235"/>
      <c r="ONC49" s="235"/>
      <c r="OND49" s="235"/>
      <c r="ONE49" s="235"/>
      <c r="ONF49" s="235"/>
      <c r="ONG49" s="235"/>
      <c r="ONH49" s="235"/>
      <c r="ONI49" s="235"/>
      <c r="ONJ49" s="235"/>
      <c r="ONK49" s="235"/>
      <c r="ONL49" s="235"/>
      <c r="ONM49" s="235"/>
      <c r="ONN49" s="235"/>
      <c r="ONO49" s="235"/>
      <c r="ONP49" s="235"/>
      <c r="ONQ49" s="235"/>
      <c r="ONR49" s="235"/>
      <c r="ONS49" s="235"/>
      <c r="ONT49" s="235"/>
      <c r="ONU49" s="235"/>
      <c r="ONV49" s="235"/>
      <c r="ONW49" s="235"/>
      <c r="ONX49" s="235"/>
      <c r="ONY49" s="235"/>
      <c r="ONZ49" s="235"/>
      <c r="OOA49" s="235"/>
      <c r="OOB49" s="235"/>
      <c r="OOC49" s="235"/>
      <c r="OOD49" s="235"/>
      <c r="OOE49" s="235"/>
      <c r="OOF49" s="235"/>
      <c r="OOG49" s="235"/>
      <c r="OOH49" s="235"/>
      <c r="OOI49" s="235"/>
      <c r="OOJ49" s="235"/>
      <c r="OOK49" s="235"/>
      <c r="OOL49" s="235"/>
      <c r="OOM49" s="235"/>
      <c r="OON49" s="235"/>
      <c r="OOO49" s="235"/>
      <c r="OOP49" s="235"/>
      <c r="OOQ49" s="235"/>
      <c r="OOR49" s="235"/>
      <c r="OOS49" s="235"/>
      <c r="OOT49" s="235"/>
      <c r="OOU49" s="235"/>
      <c r="OOV49" s="235"/>
      <c r="OOW49" s="235"/>
      <c r="OOX49" s="235"/>
      <c r="OOY49" s="235"/>
      <c r="OOZ49" s="235"/>
      <c r="OPA49" s="235"/>
      <c r="OPB49" s="235"/>
      <c r="OPC49" s="235"/>
      <c r="OPD49" s="235"/>
      <c r="OPE49" s="235"/>
      <c r="OPF49" s="235"/>
      <c r="OPG49" s="235"/>
      <c r="OPH49" s="235"/>
      <c r="OPI49" s="235"/>
      <c r="OPJ49" s="235"/>
      <c r="OPK49" s="235"/>
      <c r="OPL49" s="235"/>
      <c r="OPM49" s="235"/>
      <c r="OPN49" s="235"/>
      <c r="OPO49" s="235"/>
      <c r="OPP49" s="235"/>
      <c r="OPQ49" s="235"/>
      <c r="OPR49" s="235"/>
      <c r="OPS49" s="235"/>
      <c r="OPT49" s="235"/>
      <c r="OPU49" s="235"/>
      <c r="OPV49" s="235"/>
      <c r="OPW49" s="235"/>
      <c r="OPX49" s="235"/>
      <c r="OPY49" s="235"/>
      <c r="OPZ49" s="235"/>
      <c r="OQA49" s="235"/>
      <c r="OQB49" s="235"/>
      <c r="OQC49" s="235"/>
      <c r="OQD49" s="235"/>
      <c r="OQE49" s="235"/>
      <c r="OQF49" s="235"/>
      <c r="OQG49" s="235"/>
      <c r="OQH49" s="235"/>
      <c r="OQI49" s="235"/>
      <c r="OQJ49" s="235"/>
      <c r="OQK49" s="235"/>
      <c r="OQL49" s="235"/>
      <c r="OQM49" s="235"/>
      <c r="OQN49" s="235"/>
      <c r="OQO49" s="235"/>
      <c r="OQP49" s="235"/>
      <c r="OQQ49" s="235"/>
      <c r="OQR49" s="235"/>
      <c r="OQS49" s="235"/>
      <c r="OQT49" s="235"/>
      <c r="OQU49" s="235"/>
      <c r="OQV49" s="235"/>
      <c r="OQW49" s="235"/>
      <c r="OQX49" s="235"/>
      <c r="OQY49" s="235"/>
      <c r="OQZ49" s="235"/>
      <c r="ORA49" s="235"/>
      <c r="ORB49" s="235"/>
      <c r="ORC49" s="235"/>
      <c r="ORD49" s="235"/>
      <c r="ORE49" s="235"/>
      <c r="ORF49" s="235"/>
      <c r="ORG49" s="235"/>
      <c r="ORH49" s="235"/>
      <c r="ORI49" s="235"/>
      <c r="ORJ49" s="235"/>
      <c r="ORK49" s="235"/>
      <c r="ORL49" s="235"/>
      <c r="ORM49" s="235"/>
      <c r="ORN49" s="235"/>
      <c r="ORO49" s="235"/>
      <c r="ORP49" s="235"/>
      <c r="ORQ49" s="235"/>
      <c r="ORR49" s="235"/>
      <c r="ORS49" s="235"/>
      <c r="ORT49" s="235"/>
      <c r="ORU49" s="235"/>
      <c r="ORV49" s="235"/>
      <c r="ORW49" s="235"/>
      <c r="ORX49" s="235"/>
      <c r="ORY49" s="235"/>
      <c r="ORZ49" s="235"/>
      <c r="OSA49" s="235"/>
      <c r="OSB49" s="235"/>
      <c r="OSC49" s="235"/>
      <c r="OSD49" s="235"/>
      <c r="OSE49" s="235"/>
      <c r="OSF49" s="235"/>
      <c r="OSG49" s="235"/>
      <c r="OSH49" s="235"/>
      <c r="OSI49" s="235"/>
      <c r="OSJ49" s="235"/>
      <c r="OSK49" s="235"/>
      <c r="OSL49" s="235"/>
      <c r="OSM49" s="235"/>
      <c r="OSN49" s="235"/>
      <c r="OSO49" s="235"/>
      <c r="OSP49" s="235"/>
      <c r="OSQ49" s="235"/>
      <c r="OSR49" s="235"/>
      <c r="OSS49" s="235"/>
      <c r="OST49" s="235"/>
      <c r="OSU49" s="235"/>
      <c r="OSV49" s="235"/>
      <c r="OSW49" s="235"/>
      <c r="OSX49" s="235"/>
      <c r="OSY49" s="235"/>
      <c r="OSZ49" s="235"/>
      <c r="OTA49" s="235"/>
      <c r="OTB49" s="235"/>
      <c r="OTC49" s="235"/>
      <c r="OTD49" s="235"/>
      <c r="OTE49" s="235"/>
      <c r="OTF49" s="235"/>
      <c r="OTG49" s="235"/>
      <c r="OTH49" s="235"/>
      <c r="OTI49" s="235"/>
      <c r="OTJ49" s="235"/>
      <c r="OTK49" s="235"/>
      <c r="OTL49" s="235"/>
      <c r="OTM49" s="235"/>
      <c r="OTN49" s="235"/>
      <c r="OTO49" s="235"/>
      <c r="OTP49" s="235"/>
      <c r="OTQ49" s="235"/>
      <c r="OTR49" s="235"/>
      <c r="OTS49" s="235"/>
      <c r="OTT49" s="235"/>
      <c r="OTU49" s="235"/>
      <c r="OTV49" s="235"/>
      <c r="OTW49" s="235"/>
      <c r="OTX49" s="235"/>
      <c r="OTY49" s="235"/>
      <c r="OTZ49" s="235"/>
      <c r="OUA49" s="235"/>
      <c r="OUB49" s="235"/>
      <c r="OUC49" s="235"/>
      <c r="OUD49" s="235"/>
      <c r="OUE49" s="235"/>
      <c r="OUF49" s="235"/>
      <c r="OUG49" s="235"/>
      <c r="OUH49" s="235"/>
      <c r="OUI49" s="235"/>
      <c r="OUJ49" s="235"/>
      <c r="OUK49" s="235"/>
      <c r="OUL49" s="235"/>
      <c r="OUM49" s="235"/>
      <c r="OUN49" s="235"/>
      <c r="OUO49" s="235"/>
      <c r="OUP49" s="235"/>
      <c r="OUQ49" s="235"/>
      <c r="OUR49" s="235"/>
      <c r="OUS49" s="235"/>
      <c r="OUT49" s="235"/>
      <c r="OUU49" s="235"/>
      <c r="OUV49" s="235"/>
      <c r="OUW49" s="235"/>
      <c r="OUX49" s="235"/>
      <c r="OUY49" s="235"/>
      <c r="OUZ49" s="235"/>
      <c r="OVA49" s="235"/>
      <c r="OVB49" s="235"/>
      <c r="OVC49" s="235"/>
      <c r="OVD49" s="235"/>
      <c r="OVE49" s="235"/>
      <c r="OVF49" s="235"/>
      <c r="OVG49" s="235"/>
      <c r="OVH49" s="235"/>
      <c r="OVI49" s="235"/>
      <c r="OVJ49" s="235"/>
      <c r="OVK49" s="235"/>
      <c r="OVL49" s="235"/>
      <c r="OVM49" s="235"/>
      <c r="OVN49" s="235"/>
      <c r="OVO49" s="235"/>
      <c r="OVP49" s="235"/>
      <c r="OVQ49" s="235"/>
      <c r="OVR49" s="235"/>
      <c r="OVS49" s="235"/>
      <c r="OVT49" s="235"/>
      <c r="OVU49" s="235"/>
      <c r="OVV49" s="235"/>
      <c r="OVW49" s="235"/>
      <c r="OVX49" s="235"/>
      <c r="OVY49" s="235"/>
      <c r="OVZ49" s="235"/>
      <c r="OWA49" s="235"/>
      <c r="OWB49" s="235"/>
      <c r="OWC49" s="235"/>
      <c r="OWD49" s="235"/>
      <c r="OWE49" s="235"/>
      <c r="OWF49" s="235"/>
      <c r="OWG49" s="235"/>
      <c r="OWH49" s="235"/>
      <c r="OWI49" s="235"/>
      <c r="OWJ49" s="235"/>
      <c r="OWK49" s="235"/>
      <c r="OWL49" s="235"/>
      <c r="OWM49" s="235"/>
      <c r="OWN49" s="235"/>
      <c r="OWO49" s="235"/>
      <c r="OWP49" s="235"/>
      <c r="OWQ49" s="235"/>
      <c r="OWR49" s="235"/>
      <c r="OWS49" s="235"/>
      <c r="OWT49" s="235"/>
      <c r="OWU49" s="235"/>
      <c r="OWV49" s="235"/>
      <c r="OWW49" s="235"/>
      <c r="OWX49" s="235"/>
      <c r="OWY49" s="235"/>
      <c r="OWZ49" s="235"/>
      <c r="OXA49" s="235"/>
      <c r="OXB49" s="235"/>
      <c r="OXC49" s="235"/>
      <c r="OXD49" s="235"/>
      <c r="OXE49" s="235"/>
      <c r="OXF49" s="235"/>
      <c r="OXG49" s="235"/>
      <c r="OXH49" s="235"/>
      <c r="OXI49" s="235"/>
      <c r="OXJ49" s="235"/>
      <c r="OXK49" s="235"/>
      <c r="OXL49" s="235"/>
      <c r="OXM49" s="235"/>
      <c r="OXN49" s="235"/>
      <c r="OXO49" s="235"/>
      <c r="OXP49" s="235"/>
      <c r="OXQ49" s="235"/>
      <c r="OXR49" s="235"/>
      <c r="OXS49" s="235"/>
      <c r="OXT49" s="235"/>
      <c r="OXU49" s="235"/>
      <c r="OXV49" s="235"/>
      <c r="OXW49" s="235"/>
      <c r="OXX49" s="235"/>
      <c r="OXY49" s="235"/>
      <c r="OXZ49" s="235"/>
      <c r="OYA49" s="235"/>
      <c r="OYB49" s="235"/>
      <c r="OYC49" s="235"/>
      <c r="OYD49" s="235"/>
      <c r="OYE49" s="235"/>
      <c r="OYF49" s="235"/>
      <c r="OYG49" s="235"/>
      <c r="OYH49" s="235"/>
      <c r="OYI49" s="235"/>
      <c r="OYJ49" s="235"/>
      <c r="OYK49" s="235"/>
      <c r="OYL49" s="235"/>
      <c r="OYM49" s="235"/>
      <c r="OYN49" s="235"/>
      <c r="OYO49" s="235"/>
      <c r="OYP49" s="235"/>
      <c r="OYQ49" s="235"/>
      <c r="OYR49" s="235"/>
      <c r="OYS49" s="235"/>
      <c r="OYT49" s="235"/>
      <c r="OYU49" s="235"/>
      <c r="OYV49" s="235"/>
      <c r="OYW49" s="235"/>
      <c r="OYX49" s="235"/>
      <c r="OYY49" s="235"/>
      <c r="OYZ49" s="235"/>
      <c r="OZA49" s="235"/>
      <c r="OZB49" s="235"/>
      <c r="OZC49" s="235"/>
      <c r="OZD49" s="235"/>
      <c r="OZE49" s="235"/>
      <c r="OZF49" s="235"/>
      <c r="OZG49" s="235"/>
      <c r="OZH49" s="235"/>
      <c r="OZI49" s="235"/>
      <c r="OZJ49" s="235"/>
      <c r="OZK49" s="235"/>
      <c r="OZL49" s="235"/>
      <c r="OZM49" s="235"/>
      <c r="OZN49" s="235"/>
      <c r="OZO49" s="235"/>
      <c r="OZP49" s="235"/>
      <c r="OZQ49" s="235"/>
      <c r="OZR49" s="235"/>
      <c r="OZS49" s="235"/>
      <c r="OZT49" s="235"/>
      <c r="OZU49" s="235"/>
      <c r="OZV49" s="235"/>
      <c r="OZW49" s="235"/>
      <c r="OZX49" s="235"/>
      <c r="OZY49" s="235"/>
      <c r="OZZ49" s="235"/>
      <c r="PAA49" s="235"/>
      <c r="PAB49" s="235"/>
      <c r="PAC49" s="235"/>
      <c r="PAD49" s="235"/>
      <c r="PAE49" s="235"/>
      <c r="PAF49" s="235"/>
      <c r="PAG49" s="235"/>
      <c r="PAH49" s="235"/>
      <c r="PAI49" s="235"/>
      <c r="PAJ49" s="235"/>
      <c r="PAK49" s="235"/>
      <c r="PAL49" s="235"/>
      <c r="PAM49" s="235"/>
      <c r="PAN49" s="235"/>
      <c r="PAO49" s="235"/>
      <c r="PAP49" s="235"/>
      <c r="PAQ49" s="235"/>
      <c r="PAR49" s="235"/>
      <c r="PAS49" s="235"/>
      <c r="PAT49" s="235"/>
      <c r="PAU49" s="235"/>
      <c r="PAV49" s="235"/>
      <c r="PAW49" s="235"/>
      <c r="PAX49" s="235"/>
      <c r="PAY49" s="235"/>
      <c r="PAZ49" s="235"/>
      <c r="PBA49" s="235"/>
      <c r="PBB49" s="235"/>
      <c r="PBC49" s="235"/>
      <c r="PBD49" s="235"/>
      <c r="PBE49" s="235"/>
      <c r="PBF49" s="235"/>
      <c r="PBG49" s="235"/>
      <c r="PBH49" s="235"/>
      <c r="PBI49" s="235"/>
      <c r="PBJ49" s="235"/>
      <c r="PBK49" s="235"/>
      <c r="PBL49" s="235"/>
      <c r="PBM49" s="235"/>
      <c r="PBN49" s="235"/>
      <c r="PBO49" s="235"/>
      <c r="PBP49" s="235"/>
      <c r="PBQ49" s="235"/>
      <c r="PBR49" s="235"/>
      <c r="PBS49" s="235"/>
      <c r="PBT49" s="235"/>
      <c r="PBU49" s="235"/>
      <c r="PBV49" s="235"/>
      <c r="PBW49" s="235"/>
      <c r="PBX49" s="235"/>
      <c r="PBY49" s="235"/>
      <c r="PBZ49" s="235"/>
      <c r="PCA49" s="235"/>
      <c r="PCB49" s="235"/>
      <c r="PCC49" s="235"/>
      <c r="PCD49" s="235"/>
      <c r="PCE49" s="235"/>
      <c r="PCF49" s="235"/>
      <c r="PCG49" s="235"/>
      <c r="PCH49" s="235"/>
      <c r="PCI49" s="235"/>
      <c r="PCJ49" s="235"/>
      <c r="PCK49" s="235"/>
      <c r="PCL49" s="235"/>
      <c r="PCM49" s="235"/>
      <c r="PCN49" s="235"/>
      <c r="PCO49" s="235"/>
      <c r="PCP49" s="235"/>
      <c r="PCQ49" s="235"/>
      <c r="PCR49" s="235"/>
      <c r="PCS49" s="235"/>
      <c r="PCT49" s="235"/>
      <c r="PCU49" s="235"/>
      <c r="PCV49" s="235"/>
      <c r="PCW49" s="235"/>
      <c r="PCX49" s="235"/>
      <c r="PCY49" s="235"/>
      <c r="PCZ49" s="235"/>
      <c r="PDA49" s="235"/>
      <c r="PDB49" s="235"/>
      <c r="PDC49" s="235"/>
      <c r="PDD49" s="235"/>
      <c r="PDE49" s="235"/>
      <c r="PDF49" s="235"/>
      <c r="PDG49" s="235"/>
      <c r="PDH49" s="235"/>
      <c r="PDI49" s="235"/>
      <c r="PDJ49" s="235"/>
      <c r="PDK49" s="235"/>
      <c r="PDL49" s="235"/>
      <c r="PDM49" s="235"/>
      <c r="PDN49" s="235"/>
      <c r="PDO49" s="235"/>
      <c r="PDP49" s="235"/>
      <c r="PDQ49" s="235"/>
      <c r="PDR49" s="235"/>
      <c r="PDS49" s="235"/>
      <c r="PDT49" s="235"/>
      <c r="PDU49" s="235"/>
      <c r="PDV49" s="235"/>
      <c r="PDW49" s="235"/>
      <c r="PDX49" s="235"/>
      <c r="PDY49" s="235"/>
      <c r="PDZ49" s="235"/>
      <c r="PEA49" s="235"/>
      <c r="PEB49" s="235"/>
      <c r="PEC49" s="235"/>
      <c r="PED49" s="235"/>
      <c r="PEE49" s="235"/>
      <c r="PEF49" s="235"/>
      <c r="PEG49" s="235"/>
      <c r="PEH49" s="235"/>
      <c r="PEI49" s="235"/>
      <c r="PEJ49" s="235"/>
      <c r="PEK49" s="235"/>
      <c r="PEL49" s="235"/>
      <c r="PEM49" s="235"/>
      <c r="PEN49" s="235"/>
      <c r="PEO49" s="235"/>
      <c r="PEP49" s="235"/>
      <c r="PEQ49" s="235"/>
      <c r="PER49" s="235"/>
      <c r="PES49" s="235"/>
      <c r="PET49" s="235"/>
      <c r="PEU49" s="235"/>
      <c r="PEV49" s="235"/>
      <c r="PEW49" s="235"/>
      <c r="PEX49" s="235"/>
      <c r="PEY49" s="235"/>
      <c r="PEZ49" s="235"/>
      <c r="PFA49" s="235"/>
      <c r="PFB49" s="235"/>
      <c r="PFC49" s="235"/>
      <c r="PFD49" s="235"/>
      <c r="PFE49" s="235"/>
      <c r="PFF49" s="235"/>
      <c r="PFG49" s="235"/>
      <c r="PFH49" s="235"/>
      <c r="PFI49" s="235"/>
      <c r="PFJ49" s="235"/>
      <c r="PFK49" s="235"/>
      <c r="PFL49" s="235"/>
      <c r="PFM49" s="235"/>
      <c r="PFN49" s="235"/>
      <c r="PFO49" s="235"/>
      <c r="PFP49" s="235"/>
      <c r="PFQ49" s="235"/>
      <c r="PFR49" s="235"/>
      <c r="PFS49" s="235"/>
      <c r="PFT49" s="235"/>
      <c r="PFU49" s="235"/>
      <c r="PFV49" s="235"/>
      <c r="PFW49" s="235"/>
      <c r="PFX49" s="235"/>
      <c r="PFY49" s="235"/>
      <c r="PFZ49" s="235"/>
      <c r="PGA49" s="235"/>
      <c r="PGB49" s="235"/>
      <c r="PGC49" s="235"/>
      <c r="PGD49" s="235"/>
      <c r="PGE49" s="235"/>
      <c r="PGF49" s="235"/>
      <c r="PGG49" s="235"/>
      <c r="PGH49" s="235"/>
      <c r="PGI49" s="235"/>
      <c r="PGJ49" s="235"/>
      <c r="PGK49" s="235"/>
      <c r="PGL49" s="235"/>
      <c r="PGM49" s="235"/>
      <c r="PGN49" s="235"/>
      <c r="PGO49" s="235"/>
      <c r="PGP49" s="235"/>
      <c r="PGQ49" s="235"/>
      <c r="PGR49" s="235"/>
      <c r="PGS49" s="235"/>
      <c r="PGT49" s="235"/>
      <c r="PGU49" s="235"/>
      <c r="PGV49" s="235"/>
      <c r="PGW49" s="235"/>
      <c r="PGX49" s="235"/>
      <c r="PGY49" s="235"/>
      <c r="PGZ49" s="235"/>
      <c r="PHA49" s="235"/>
      <c r="PHB49" s="235"/>
      <c r="PHC49" s="235"/>
      <c r="PHD49" s="235"/>
      <c r="PHE49" s="235"/>
      <c r="PHF49" s="235"/>
      <c r="PHG49" s="235"/>
      <c r="PHH49" s="235"/>
      <c r="PHI49" s="235"/>
      <c r="PHJ49" s="235"/>
      <c r="PHK49" s="235"/>
      <c r="PHL49" s="235"/>
      <c r="PHM49" s="235"/>
      <c r="PHN49" s="235"/>
      <c r="PHO49" s="235"/>
      <c r="PHP49" s="235"/>
      <c r="PHQ49" s="235"/>
      <c r="PHR49" s="235"/>
      <c r="PHS49" s="235"/>
      <c r="PHT49" s="235"/>
      <c r="PHU49" s="235"/>
      <c r="PHV49" s="235"/>
      <c r="PHW49" s="235"/>
      <c r="PHX49" s="235"/>
      <c r="PHY49" s="235"/>
      <c r="PHZ49" s="235"/>
      <c r="PIA49" s="235"/>
      <c r="PIB49" s="235"/>
      <c r="PIC49" s="235"/>
      <c r="PID49" s="235"/>
      <c r="PIE49" s="235"/>
      <c r="PIF49" s="235"/>
      <c r="PIG49" s="235"/>
      <c r="PIH49" s="235"/>
      <c r="PII49" s="235"/>
      <c r="PIJ49" s="235"/>
      <c r="PIK49" s="235"/>
      <c r="PIL49" s="235"/>
      <c r="PIM49" s="235"/>
      <c r="PIN49" s="235"/>
      <c r="PIO49" s="235"/>
      <c r="PIP49" s="235"/>
      <c r="PIQ49" s="235"/>
      <c r="PIR49" s="235"/>
      <c r="PIS49" s="235"/>
      <c r="PIT49" s="235"/>
      <c r="PIU49" s="235"/>
      <c r="PIV49" s="235"/>
      <c r="PIW49" s="235"/>
      <c r="PIX49" s="235"/>
      <c r="PIY49" s="235"/>
      <c r="PIZ49" s="235"/>
      <c r="PJA49" s="235"/>
      <c r="PJB49" s="235"/>
      <c r="PJC49" s="235"/>
      <c r="PJD49" s="235"/>
      <c r="PJE49" s="235"/>
      <c r="PJF49" s="235"/>
      <c r="PJG49" s="235"/>
      <c r="PJH49" s="235"/>
      <c r="PJI49" s="235"/>
      <c r="PJJ49" s="235"/>
      <c r="PJK49" s="235"/>
      <c r="PJL49" s="235"/>
      <c r="PJM49" s="235"/>
      <c r="PJN49" s="235"/>
      <c r="PJO49" s="235"/>
      <c r="PJP49" s="235"/>
      <c r="PJQ49" s="235"/>
      <c r="PJR49" s="235"/>
      <c r="PJS49" s="235"/>
      <c r="PJT49" s="235"/>
      <c r="PJU49" s="235"/>
      <c r="PJV49" s="235"/>
      <c r="PJW49" s="235"/>
      <c r="PJX49" s="235"/>
      <c r="PJY49" s="235"/>
      <c r="PJZ49" s="235"/>
      <c r="PKA49" s="235"/>
      <c r="PKB49" s="235"/>
      <c r="PKC49" s="235"/>
      <c r="PKD49" s="235"/>
      <c r="PKE49" s="235"/>
      <c r="PKF49" s="235"/>
      <c r="PKG49" s="235"/>
      <c r="PKH49" s="235"/>
      <c r="PKI49" s="235"/>
      <c r="PKJ49" s="235"/>
      <c r="PKK49" s="235"/>
      <c r="PKL49" s="235"/>
      <c r="PKM49" s="235"/>
      <c r="PKN49" s="235"/>
      <c r="PKO49" s="235"/>
      <c r="PKP49" s="235"/>
      <c r="PKQ49" s="235"/>
      <c r="PKR49" s="235"/>
      <c r="PKS49" s="235"/>
      <c r="PKT49" s="235"/>
      <c r="PKU49" s="235"/>
      <c r="PKV49" s="235"/>
      <c r="PKW49" s="235"/>
      <c r="PKX49" s="235"/>
      <c r="PKY49" s="235"/>
      <c r="PKZ49" s="235"/>
      <c r="PLA49" s="235"/>
      <c r="PLB49" s="235"/>
      <c r="PLC49" s="235"/>
      <c r="PLD49" s="235"/>
      <c r="PLE49" s="235"/>
      <c r="PLF49" s="235"/>
      <c r="PLG49" s="235"/>
      <c r="PLH49" s="235"/>
      <c r="PLI49" s="235"/>
      <c r="PLJ49" s="235"/>
      <c r="PLK49" s="235"/>
      <c r="PLL49" s="235"/>
      <c r="PLM49" s="235"/>
      <c r="PLN49" s="235"/>
      <c r="PLO49" s="235"/>
      <c r="PLP49" s="235"/>
      <c r="PLQ49" s="235"/>
      <c r="PLR49" s="235"/>
      <c r="PLS49" s="235"/>
      <c r="PLT49" s="235"/>
      <c r="PLU49" s="235"/>
      <c r="PLV49" s="235"/>
      <c r="PLW49" s="235"/>
      <c r="PLX49" s="235"/>
      <c r="PLY49" s="235"/>
      <c r="PLZ49" s="235"/>
      <c r="PMA49" s="235"/>
      <c r="PMB49" s="235"/>
      <c r="PMC49" s="235"/>
      <c r="PMD49" s="235"/>
      <c r="PME49" s="235"/>
      <c r="PMF49" s="235"/>
      <c r="PMG49" s="235"/>
      <c r="PMH49" s="235"/>
      <c r="PMI49" s="235"/>
      <c r="PMJ49" s="235"/>
      <c r="PMK49" s="235"/>
      <c r="PML49" s="235"/>
      <c r="PMM49" s="235"/>
      <c r="PMN49" s="235"/>
      <c r="PMO49" s="235"/>
      <c r="PMP49" s="235"/>
      <c r="PMQ49" s="235"/>
      <c r="PMR49" s="235"/>
      <c r="PMS49" s="235"/>
      <c r="PMT49" s="235"/>
      <c r="PMU49" s="235"/>
      <c r="PMV49" s="235"/>
      <c r="PMW49" s="235"/>
      <c r="PMX49" s="235"/>
      <c r="PMY49" s="235"/>
      <c r="PMZ49" s="235"/>
      <c r="PNA49" s="235"/>
      <c r="PNB49" s="235"/>
      <c r="PNC49" s="235"/>
      <c r="PND49" s="235"/>
      <c r="PNE49" s="235"/>
      <c r="PNF49" s="235"/>
      <c r="PNG49" s="235"/>
      <c r="PNH49" s="235"/>
      <c r="PNI49" s="235"/>
      <c r="PNJ49" s="235"/>
      <c r="PNK49" s="235"/>
      <c r="PNL49" s="235"/>
      <c r="PNM49" s="235"/>
      <c r="PNN49" s="235"/>
      <c r="PNO49" s="235"/>
      <c r="PNP49" s="235"/>
      <c r="PNQ49" s="235"/>
      <c r="PNR49" s="235"/>
      <c r="PNS49" s="235"/>
      <c r="PNT49" s="235"/>
      <c r="PNU49" s="235"/>
      <c r="PNV49" s="235"/>
      <c r="PNW49" s="235"/>
      <c r="PNX49" s="235"/>
      <c r="PNY49" s="235"/>
      <c r="PNZ49" s="235"/>
      <c r="POA49" s="235"/>
      <c r="POB49" s="235"/>
      <c r="POC49" s="235"/>
      <c r="POD49" s="235"/>
      <c r="POE49" s="235"/>
      <c r="POF49" s="235"/>
      <c r="POG49" s="235"/>
      <c r="POH49" s="235"/>
      <c r="POI49" s="235"/>
      <c r="POJ49" s="235"/>
      <c r="POK49" s="235"/>
      <c r="POL49" s="235"/>
      <c r="POM49" s="235"/>
      <c r="PON49" s="235"/>
      <c r="POO49" s="235"/>
      <c r="POP49" s="235"/>
      <c r="POQ49" s="235"/>
      <c r="POR49" s="235"/>
      <c r="POS49" s="235"/>
      <c r="POT49" s="235"/>
      <c r="POU49" s="235"/>
      <c r="POV49" s="235"/>
      <c r="POW49" s="235"/>
      <c r="POX49" s="235"/>
      <c r="POY49" s="235"/>
      <c r="POZ49" s="235"/>
      <c r="PPA49" s="235"/>
      <c r="PPB49" s="235"/>
      <c r="PPC49" s="235"/>
      <c r="PPD49" s="235"/>
      <c r="PPE49" s="235"/>
      <c r="PPF49" s="235"/>
      <c r="PPG49" s="235"/>
      <c r="PPH49" s="235"/>
      <c r="PPI49" s="235"/>
      <c r="PPJ49" s="235"/>
      <c r="PPK49" s="235"/>
      <c r="PPL49" s="235"/>
      <c r="PPM49" s="235"/>
      <c r="PPN49" s="235"/>
      <c r="PPO49" s="235"/>
      <c r="PPP49" s="235"/>
      <c r="PPQ49" s="235"/>
      <c r="PPR49" s="235"/>
      <c r="PPS49" s="235"/>
      <c r="PPT49" s="235"/>
      <c r="PPU49" s="235"/>
      <c r="PPV49" s="235"/>
      <c r="PPW49" s="235"/>
      <c r="PPX49" s="235"/>
      <c r="PPY49" s="235"/>
      <c r="PPZ49" s="235"/>
      <c r="PQA49" s="235"/>
      <c r="PQB49" s="235"/>
      <c r="PQC49" s="235"/>
      <c r="PQD49" s="235"/>
      <c r="PQE49" s="235"/>
      <c r="PQF49" s="235"/>
      <c r="PQG49" s="235"/>
      <c r="PQH49" s="235"/>
      <c r="PQI49" s="235"/>
      <c r="PQJ49" s="235"/>
      <c r="PQK49" s="235"/>
      <c r="PQL49" s="235"/>
      <c r="PQM49" s="235"/>
      <c r="PQN49" s="235"/>
      <c r="PQO49" s="235"/>
      <c r="PQP49" s="235"/>
      <c r="PQQ49" s="235"/>
      <c r="PQR49" s="235"/>
      <c r="PQS49" s="235"/>
      <c r="PQT49" s="235"/>
      <c r="PQU49" s="235"/>
      <c r="PQV49" s="235"/>
      <c r="PQW49" s="235"/>
      <c r="PQX49" s="235"/>
      <c r="PQY49" s="235"/>
      <c r="PQZ49" s="235"/>
      <c r="PRA49" s="235"/>
      <c r="PRB49" s="235"/>
      <c r="PRC49" s="235"/>
      <c r="PRD49" s="235"/>
      <c r="PRE49" s="235"/>
      <c r="PRF49" s="235"/>
      <c r="PRG49" s="235"/>
      <c r="PRH49" s="235"/>
      <c r="PRI49" s="235"/>
      <c r="PRJ49" s="235"/>
      <c r="PRK49" s="235"/>
      <c r="PRL49" s="235"/>
      <c r="PRM49" s="235"/>
      <c r="PRN49" s="235"/>
      <c r="PRO49" s="235"/>
      <c r="PRP49" s="235"/>
      <c r="PRQ49" s="235"/>
      <c r="PRR49" s="235"/>
      <c r="PRS49" s="235"/>
      <c r="PRT49" s="235"/>
      <c r="PRU49" s="235"/>
      <c r="PRV49" s="235"/>
      <c r="PRW49" s="235"/>
      <c r="PRX49" s="235"/>
      <c r="PRY49" s="235"/>
      <c r="PRZ49" s="235"/>
      <c r="PSA49" s="235"/>
      <c r="PSB49" s="235"/>
      <c r="PSC49" s="235"/>
      <c r="PSD49" s="235"/>
      <c r="PSE49" s="235"/>
      <c r="PSF49" s="235"/>
      <c r="PSG49" s="235"/>
      <c r="PSH49" s="235"/>
      <c r="PSI49" s="235"/>
      <c r="PSJ49" s="235"/>
      <c r="PSK49" s="235"/>
      <c r="PSL49" s="235"/>
      <c r="PSM49" s="235"/>
      <c r="PSN49" s="235"/>
      <c r="PSO49" s="235"/>
      <c r="PSP49" s="235"/>
      <c r="PSQ49" s="235"/>
      <c r="PSR49" s="235"/>
      <c r="PSS49" s="235"/>
      <c r="PST49" s="235"/>
      <c r="PSU49" s="235"/>
      <c r="PSV49" s="235"/>
      <c r="PSW49" s="235"/>
      <c r="PSX49" s="235"/>
      <c r="PSY49" s="235"/>
      <c r="PSZ49" s="235"/>
      <c r="PTA49" s="235"/>
      <c r="PTB49" s="235"/>
      <c r="PTC49" s="235"/>
      <c r="PTD49" s="235"/>
      <c r="PTE49" s="235"/>
      <c r="PTF49" s="235"/>
      <c r="PTG49" s="235"/>
      <c r="PTH49" s="235"/>
      <c r="PTI49" s="235"/>
      <c r="PTJ49" s="235"/>
      <c r="PTK49" s="235"/>
      <c r="PTL49" s="235"/>
      <c r="PTM49" s="235"/>
      <c r="PTN49" s="235"/>
      <c r="PTO49" s="235"/>
      <c r="PTP49" s="235"/>
      <c r="PTQ49" s="235"/>
      <c r="PTR49" s="235"/>
      <c r="PTS49" s="235"/>
      <c r="PTT49" s="235"/>
      <c r="PTU49" s="235"/>
      <c r="PTV49" s="235"/>
      <c r="PTW49" s="235"/>
      <c r="PTX49" s="235"/>
      <c r="PTY49" s="235"/>
      <c r="PTZ49" s="235"/>
      <c r="PUA49" s="235"/>
      <c r="PUB49" s="235"/>
      <c r="PUC49" s="235"/>
      <c r="PUD49" s="235"/>
      <c r="PUE49" s="235"/>
      <c r="PUF49" s="235"/>
      <c r="PUG49" s="235"/>
      <c r="PUH49" s="235"/>
      <c r="PUI49" s="235"/>
      <c r="PUJ49" s="235"/>
      <c r="PUK49" s="235"/>
      <c r="PUL49" s="235"/>
      <c r="PUM49" s="235"/>
      <c r="PUN49" s="235"/>
      <c r="PUO49" s="235"/>
      <c r="PUP49" s="235"/>
      <c r="PUQ49" s="235"/>
      <c r="PUR49" s="235"/>
      <c r="PUS49" s="235"/>
      <c r="PUT49" s="235"/>
      <c r="PUU49" s="235"/>
      <c r="PUV49" s="235"/>
      <c r="PUW49" s="235"/>
      <c r="PUX49" s="235"/>
      <c r="PUY49" s="235"/>
      <c r="PUZ49" s="235"/>
      <c r="PVA49" s="235"/>
      <c r="PVB49" s="235"/>
      <c r="PVC49" s="235"/>
      <c r="PVD49" s="235"/>
      <c r="PVE49" s="235"/>
      <c r="PVF49" s="235"/>
      <c r="PVG49" s="235"/>
      <c r="PVH49" s="235"/>
      <c r="PVI49" s="235"/>
      <c r="PVJ49" s="235"/>
      <c r="PVK49" s="235"/>
      <c r="PVL49" s="235"/>
      <c r="PVM49" s="235"/>
      <c r="PVN49" s="235"/>
      <c r="PVO49" s="235"/>
      <c r="PVP49" s="235"/>
      <c r="PVQ49" s="235"/>
      <c r="PVR49" s="235"/>
      <c r="PVS49" s="235"/>
      <c r="PVT49" s="235"/>
      <c r="PVU49" s="235"/>
      <c r="PVV49" s="235"/>
      <c r="PVW49" s="235"/>
      <c r="PVX49" s="235"/>
      <c r="PVY49" s="235"/>
      <c r="PVZ49" s="235"/>
      <c r="PWA49" s="235"/>
      <c r="PWB49" s="235"/>
      <c r="PWC49" s="235"/>
      <c r="PWD49" s="235"/>
      <c r="PWE49" s="235"/>
      <c r="PWF49" s="235"/>
      <c r="PWG49" s="235"/>
      <c r="PWH49" s="235"/>
      <c r="PWI49" s="235"/>
      <c r="PWJ49" s="235"/>
      <c r="PWK49" s="235"/>
      <c r="PWL49" s="235"/>
      <c r="PWM49" s="235"/>
      <c r="PWN49" s="235"/>
      <c r="PWO49" s="235"/>
      <c r="PWP49" s="235"/>
      <c r="PWQ49" s="235"/>
      <c r="PWR49" s="235"/>
      <c r="PWS49" s="235"/>
      <c r="PWT49" s="235"/>
      <c r="PWU49" s="235"/>
      <c r="PWV49" s="235"/>
      <c r="PWW49" s="235"/>
      <c r="PWX49" s="235"/>
      <c r="PWY49" s="235"/>
      <c r="PWZ49" s="235"/>
      <c r="PXA49" s="235"/>
      <c r="PXB49" s="235"/>
      <c r="PXC49" s="235"/>
      <c r="PXD49" s="235"/>
      <c r="PXE49" s="235"/>
      <c r="PXF49" s="235"/>
      <c r="PXG49" s="235"/>
      <c r="PXH49" s="235"/>
      <c r="PXI49" s="235"/>
      <c r="PXJ49" s="235"/>
      <c r="PXK49" s="235"/>
      <c r="PXL49" s="235"/>
      <c r="PXM49" s="235"/>
      <c r="PXN49" s="235"/>
      <c r="PXO49" s="235"/>
      <c r="PXP49" s="235"/>
      <c r="PXQ49" s="235"/>
      <c r="PXR49" s="235"/>
      <c r="PXS49" s="235"/>
      <c r="PXT49" s="235"/>
      <c r="PXU49" s="235"/>
      <c r="PXV49" s="235"/>
      <c r="PXW49" s="235"/>
      <c r="PXX49" s="235"/>
      <c r="PXY49" s="235"/>
      <c r="PXZ49" s="235"/>
      <c r="PYA49" s="235"/>
      <c r="PYB49" s="235"/>
      <c r="PYC49" s="235"/>
      <c r="PYD49" s="235"/>
      <c r="PYE49" s="235"/>
      <c r="PYF49" s="235"/>
      <c r="PYG49" s="235"/>
      <c r="PYH49" s="235"/>
      <c r="PYI49" s="235"/>
      <c r="PYJ49" s="235"/>
      <c r="PYK49" s="235"/>
      <c r="PYL49" s="235"/>
      <c r="PYM49" s="235"/>
      <c r="PYN49" s="235"/>
      <c r="PYO49" s="235"/>
      <c r="PYP49" s="235"/>
      <c r="PYQ49" s="235"/>
      <c r="PYR49" s="235"/>
      <c r="PYS49" s="235"/>
      <c r="PYT49" s="235"/>
      <c r="PYU49" s="235"/>
      <c r="PYV49" s="235"/>
      <c r="PYW49" s="235"/>
      <c r="PYX49" s="235"/>
      <c r="PYY49" s="235"/>
      <c r="PYZ49" s="235"/>
      <c r="PZA49" s="235"/>
      <c r="PZB49" s="235"/>
      <c r="PZC49" s="235"/>
      <c r="PZD49" s="235"/>
      <c r="PZE49" s="235"/>
      <c r="PZF49" s="235"/>
      <c r="PZG49" s="235"/>
      <c r="PZH49" s="235"/>
      <c r="PZI49" s="235"/>
      <c r="PZJ49" s="235"/>
      <c r="PZK49" s="235"/>
      <c r="PZL49" s="235"/>
      <c r="PZM49" s="235"/>
      <c r="PZN49" s="235"/>
      <c r="PZO49" s="235"/>
      <c r="PZP49" s="235"/>
      <c r="PZQ49" s="235"/>
      <c r="PZR49" s="235"/>
      <c r="PZS49" s="235"/>
      <c r="PZT49" s="235"/>
      <c r="PZU49" s="235"/>
      <c r="PZV49" s="235"/>
      <c r="PZW49" s="235"/>
      <c r="PZX49" s="235"/>
      <c r="PZY49" s="235"/>
      <c r="PZZ49" s="235"/>
      <c r="QAA49" s="235"/>
      <c r="QAB49" s="235"/>
      <c r="QAC49" s="235"/>
      <c r="QAD49" s="235"/>
      <c r="QAE49" s="235"/>
      <c r="QAF49" s="235"/>
      <c r="QAG49" s="235"/>
      <c r="QAH49" s="235"/>
      <c r="QAI49" s="235"/>
      <c r="QAJ49" s="235"/>
      <c r="QAK49" s="235"/>
      <c r="QAL49" s="235"/>
      <c r="QAM49" s="235"/>
      <c r="QAN49" s="235"/>
      <c r="QAO49" s="235"/>
      <c r="QAP49" s="235"/>
      <c r="QAQ49" s="235"/>
      <c r="QAR49" s="235"/>
      <c r="QAS49" s="235"/>
      <c r="QAT49" s="235"/>
      <c r="QAU49" s="235"/>
      <c r="QAV49" s="235"/>
      <c r="QAW49" s="235"/>
      <c r="QAX49" s="235"/>
      <c r="QAY49" s="235"/>
      <c r="QAZ49" s="235"/>
      <c r="QBA49" s="235"/>
      <c r="QBB49" s="235"/>
      <c r="QBC49" s="235"/>
      <c r="QBD49" s="235"/>
      <c r="QBE49" s="235"/>
      <c r="QBF49" s="235"/>
      <c r="QBG49" s="235"/>
      <c r="QBH49" s="235"/>
      <c r="QBI49" s="235"/>
      <c r="QBJ49" s="235"/>
      <c r="QBK49" s="235"/>
      <c r="QBL49" s="235"/>
      <c r="QBM49" s="235"/>
      <c r="QBN49" s="235"/>
      <c r="QBO49" s="235"/>
      <c r="QBP49" s="235"/>
      <c r="QBQ49" s="235"/>
      <c r="QBR49" s="235"/>
      <c r="QBS49" s="235"/>
      <c r="QBT49" s="235"/>
      <c r="QBU49" s="235"/>
      <c r="QBV49" s="235"/>
      <c r="QBW49" s="235"/>
      <c r="QBX49" s="235"/>
      <c r="QBY49" s="235"/>
      <c r="QBZ49" s="235"/>
      <c r="QCA49" s="235"/>
      <c r="QCB49" s="235"/>
      <c r="QCC49" s="235"/>
      <c r="QCD49" s="235"/>
      <c r="QCE49" s="235"/>
      <c r="QCF49" s="235"/>
      <c r="QCG49" s="235"/>
      <c r="QCH49" s="235"/>
      <c r="QCI49" s="235"/>
      <c r="QCJ49" s="235"/>
      <c r="QCK49" s="235"/>
      <c r="QCL49" s="235"/>
      <c r="QCM49" s="235"/>
      <c r="QCN49" s="235"/>
      <c r="QCO49" s="235"/>
      <c r="QCP49" s="235"/>
      <c r="QCQ49" s="235"/>
      <c r="QCR49" s="235"/>
      <c r="QCS49" s="235"/>
      <c r="QCT49" s="235"/>
      <c r="QCU49" s="235"/>
      <c r="QCV49" s="235"/>
      <c r="QCW49" s="235"/>
      <c r="QCX49" s="235"/>
      <c r="QCY49" s="235"/>
      <c r="QCZ49" s="235"/>
      <c r="QDA49" s="235"/>
      <c r="QDB49" s="235"/>
      <c r="QDC49" s="235"/>
      <c r="QDD49" s="235"/>
      <c r="QDE49" s="235"/>
      <c r="QDF49" s="235"/>
      <c r="QDG49" s="235"/>
      <c r="QDH49" s="235"/>
      <c r="QDI49" s="235"/>
      <c r="QDJ49" s="235"/>
      <c r="QDK49" s="235"/>
      <c r="QDL49" s="235"/>
      <c r="QDM49" s="235"/>
      <c r="QDN49" s="235"/>
      <c r="QDO49" s="235"/>
      <c r="QDP49" s="235"/>
      <c r="QDQ49" s="235"/>
      <c r="QDR49" s="235"/>
      <c r="QDS49" s="235"/>
      <c r="QDT49" s="235"/>
      <c r="QDU49" s="235"/>
      <c r="QDV49" s="235"/>
      <c r="QDW49" s="235"/>
      <c r="QDX49" s="235"/>
      <c r="QDY49" s="235"/>
      <c r="QDZ49" s="235"/>
      <c r="QEA49" s="235"/>
      <c r="QEB49" s="235"/>
      <c r="QEC49" s="235"/>
      <c r="QED49" s="235"/>
      <c r="QEE49" s="235"/>
      <c r="QEF49" s="235"/>
      <c r="QEG49" s="235"/>
      <c r="QEH49" s="235"/>
      <c r="QEI49" s="235"/>
      <c r="QEJ49" s="235"/>
      <c r="QEK49" s="235"/>
      <c r="QEL49" s="235"/>
      <c r="QEM49" s="235"/>
      <c r="QEN49" s="235"/>
      <c r="QEO49" s="235"/>
      <c r="QEP49" s="235"/>
      <c r="QEQ49" s="235"/>
      <c r="QER49" s="235"/>
      <c r="QES49" s="235"/>
      <c r="QET49" s="235"/>
      <c r="QEU49" s="235"/>
      <c r="QEV49" s="235"/>
      <c r="QEW49" s="235"/>
      <c r="QEX49" s="235"/>
      <c r="QEY49" s="235"/>
      <c r="QEZ49" s="235"/>
      <c r="QFA49" s="235"/>
      <c r="QFB49" s="235"/>
      <c r="QFC49" s="235"/>
      <c r="QFD49" s="235"/>
      <c r="QFE49" s="235"/>
      <c r="QFF49" s="235"/>
      <c r="QFG49" s="235"/>
      <c r="QFH49" s="235"/>
      <c r="QFI49" s="235"/>
      <c r="QFJ49" s="235"/>
      <c r="QFK49" s="235"/>
      <c r="QFL49" s="235"/>
      <c r="QFM49" s="235"/>
      <c r="QFN49" s="235"/>
      <c r="QFO49" s="235"/>
      <c r="QFP49" s="235"/>
      <c r="QFQ49" s="235"/>
      <c r="QFR49" s="235"/>
      <c r="QFS49" s="235"/>
      <c r="QFT49" s="235"/>
      <c r="QFU49" s="235"/>
      <c r="QFV49" s="235"/>
      <c r="QFW49" s="235"/>
      <c r="QFX49" s="235"/>
      <c r="QFY49" s="235"/>
      <c r="QFZ49" s="235"/>
      <c r="QGA49" s="235"/>
      <c r="QGB49" s="235"/>
      <c r="QGC49" s="235"/>
      <c r="QGD49" s="235"/>
      <c r="QGE49" s="235"/>
      <c r="QGF49" s="235"/>
      <c r="QGG49" s="235"/>
      <c r="QGH49" s="235"/>
      <c r="QGI49" s="235"/>
      <c r="QGJ49" s="235"/>
      <c r="QGK49" s="235"/>
      <c r="QGL49" s="235"/>
      <c r="QGM49" s="235"/>
      <c r="QGN49" s="235"/>
      <c r="QGO49" s="235"/>
      <c r="QGP49" s="235"/>
      <c r="QGQ49" s="235"/>
      <c r="QGR49" s="235"/>
      <c r="QGS49" s="235"/>
      <c r="QGT49" s="235"/>
      <c r="QGU49" s="235"/>
      <c r="QGV49" s="235"/>
      <c r="QGW49" s="235"/>
      <c r="QGX49" s="235"/>
      <c r="QGY49" s="235"/>
      <c r="QGZ49" s="235"/>
      <c r="QHA49" s="235"/>
      <c r="QHB49" s="235"/>
      <c r="QHC49" s="235"/>
      <c r="QHD49" s="235"/>
      <c r="QHE49" s="235"/>
      <c r="QHF49" s="235"/>
      <c r="QHG49" s="235"/>
      <c r="QHH49" s="235"/>
      <c r="QHI49" s="235"/>
      <c r="QHJ49" s="235"/>
      <c r="QHK49" s="235"/>
      <c r="QHL49" s="235"/>
      <c r="QHM49" s="235"/>
      <c r="QHN49" s="235"/>
      <c r="QHO49" s="235"/>
      <c r="QHP49" s="235"/>
      <c r="QHQ49" s="235"/>
      <c r="QHR49" s="235"/>
      <c r="QHS49" s="235"/>
      <c r="QHT49" s="235"/>
      <c r="QHU49" s="235"/>
      <c r="QHV49" s="235"/>
      <c r="QHW49" s="235"/>
      <c r="QHX49" s="235"/>
      <c r="QHY49" s="235"/>
      <c r="QHZ49" s="235"/>
      <c r="QIA49" s="235"/>
      <c r="QIB49" s="235"/>
      <c r="QIC49" s="235"/>
      <c r="QID49" s="235"/>
      <c r="QIE49" s="235"/>
      <c r="QIF49" s="235"/>
      <c r="QIG49" s="235"/>
      <c r="QIH49" s="235"/>
      <c r="QII49" s="235"/>
      <c r="QIJ49" s="235"/>
      <c r="QIK49" s="235"/>
      <c r="QIL49" s="235"/>
      <c r="QIM49" s="235"/>
      <c r="QIN49" s="235"/>
      <c r="QIO49" s="235"/>
      <c r="QIP49" s="235"/>
      <c r="QIQ49" s="235"/>
      <c r="QIR49" s="235"/>
      <c r="QIS49" s="235"/>
      <c r="QIT49" s="235"/>
      <c r="QIU49" s="235"/>
      <c r="QIV49" s="235"/>
      <c r="QIW49" s="235"/>
      <c r="QIX49" s="235"/>
      <c r="QIY49" s="235"/>
      <c r="QIZ49" s="235"/>
      <c r="QJA49" s="235"/>
      <c r="QJB49" s="235"/>
      <c r="QJC49" s="235"/>
      <c r="QJD49" s="235"/>
      <c r="QJE49" s="235"/>
      <c r="QJF49" s="235"/>
      <c r="QJG49" s="235"/>
      <c r="QJH49" s="235"/>
      <c r="QJI49" s="235"/>
      <c r="QJJ49" s="235"/>
      <c r="QJK49" s="235"/>
      <c r="QJL49" s="235"/>
      <c r="QJM49" s="235"/>
      <c r="QJN49" s="235"/>
      <c r="QJO49" s="235"/>
      <c r="QJP49" s="235"/>
      <c r="QJQ49" s="235"/>
      <c r="QJR49" s="235"/>
      <c r="QJS49" s="235"/>
      <c r="QJT49" s="235"/>
      <c r="QJU49" s="235"/>
      <c r="QJV49" s="235"/>
      <c r="QJW49" s="235"/>
      <c r="QJX49" s="235"/>
      <c r="QJY49" s="235"/>
      <c r="QJZ49" s="235"/>
      <c r="QKA49" s="235"/>
      <c r="QKB49" s="235"/>
      <c r="QKC49" s="235"/>
      <c r="QKD49" s="235"/>
      <c r="QKE49" s="235"/>
      <c r="QKF49" s="235"/>
      <c r="QKG49" s="235"/>
      <c r="QKH49" s="235"/>
      <c r="QKI49" s="235"/>
      <c r="QKJ49" s="235"/>
      <c r="QKK49" s="235"/>
      <c r="QKL49" s="235"/>
      <c r="QKM49" s="235"/>
      <c r="QKN49" s="235"/>
      <c r="QKO49" s="235"/>
      <c r="QKP49" s="235"/>
      <c r="QKQ49" s="235"/>
      <c r="QKR49" s="235"/>
      <c r="QKS49" s="235"/>
      <c r="QKT49" s="235"/>
      <c r="QKU49" s="235"/>
      <c r="QKV49" s="235"/>
      <c r="QKW49" s="235"/>
      <c r="QKX49" s="235"/>
      <c r="QKY49" s="235"/>
      <c r="QKZ49" s="235"/>
      <c r="QLA49" s="235"/>
      <c r="QLB49" s="235"/>
      <c r="QLC49" s="235"/>
      <c r="QLD49" s="235"/>
      <c r="QLE49" s="235"/>
      <c r="QLF49" s="235"/>
      <c r="QLG49" s="235"/>
      <c r="QLH49" s="235"/>
      <c r="QLI49" s="235"/>
      <c r="QLJ49" s="235"/>
      <c r="QLK49" s="235"/>
      <c r="QLL49" s="235"/>
      <c r="QLM49" s="235"/>
      <c r="QLN49" s="235"/>
      <c r="QLO49" s="235"/>
      <c r="QLP49" s="235"/>
      <c r="QLQ49" s="235"/>
      <c r="QLR49" s="235"/>
      <c r="QLS49" s="235"/>
      <c r="QLT49" s="235"/>
      <c r="QLU49" s="235"/>
      <c r="QLV49" s="235"/>
      <c r="QLW49" s="235"/>
      <c r="QLX49" s="235"/>
      <c r="QLY49" s="235"/>
      <c r="QLZ49" s="235"/>
      <c r="QMA49" s="235"/>
      <c r="QMB49" s="235"/>
      <c r="QMC49" s="235"/>
      <c r="QMD49" s="235"/>
      <c r="QME49" s="235"/>
      <c r="QMF49" s="235"/>
      <c r="QMG49" s="235"/>
      <c r="QMH49" s="235"/>
      <c r="QMI49" s="235"/>
      <c r="QMJ49" s="235"/>
      <c r="QMK49" s="235"/>
      <c r="QML49" s="235"/>
      <c r="QMM49" s="235"/>
      <c r="QMN49" s="235"/>
      <c r="QMO49" s="235"/>
      <c r="QMP49" s="235"/>
      <c r="QMQ49" s="235"/>
      <c r="QMR49" s="235"/>
      <c r="QMS49" s="235"/>
      <c r="QMT49" s="235"/>
      <c r="QMU49" s="235"/>
      <c r="QMV49" s="235"/>
      <c r="QMW49" s="235"/>
      <c r="QMX49" s="235"/>
      <c r="QMY49" s="235"/>
      <c r="QMZ49" s="235"/>
      <c r="QNA49" s="235"/>
      <c r="QNB49" s="235"/>
      <c r="QNC49" s="235"/>
      <c r="QND49" s="235"/>
      <c r="QNE49" s="235"/>
      <c r="QNF49" s="235"/>
      <c r="QNG49" s="235"/>
      <c r="QNH49" s="235"/>
      <c r="QNI49" s="235"/>
      <c r="QNJ49" s="235"/>
      <c r="QNK49" s="235"/>
      <c r="QNL49" s="235"/>
      <c r="QNM49" s="235"/>
      <c r="QNN49" s="235"/>
      <c r="QNO49" s="235"/>
      <c r="QNP49" s="235"/>
      <c r="QNQ49" s="235"/>
      <c r="QNR49" s="235"/>
      <c r="QNS49" s="235"/>
      <c r="QNT49" s="235"/>
      <c r="QNU49" s="235"/>
      <c r="QNV49" s="235"/>
      <c r="QNW49" s="235"/>
      <c r="QNX49" s="235"/>
      <c r="QNY49" s="235"/>
      <c r="QNZ49" s="235"/>
      <c r="QOA49" s="235"/>
      <c r="QOB49" s="235"/>
      <c r="QOC49" s="235"/>
      <c r="QOD49" s="235"/>
      <c r="QOE49" s="235"/>
      <c r="QOF49" s="235"/>
      <c r="QOG49" s="235"/>
      <c r="QOH49" s="235"/>
      <c r="QOI49" s="235"/>
      <c r="QOJ49" s="235"/>
      <c r="QOK49" s="235"/>
      <c r="QOL49" s="235"/>
      <c r="QOM49" s="235"/>
      <c r="QON49" s="235"/>
      <c r="QOO49" s="235"/>
      <c r="QOP49" s="235"/>
      <c r="QOQ49" s="235"/>
      <c r="QOR49" s="235"/>
      <c r="QOS49" s="235"/>
      <c r="QOT49" s="235"/>
      <c r="QOU49" s="235"/>
      <c r="QOV49" s="235"/>
      <c r="QOW49" s="235"/>
      <c r="QOX49" s="235"/>
      <c r="QOY49" s="235"/>
      <c r="QOZ49" s="235"/>
      <c r="QPA49" s="235"/>
      <c r="QPB49" s="235"/>
      <c r="QPC49" s="235"/>
      <c r="QPD49" s="235"/>
      <c r="QPE49" s="235"/>
      <c r="QPF49" s="235"/>
      <c r="QPG49" s="235"/>
      <c r="QPH49" s="235"/>
      <c r="QPI49" s="235"/>
      <c r="QPJ49" s="235"/>
      <c r="QPK49" s="235"/>
      <c r="QPL49" s="235"/>
      <c r="QPM49" s="235"/>
      <c r="QPN49" s="235"/>
      <c r="QPO49" s="235"/>
      <c r="QPP49" s="235"/>
      <c r="QPQ49" s="235"/>
      <c r="QPR49" s="235"/>
      <c r="QPS49" s="235"/>
      <c r="QPT49" s="235"/>
      <c r="QPU49" s="235"/>
      <c r="QPV49" s="235"/>
      <c r="QPW49" s="235"/>
      <c r="QPX49" s="235"/>
      <c r="QPY49" s="235"/>
      <c r="QPZ49" s="235"/>
      <c r="QQA49" s="235"/>
      <c r="QQB49" s="235"/>
      <c r="QQC49" s="235"/>
      <c r="QQD49" s="235"/>
      <c r="QQE49" s="235"/>
      <c r="QQF49" s="235"/>
      <c r="QQG49" s="235"/>
      <c r="QQH49" s="235"/>
      <c r="QQI49" s="235"/>
      <c r="QQJ49" s="235"/>
      <c r="QQK49" s="235"/>
      <c r="QQL49" s="235"/>
      <c r="QQM49" s="235"/>
      <c r="QQN49" s="235"/>
      <c r="QQO49" s="235"/>
      <c r="QQP49" s="235"/>
      <c r="QQQ49" s="235"/>
      <c r="QQR49" s="235"/>
      <c r="QQS49" s="235"/>
      <c r="QQT49" s="235"/>
      <c r="QQU49" s="235"/>
      <c r="QQV49" s="235"/>
      <c r="QQW49" s="235"/>
      <c r="QQX49" s="235"/>
      <c r="QQY49" s="235"/>
      <c r="QQZ49" s="235"/>
      <c r="QRA49" s="235"/>
      <c r="QRB49" s="235"/>
      <c r="QRC49" s="235"/>
      <c r="QRD49" s="235"/>
      <c r="QRE49" s="235"/>
      <c r="QRF49" s="235"/>
      <c r="QRG49" s="235"/>
      <c r="QRH49" s="235"/>
      <c r="QRI49" s="235"/>
      <c r="QRJ49" s="235"/>
      <c r="QRK49" s="235"/>
      <c r="QRL49" s="235"/>
      <c r="QRM49" s="235"/>
      <c r="QRN49" s="235"/>
      <c r="QRO49" s="235"/>
      <c r="QRP49" s="235"/>
      <c r="QRQ49" s="235"/>
      <c r="QRR49" s="235"/>
      <c r="QRS49" s="235"/>
      <c r="QRT49" s="235"/>
      <c r="QRU49" s="235"/>
      <c r="QRV49" s="235"/>
      <c r="QRW49" s="235"/>
      <c r="QRX49" s="235"/>
      <c r="QRY49" s="235"/>
      <c r="QRZ49" s="235"/>
      <c r="QSA49" s="235"/>
      <c r="QSB49" s="235"/>
      <c r="QSC49" s="235"/>
      <c r="QSD49" s="235"/>
      <c r="QSE49" s="235"/>
      <c r="QSF49" s="235"/>
      <c r="QSG49" s="235"/>
      <c r="QSH49" s="235"/>
      <c r="QSI49" s="235"/>
      <c r="QSJ49" s="235"/>
      <c r="QSK49" s="235"/>
      <c r="QSL49" s="235"/>
      <c r="QSM49" s="235"/>
      <c r="QSN49" s="235"/>
      <c r="QSO49" s="235"/>
      <c r="QSP49" s="235"/>
      <c r="QSQ49" s="235"/>
      <c r="QSR49" s="235"/>
      <c r="QSS49" s="235"/>
      <c r="QST49" s="235"/>
      <c r="QSU49" s="235"/>
      <c r="QSV49" s="235"/>
      <c r="QSW49" s="235"/>
      <c r="QSX49" s="235"/>
      <c r="QSY49" s="235"/>
      <c r="QSZ49" s="235"/>
      <c r="QTA49" s="235"/>
      <c r="QTB49" s="235"/>
      <c r="QTC49" s="235"/>
      <c r="QTD49" s="235"/>
      <c r="QTE49" s="235"/>
      <c r="QTF49" s="235"/>
      <c r="QTG49" s="235"/>
      <c r="QTH49" s="235"/>
      <c r="QTI49" s="235"/>
      <c r="QTJ49" s="235"/>
      <c r="QTK49" s="235"/>
      <c r="QTL49" s="235"/>
      <c r="QTM49" s="235"/>
      <c r="QTN49" s="235"/>
      <c r="QTO49" s="235"/>
      <c r="QTP49" s="235"/>
      <c r="QTQ49" s="235"/>
      <c r="QTR49" s="235"/>
      <c r="QTS49" s="235"/>
      <c r="QTT49" s="235"/>
      <c r="QTU49" s="235"/>
      <c r="QTV49" s="235"/>
      <c r="QTW49" s="235"/>
      <c r="QTX49" s="235"/>
      <c r="QTY49" s="235"/>
      <c r="QTZ49" s="235"/>
      <c r="QUA49" s="235"/>
      <c r="QUB49" s="235"/>
      <c r="QUC49" s="235"/>
      <c r="QUD49" s="235"/>
      <c r="QUE49" s="235"/>
      <c r="QUF49" s="235"/>
      <c r="QUG49" s="235"/>
      <c r="QUH49" s="235"/>
      <c r="QUI49" s="235"/>
      <c r="QUJ49" s="235"/>
      <c r="QUK49" s="235"/>
      <c r="QUL49" s="235"/>
      <c r="QUM49" s="235"/>
      <c r="QUN49" s="235"/>
      <c r="QUO49" s="235"/>
      <c r="QUP49" s="235"/>
      <c r="QUQ49" s="235"/>
      <c r="QUR49" s="235"/>
      <c r="QUS49" s="235"/>
      <c r="QUT49" s="235"/>
      <c r="QUU49" s="235"/>
      <c r="QUV49" s="235"/>
      <c r="QUW49" s="235"/>
      <c r="QUX49" s="235"/>
      <c r="QUY49" s="235"/>
      <c r="QUZ49" s="235"/>
      <c r="QVA49" s="235"/>
      <c r="QVB49" s="235"/>
      <c r="QVC49" s="235"/>
      <c r="QVD49" s="235"/>
      <c r="QVE49" s="235"/>
      <c r="QVF49" s="235"/>
      <c r="QVG49" s="235"/>
      <c r="QVH49" s="235"/>
      <c r="QVI49" s="235"/>
      <c r="QVJ49" s="235"/>
      <c r="QVK49" s="235"/>
      <c r="QVL49" s="235"/>
      <c r="QVM49" s="235"/>
      <c r="QVN49" s="235"/>
      <c r="QVO49" s="235"/>
      <c r="QVP49" s="235"/>
      <c r="QVQ49" s="235"/>
      <c r="QVR49" s="235"/>
      <c r="QVS49" s="235"/>
      <c r="QVT49" s="235"/>
      <c r="QVU49" s="235"/>
      <c r="QVV49" s="235"/>
      <c r="QVW49" s="235"/>
      <c r="QVX49" s="235"/>
      <c r="QVY49" s="235"/>
      <c r="QVZ49" s="235"/>
      <c r="QWA49" s="235"/>
      <c r="QWB49" s="235"/>
      <c r="QWC49" s="235"/>
      <c r="QWD49" s="235"/>
      <c r="QWE49" s="235"/>
      <c r="QWF49" s="235"/>
      <c r="QWG49" s="235"/>
      <c r="QWH49" s="235"/>
      <c r="QWI49" s="235"/>
      <c r="QWJ49" s="235"/>
      <c r="QWK49" s="235"/>
      <c r="QWL49" s="235"/>
      <c r="QWM49" s="235"/>
      <c r="QWN49" s="235"/>
      <c r="QWO49" s="235"/>
      <c r="QWP49" s="235"/>
      <c r="QWQ49" s="235"/>
      <c r="QWR49" s="235"/>
      <c r="QWS49" s="235"/>
      <c r="QWT49" s="235"/>
      <c r="QWU49" s="235"/>
      <c r="QWV49" s="235"/>
      <c r="QWW49" s="235"/>
      <c r="QWX49" s="235"/>
      <c r="QWY49" s="235"/>
      <c r="QWZ49" s="235"/>
      <c r="QXA49" s="235"/>
      <c r="QXB49" s="235"/>
      <c r="QXC49" s="235"/>
      <c r="QXD49" s="235"/>
      <c r="QXE49" s="235"/>
      <c r="QXF49" s="235"/>
      <c r="QXG49" s="235"/>
      <c r="QXH49" s="235"/>
      <c r="QXI49" s="235"/>
      <c r="QXJ49" s="235"/>
      <c r="QXK49" s="235"/>
      <c r="QXL49" s="235"/>
      <c r="QXM49" s="235"/>
      <c r="QXN49" s="235"/>
      <c r="QXO49" s="235"/>
      <c r="QXP49" s="235"/>
      <c r="QXQ49" s="235"/>
      <c r="QXR49" s="235"/>
      <c r="QXS49" s="235"/>
      <c r="QXT49" s="235"/>
      <c r="QXU49" s="235"/>
      <c r="QXV49" s="235"/>
      <c r="QXW49" s="235"/>
      <c r="QXX49" s="235"/>
      <c r="QXY49" s="235"/>
      <c r="QXZ49" s="235"/>
      <c r="QYA49" s="235"/>
      <c r="QYB49" s="235"/>
      <c r="QYC49" s="235"/>
      <c r="QYD49" s="235"/>
      <c r="QYE49" s="235"/>
      <c r="QYF49" s="235"/>
      <c r="QYG49" s="235"/>
      <c r="QYH49" s="235"/>
      <c r="QYI49" s="235"/>
      <c r="QYJ49" s="235"/>
      <c r="QYK49" s="235"/>
      <c r="QYL49" s="235"/>
      <c r="QYM49" s="235"/>
      <c r="QYN49" s="235"/>
      <c r="QYO49" s="235"/>
      <c r="QYP49" s="235"/>
      <c r="QYQ49" s="235"/>
      <c r="QYR49" s="235"/>
      <c r="QYS49" s="235"/>
      <c r="QYT49" s="235"/>
      <c r="QYU49" s="235"/>
      <c r="QYV49" s="235"/>
      <c r="QYW49" s="235"/>
      <c r="QYX49" s="235"/>
      <c r="QYY49" s="235"/>
      <c r="QYZ49" s="235"/>
      <c r="QZA49" s="235"/>
      <c r="QZB49" s="235"/>
      <c r="QZC49" s="235"/>
      <c r="QZD49" s="235"/>
      <c r="QZE49" s="235"/>
      <c r="QZF49" s="235"/>
      <c r="QZG49" s="235"/>
      <c r="QZH49" s="235"/>
      <c r="QZI49" s="235"/>
      <c r="QZJ49" s="235"/>
      <c r="QZK49" s="235"/>
      <c r="QZL49" s="235"/>
      <c r="QZM49" s="235"/>
      <c r="QZN49" s="235"/>
      <c r="QZO49" s="235"/>
      <c r="QZP49" s="235"/>
      <c r="QZQ49" s="235"/>
      <c r="QZR49" s="235"/>
      <c r="QZS49" s="235"/>
      <c r="QZT49" s="235"/>
      <c r="QZU49" s="235"/>
      <c r="QZV49" s="235"/>
      <c r="QZW49" s="235"/>
      <c r="QZX49" s="235"/>
      <c r="QZY49" s="235"/>
      <c r="QZZ49" s="235"/>
      <c r="RAA49" s="235"/>
      <c r="RAB49" s="235"/>
      <c r="RAC49" s="235"/>
      <c r="RAD49" s="235"/>
      <c r="RAE49" s="235"/>
      <c r="RAF49" s="235"/>
      <c r="RAG49" s="235"/>
      <c r="RAH49" s="235"/>
      <c r="RAI49" s="235"/>
      <c r="RAJ49" s="235"/>
      <c r="RAK49" s="235"/>
      <c r="RAL49" s="235"/>
      <c r="RAM49" s="235"/>
      <c r="RAN49" s="235"/>
      <c r="RAO49" s="235"/>
      <c r="RAP49" s="235"/>
      <c r="RAQ49" s="235"/>
      <c r="RAR49" s="235"/>
      <c r="RAS49" s="235"/>
      <c r="RAT49" s="235"/>
      <c r="RAU49" s="235"/>
      <c r="RAV49" s="235"/>
      <c r="RAW49" s="235"/>
      <c r="RAX49" s="235"/>
      <c r="RAY49" s="235"/>
      <c r="RAZ49" s="235"/>
      <c r="RBA49" s="235"/>
      <c r="RBB49" s="235"/>
      <c r="RBC49" s="235"/>
      <c r="RBD49" s="235"/>
      <c r="RBE49" s="235"/>
      <c r="RBF49" s="235"/>
      <c r="RBG49" s="235"/>
      <c r="RBH49" s="235"/>
      <c r="RBI49" s="235"/>
      <c r="RBJ49" s="235"/>
      <c r="RBK49" s="235"/>
      <c r="RBL49" s="235"/>
      <c r="RBM49" s="235"/>
      <c r="RBN49" s="235"/>
      <c r="RBO49" s="235"/>
      <c r="RBP49" s="235"/>
      <c r="RBQ49" s="235"/>
      <c r="RBR49" s="235"/>
      <c r="RBS49" s="235"/>
      <c r="RBT49" s="235"/>
      <c r="RBU49" s="235"/>
      <c r="RBV49" s="235"/>
      <c r="RBW49" s="235"/>
      <c r="RBX49" s="235"/>
      <c r="RBY49" s="235"/>
      <c r="RBZ49" s="235"/>
      <c r="RCA49" s="235"/>
      <c r="RCB49" s="235"/>
      <c r="RCC49" s="235"/>
      <c r="RCD49" s="235"/>
      <c r="RCE49" s="235"/>
      <c r="RCF49" s="235"/>
      <c r="RCG49" s="235"/>
      <c r="RCH49" s="235"/>
      <c r="RCI49" s="235"/>
      <c r="RCJ49" s="235"/>
      <c r="RCK49" s="235"/>
      <c r="RCL49" s="235"/>
      <c r="RCM49" s="235"/>
      <c r="RCN49" s="235"/>
      <c r="RCO49" s="235"/>
      <c r="RCP49" s="235"/>
      <c r="RCQ49" s="235"/>
      <c r="RCR49" s="235"/>
      <c r="RCS49" s="235"/>
      <c r="RCT49" s="235"/>
      <c r="RCU49" s="235"/>
      <c r="RCV49" s="235"/>
      <c r="RCW49" s="235"/>
      <c r="RCX49" s="235"/>
      <c r="RCY49" s="235"/>
      <c r="RCZ49" s="235"/>
      <c r="RDA49" s="235"/>
      <c r="RDB49" s="235"/>
      <c r="RDC49" s="235"/>
      <c r="RDD49" s="235"/>
      <c r="RDE49" s="235"/>
      <c r="RDF49" s="235"/>
      <c r="RDG49" s="235"/>
      <c r="RDH49" s="235"/>
      <c r="RDI49" s="235"/>
      <c r="RDJ49" s="235"/>
      <c r="RDK49" s="235"/>
      <c r="RDL49" s="235"/>
      <c r="RDM49" s="235"/>
      <c r="RDN49" s="235"/>
      <c r="RDO49" s="235"/>
      <c r="RDP49" s="235"/>
      <c r="RDQ49" s="235"/>
      <c r="RDR49" s="235"/>
      <c r="RDS49" s="235"/>
      <c r="RDT49" s="235"/>
      <c r="RDU49" s="235"/>
      <c r="RDV49" s="235"/>
      <c r="RDW49" s="235"/>
      <c r="RDX49" s="235"/>
      <c r="RDY49" s="235"/>
      <c r="RDZ49" s="235"/>
      <c r="REA49" s="235"/>
      <c r="REB49" s="235"/>
      <c r="REC49" s="235"/>
      <c r="RED49" s="235"/>
      <c r="REE49" s="235"/>
      <c r="REF49" s="235"/>
      <c r="REG49" s="235"/>
      <c r="REH49" s="235"/>
      <c r="REI49" s="235"/>
      <c r="REJ49" s="235"/>
      <c r="REK49" s="235"/>
      <c r="REL49" s="235"/>
      <c r="REM49" s="235"/>
      <c r="REN49" s="235"/>
      <c r="REO49" s="235"/>
      <c r="REP49" s="235"/>
      <c r="REQ49" s="235"/>
      <c r="RER49" s="235"/>
      <c r="RES49" s="235"/>
      <c r="RET49" s="235"/>
      <c r="REU49" s="235"/>
      <c r="REV49" s="235"/>
      <c r="REW49" s="235"/>
      <c r="REX49" s="235"/>
      <c r="REY49" s="235"/>
      <c r="REZ49" s="235"/>
      <c r="RFA49" s="235"/>
      <c r="RFB49" s="235"/>
      <c r="RFC49" s="235"/>
      <c r="RFD49" s="235"/>
      <c r="RFE49" s="235"/>
      <c r="RFF49" s="235"/>
      <c r="RFG49" s="235"/>
      <c r="RFH49" s="235"/>
      <c r="RFI49" s="235"/>
      <c r="RFJ49" s="235"/>
      <c r="RFK49" s="235"/>
      <c r="RFL49" s="235"/>
      <c r="RFM49" s="235"/>
      <c r="RFN49" s="235"/>
      <c r="RFO49" s="235"/>
      <c r="RFP49" s="235"/>
      <c r="RFQ49" s="235"/>
      <c r="RFR49" s="235"/>
      <c r="RFS49" s="235"/>
      <c r="RFT49" s="235"/>
      <c r="RFU49" s="235"/>
      <c r="RFV49" s="235"/>
      <c r="RFW49" s="235"/>
      <c r="RFX49" s="235"/>
      <c r="RFY49" s="235"/>
      <c r="RFZ49" s="235"/>
      <c r="RGA49" s="235"/>
      <c r="RGB49" s="235"/>
      <c r="RGC49" s="235"/>
      <c r="RGD49" s="235"/>
      <c r="RGE49" s="235"/>
      <c r="RGF49" s="235"/>
      <c r="RGG49" s="235"/>
      <c r="RGH49" s="235"/>
      <c r="RGI49" s="235"/>
      <c r="RGJ49" s="235"/>
      <c r="RGK49" s="235"/>
      <c r="RGL49" s="235"/>
      <c r="RGM49" s="235"/>
      <c r="RGN49" s="235"/>
      <c r="RGO49" s="235"/>
      <c r="RGP49" s="235"/>
      <c r="RGQ49" s="235"/>
      <c r="RGR49" s="235"/>
      <c r="RGS49" s="235"/>
      <c r="RGT49" s="235"/>
      <c r="RGU49" s="235"/>
      <c r="RGV49" s="235"/>
      <c r="RGW49" s="235"/>
      <c r="RGX49" s="235"/>
      <c r="RGY49" s="235"/>
      <c r="RGZ49" s="235"/>
      <c r="RHA49" s="235"/>
      <c r="RHB49" s="235"/>
      <c r="RHC49" s="235"/>
      <c r="RHD49" s="235"/>
      <c r="RHE49" s="235"/>
      <c r="RHF49" s="235"/>
      <c r="RHG49" s="235"/>
      <c r="RHH49" s="235"/>
      <c r="RHI49" s="235"/>
      <c r="RHJ49" s="235"/>
      <c r="RHK49" s="235"/>
      <c r="RHL49" s="235"/>
      <c r="RHM49" s="235"/>
      <c r="RHN49" s="235"/>
      <c r="RHO49" s="235"/>
      <c r="RHP49" s="235"/>
      <c r="RHQ49" s="235"/>
      <c r="RHR49" s="235"/>
      <c r="RHS49" s="235"/>
      <c r="RHT49" s="235"/>
      <c r="RHU49" s="235"/>
      <c r="RHV49" s="235"/>
      <c r="RHW49" s="235"/>
      <c r="RHX49" s="235"/>
      <c r="RHY49" s="235"/>
      <c r="RHZ49" s="235"/>
      <c r="RIA49" s="235"/>
      <c r="RIB49" s="235"/>
      <c r="RIC49" s="235"/>
      <c r="RID49" s="235"/>
      <c r="RIE49" s="235"/>
      <c r="RIF49" s="235"/>
      <c r="RIG49" s="235"/>
      <c r="RIH49" s="235"/>
      <c r="RII49" s="235"/>
      <c r="RIJ49" s="235"/>
      <c r="RIK49" s="235"/>
      <c r="RIL49" s="235"/>
      <c r="RIM49" s="235"/>
      <c r="RIN49" s="235"/>
      <c r="RIO49" s="235"/>
      <c r="RIP49" s="235"/>
      <c r="RIQ49" s="235"/>
      <c r="RIR49" s="235"/>
      <c r="RIS49" s="235"/>
      <c r="RIT49" s="235"/>
      <c r="RIU49" s="235"/>
      <c r="RIV49" s="235"/>
      <c r="RIW49" s="235"/>
      <c r="RIX49" s="235"/>
      <c r="RIY49" s="235"/>
      <c r="RIZ49" s="235"/>
      <c r="RJA49" s="235"/>
      <c r="RJB49" s="235"/>
      <c r="RJC49" s="235"/>
      <c r="RJD49" s="235"/>
      <c r="RJE49" s="235"/>
      <c r="RJF49" s="235"/>
      <c r="RJG49" s="235"/>
      <c r="RJH49" s="235"/>
      <c r="RJI49" s="235"/>
      <c r="RJJ49" s="235"/>
      <c r="RJK49" s="235"/>
      <c r="RJL49" s="235"/>
      <c r="RJM49" s="235"/>
      <c r="RJN49" s="235"/>
      <c r="RJO49" s="235"/>
      <c r="RJP49" s="235"/>
      <c r="RJQ49" s="235"/>
      <c r="RJR49" s="235"/>
      <c r="RJS49" s="235"/>
      <c r="RJT49" s="235"/>
      <c r="RJU49" s="235"/>
      <c r="RJV49" s="235"/>
      <c r="RJW49" s="235"/>
      <c r="RJX49" s="235"/>
      <c r="RJY49" s="235"/>
      <c r="RJZ49" s="235"/>
      <c r="RKA49" s="235"/>
      <c r="RKB49" s="235"/>
      <c r="RKC49" s="235"/>
      <c r="RKD49" s="235"/>
      <c r="RKE49" s="235"/>
      <c r="RKF49" s="235"/>
      <c r="RKG49" s="235"/>
      <c r="RKH49" s="235"/>
      <c r="RKI49" s="235"/>
      <c r="RKJ49" s="235"/>
      <c r="RKK49" s="235"/>
      <c r="RKL49" s="235"/>
      <c r="RKM49" s="235"/>
      <c r="RKN49" s="235"/>
      <c r="RKO49" s="235"/>
      <c r="RKP49" s="235"/>
      <c r="RKQ49" s="235"/>
      <c r="RKR49" s="235"/>
      <c r="RKS49" s="235"/>
      <c r="RKT49" s="235"/>
      <c r="RKU49" s="235"/>
      <c r="RKV49" s="235"/>
      <c r="RKW49" s="235"/>
      <c r="RKX49" s="235"/>
      <c r="RKY49" s="235"/>
      <c r="RKZ49" s="235"/>
      <c r="RLA49" s="235"/>
      <c r="RLB49" s="235"/>
      <c r="RLC49" s="235"/>
      <c r="RLD49" s="235"/>
      <c r="RLE49" s="235"/>
      <c r="RLF49" s="235"/>
      <c r="RLG49" s="235"/>
      <c r="RLH49" s="235"/>
      <c r="RLI49" s="235"/>
      <c r="RLJ49" s="235"/>
      <c r="RLK49" s="235"/>
      <c r="RLL49" s="235"/>
      <c r="RLM49" s="235"/>
      <c r="RLN49" s="235"/>
      <c r="RLO49" s="235"/>
      <c r="RLP49" s="235"/>
      <c r="RLQ49" s="235"/>
      <c r="RLR49" s="235"/>
      <c r="RLS49" s="235"/>
      <c r="RLT49" s="235"/>
      <c r="RLU49" s="235"/>
      <c r="RLV49" s="235"/>
      <c r="RLW49" s="235"/>
      <c r="RLX49" s="235"/>
      <c r="RLY49" s="235"/>
      <c r="RLZ49" s="235"/>
      <c r="RMA49" s="235"/>
      <c r="RMB49" s="235"/>
      <c r="RMC49" s="235"/>
      <c r="RMD49" s="235"/>
      <c r="RME49" s="235"/>
      <c r="RMF49" s="235"/>
      <c r="RMG49" s="235"/>
      <c r="RMH49" s="235"/>
      <c r="RMI49" s="235"/>
      <c r="RMJ49" s="235"/>
      <c r="RMK49" s="235"/>
      <c r="RML49" s="235"/>
      <c r="RMM49" s="235"/>
      <c r="RMN49" s="235"/>
      <c r="RMO49" s="235"/>
      <c r="RMP49" s="235"/>
      <c r="RMQ49" s="235"/>
      <c r="RMR49" s="235"/>
      <c r="RMS49" s="235"/>
      <c r="RMT49" s="235"/>
      <c r="RMU49" s="235"/>
      <c r="RMV49" s="235"/>
      <c r="RMW49" s="235"/>
      <c r="RMX49" s="235"/>
      <c r="RMY49" s="235"/>
      <c r="RMZ49" s="235"/>
      <c r="RNA49" s="235"/>
      <c r="RNB49" s="235"/>
      <c r="RNC49" s="235"/>
      <c r="RND49" s="235"/>
      <c r="RNE49" s="235"/>
      <c r="RNF49" s="235"/>
      <c r="RNG49" s="235"/>
      <c r="RNH49" s="235"/>
      <c r="RNI49" s="235"/>
      <c r="RNJ49" s="235"/>
      <c r="RNK49" s="235"/>
      <c r="RNL49" s="235"/>
      <c r="RNM49" s="235"/>
      <c r="RNN49" s="235"/>
      <c r="RNO49" s="235"/>
      <c r="RNP49" s="235"/>
      <c r="RNQ49" s="235"/>
      <c r="RNR49" s="235"/>
      <c r="RNS49" s="235"/>
      <c r="RNT49" s="235"/>
      <c r="RNU49" s="235"/>
      <c r="RNV49" s="235"/>
      <c r="RNW49" s="235"/>
      <c r="RNX49" s="235"/>
      <c r="RNY49" s="235"/>
      <c r="RNZ49" s="235"/>
      <c r="ROA49" s="235"/>
      <c r="ROB49" s="235"/>
      <c r="ROC49" s="235"/>
      <c r="ROD49" s="235"/>
      <c r="ROE49" s="235"/>
      <c r="ROF49" s="235"/>
      <c r="ROG49" s="235"/>
      <c r="ROH49" s="235"/>
      <c r="ROI49" s="235"/>
      <c r="ROJ49" s="235"/>
      <c r="ROK49" s="235"/>
      <c r="ROL49" s="235"/>
      <c r="ROM49" s="235"/>
      <c r="RON49" s="235"/>
      <c r="ROO49" s="235"/>
      <c r="ROP49" s="235"/>
      <c r="ROQ49" s="235"/>
      <c r="ROR49" s="235"/>
      <c r="ROS49" s="235"/>
      <c r="ROT49" s="235"/>
      <c r="ROU49" s="235"/>
      <c r="ROV49" s="235"/>
      <c r="ROW49" s="235"/>
      <c r="ROX49" s="235"/>
      <c r="ROY49" s="235"/>
      <c r="ROZ49" s="235"/>
      <c r="RPA49" s="235"/>
      <c r="RPB49" s="235"/>
      <c r="RPC49" s="235"/>
      <c r="RPD49" s="235"/>
      <c r="RPE49" s="235"/>
      <c r="RPF49" s="235"/>
      <c r="RPG49" s="235"/>
      <c r="RPH49" s="235"/>
      <c r="RPI49" s="235"/>
      <c r="RPJ49" s="235"/>
      <c r="RPK49" s="235"/>
      <c r="RPL49" s="235"/>
      <c r="RPM49" s="235"/>
      <c r="RPN49" s="235"/>
      <c r="RPO49" s="235"/>
      <c r="RPP49" s="235"/>
      <c r="RPQ49" s="235"/>
      <c r="RPR49" s="235"/>
      <c r="RPS49" s="235"/>
      <c r="RPT49" s="235"/>
      <c r="RPU49" s="235"/>
      <c r="RPV49" s="235"/>
      <c r="RPW49" s="235"/>
      <c r="RPX49" s="235"/>
      <c r="RPY49" s="235"/>
      <c r="RPZ49" s="235"/>
      <c r="RQA49" s="235"/>
      <c r="RQB49" s="235"/>
      <c r="RQC49" s="235"/>
      <c r="RQD49" s="235"/>
      <c r="RQE49" s="235"/>
      <c r="RQF49" s="235"/>
      <c r="RQG49" s="235"/>
      <c r="RQH49" s="235"/>
      <c r="RQI49" s="235"/>
      <c r="RQJ49" s="235"/>
      <c r="RQK49" s="235"/>
      <c r="RQL49" s="235"/>
      <c r="RQM49" s="235"/>
      <c r="RQN49" s="235"/>
      <c r="RQO49" s="235"/>
      <c r="RQP49" s="235"/>
      <c r="RQQ49" s="235"/>
      <c r="RQR49" s="235"/>
      <c r="RQS49" s="235"/>
      <c r="RQT49" s="235"/>
      <c r="RQU49" s="235"/>
      <c r="RQV49" s="235"/>
      <c r="RQW49" s="235"/>
      <c r="RQX49" s="235"/>
      <c r="RQY49" s="235"/>
      <c r="RQZ49" s="235"/>
      <c r="RRA49" s="235"/>
      <c r="RRB49" s="235"/>
      <c r="RRC49" s="235"/>
      <c r="RRD49" s="235"/>
      <c r="RRE49" s="235"/>
      <c r="RRF49" s="235"/>
      <c r="RRG49" s="235"/>
      <c r="RRH49" s="235"/>
      <c r="RRI49" s="235"/>
      <c r="RRJ49" s="235"/>
      <c r="RRK49" s="235"/>
      <c r="RRL49" s="235"/>
      <c r="RRM49" s="235"/>
      <c r="RRN49" s="235"/>
      <c r="RRO49" s="235"/>
      <c r="RRP49" s="235"/>
      <c r="RRQ49" s="235"/>
      <c r="RRR49" s="235"/>
      <c r="RRS49" s="235"/>
      <c r="RRT49" s="235"/>
      <c r="RRU49" s="235"/>
      <c r="RRV49" s="235"/>
      <c r="RRW49" s="235"/>
      <c r="RRX49" s="235"/>
      <c r="RRY49" s="235"/>
      <c r="RRZ49" s="235"/>
      <c r="RSA49" s="235"/>
      <c r="RSB49" s="235"/>
      <c r="RSC49" s="235"/>
      <c r="RSD49" s="235"/>
      <c r="RSE49" s="235"/>
      <c r="RSF49" s="235"/>
      <c r="RSG49" s="235"/>
      <c r="RSH49" s="235"/>
      <c r="RSI49" s="235"/>
      <c r="RSJ49" s="235"/>
      <c r="RSK49" s="235"/>
      <c r="RSL49" s="235"/>
      <c r="RSM49" s="235"/>
      <c r="RSN49" s="235"/>
      <c r="RSO49" s="235"/>
      <c r="RSP49" s="235"/>
      <c r="RSQ49" s="235"/>
      <c r="RSR49" s="235"/>
      <c r="RSS49" s="235"/>
      <c r="RST49" s="235"/>
      <c r="RSU49" s="235"/>
      <c r="RSV49" s="235"/>
      <c r="RSW49" s="235"/>
      <c r="RSX49" s="235"/>
      <c r="RSY49" s="235"/>
      <c r="RSZ49" s="235"/>
      <c r="RTA49" s="235"/>
      <c r="RTB49" s="235"/>
      <c r="RTC49" s="235"/>
      <c r="RTD49" s="235"/>
      <c r="RTE49" s="235"/>
      <c r="RTF49" s="235"/>
      <c r="RTG49" s="235"/>
      <c r="RTH49" s="235"/>
      <c r="RTI49" s="235"/>
      <c r="RTJ49" s="235"/>
      <c r="RTK49" s="235"/>
      <c r="RTL49" s="235"/>
      <c r="RTM49" s="235"/>
      <c r="RTN49" s="235"/>
      <c r="RTO49" s="235"/>
      <c r="RTP49" s="235"/>
      <c r="RTQ49" s="235"/>
      <c r="RTR49" s="235"/>
      <c r="RTS49" s="235"/>
      <c r="RTT49" s="235"/>
      <c r="RTU49" s="235"/>
      <c r="RTV49" s="235"/>
      <c r="RTW49" s="235"/>
      <c r="RTX49" s="235"/>
      <c r="RTY49" s="235"/>
      <c r="RTZ49" s="235"/>
      <c r="RUA49" s="235"/>
      <c r="RUB49" s="235"/>
      <c r="RUC49" s="235"/>
      <c r="RUD49" s="235"/>
      <c r="RUE49" s="235"/>
      <c r="RUF49" s="235"/>
      <c r="RUG49" s="235"/>
      <c r="RUH49" s="235"/>
      <c r="RUI49" s="235"/>
      <c r="RUJ49" s="235"/>
      <c r="RUK49" s="235"/>
      <c r="RUL49" s="235"/>
      <c r="RUM49" s="235"/>
      <c r="RUN49" s="235"/>
      <c r="RUO49" s="235"/>
      <c r="RUP49" s="235"/>
      <c r="RUQ49" s="235"/>
      <c r="RUR49" s="235"/>
      <c r="RUS49" s="235"/>
      <c r="RUT49" s="235"/>
      <c r="RUU49" s="235"/>
      <c r="RUV49" s="235"/>
      <c r="RUW49" s="235"/>
      <c r="RUX49" s="235"/>
      <c r="RUY49" s="235"/>
      <c r="RUZ49" s="235"/>
      <c r="RVA49" s="235"/>
      <c r="RVB49" s="235"/>
      <c r="RVC49" s="235"/>
      <c r="RVD49" s="235"/>
      <c r="RVE49" s="235"/>
      <c r="RVF49" s="235"/>
      <c r="RVG49" s="235"/>
      <c r="RVH49" s="235"/>
      <c r="RVI49" s="235"/>
      <c r="RVJ49" s="235"/>
      <c r="RVK49" s="235"/>
      <c r="RVL49" s="235"/>
      <c r="RVM49" s="235"/>
      <c r="RVN49" s="235"/>
      <c r="RVO49" s="235"/>
      <c r="RVP49" s="235"/>
      <c r="RVQ49" s="235"/>
      <c r="RVR49" s="235"/>
      <c r="RVS49" s="235"/>
      <c r="RVT49" s="235"/>
      <c r="RVU49" s="235"/>
      <c r="RVV49" s="235"/>
      <c r="RVW49" s="235"/>
      <c r="RVX49" s="235"/>
      <c r="RVY49" s="235"/>
      <c r="RVZ49" s="235"/>
      <c r="RWA49" s="235"/>
      <c r="RWB49" s="235"/>
      <c r="RWC49" s="235"/>
      <c r="RWD49" s="235"/>
      <c r="RWE49" s="235"/>
      <c r="RWF49" s="235"/>
      <c r="RWG49" s="235"/>
      <c r="RWH49" s="235"/>
      <c r="RWI49" s="235"/>
      <c r="RWJ49" s="235"/>
      <c r="RWK49" s="235"/>
      <c r="RWL49" s="235"/>
      <c r="RWM49" s="235"/>
      <c r="RWN49" s="235"/>
      <c r="RWO49" s="235"/>
      <c r="RWP49" s="235"/>
      <c r="RWQ49" s="235"/>
      <c r="RWR49" s="235"/>
      <c r="RWS49" s="235"/>
      <c r="RWT49" s="235"/>
      <c r="RWU49" s="235"/>
      <c r="RWV49" s="235"/>
      <c r="RWW49" s="235"/>
      <c r="RWX49" s="235"/>
      <c r="RWY49" s="235"/>
      <c r="RWZ49" s="235"/>
      <c r="RXA49" s="235"/>
      <c r="RXB49" s="235"/>
      <c r="RXC49" s="235"/>
      <c r="RXD49" s="235"/>
      <c r="RXE49" s="235"/>
      <c r="RXF49" s="235"/>
      <c r="RXG49" s="235"/>
      <c r="RXH49" s="235"/>
      <c r="RXI49" s="235"/>
      <c r="RXJ49" s="235"/>
      <c r="RXK49" s="235"/>
      <c r="RXL49" s="235"/>
      <c r="RXM49" s="235"/>
      <c r="RXN49" s="235"/>
      <c r="RXO49" s="235"/>
      <c r="RXP49" s="235"/>
      <c r="RXQ49" s="235"/>
      <c r="RXR49" s="235"/>
      <c r="RXS49" s="235"/>
      <c r="RXT49" s="235"/>
      <c r="RXU49" s="235"/>
      <c r="RXV49" s="235"/>
      <c r="RXW49" s="235"/>
      <c r="RXX49" s="235"/>
      <c r="RXY49" s="235"/>
      <c r="RXZ49" s="235"/>
      <c r="RYA49" s="235"/>
      <c r="RYB49" s="235"/>
      <c r="RYC49" s="235"/>
      <c r="RYD49" s="235"/>
      <c r="RYE49" s="235"/>
      <c r="RYF49" s="235"/>
      <c r="RYG49" s="235"/>
      <c r="RYH49" s="235"/>
      <c r="RYI49" s="235"/>
      <c r="RYJ49" s="235"/>
      <c r="RYK49" s="235"/>
      <c r="RYL49" s="235"/>
      <c r="RYM49" s="235"/>
      <c r="RYN49" s="235"/>
      <c r="RYO49" s="235"/>
      <c r="RYP49" s="235"/>
      <c r="RYQ49" s="235"/>
      <c r="RYR49" s="235"/>
      <c r="RYS49" s="235"/>
      <c r="RYT49" s="235"/>
      <c r="RYU49" s="235"/>
      <c r="RYV49" s="235"/>
      <c r="RYW49" s="235"/>
      <c r="RYX49" s="235"/>
      <c r="RYY49" s="235"/>
      <c r="RYZ49" s="235"/>
      <c r="RZA49" s="235"/>
      <c r="RZB49" s="235"/>
      <c r="RZC49" s="235"/>
      <c r="RZD49" s="235"/>
      <c r="RZE49" s="235"/>
      <c r="RZF49" s="235"/>
      <c r="RZG49" s="235"/>
      <c r="RZH49" s="235"/>
      <c r="RZI49" s="235"/>
      <c r="RZJ49" s="235"/>
      <c r="RZK49" s="235"/>
      <c r="RZL49" s="235"/>
      <c r="RZM49" s="235"/>
      <c r="RZN49" s="235"/>
      <c r="RZO49" s="235"/>
      <c r="RZP49" s="235"/>
      <c r="RZQ49" s="235"/>
      <c r="RZR49" s="235"/>
      <c r="RZS49" s="235"/>
      <c r="RZT49" s="235"/>
      <c r="RZU49" s="235"/>
      <c r="RZV49" s="235"/>
      <c r="RZW49" s="235"/>
      <c r="RZX49" s="235"/>
      <c r="RZY49" s="235"/>
      <c r="RZZ49" s="235"/>
      <c r="SAA49" s="235"/>
      <c r="SAB49" s="235"/>
      <c r="SAC49" s="235"/>
      <c r="SAD49" s="235"/>
      <c r="SAE49" s="235"/>
      <c r="SAF49" s="235"/>
      <c r="SAG49" s="235"/>
      <c r="SAH49" s="235"/>
      <c r="SAI49" s="235"/>
      <c r="SAJ49" s="235"/>
      <c r="SAK49" s="235"/>
      <c r="SAL49" s="235"/>
      <c r="SAM49" s="235"/>
      <c r="SAN49" s="235"/>
      <c r="SAO49" s="235"/>
      <c r="SAP49" s="235"/>
      <c r="SAQ49" s="235"/>
      <c r="SAR49" s="235"/>
      <c r="SAS49" s="235"/>
      <c r="SAT49" s="235"/>
      <c r="SAU49" s="235"/>
      <c r="SAV49" s="235"/>
      <c r="SAW49" s="235"/>
      <c r="SAX49" s="235"/>
      <c r="SAY49" s="235"/>
      <c r="SAZ49" s="235"/>
      <c r="SBA49" s="235"/>
      <c r="SBB49" s="235"/>
      <c r="SBC49" s="235"/>
      <c r="SBD49" s="235"/>
      <c r="SBE49" s="235"/>
      <c r="SBF49" s="235"/>
      <c r="SBG49" s="235"/>
      <c r="SBH49" s="235"/>
      <c r="SBI49" s="235"/>
      <c r="SBJ49" s="235"/>
      <c r="SBK49" s="235"/>
      <c r="SBL49" s="235"/>
      <c r="SBM49" s="235"/>
      <c r="SBN49" s="235"/>
      <c r="SBO49" s="235"/>
      <c r="SBP49" s="235"/>
      <c r="SBQ49" s="235"/>
      <c r="SBR49" s="235"/>
      <c r="SBS49" s="235"/>
      <c r="SBT49" s="235"/>
      <c r="SBU49" s="235"/>
      <c r="SBV49" s="235"/>
      <c r="SBW49" s="235"/>
      <c r="SBX49" s="235"/>
      <c r="SBY49" s="235"/>
      <c r="SBZ49" s="235"/>
      <c r="SCA49" s="235"/>
      <c r="SCB49" s="235"/>
      <c r="SCC49" s="235"/>
      <c r="SCD49" s="235"/>
      <c r="SCE49" s="235"/>
      <c r="SCF49" s="235"/>
      <c r="SCG49" s="235"/>
      <c r="SCH49" s="235"/>
      <c r="SCI49" s="235"/>
      <c r="SCJ49" s="235"/>
      <c r="SCK49" s="235"/>
      <c r="SCL49" s="235"/>
      <c r="SCM49" s="235"/>
      <c r="SCN49" s="235"/>
      <c r="SCO49" s="235"/>
      <c r="SCP49" s="235"/>
      <c r="SCQ49" s="235"/>
      <c r="SCR49" s="235"/>
      <c r="SCS49" s="235"/>
      <c r="SCT49" s="235"/>
      <c r="SCU49" s="235"/>
      <c r="SCV49" s="235"/>
      <c r="SCW49" s="235"/>
      <c r="SCX49" s="235"/>
      <c r="SCY49" s="235"/>
      <c r="SCZ49" s="235"/>
      <c r="SDA49" s="235"/>
      <c r="SDB49" s="235"/>
      <c r="SDC49" s="235"/>
      <c r="SDD49" s="235"/>
      <c r="SDE49" s="235"/>
      <c r="SDF49" s="235"/>
      <c r="SDG49" s="235"/>
      <c r="SDH49" s="235"/>
      <c r="SDI49" s="235"/>
      <c r="SDJ49" s="235"/>
      <c r="SDK49" s="235"/>
      <c r="SDL49" s="235"/>
      <c r="SDM49" s="235"/>
      <c r="SDN49" s="235"/>
      <c r="SDO49" s="235"/>
      <c r="SDP49" s="235"/>
      <c r="SDQ49" s="235"/>
      <c r="SDR49" s="235"/>
      <c r="SDS49" s="235"/>
      <c r="SDT49" s="235"/>
      <c r="SDU49" s="235"/>
      <c r="SDV49" s="235"/>
      <c r="SDW49" s="235"/>
      <c r="SDX49" s="235"/>
      <c r="SDY49" s="235"/>
      <c r="SDZ49" s="235"/>
      <c r="SEA49" s="235"/>
      <c r="SEB49" s="235"/>
      <c r="SEC49" s="235"/>
      <c r="SED49" s="235"/>
      <c r="SEE49" s="235"/>
      <c r="SEF49" s="235"/>
      <c r="SEG49" s="235"/>
      <c r="SEH49" s="235"/>
      <c r="SEI49" s="235"/>
      <c r="SEJ49" s="235"/>
      <c r="SEK49" s="235"/>
      <c r="SEL49" s="235"/>
      <c r="SEM49" s="235"/>
      <c r="SEN49" s="235"/>
      <c r="SEO49" s="235"/>
      <c r="SEP49" s="235"/>
      <c r="SEQ49" s="235"/>
      <c r="SER49" s="235"/>
      <c r="SES49" s="235"/>
      <c r="SET49" s="235"/>
      <c r="SEU49" s="235"/>
      <c r="SEV49" s="235"/>
      <c r="SEW49" s="235"/>
      <c r="SEX49" s="235"/>
      <c r="SEY49" s="235"/>
      <c r="SEZ49" s="235"/>
      <c r="SFA49" s="235"/>
      <c r="SFB49" s="235"/>
      <c r="SFC49" s="235"/>
      <c r="SFD49" s="235"/>
      <c r="SFE49" s="235"/>
      <c r="SFF49" s="235"/>
      <c r="SFG49" s="235"/>
      <c r="SFH49" s="235"/>
      <c r="SFI49" s="235"/>
      <c r="SFJ49" s="235"/>
      <c r="SFK49" s="235"/>
      <c r="SFL49" s="235"/>
      <c r="SFM49" s="235"/>
      <c r="SFN49" s="235"/>
      <c r="SFO49" s="235"/>
      <c r="SFP49" s="235"/>
      <c r="SFQ49" s="235"/>
      <c r="SFR49" s="235"/>
      <c r="SFS49" s="235"/>
      <c r="SFT49" s="235"/>
      <c r="SFU49" s="235"/>
      <c r="SFV49" s="235"/>
      <c r="SFW49" s="235"/>
      <c r="SFX49" s="235"/>
      <c r="SFY49" s="235"/>
      <c r="SFZ49" s="235"/>
      <c r="SGA49" s="235"/>
      <c r="SGB49" s="235"/>
      <c r="SGC49" s="235"/>
      <c r="SGD49" s="235"/>
      <c r="SGE49" s="235"/>
      <c r="SGF49" s="235"/>
      <c r="SGG49" s="235"/>
      <c r="SGH49" s="235"/>
      <c r="SGI49" s="235"/>
      <c r="SGJ49" s="235"/>
      <c r="SGK49" s="235"/>
      <c r="SGL49" s="235"/>
      <c r="SGM49" s="235"/>
      <c r="SGN49" s="235"/>
      <c r="SGO49" s="235"/>
      <c r="SGP49" s="235"/>
      <c r="SGQ49" s="235"/>
      <c r="SGR49" s="235"/>
      <c r="SGS49" s="235"/>
      <c r="SGT49" s="235"/>
      <c r="SGU49" s="235"/>
      <c r="SGV49" s="235"/>
      <c r="SGW49" s="235"/>
      <c r="SGX49" s="235"/>
      <c r="SGY49" s="235"/>
      <c r="SGZ49" s="235"/>
      <c r="SHA49" s="235"/>
      <c r="SHB49" s="235"/>
      <c r="SHC49" s="235"/>
      <c r="SHD49" s="235"/>
      <c r="SHE49" s="235"/>
      <c r="SHF49" s="235"/>
      <c r="SHG49" s="235"/>
      <c r="SHH49" s="235"/>
      <c r="SHI49" s="235"/>
      <c r="SHJ49" s="235"/>
      <c r="SHK49" s="235"/>
      <c r="SHL49" s="235"/>
      <c r="SHM49" s="235"/>
      <c r="SHN49" s="235"/>
      <c r="SHO49" s="235"/>
      <c r="SHP49" s="235"/>
      <c r="SHQ49" s="235"/>
      <c r="SHR49" s="235"/>
      <c r="SHS49" s="235"/>
      <c r="SHT49" s="235"/>
      <c r="SHU49" s="235"/>
      <c r="SHV49" s="235"/>
      <c r="SHW49" s="235"/>
      <c r="SHX49" s="235"/>
      <c r="SHY49" s="235"/>
      <c r="SHZ49" s="235"/>
      <c r="SIA49" s="235"/>
      <c r="SIB49" s="235"/>
      <c r="SIC49" s="235"/>
      <c r="SID49" s="235"/>
      <c r="SIE49" s="235"/>
      <c r="SIF49" s="235"/>
      <c r="SIG49" s="235"/>
      <c r="SIH49" s="235"/>
      <c r="SII49" s="235"/>
      <c r="SIJ49" s="235"/>
      <c r="SIK49" s="235"/>
      <c r="SIL49" s="235"/>
      <c r="SIM49" s="235"/>
      <c r="SIN49" s="235"/>
      <c r="SIO49" s="235"/>
      <c r="SIP49" s="235"/>
      <c r="SIQ49" s="235"/>
      <c r="SIR49" s="235"/>
      <c r="SIS49" s="235"/>
      <c r="SIT49" s="235"/>
      <c r="SIU49" s="235"/>
      <c r="SIV49" s="235"/>
      <c r="SIW49" s="235"/>
      <c r="SIX49" s="235"/>
      <c r="SIY49" s="235"/>
      <c r="SIZ49" s="235"/>
      <c r="SJA49" s="235"/>
      <c r="SJB49" s="235"/>
      <c r="SJC49" s="235"/>
      <c r="SJD49" s="235"/>
      <c r="SJE49" s="235"/>
      <c r="SJF49" s="235"/>
      <c r="SJG49" s="235"/>
      <c r="SJH49" s="235"/>
      <c r="SJI49" s="235"/>
      <c r="SJJ49" s="235"/>
      <c r="SJK49" s="235"/>
      <c r="SJL49" s="235"/>
      <c r="SJM49" s="235"/>
      <c r="SJN49" s="235"/>
      <c r="SJO49" s="235"/>
      <c r="SJP49" s="235"/>
      <c r="SJQ49" s="235"/>
      <c r="SJR49" s="235"/>
      <c r="SJS49" s="235"/>
      <c r="SJT49" s="235"/>
      <c r="SJU49" s="235"/>
      <c r="SJV49" s="235"/>
      <c r="SJW49" s="235"/>
      <c r="SJX49" s="235"/>
      <c r="SJY49" s="235"/>
      <c r="SJZ49" s="235"/>
      <c r="SKA49" s="235"/>
      <c r="SKB49" s="235"/>
      <c r="SKC49" s="235"/>
      <c r="SKD49" s="235"/>
      <c r="SKE49" s="235"/>
      <c r="SKF49" s="235"/>
      <c r="SKG49" s="235"/>
      <c r="SKH49" s="235"/>
      <c r="SKI49" s="235"/>
      <c r="SKJ49" s="235"/>
      <c r="SKK49" s="235"/>
      <c r="SKL49" s="235"/>
      <c r="SKM49" s="235"/>
      <c r="SKN49" s="235"/>
      <c r="SKO49" s="235"/>
      <c r="SKP49" s="235"/>
      <c r="SKQ49" s="235"/>
      <c r="SKR49" s="235"/>
      <c r="SKS49" s="235"/>
      <c r="SKT49" s="235"/>
      <c r="SKU49" s="235"/>
      <c r="SKV49" s="235"/>
      <c r="SKW49" s="235"/>
      <c r="SKX49" s="235"/>
      <c r="SKY49" s="235"/>
      <c r="SKZ49" s="235"/>
      <c r="SLA49" s="235"/>
      <c r="SLB49" s="235"/>
      <c r="SLC49" s="235"/>
      <c r="SLD49" s="235"/>
      <c r="SLE49" s="235"/>
      <c r="SLF49" s="235"/>
      <c r="SLG49" s="235"/>
      <c r="SLH49" s="235"/>
      <c r="SLI49" s="235"/>
      <c r="SLJ49" s="235"/>
      <c r="SLK49" s="235"/>
      <c r="SLL49" s="235"/>
      <c r="SLM49" s="235"/>
      <c r="SLN49" s="235"/>
      <c r="SLO49" s="235"/>
      <c r="SLP49" s="235"/>
      <c r="SLQ49" s="235"/>
      <c r="SLR49" s="235"/>
      <c r="SLS49" s="235"/>
      <c r="SLT49" s="235"/>
      <c r="SLU49" s="235"/>
      <c r="SLV49" s="235"/>
      <c r="SLW49" s="235"/>
      <c r="SLX49" s="235"/>
      <c r="SLY49" s="235"/>
      <c r="SLZ49" s="235"/>
      <c r="SMA49" s="235"/>
      <c r="SMB49" s="235"/>
      <c r="SMC49" s="235"/>
      <c r="SMD49" s="235"/>
      <c r="SME49" s="235"/>
      <c r="SMF49" s="235"/>
      <c r="SMG49" s="235"/>
      <c r="SMH49" s="235"/>
      <c r="SMI49" s="235"/>
      <c r="SMJ49" s="235"/>
      <c r="SMK49" s="235"/>
      <c r="SML49" s="235"/>
      <c r="SMM49" s="235"/>
      <c r="SMN49" s="235"/>
      <c r="SMO49" s="235"/>
      <c r="SMP49" s="235"/>
      <c r="SMQ49" s="235"/>
      <c r="SMR49" s="235"/>
      <c r="SMS49" s="235"/>
      <c r="SMT49" s="235"/>
      <c r="SMU49" s="235"/>
      <c r="SMV49" s="235"/>
      <c r="SMW49" s="235"/>
      <c r="SMX49" s="235"/>
      <c r="SMY49" s="235"/>
      <c r="SMZ49" s="235"/>
      <c r="SNA49" s="235"/>
      <c r="SNB49" s="235"/>
      <c r="SNC49" s="235"/>
      <c r="SND49" s="235"/>
      <c r="SNE49" s="235"/>
      <c r="SNF49" s="235"/>
      <c r="SNG49" s="235"/>
      <c r="SNH49" s="235"/>
      <c r="SNI49" s="235"/>
      <c r="SNJ49" s="235"/>
      <c r="SNK49" s="235"/>
      <c r="SNL49" s="235"/>
      <c r="SNM49" s="235"/>
      <c r="SNN49" s="235"/>
      <c r="SNO49" s="235"/>
      <c r="SNP49" s="235"/>
      <c r="SNQ49" s="235"/>
      <c r="SNR49" s="235"/>
      <c r="SNS49" s="235"/>
      <c r="SNT49" s="235"/>
      <c r="SNU49" s="235"/>
      <c r="SNV49" s="235"/>
      <c r="SNW49" s="235"/>
      <c r="SNX49" s="235"/>
      <c r="SNY49" s="235"/>
      <c r="SNZ49" s="235"/>
      <c r="SOA49" s="235"/>
      <c r="SOB49" s="235"/>
      <c r="SOC49" s="235"/>
      <c r="SOD49" s="235"/>
      <c r="SOE49" s="235"/>
      <c r="SOF49" s="235"/>
      <c r="SOG49" s="235"/>
      <c r="SOH49" s="235"/>
      <c r="SOI49" s="235"/>
      <c r="SOJ49" s="235"/>
      <c r="SOK49" s="235"/>
      <c r="SOL49" s="235"/>
      <c r="SOM49" s="235"/>
      <c r="SON49" s="235"/>
      <c r="SOO49" s="235"/>
      <c r="SOP49" s="235"/>
      <c r="SOQ49" s="235"/>
      <c r="SOR49" s="235"/>
      <c r="SOS49" s="235"/>
      <c r="SOT49" s="235"/>
      <c r="SOU49" s="235"/>
      <c r="SOV49" s="235"/>
      <c r="SOW49" s="235"/>
      <c r="SOX49" s="235"/>
      <c r="SOY49" s="235"/>
      <c r="SOZ49" s="235"/>
      <c r="SPA49" s="235"/>
      <c r="SPB49" s="235"/>
      <c r="SPC49" s="235"/>
      <c r="SPD49" s="235"/>
      <c r="SPE49" s="235"/>
      <c r="SPF49" s="235"/>
      <c r="SPG49" s="235"/>
      <c r="SPH49" s="235"/>
      <c r="SPI49" s="235"/>
      <c r="SPJ49" s="235"/>
      <c r="SPK49" s="235"/>
      <c r="SPL49" s="235"/>
      <c r="SPM49" s="235"/>
      <c r="SPN49" s="235"/>
      <c r="SPO49" s="235"/>
      <c r="SPP49" s="235"/>
      <c r="SPQ49" s="235"/>
      <c r="SPR49" s="235"/>
      <c r="SPS49" s="235"/>
      <c r="SPT49" s="235"/>
      <c r="SPU49" s="235"/>
      <c r="SPV49" s="235"/>
      <c r="SPW49" s="235"/>
      <c r="SPX49" s="235"/>
      <c r="SPY49" s="235"/>
      <c r="SPZ49" s="235"/>
      <c r="SQA49" s="235"/>
      <c r="SQB49" s="235"/>
      <c r="SQC49" s="235"/>
      <c r="SQD49" s="235"/>
      <c r="SQE49" s="235"/>
      <c r="SQF49" s="235"/>
      <c r="SQG49" s="235"/>
      <c r="SQH49" s="235"/>
      <c r="SQI49" s="235"/>
      <c r="SQJ49" s="235"/>
      <c r="SQK49" s="235"/>
      <c r="SQL49" s="235"/>
      <c r="SQM49" s="235"/>
      <c r="SQN49" s="235"/>
      <c r="SQO49" s="235"/>
      <c r="SQP49" s="235"/>
      <c r="SQQ49" s="235"/>
      <c r="SQR49" s="235"/>
      <c r="SQS49" s="235"/>
      <c r="SQT49" s="235"/>
      <c r="SQU49" s="235"/>
      <c r="SQV49" s="235"/>
      <c r="SQW49" s="235"/>
      <c r="SQX49" s="235"/>
      <c r="SQY49" s="235"/>
      <c r="SQZ49" s="235"/>
      <c r="SRA49" s="235"/>
      <c r="SRB49" s="235"/>
      <c r="SRC49" s="235"/>
      <c r="SRD49" s="235"/>
      <c r="SRE49" s="235"/>
      <c r="SRF49" s="235"/>
      <c r="SRG49" s="235"/>
      <c r="SRH49" s="235"/>
      <c r="SRI49" s="235"/>
      <c r="SRJ49" s="235"/>
      <c r="SRK49" s="235"/>
      <c r="SRL49" s="235"/>
      <c r="SRM49" s="235"/>
      <c r="SRN49" s="235"/>
      <c r="SRO49" s="235"/>
      <c r="SRP49" s="235"/>
      <c r="SRQ49" s="235"/>
      <c r="SRR49" s="235"/>
      <c r="SRS49" s="235"/>
      <c r="SRT49" s="235"/>
      <c r="SRU49" s="235"/>
      <c r="SRV49" s="235"/>
      <c r="SRW49" s="235"/>
      <c r="SRX49" s="235"/>
      <c r="SRY49" s="235"/>
      <c r="SRZ49" s="235"/>
      <c r="SSA49" s="235"/>
      <c r="SSB49" s="235"/>
      <c r="SSC49" s="235"/>
      <c r="SSD49" s="235"/>
      <c r="SSE49" s="235"/>
      <c r="SSF49" s="235"/>
      <c r="SSG49" s="235"/>
      <c r="SSH49" s="235"/>
      <c r="SSI49" s="235"/>
      <c r="SSJ49" s="235"/>
      <c r="SSK49" s="235"/>
      <c r="SSL49" s="235"/>
      <c r="SSM49" s="235"/>
      <c r="SSN49" s="235"/>
      <c r="SSO49" s="235"/>
      <c r="SSP49" s="235"/>
      <c r="SSQ49" s="235"/>
      <c r="SSR49" s="235"/>
      <c r="SSS49" s="235"/>
      <c r="SST49" s="235"/>
      <c r="SSU49" s="235"/>
      <c r="SSV49" s="235"/>
      <c r="SSW49" s="235"/>
      <c r="SSX49" s="235"/>
      <c r="SSY49" s="235"/>
      <c r="SSZ49" s="235"/>
      <c r="STA49" s="235"/>
      <c r="STB49" s="235"/>
      <c r="STC49" s="235"/>
      <c r="STD49" s="235"/>
      <c r="STE49" s="235"/>
      <c r="STF49" s="235"/>
      <c r="STG49" s="235"/>
      <c r="STH49" s="235"/>
      <c r="STI49" s="235"/>
      <c r="STJ49" s="235"/>
      <c r="STK49" s="235"/>
      <c r="STL49" s="235"/>
      <c r="STM49" s="235"/>
      <c r="STN49" s="235"/>
      <c r="STO49" s="235"/>
      <c r="STP49" s="235"/>
      <c r="STQ49" s="235"/>
      <c r="STR49" s="235"/>
      <c r="STS49" s="235"/>
      <c r="STT49" s="235"/>
      <c r="STU49" s="235"/>
      <c r="STV49" s="235"/>
      <c r="STW49" s="235"/>
      <c r="STX49" s="235"/>
      <c r="STY49" s="235"/>
      <c r="STZ49" s="235"/>
      <c r="SUA49" s="235"/>
      <c r="SUB49" s="235"/>
      <c r="SUC49" s="235"/>
      <c r="SUD49" s="235"/>
      <c r="SUE49" s="235"/>
      <c r="SUF49" s="235"/>
      <c r="SUG49" s="235"/>
      <c r="SUH49" s="235"/>
      <c r="SUI49" s="235"/>
      <c r="SUJ49" s="235"/>
      <c r="SUK49" s="235"/>
      <c r="SUL49" s="235"/>
      <c r="SUM49" s="235"/>
      <c r="SUN49" s="235"/>
      <c r="SUO49" s="235"/>
      <c r="SUP49" s="235"/>
      <c r="SUQ49" s="235"/>
      <c r="SUR49" s="235"/>
      <c r="SUS49" s="235"/>
      <c r="SUT49" s="235"/>
      <c r="SUU49" s="235"/>
      <c r="SUV49" s="235"/>
      <c r="SUW49" s="235"/>
      <c r="SUX49" s="235"/>
      <c r="SUY49" s="235"/>
      <c r="SUZ49" s="235"/>
      <c r="SVA49" s="235"/>
      <c r="SVB49" s="235"/>
      <c r="SVC49" s="235"/>
      <c r="SVD49" s="235"/>
      <c r="SVE49" s="235"/>
      <c r="SVF49" s="235"/>
      <c r="SVG49" s="235"/>
      <c r="SVH49" s="235"/>
      <c r="SVI49" s="235"/>
      <c r="SVJ49" s="235"/>
      <c r="SVK49" s="235"/>
      <c r="SVL49" s="235"/>
      <c r="SVM49" s="235"/>
      <c r="SVN49" s="235"/>
      <c r="SVO49" s="235"/>
      <c r="SVP49" s="235"/>
      <c r="SVQ49" s="235"/>
      <c r="SVR49" s="235"/>
      <c r="SVS49" s="235"/>
      <c r="SVT49" s="235"/>
      <c r="SVU49" s="235"/>
      <c r="SVV49" s="235"/>
      <c r="SVW49" s="235"/>
      <c r="SVX49" s="235"/>
      <c r="SVY49" s="235"/>
      <c r="SVZ49" s="235"/>
      <c r="SWA49" s="235"/>
      <c r="SWB49" s="235"/>
      <c r="SWC49" s="235"/>
      <c r="SWD49" s="235"/>
      <c r="SWE49" s="235"/>
      <c r="SWF49" s="235"/>
      <c r="SWG49" s="235"/>
      <c r="SWH49" s="235"/>
      <c r="SWI49" s="235"/>
      <c r="SWJ49" s="235"/>
      <c r="SWK49" s="235"/>
      <c r="SWL49" s="235"/>
      <c r="SWM49" s="235"/>
      <c r="SWN49" s="235"/>
      <c r="SWO49" s="235"/>
      <c r="SWP49" s="235"/>
      <c r="SWQ49" s="235"/>
      <c r="SWR49" s="235"/>
      <c r="SWS49" s="235"/>
      <c r="SWT49" s="235"/>
      <c r="SWU49" s="235"/>
      <c r="SWV49" s="235"/>
      <c r="SWW49" s="235"/>
      <c r="SWX49" s="235"/>
      <c r="SWY49" s="235"/>
      <c r="SWZ49" s="235"/>
      <c r="SXA49" s="235"/>
      <c r="SXB49" s="235"/>
      <c r="SXC49" s="235"/>
      <c r="SXD49" s="235"/>
      <c r="SXE49" s="235"/>
      <c r="SXF49" s="235"/>
      <c r="SXG49" s="235"/>
      <c r="SXH49" s="235"/>
      <c r="SXI49" s="235"/>
      <c r="SXJ49" s="235"/>
      <c r="SXK49" s="235"/>
      <c r="SXL49" s="235"/>
      <c r="SXM49" s="235"/>
      <c r="SXN49" s="235"/>
      <c r="SXO49" s="235"/>
      <c r="SXP49" s="235"/>
      <c r="SXQ49" s="235"/>
      <c r="SXR49" s="235"/>
      <c r="SXS49" s="235"/>
      <c r="SXT49" s="235"/>
      <c r="SXU49" s="235"/>
      <c r="SXV49" s="235"/>
      <c r="SXW49" s="235"/>
      <c r="SXX49" s="235"/>
      <c r="SXY49" s="235"/>
      <c r="SXZ49" s="235"/>
      <c r="SYA49" s="235"/>
      <c r="SYB49" s="235"/>
      <c r="SYC49" s="235"/>
      <c r="SYD49" s="235"/>
      <c r="SYE49" s="235"/>
      <c r="SYF49" s="235"/>
      <c r="SYG49" s="235"/>
      <c r="SYH49" s="235"/>
      <c r="SYI49" s="235"/>
      <c r="SYJ49" s="235"/>
      <c r="SYK49" s="235"/>
      <c r="SYL49" s="235"/>
      <c r="SYM49" s="235"/>
      <c r="SYN49" s="235"/>
      <c r="SYO49" s="235"/>
      <c r="SYP49" s="235"/>
      <c r="SYQ49" s="235"/>
      <c r="SYR49" s="235"/>
      <c r="SYS49" s="235"/>
      <c r="SYT49" s="235"/>
      <c r="SYU49" s="235"/>
      <c r="SYV49" s="235"/>
      <c r="SYW49" s="235"/>
      <c r="SYX49" s="235"/>
      <c r="SYY49" s="235"/>
      <c r="SYZ49" s="235"/>
      <c r="SZA49" s="235"/>
      <c r="SZB49" s="235"/>
      <c r="SZC49" s="235"/>
      <c r="SZD49" s="235"/>
      <c r="SZE49" s="235"/>
      <c r="SZF49" s="235"/>
      <c r="SZG49" s="235"/>
      <c r="SZH49" s="235"/>
      <c r="SZI49" s="235"/>
      <c r="SZJ49" s="235"/>
      <c r="SZK49" s="235"/>
      <c r="SZL49" s="235"/>
      <c r="SZM49" s="235"/>
      <c r="SZN49" s="235"/>
      <c r="SZO49" s="235"/>
      <c r="SZP49" s="235"/>
      <c r="SZQ49" s="235"/>
      <c r="SZR49" s="235"/>
      <c r="SZS49" s="235"/>
      <c r="SZT49" s="235"/>
      <c r="SZU49" s="235"/>
      <c r="SZV49" s="235"/>
      <c r="SZW49" s="235"/>
      <c r="SZX49" s="235"/>
      <c r="SZY49" s="235"/>
      <c r="SZZ49" s="235"/>
      <c r="TAA49" s="235"/>
      <c r="TAB49" s="235"/>
      <c r="TAC49" s="235"/>
      <c r="TAD49" s="235"/>
      <c r="TAE49" s="235"/>
      <c r="TAF49" s="235"/>
      <c r="TAG49" s="235"/>
      <c r="TAH49" s="235"/>
      <c r="TAI49" s="235"/>
      <c r="TAJ49" s="235"/>
      <c r="TAK49" s="235"/>
      <c r="TAL49" s="235"/>
      <c r="TAM49" s="235"/>
      <c r="TAN49" s="235"/>
      <c r="TAO49" s="235"/>
      <c r="TAP49" s="235"/>
      <c r="TAQ49" s="235"/>
      <c r="TAR49" s="235"/>
      <c r="TAS49" s="235"/>
      <c r="TAT49" s="235"/>
      <c r="TAU49" s="235"/>
      <c r="TAV49" s="235"/>
      <c r="TAW49" s="235"/>
      <c r="TAX49" s="235"/>
      <c r="TAY49" s="235"/>
      <c r="TAZ49" s="235"/>
      <c r="TBA49" s="235"/>
      <c r="TBB49" s="235"/>
      <c r="TBC49" s="235"/>
      <c r="TBD49" s="235"/>
      <c r="TBE49" s="235"/>
      <c r="TBF49" s="235"/>
      <c r="TBG49" s="235"/>
      <c r="TBH49" s="235"/>
      <c r="TBI49" s="235"/>
      <c r="TBJ49" s="235"/>
      <c r="TBK49" s="235"/>
      <c r="TBL49" s="235"/>
      <c r="TBM49" s="235"/>
      <c r="TBN49" s="235"/>
      <c r="TBO49" s="235"/>
      <c r="TBP49" s="235"/>
      <c r="TBQ49" s="235"/>
      <c r="TBR49" s="235"/>
      <c r="TBS49" s="235"/>
      <c r="TBT49" s="235"/>
      <c r="TBU49" s="235"/>
      <c r="TBV49" s="235"/>
      <c r="TBW49" s="235"/>
      <c r="TBX49" s="235"/>
      <c r="TBY49" s="235"/>
      <c r="TBZ49" s="235"/>
      <c r="TCA49" s="235"/>
      <c r="TCB49" s="235"/>
      <c r="TCC49" s="235"/>
      <c r="TCD49" s="235"/>
      <c r="TCE49" s="235"/>
      <c r="TCF49" s="235"/>
      <c r="TCG49" s="235"/>
      <c r="TCH49" s="235"/>
      <c r="TCI49" s="235"/>
      <c r="TCJ49" s="235"/>
      <c r="TCK49" s="235"/>
      <c r="TCL49" s="235"/>
      <c r="TCM49" s="235"/>
      <c r="TCN49" s="235"/>
      <c r="TCO49" s="235"/>
      <c r="TCP49" s="235"/>
      <c r="TCQ49" s="235"/>
      <c r="TCR49" s="235"/>
      <c r="TCS49" s="235"/>
      <c r="TCT49" s="235"/>
      <c r="TCU49" s="235"/>
      <c r="TCV49" s="235"/>
      <c r="TCW49" s="235"/>
      <c r="TCX49" s="235"/>
      <c r="TCY49" s="235"/>
      <c r="TCZ49" s="235"/>
      <c r="TDA49" s="235"/>
      <c r="TDB49" s="235"/>
      <c r="TDC49" s="235"/>
      <c r="TDD49" s="235"/>
      <c r="TDE49" s="235"/>
      <c r="TDF49" s="235"/>
      <c r="TDG49" s="235"/>
      <c r="TDH49" s="235"/>
      <c r="TDI49" s="235"/>
      <c r="TDJ49" s="235"/>
      <c r="TDK49" s="235"/>
      <c r="TDL49" s="235"/>
      <c r="TDM49" s="235"/>
      <c r="TDN49" s="235"/>
      <c r="TDO49" s="235"/>
      <c r="TDP49" s="235"/>
      <c r="TDQ49" s="235"/>
      <c r="TDR49" s="235"/>
      <c r="TDS49" s="235"/>
      <c r="TDT49" s="235"/>
      <c r="TDU49" s="235"/>
      <c r="TDV49" s="235"/>
      <c r="TDW49" s="235"/>
      <c r="TDX49" s="235"/>
      <c r="TDY49" s="235"/>
      <c r="TDZ49" s="235"/>
      <c r="TEA49" s="235"/>
      <c r="TEB49" s="235"/>
      <c r="TEC49" s="235"/>
      <c r="TED49" s="235"/>
      <c r="TEE49" s="235"/>
      <c r="TEF49" s="235"/>
      <c r="TEG49" s="235"/>
      <c r="TEH49" s="235"/>
      <c r="TEI49" s="235"/>
      <c r="TEJ49" s="235"/>
      <c r="TEK49" s="235"/>
      <c r="TEL49" s="235"/>
      <c r="TEM49" s="235"/>
      <c r="TEN49" s="235"/>
      <c r="TEO49" s="235"/>
      <c r="TEP49" s="235"/>
      <c r="TEQ49" s="235"/>
      <c r="TER49" s="235"/>
      <c r="TES49" s="235"/>
      <c r="TET49" s="235"/>
      <c r="TEU49" s="235"/>
      <c r="TEV49" s="235"/>
      <c r="TEW49" s="235"/>
      <c r="TEX49" s="235"/>
      <c r="TEY49" s="235"/>
      <c r="TEZ49" s="235"/>
      <c r="TFA49" s="235"/>
      <c r="TFB49" s="235"/>
      <c r="TFC49" s="235"/>
      <c r="TFD49" s="235"/>
      <c r="TFE49" s="235"/>
      <c r="TFF49" s="235"/>
      <c r="TFG49" s="235"/>
      <c r="TFH49" s="235"/>
      <c r="TFI49" s="235"/>
      <c r="TFJ49" s="235"/>
      <c r="TFK49" s="235"/>
      <c r="TFL49" s="235"/>
      <c r="TFM49" s="235"/>
      <c r="TFN49" s="235"/>
      <c r="TFO49" s="235"/>
      <c r="TFP49" s="235"/>
      <c r="TFQ49" s="235"/>
      <c r="TFR49" s="235"/>
      <c r="TFS49" s="235"/>
      <c r="TFT49" s="235"/>
      <c r="TFU49" s="235"/>
      <c r="TFV49" s="235"/>
      <c r="TFW49" s="235"/>
      <c r="TFX49" s="235"/>
      <c r="TFY49" s="235"/>
      <c r="TFZ49" s="235"/>
      <c r="TGA49" s="235"/>
      <c r="TGB49" s="235"/>
      <c r="TGC49" s="235"/>
      <c r="TGD49" s="235"/>
      <c r="TGE49" s="235"/>
      <c r="TGF49" s="235"/>
      <c r="TGG49" s="235"/>
      <c r="TGH49" s="235"/>
      <c r="TGI49" s="235"/>
      <c r="TGJ49" s="235"/>
      <c r="TGK49" s="235"/>
      <c r="TGL49" s="235"/>
      <c r="TGM49" s="235"/>
      <c r="TGN49" s="235"/>
      <c r="TGO49" s="235"/>
      <c r="TGP49" s="235"/>
      <c r="TGQ49" s="235"/>
      <c r="TGR49" s="235"/>
      <c r="TGS49" s="235"/>
      <c r="TGT49" s="235"/>
      <c r="TGU49" s="235"/>
      <c r="TGV49" s="235"/>
      <c r="TGW49" s="235"/>
      <c r="TGX49" s="235"/>
      <c r="TGY49" s="235"/>
      <c r="TGZ49" s="235"/>
      <c r="THA49" s="235"/>
      <c r="THB49" s="235"/>
      <c r="THC49" s="235"/>
      <c r="THD49" s="235"/>
      <c r="THE49" s="235"/>
      <c r="THF49" s="235"/>
      <c r="THG49" s="235"/>
      <c r="THH49" s="235"/>
      <c r="THI49" s="235"/>
      <c r="THJ49" s="235"/>
      <c r="THK49" s="235"/>
      <c r="THL49" s="235"/>
      <c r="THM49" s="235"/>
      <c r="THN49" s="235"/>
      <c r="THO49" s="235"/>
      <c r="THP49" s="235"/>
      <c r="THQ49" s="235"/>
      <c r="THR49" s="235"/>
      <c r="THS49" s="235"/>
      <c r="THT49" s="235"/>
      <c r="THU49" s="235"/>
      <c r="THV49" s="235"/>
      <c r="THW49" s="235"/>
      <c r="THX49" s="235"/>
      <c r="THY49" s="235"/>
      <c r="THZ49" s="235"/>
      <c r="TIA49" s="235"/>
      <c r="TIB49" s="235"/>
      <c r="TIC49" s="235"/>
      <c r="TID49" s="235"/>
      <c r="TIE49" s="235"/>
      <c r="TIF49" s="235"/>
      <c r="TIG49" s="235"/>
      <c r="TIH49" s="235"/>
      <c r="TII49" s="235"/>
      <c r="TIJ49" s="235"/>
      <c r="TIK49" s="235"/>
      <c r="TIL49" s="235"/>
      <c r="TIM49" s="235"/>
      <c r="TIN49" s="235"/>
      <c r="TIO49" s="235"/>
      <c r="TIP49" s="235"/>
      <c r="TIQ49" s="235"/>
      <c r="TIR49" s="235"/>
      <c r="TIS49" s="235"/>
      <c r="TIT49" s="235"/>
      <c r="TIU49" s="235"/>
      <c r="TIV49" s="235"/>
      <c r="TIW49" s="235"/>
      <c r="TIX49" s="235"/>
      <c r="TIY49" s="235"/>
      <c r="TIZ49" s="235"/>
      <c r="TJA49" s="235"/>
      <c r="TJB49" s="235"/>
      <c r="TJC49" s="235"/>
      <c r="TJD49" s="235"/>
      <c r="TJE49" s="235"/>
      <c r="TJF49" s="235"/>
      <c r="TJG49" s="235"/>
      <c r="TJH49" s="235"/>
      <c r="TJI49" s="235"/>
      <c r="TJJ49" s="235"/>
      <c r="TJK49" s="235"/>
      <c r="TJL49" s="235"/>
      <c r="TJM49" s="235"/>
      <c r="TJN49" s="235"/>
      <c r="TJO49" s="235"/>
      <c r="TJP49" s="235"/>
      <c r="TJQ49" s="235"/>
      <c r="TJR49" s="235"/>
      <c r="TJS49" s="235"/>
      <c r="TJT49" s="235"/>
      <c r="TJU49" s="235"/>
      <c r="TJV49" s="235"/>
      <c r="TJW49" s="235"/>
      <c r="TJX49" s="235"/>
      <c r="TJY49" s="235"/>
      <c r="TJZ49" s="235"/>
      <c r="TKA49" s="235"/>
      <c r="TKB49" s="235"/>
      <c r="TKC49" s="235"/>
      <c r="TKD49" s="235"/>
      <c r="TKE49" s="235"/>
      <c r="TKF49" s="235"/>
      <c r="TKG49" s="235"/>
      <c r="TKH49" s="235"/>
      <c r="TKI49" s="235"/>
      <c r="TKJ49" s="235"/>
      <c r="TKK49" s="235"/>
      <c r="TKL49" s="235"/>
      <c r="TKM49" s="235"/>
      <c r="TKN49" s="235"/>
      <c r="TKO49" s="235"/>
      <c r="TKP49" s="235"/>
      <c r="TKQ49" s="235"/>
      <c r="TKR49" s="235"/>
      <c r="TKS49" s="235"/>
      <c r="TKT49" s="235"/>
      <c r="TKU49" s="235"/>
      <c r="TKV49" s="235"/>
      <c r="TKW49" s="235"/>
      <c r="TKX49" s="235"/>
      <c r="TKY49" s="235"/>
      <c r="TKZ49" s="235"/>
      <c r="TLA49" s="235"/>
      <c r="TLB49" s="235"/>
      <c r="TLC49" s="235"/>
      <c r="TLD49" s="235"/>
      <c r="TLE49" s="235"/>
      <c r="TLF49" s="235"/>
      <c r="TLG49" s="235"/>
      <c r="TLH49" s="235"/>
      <c r="TLI49" s="235"/>
      <c r="TLJ49" s="235"/>
      <c r="TLK49" s="235"/>
      <c r="TLL49" s="235"/>
      <c r="TLM49" s="235"/>
      <c r="TLN49" s="235"/>
      <c r="TLO49" s="235"/>
      <c r="TLP49" s="235"/>
      <c r="TLQ49" s="235"/>
      <c r="TLR49" s="235"/>
      <c r="TLS49" s="235"/>
      <c r="TLT49" s="235"/>
      <c r="TLU49" s="235"/>
      <c r="TLV49" s="235"/>
      <c r="TLW49" s="235"/>
      <c r="TLX49" s="235"/>
      <c r="TLY49" s="235"/>
      <c r="TLZ49" s="235"/>
      <c r="TMA49" s="235"/>
      <c r="TMB49" s="235"/>
      <c r="TMC49" s="235"/>
      <c r="TMD49" s="235"/>
      <c r="TME49" s="235"/>
      <c r="TMF49" s="235"/>
      <c r="TMG49" s="235"/>
      <c r="TMH49" s="235"/>
      <c r="TMI49" s="235"/>
      <c r="TMJ49" s="235"/>
      <c r="TMK49" s="235"/>
      <c r="TML49" s="235"/>
      <c r="TMM49" s="235"/>
      <c r="TMN49" s="235"/>
      <c r="TMO49" s="235"/>
      <c r="TMP49" s="235"/>
      <c r="TMQ49" s="235"/>
      <c r="TMR49" s="235"/>
      <c r="TMS49" s="235"/>
      <c r="TMT49" s="235"/>
      <c r="TMU49" s="235"/>
      <c r="TMV49" s="235"/>
      <c r="TMW49" s="235"/>
      <c r="TMX49" s="235"/>
      <c r="TMY49" s="235"/>
      <c r="TMZ49" s="235"/>
      <c r="TNA49" s="235"/>
      <c r="TNB49" s="235"/>
      <c r="TNC49" s="235"/>
      <c r="TND49" s="235"/>
      <c r="TNE49" s="235"/>
      <c r="TNF49" s="235"/>
      <c r="TNG49" s="235"/>
      <c r="TNH49" s="235"/>
      <c r="TNI49" s="235"/>
      <c r="TNJ49" s="235"/>
      <c r="TNK49" s="235"/>
      <c r="TNL49" s="235"/>
      <c r="TNM49" s="235"/>
      <c r="TNN49" s="235"/>
      <c r="TNO49" s="235"/>
      <c r="TNP49" s="235"/>
      <c r="TNQ49" s="235"/>
      <c r="TNR49" s="235"/>
      <c r="TNS49" s="235"/>
      <c r="TNT49" s="235"/>
      <c r="TNU49" s="235"/>
      <c r="TNV49" s="235"/>
      <c r="TNW49" s="235"/>
      <c r="TNX49" s="235"/>
      <c r="TNY49" s="235"/>
      <c r="TNZ49" s="235"/>
      <c r="TOA49" s="235"/>
      <c r="TOB49" s="235"/>
      <c r="TOC49" s="235"/>
      <c r="TOD49" s="235"/>
      <c r="TOE49" s="235"/>
      <c r="TOF49" s="235"/>
      <c r="TOG49" s="235"/>
      <c r="TOH49" s="235"/>
      <c r="TOI49" s="235"/>
      <c r="TOJ49" s="235"/>
      <c r="TOK49" s="235"/>
      <c r="TOL49" s="235"/>
      <c r="TOM49" s="235"/>
      <c r="TON49" s="235"/>
      <c r="TOO49" s="235"/>
      <c r="TOP49" s="235"/>
      <c r="TOQ49" s="235"/>
      <c r="TOR49" s="235"/>
      <c r="TOS49" s="235"/>
      <c r="TOT49" s="235"/>
      <c r="TOU49" s="235"/>
      <c r="TOV49" s="235"/>
      <c r="TOW49" s="235"/>
      <c r="TOX49" s="235"/>
      <c r="TOY49" s="235"/>
      <c r="TOZ49" s="235"/>
      <c r="TPA49" s="235"/>
      <c r="TPB49" s="235"/>
      <c r="TPC49" s="235"/>
      <c r="TPD49" s="235"/>
      <c r="TPE49" s="235"/>
      <c r="TPF49" s="235"/>
      <c r="TPG49" s="235"/>
      <c r="TPH49" s="235"/>
      <c r="TPI49" s="235"/>
      <c r="TPJ49" s="235"/>
      <c r="TPK49" s="235"/>
      <c r="TPL49" s="235"/>
      <c r="TPM49" s="235"/>
      <c r="TPN49" s="235"/>
      <c r="TPO49" s="235"/>
      <c r="TPP49" s="235"/>
      <c r="TPQ49" s="235"/>
      <c r="TPR49" s="235"/>
      <c r="TPS49" s="235"/>
      <c r="TPT49" s="235"/>
      <c r="TPU49" s="235"/>
      <c r="TPV49" s="235"/>
      <c r="TPW49" s="235"/>
      <c r="TPX49" s="235"/>
      <c r="TPY49" s="235"/>
      <c r="TPZ49" s="235"/>
      <c r="TQA49" s="235"/>
      <c r="TQB49" s="235"/>
      <c r="TQC49" s="235"/>
      <c r="TQD49" s="235"/>
      <c r="TQE49" s="235"/>
      <c r="TQF49" s="235"/>
      <c r="TQG49" s="235"/>
      <c r="TQH49" s="235"/>
      <c r="TQI49" s="235"/>
      <c r="TQJ49" s="235"/>
      <c r="TQK49" s="235"/>
      <c r="TQL49" s="235"/>
      <c r="TQM49" s="235"/>
      <c r="TQN49" s="235"/>
      <c r="TQO49" s="235"/>
      <c r="TQP49" s="235"/>
      <c r="TQQ49" s="235"/>
      <c r="TQR49" s="235"/>
      <c r="TQS49" s="235"/>
      <c r="TQT49" s="235"/>
      <c r="TQU49" s="235"/>
      <c r="TQV49" s="235"/>
      <c r="TQW49" s="235"/>
      <c r="TQX49" s="235"/>
      <c r="TQY49" s="235"/>
      <c r="TQZ49" s="235"/>
      <c r="TRA49" s="235"/>
      <c r="TRB49" s="235"/>
      <c r="TRC49" s="235"/>
      <c r="TRD49" s="235"/>
      <c r="TRE49" s="235"/>
      <c r="TRF49" s="235"/>
      <c r="TRG49" s="235"/>
      <c r="TRH49" s="235"/>
      <c r="TRI49" s="235"/>
      <c r="TRJ49" s="235"/>
      <c r="TRK49" s="235"/>
      <c r="TRL49" s="235"/>
      <c r="TRM49" s="235"/>
      <c r="TRN49" s="235"/>
      <c r="TRO49" s="235"/>
      <c r="TRP49" s="235"/>
      <c r="TRQ49" s="235"/>
      <c r="TRR49" s="235"/>
      <c r="TRS49" s="235"/>
      <c r="TRT49" s="235"/>
      <c r="TRU49" s="235"/>
      <c r="TRV49" s="235"/>
      <c r="TRW49" s="235"/>
      <c r="TRX49" s="235"/>
      <c r="TRY49" s="235"/>
      <c r="TRZ49" s="235"/>
      <c r="TSA49" s="235"/>
      <c r="TSB49" s="235"/>
      <c r="TSC49" s="235"/>
      <c r="TSD49" s="235"/>
      <c r="TSE49" s="235"/>
      <c r="TSF49" s="235"/>
      <c r="TSG49" s="235"/>
      <c r="TSH49" s="235"/>
      <c r="TSI49" s="235"/>
      <c r="TSJ49" s="235"/>
      <c r="TSK49" s="235"/>
      <c r="TSL49" s="235"/>
      <c r="TSM49" s="235"/>
      <c r="TSN49" s="235"/>
      <c r="TSO49" s="235"/>
      <c r="TSP49" s="235"/>
      <c r="TSQ49" s="235"/>
      <c r="TSR49" s="235"/>
      <c r="TSS49" s="235"/>
      <c r="TST49" s="235"/>
      <c r="TSU49" s="235"/>
      <c r="TSV49" s="235"/>
      <c r="TSW49" s="235"/>
      <c r="TSX49" s="235"/>
      <c r="TSY49" s="235"/>
      <c r="TSZ49" s="235"/>
      <c r="TTA49" s="235"/>
      <c r="TTB49" s="235"/>
      <c r="TTC49" s="235"/>
      <c r="TTD49" s="235"/>
      <c r="TTE49" s="235"/>
      <c r="TTF49" s="235"/>
      <c r="TTG49" s="235"/>
      <c r="TTH49" s="235"/>
      <c r="TTI49" s="235"/>
      <c r="TTJ49" s="235"/>
      <c r="TTK49" s="235"/>
      <c r="TTL49" s="235"/>
      <c r="TTM49" s="235"/>
      <c r="TTN49" s="235"/>
      <c r="TTO49" s="235"/>
      <c r="TTP49" s="235"/>
      <c r="TTQ49" s="235"/>
      <c r="TTR49" s="235"/>
      <c r="TTS49" s="235"/>
      <c r="TTT49" s="235"/>
      <c r="TTU49" s="235"/>
      <c r="TTV49" s="235"/>
      <c r="TTW49" s="235"/>
      <c r="TTX49" s="235"/>
      <c r="TTY49" s="235"/>
      <c r="TTZ49" s="235"/>
      <c r="TUA49" s="235"/>
      <c r="TUB49" s="235"/>
      <c r="TUC49" s="235"/>
      <c r="TUD49" s="235"/>
      <c r="TUE49" s="235"/>
      <c r="TUF49" s="235"/>
      <c r="TUG49" s="235"/>
      <c r="TUH49" s="235"/>
      <c r="TUI49" s="235"/>
      <c r="TUJ49" s="235"/>
      <c r="TUK49" s="235"/>
      <c r="TUL49" s="235"/>
      <c r="TUM49" s="235"/>
      <c r="TUN49" s="235"/>
      <c r="TUO49" s="235"/>
      <c r="TUP49" s="235"/>
      <c r="TUQ49" s="235"/>
      <c r="TUR49" s="235"/>
      <c r="TUS49" s="235"/>
      <c r="TUT49" s="235"/>
      <c r="TUU49" s="235"/>
      <c r="TUV49" s="235"/>
      <c r="TUW49" s="235"/>
      <c r="TUX49" s="235"/>
      <c r="TUY49" s="235"/>
      <c r="TUZ49" s="235"/>
      <c r="TVA49" s="235"/>
      <c r="TVB49" s="235"/>
      <c r="TVC49" s="235"/>
      <c r="TVD49" s="235"/>
      <c r="TVE49" s="235"/>
      <c r="TVF49" s="235"/>
      <c r="TVG49" s="235"/>
      <c r="TVH49" s="235"/>
      <c r="TVI49" s="235"/>
      <c r="TVJ49" s="235"/>
      <c r="TVK49" s="235"/>
      <c r="TVL49" s="235"/>
      <c r="TVM49" s="235"/>
      <c r="TVN49" s="235"/>
      <c r="TVO49" s="235"/>
      <c r="TVP49" s="235"/>
      <c r="TVQ49" s="235"/>
      <c r="TVR49" s="235"/>
      <c r="TVS49" s="235"/>
      <c r="TVT49" s="235"/>
      <c r="TVU49" s="235"/>
      <c r="TVV49" s="235"/>
      <c r="TVW49" s="235"/>
      <c r="TVX49" s="235"/>
      <c r="TVY49" s="235"/>
      <c r="TVZ49" s="235"/>
      <c r="TWA49" s="235"/>
      <c r="TWB49" s="235"/>
      <c r="TWC49" s="235"/>
      <c r="TWD49" s="235"/>
      <c r="TWE49" s="235"/>
      <c r="TWF49" s="235"/>
      <c r="TWG49" s="235"/>
      <c r="TWH49" s="235"/>
      <c r="TWI49" s="235"/>
      <c r="TWJ49" s="235"/>
      <c r="TWK49" s="235"/>
      <c r="TWL49" s="235"/>
      <c r="TWM49" s="235"/>
      <c r="TWN49" s="235"/>
      <c r="TWO49" s="235"/>
      <c r="TWP49" s="235"/>
      <c r="TWQ49" s="235"/>
      <c r="TWR49" s="235"/>
      <c r="TWS49" s="235"/>
      <c r="TWT49" s="235"/>
      <c r="TWU49" s="235"/>
      <c r="TWV49" s="235"/>
      <c r="TWW49" s="235"/>
      <c r="TWX49" s="235"/>
      <c r="TWY49" s="235"/>
      <c r="TWZ49" s="235"/>
      <c r="TXA49" s="235"/>
      <c r="TXB49" s="235"/>
      <c r="TXC49" s="235"/>
      <c r="TXD49" s="235"/>
      <c r="TXE49" s="235"/>
      <c r="TXF49" s="235"/>
      <c r="TXG49" s="235"/>
      <c r="TXH49" s="235"/>
      <c r="TXI49" s="235"/>
      <c r="TXJ49" s="235"/>
      <c r="TXK49" s="235"/>
      <c r="TXL49" s="235"/>
      <c r="TXM49" s="235"/>
      <c r="TXN49" s="235"/>
      <c r="TXO49" s="235"/>
      <c r="TXP49" s="235"/>
      <c r="TXQ49" s="235"/>
      <c r="TXR49" s="235"/>
      <c r="TXS49" s="235"/>
      <c r="TXT49" s="235"/>
      <c r="TXU49" s="235"/>
      <c r="TXV49" s="235"/>
      <c r="TXW49" s="235"/>
      <c r="TXX49" s="235"/>
      <c r="TXY49" s="235"/>
      <c r="TXZ49" s="235"/>
      <c r="TYA49" s="235"/>
      <c r="TYB49" s="235"/>
      <c r="TYC49" s="235"/>
      <c r="TYD49" s="235"/>
      <c r="TYE49" s="235"/>
      <c r="TYF49" s="235"/>
      <c r="TYG49" s="235"/>
      <c r="TYH49" s="235"/>
      <c r="TYI49" s="235"/>
      <c r="TYJ49" s="235"/>
      <c r="TYK49" s="235"/>
      <c r="TYL49" s="235"/>
      <c r="TYM49" s="235"/>
      <c r="TYN49" s="235"/>
      <c r="TYO49" s="235"/>
      <c r="TYP49" s="235"/>
      <c r="TYQ49" s="235"/>
      <c r="TYR49" s="235"/>
      <c r="TYS49" s="235"/>
      <c r="TYT49" s="235"/>
      <c r="TYU49" s="235"/>
      <c r="TYV49" s="235"/>
      <c r="TYW49" s="235"/>
      <c r="TYX49" s="235"/>
      <c r="TYY49" s="235"/>
      <c r="TYZ49" s="235"/>
      <c r="TZA49" s="235"/>
      <c r="TZB49" s="235"/>
      <c r="TZC49" s="235"/>
      <c r="TZD49" s="235"/>
      <c r="TZE49" s="235"/>
      <c r="TZF49" s="235"/>
      <c r="TZG49" s="235"/>
      <c r="TZH49" s="235"/>
      <c r="TZI49" s="235"/>
      <c r="TZJ49" s="235"/>
      <c r="TZK49" s="235"/>
      <c r="TZL49" s="235"/>
      <c r="TZM49" s="235"/>
      <c r="TZN49" s="235"/>
      <c r="TZO49" s="235"/>
      <c r="TZP49" s="235"/>
      <c r="TZQ49" s="235"/>
      <c r="TZR49" s="235"/>
      <c r="TZS49" s="235"/>
      <c r="TZT49" s="235"/>
      <c r="TZU49" s="235"/>
      <c r="TZV49" s="235"/>
      <c r="TZW49" s="235"/>
      <c r="TZX49" s="235"/>
      <c r="TZY49" s="235"/>
      <c r="TZZ49" s="235"/>
      <c r="UAA49" s="235"/>
      <c r="UAB49" s="235"/>
      <c r="UAC49" s="235"/>
      <c r="UAD49" s="235"/>
      <c r="UAE49" s="235"/>
      <c r="UAF49" s="235"/>
      <c r="UAG49" s="235"/>
      <c r="UAH49" s="235"/>
      <c r="UAI49" s="235"/>
      <c r="UAJ49" s="235"/>
      <c r="UAK49" s="235"/>
      <c r="UAL49" s="235"/>
      <c r="UAM49" s="235"/>
      <c r="UAN49" s="235"/>
      <c r="UAO49" s="235"/>
      <c r="UAP49" s="235"/>
      <c r="UAQ49" s="235"/>
      <c r="UAR49" s="235"/>
      <c r="UAS49" s="235"/>
      <c r="UAT49" s="235"/>
      <c r="UAU49" s="235"/>
      <c r="UAV49" s="235"/>
      <c r="UAW49" s="235"/>
      <c r="UAX49" s="235"/>
      <c r="UAY49" s="235"/>
      <c r="UAZ49" s="235"/>
      <c r="UBA49" s="235"/>
      <c r="UBB49" s="235"/>
      <c r="UBC49" s="235"/>
      <c r="UBD49" s="235"/>
      <c r="UBE49" s="235"/>
      <c r="UBF49" s="235"/>
      <c r="UBG49" s="235"/>
      <c r="UBH49" s="235"/>
      <c r="UBI49" s="235"/>
      <c r="UBJ49" s="235"/>
      <c r="UBK49" s="235"/>
      <c r="UBL49" s="235"/>
      <c r="UBM49" s="235"/>
      <c r="UBN49" s="235"/>
      <c r="UBO49" s="235"/>
      <c r="UBP49" s="235"/>
      <c r="UBQ49" s="235"/>
      <c r="UBR49" s="235"/>
      <c r="UBS49" s="235"/>
      <c r="UBT49" s="235"/>
      <c r="UBU49" s="235"/>
      <c r="UBV49" s="235"/>
      <c r="UBW49" s="235"/>
      <c r="UBX49" s="235"/>
      <c r="UBY49" s="235"/>
      <c r="UBZ49" s="235"/>
      <c r="UCA49" s="235"/>
      <c r="UCB49" s="235"/>
      <c r="UCC49" s="235"/>
      <c r="UCD49" s="235"/>
      <c r="UCE49" s="235"/>
      <c r="UCF49" s="235"/>
      <c r="UCG49" s="235"/>
      <c r="UCH49" s="235"/>
      <c r="UCI49" s="235"/>
      <c r="UCJ49" s="235"/>
      <c r="UCK49" s="235"/>
      <c r="UCL49" s="235"/>
      <c r="UCM49" s="235"/>
      <c r="UCN49" s="235"/>
      <c r="UCO49" s="235"/>
      <c r="UCP49" s="235"/>
      <c r="UCQ49" s="235"/>
      <c r="UCR49" s="235"/>
      <c r="UCS49" s="235"/>
      <c r="UCT49" s="235"/>
      <c r="UCU49" s="235"/>
      <c r="UCV49" s="235"/>
      <c r="UCW49" s="235"/>
      <c r="UCX49" s="235"/>
      <c r="UCY49" s="235"/>
      <c r="UCZ49" s="235"/>
      <c r="UDA49" s="235"/>
      <c r="UDB49" s="235"/>
      <c r="UDC49" s="235"/>
      <c r="UDD49" s="235"/>
      <c r="UDE49" s="235"/>
      <c r="UDF49" s="235"/>
      <c r="UDG49" s="235"/>
      <c r="UDH49" s="235"/>
      <c r="UDI49" s="235"/>
      <c r="UDJ49" s="235"/>
      <c r="UDK49" s="235"/>
      <c r="UDL49" s="235"/>
      <c r="UDM49" s="235"/>
      <c r="UDN49" s="235"/>
      <c r="UDO49" s="235"/>
      <c r="UDP49" s="235"/>
      <c r="UDQ49" s="235"/>
      <c r="UDR49" s="235"/>
      <c r="UDS49" s="235"/>
      <c r="UDT49" s="235"/>
      <c r="UDU49" s="235"/>
      <c r="UDV49" s="235"/>
      <c r="UDW49" s="235"/>
      <c r="UDX49" s="235"/>
      <c r="UDY49" s="235"/>
      <c r="UDZ49" s="235"/>
      <c r="UEA49" s="235"/>
      <c r="UEB49" s="235"/>
      <c r="UEC49" s="235"/>
      <c r="UED49" s="235"/>
      <c r="UEE49" s="235"/>
      <c r="UEF49" s="235"/>
      <c r="UEG49" s="235"/>
      <c r="UEH49" s="235"/>
      <c r="UEI49" s="235"/>
      <c r="UEJ49" s="235"/>
      <c r="UEK49" s="235"/>
      <c r="UEL49" s="235"/>
      <c r="UEM49" s="235"/>
      <c r="UEN49" s="235"/>
      <c r="UEO49" s="235"/>
      <c r="UEP49" s="235"/>
      <c r="UEQ49" s="235"/>
      <c r="UER49" s="235"/>
      <c r="UES49" s="235"/>
      <c r="UET49" s="235"/>
      <c r="UEU49" s="235"/>
      <c r="UEV49" s="235"/>
      <c r="UEW49" s="235"/>
      <c r="UEX49" s="235"/>
      <c r="UEY49" s="235"/>
      <c r="UEZ49" s="235"/>
      <c r="UFA49" s="235"/>
      <c r="UFB49" s="235"/>
      <c r="UFC49" s="235"/>
      <c r="UFD49" s="235"/>
      <c r="UFE49" s="235"/>
      <c r="UFF49" s="235"/>
      <c r="UFG49" s="235"/>
      <c r="UFH49" s="235"/>
      <c r="UFI49" s="235"/>
      <c r="UFJ49" s="235"/>
      <c r="UFK49" s="235"/>
      <c r="UFL49" s="235"/>
      <c r="UFM49" s="235"/>
      <c r="UFN49" s="235"/>
      <c r="UFO49" s="235"/>
      <c r="UFP49" s="235"/>
      <c r="UFQ49" s="235"/>
      <c r="UFR49" s="235"/>
      <c r="UFS49" s="235"/>
      <c r="UFT49" s="235"/>
      <c r="UFU49" s="235"/>
      <c r="UFV49" s="235"/>
      <c r="UFW49" s="235"/>
      <c r="UFX49" s="235"/>
      <c r="UFY49" s="235"/>
      <c r="UFZ49" s="235"/>
      <c r="UGA49" s="235"/>
      <c r="UGB49" s="235"/>
      <c r="UGC49" s="235"/>
      <c r="UGD49" s="235"/>
      <c r="UGE49" s="235"/>
      <c r="UGF49" s="235"/>
      <c r="UGG49" s="235"/>
      <c r="UGH49" s="235"/>
      <c r="UGI49" s="235"/>
      <c r="UGJ49" s="235"/>
      <c r="UGK49" s="235"/>
      <c r="UGL49" s="235"/>
      <c r="UGM49" s="235"/>
      <c r="UGN49" s="235"/>
      <c r="UGO49" s="235"/>
      <c r="UGP49" s="235"/>
      <c r="UGQ49" s="235"/>
      <c r="UGR49" s="235"/>
      <c r="UGS49" s="235"/>
      <c r="UGT49" s="235"/>
      <c r="UGU49" s="235"/>
      <c r="UGV49" s="235"/>
      <c r="UGW49" s="235"/>
      <c r="UGX49" s="235"/>
      <c r="UGY49" s="235"/>
      <c r="UGZ49" s="235"/>
      <c r="UHA49" s="235"/>
      <c r="UHB49" s="235"/>
      <c r="UHC49" s="235"/>
      <c r="UHD49" s="235"/>
      <c r="UHE49" s="235"/>
      <c r="UHF49" s="235"/>
      <c r="UHG49" s="235"/>
      <c r="UHH49" s="235"/>
      <c r="UHI49" s="235"/>
      <c r="UHJ49" s="235"/>
      <c r="UHK49" s="235"/>
      <c r="UHL49" s="235"/>
      <c r="UHM49" s="235"/>
      <c r="UHN49" s="235"/>
      <c r="UHO49" s="235"/>
      <c r="UHP49" s="235"/>
      <c r="UHQ49" s="235"/>
      <c r="UHR49" s="235"/>
      <c r="UHS49" s="235"/>
      <c r="UHT49" s="235"/>
      <c r="UHU49" s="235"/>
      <c r="UHV49" s="235"/>
      <c r="UHW49" s="235"/>
      <c r="UHX49" s="235"/>
      <c r="UHY49" s="235"/>
      <c r="UHZ49" s="235"/>
      <c r="UIA49" s="235"/>
      <c r="UIB49" s="235"/>
      <c r="UIC49" s="235"/>
      <c r="UID49" s="235"/>
      <c r="UIE49" s="235"/>
      <c r="UIF49" s="235"/>
      <c r="UIG49" s="235"/>
      <c r="UIH49" s="235"/>
      <c r="UII49" s="235"/>
      <c r="UIJ49" s="235"/>
      <c r="UIK49" s="235"/>
      <c r="UIL49" s="235"/>
      <c r="UIM49" s="235"/>
      <c r="UIN49" s="235"/>
      <c r="UIO49" s="235"/>
      <c r="UIP49" s="235"/>
      <c r="UIQ49" s="235"/>
      <c r="UIR49" s="235"/>
      <c r="UIS49" s="235"/>
      <c r="UIT49" s="235"/>
      <c r="UIU49" s="235"/>
      <c r="UIV49" s="235"/>
      <c r="UIW49" s="235"/>
      <c r="UIX49" s="235"/>
      <c r="UIY49" s="235"/>
      <c r="UIZ49" s="235"/>
      <c r="UJA49" s="235"/>
      <c r="UJB49" s="235"/>
      <c r="UJC49" s="235"/>
      <c r="UJD49" s="235"/>
      <c r="UJE49" s="235"/>
      <c r="UJF49" s="235"/>
      <c r="UJG49" s="235"/>
      <c r="UJH49" s="235"/>
      <c r="UJI49" s="235"/>
      <c r="UJJ49" s="235"/>
      <c r="UJK49" s="235"/>
      <c r="UJL49" s="235"/>
      <c r="UJM49" s="235"/>
      <c r="UJN49" s="235"/>
      <c r="UJO49" s="235"/>
      <c r="UJP49" s="235"/>
      <c r="UJQ49" s="235"/>
      <c r="UJR49" s="235"/>
      <c r="UJS49" s="235"/>
      <c r="UJT49" s="235"/>
      <c r="UJU49" s="235"/>
      <c r="UJV49" s="235"/>
      <c r="UJW49" s="235"/>
      <c r="UJX49" s="235"/>
      <c r="UJY49" s="235"/>
      <c r="UJZ49" s="235"/>
      <c r="UKA49" s="235"/>
      <c r="UKB49" s="235"/>
      <c r="UKC49" s="235"/>
      <c r="UKD49" s="235"/>
      <c r="UKE49" s="235"/>
      <c r="UKF49" s="235"/>
      <c r="UKG49" s="235"/>
      <c r="UKH49" s="235"/>
      <c r="UKI49" s="235"/>
      <c r="UKJ49" s="235"/>
      <c r="UKK49" s="235"/>
      <c r="UKL49" s="235"/>
      <c r="UKM49" s="235"/>
      <c r="UKN49" s="235"/>
      <c r="UKO49" s="235"/>
      <c r="UKP49" s="235"/>
      <c r="UKQ49" s="235"/>
      <c r="UKR49" s="235"/>
      <c r="UKS49" s="235"/>
      <c r="UKT49" s="235"/>
      <c r="UKU49" s="235"/>
      <c r="UKV49" s="235"/>
      <c r="UKW49" s="235"/>
      <c r="UKX49" s="235"/>
      <c r="UKY49" s="235"/>
      <c r="UKZ49" s="235"/>
      <c r="ULA49" s="235"/>
      <c r="ULB49" s="235"/>
      <c r="ULC49" s="235"/>
      <c r="ULD49" s="235"/>
      <c r="ULE49" s="235"/>
      <c r="ULF49" s="235"/>
      <c r="ULG49" s="235"/>
      <c r="ULH49" s="235"/>
      <c r="ULI49" s="235"/>
      <c r="ULJ49" s="235"/>
      <c r="ULK49" s="235"/>
      <c r="ULL49" s="235"/>
      <c r="ULM49" s="235"/>
      <c r="ULN49" s="235"/>
      <c r="ULO49" s="235"/>
      <c r="ULP49" s="235"/>
      <c r="ULQ49" s="235"/>
      <c r="ULR49" s="235"/>
      <c r="ULS49" s="235"/>
      <c r="ULT49" s="235"/>
      <c r="ULU49" s="235"/>
      <c r="ULV49" s="235"/>
      <c r="ULW49" s="235"/>
      <c r="ULX49" s="235"/>
      <c r="ULY49" s="235"/>
      <c r="ULZ49" s="235"/>
      <c r="UMA49" s="235"/>
      <c r="UMB49" s="235"/>
      <c r="UMC49" s="235"/>
      <c r="UMD49" s="235"/>
      <c r="UME49" s="235"/>
      <c r="UMF49" s="235"/>
      <c r="UMG49" s="235"/>
      <c r="UMH49" s="235"/>
      <c r="UMI49" s="235"/>
      <c r="UMJ49" s="235"/>
      <c r="UMK49" s="235"/>
      <c r="UML49" s="235"/>
      <c r="UMM49" s="235"/>
      <c r="UMN49" s="235"/>
      <c r="UMO49" s="235"/>
      <c r="UMP49" s="235"/>
      <c r="UMQ49" s="235"/>
      <c r="UMR49" s="235"/>
      <c r="UMS49" s="235"/>
      <c r="UMT49" s="235"/>
      <c r="UMU49" s="235"/>
      <c r="UMV49" s="235"/>
      <c r="UMW49" s="235"/>
      <c r="UMX49" s="235"/>
      <c r="UMY49" s="235"/>
      <c r="UMZ49" s="235"/>
      <c r="UNA49" s="235"/>
      <c r="UNB49" s="235"/>
      <c r="UNC49" s="235"/>
      <c r="UND49" s="235"/>
      <c r="UNE49" s="235"/>
      <c r="UNF49" s="235"/>
      <c r="UNG49" s="235"/>
      <c r="UNH49" s="235"/>
      <c r="UNI49" s="235"/>
      <c r="UNJ49" s="235"/>
      <c r="UNK49" s="235"/>
      <c r="UNL49" s="235"/>
      <c r="UNM49" s="235"/>
      <c r="UNN49" s="235"/>
      <c r="UNO49" s="235"/>
      <c r="UNP49" s="235"/>
      <c r="UNQ49" s="235"/>
      <c r="UNR49" s="235"/>
      <c r="UNS49" s="235"/>
      <c r="UNT49" s="235"/>
      <c r="UNU49" s="235"/>
      <c r="UNV49" s="235"/>
      <c r="UNW49" s="235"/>
      <c r="UNX49" s="235"/>
      <c r="UNY49" s="235"/>
      <c r="UNZ49" s="235"/>
      <c r="UOA49" s="235"/>
      <c r="UOB49" s="235"/>
      <c r="UOC49" s="235"/>
      <c r="UOD49" s="235"/>
      <c r="UOE49" s="235"/>
      <c r="UOF49" s="235"/>
      <c r="UOG49" s="235"/>
      <c r="UOH49" s="235"/>
      <c r="UOI49" s="235"/>
      <c r="UOJ49" s="235"/>
      <c r="UOK49" s="235"/>
      <c r="UOL49" s="235"/>
      <c r="UOM49" s="235"/>
      <c r="UON49" s="235"/>
      <c r="UOO49" s="235"/>
      <c r="UOP49" s="235"/>
      <c r="UOQ49" s="235"/>
      <c r="UOR49" s="235"/>
      <c r="UOS49" s="235"/>
      <c r="UOT49" s="235"/>
      <c r="UOU49" s="235"/>
      <c r="UOV49" s="235"/>
      <c r="UOW49" s="235"/>
      <c r="UOX49" s="235"/>
      <c r="UOY49" s="235"/>
      <c r="UOZ49" s="235"/>
      <c r="UPA49" s="235"/>
      <c r="UPB49" s="235"/>
      <c r="UPC49" s="235"/>
      <c r="UPD49" s="235"/>
      <c r="UPE49" s="235"/>
      <c r="UPF49" s="235"/>
      <c r="UPG49" s="235"/>
      <c r="UPH49" s="235"/>
      <c r="UPI49" s="235"/>
      <c r="UPJ49" s="235"/>
      <c r="UPK49" s="235"/>
      <c r="UPL49" s="235"/>
      <c r="UPM49" s="235"/>
      <c r="UPN49" s="235"/>
      <c r="UPO49" s="235"/>
      <c r="UPP49" s="235"/>
      <c r="UPQ49" s="235"/>
      <c r="UPR49" s="235"/>
      <c r="UPS49" s="235"/>
      <c r="UPT49" s="235"/>
      <c r="UPU49" s="235"/>
      <c r="UPV49" s="235"/>
      <c r="UPW49" s="235"/>
      <c r="UPX49" s="235"/>
      <c r="UPY49" s="235"/>
      <c r="UPZ49" s="235"/>
      <c r="UQA49" s="235"/>
      <c r="UQB49" s="235"/>
      <c r="UQC49" s="235"/>
      <c r="UQD49" s="235"/>
      <c r="UQE49" s="235"/>
      <c r="UQF49" s="235"/>
      <c r="UQG49" s="235"/>
      <c r="UQH49" s="235"/>
      <c r="UQI49" s="235"/>
      <c r="UQJ49" s="235"/>
      <c r="UQK49" s="235"/>
      <c r="UQL49" s="235"/>
      <c r="UQM49" s="235"/>
      <c r="UQN49" s="235"/>
      <c r="UQO49" s="235"/>
      <c r="UQP49" s="235"/>
      <c r="UQQ49" s="235"/>
      <c r="UQR49" s="235"/>
      <c r="UQS49" s="235"/>
      <c r="UQT49" s="235"/>
      <c r="UQU49" s="235"/>
      <c r="UQV49" s="235"/>
      <c r="UQW49" s="235"/>
      <c r="UQX49" s="235"/>
      <c r="UQY49" s="235"/>
      <c r="UQZ49" s="235"/>
      <c r="URA49" s="235"/>
      <c r="URB49" s="235"/>
      <c r="URC49" s="235"/>
      <c r="URD49" s="235"/>
      <c r="URE49" s="235"/>
      <c r="URF49" s="235"/>
      <c r="URG49" s="235"/>
      <c r="URH49" s="235"/>
      <c r="URI49" s="235"/>
      <c r="URJ49" s="235"/>
      <c r="URK49" s="235"/>
      <c r="URL49" s="235"/>
      <c r="URM49" s="235"/>
      <c r="URN49" s="235"/>
      <c r="URO49" s="235"/>
      <c r="URP49" s="235"/>
      <c r="URQ49" s="235"/>
      <c r="URR49" s="235"/>
      <c r="URS49" s="235"/>
      <c r="URT49" s="235"/>
      <c r="URU49" s="235"/>
      <c r="URV49" s="235"/>
      <c r="URW49" s="235"/>
      <c r="URX49" s="235"/>
      <c r="URY49" s="235"/>
      <c r="URZ49" s="235"/>
      <c r="USA49" s="235"/>
      <c r="USB49" s="235"/>
      <c r="USC49" s="235"/>
      <c r="USD49" s="235"/>
      <c r="USE49" s="235"/>
      <c r="USF49" s="235"/>
      <c r="USG49" s="235"/>
      <c r="USH49" s="235"/>
      <c r="USI49" s="235"/>
      <c r="USJ49" s="235"/>
      <c r="USK49" s="235"/>
      <c r="USL49" s="235"/>
      <c r="USM49" s="235"/>
      <c r="USN49" s="235"/>
      <c r="USO49" s="235"/>
      <c r="USP49" s="235"/>
      <c r="USQ49" s="235"/>
      <c r="USR49" s="235"/>
      <c r="USS49" s="235"/>
      <c r="UST49" s="235"/>
      <c r="USU49" s="235"/>
      <c r="USV49" s="235"/>
      <c r="USW49" s="235"/>
      <c r="USX49" s="235"/>
      <c r="USY49" s="235"/>
      <c r="USZ49" s="235"/>
      <c r="UTA49" s="235"/>
      <c r="UTB49" s="235"/>
      <c r="UTC49" s="235"/>
      <c r="UTD49" s="235"/>
      <c r="UTE49" s="235"/>
      <c r="UTF49" s="235"/>
      <c r="UTG49" s="235"/>
      <c r="UTH49" s="235"/>
      <c r="UTI49" s="235"/>
      <c r="UTJ49" s="235"/>
      <c r="UTK49" s="235"/>
      <c r="UTL49" s="235"/>
      <c r="UTM49" s="235"/>
      <c r="UTN49" s="235"/>
      <c r="UTO49" s="235"/>
      <c r="UTP49" s="235"/>
      <c r="UTQ49" s="235"/>
      <c r="UTR49" s="235"/>
      <c r="UTS49" s="235"/>
      <c r="UTT49" s="235"/>
      <c r="UTU49" s="235"/>
      <c r="UTV49" s="235"/>
      <c r="UTW49" s="235"/>
      <c r="UTX49" s="235"/>
      <c r="UTY49" s="235"/>
      <c r="UTZ49" s="235"/>
      <c r="UUA49" s="235"/>
      <c r="UUB49" s="235"/>
      <c r="UUC49" s="235"/>
      <c r="UUD49" s="235"/>
      <c r="UUE49" s="235"/>
      <c r="UUF49" s="235"/>
      <c r="UUG49" s="235"/>
      <c r="UUH49" s="235"/>
      <c r="UUI49" s="235"/>
      <c r="UUJ49" s="235"/>
      <c r="UUK49" s="235"/>
      <c r="UUL49" s="235"/>
      <c r="UUM49" s="235"/>
      <c r="UUN49" s="235"/>
      <c r="UUO49" s="235"/>
      <c r="UUP49" s="235"/>
      <c r="UUQ49" s="235"/>
      <c r="UUR49" s="235"/>
      <c r="UUS49" s="235"/>
      <c r="UUT49" s="235"/>
      <c r="UUU49" s="235"/>
      <c r="UUV49" s="235"/>
      <c r="UUW49" s="235"/>
      <c r="UUX49" s="235"/>
      <c r="UUY49" s="235"/>
      <c r="UUZ49" s="235"/>
      <c r="UVA49" s="235"/>
      <c r="UVB49" s="235"/>
      <c r="UVC49" s="235"/>
      <c r="UVD49" s="235"/>
      <c r="UVE49" s="235"/>
      <c r="UVF49" s="235"/>
      <c r="UVG49" s="235"/>
      <c r="UVH49" s="235"/>
      <c r="UVI49" s="235"/>
      <c r="UVJ49" s="235"/>
      <c r="UVK49" s="235"/>
      <c r="UVL49" s="235"/>
      <c r="UVM49" s="235"/>
      <c r="UVN49" s="235"/>
      <c r="UVO49" s="235"/>
      <c r="UVP49" s="235"/>
      <c r="UVQ49" s="235"/>
      <c r="UVR49" s="235"/>
      <c r="UVS49" s="235"/>
      <c r="UVT49" s="235"/>
      <c r="UVU49" s="235"/>
      <c r="UVV49" s="235"/>
      <c r="UVW49" s="235"/>
      <c r="UVX49" s="235"/>
      <c r="UVY49" s="235"/>
      <c r="UVZ49" s="235"/>
      <c r="UWA49" s="235"/>
      <c r="UWB49" s="235"/>
      <c r="UWC49" s="235"/>
      <c r="UWD49" s="235"/>
      <c r="UWE49" s="235"/>
      <c r="UWF49" s="235"/>
      <c r="UWG49" s="235"/>
      <c r="UWH49" s="235"/>
      <c r="UWI49" s="235"/>
      <c r="UWJ49" s="235"/>
      <c r="UWK49" s="235"/>
      <c r="UWL49" s="235"/>
      <c r="UWM49" s="235"/>
      <c r="UWN49" s="235"/>
      <c r="UWO49" s="235"/>
      <c r="UWP49" s="235"/>
      <c r="UWQ49" s="235"/>
      <c r="UWR49" s="235"/>
      <c r="UWS49" s="235"/>
      <c r="UWT49" s="235"/>
      <c r="UWU49" s="235"/>
      <c r="UWV49" s="235"/>
      <c r="UWW49" s="235"/>
      <c r="UWX49" s="235"/>
      <c r="UWY49" s="235"/>
      <c r="UWZ49" s="235"/>
      <c r="UXA49" s="235"/>
      <c r="UXB49" s="235"/>
      <c r="UXC49" s="235"/>
      <c r="UXD49" s="235"/>
      <c r="UXE49" s="235"/>
      <c r="UXF49" s="235"/>
      <c r="UXG49" s="235"/>
      <c r="UXH49" s="235"/>
      <c r="UXI49" s="235"/>
      <c r="UXJ49" s="235"/>
      <c r="UXK49" s="235"/>
      <c r="UXL49" s="235"/>
      <c r="UXM49" s="235"/>
      <c r="UXN49" s="235"/>
      <c r="UXO49" s="235"/>
      <c r="UXP49" s="235"/>
      <c r="UXQ49" s="235"/>
      <c r="UXR49" s="235"/>
      <c r="UXS49" s="235"/>
      <c r="UXT49" s="235"/>
      <c r="UXU49" s="235"/>
      <c r="UXV49" s="235"/>
      <c r="UXW49" s="235"/>
      <c r="UXX49" s="235"/>
      <c r="UXY49" s="235"/>
      <c r="UXZ49" s="235"/>
      <c r="UYA49" s="235"/>
      <c r="UYB49" s="235"/>
      <c r="UYC49" s="235"/>
      <c r="UYD49" s="235"/>
      <c r="UYE49" s="235"/>
      <c r="UYF49" s="235"/>
      <c r="UYG49" s="235"/>
      <c r="UYH49" s="235"/>
      <c r="UYI49" s="235"/>
      <c r="UYJ49" s="235"/>
      <c r="UYK49" s="235"/>
      <c r="UYL49" s="235"/>
      <c r="UYM49" s="235"/>
      <c r="UYN49" s="235"/>
      <c r="UYO49" s="235"/>
      <c r="UYP49" s="235"/>
      <c r="UYQ49" s="235"/>
      <c r="UYR49" s="235"/>
      <c r="UYS49" s="235"/>
      <c r="UYT49" s="235"/>
      <c r="UYU49" s="235"/>
      <c r="UYV49" s="235"/>
      <c r="UYW49" s="235"/>
      <c r="UYX49" s="235"/>
      <c r="UYY49" s="235"/>
      <c r="UYZ49" s="235"/>
      <c r="UZA49" s="235"/>
      <c r="UZB49" s="235"/>
      <c r="UZC49" s="235"/>
      <c r="UZD49" s="235"/>
      <c r="UZE49" s="235"/>
      <c r="UZF49" s="235"/>
      <c r="UZG49" s="235"/>
      <c r="UZH49" s="235"/>
      <c r="UZI49" s="235"/>
      <c r="UZJ49" s="235"/>
      <c r="UZK49" s="235"/>
      <c r="UZL49" s="235"/>
      <c r="UZM49" s="235"/>
      <c r="UZN49" s="235"/>
      <c r="UZO49" s="235"/>
      <c r="UZP49" s="235"/>
      <c r="UZQ49" s="235"/>
      <c r="UZR49" s="235"/>
      <c r="UZS49" s="235"/>
      <c r="UZT49" s="235"/>
      <c r="UZU49" s="235"/>
      <c r="UZV49" s="235"/>
      <c r="UZW49" s="235"/>
      <c r="UZX49" s="235"/>
      <c r="UZY49" s="235"/>
      <c r="UZZ49" s="235"/>
      <c r="VAA49" s="235"/>
      <c r="VAB49" s="235"/>
      <c r="VAC49" s="235"/>
      <c r="VAD49" s="235"/>
      <c r="VAE49" s="235"/>
      <c r="VAF49" s="235"/>
      <c r="VAG49" s="235"/>
      <c r="VAH49" s="235"/>
      <c r="VAI49" s="235"/>
      <c r="VAJ49" s="235"/>
      <c r="VAK49" s="235"/>
      <c r="VAL49" s="235"/>
      <c r="VAM49" s="235"/>
      <c r="VAN49" s="235"/>
      <c r="VAO49" s="235"/>
      <c r="VAP49" s="235"/>
      <c r="VAQ49" s="235"/>
      <c r="VAR49" s="235"/>
      <c r="VAS49" s="235"/>
      <c r="VAT49" s="235"/>
      <c r="VAU49" s="235"/>
      <c r="VAV49" s="235"/>
      <c r="VAW49" s="235"/>
      <c r="VAX49" s="235"/>
      <c r="VAY49" s="235"/>
      <c r="VAZ49" s="235"/>
      <c r="VBA49" s="235"/>
      <c r="VBB49" s="235"/>
      <c r="VBC49" s="235"/>
      <c r="VBD49" s="235"/>
      <c r="VBE49" s="235"/>
      <c r="VBF49" s="235"/>
      <c r="VBG49" s="235"/>
      <c r="VBH49" s="235"/>
      <c r="VBI49" s="235"/>
      <c r="VBJ49" s="235"/>
      <c r="VBK49" s="235"/>
      <c r="VBL49" s="235"/>
      <c r="VBM49" s="235"/>
      <c r="VBN49" s="235"/>
      <c r="VBO49" s="235"/>
      <c r="VBP49" s="235"/>
      <c r="VBQ49" s="235"/>
      <c r="VBR49" s="235"/>
      <c r="VBS49" s="235"/>
      <c r="VBT49" s="235"/>
      <c r="VBU49" s="235"/>
      <c r="VBV49" s="235"/>
      <c r="VBW49" s="235"/>
      <c r="VBX49" s="235"/>
      <c r="VBY49" s="235"/>
      <c r="VBZ49" s="235"/>
      <c r="VCA49" s="235"/>
      <c r="VCB49" s="235"/>
      <c r="VCC49" s="235"/>
      <c r="VCD49" s="235"/>
      <c r="VCE49" s="235"/>
      <c r="VCF49" s="235"/>
      <c r="VCG49" s="235"/>
      <c r="VCH49" s="235"/>
      <c r="VCI49" s="235"/>
      <c r="VCJ49" s="235"/>
      <c r="VCK49" s="235"/>
      <c r="VCL49" s="235"/>
      <c r="VCM49" s="235"/>
      <c r="VCN49" s="235"/>
      <c r="VCO49" s="235"/>
      <c r="VCP49" s="235"/>
      <c r="VCQ49" s="235"/>
      <c r="VCR49" s="235"/>
      <c r="VCS49" s="235"/>
      <c r="VCT49" s="235"/>
      <c r="VCU49" s="235"/>
      <c r="VCV49" s="235"/>
      <c r="VCW49" s="235"/>
      <c r="VCX49" s="235"/>
      <c r="VCY49" s="235"/>
      <c r="VCZ49" s="235"/>
      <c r="VDA49" s="235"/>
      <c r="VDB49" s="235"/>
      <c r="VDC49" s="235"/>
      <c r="VDD49" s="235"/>
      <c r="VDE49" s="235"/>
      <c r="VDF49" s="235"/>
      <c r="VDG49" s="235"/>
      <c r="VDH49" s="235"/>
      <c r="VDI49" s="235"/>
      <c r="VDJ49" s="235"/>
      <c r="VDK49" s="235"/>
      <c r="VDL49" s="235"/>
      <c r="VDM49" s="235"/>
      <c r="VDN49" s="235"/>
      <c r="VDO49" s="235"/>
      <c r="VDP49" s="235"/>
      <c r="VDQ49" s="235"/>
      <c r="VDR49" s="235"/>
      <c r="VDS49" s="235"/>
      <c r="VDT49" s="235"/>
      <c r="VDU49" s="235"/>
      <c r="VDV49" s="235"/>
      <c r="VDW49" s="235"/>
      <c r="VDX49" s="235"/>
      <c r="VDY49" s="235"/>
      <c r="VDZ49" s="235"/>
      <c r="VEA49" s="235"/>
      <c r="VEB49" s="235"/>
      <c r="VEC49" s="235"/>
      <c r="VED49" s="235"/>
      <c r="VEE49" s="235"/>
      <c r="VEF49" s="235"/>
      <c r="VEG49" s="235"/>
      <c r="VEH49" s="235"/>
      <c r="VEI49" s="235"/>
      <c r="VEJ49" s="235"/>
      <c r="VEK49" s="235"/>
      <c r="VEL49" s="235"/>
      <c r="VEM49" s="235"/>
      <c r="VEN49" s="235"/>
      <c r="VEO49" s="235"/>
      <c r="VEP49" s="235"/>
      <c r="VEQ49" s="235"/>
      <c r="VER49" s="235"/>
      <c r="VES49" s="235"/>
      <c r="VET49" s="235"/>
      <c r="VEU49" s="235"/>
      <c r="VEV49" s="235"/>
      <c r="VEW49" s="235"/>
      <c r="VEX49" s="235"/>
      <c r="VEY49" s="235"/>
      <c r="VEZ49" s="235"/>
      <c r="VFA49" s="235"/>
      <c r="VFB49" s="235"/>
      <c r="VFC49" s="235"/>
      <c r="VFD49" s="235"/>
      <c r="VFE49" s="235"/>
      <c r="VFF49" s="235"/>
      <c r="VFG49" s="235"/>
      <c r="VFH49" s="235"/>
      <c r="VFI49" s="235"/>
      <c r="VFJ49" s="235"/>
      <c r="VFK49" s="235"/>
      <c r="VFL49" s="235"/>
      <c r="VFM49" s="235"/>
      <c r="VFN49" s="235"/>
      <c r="VFO49" s="235"/>
      <c r="VFP49" s="235"/>
      <c r="VFQ49" s="235"/>
      <c r="VFR49" s="235"/>
      <c r="VFS49" s="235"/>
      <c r="VFT49" s="235"/>
      <c r="VFU49" s="235"/>
      <c r="VFV49" s="235"/>
      <c r="VFW49" s="235"/>
      <c r="VFX49" s="235"/>
      <c r="VFY49" s="235"/>
      <c r="VFZ49" s="235"/>
      <c r="VGA49" s="235"/>
      <c r="VGB49" s="235"/>
      <c r="VGC49" s="235"/>
      <c r="VGD49" s="235"/>
      <c r="VGE49" s="235"/>
      <c r="VGF49" s="235"/>
      <c r="VGG49" s="235"/>
      <c r="VGH49" s="235"/>
      <c r="VGI49" s="235"/>
      <c r="VGJ49" s="235"/>
      <c r="VGK49" s="235"/>
      <c r="VGL49" s="235"/>
      <c r="VGM49" s="235"/>
      <c r="VGN49" s="235"/>
      <c r="VGO49" s="235"/>
      <c r="VGP49" s="235"/>
      <c r="VGQ49" s="235"/>
      <c r="VGR49" s="235"/>
      <c r="VGS49" s="235"/>
      <c r="VGT49" s="235"/>
      <c r="VGU49" s="235"/>
      <c r="VGV49" s="235"/>
      <c r="VGW49" s="235"/>
      <c r="VGX49" s="235"/>
      <c r="VGY49" s="235"/>
      <c r="VGZ49" s="235"/>
      <c r="VHA49" s="235"/>
      <c r="VHB49" s="235"/>
      <c r="VHC49" s="235"/>
      <c r="VHD49" s="235"/>
      <c r="VHE49" s="235"/>
      <c r="VHF49" s="235"/>
      <c r="VHG49" s="235"/>
      <c r="VHH49" s="235"/>
      <c r="VHI49" s="235"/>
      <c r="VHJ49" s="235"/>
      <c r="VHK49" s="235"/>
      <c r="VHL49" s="235"/>
      <c r="VHM49" s="235"/>
      <c r="VHN49" s="235"/>
      <c r="VHO49" s="235"/>
      <c r="VHP49" s="235"/>
      <c r="VHQ49" s="235"/>
      <c r="VHR49" s="235"/>
      <c r="VHS49" s="235"/>
      <c r="VHT49" s="235"/>
      <c r="VHU49" s="235"/>
      <c r="VHV49" s="235"/>
      <c r="VHW49" s="235"/>
      <c r="VHX49" s="235"/>
      <c r="VHY49" s="235"/>
      <c r="VHZ49" s="235"/>
      <c r="VIA49" s="235"/>
      <c r="VIB49" s="235"/>
      <c r="VIC49" s="235"/>
      <c r="VID49" s="235"/>
      <c r="VIE49" s="235"/>
      <c r="VIF49" s="235"/>
      <c r="VIG49" s="235"/>
      <c r="VIH49" s="235"/>
      <c r="VII49" s="235"/>
      <c r="VIJ49" s="235"/>
      <c r="VIK49" s="235"/>
      <c r="VIL49" s="235"/>
      <c r="VIM49" s="235"/>
      <c r="VIN49" s="235"/>
      <c r="VIO49" s="235"/>
      <c r="VIP49" s="235"/>
      <c r="VIQ49" s="235"/>
      <c r="VIR49" s="235"/>
      <c r="VIS49" s="235"/>
      <c r="VIT49" s="235"/>
      <c r="VIU49" s="235"/>
      <c r="VIV49" s="235"/>
      <c r="VIW49" s="235"/>
      <c r="VIX49" s="235"/>
      <c r="VIY49" s="235"/>
      <c r="VIZ49" s="235"/>
      <c r="VJA49" s="235"/>
      <c r="VJB49" s="235"/>
      <c r="VJC49" s="235"/>
      <c r="VJD49" s="235"/>
      <c r="VJE49" s="235"/>
      <c r="VJF49" s="235"/>
      <c r="VJG49" s="235"/>
      <c r="VJH49" s="235"/>
      <c r="VJI49" s="235"/>
      <c r="VJJ49" s="235"/>
      <c r="VJK49" s="235"/>
      <c r="VJL49" s="235"/>
      <c r="VJM49" s="235"/>
      <c r="VJN49" s="235"/>
      <c r="VJO49" s="235"/>
      <c r="VJP49" s="235"/>
      <c r="VJQ49" s="235"/>
      <c r="VJR49" s="235"/>
      <c r="VJS49" s="235"/>
      <c r="VJT49" s="235"/>
      <c r="VJU49" s="235"/>
      <c r="VJV49" s="235"/>
      <c r="VJW49" s="235"/>
      <c r="VJX49" s="235"/>
      <c r="VJY49" s="235"/>
      <c r="VJZ49" s="235"/>
      <c r="VKA49" s="235"/>
      <c r="VKB49" s="235"/>
      <c r="VKC49" s="235"/>
      <c r="VKD49" s="235"/>
      <c r="VKE49" s="235"/>
      <c r="VKF49" s="235"/>
      <c r="VKG49" s="235"/>
      <c r="VKH49" s="235"/>
      <c r="VKI49" s="235"/>
      <c r="VKJ49" s="235"/>
      <c r="VKK49" s="235"/>
      <c r="VKL49" s="235"/>
      <c r="VKM49" s="235"/>
      <c r="VKN49" s="235"/>
      <c r="VKO49" s="235"/>
      <c r="VKP49" s="235"/>
      <c r="VKQ49" s="235"/>
      <c r="VKR49" s="235"/>
      <c r="VKS49" s="235"/>
      <c r="VKT49" s="235"/>
      <c r="VKU49" s="235"/>
      <c r="VKV49" s="235"/>
      <c r="VKW49" s="235"/>
      <c r="VKX49" s="235"/>
      <c r="VKY49" s="235"/>
      <c r="VKZ49" s="235"/>
      <c r="VLA49" s="235"/>
      <c r="VLB49" s="235"/>
      <c r="VLC49" s="235"/>
      <c r="VLD49" s="235"/>
      <c r="VLE49" s="235"/>
      <c r="VLF49" s="235"/>
      <c r="VLG49" s="235"/>
      <c r="VLH49" s="235"/>
      <c r="VLI49" s="235"/>
      <c r="VLJ49" s="235"/>
      <c r="VLK49" s="235"/>
      <c r="VLL49" s="235"/>
      <c r="VLM49" s="235"/>
      <c r="VLN49" s="235"/>
      <c r="VLO49" s="235"/>
      <c r="VLP49" s="235"/>
      <c r="VLQ49" s="235"/>
      <c r="VLR49" s="235"/>
      <c r="VLS49" s="235"/>
      <c r="VLT49" s="235"/>
      <c r="VLU49" s="235"/>
      <c r="VLV49" s="235"/>
      <c r="VLW49" s="235"/>
      <c r="VLX49" s="235"/>
      <c r="VLY49" s="235"/>
      <c r="VLZ49" s="235"/>
      <c r="VMA49" s="235"/>
      <c r="VMB49" s="235"/>
      <c r="VMC49" s="235"/>
      <c r="VMD49" s="235"/>
      <c r="VME49" s="235"/>
      <c r="VMF49" s="235"/>
      <c r="VMG49" s="235"/>
      <c r="VMH49" s="235"/>
      <c r="VMI49" s="235"/>
      <c r="VMJ49" s="235"/>
      <c r="VMK49" s="235"/>
      <c r="VML49" s="235"/>
      <c r="VMM49" s="235"/>
      <c r="VMN49" s="235"/>
      <c r="VMO49" s="235"/>
      <c r="VMP49" s="235"/>
      <c r="VMQ49" s="235"/>
      <c r="VMR49" s="235"/>
      <c r="VMS49" s="235"/>
      <c r="VMT49" s="235"/>
      <c r="VMU49" s="235"/>
      <c r="VMV49" s="235"/>
      <c r="VMW49" s="235"/>
      <c r="VMX49" s="235"/>
      <c r="VMY49" s="235"/>
      <c r="VMZ49" s="235"/>
      <c r="VNA49" s="235"/>
      <c r="VNB49" s="235"/>
      <c r="VNC49" s="235"/>
      <c r="VND49" s="235"/>
      <c r="VNE49" s="235"/>
      <c r="VNF49" s="235"/>
      <c r="VNG49" s="235"/>
      <c r="VNH49" s="235"/>
      <c r="VNI49" s="235"/>
      <c r="VNJ49" s="235"/>
      <c r="VNK49" s="235"/>
      <c r="VNL49" s="235"/>
      <c r="VNM49" s="235"/>
      <c r="VNN49" s="235"/>
      <c r="VNO49" s="235"/>
      <c r="VNP49" s="235"/>
      <c r="VNQ49" s="235"/>
      <c r="VNR49" s="235"/>
      <c r="VNS49" s="235"/>
      <c r="VNT49" s="235"/>
      <c r="VNU49" s="235"/>
      <c r="VNV49" s="235"/>
      <c r="VNW49" s="235"/>
      <c r="VNX49" s="235"/>
      <c r="VNY49" s="235"/>
      <c r="VNZ49" s="235"/>
      <c r="VOA49" s="235"/>
      <c r="VOB49" s="235"/>
      <c r="VOC49" s="235"/>
      <c r="VOD49" s="235"/>
      <c r="VOE49" s="235"/>
      <c r="VOF49" s="235"/>
      <c r="VOG49" s="235"/>
      <c r="VOH49" s="235"/>
      <c r="VOI49" s="235"/>
      <c r="VOJ49" s="235"/>
      <c r="VOK49" s="235"/>
      <c r="VOL49" s="235"/>
      <c r="VOM49" s="235"/>
      <c r="VON49" s="235"/>
      <c r="VOO49" s="235"/>
      <c r="VOP49" s="235"/>
      <c r="VOQ49" s="235"/>
      <c r="VOR49" s="235"/>
      <c r="VOS49" s="235"/>
      <c r="VOT49" s="235"/>
      <c r="VOU49" s="235"/>
      <c r="VOV49" s="235"/>
      <c r="VOW49" s="235"/>
      <c r="VOX49" s="235"/>
      <c r="VOY49" s="235"/>
      <c r="VOZ49" s="235"/>
      <c r="VPA49" s="235"/>
      <c r="VPB49" s="235"/>
      <c r="VPC49" s="235"/>
      <c r="VPD49" s="235"/>
      <c r="VPE49" s="235"/>
      <c r="VPF49" s="235"/>
      <c r="VPG49" s="235"/>
      <c r="VPH49" s="235"/>
      <c r="VPI49" s="235"/>
      <c r="VPJ49" s="235"/>
      <c r="VPK49" s="235"/>
      <c r="VPL49" s="235"/>
      <c r="VPM49" s="235"/>
      <c r="VPN49" s="235"/>
      <c r="VPO49" s="235"/>
      <c r="VPP49" s="235"/>
      <c r="VPQ49" s="235"/>
      <c r="VPR49" s="235"/>
      <c r="VPS49" s="235"/>
      <c r="VPT49" s="235"/>
      <c r="VPU49" s="235"/>
      <c r="VPV49" s="235"/>
      <c r="VPW49" s="235"/>
      <c r="VPX49" s="235"/>
      <c r="VPY49" s="235"/>
      <c r="VPZ49" s="235"/>
      <c r="VQA49" s="235"/>
      <c r="VQB49" s="235"/>
      <c r="VQC49" s="235"/>
      <c r="VQD49" s="235"/>
      <c r="VQE49" s="235"/>
      <c r="VQF49" s="235"/>
      <c r="VQG49" s="235"/>
      <c r="VQH49" s="235"/>
      <c r="VQI49" s="235"/>
      <c r="VQJ49" s="235"/>
      <c r="VQK49" s="235"/>
      <c r="VQL49" s="235"/>
      <c r="VQM49" s="235"/>
      <c r="VQN49" s="235"/>
      <c r="VQO49" s="235"/>
      <c r="VQP49" s="235"/>
      <c r="VQQ49" s="235"/>
      <c r="VQR49" s="235"/>
      <c r="VQS49" s="235"/>
      <c r="VQT49" s="235"/>
      <c r="VQU49" s="235"/>
      <c r="VQV49" s="235"/>
      <c r="VQW49" s="235"/>
      <c r="VQX49" s="235"/>
      <c r="VQY49" s="235"/>
      <c r="VQZ49" s="235"/>
      <c r="VRA49" s="235"/>
      <c r="VRB49" s="235"/>
      <c r="VRC49" s="235"/>
      <c r="VRD49" s="235"/>
      <c r="VRE49" s="235"/>
      <c r="VRF49" s="235"/>
      <c r="VRG49" s="235"/>
      <c r="VRH49" s="235"/>
      <c r="VRI49" s="235"/>
      <c r="VRJ49" s="235"/>
      <c r="VRK49" s="235"/>
      <c r="VRL49" s="235"/>
      <c r="VRM49" s="235"/>
      <c r="VRN49" s="235"/>
      <c r="VRO49" s="235"/>
      <c r="VRP49" s="235"/>
      <c r="VRQ49" s="235"/>
      <c r="VRR49" s="235"/>
      <c r="VRS49" s="235"/>
      <c r="VRT49" s="235"/>
      <c r="VRU49" s="235"/>
      <c r="VRV49" s="235"/>
      <c r="VRW49" s="235"/>
      <c r="VRX49" s="235"/>
      <c r="VRY49" s="235"/>
      <c r="VRZ49" s="235"/>
      <c r="VSA49" s="235"/>
      <c r="VSB49" s="235"/>
      <c r="VSC49" s="235"/>
      <c r="VSD49" s="235"/>
      <c r="VSE49" s="235"/>
      <c r="VSF49" s="235"/>
      <c r="VSG49" s="235"/>
      <c r="VSH49" s="235"/>
      <c r="VSI49" s="235"/>
      <c r="VSJ49" s="235"/>
      <c r="VSK49" s="235"/>
      <c r="VSL49" s="235"/>
      <c r="VSM49" s="235"/>
      <c r="VSN49" s="235"/>
      <c r="VSO49" s="235"/>
      <c r="VSP49" s="235"/>
      <c r="VSQ49" s="235"/>
      <c r="VSR49" s="235"/>
      <c r="VSS49" s="235"/>
      <c r="VST49" s="235"/>
      <c r="VSU49" s="235"/>
      <c r="VSV49" s="235"/>
      <c r="VSW49" s="235"/>
      <c r="VSX49" s="235"/>
      <c r="VSY49" s="235"/>
      <c r="VSZ49" s="235"/>
      <c r="VTA49" s="235"/>
      <c r="VTB49" s="235"/>
      <c r="VTC49" s="235"/>
      <c r="VTD49" s="235"/>
      <c r="VTE49" s="235"/>
      <c r="VTF49" s="235"/>
      <c r="VTG49" s="235"/>
      <c r="VTH49" s="235"/>
      <c r="VTI49" s="235"/>
      <c r="VTJ49" s="235"/>
      <c r="VTK49" s="235"/>
      <c r="VTL49" s="235"/>
      <c r="VTM49" s="235"/>
      <c r="VTN49" s="235"/>
      <c r="VTO49" s="235"/>
      <c r="VTP49" s="235"/>
      <c r="VTQ49" s="235"/>
      <c r="VTR49" s="235"/>
      <c r="VTS49" s="235"/>
      <c r="VTT49" s="235"/>
      <c r="VTU49" s="235"/>
      <c r="VTV49" s="235"/>
      <c r="VTW49" s="235"/>
      <c r="VTX49" s="235"/>
      <c r="VTY49" s="235"/>
      <c r="VTZ49" s="235"/>
      <c r="VUA49" s="235"/>
      <c r="VUB49" s="235"/>
      <c r="VUC49" s="235"/>
      <c r="VUD49" s="235"/>
      <c r="VUE49" s="235"/>
      <c r="VUF49" s="235"/>
      <c r="VUG49" s="235"/>
      <c r="VUH49" s="235"/>
      <c r="VUI49" s="235"/>
      <c r="VUJ49" s="235"/>
      <c r="VUK49" s="235"/>
      <c r="VUL49" s="235"/>
      <c r="VUM49" s="235"/>
      <c r="VUN49" s="235"/>
      <c r="VUO49" s="235"/>
      <c r="VUP49" s="235"/>
      <c r="VUQ49" s="235"/>
      <c r="VUR49" s="235"/>
      <c r="VUS49" s="235"/>
      <c r="VUT49" s="235"/>
      <c r="VUU49" s="235"/>
      <c r="VUV49" s="235"/>
      <c r="VUW49" s="235"/>
      <c r="VUX49" s="235"/>
      <c r="VUY49" s="235"/>
      <c r="VUZ49" s="235"/>
      <c r="VVA49" s="235"/>
      <c r="VVB49" s="235"/>
      <c r="VVC49" s="235"/>
      <c r="VVD49" s="235"/>
      <c r="VVE49" s="235"/>
      <c r="VVF49" s="235"/>
      <c r="VVG49" s="235"/>
      <c r="VVH49" s="235"/>
      <c r="VVI49" s="235"/>
      <c r="VVJ49" s="235"/>
      <c r="VVK49" s="235"/>
      <c r="VVL49" s="235"/>
      <c r="VVM49" s="235"/>
      <c r="VVN49" s="235"/>
      <c r="VVO49" s="235"/>
      <c r="VVP49" s="235"/>
      <c r="VVQ49" s="235"/>
      <c r="VVR49" s="235"/>
      <c r="VVS49" s="235"/>
      <c r="VVT49" s="235"/>
      <c r="VVU49" s="235"/>
      <c r="VVV49" s="235"/>
      <c r="VVW49" s="235"/>
      <c r="VVX49" s="235"/>
      <c r="VVY49" s="235"/>
      <c r="VVZ49" s="235"/>
      <c r="VWA49" s="235"/>
      <c r="VWB49" s="235"/>
      <c r="VWC49" s="235"/>
      <c r="VWD49" s="235"/>
      <c r="VWE49" s="235"/>
      <c r="VWF49" s="235"/>
      <c r="VWG49" s="235"/>
      <c r="VWH49" s="235"/>
      <c r="VWI49" s="235"/>
      <c r="VWJ49" s="235"/>
      <c r="VWK49" s="235"/>
      <c r="VWL49" s="235"/>
      <c r="VWM49" s="235"/>
      <c r="VWN49" s="235"/>
      <c r="VWO49" s="235"/>
      <c r="VWP49" s="235"/>
      <c r="VWQ49" s="235"/>
      <c r="VWR49" s="235"/>
      <c r="VWS49" s="235"/>
      <c r="VWT49" s="235"/>
      <c r="VWU49" s="235"/>
      <c r="VWV49" s="235"/>
      <c r="VWW49" s="235"/>
      <c r="VWX49" s="235"/>
      <c r="VWY49" s="235"/>
      <c r="VWZ49" s="235"/>
      <c r="VXA49" s="235"/>
      <c r="VXB49" s="235"/>
      <c r="VXC49" s="235"/>
      <c r="VXD49" s="235"/>
      <c r="VXE49" s="235"/>
      <c r="VXF49" s="235"/>
      <c r="VXG49" s="235"/>
      <c r="VXH49" s="235"/>
      <c r="VXI49" s="235"/>
      <c r="VXJ49" s="235"/>
      <c r="VXK49" s="235"/>
      <c r="VXL49" s="235"/>
      <c r="VXM49" s="235"/>
      <c r="VXN49" s="235"/>
      <c r="VXO49" s="235"/>
      <c r="VXP49" s="235"/>
      <c r="VXQ49" s="235"/>
      <c r="VXR49" s="235"/>
      <c r="VXS49" s="235"/>
      <c r="VXT49" s="235"/>
      <c r="VXU49" s="235"/>
      <c r="VXV49" s="235"/>
      <c r="VXW49" s="235"/>
      <c r="VXX49" s="235"/>
      <c r="VXY49" s="235"/>
      <c r="VXZ49" s="235"/>
      <c r="VYA49" s="235"/>
      <c r="VYB49" s="235"/>
      <c r="VYC49" s="235"/>
      <c r="VYD49" s="235"/>
      <c r="VYE49" s="235"/>
      <c r="VYF49" s="235"/>
      <c r="VYG49" s="235"/>
      <c r="VYH49" s="235"/>
      <c r="VYI49" s="235"/>
      <c r="VYJ49" s="235"/>
      <c r="VYK49" s="235"/>
      <c r="VYL49" s="235"/>
      <c r="VYM49" s="235"/>
      <c r="VYN49" s="235"/>
      <c r="VYO49" s="235"/>
      <c r="VYP49" s="235"/>
      <c r="VYQ49" s="235"/>
      <c r="VYR49" s="235"/>
      <c r="VYS49" s="235"/>
      <c r="VYT49" s="235"/>
      <c r="VYU49" s="235"/>
      <c r="VYV49" s="235"/>
      <c r="VYW49" s="235"/>
      <c r="VYX49" s="235"/>
      <c r="VYY49" s="235"/>
      <c r="VYZ49" s="235"/>
      <c r="VZA49" s="235"/>
      <c r="VZB49" s="235"/>
      <c r="VZC49" s="235"/>
      <c r="VZD49" s="235"/>
      <c r="VZE49" s="235"/>
      <c r="VZF49" s="235"/>
      <c r="VZG49" s="235"/>
      <c r="VZH49" s="235"/>
      <c r="VZI49" s="235"/>
      <c r="VZJ49" s="235"/>
      <c r="VZK49" s="235"/>
      <c r="VZL49" s="235"/>
      <c r="VZM49" s="235"/>
      <c r="VZN49" s="235"/>
      <c r="VZO49" s="235"/>
      <c r="VZP49" s="235"/>
      <c r="VZQ49" s="235"/>
      <c r="VZR49" s="235"/>
      <c r="VZS49" s="235"/>
      <c r="VZT49" s="235"/>
      <c r="VZU49" s="235"/>
      <c r="VZV49" s="235"/>
      <c r="VZW49" s="235"/>
      <c r="VZX49" s="235"/>
      <c r="VZY49" s="235"/>
      <c r="VZZ49" s="235"/>
      <c r="WAA49" s="235"/>
      <c r="WAB49" s="235"/>
      <c r="WAC49" s="235"/>
      <c r="WAD49" s="235"/>
      <c r="WAE49" s="235"/>
      <c r="WAF49" s="235"/>
      <c r="WAG49" s="235"/>
      <c r="WAH49" s="235"/>
      <c r="WAI49" s="235"/>
      <c r="WAJ49" s="235"/>
      <c r="WAK49" s="235"/>
      <c r="WAL49" s="235"/>
      <c r="WAM49" s="235"/>
      <c r="WAN49" s="235"/>
      <c r="WAO49" s="235"/>
      <c r="WAP49" s="235"/>
      <c r="WAQ49" s="235"/>
      <c r="WAR49" s="235"/>
      <c r="WAS49" s="235"/>
      <c r="WAT49" s="235"/>
      <c r="WAU49" s="235"/>
      <c r="WAV49" s="235"/>
      <c r="WAW49" s="235"/>
      <c r="WAX49" s="235"/>
      <c r="WAY49" s="235"/>
      <c r="WAZ49" s="235"/>
      <c r="WBA49" s="235"/>
      <c r="WBB49" s="235"/>
      <c r="WBC49" s="235"/>
      <c r="WBD49" s="235"/>
      <c r="WBE49" s="235"/>
      <c r="WBF49" s="235"/>
      <c r="WBG49" s="235"/>
      <c r="WBH49" s="235"/>
      <c r="WBI49" s="235"/>
      <c r="WBJ49" s="235"/>
      <c r="WBK49" s="235"/>
      <c r="WBL49" s="235"/>
      <c r="WBM49" s="235"/>
      <c r="WBN49" s="235"/>
      <c r="WBO49" s="235"/>
      <c r="WBP49" s="235"/>
      <c r="WBQ49" s="235"/>
      <c r="WBR49" s="235"/>
      <c r="WBS49" s="235"/>
      <c r="WBT49" s="235"/>
      <c r="WBU49" s="235"/>
      <c r="WBV49" s="235"/>
      <c r="WBW49" s="235"/>
      <c r="WBX49" s="235"/>
      <c r="WBY49" s="235"/>
      <c r="WBZ49" s="235"/>
      <c r="WCA49" s="235"/>
      <c r="WCB49" s="235"/>
      <c r="WCC49" s="235"/>
      <c r="WCD49" s="235"/>
      <c r="WCE49" s="235"/>
      <c r="WCF49" s="235"/>
      <c r="WCG49" s="235"/>
      <c r="WCH49" s="235"/>
      <c r="WCI49" s="235"/>
      <c r="WCJ49" s="235"/>
      <c r="WCK49" s="235"/>
      <c r="WCL49" s="235"/>
      <c r="WCM49" s="235"/>
      <c r="WCN49" s="235"/>
      <c r="WCO49" s="235"/>
      <c r="WCP49" s="235"/>
      <c r="WCQ49" s="235"/>
      <c r="WCR49" s="235"/>
      <c r="WCS49" s="235"/>
      <c r="WCT49" s="235"/>
      <c r="WCU49" s="235"/>
      <c r="WCV49" s="235"/>
      <c r="WCW49" s="235"/>
      <c r="WCX49" s="235"/>
      <c r="WCY49" s="235"/>
      <c r="WCZ49" s="235"/>
      <c r="WDA49" s="235"/>
      <c r="WDB49" s="235"/>
      <c r="WDC49" s="235"/>
      <c r="WDD49" s="235"/>
      <c r="WDE49" s="235"/>
      <c r="WDF49" s="235"/>
      <c r="WDG49" s="235"/>
      <c r="WDH49" s="235"/>
      <c r="WDI49" s="235"/>
      <c r="WDJ49" s="235"/>
      <c r="WDK49" s="235"/>
      <c r="WDL49" s="235"/>
      <c r="WDM49" s="235"/>
      <c r="WDN49" s="235"/>
      <c r="WDO49" s="235"/>
      <c r="WDP49" s="235"/>
      <c r="WDQ49" s="235"/>
      <c r="WDR49" s="235"/>
      <c r="WDS49" s="235"/>
      <c r="WDT49" s="235"/>
      <c r="WDU49" s="235"/>
      <c r="WDV49" s="235"/>
      <c r="WDW49" s="235"/>
      <c r="WDX49" s="235"/>
      <c r="WDY49" s="235"/>
      <c r="WDZ49" s="235"/>
      <c r="WEA49" s="235"/>
      <c r="WEB49" s="235"/>
      <c r="WEC49" s="235"/>
      <c r="WED49" s="235"/>
      <c r="WEE49" s="235"/>
      <c r="WEF49" s="235"/>
      <c r="WEG49" s="235"/>
      <c r="WEH49" s="235"/>
      <c r="WEI49" s="235"/>
      <c r="WEJ49" s="235"/>
      <c r="WEK49" s="235"/>
      <c r="WEL49" s="235"/>
      <c r="WEM49" s="235"/>
      <c r="WEN49" s="235"/>
      <c r="WEO49" s="235"/>
      <c r="WEP49" s="235"/>
      <c r="WEQ49" s="235"/>
      <c r="WER49" s="235"/>
      <c r="WES49" s="235"/>
      <c r="WET49" s="235"/>
      <c r="WEU49" s="235"/>
      <c r="WEV49" s="235"/>
      <c r="WEW49" s="235"/>
      <c r="WEX49" s="235"/>
      <c r="WEY49" s="235"/>
      <c r="WEZ49" s="235"/>
      <c r="WFA49" s="235"/>
      <c r="WFB49" s="235"/>
      <c r="WFC49" s="235"/>
      <c r="WFD49" s="235"/>
      <c r="WFE49" s="235"/>
      <c r="WFF49" s="235"/>
      <c r="WFG49" s="235"/>
      <c r="WFH49" s="235"/>
      <c r="WFI49" s="235"/>
      <c r="WFJ49" s="235"/>
      <c r="WFK49" s="235"/>
      <c r="WFL49" s="235"/>
      <c r="WFM49" s="235"/>
      <c r="WFN49" s="235"/>
      <c r="WFO49" s="235"/>
      <c r="WFP49" s="235"/>
      <c r="WFQ49" s="235"/>
      <c r="WFR49" s="235"/>
      <c r="WFS49" s="235"/>
      <c r="WFT49" s="235"/>
      <c r="WFU49" s="235"/>
      <c r="WFV49" s="235"/>
      <c r="WFW49" s="235"/>
      <c r="WFX49" s="235"/>
      <c r="WFY49" s="235"/>
      <c r="WFZ49" s="235"/>
      <c r="WGA49" s="235"/>
      <c r="WGB49" s="235"/>
      <c r="WGC49" s="235"/>
      <c r="WGD49" s="235"/>
      <c r="WGE49" s="235"/>
      <c r="WGF49" s="235"/>
      <c r="WGG49" s="235"/>
      <c r="WGH49" s="235"/>
      <c r="WGI49" s="235"/>
      <c r="WGJ49" s="235"/>
      <c r="WGK49" s="235"/>
      <c r="WGL49" s="235"/>
      <c r="WGM49" s="235"/>
      <c r="WGN49" s="235"/>
      <c r="WGO49" s="235"/>
      <c r="WGP49" s="235"/>
      <c r="WGQ49" s="235"/>
      <c r="WGR49" s="235"/>
      <c r="WGS49" s="235"/>
      <c r="WGT49" s="235"/>
      <c r="WGU49" s="235"/>
      <c r="WGV49" s="235"/>
      <c r="WGW49" s="235"/>
      <c r="WGX49" s="235"/>
      <c r="WGY49" s="235"/>
      <c r="WGZ49" s="235"/>
      <c r="WHA49" s="235"/>
      <c r="WHB49" s="235"/>
      <c r="WHC49" s="235"/>
      <c r="WHD49" s="235"/>
      <c r="WHE49" s="235"/>
      <c r="WHF49" s="235"/>
      <c r="WHG49" s="235"/>
      <c r="WHH49" s="235"/>
      <c r="WHI49" s="235"/>
      <c r="WHJ49" s="235"/>
      <c r="WHK49" s="235"/>
      <c r="WHL49" s="235"/>
      <c r="WHM49" s="235"/>
      <c r="WHN49" s="235"/>
      <c r="WHO49" s="235"/>
      <c r="WHP49" s="235"/>
      <c r="WHQ49" s="235"/>
      <c r="WHR49" s="235"/>
      <c r="WHS49" s="235"/>
      <c r="WHT49" s="235"/>
      <c r="WHU49" s="235"/>
      <c r="WHV49" s="235"/>
      <c r="WHW49" s="235"/>
      <c r="WHX49" s="235"/>
      <c r="WHY49" s="235"/>
      <c r="WHZ49" s="235"/>
      <c r="WIA49" s="235"/>
      <c r="WIB49" s="235"/>
      <c r="WIC49" s="235"/>
      <c r="WID49" s="235"/>
      <c r="WIE49" s="235"/>
      <c r="WIF49" s="235"/>
      <c r="WIG49" s="235"/>
      <c r="WIH49" s="235"/>
      <c r="WII49" s="235"/>
      <c r="WIJ49" s="235"/>
      <c r="WIK49" s="235"/>
      <c r="WIL49" s="235"/>
      <c r="WIM49" s="235"/>
      <c r="WIN49" s="235"/>
      <c r="WIO49" s="235"/>
      <c r="WIP49" s="235"/>
      <c r="WIQ49" s="235"/>
      <c r="WIR49" s="235"/>
      <c r="WIS49" s="235"/>
      <c r="WIT49" s="235"/>
      <c r="WIU49" s="235"/>
      <c r="WIV49" s="235"/>
      <c r="WIW49" s="235"/>
      <c r="WIX49" s="235"/>
      <c r="WIY49" s="235"/>
      <c r="WIZ49" s="235"/>
      <c r="WJA49" s="235"/>
      <c r="WJB49" s="235"/>
      <c r="WJC49" s="235"/>
      <c r="WJD49" s="235"/>
      <c r="WJE49" s="235"/>
      <c r="WJF49" s="235"/>
      <c r="WJG49" s="235"/>
      <c r="WJH49" s="235"/>
      <c r="WJI49" s="235"/>
      <c r="WJJ49" s="235"/>
      <c r="WJK49" s="235"/>
      <c r="WJL49" s="235"/>
      <c r="WJM49" s="235"/>
      <c r="WJN49" s="235"/>
      <c r="WJO49" s="235"/>
      <c r="WJP49" s="235"/>
      <c r="WJQ49" s="235"/>
      <c r="WJR49" s="235"/>
      <c r="WJS49" s="235"/>
      <c r="WJT49" s="235"/>
      <c r="WJU49" s="235"/>
      <c r="WJV49" s="235"/>
      <c r="WJW49" s="235"/>
      <c r="WJX49" s="235"/>
      <c r="WJY49" s="235"/>
      <c r="WJZ49" s="235"/>
      <c r="WKA49" s="235"/>
      <c r="WKB49" s="235"/>
      <c r="WKC49" s="235"/>
      <c r="WKD49" s="235"/>
      <c r="WKE49" s="235"/>
      <c r="WKF49" s="235"/>
      <c r="WKG49" s="235"/>
      <c r="WKH49" s="235"/>
      <c r="WKI49" s="235"/>
      <c r="WKJ49" s="235"/>
      <c r="WKK49" s="235"/>
      <c r="WKL49" s="235"/>
      <c r="WKM49" s="235"/>
      <c r="WKN49" s="235"/>
      <c r="WKO49" s="235"/>
      <c r="WKP49" s="235"/>
      <c r="WKQ49" s="235"/>
      <c r="WKR49" s="235"/>
      <c r="WKS49" s="235"/>
      <c r="WKT49" s="235"/>
      <c r="WKU49" s="235"/>
      <c r="WKV49" s="235"/>
      <c r="WKW49" s="235"/>
      <c r="WKX49" s="235"/>
      <c r="WKY49" s="235"/>
      <c r="WKZ49" s="235"/>
      <c r="WLA49" s="235"/>
      <c r="WLB49" s="235"/>
      <c r="WLC49" s="235"/>
      <c r="WLD49" s="235"/>
      <c r="WLE49" s="235"/>
      <c r="WLF49" s="235"/>
      <c r="WLG49" s="235"/>
      <c r="WLH49" s="235"/>
      <c r="WLI49" s="235"/>
      <c r="WLJ49" s="235"/>
      <c r="WLK49" s="235"/>
      <c r="WLL49" s="235"/>
      <c r="WLM49" s="235"/>
      <c r="WLN49" s="235"/>
      <c r="WLO49" s="235"/>
      <c r="WLP49" s="235"/>
      <c r="WLQ49" s="235"/>
      <c r="WLR49" s="235"/>
      <c r="WLS49" s="235"/>
      <c r="WLT49" s="235"/>
      <c r="WLU49" s="235"/>
      <c r="WLV49" s="235"/>
      <c r="WLW49" s="235"/>
      <c r="WLX49" s="235"/>
      <c r="WLY49" s="235"/>
      <c r="WLZ49" s="235"/>
      <c r="WMA49" s="235"/>
      <c r="WMB49" s="235"/>
      <c r="WMC49" s="235"/>
      <c r="WMD49" s="235"/>
      <c r="WME49" s="235"/>
      <c r="WMF49" s="235"/>
      <c r="WMG49" s="235"/>
      <c r="WMH49" s="235"/>
      <c r="WMI49" s="235"/>
      <c r="WMJ49" s="235"/>
      <c r="WMK49" s="235"/>
      <c r="WML49" s="235"/>
      <c r="WMM49" s="235"/>
      <c r="WMN49" s="235"/>
      <c r="WMO49" s="235"/>
      <c r="WMP49" s="235"/>
      <c r="WMQ49" s="235"/>
      <c r="WMR49" s="235"/>
      <c r="WMS49" s="235"/>
      <c r="WMT49" s="235"/>
      <c r="WMU49" s="235"/>
      <c r="WMV49" s="235"/>
      <c r="WMW49" s="235"/>
      <c r="WMX49" s="235"/>
      <c r="WMY49" s="235"/>
      <c r="WMZ49" s="235"/>
      <c r="WNA49" s="235"/>
      <c r="WNB49" s="235"/>
      <c r="WNC49" s="235"/>
      <c r="WND49" s="235"/>
      <c r="WNE49" s="235"/>
      <c r="WNF49" s="235"/>
      <c r="WNG49" s="235"/>
      <c r="WNH49" s="235"/>
      <c r="WNI49" s="235"/>
      <c r="WNJ49" s="235"/>
      <c r="WNK49" s="235"/>
      <c r="WNL49" s="235"/>
      <c r="WNM49" s="235"/>
      <c r="WNN49" s="235"/>
      <c r="WNO49" s="235"/>
      <c r="WNP49" s="235"/>
      <c r="WNQ49" s="235"/>
      <c r="WNR49" s="235"/>
      <c r="WNS49" s="235"/>
      <c r="WNT49" s="235"/>
      <c r="WNU49" s="235"/>
      <c r="WNV49" s="235"/>
      <c r="WNW49" s="235"/>
      <c r="WNX49" s="235"/>
      <c r="WNY49" s="235"/>
      <c r="WNZ49" s="235"/>
      <c r="WOA49" s="235"/>
      <c r="WOB49" s="235"/>
      <c r="WOC49" s="235"/>
      <c r="WOD49" s="235"/>
      <c r="WOE49" s="235"/>
      <c r="WOF49" s="235"/>
      <c r="WOG49" s="235"/>
      <c r="WOH49" s="235"/>
      <c r="WOI49" s="235"/>
      <c r="WOJ49" s="235"/>
      <c r="WOK49" s="235"/>
      <c r="WOL49" s="235"/>
      <c r="WOM49" s="235"/>
      <c r="WON49" s="235"/>
      <c r="WOO49" s="235"/>
      <c r="WOP49" s="235"/>
      <c r="WOQ49" s="235"/>
      <c r="WOR49" s="235"/>
      <c r="WOS49" s="235"/>
      <c r="WOT49" s="235"/>
      <c r="WOU49" s="235"/>
      <c r="WOV49" s="235"/>
      <c r="WOW49" s="235"/>
      <c r="WOX49" s="235"/>
      <c r="WOY49" s="235"/>
      <c r="WOZ49" s="235"/>
      <c r="WPA49" s="235"/>
      <c r="WPB49" s="235"/>
      <c r="WPC49" s="235"/>
      <c r="WPD49" s="235"/>
      <c r="WPE49" s="235"/>
      <c r="WPF49" s="235"/>
      <c r="WPG49" s="235"/>
      <c r="WPH49" s="235"/>
      <c r="WPI49" s="235"/>
      <c r="WPJ49" s="235"/>
      <c r="WPK49" s="235"/>
      <c r="WPL49" s="235"/>
      <c r="WPM49" s="235"/>
      <c r="WPN49" s="235"/>
      <c r="WPO49" s="235"/>
      <c r="WPP49" s="235"/>
      <c r="WPQ49" s="235"/>
      <c r="WPR49" s="235"/>
      <c r="WPS49" s="235"/>
      <c r="WPT49" s="235"/>
      <c r="WPU49" s="235"/>
      <c r="WPV49" s="235"/>
      <c r="WPW49" s="235"/>
      <c r="WPX49" s="235"/>
      <c r="WPY49" s="235"/>
      <c r="WPZ49" s="235"/>
      <c r="WQA49" s="235"/>
      <c r="WQB49" s="235"/>
      <c r="WQC49" s="235"/>
      <c r="WQD49" s="235"/>
      <c r="WQE49" s="235"/>
      <c r="WQF49" s="235"/>
      <c r="WQG49" s="235"/>
      <c r="WQH49" s="235"/>
      <c r="WQI49" s="235"/>
      <c r="WQJ49" s="235"/>
      <c r="WQK49" s="235"/>
      <c r="WQL49" s="235"/>
      <c r="WQM49" s="235"/>
      <c r="WQN49" s="235"/>
      <c r="WQO49" s="235"/>
      <c r="WQP49" s="235"/>
      <c r="WQQ49" s="235"/>
      <c r="WQR49" s="235"/>
      <c r="WQS49" s="235"/>
      <c r="WQT49" s="235"/>
      <c r="WQU49" s="235"/>
      <c r="WQV49" s="235"/>
      <c r="WQW49" s="235"/>
      <c r="WQX49" s="235"/>
      <c r="WQY49" s="235"/>
      <c r="WQZ49" s="235"/>
      <c r="WRA49" s="235"/>
      <c r="WRB49" s="235"/>
      <c r="WRC49" s="235"/>
      <c r="WRD49" s="235"/>
      <c r="WRE49" s="235"/>
      <c r="WRF49" s="235"/>
      <c r="WRG49" s="235"/>
      <c r="WRH49" s="235"/>
      <c r="WRI49" s="235"/>
      <c r="WRJ49" s="235"/>
      <c r="WRK49" s="235"/>
      <c r="WRL49" s="235"/>
      <c r="WRM49" s="235"/>
      <c r="WRN49" s="235"/>
      <c r="WRO49" s="235"/>
      <c r="WRP49" s="235"/>
      <c r="WRQ49" s="235"/>
      <c r="WRR49" s="235"/>
      <c r="WRS49" s="235"/>
      <c r="WRT49" s="235"/>
      <c r="WRU49" s="235"/>
      <c r="WRV49" s="235"/>
      <c r="WRW49" s="235"/>
      <c r="WRX49" s="235"/>
      <c r="WRY49" s="235"/>
      <c r="WRZ49" s="235"/>
      <c r="WSA49" s="235"/>
      <c r="WSB49" s="235"/>
      <c r="WSC49" s="235"/>
      <c r="WSD49" s="235"/>
      <c r="WSE49" s="235"/>
      <c r="WSF49" s="235"/>
      <c r="WSG49" s="235"/>
      <c r="WSH49" s="235"/>
      <c r="WSI49" s="235"/>
      <c r="WSJ49" s="235"/>
      <c r="WSK49" s="235"/>
      <c r="WSL49" s="235"/>
      <c r="WSM49" s="235"/>
      <c r="WSN49" s="235"/>
      <c r="WSO49" s="235"/>
      <c r="WSP49" s="235"/>
      <c r="WSQ49" s="235"/>
      <c r="WSR49" s="235"/>
      <c r="WSS49" s="235"/>
      <c r="WST49" s="235"/>
      <c r="WSU49" s="235"/>
      <c r="WSV49" s="235"/>
      <c r="WSW49" s="235"/>
      <c r="WSX49" s="235"/>
      <c r="WSY49" s="235"/>
      <c r="WSZ49" s="235"/>
      <c r="WTA49" s="235"/>
      <c r="WTB49" s="235"/>
      <c r="WTC49" s="235"/>
      <c r="WTD49" s="235"/>
      <c r="WTE49" s="235"/>
      <c r="WTF49" s="235"/>
      <c r="WTG49" s="235"/>
      <c r="WTH49" s="235"/>
      <c r="WTI49" s="235"/>
      <c r="WTJ49" s="235"/>
      <c r="WTK49" s="235"/>
      <c r="WTL49" s="235"/>
      <c r="WTM49" s="235"/>
      <c r="WTN49" s="235"/>
      <c r="WTO49" s="235"/>
      <c r="WTP49" s="235"/>
      <c r="WTQ49" s="235"/>
      <c r="WTR49" s="235"/>
      <c r="WTS49" s="235"/>
      <c r="WTT49" s="235"/>
      <c r="WTU49" s="235"/>
      <c r="WTV49" s="235"/>
      <c r="WTW49" s="235"/>
      <c r="WTX49" s="235"/>
      <c r="WTY49" s="235"/>
      <c r="WTZ49" s="235"/>
      <c r="WUA49" s="235"/>
      <c r="WUB49" s="235"/>
      <c r="WUC49" s="235"/>
      <c r="WUD49" s="235"/>
      <c r="WUE49" s="235"/>
      <c r="WUF49" s="235"/>
      <c r="WUG49" s="235"/>
      <c r="WUH49" s="235"/>
      <c r="WUI49" s="235"/>
      <c r="WUJ49" s="235"/>
      <c r="WUK49" s="235"/>
      <c r="WUL49" s="235"/>
      <c r="WUM49" s="235"/>
      <c r="WUN49" s="235"/>
      <c r="WUO49" s="235"/>
      <c r="WUP49" s="235"/>
      <c r="WUQ49" s="235"/>
      <c r="WUR49" s="235"/>
      <c r="WUS49" s="235"/>
      <c r="WUT49" s="235"/>
      <c r="WUU49" s="235"/>
      <c r="WUV49" s="235"/>
      <c r="WUW49" s="235"/>
      <c r="WUX49" s="235"/>
      <c r="WUY49" s="235"/>
      <c r="WUZ49" s="235"/>
      <c r="WVA49" s="235"/>
      <c r="WVB49" s="235"/>
      <c r="WVC49" s="235"/>
      <c r="WVD49" s="235"/>
      <c r="WVE49" s="235"/>
      <c r="WVF49" s="235"/>
      <c r="WVG49" s="235"/>
      <c r="WVH49" s="235"/>
      <c r="WVI49" s="235"/>
      <c r="WVJ49" s="235"/>
      <c r="WVK49" s="235"/>
      <c r="WVL49" s="235"/>
      <c r="WVM49" s="235"/>
      <c r="WVN49" s="235"/>
      <c r="WVO49" s="235"/>
      <c r="WVP49" s="235"/>
      <c r="WVQ49" s="235"/>
      <c r="WVR49" s="235"/>
      <c r="WVS49" s="235"/>
      <c r="WVT49" s="235"/>
      <c r="WVU49" s="235"/>
      <c r="WVV49" s="235"/>
      <c r="WVW49" s="235"/>
      <c r="WVX49" s="235"/>
      <c r="WVY49" s="235"/>
      <c r="WVZ49" s="235"/>
      <c r="WWA49" s="235"/>
      <c r="WWB49" s="235"/>
      <c r="WWC49" s="235"/>
      <c r="WWD49" s="235"/>
      <c r="WWE49" s="235"/>
      <c r="WWF49" s="235"/>
      <c r="WWG49" s="235"/>
      <c r="WWH49" s="235"/>
      <c r="WWI49" s="235"/>
      <c r="WWJ49" s="235"/>
      <c r="WWK49" s="235"/>
      <c r="WWL49" s="235"/>
      <c r="WWM49" s="235"/>
      <c r="WWN49" s="235"/>
      <c r="WWO49" s="235"/>
      <c r="WWP49" s="235"/>
      <c r="WWQ49" s="235"/>
      <c r="WWR49" s="235"/>
      <c r="WWS49" s="235"/>
      <c r="WWT49" s="235"/>
      <c r="WWU49" s="235"/>
      <c r="WWV49" s="235"/>
      <c r="WWW49" s="235"/>
      <c r="WWX49" s="235"/>
      <c r="WWY49" s="235"/>
      <c r="WWZ49" s="235"/>
      <c r="WXA49" s="235"/>
      <c r="WXB49" s="235"/>
      <c r="WXC49" s="235"/>
      <c r="WXD49" s="235"/>
      <c r="WXE49" s="235"/>
      <c r="WXF49" s="235"/>
      <c r="WXG49" s="235"/>
      <c r="WXH49" s="235"/>
      <c r="WXI49" s="235"/>
      <c r="WXJ49" s="235"/>
      <c r="WXK49" s="235"/>
      <c r="WXL49" s="235"/>
      <c r="WXM49" s="235"/>
      <c r="WXN49" s="235"/>
      <c r="WXO49" s="235"/>
      <c r="WXP49" s="235"/>
      <c r="WXQ49" s="235"/>
      <c r="WXR49" s="235"/>
      <c r="WXS49" s="235"/>
      <c r="WXT49" s="235"/>
      <c r="WXU49" s="235"/>
      <c r="WXV49" s="235"/>
      <c r="WXW49" s="235"/>
      <c r="WXX49" s="235"/>
      <c r="WXY49" s="235"/>
      <c r="WXZ49" s="235"/>
      <c r="WYA49" s="235"/>
      <c r="WYB49" s="235"/>
      <c r="WYC49" s="235"/>
      <c r="WYD49" s="235"/>
      <c r="WYE49" s="235"/>
      <c r="WYF49" s="235"/>
      <c r="WYG49" s="235"/>
      <c r="WYH49" s="235"/>
      <c r="WYI49" s="235"/>
      <c r="WYJ49" s="235"/>
      <c r="WYK49" s="235"/>
      <c r="WYL49" s="235"/>
      <c r="WYM49" s="235"/>
      <c r="WYN49" s="235"/>
      <c r="WYO49" s="235"/>
      <c r="WYP49" s="235"/>
      <c r="WYQ49" s="235"/>
      <c r="WYR49" s="235"/>
      <c r="WYS49" s="235"/>
      <c r="WYT49" s="235"/>
      <c r="WYU49" s="235"/>
      <c r="WYV49" s="235"/>
      <c r="WYW49" s="235"/>
      <c r="WYX49" s="235"/>
      <c r="WYY49" s="235"/>
      <c r="WYZ49" s="235"/>
      <c r="WZA49" s="235"/>
      <c r="WZB49" s="235"/>
      <c r="WZC49" s="235"/>
      <c r="WZD49" s="235"/>
      <c r="WZE49" s="235"/>
      <c r="WZF49" s="235"/>
      <c r="WZG49" s="235"/>
      <c r="WZH49" s="235"/>
      <c r="WZI49" s="235"/>
      <c r="WZJ49" s="235"/>
      <c r="WZK49" s="235"/>
      <c r="WZL49" s="235"/>
      <c r="WZM49" s="235"/>
      <c r="WZN49" s="235"/>
      <c r="WZO49" s="235"/>
      <c r="WZP49" s="235"/>
      <c r="WZQ49" s="235"/>
      <c r="WZR49" s="235"/>
      <c r="WZS49" s="235"/>
      <c r="WZT49" s="235"/>
      <c r="WZU49" s="235"/>
      <c r="WZV49" s="235"/>
      <c r="WZW49" s="235"/>
      <c r="WZX49" s="235"/>
      <c r="WZY49" s="235"/>
      <c r="WZZ49" s="235"/>
      <c r="XAA49" s="235"/>
      <c r="XAB49" s="235"/>
      <c r="XAC49" s="235"/>
      <c r="XAD49" s="235"/>
      <c r="XAE49" s="235"/>
      <c r="XAF49" s="235"/>
      <c r="XAG49" s="235"/>
      <c r="XAH49" s="235"/>
      <c r="XAI49" s="235"/>
      <c r="XAJ49" s="235"/>
      <c r="XAK49" s="235"/>
      <c r="XAL49" s="235"/>
      <c r="XAM49" s="235"/>
      <c r="XAN49" s="235"/>
      <c r="XAO49" s="235"/>
      <c r="XAP49" s="235"/>
      <c r="XAQ49" s="235"/>
      <c r="XAR49" s="235"/>
      <c r="XAS49" s="235"/>
      <c r="XAT49" s="235"/>
      <c r="XAU49" s="235"/>
      <c r="XAV49" s="235"/>
      <c r="XAW49" s="235"/>
      <c r="XAX49" s="235"/>
      <c r="XAY49" s="235"/>
      <c r="XAZ49" s="235"/>
      <c r="XBA49" s="235"/>
      <c r="XBB49" s="235"/>
      <c r="XBC49" s="235"/>
      <c r="XBD49" s="235"/>
      <c r="XBE49" s="235"/>
      <c r="XBF49" s="235"/>
      <c r="XBG49" s="235"/>
      <c r="XBH49" s="235"/>
      <c r="XBI49" s="235"/>
      <c r="XBJ49" s="235"/>
      <c r="XBK49" s="235"/>
      <c r="XBL49" s="235"/>
      <c r="XBM49" s="235"/>
      <c r="XBN49" s="235"/>
      <c r="XBO49" s="235"/>
      <c r="XBP49" s="235"/>
      <c r="XBQ49" s="235"/>
      <c r="XBR49" s="235"/>
      <c r="XBS49" s="235"/>
      <c r="XBT49" s="235"/>
      <c r="XBU49" s="235"/>
      <c r="XBV49" s="235"/>
      <c r="XBW49" s="235"/>
      <c r="XBX49" s="235"/>
      <c r="XBY49" s="235"/>
      <c r="XBZ49" s="235"/>
      <c r="XCA49" s="235"/>
      <c r="XCB49" s="235"/>
      <c r="XCC49" s="235"/>
      <c r="XCD49" s="235"/>
      <c r="XCE49" s="235"/>
      <c r="XCF49" s="235"/>
      <c r="XCG49" s="235"/>
      <c r="XCH49" s="235"/>
      <c r="XCI49" s="235"/>
      <c r="XCJ49" s="235"/>
      <c r="XCK49" s="235"/>
      <c r="XCL49" s="235"/>
      <c r="XCM49" s="235"/>
      <c r="XCN49" s="235"/>
      <c r="XCO49" s="235"/>
      <c r="XCP49" s="235"/>
      <c r="XCQ49" s="235"/>
      <c r="XCR49" s="235"/>
      <c r="XCS49" s="235"/>
      <c r="XCT49" s="235"/>
      <c r="XCU49" s="235"/>
      <c r="XCV49" s="235"/>
      <c r="XCW49" s="235"/>
      <c r="XCX49" s="235"/>
      <c r="XCY49" s="235"/>
      <c r="XCZ49" s="235"/>
      <c r="XDA49" s="235"/>
      <c r="XDB49" s="235"/>
      <c r="XDC49" s="235"/>
      <c r="XDD49" s="235"/>
      <c r="XDE49" s="235"/>
      <c r="XDF49" s="235"/>
      <c r="XDG49" s="235"/>
      <c r="XDH49" s="235"/>
      <c r="XDI49" s="235"/>
      <c r="XDJ49" s="235"/>
      <c r="XDK49" s="235"/>
      <c r="XDL49" s="235"/>
      <c r="XDM49" s="235"/>
      <c r="XDN49" s="235"/>
      <c r="XDO49" s="235"/>
      <c r="XDP49" s="235"/>
      <c r="XDQ49" s="235"/>
      <c r="XDR49" s="235"/>
      <c r="XDS49" s="235"/>
      <c r="XDT49" s="235"/>
      <c r="XDU49" s="235"/>
      <c r="XDV49" s="235"/>
      <c r="XDW49" s="235"/>
      <c r="XDX49" s="235"/>
      <c r="XDY49" s="235"/>
      <c r="XDZ49" s="235"/>
      <c r="XEA49" s="235"/>
      <c r="XEB49" s="235"/>
      <c r="XEC49" s="235"/>
      <c r="XED49" s="235"/>
      <c r="XEE49" s="235"/>
      <c r="XEF49" s="235"/>
      <c r="XEG49" s="235"/>
      <c r="XEH49" s="235"/>
      <c r="XEI49" s="235"/>
      <c r="XEJ49" s="235"/>
      <c r="XEK49" s="235"/>
      <c r="XEL49" s="235"/>
      <c r="XEM49" s="235"/>
      <c r="XEN49" s="235"/>
      <c r="XEO49" s="235"/>
      <c r="XEP49" s="235"/>
      <c r="XEQ49" s="235"/>
      <c r="XER49" s="235"/>
      <c r="XES49" s="235"/>
      <c r="XET49" s="235"/>
      <c r="XEU49" s="235"/>
      <c r="XEV49" s="235"/>
      <c r="XEW49" s="235"/>
      <c r="XEX49" s="235"/>
      <c r="XEY49" s="235"/>
      <c r="XEZ49" s="235"/>
      <c r="XFA49" s="235"/>
      <c r="XFB49" s="235"/>
      <c r="XFC49" s="235"/>
      <c r="XFD49" s="235"/>
    </row>
    <row r="50" spans="2:16384" hidden="1">
      <c r="B50" s="2"/>
      <c r="C50" s="2"/>
      <c r="D50" s="2"/>
      <c r="E50" s="2"/>
      <c r="F50" s="2"/>
      <c r="G50" s="2"/>
      <c r="H50" s="2"/>
      <c r="I50" s="2"/>
      <c r="J50" s="2"/>
      <c r="K50" s="2"/>
      <c r="L50" s="287"/>
      <c r="M50" s="2"/>
      <c r="N50" s="2"/>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35"/>
      <c r="DX50" s="235"/>
      <c r="DY50" s="235"/>
      <c r="DZ50" s="235"/>
      <c r="EA50" s="235"/>
      <c r="EB50" s="235"/>
      <c r="EC50" s="235"/>
      <c r="ED50" s="235"/>
      <c r="EE50" s="235"/>
      <c r="EF50" s="235"/>
      <c r="EG50" s="235"/>
      <c r="EH50" s="235"/>
      <c r="EI50" s="235"/>
      <c r="EJ50" s="235"/>
      <c r="EK50" s="235"/>
      <c r="EL50" s="235"/>
      <c r="EM50" s="235"/>
      <c r="EN50" s="235"/>
      <c r="EO50" s="235"/>
      <c r="EP50" s="235"/>
      <c r="EQ50" s="235"/>
      <c r="ER50" s="235"/>
      <c r="ES50" s="235"/>
      <c r="ET50" s="235"/>
      <c r="EU50" s="235"/>
      <c r="EV50" s="235"/>
      <c r="EW50" s="235"/>
      <c r="EX50" s="235"/>
      <c r="EY50" s="235"/>
      <c r="EZ50" s="235"/>
      <c r="FA50" s="235"/>
      <c r="FB50" s="235"/>
      <c r="FC50" s="235"/>
      <c r="FD50" s="235"/>
      <c r="FE50" s="235"/>
      <c r="FF50" s="235"/>
      <c r="FG50" s="235"/>
      <c r="FH50" s="235"/>
      <c r="FI50" s="235"/>
      <c r="FJ50" s="235"/>
      <c r="FK50" s="235"/>
      <c r="FL50" s="235"/>
      <c r="FM50" s="235"/>
      <c r="FN50" s="235"/>
      <c r="FO50" s="235"/>
      <c r="FP50" s="235"/>
      <c r="FQ50" s="235"/>
      <c r="FR50" s="235"/>
      <c r="FS50" s="235"/>
      <c r="FT50" s="235"/>
      <c r="FU50" s="235"/>
      <c r="FV50" s="235"/>
      <c r="FW50" s="235"/>
      <c r="FX50" s="235"/>
      <c r="FY50" s="235"/>
      <c r="FZ50" s="235"/>
      <c r="GA50" s="235"/>
      <c r="GB50" s="235"/>
      <c r="GC50" s="235"/>
      <c r="GD50" s="235"/>
      <c r="GE50" s="235"/>
      <c r="GF50" s="235"/>
      <c r="GG50" s="235"/>
      <c r="GH50" s="235"/>
      <c r="GI50" s="235"/>
      <c r="GJ50" s="235"/>
      <c r="GK50" s="235"/>
      <c r="GL50" s="235"/>
      <c r="GM50" s="235"/>
      <c r="GN50" s="235"/>
      <c r="GO50" s="235"/>
      <c r="GP50" s="235"/>
      <c r="GQ50" s="235"/>
      <c r="GR50" s="235"/>
      <c r="GS50" s="235"/>
      <c r="GT50" s="235"/>
      <c r="GU50" s="235"/>
      <c r="GV50" s="235"/>
      <c r="GW50" s="235"/>
      <c r="GX50" s="235"/>
      <c r="GY50" s="235"/>
      <c r="GZ50" s="235"/>
      <c r="HA50" s="235"/>
      <c r="HB50" s="235"/>
      <c r="HC50" s="235"/>
      <c r="HD50" s="235"/>
      <c r="HE50" s="235"/>
      <c r="HF50" s="235"/>
      <c r="HG50" s="235"/>
      <c r="HH50" s="235"/>
      <c r="HI50" s="235"/>
      <c r="HJ50" s="235"/>
      <c r="HK50" s="235"/>
      <c r="HL50" s="235"/>
      <c r="HM50" s="235"/>
      <c r="HN50" s="235"/>
      <c r="HO50" s="235"/>
      <c r="HP50" s="235"/>
      <c r="HQ50" s="235"/>
      <c r="HR50" s="235"/>
      <c r="HS50" s="235"/>
      <c r="HT50" s="235"/>
      <c r="HU50" s="235"/>
      <c r="HV50" s="235"/>
      <c r="HW50" s="235"/>
      <c r="HX50" s="235"/>
      <c r="HY50" s="235"/>
      <c r="HZ50" s="235"/>
      <c r="IA50" s="235"/>
      <c r="IB50" s="235"/>
      <c r="IC50" s="235"/>
      <c r="ID50" s="235"/>
      <c r="IE50" s="235"/>
      <c r="IF50" s="235"/>
      <c r="IG50" s="235"/>
      <c r="IH50" s="235"/>
      <c r="II50" s="235"/>
      <c r="IJ50" s="235"/>
      <c r="IK50" s="235"/>
      <c r="IL50" s="235"/>
      <c r="IM50" s="235"/>
      <c r="IN50" s="235"/>
      <c r="IO50" s="235"/>
      <c r="IP50" s="235"/>
      <c r="IQ50" s="235"/>
      <c r="IR50" s="235"/>
      <c r="IS50" s="235"/>
      <c r="IT50" s="235"/>
      <c r="IU50" s="235"/>
      <c r="IV50" s="235"/>
      <c r="IW50" s="235"/>
      <c r="IX50" s="235"/>
      <c r="IY50" s="235"/>
      <c r="IZ50" s="235"/>
      <c r="JA50" s="235"/>
      <c r="JB50" s="235"/>
      <c r="JC50" s="235"/>
      <c r="JD50" s="235"/>
      <c r="JE50" s="235"/>
      <c r="JF50" s="235"/>
      <c r="JG50" s="235"/>
      <c r="JH50" s="235"/>
      <c r="JI50" s="235"/>
      <c r="JJ50" s="235"/>
      <c r="JK50" s="235"/>
      <c r="JL50" s="235"/>
      <c r="JM50" s="235"/>
      <c r="JN50" s="235"/>
      <c r="JO50" s="235"/>
      <c r="JP50" s="235"/>
      <c r="JQ50" s="235"/>
      <c r="JR50" s="235"/>
      <c r="JS50" s="235"/>
      <c r="JT50" s="235"/>
      <c r="JU50" s="235"/>
      <c r="JV50" s="235"/>
      <c r="JW50" s="235"/>
      <c r="JX50" s="235"/>
      <c r="JY50" s="235"/>
      <c r="JZ50" s="235"/>
      <c r="KA50" s="235"/>
      <c r="KB50" s="235"/>
      <c r="KC50" s="235"/>
      <c r="KD50" s="235"/>
      <c r="KE50" s="235"/>
      <c r="KF50" s="235"/>
      <c r="KG50" s="235"/>
      <c r="KH50" s="235"/>
      <c r="KI50" s="235"/>
      <c r="KJ50" s="235"/>
      <c r="KK50" s="235"/>
      <c r="KL50" s="235"/>
      <c r="KM50" s="235"/>
      <c r="KN50" s="235"/>
      <c r="KO50" s="235"/>
      <c r="KP50" s="235"/>
      <c r="KQ50" s="235"/>
      <c r="KR50" s="235"/>
      <c r="KS50" s="235"/>
      <c r="KT50" s="235"/>
      <c r="KU50" s="235"/>
      <c r="KV50" s="235"/>
      <c r="KW50" s="235"/>
      <c r="KX50" s="235"/>
      <c r="KY50" s="235"/>
      <c r="KZ50" s="235"/>
      <c r="LA50" s="235"/>
      <c r="LB50" s="235"/>
      <c r="LC50" s="235"/>
      <c r="LD50" s="235"/>
      <c r="LE50" s="235"/>
      <c r="LF50" s="235"/>
      <c r="LG50" s="235"/>
      <c r="LH50" s="235"/>
      <c r="LI50" s="235"/>
      <c r="LJ50" s="235"/>
      <c r="LK50" s="235"/>
      <c r="LL50" s="235"/>
      <c r="LM50" s="235"/>
      <c r="LN50" s="235"/>
      <c r="LO50" s="235"/>
      <c r="LP50" s="235"/>
      <c r="LQ50" s="235"/>
      <c r="LR50" s="235"/>
      <c r="LS50" s="235"/>
      <c r="LT50" s="235"/>
      <c r="LU50" s="235"/>
      <c r="LV50" s="235"/>
      <c r="LW50" s="235"/>
      <c r="LX50" s="235"/>
      <c r="LY50" s="235"/>
      <c r="LZ50" s="235"/>
      <c r="MA50" s="235"/>
      <c r="MB50" s="235"/>
      <c r="MC50" s="235"/>
      <c r="MD50" s="235"/>
      <c r="ME50" s="235"/>
      <c r="MF50" s="235"/>
      <c r="MG50" s="235"/>
      <c r="MH50" s="235"/>
      <c r="MI50" s="235"/>
      <c r="MJ50" s="235"/>
      <c r="MK50" s="235"/>
      <c r="ML50" s="235"/>
      <c r="MM50" s="235"/>
      <c r="MN50" s="235"/>
      <c r="MO50" s="235"/>
      <c r="MP50" s="235"/>
      <c r="MQ50" s="235"/>
      <c r="MR50" s="235"/>
      <c r="MS50" s="235"/>
      <c r="MT50" s="235"/>
      <c r="MU50" s="235"/>
      <c r="MV50" s="235"/>
      <c r="MW50" s="235"/>
      <c r="MX50" s="235"/>
      <c r="MY50" s="235"/>
      <c r="MZ50" s="235"/>
      <c r="NA50" s="235"/>
      <c r="NB50" s="235"/>
      <c r="NC50" s="235"/>
      <c r="ND50" s="235"/>
      <c r="NE50" s="235"/>
      <c r="NF50" s="235"/>
      <c r="NG50" s="235"/>
      <c r="NH50" s="235"/>
      <c r="NI50" s="235"/>
      <c r="NJ50" s="235"/>
      <c r="NK50" s="235"/>
      <c r="NL50" s="235"/>
      <c r="NM50" s="235"/>
      <c r="NN50" s="235"/>
      <c r="NO50" s="235"/>
      <c r="NP50" s="235"/>
      <c r="NQ50" s="235"/>
      <c r="NR50" s="235"/>
      <c r="NS50" s="235"/>
      <c r="NT50" s="235"/>
      <c r="NU50" s="235"/>
      <c r="NV50" s="235"/>
      <c r="NW50" s="235"/>
      <c r="NX50" s="235"/>
      <c r="NY50" s="235"/>
      <c r="NZ50" s="235"/>
      <c r="OA50" s="235"/>
      <c r="OB50" s="235"/>
      <c r="OC50" s="235"/>
      <c r="OD50" s="235"/>
      <c r="OE50" s="235"/>
      <c r="OF50" s="235"/>
      <c r="OG50" s="235"/>
      <c r="OH50" s="235"/>
      <c r="OI50" s="235"/>
      <c r="OJ50" s="235"/>
      <c r="OK50" s="235"/>
      <c r="OL50" s="235"/>
      <c r="OM50" s="235"/>
      <c r="ON50" s="235"/>
      <c r="OO50" s="235"/>
      <c r="OP50" s="235"/>
      <c r="OQ50" s="235"/>
      <c r="OR50" s="235"/>
      <c r="OS50" s="235"/>
      <c r="OT50" s="235"/>
      <c r="OU50" s="235"/>
      <c r="OV50" s="235"/>
      <c r="OW50" s="235"/>
      <c r="OX50" s="235"/>
      <c r="OY50" s="235"/>
      <c r="OZ50" s="235"/>
      <c r="PA50" s="235"/>
      <c r="PB50" s="235"/>
      <c r="PC50" s="235"/>
      <c r="PD50" s="235"/>
      <c r="PE50" s="235"/>
      <c r="PF50" s="235"/>
      <c r="PG50" s="235"/>
      <c r="PH50" s="235"/>
      <c r="PI50" s="235"/>
      <c r="PJ50" s="235"/>
      <c r="PK50" s="235"/>
      <c r="PL50" s="235"/>
      <c r="PM50" s="235"/>
      <c r="PN50" s="235"/>
      <c r="PO50" s="235"/>
      <c r="PP50" s="235"/>
      <c r="PQ50" s="235"/>
      <c r="PR50" s="235"/>
      <c r="PS50" s="235"/>
      <c r="PT50" s="235"/>
      <c r="PU50" s="235"/>
      <c r="PV50" s="235"/>
      <c r="PW50" s="235"/>
      <c r="PX50" s="235"/>
      <c r="PY50" s="235"/>
      <c r="PZ50" s="235"/>
      <c r="QA50" s="235"/>
      <c r="QB50" s="235"/>
      <c r="QC50" s="235"/>
      <c r="QD50" s="235"/>
      <c r="QE50" s="235"/>
      <c r="QF50" s="235"/>
      <c r="QG50" s="235"/>
      <c r="QH50" s="235"/>
      <c r="QI50" s="235"/>
      <c r="QJ50" s="235"/>
      <c r="QK50" s="235"/>
      <c r="QL50" s="235"/>
      <c r="QM50" s="235"/>
      <c r="QN50" s="235"/>
      <c r="QO50" s="235"/>
      <c r="QP50" s="235"/>
      <c r="QQ50" s="235"/>
      <c r="QR50" s="235"/>
      <c r="QS50" s="235"/>
      <c r="QT50" s="235"/>
      <c r="QU50" s="235"/>
      <c r="QV50" s="235"/>
      <c r="QW50" s="235"/>
      <c r="QX50" s="235"/>
      <c r="QY50" s="235"/>
      <c r="QZ50" s="235"/>
      <c r="RA50" s="235"/>
      <c r="RB50" s="235"/>
      <c r="RC50" s="235"/>
      <c r="RD50" s="235"/>
      <c r="RE50" s="235"/>
      <c r="RF50" s="235"/>
      <c r="RG50" s="235"/>
      <c r="RH50" s="235"/>
      <c r="RI50" s="235"/>
      <c r="RJ50" s="235"/>
      <c r="RK50" s="235"/>
      <c r="RL50" s="235"/>
      <c r="RM50" s="235"/>
      <c r="RN50" s="235"/>
      <c r="RO50" s="235"/>
      <c r="RP50" s="235"/>
      <c r="RQ50" s="235"/>
      <c r="RR50" s="235"/>
      <c r="RS50" s="235"/>
      <c r="RT50" s="235"/>
      <c r="RU50" s="235"/>
      <c r="RV50" s="235"/>
      <c r="RW50" s="235"/>
      <c r="RX50" s="235"/>
      <c r="RY50" s="235"/>
      <c r="RZ50" s="235"/>
      <c r="SA50" s="235"/>
      <c r="SB50" s="235"/>
      <c r="SC50" s="235"/>
      <c r="SD50" s="235"/>
      <c r="SE50" s="235"/>
      <c r="SF50" s="235"/>
      <c r="SG50" s="235"/>
      <c r="SH50" s="235"/>
      <c r="SI50" s="235"/>
      <c r="SJ50" s="235"/>
      <c r="SK50" s="235"/>
      <c r="SL50" s="235"/>
      <c r="SM50" s="235"/>
      <c r="SN50" s="235"/>
      <c r="SO50" s="235"/>
      <c r="SP50" s="235"/>
      <c r="SQ50" s="235"/>
      <c r="SR50" s="235"/>
      <c r="SS50" s="235"/>
      <c r="ST50" s="235"/>
      <c r="SU50" s="235"/>
      <c r="SV50" s="235"/>
      <c r="SW50" s="235"/>
      <c r="SX50" s="235"/>
      <c r="SY50" s="235"/>
      <c r="SZ50" s="235"/>
      <c r="TA50" s="235"/>
      <c r="TB50" s="235"/>
      <c r="TC50" s="235"/>
      <c r="TD50" s="235"/>
      <c r="TE50" s="235"/>
      <c r="TF50" s="235"/>
      <c r="TG50" s="235"/>
      <c r="TH50" s="235"/>
      <c r="TI50" s="235"/>
      <c r="TJ50" s="235"/>
      <c r="TK50" s="235"/>
      <c r="TL50" s="235"/>
      <c r="TM50" s="235"/>
      <c r="TN50" s="235"/>
      <c r="TO50" s="235"/>
      <c r="TP50" s="235"/>
      <c r="TQ50" s="235"/>
      <c r="TR50" s="235"/>
      <c r="TS50" s="235"/>
      <c r="TT50" s="235"/>
      <c r="TU50" s="235"/>
      <c r="TV50" s="235"/>
      <c r="TW50" s="235"/>
      <c r="TX50" s="235"/>
      <c r="TY50" s="235"/>
      <c r="TZ50" s="235"/>
      <c r="UA50" s="235"/>
      <c r="UB50" s="235"/>
      <c r="UC50" s="235"/>
      <c r="UD50" s="235"/>
      <c r="UE50" s="235"/>
      <c r="UF50" s="235"/>
      <c r="UG50" s="235"/>
      <c r="UH50" s="235"/>
      <c r="UI50" s="235"/>
      <c r="UJ50" s="235"/>
      <c r="UK50" s="235"/>
      <c r="UL50" s="235"/>
      <c r="UM50" s="235"/>
      <c r="UN50" s="235"/>
      <c r="UO50" s="235"/>
      <c r="UP50" s="235"/>
      <c r="UQ50" s="235"/>
      <c r="UR50" s="235"/>
      <c r="US50" s="235"/>
      <c r="UT50" s="235"/>
      <c r="UU50" s="235"/>
      <c r="UV50" s="235"/>
      <c r="UW50" s="235"/>
      <c r="UX50" s="235"/>
      <c r="UY50" s="235"/>
      <c r="UZ50" s="235"/>
      <c r="VA50" s="235"/>
      <c r="VB50" s="235"/>
      <c r="VC50" s="235"/>
      <c r="VD50" s="235"/>
      <c r="VE50" s="235"/>
      <c r="VF50" s="235"/>
      <c r="VG50" s="235"/>
      <c r="VH50" s="235"/>
      <c r="VI50" s="235"/>
      <c r="VJ50" s="235"/>
      <c r="VK50" s="235"/>
      <c r="VL50" s="235"/>
      <c r="VM50" s="235"/>
      <c r="VN50" s="235"/>
      <c r="VO50" s="235"/>
      <c r="VP50" s="235"/>
      <c r="VQ50" s="235"/>
      <c r="VR50" s="235"/>
      <c r="VS50" s="235"/>
      <c r="VT50" s="235"/>
      <c r="VU50" s="235"/>
      <c r="VV50" s="235"/>
      <c r="VW50" s="235"/>
      <c r="VX50" s="235"/>
      <c r="VY50" s="235"/>
      <c r="VZ50" s="235"/>
      <c r="WA50" s="235"/>
      <c r="WB50" s="235"/>
      <c r="WC50" s="235"/>
      <c r="WD50" s="235"/>
      <c r="WE50" s="235"/>
      <c r="WF50" s="235"/>
      <c r="WG50" s="235"/>
      <c r="WH50" s="235"/>
      <c r="WI50" s="235"/>
      <c r="WJ50" s="235"/>
      <c r="WK50" s="235"/>
      <c r="WL50" s="235"/>
      <c r="WM50" s="235"/>
      <c r="WN50" s="235"/>
      <c r="WO50" s="235"/>
      <c r="WP50" s="235"/>
      <c r="WQ50" s="235"/>
      <c r="WR50" s="235"/>
      <c r="WS50" s="235"/>
      <c r="WT50" s="235"/>
      <c r="WU50" s="235"/>
      <c r="WV50" s="235"/>
      <c r="WW50" s="235"/>
      <c r="WX50" s="235"/>
      <c r="WY50" s="235"/>
      <c r="WZ50" s="235"/>
      <c r="XA50" s="235"/>
      <c r="XB50" s="235"/>
      <c r="XC50" s="235"/>
      <c r="XD50" s="235"/>
      <c r="XE50" s="235"/>
      <c r="XF50" s="235"/>
      <c r="XG50" s="235"/>
      <c r="XH50" s="235"/>
      <c r="XI50" s="235"/>
      <c r="XJ50" s="235"/>
      <c r="XK50" s="235"/>
      <c r="XL50" s="235"/>
      <c r="XM50" s="235"/>
      <c r="XN50" s="235"/>
      <c r="XO50" s="235"/>
      <c r="XP50" s="235"/>
      <c r="XQ50" s="235"/>
      <c r="XR50" s="235"/>
      <c r="XS50" s="235"/>
      <c r="XT50" s="235"/>
      <c r="XU50" s="235"/>
      <c r="XV50" s="235"/>
      <c r="XW50" s="235"/>
      <c r="XX50" s="235"/>
      <c r="XY50" s="235"/>
      <c r="XZ50" s="235"/>
      <c r="YA50" s="235"/>
      <c r="YB50" s="235"/>
      <c r="YC50" s="235"/>
      <c r="YD50" s="235"/>
      <c r="YE50" s="235"/>
      <c r="YF50" s="235"/>
      <c r="YG50" s="235"/>
      <c r="YH50" s="235"/>
      <c r="YI50" s="235"/>
      <c r="YJ50" s="235"/>
      <c r="YK50" s="235"/>
      <c r="YL50" s="235"/>
      <c r="YM50" s="235"/>
      <c r="YN50" s="235"/>
      <c r="YO50" s="235"/>
      <c r="YP50" s="235"/>
      <c r="YQ50" s="235"/>
      <c r="YR50" s="235"/>
      <c r="YS50" s="235"/>
      <c r="YT50" s="235"/>
      <c r="YU50" s="235"/>
      <c r="YV50" s="235"/>
      <c r="YW50" s="235"/>
      <c r="YX50" s="235"/>
      <c r="YY50" s="235"/>
      <c r="YZ50" s="235"/>
      <c r="ZA50" s="235"/>
      <c r="ZB50" s="235"/>
      <c r="ZC50" s="235"/>
      <c r="ZD50" s="235"/>
      <c r="ZE50" s="235"/>
      <c r="ZF50" s="235"/>
      <c r="ZG50" s="235"/>
      <c r="ZH50" s="235"/>
      <c r="ZI50" s="235"/>
      <c r="ZJ50" s="235"/>
      <c r="ZK50" s="235"/>
      <c r="ZL50" s="235"/>
      <c r="ZM50" s="235"/>
      <c r="ZN50" s="235"/>
      <c r="ZO50" s="235"/>
      <c r="ZP50" s="235"/>
      <c r="ZQ50" s="235"/>
      <c r="ZR50" s="235"/>
      <c r="ZS50" s="235"/>
      <c r="ZT50" s="235"/>
      <c r="ZU50" s="235"/>
      <c r="ZV50" s="235"/>
      <c r="ZW50" s="235"/>
      <c r="ZX50" s="235"/>
      <c r="ZY50" s="235"/>
      <c r="ZZ50" s="235"/>
      <c r="AAA50" s="235"/>
      <c r="AAB50" s="235"/>
      <c r="AAC50" s="235"/>
      <c r="AAD50" s="235"/>
      <c r="AAE50" s="235"/>
      <c r="AAF50" s="235"/>
      <c r="AAG50" s="235"/>
      <c r="AAH50" s="235"/>
      <c r="AAI50" s="235"/>
      <c r="AAJ50" s="235"/>
      <c r="AAK50" s="235"/>
      <c r="AAL50" s="235"/>
      <c r="AAM50" s="235"/>
      <c r="AAN50" s="235"/>
      <c r="AAO50" s="235"/>
      <c r="AAP50" s="235"/>
      <c r="AAQ50" s="235"/>
      <c r="AAR50" s="235"/>
      <c r="AAS50" s="235"/>
      <c r="AAT50" s="235"/>
      <c r="AAU50" s="235"/>
      <c r="AAV50" s="235"/>
      <c r="AAW50" s="235"/>
      <c r="AAX50" s="235"/>
      <c r="AAY50" s="235"/>
      <c r="AAZ50" s="235"/>
      <c r="ABA50" s="235"/>
      <c r="ABB50" s="235"/>
      <c r="ABC50" s="235"/>
      <c r="ABD50" s="235"/>
      <c r="ABE50" s="235"/>
      <c r="ABF50" s="235"/>
      <c r="ABG50" s="235"/>
      <c r="ABH50" s="235"/>
      <c r="ABI50" s="235"/>
      <c r="ABJ50" s="235"/>
      <c r="ABK50" s="235"/>
      <c r="ABL50" s="235"/>
      <c r="ABM50" s="235"/>
      <c r="ABN50" s="235"/>
      <c r="ABO50" s="235"/>
      <c r="ABP50" s="235"/>
      <c r="ABQ50" s="235"/>
      <c r="ABR50" s="235"/>
      <c r="ABS50" s="235"/>
      <c r="ABT50" s="235"/>
      <c r="ABU50" s="235"/>
      <c r="ABV50" s="235"/>
      <c r="ABW50" s="235"/>
      <c r="ABX50" s="235"/>
      <c r="ABY50" s="235"/>
      <c r="ABZ50" s="235"/>
      <c r="ACA50" s="235"/>
      <c r="ACB50" s="235"/>
      <c r="ACC50" s="235"/>
      <c r="ACD50" s="235"/>
      <c r="ACE50" s="235"/>
      <c r="ACF50" s="235"/>
      <c r="ACG50" s="235"/>
      <c r="ACH50" s="235"/>
      <c r="ACI50" s="235"/>
      <c r="ACJ50" s="235"/>
      <c r="ACK50" s="235"/>
      <c r="ACL50" s="235"/>
      <c r="ACM50" s="235"/>
      <c r="ACN50" s="235"/>
      <c r="ACO50" s="235"/>
      <c r="ACP50" s="235"/>
      <c r="ACQ50" s="235"/>
      <c r="ACR50" s="235"/>
      <c r="ACS50" s="235"/>
      <c r="ACT50" s="235"/>
      <c r="ACU50" s="235"/>
      <c r="ACV50" s="235"/>
      <c r="ACW50" s="235"/>
      <c r="ACX50" s="235"/>
      <c r="ACY50" s="235"/>
      <c r="ACZ50" s="235"/>
      <c r="ADA50" s="235"/>
      <c r="ADB50" s="235"/>
      <c r="ADC50" s="235"/>
      <c r="ADD50" s="235"/>
      <c r="ADE50" s="235"/>
      <c r="ADF50" s="235"/>
      <c r="ADG50" s="235"/>
      <c r="ADH50" s="235"/>
      <c r="ADI50" s="235"/>
      <c r="ADJ50" s="235"/>
      <c r="ADK50" s="235"/>
      <c r="ADL50" s="235"/>
      <c r="ADM50" s="235"/>
      <c r="ADN50" s="235"/>
      <c r="ADO50" s="235"/>
      <c r="ADP50" s="235"/>
      <c r="ADQ50" s="235"/>
      <c r="ADR50" s="235"/>
      <c r="ADS50" s="235"/>
      <c r="ADT50" s="235"/>
      <c r="ADU50" s="235"/>
      <c r="ADV50" s="235"/>
      <c r="ADW50" s="235"/>
      <c r="ADX50" s="235"/>
      <c r="ADY50" s="235"/>
      <c r="ADZ50" s="235"/>
      <c r="AEA50" s="235"/>
      <c r="AEB50" s="235"/>
      <c r="AEC50" s="235"/>
      <c r="AED50" s="235"/>
      <c r="AEE50" s="235"/>
      <c r="AEF50" s="235"/>
      <c r="AEG50" s="235"/>
      <c r="AEH50" s="235"/>
      <c r="AEI50" s="235"/>
      <c r="AEJ50" s="235"/>
      <c r="AEK50" s="235"/>
      <c r="AEL50" s="235"/>
      <c r="AEM50" s="235"/>
      <c r="AEN50" s="235"/>
      <c r="AEO50" s="235"/>
      <c r="AEP50" s="235"/>
      <c r="AEQ50" s="235"/>
      <c r="AER50" s="235"/>
      <c r="AES50" s="235"/>
      <c r="AET50" s="235"/>
      <c r="AEU50" s="235"/>
      <c r="AEV50" s="235"/>
      <c r="AEW50" s="235"/>
      <c r="AEX50" s="235"/>
      <c r="AEY50" s="235"/>
      <c r="AEZ50" s="235"/>
      <c r="AFA50" s="235"/>
      <c r="AFB50" s="235"/>
      <c r="AFC50" s="235"/>
      <c r="AFD50" s="235"/>
      <c r="AFE50" s="235"/>
      <c r="AFF50" s="235"/>
      <c r="AFG50" s="235"/>
      <c r="AFH50" s="235"/>
      <c r="AFI50" s="235"/>
      <c r="AFJ50" s="235"/>
      <c r="AFK50" s="235"/>
      <c r="AFL50" s="235"/>
      <c r="AFM50" s="235"/>
      <c r="AFN50" s="235"/>
      <c r="AFO50" s="235"/>
      <c r="AFP50" s="235"/>
      <c r="AFQ50" s="235"/>
      <c r="AFR50" s="235"/>
      <c r="AFS50" s="235"/>
      <c r="AFT50" s="235"/>
      <c r="AFU50" s="235"/>
      <c r="AFV50" s="235"/>
      <c r="AFW50" s="235"/>
      <c r="AFX50" s="235"/>
      <c r="AFY50" s="235"/>
      <c r="AFZ50" s="235"/>
      <c r="AGA50" s="235"/>
      <c r="AGB50" s="235"/>
      <c r="AGC50" s="235"/>
      <c r="AGD50" s="235"/>
      <c r="AGE50" s="235"/>
      <c r="AGF50" s="235"/>
      <c r="AGG50" s="235"/>
      <c r="AGH50" s="235"/>
      <c r="AGI50" s="235"/>
      <c r="AGJ50" s="235"/>
      <c r="AGK50" s="235"/>
      <c r="AGL50" s="235"/>
      <c r="AGM50" s="235"/>
      <c r="AGN50" s="235"/>
      <c r="AGO50" s="235"/>
      <c r="AGP50" s="235"/>
      <c r="AGQ50" s="235"/>
      <c r="AGR50" s="235"/>
      <c r="AGS50" s="235"/>
      <c r="AGT50" s="235"/>
      <c r="AGU50" s="235"/>
      <c r="AGV50" s="235"/>
      <c r="AGW50" s="235"/>
      <c r="AGX50" s="235"/>
      <c r="AGY50" s="235"/>
      <c r="AGZ50" s="235"/>
      <c r="AHA50" s="235"/>
      <c r="AHB50" s="235"/>
      <c r="AHC50" s="235"/>
      <c r="AHD50" s="235"/>
      <c r="AHE50" s="235"/>
      <c r="AHF50" s="235"/>
      <c r="AHG50" s="235"/>
      <c r="AHH50" s="235"/>
      <c r="AHI50" s="235"/>
      <c r="AHJ50" s="235"/>
      <c r="AHK50" s="235"/>
      <c r="AHL50" s="235"/>
      <c r="AHM50" s="235"/>
      <c r="AHN50" s="235"/>
      <c r="AHO50" s="235"/>
      <c r="AHP50" s="235"/>
      <c r="AHQ50" s="235"/>
      <c r="AHR50" s="235"/>
      <c r="AHS50" s="235"/>
      <c r="AHT50" s="235"/>
      <c r="AHU50" s="235"/>
      <c r="AHV50" s="235"/>
      <c r="AHW50" s="235"/>
      <c r="AHX50" s="235"/>
      <c r="AHY50" s="235"/>
      <c r="AHZ50" s="235"/>
      <c r="AIA50" s="235"/>
      <c r="AIB50" s="235"/>
      <c r="AIC50" s="235"/>
      <c r="AID50" s="235"/>
      <c r="AIE50" s="235"/>
      <c r="AIF50" s="235"/>
      <c r="AIG50" s="235"/>
      <c r="AIH50" s="235"/>
      <c r="AII50" s="235"/>
      <c r="AIJ50" s="235"/>
      <c r="AIK50" s="235"/>
      <c r="AIL50" s="235"/>
      <c r="AIM50" s="235"/>
      <c r="AIN50" s="235"/>
      <c r="AIO50" s="235"/>
      <c r="AIP50" s="235"/>
      <c r="AIQ50" s="235"/>
      <c r="AIR50" s="235"/>
      <c r="AIS50" s="235"/>
      <c r="AIT50" s="235"/>
      <c r="AIU50" s="235"/>
      <c r="AIV50" s="235"/>
      <c r="AIW50" s="235"/>
      <c r="AIX50" s="235"/>
      <c r="AIY50" s="235"/>
      <c r="AIZ50" s="235"/>
      <c r="AJA50" s="235"/>
      <c r="AJB50" s="235"/>
      <c r="AJC50" s="235"/>
      <c r="AJD50" s="235"/>
      <c r="AJE50" s="235"/>
      <c r="AJF50" s="235"/>
      <c r="AJG50" s="235"/>
      <c r="AJH50" s="235"/>
      <c r="AJI50" s="235"/>
      <c r="AJJ50" s="235"/>
      <c r="AJK50" s="235"/>
      <c r="AJL50" s="235"/>
      <c r="AJM50" s="235"/>
      <c r="AJN50" s="235"/>
      <c r="AJO50" s="235"/>
      <c r="AJP50" s="235"/>
      <c r="AJQ50" s="235"/>
      <c r="AJR50" s="235"/>
      <c r="AJS50" s="235"/>
      <c r="AJT50" s="235"/>
      <c r="AJU50" s="235"/>
      <c r="AJV50" s="235"/>
      <c r="AJW50" s="235"/>
      <c r="AJX50" s="235"/>
      <c r="AJY50" s="235"/>
      <c r="AJZ50" s="235"/>
      <c r="AKA50" s="235"/>
      <c r="AKB50" s="235"/>
      <c r="AKC50" s="235"/>
      <c r="AKD50" s="235"/>
      <c r="AKE50" s="235"/>
      <c r="AKF50" s="235"/>
      <c r="AKG50" s="235"/>
      <c r="AKH50" s="235"/>
      <c r="AKI50" s="235"/>
      <c r="AKJ50" s="235"/>
      <c r="AKK50" s="235"/>
      <c r="AKL50" s="235"/>
      <c r="AKM50" s="235"/>
      <c r="AKN50" s="235"/>
      <c r="AKO50" s="235"/>
      <c r="AKP50" s="235"/>
      <c r="AKQ50" s="235"/>
      <c r="AKR50" s="235"/>
      <c r="AKS50" s="235"/>
      <c r="AKT50" s="235"/>
      <c r="AKU50" s="235"/>
      <c r="AKV50" s="235"/>
      <c r="AKW50" s="235"/>
      <c r="AKX50" s="235"/>
      <c r="AKY50" s="235"/>
      <c r="AKZ50" s="235"/>
      <c r="ALA50" s="235"/>
      <c r="ALB50" s="235"/>
      <c r="ALC50" s="235"/>
      <c r="ALD50" s="235"/>
      <c r="ALE50" s="235"/>
      <c r="ALF50" s="235"/>
      <c r="ALG50" s="235"/>
      <c r="ALH50" s="235"/>
      <c r="ALI50" s="235"/>
      <c r="ALJ50" s="235"/>
      <c r="ALK50" s="235"/>
      <c r="ALL50" s="235"/>
      <c r="ALM50" s="235"/>
      <c r="ALN50" s="235"/>
      <c r="ALO50" s="235"/>
      <c r="ALP50" s="235"/>
      <c r="ALQ50" s="235"/>
      <c r="ALR50" s="235"/>
      <c r="ALS50" s="235"/>
      <c r="ALT50" s="235"/>
      <c r="ALU50" s="235"/>
      <c r="ALV50" s="235"/>
      <c r="ALW50" s="235"/>
      <c r="ALX50" s="235"/>
      <c r="ALY50" s="235"/>
      <c r="ALZ50" s="235"/>
      <c r="AMA50" s="235"/>
      <c r="AMB50" s="235"/>
      <c r="AMC50" s="235"/>
      <c r="AMD50" s="235"/>
      <c r="AME50" s="235"/>
      <c r="AMF50" s="235"/>
      <c r="AMG50" s="235"/>
      <c r="AMH50" s="235"/>
      <c r="AMI50" s="235"/>
      <c r="AMJ50" s="235"/>
      <c r="AMK50" s="235"/>
      <c r="AML50" s="235"/>
      <c r="AMM50" s="235"/>
      <c r="AMN50" s="235"/>
      <c r="AMO50" s="235"/>
      <c r="AMP50" s="235"/>
      <c r="AMQ50" s="235"/>
      <c r="AMR50" s="235"/>
      <c r="AMS50" s="235"/>
      <c r="AMT50" s="235"/>
      <c r="AMU50" s="235"/>
      <c r="AMV50" s="235"/>
      <c r="AMW50" s="235"/>
      <c r="AMX50" s="235"/>
      <c r="AMY50" s="235"/>
      <c r="AMZ50" s="235"/>
      <c r="ANA50" s="235"/>
      <c r="ANB50" s="235"/>
      <c r="ANC50" s="235"/>
      <c r="AND50" s="235"/>
      <c r="ANE50" s="235"/>
      <c r="ANF50" s="235"/>
      <c r="ANG50" s="235"/>
      <c r="ANH50" s="235"/>
      <c r="ANI50" s="235"/>
      <c r="ANJ50" s="235"/>
      <c r="ANK50" s="235"/>
      <c r="ANL50" s="235"/>
      <c r="ANM50" s="235"/>
      <c r="ANN50" s="235"/>
      <c r="ANO50" s="235"/>
      <c r="ANP50" s="235"/>
      <c r="ANQ50" s="235"/>
      <c r="ANR50" s="235"/>
      <c r="ANS50" s="235"/>
      <c r="ANT50" s="235"/>
      <c r="ANU50" s="235"/>
      <c r="ANV50" s="235"/>
      <c r="ANW50" s="235"/>
      <c r="ANX50" s="235"/>
      <c r="ANY50" s="235"/>
      <c r="ANZ50" s="235"/>
      <c r="AOA50" s="235"/>
      <c r="AOB50" s="235"/>
      <c r="AOC50" s="235"/>
      <c r="AOD50" s="235"/>
      <c r="AOE50" s="235"/>
      <c r="AOF50" s="235"/>
      <c r="AOG50" s="235"/>
      <c r="AOH50" s="235"/>
      <c r="AOI50" s="235"/>
      <c r="AOJ50" s="235"/>
      <c r="AOK50" s="235"/>
      <c r="AOL50" s="235"/>
      <c r="AOM50" s="235"/>
      <c r="AON50" s="235"/>
      <c r="AOO50" s="235"/>
      <c r="AOP50" s="235"/>
      <c r="AOQ50" s="235"/>
      <c r="AOR50" s="235"/>
      <c r="AOS50" s="235"/>
      <c r="AOT50" s="235"/>
      <c r="AOU50" s="235"/>
      <c r="AOV50" s="235"/>
      <c r="AOW50" s="235"/>
      <c r="AOX50" s="235"/>
      <c r="AOY50" s="235"/>
      <c r="AOZ50" s="235"/>
      <c r="APA50" s="235"/>
      <c r="APB50" s="235"/>
      <c r="APC50" s="235"/>
      <c r="APD50" s="235"/>
      <c r="APE50" s="235"/>
      <c r="APF50" s="235"/>
      <c r="APG50" s="235"/>
      <c r="APH50" s="235"/>
      <c r="API50" s="235"/>
      <c r="APJ50" s="235"/>
      <c r="APK50" s="235"/>
      <c r="APL50" s="235"/>
      <c r="APM50" s="235"/>
      <c r="APN50" s="235"/>
      <c r="APO50" s="235"/>
      <c r="APP50" s="235"/>
      <c r="APQ50" s="235"/>
      <c r="APR50" s="235"/>
      <c r="APS50" s="235"/>
      <c r="APT50" s="235"/>
      <c r="APU50" s="235"/>
      <c r="APV50" s="235"/>
      <c r="APW50" s="235"/>
      <c r="APX50" s="235"/>
      <c r="APY50" s="235"/>
      <c r="APZ50" s="235"/>
      <c r="AQA50" s="235"/>
      <c r="AQB50" s="235"/>
      <c r="AQC50" s="235"/>
      <c r="AQD50" s="235"/>
      <c r="AQE50" s="235"/>
      <c r="AQF50" s="235"/>
      <c r="AQG50" s="235"/>
      <c r="AQH50" s="235"/>
      <c r="AQI50" s="235"/>
      <c r="AQJ50" s="235"/>
      <c r="AQK50" s="235"/>
      <c r="AQL50" s="235"/>
      <c r="AQM50" s="235"/>
      <c r="AQN50" s="235"/>
      <c r="AQO50" s="235"/>
      <c r="AQP50" s="235"/>
      <c r="AQQ50" s="235"/>
      <c r="AQR50" s="235"/>
      <c r="AQS50" s="235"/>
      <c r="AQT50" s="235"/>
      <c r="AQU50" s="235"/>
      <c r="AQV50" s="235"/>
      <c r="AQW50" s="235"/>
      <c r="AQX50" s="235"/>
      <c r="AQY50" s="235"/>
      <c r="AQZ50" s="235"/>
      <c r="ARA50" s="235"/>
      <c r="ARB50" s="235"/>
      <c r="ARC50" s="235"/>
      <c r="ARD50" s="235"/>
      <c r="ARE50" s="235"/>
      <c r="ARF50" s="235"/>
      <c r="ARG50" s="235"/>
      <c r="ARH50" s="235"/>
      <c r="ARI50" s="235"/>
      <c r="ARJ50" s="235"/>
      <c r="ARK50" s="235"/>
      <c r="ARL50" s="235"/>
      <c r="ARM50" s="235"/>
      <c r="ARN50" s="235"/>
      <c r="ARO50" s="235"/>
      <c r="ARP50" s="235"/>
      <c r="ARQ50" s="235"/>
      <c r="ARR50" s="235"/>
      <c r="ARS50" s="235"/>
      <c r="ART50" s="235"/>
      <c r="ARU50" s="235"/>
      <c r="ARV50" s="235"/>
      <c r="ARW50" s="235"/>
      <c r="ARX50" s="235"/>
      <c r="ARY50" s="235"/>
      <c r="ARZ50" s="235"/>
      <c r="ASA50" s="235"/>
      <c r="ASB50" s="235"/>
      <c r="ASC50" s="235"/>
      <c r="ASD50" s="235"/>
      <c r="ASE50" s="235"/>
      <c r="ASF50" s="235"/>
      <c r="ASG50" s="235"/>
      <c r="ASH50" s="235"/>
      <c r="ASI50" s="235"/>
      <c r="ASJ50" s="235"/>
      <c r="ASK50" s="235"/>
      <c r="ASL50" s="235"/>
      <c r="ASM50" s="235"/>
      <c r="ASN50" s="235"/>
      <c r="ASO50" s="235"/>
      <c r="ASP50" s="235"/>
      <c r="ASQ50" s="235"/>
      <c r="ASR50" s="235"/>
      <c r="ASS50" s="235"/>
      <c r="AST50" s="235"/>
      <c r="ASU50" s="235"/>
      <c r="ASV50" s="235"/>
      <c r="ASW50" s="235"/>
      <c r="ASX50" s="235"/>
      <c r="ASY50" s="235"/>
      <c r="ASZ50" s="235"/>
      <c r="ATA50" s="235"/>
      <c r="ATB50" s="235"/>
      <c r="ATC50" s="235"/>
      <c r="ATD50" s="235"/>
      <c r="ATE50" s="235"/>
      <c r="ATF50" s="235"/>
      <c r="ATG50" s="235"/>
      <c r="ATH50" s="235"/>
      <c r="ATI50" s="235"/>
      <c r="ATJ50" s="235"/>
      <c r="ATK50" s="235"/>
      <c r="ATL50" s="235"/>
      <c r="ATM50" s="235"/>
      <c r="ATN50" s="235"/>
      <c r="ATO50" s="235"/>
      <c r="ATP50" s="235"/>
      <c r="ATQ50" s="235"/>
      <c r="ATR50" s="235"/>
      <c r="ATS50" s="235"/>
      <c r="ATT50" s="235"/>
      <c r="ATU50" s="235"/>
      <c r="ATV50" s="235"/>
      <c r="ATW50" s="235"/>
      <c r="ATX50" s="235"/>
      <c r="ATY50" s="235"/>
      <c r="ATZ50" s="235"/>
      <c r="AUA50" s="235"/>
      <c r="AUB50" s="235"/>
      <c r="AUC50" s="235"/>
      <c r="AUD50" s="235"/>
      <c r="AUE50" s="235"/>
      <c r="AUF50" s="235"/>
      <c r="AUG50" s="235"/>
      <c r="AUH50" s="235"/>
      <c r="AUI50" s="235"/>
      <c r="AUJ50" s="235"/>
      <c r="AUK50" s="235"/>
      <c r="AUL50" s="235"/>
      <c r="AUM50" s="235"/>
      <c r="AUN50" s="235"/>
      <c r="AUO50" s="235"/>
      <c r="AUP50" s="235"/>
      <c r="AUQ50" s="235"/>
      <c r="AUR50" s="235"/>
      <c r="AUS50" s="235"/>
      <c r="AUT50" s="235"/>
      <c r="AUU50" s="235"/>
      <c r="AUV50" s="235"/>
      <c r="AUW50" s="235"/>
      <c r="AUX50" s="235"/>
      <c r="AUY50" s="235"/>
      <c r="AUZ50" s="235"/>
      <c r="AVA50" s="235"/>
      <c r="AVB50" s="235"/>
      <c r="AVC50" s="235"/>
      <c r="AVD50" s="235"/>
      <c r="AVE50" s="235"/>
      <c r="AVF50" s="235"/>
      <c r="AVG50" s="235"/>
      <c r="AVH50" s="235"/>
      <c r="AVI50" s="235"/>
      <c r="AVJ50" s="235"/>
      <c r="AVK50" s="235"/>
      <c r="AVL50" s="235"/>
      <c r="AVM50" s="235"/>
      <c r="AVN50" s="235"/>
      <c r="AVO50" s="235"/>
      <c r="AVP50" s="235"/>
      <c r="AVQ50" s="235"/>
      <c r="AVR50" s="235"/>
      <c r="AVS50" s="235"/>
      <c r="AVT50" s="235"/>
      <c r="AVU50" s="235"/>
      <c r="AVV50" s="235"/>
      <c r="AVW50" s="235"/>
      <c r="AVX50" s="235"/>
      <c r="AVY50" s="235"/>
      <c r="AVZ50" s="235"/>
      <c r="AWA50" s="235"/>
      <c r="AWB50" s="235"/>
      <c r="AWC50" s="235"/>
      <c r="AWD50" s="235"/>
      <c r="AWE50" s="235"/>
      <c r="AWF50" s="235"/>
      <c r="AWG50" s="235"/>
      <c r="AWH50" s="235"/>
      <c r="AWI50" s="235"/>
      <c r="AWJ50" s="235"/>
      <c r="AWK50" s="235"/>
      <c r="AWL50" s="235"/>
      <c r="AWM50" s="235"/>
      <c r="AWN50" s="235"/>
      <c r="AWO50" s="235"/>
      <c r="AWP50" s="235"/>
      <c r="AWQ50" s="235"/>
      <c r="AWR50" s="235"/>
      <c r="AWS50" s="235"/>
      <c r="AWT50" s="235"/>
      <c r="AWU50" s="235"/>
      <c r="AWV50" s="235"/>
      <c r="AWW50" s="235"/>
      <c r="AWX50" s="235"/>
      <c r="AWY50" s="235"/>
      <c r="AWZ50" s="235"/>
      <c r="AXA50" s="235"/>
      <c r="AXB50" s="235"/>
      <c r="AXC50" s="235"/>
      <c r="AXD50" s="235"/>
      <c r="AXE50" s="235"/>
      <c r="AXF50" s="235"/>
      <c r="AXG50" s="235"/>
      <c r="AXH50" s="235"/>
      <c r="AXI50" s="235"/>
      <c r="AXJ50" s="235"/>
      <c r="AXK50" s="235"/>
      <c r="AXL50" s="235"/>
      <c r="AXM50" s="235"/>
      <c r="AXN50" s="235"/>
      <c r="AXO50" s="235"/>
      <c r="AXP50" s="235"/>
      <c r="AXQ50" s="235"/>
      <c r="AXR50" s="235"/>
      <c r="AXS50" s="235"/>
      <c r="AXT50" s="235"/>
      <c r="AXU50" s="235"/>
      <c r="AXV50" s="235"/>
      <c r="AXW50" s="235"/>
      <c r="AXX50" s="235"/>
      <c r="AXY50" s="235"/>
      <c r="AXZ50" s="235"/>
      <c r="AYA50" s="235"/>
      <c r="AYB50" s="235"/>
      <c r="AYC50" s="235"/>
      <c r="AYD50" s="235"/>
      <c r="AYE50" s="235"/>
      <c r="AYF50" s="235"/>
      <c r="AYG50" s="235"/>
      <c r="AYH50" s="235"/>
      <c r="AYI50" s="235"/>
      <c r="AYJ50" s="235"/>
      <c r="AYK50" s="235"/>
      <c r="AYL50" s="235"/>
      <c r="AYM50" s="235"/>
      <c r="AYN50" s="235"/>
      <c r="AYO50" s="235"/>
      <c r="AYP50" s="235"/>
      <c r="AYQ50" s="235"/>
      <c r="AYR50" s="235"/>
      <c r="AYS50" s="235"/>
      <c r="AYT50" s="235"/>
      <c r="AYU50" s="235"/>
      <c r="AYV50" s="235"/>
      <c r="AYW50" s="235"/>
      <c r="AYX50" s="235"/>
      <c r="AYY50" s="235"/>
      <c r="AYZ50" s="235"/>
      <c r="AZA50" s="235"/>
      <c r="AZB50" s="235"/>
      <c r="AZC50" s="235"/>
      <c r="AZD50" s="235"/>
      <c r="AZE50" s="235"/>
      <c r="AZF50" s="235"/>
      <c r="AZG50" s="235"/>
      <c r="AZH50" s="235"/>
      <c r="AZI50" s="235"/>
      <c r="AZJ50" s="235"/>
      <c r="AZK50" s="235"/>
      <c r="AZL50" s="235"/>
      <c r="AZM50" s="235"/>
      <c r="AZN50" s="235"/>
      <c r="AZO50" s="235"/>
      <c r="AZP50" s="235"/>
      <c r="AZQ50" s="235"/>
      <c r="AZR50" s="235"/>
      <c r="AZS50" s="235"/>
      <c r="AZT50" s="235"/>
      <c r="AZU50" s="235"/>
      <c r="AZV50" s="235"/>
      <c r="AZW50" s="235"/>
      <c r="AZX50" s="235"/>
      <c r="AZY50" s="235"/>
      <c r="AZZ50" s="235"/>
      <c r="BAA50" s="235"/>
      <c r="BAB50" s="235"/>
      <c r="BAC50" s="235"/>
      <c r="BAD50" s="235"/>
      <c r="BAE50" s="235"/>
      <c r="BAF50" s="235"/>
      <c r="BAG50" s="235"/>
      <c r="BAH50" s="235"/>
      <c r="BAI50" s="235"/>
      <c r="BAJ50" s="235"/>
      <c r="BAK50" s="235"/>
      <c r="BAL50" s="235"/>
      <c r="BAM50" s="235"/>
      <c r="BAN50" s="235"/>
      <c r="BAO50" s="235"/>
      <c r="BAP50" s="235"/>
      <c r="BAQ50" s="235"/>
      <c r="BAR50" s="235"/>
      <c r="BAS50" s="235"/>
      <c r="BAT50" s="235"/>
      <c r="BAU50" s="235"/>
      <c r="BAV50" s="235"/>
      <c r="BAW50" s="235"/>
      <c r="BAX50" s="235"/>
      <c r="BAY50" s="235"/>
      <c r="BAZ50" s="235"/>
      <c r="BBA50" s="235"/>
      <c r="BBB50" s="235"/>
      <c r="BBC50" s="235"/>
      <c r="BBD50" s="235"/>
      <c r="BBE50" s="235"/>
      <c r="BBF50" s="235"/>
      <c r="BBG50" s="235"/>
      <c r="BBH50" s="235"/>
      <c r="BBI50" s="235"/>
      <c r="BBJ50" s="235"/>
      <c r="BBK50" s="235"/>
      <c r="BBL50" s="235"/>
      <c r="BBM50" s="235"/>
      <c r="BBN50" s="235"/>
      <c r="BBO50" s="235"/>
      <c r="BBP50" s="235"/>
      <c r="BBQ50" s="235"/>
      <c r="BBR50" s="235"/>
      <c r="BBS50" s="235"/>
      <c r="BBT50" s="235"/>
      <c r="BBU50" s="235"/>
      <c r="BBV50" s="235"/>
      <c r="BBW50" s="235"/>
      <c r="BBX50" s="235"/>
      <c r="BBY50" s="235"/>
      <c r="BBZ50" s="235"/>
      <c r="BCA50" s="235"/>
      <c r="BCB50" s="235"/>
      <c r="BCC50" s="235"/>
      <c r="BCD50" s="235"/>
      <c r="BCE50" s="235"/>
      <c r="BCF50" s="235"/>
      <c r="BCG50" s="235"/>
      <c r="BCH50" s="235"/>
      <c r="BCI50" s="235"/>
      <c r="BCJ50" s="235"/>
      <c r="BCK50" s="235"/>
      <c r="BCL50" s="235"/>
      <c r="BCM50" s="235"/>
      <c r="BCN50" s="235"/>
      <c r="BCO50" s="235"/>
      <c r="BCP50" s="235"/>
      <c r="BCQ50" s="235"/>
      <c r="BCR50" s="235"/>
      <c r="BCS50" s="235"/>
      <c r="BCT50" s="235"/>
      <c r="BCU50" s="235"/>
      <c r="BCV50" s="235"/>
      <c r="BCW50" s="235"/>
      <c r="BCX50" s="235"/>
      <c r="BCY50" s="235"/>
      <c r="BCZ50" s="235"/>
      <c r="BDA50" s="235"/>
      <c r="BDB50" s="235"/>
      <c r="BDC50" s="235"/>
      <c r="BDD50" s="235"/>
      <c r="BDE50" s="235"/>
      <c r="BDF50" s="235"/>
      <c r="BDG50" s="235"/>
      <c r="BDH50" s="235"/>
      <c r="BDI50" s="235"/>
      <c r="BDJ50" s="235"/>
      <c r="BDK50" s="235"/>
      <c r="BDL50" s="235"/>
      <c r="BDM50" s="235"/>
      <c r="BDN50" s="235"/>
      <c r="BDO50" s="235"/>
      <c r="BDP50" s="235"/>
      <c r="BDQ50" s="235"/>
      <c r="BDR50" s="235"/>
      <c r="BDS50" s="235"/>
      <c r="BDT50" s="235"/>
      <c r="BDU50" s="235"/>
      <c r="BDV50" s="235"/>
      <c r="BDW50" s="235"/>
      <c r="BDX50" s="235"/>
      <c r="BDY50" s="235"/>
      <c r="BDZ50" s="235"/>
      <c r="BEA50" s="235"/>
      <c r="BEB50" s="235"/>
      <c r="BEC50" s="235"/>
      <c r="BED50" s="235"/>
      <c r="BEE50" s="235"/>
      <c r="BEF50" s="235"/>
      <c r="BEG50" s="235"/>
      <c r="BEH50" s="235"/>
      <c r="BEI50" s="235"/>
      <c r="BEJ50" s="235"/>
      <c r="BEK50" s="235"/>
      <c r="BEL50" s="235"/>
      <c r="BEM50" s="235"/>
      <c r="BEN50" s="235"/>
      <c r="BEO50" s="235"/>
      <c r="BEP50" s="235"/>
      <c r="BEQ50" s="235"/>
      <c r="BER50" s="235"/>
      <c r="BES50" s="235"/>
      <c r="BET50" s="235"/>
      <c r="BEU50" s="235"/>
      <c r="BEV50" s="235"/>
      <c r="BEW50" s="235"/>
      <c r="BEX50" s="235"/>
      <c r="BEY50" s="235"/>
      <c r="BEZ50" s="235"/>
      <c r="BFA50" s="235"/>
      <c r="BFB50" s="235"/>
      <c r="BFC50" s="235"/>
      <c r="BFD50" s="235"/>
      <c r="BFE50" s="235"/>
      <c r="BFF50" s="235"/>
      <c r="BFG50" s="235"/>
      <c r="BFH50" s="235"/>
      <c r="BFI50" s="235"/>
      <c r="BFJ50" s="235"/>
      <c r="BFK50" s="235"/>
      <c r="BFL50" s="235"/>
      <c r="BFM50" s="235"/>
      <c r="BFN50" s="235"/>
      <c r="BFO50" s="235"/>
      <c r="BFP50" s="235"/>
      <c r="BFQ50" s="235"/>
      <c r="BFR50" s="235"/>
      <c r="BFS50" s="235"/>
      <c r="BFT50" s="235"/>
      <c r="BFU50" s="235"/>
      <c r="BFV50" s="235"/>
      <c r="BFW50" s="235"/>
      <c r="BFX50" s="235"/>
      <c r="BFY50" s="235"/>
      <c r="BFZ50" s="235"/>
      <c r="BGA50" s="235"/>
      <c r="BGB50" s="235"/>
      <c r="BGC50" s="235"/>
      <c r="BGD50" s="235"/>
      <c r="BGE50" s="235"/>
      <c r="BGF50" s="235"/>
      <c r="BGG50" s="235"/>
      <c r="BGH50" s="235"/>
      <c r="BGI50" s="235"/>
      <c r="BGJ50" s="235"/>
      <c r="BGK50" s="235"/>
      <c r="BGL50" s="235"/>
      <c r="BGM50" s="235"/>
      <c r="BGN50" s="235"/>
      <c r="BGO50" s="235"/>
      <c r="BGP50" s="235"/>
      <c r="BGQ50" s="235"/>
      <c r="BGR50" s="235"/>
      <c r="BGS50" s="235"/>
      <c r="BGT50" s="235"/>
      <c r="BGU50" s="235"/>
      <c r="BGV50" s="235"/>
      <c r="BGW50" s="235"/>
      <c r="BGX50" s="235"/>
      <c r="BGY50" s="235"/>
      <c r="BGZ50" s="235"/>
      <c r="BHA50" s="235"/>
      <c r="BHB50" s="235"/>
      <c r="BHC50" s="235"/>
      <c r="BHD50" s="235"/>
      <c r="BHE50" s="235"/>
      <c r="BHF50" s="235"/>
      <c r="BHG50" s="235"/>
      <c r="BHH50" s="235"/>
      <c r="BHI50" s="235"/>
      <c r="BHJ50" s="235"/>
      <c r="BHK50" s="235"/>
      <c r="BHL50" s="235"/>
      <c r="BHM50" s="235"/>
      <c r="BHN50" s="235"/>
      <c r="BHO50" s="235"/>
      <c r="BHP50" s="235"/>
      <c r="BHQ50" s="235"/>
      <c r="BHR50" s="235"/>
      <c r="BHS50" s="235"/>
      <c r="BHT50" s="235"/>
      <c r="BHU50" s="235"/>
      <c r="BHV50" s="235"/>
      <c r="BHW50" s="235"/>
      <c r="BHX50" s="235"/>
      <c r="BHY50" s="235"/>
      <c r="BHZ50" s="235"/>
      <c r="BIA50" s="235"/>
      <c r="BIB50" s="235"/>
      <c r="BIC50" s="235"/>
      <c r="BID50" s="235"/>
      <c r="BIE50" s="235"/>
      <c r="BIF50" s="235"/>
      <c r="BIG50" s="235"/>
      <c r="BIH50" s="235"/>
      <c r="BII50" s="235"/>
      <c r="BIJ50" s="235"/>
      <c r="BIK50" s="235"/>
      <c r="BIL50" s="235"/>
      <c r="BIM50" s="235"/>
      <c r="BIN50" s="235"/>
      <c r="BIO50" s="235"/>
      <c r="BIP50" s="235"/>
      <c r="BIQ50" s="235"/>
      <c r="BIR50" s="235"/>
      <c r="BIS50" s="235"/>
      <c r="BIT50" s="235"/>
      <c r="BIU50" s="235"/>
      <c r="BIV50" s="235"/>
      <c r="BIW50" s="235"/>
      <c r="BIX50" s="235"/>
      <c r="BIY50" s="235"/>
      <c r="BIZ50" s="235"/>
      <c r="BJA50" s="235"/>
      <c r="BJB50" s="235"/>
      <c r="BJC50" s="235"/>
      <c r="BJD50" s="235"/>
      <c r="BJE50" s="235"/>
      <c r="BJF50" s="235"/>
      <c r="BJG50" s="235"/>
      <c r="BJH50" s="235"/>
      <c r="BJI50" s="235"/>
      <c r="BJJ50" s="235"/>
      <c r="BJK50" s="235"/>
      <c r="BJL50" s="235"/>
      <c r="BJM50" s="235"/>
      <c r="BJN50" s="235"/>
      <c r="BJO50" s="235"/>
      <c r="BJP50" s="235"/>
      <c r="BJQ50" s="235"/>
      <c r="BJR50" s="235"/>
      <c r="BJS50" s="235"/>
      <c r="BJT50" s="235"/>
      <c r="BJU50" s="235"/>
      <c r="BJV50" s="235"/>
      <c r="BJW50" s="235"/>
      <c r="BJX50" s="235"/>
      <c r="BJY50" s="235"/>
      <c r="BJZ50" s="235"/>
      <c r="BKA50" s="235"/>
      <c r="BKB50" s="235"/>
      <c r="BKC50" s="235"/>
      <c r="BKD50" s="235"/>
      <c r="BKE50" s="235"/>
      <c r="BKF50" s="235"/>
      <c r="BKG50" s="235"/>
      <c r="BKH50" s="235"/>
      <c r="BKI50" s="235"/>
      <c r="BKJ50" s="235"/>
      <c r="BKK50" s="235"/>
      <c r="BKL50" s="235"/>
      <c r="BKM50" s="235"/>
      <c r="BKN50" s="235"/>
      <c r="BKO50" s="235"/>
      <c r="BKP50" s="235"/>
      <c r="BKQ50" s="235"/>
      <c r="BKR50" s="235"/>
      <c r="BKS50" s="235"/>
      <c r="BKT50" s="235"/>
      <c r="BKU50" s="235"/>
      <c r="BKV50" s="235"/>
      <c r="BKW50" s="235"/>
      <c r="BKX50" s="235"/>
      <c r="BKY50" s="235"/>
      <c r="BKZ50" s="235"/>
      <c r="BLA50" s="235"/>
      <c r="BLB50" s="235"/>
      <c r="BLC50" s="235"/>
      <c r="BLD50" s="235"/>
      <c r="BLE50" s="235"/>
      <c r="BLF50" s="235"/>
      <c r="BLG50" s="235"/>
      <c r="BLH50" s="235"/>
      <c r="BLI50" s="235"/>
      <c r="BLJ50" s="235"/>
      <c r="BLK50" s="235"/>
      <c r="BLL50" s="235"/>
      <c r="BLM50" s="235"/>
      <c r="BLN50" s="235"/>
      <c r="BLO50" s="235"/>
      <c r="BLP50" s="235"/>
      <c r="BLQ50" s="235"/>
      <c r="BLR50" s="235"/>
      <c r="BLS50" s="235"/>
      <c r="BLT50" s="235"/>
      <c r="BLU50" s="235"/>
      <c r="BLV50" s="235"/>
      <c r="BLW50" s="235"/>
      <c r="BLX50" s="235"/>
      <c r="BLY50" s="235"/>
      <c r="BLZ50" s="235"/>
      <c r="BMA50" s="235"/>
      <c r="BMB50" s="235"/>
      <c r="BMC50" s="235"/>
      <c r="BMD50" s="235"/>
      <c r="BME50" s="235"/>
      <c r="BMF50" s="235"/>
      <c r="BMG50" s="235"/>
      <c r="BMH50" s="235"/>
      <c r="BMI50" s="235"/>
      <c r="BMJ50" s="235"/>
      <c r="BMK50" s="235"/>
      <c r="BML50" s="235"/>
      <c r="BMM50" s="235"/>
      <c r="BMN50" s="235"/>
      <c r="BMO50" s="235"/>
      <c r="BMP50" s="235"/>
      <c r="BMQ50" s="235"/>
      <c r="BMR50" s="235"/>
      <c r="BMS50" s="235"/>
      <c r="BMT50" s="235"/>
      <c r="BMU50" s="235"/>
      <c r="BMV50" s="235"/>
      <c r="BMW50" s="235"/>
      <c r="BMX50" s="235"/>
      <c r="BMY50" s="235"/>
      <c r="BMZ50" s="235"/>
      <c r="BNA50" s="235"/>
      <c r="BNB50" s="235"/>
      <c r="BNC50" s="235"/>
      <c r="BND50" s="235"/>
      <c r="BNE50" s="235"/>
      <c r="BNF50" s="235"/>
      <c r="BNG50" s="235"/>
      <c r="BNH50" s="235"/>
      <c r="BNI50" s="235"/>
      <c r="BNJ50" s="235"/>
      <c r="BNK50" s="235"/>
      <c r="BNL50" s="235"/>
      <c r="BNM50" s="235"/>
      <c r="BNN50" s="235"/>
      <c r="BNO50" s="235"/>
      <c r="BNP50" s="235"/>
      <c r="BNQ50" s="235"/>
      <c r="BNR50" s="235"/>
      <c r="BNS50" s="235"/>
      <c r="BNT50" s="235"/>
      <c r="BNU50" s="235"/>
      <c r="BNV50" s="235"/>
      <c r="BNW50" s="235"/>
      <c r="BNX50" s="235"/>
      <c r="BNY50" s="235"/>
      <c r="BNZ50" s="235"/>
      <c r="BOA50" s="235"/>
      <c r="BOB50" s="235"/>
      <c r="BOC50" s="235"/>
      <c r="BOD50" s="235"/>
      <c r="BOE50" s="235"/>
      <c r="BOF50" s="235"/>
      <c r="BOG50" s="235"/>
      <c r="BOH50" s="235"/>
      <c r="BOI50" s="235"/>
      <c r="BOJ50" s="235"/>
      <c r="BOK50" s="235"/>
      <c r="BOL50" s="235"/>
      <c r="BOM50" s="235"/>
      <c r="BON50" s="235"/>
      <c r="BOO50" s="235"/>
      <c r="BOP50" s="235"/>
      <c r="BOQ50" s="235"/>
      <c r="BOR50" s="235"/>
      <c r="BOS50" s="235"/>
      <c r="BOT50" s="235"/>
      <c r="BOU50" s="235"/>
      <c r="BOV50" s="235"/>
      <c r="BOW50" s="235"/>
      <c r="BOX50" s="235"/>
      <c r="BOY50" s="235"/>
      <c r="BOZ50" s="235"/>
      <c r="BPA50" s="235"/>
      <c r="BPB50" s="235"/>
      <c r="BPC50" s="235"/>
      <c r="BPD50" s="235"/>
      <c r="BPE50" s="235"/>
      <c r="BPF50" s="235"/>
      <c r="BPG50" s="235"/>
      <c r="BPH50" s="235"/>
      <c r="BPI50" s="235"/>
      <c r="BPJ50" s="235"/>
      <c r="BPK50" s="235"/>
      <c r="BPL50" s="235"/>
      <c r="BPM50" s="235"/>
      <c r="BPN50" s="235"/>
      <c r="BPO50" s="235"/>
      <c r="BPP50" s="235"/>
      <c r="BPQ50" s="235"/>
      <c r="BPR50" s="235"/>
      <c r="BPS50" s="235"/>
      <c r="BPT50" s="235"/>
      <c r="BPU50" s="235"/>
      <c r="BPV50" s="235"/>
      <c r="BPW50" s="235"/>
      <c r="BPX50" s="235"/>
      <c r="BPY50" s="235"/>
      <c r="BPZ50" s="235"/>
      <c r="BQA50" s="235"/>
      <c r="BQB50" s="235"/>
      <c r="BQC50" s="235"/>
      <c r="BQD50" s="235"/>
      <c r="BQE50" s="235"/>
      <c r="BQF50" s="235"/>
      <c r="BQG50" s="235"/>
      <c r="BQH50" s="235"/>
      <c r="BQI50" s="235"/>
      <c r="BQJ50" s="235"/>
      <c r="BQK50" s="235"/>
      <c r="BQL50" s="235"/>
      <c r="BQM50" s="235"/>
      <c r="BQN50" s="235"/>
      <c r="BQO50" s="235"/>
      <c r="BQP50" s="235"/>
      <c r="BQQ50" s="235"/>
      <c r="BQR50" s="235"/>
      <c r="BQS50" s="235"/>
      <c r="BQT50" s="235"/>
      <c r="BQU50" s="235"/>
      <c r="BQV50" s="235"/>
      <c r="BQW50" s="235"/>
      <c r="BQX50" s="235"/>
      <c r="BQY50" s="235"/>
      <c r="BQZ50" s="235"/>
      <c r="BRA50" s="235"/>
      <c r="BRB50" s="235"/>
      <c r="BRC50" s="235"/>
      <c r="BRD50" s="235"/>
      <c r="BRE50" s="235"/>
      <c r="BRF50" s="235"/>
      <c r="BRG50" s="235"/>
      <c r="BRH50" s="235"/>
      <c r="BRI50" s="235"/>
      <c r="BRJ50" s="235"/>
      <c r="BRK50" s="235"/>
      <c r="BRL50" s="235"/>
      <c r="BRM50" s="235"/>
      <c r="BRN50" s="235"/>
      <c r="BRO50" s="235"/>
      <c r="BRP50" s="235"/>
      <c r="BRQ50" s="235"/>
      <c r="BRR50" s="235"/>
      <c r="BRS50" s="235"/>
      <c r="BRT50" s="235"/>
      <c r="BRU50" s="235"/>
      <c r="BRV50" s="235"/>
      <c r="BRW50" s="235"/>
      <c r="BRX50" s="235"/>
      <c r="BRY50" s="235"/>
      <c r="BRZ50" s="235"/>
      <c r="BSA50" s="235"/>
      <c r="BSB50" s="235"/>
      <c r="BSC50" s="235"/>
      <c r="BSD50" s="235"/>
      <c r="BSE50" s="235"/>
      <c r="BSF50" s="235"/>
      <c r="BSG50" s="235"/>
      <c r="BSH50" s="235"/>
      <c r="BSI50" s="235"/>
      <c r="BSJ50" s="235"/>
      <c r="BSK50" s="235"/>
      <c r="BSL50" s="235"/>
      <c r="BSM50" s="235"/>
      <c r="BSN50" s="235"/>
      <c r="BSO50" s="235"/>
      <c r="BSP50" s="235"/>
      <c r="BSQ50" s="235"/>
      <c r="BSR50" s="235"/>
      <c r="BSS50" s="235"/>
      <c r="BST50" s="235"/>
      <c r="BSU50" s="235"/>
      <c r="BSV50" s="235"/>
      <c r="BSW50" s="235"/>
      <c r="BSX50" s="235"/>
      <c r="BSY50" s="235"/>
      <c r="BSZ50" s="235"/>
      <c r="BTA50" s="235"/>
      <c r="BTB50" s="235"/>
      <c r="BTC50" s="235"/>
      <c r="BTD50" s="235"/>
      <c r="BTE50" s="235"/>
      <c r="BTF50" s="235"/>
      <c r="BTG50" s="235"/>
      <c r="BTH50" s="235"/>
      <c r="BTI50" s="235"/>
      <c r="BTJ50" s="235"/>
      <c r="BTK50" s="235"/>
      <c r="BTL50" s="235"/>
      <c r="BTM50" s="235"/>
      <c r="BTN50" s="235"/>
      <c r="BTO50" s="235"/>
      <c r="BTP50" s="235"/>
      <c r="BTQ50" s="235"/>
      <c r="BTR50" s="235"/>
      <c r="BTS50" s="235"/>
      <c r="BTT50" s="235"/>
      <c r="BTU50" s="235"/>
      <c r="BTV50" s="235"/>
      <c r="BTW50" s="235"/>
      <c r="BTX50" s="235"/>
      <c r="BTY50" s="235"/>
      <c r="BTZ50" s="235"/>
      <c r="BUA50" s="235"/>
      <c r="BUB50" s="235"/>
      <c r="BUC50" s="235"/>
      <c r="BUD50" s="235"/>
      <c r="BUE50" s="235"/>
      <c r="BUF50" s="235"/>
      <c r="BUG50" s="235"/>
      <c r="BUH50" s="235"/>
      <c r="BUI50" s="235"/>
      <c r="BUJ50" s="235"/>
      <c r="BUK50" s="235"/>
      <c r="BUL50" s="235"/>
      <c r="BUM50" s="235"/>
      <c r="BUN50" s="235"/>
      <c r="BUO50" s="235"/>
      <c r="BUP50" s="235"/>
      <c r="BUQ50" s="235"/>
      <c r="BUR50" s="235"/>
      <c r="BUS50" s="235"/>
      <c r="BUT50" s="235"/>
      <c r="BUU50" s="235"/>
      <c r="BUV50" s="235"/>
      <c r="BUW50" s="235"/>
      <c r="BUX50" s="235"/>
      <c r="BUY50" s="235"/>
      <c r="BUZ50" s="235"/>
      <c r="BVA50" s="235"/>
      <c r="BVB50" s="235"/>
      <c r="BVC50" s="235"/>
      <c r="BVD50" s="235"/>
      <c r="BVE50" s="235"/>
      <c r="BVF50" s="235"/>
      <c r="BVG50" s="235"/>
      <c r="BVH50" s="235"/>
      <c r="BVI50" s="235"/>
      <c r="BVJ50" s="235"/>
      <c r="BVK50" s="235"/>
      <c r="BVL50" s="235"/>
      <c r="BVM50" s="235"/>
      <c r="BVN50" s="235"/>
      <c r="BVO50" s="235"/>
      <c r="BVP50" s="235"/>
      <c r="BVQ50" s="235"/>
      <c r="BVR50" s="235"/>
      <c r="BVS50" s="235"/>
      <c r="BVT50" s="235"/>
      <c r="BVU50" s="235"/>
      <c r="BVV50" s="235"/>
      <c r="BVW50" s="235"/>
      <c r="BVX50" s="235"/>
      <c r="BVY50" s="235"/>
      <c r="BVZ50" s="235"/>
      <c r="BWA50" s="235"/>
      <c r="BWB50" s="235"/>
      <c r="BWC50" s="235"/>
      <c r="BWD50" s="235"/>
      <c r="BWE50" s="235"/>
      <c r="BWF50" s="235"/>
      <c r="BWG50" s="235"/>
      <c r="BWH50" s="235"/>
      <c r="BWI50" s="235"/>
      <c r="BWJ50" s="235"/>
      <c r="BWK50" s="235"/>
      <c r="BWL50" s="235"/>
      <c r="BWM50" s="235"/>
      <c r="BWN50" s="235"/>
      <c r="BWO50" s="235"/>
      <c r="BWP50" s="235"/>
      <c r="BWQ50" s="235"/>
      <c r="BWR50" s="235"/>
      <c r="BWS50" s="235"/>
      <c r="BWT50" s="235"/>
      <c r="BWU50" s="235"/>
      <c r="BWV50" s="235"/>
      <c r="BWW50" s="235"/>
      <c r="BWX50" s="235"/>
      <c r="BWY50" s="235"/>
      <c r="BWZ50" s="235"/>
      <c r="BXA50" s="235"/>
      <c r="BXB50" s="235"/>
      <c r="BXC50" s="235"/>
      <c r="BXD50" s="235"/>
      <c r="BXE50" s="235"/>
      <c r="BXF50" s="235"/>
      <c r="BXG50" s="235"/>
      <c r="BXH50" s="235"/>
      <c r="BXI50" s="235"/>
      <c r="BXJ50" s="235"/>
      <c r="BXK50" s="235"/>
      <c r="BXL50" s="235"/>
      <c r="BXM50" s="235"/>
      <c r="BXN50" s="235"/>
      <c r="BXO50" s="235"/>
      <c r="BXP50" s="235"/>
      <c r="BXQ50" s="235"/>
      <c r="BXR50" s="235"/>
      <c r="BXS50" s="235"/>
      <c r="BXT50" s="235"/>
      <c r="BXU50" s="235"/>
      <c r="BXV50" s="235"/>
      <c r="BXW50" s="235"/>
      <c r="BXX50" s="235"/>
      <c r="BXY50" s="235"/>
      <c r="BXZ50" s="235"/>
      <c r="BYA50" s="235"/>
      <c r="BYB50" s="235"/>
      <c r="BYC50" s="235"/>
      <c r="BYD50" s="235"/>
      <c r="BYE50" s="235"/>
      <c r="BYF50" s="235"/>
      <c r="BYG50" s="235"/>
      <c r="BYH50" s="235"/>
      <c r="BYI50" s="235"/>
      <c r="BYJ50" s="235"/>
      <c r="BYK50" s="235"/>
      <c r="BYL50" s="235"/>
      <c r="BYM50" s="235"/>
      <c r="BYN50" s="235"/>
      <c r="BYO50" s="235"/>
      <c r="BYP50" s="235"/>
      <c r="BYQ50" s="235"/>
      <c r="BYR50" s="235"/>
      <c r="BYS50" s="235"/>
      <c r="BYT50" s="235"/>
      <c r="BYU50" s="235"/>
      <c r="BYV50" s="235"/>
      <c r="BYW50" s="235"/>
      <c r="BYX50" s="235"/>
      <c r="BYY50" s="235"/>
      <c r="BYZ50" s="235"/>
      <c r="BZA50" s="235"/>
      <c r="BZB50" s="235"/>
      <c r="BZC50" s="235"/>
      <c r="BZD50" s="235"/>
      <c r="BZE50" s="235"/>
      <c r="BZF50" s="235"/>
      <c r="BZG50" s="235"/>
      <c r="BZH50" s="235"/>
      <c r="BZI50" s="235"/>
      <c r="BZJ50" s="235"/>
      <c r="BZK50" s="235"/>
      <c r="BZL50" s="235"/>
      <c r="BZM50" s="235"/>
      <c r="BZN50" s="235"/>
      <c r="BZO50" s="235"/>
      <c r="BZP50" s="235"/>
      <c r="BZQ50" s="235"/>
      <c r="BZR50" s="235"/>
      <c r="BZS50" s="235"/>
      <c r="BZT50" s="235"/>
      <c r="BZU50" s="235"/>
      <c r="BZV50" s="235"/>
      <c r="BZW50" s="235"/>
      <c r="BZX50" s="235"/>
      <c r="BZY50" s="235"/>
      <c r="BZZ50" s="235"/>
      <c r="CAA50" s="235"/>
      <c r="CAB50" s="235"/>
      <c r="CAC50" s="235"/>
      <c r="CAD50" s="235"/>
      <c r="CAE50" s="235"/>
      <c r="CAF50" s="235"/>
      <c r="CAG50" s="235"/>
      <c r="CAH50" s="235"/>
      <c r="CAI50" s="235"/>
      <c r="CAJ50" s="235"/>
      <c r="CAK50" s="235"/>
      <c r="CAL50" s="235"/>
      <c r="CAM50" s="235"/>
      <c r="CAN50" s="235"/>
      <c r="CAO50" s="235"/>
      <c r="CAP50" s="235"/>
      <c r="CAQ50" s="235"/>
      <c r="CAR50" s="235"/>
      <c r="CAS50" s="235"/>
      <c r="CAT50" s="235"/>
      <c r="CAU50" s="235"/>
      <c r="CAV50" s="235"/>
      <c r="CAW50" s="235"/>
      <c r="CAX50" s="235"/>
      <c r="CAY50" s="235"/>
      <c r="CAZ50" s="235"/>
      <c r="CBA50" s="235"/>
      <c r="CBB50" s="235"/>
      <c r="CBC50" s="235"/>
      <c r="CBD50" s="235"/>
      <c r="CBE50" s="235"/>
      <c r="CBF50" s="235"/>
      <c r="CBG50" s="235"/>
      <c r="CBH50" s="235"/>
      <c r="CBI50" s="235"/>
      <c r="CBJ50" s="235"/>
      <c r="CBK50" s="235"/>
      <c r="CBL50" s="235"/>
      <c r="CBM50" s="235"/>
      <c r="CBN50" s="235"/>
      <c r="CBO50" s="235"/>
      <c r="CBP50" s="235"/>
      <c r="CBQ50" s="235"/>
      <c r="CBR50" s="235"/>
      <c r="CBS50" s="235"/>
      <c r="CBT50" s="235"/>
      <c r="CBU50" s="235"/>
      <c r="CBV50" s="235"/>
      <c r="CBW50" s="235"/>
      <c r="CBX50" s="235"/>
      <c r="CBY50" s="235"/>
      <c r="CBZ50" s="235"/>
      <c r="CCA50" s="235"/>
      <c r="CCB50" s="235"/>
      <c r="CCC50" s="235"/>
      <c r="CCD50" s="235"/>
      <c r="CCE50" s="235"/>
      <c r="CCF50" s="235"/>
      <c r="CCG50" s="235"/>
      <c r="CCH50" s="235"/>
      <c r="CCI50" s="235"/>
      <c r="CCJ50" s="235"/>
      <c r="CCK50" s="235"/>
      <c r="CCL50" s="235"/>
      <c r="CCM50" s="235"/>
      <c r="CCN50" s="235"/>
      <c r="CCO50" s="235"/>
      <c r="CCP50" s="235"/>
      <c r="CCQ50" s="235"/>
      <c r="CCR50" s="235"/>
      <c r="CCS50" s="235"/>
      <c r="CCT50" s="235"/>
      <c r="CCU50" s="235"/>
      <c r="CCV50" s="235"/>
      <c r="CCW50" s="235"/>
      <c r="CCX50" s="235"/>
      <c r="CCY50" s="235"/>
      <c r="CCZ50" s="235"/>
      <c r="CDA50" s="235"/>
      <c r="CDB50" s="235"/>
      <c r="CDC50" s="235"/>
      <c r="CDD50" s="235"/>
      <c r="CDE50" s="235"/>
      <c r="CDF50" s="235"/>
      <c r="CDG50" s="235"/>
      <c r="CDH50" s="235"/>
      <c r="CDI50" s="235"/>
      <c r="CDJ50" s="235"/>
      <c r="CDK50" s="235"/>
      <c r="CDL50" s="235"/>
      <c r="CDM50" s="235"/>
      <c r="CDN50" s="235"/>
      <c r="CDO50" s="235"/>
      <c r="CDP50" s="235"/>
      <c r="CDQ50" s="235"/>
      <c r="CDR50" s="235"/>
      <c r="CDS50" s="235"/>
      <c r="CDT50" s="235"/>
      <c r="CDU50" s="235"/>
      <c r="CDV50" s="235"/>
      <c r="CDW50" s="235"/>
      <c r="CDX50" s="235"/>
      <c r="CDY50" s="235"/>
      <c r="CDZ50" s="235"/>
      <c r="CEA50" s="235"/>
      <c r="CEB50" s="235"/>
      <c r="CEC50" s="235"/>
      <c r="CED50" s="235"/>
      <c r="CEE50" s="235"/>
      <c r="CEF50" s="235"/>
      <c r="CEG50" s="235"/>
      <c r="CEH50" s="235"/>
      <c r="CEI50" s="235"/>
      <c r="CEJ50" s="235"/>
      <c r="CEK50" s="235"/>
      <c r="CEL50" s="235"/>
      <c r="CEM50" s="235"/>
      <c r="CEN50" s="235"/>
      <c r="CEO50" s="235"/>
      <c r="CEP50" s="235"/>
      <c r="CEQ50" s="235"/>
      <c r="CER50" s="235"/>
      <c r="CES50" s="235"/>
      <c r="CET50" s="235"/>
      <c r="CEU50" s="235"/>
      <c r="CEV50" s="235"/>
      <c r="CEW50" s="235"/>
      <c r="CEX50" s="235"/>
      <c r="CEY50" s="235"/>
      <c r="CEZ50" s="235"/>
      <c r="CFA50" s="235"/>
      <c r="CFB50" s="235"/>
      <c r="CFC50" s="235"/>
      <c r="CFD50" s="235"/>
      <c r="CFE50" s="235"/>
      <c r="CFF50" s="235"/>
      <c r="CFG50" s="235"/>
      <c r="CFH50" s="235"/>
      <c r="CFI50" s="235"/>
      <c r="CFJ50" s="235"/>
      <c r="CFK50" s="235"/>
      <c r="CFL50" s="235"/>
      <c r="CFM50" s="235"/>
      <c r="CFN50" s="235"/>
      <c r="CFO50" s="235"/>
      <c r="CFP50" s="235"/>
      <c r="CFQ50" s="235"/>
      <c r="CFR50" s="235"/>
      <c r="CFS50" s="235"/>
      <c r="CFT50" s="235"/>
      <c r="CFU50" s="235"/>
      <c r="CFV50" s="235"/>
      <c r="CFW50" s="235"/>
      <c r="CFX50" s="235"/>
      <c r="CFY50" s="235"/>
      <c r="CFZ50" s="235"/>
      <c r="CGA50" s="235"/>
      <c r="CGB50" s="235"/>
      <c r="CGC50" s="235"/>
      <c r="CGD50" s="235"/>
      <c r="CGE50" s="235"/>
      <c r="CGF50" s="235"/>
      <c r="CGG50" s="235"/>
      <c r="CGH50" s="235"/>
      <c r="CGI50" s="235"/>
      <c r="CGJ50" s="235"/>
      <c r="CGK50" s="235"/>
      <c r="CGL50" s="235"/>
      <c r="CGM50" s="235"/>
      <c r="CGN50" s="235"/>
      <c r="CGO50" s="235"/>
      <c r="CGP50" s="235"/>
      <c r="CGQ50" s="235"/>
      <c r="CGR50" s="235"/>
      <c r="CGS50" s="235"/>
      <c r="CGT50" s="235"/>
      <c r="CGU50" s="235"/>
      <c r="CGV50" s="235"/>
      <c r="CGW50" s="235"/>
      <c r="CGX50" s="235"/>
      <c r="CGY50" s="235"/>
      <c r="CGZ50" s="235"/>
      <c r="CHA50" s="235"/>
      <c r="CHB50" s="235"/>
      <c r="CHC50" s="235"/>
      <c r="CHD50" s="235"/>
      <c r="CHE50" s="235"/>
      <c r="CHF50" s="235"/>
      <c r="CHG50" s="235"/>
      <c r="CHH50" s="235"/>
      <c r="CHI50" s="235"/>
      <c r="CHJ50" s="235"/>
      <c r="CHK50" s="235"/>
      <c r="CHL50" s="235"/>
      <c r="CHM50" s="235"/>
      <c r="CHN50" s="235"/>
      <c r="CHO50" s="235"/>
      <c r="CHP50" s="235"/>
      <c r="CHQ50" s="235"/>
      <c r="CHR50" s="235"/>
      <c r="CHS50" s="235"/>
      <c r="CHT50" s="235"/>
      <c r="CHU50" s="235"/>
      <c r="CHV50" s="235"/>
      <c r="CHW50" s="235"/>
      <c r="CHX50" s="235"/>
      <c r="CHY50" s="235"/>
      <c r="CHZ50" s="235"/>
      <c r="CIA50" s="235"/>
      <c r="CIB50" s="235"/>
      <c r="CIC50" s="235"/>
      <c r="CID50" s="235"/>
      <c r="CIE50" s="235"/>
      <c r="CIF50" s="235"/>
      <c r="CIG50" s="235"/>
      <c r="CIH50" s="235"/>
      <c r="CII50" s="235"/>
      <c r="CIJ50" s="235"/>
      <c r="CIK50" s="235"/>
      <c r="CIL50" s="235"/>
      <c r="CIM50" s="235"/>
      <c r="CIN50" s="235"/>
      <c r="CIO50" s="235"/>
      <c r="CIP50" s="235"/>
      <c r="CIQ50" s="235"/>
      <c r="CIR50" s="235"/>
      <c r="CIS50" s="235"/>
      <c r="CIT50" s="235"/>
      <c r="CIU50" s="235"/>
      <c r="CIV50" s="235"/>
      <c r="CIW50" s="235"/>
      <c r="CIX50" s="235"/>
      <c r="CIY50" s="235"/>
      <c r="CIZ50" s="235"/>
      <c r="CJA50" s="235"/>
      <c r="CJB50" s="235"/>
      <c r="CJC50" s="235"/>
      <c r="CJD50" s="235"/>
      <c r="CJE50" s="235"/>
      <c r="CJF50" s="235"/>
      <c r="CJG50" s="235"/>
      <c r="CJH50" s="235"/>
      <c r="CJI50" s="235"/>
      <c r="CJJ50" s="235"/>
      <c r="CJK50" s="235"/>
      <c r="CJL50" s="235"/>
      <c r="CJM50" s="235"/>
      <c r="CJN50" s="235"/>
      <c r="CJO50" s="235"/>
      <c r="CJP50" s="235"/>
      <c r="CJQ50" s="235"/>
      <c r="CJR50" s="235"/>
      <c r="CJS50" s="235"/>
      <c r="CJT50" s="235"/>
      <c r="CJU50" s="235"/>
      <c r="CJV50" s="235"/>
      <c r="CJW50" s="235"/>
      <c r="CJX50" s="235"/>
      <c r="CJY50" s="235"/>
      <c r="CJZ50" s="235"/>
      <c r="CKA50" s="235"/>
      <c r="CKB50" s="235"/>
      <c r="CKC50" s="235"/>
      <c r="CKD50" s="235"/>
      <c r="CKE50" s="235"/>
      <c r="CKF50" s="235"/>
      <c r="CKG50" s="235"/>
      <c r="CKH50" s="235"/>
      <c r="CKI50" s="235"/>
      <c r="CKJ50" s="235"/>
      <c r="CKK50" s="235"/>
      <c r="CKL50" s="235"/>
      <c r="CKM50" s="235"/>
      <c r="CKN50" s="235"/>
      <c r="CKO50" s="235"/>
      <c r="CKP50" s="235"/>
      <c r="CKQ50" s="235"/>
      <c r="CKR50" s="235"/>
      <c r="CKS50" s="235"/>
      <c r="CKT50" s="235"/>
      <c r="CKU50" s="235"/>
      <c r="CKV50" s="235"/>
      <c r="CKW50" s="235"/>
      <c r="CKX50" s="235"/>
      <c r="CKY50" s="235"/>
      <c r="CKZ50" s="235"/>
      <c r="CLA50" s="235"/>
      <c r="CLB50" s="235"/>
      <c r="CLC50" s="235"/>
      <c r="CLD50" s="235"/>
      <c r="CLE50" s="235"/>
      <c r="CLF50" s="235"/>
      <c r="CLG50" s="235"/>
      <c r="CLH50" s="235"/>
      <c r="CLI50" s="235"/>
      <c r="CLJ50" s="235"/>
      <c r="CLK50" s="235"/>
      <c r="CLL50" s="235"/>
      <c r="CLM50" s="235"/>
      <c r="CLN50" s="235"/>
      <c r="CLO50" s="235"/>
      <c r="CLP50" s="235"/>
      <c r="CLQ50" s="235"/>
      <c r="CLR50" s="235"/>
      <c r="CLS50" s="235"/>
      <c r="CLT50" s="235"/>
      <c r="CLU50" s="235"/>
      <c r="CLV50" s="235"/>
      <c r="CLW50" s="235"/>
      <c r="CLX50" s="235"/>
      <c r="CLY50" s="235"/>
      <c r="CLZ50" s="235"/>
      <c r="CMA50" s="235"/>
      <c r="CMB50" s="235"/>
      <c r="CMC50" s="235"/>
      <c r="CMD50" s="235"/>
      <c r="CME50" s="235"/>
      <c r="CMF50" s="235"/>
      <c r="CMG50" s="235"/>
      <c r="CMH50" s="235"/>
      <c r="CMI50" s="235"/>
      <c r="CMJ50" s="235"/>
      <c r="CMK50" s="235"/>
      <c r="CML50" s="235"/>
      <c r="CMM50" s="235"/>
      <c r="CMN50" s="235"/>
      <c r="CMO50" s="235"/>
      <c r="CMP50" s="235"/>
      <c r="CMQ50" s="235"/>
      <c r="CMR50" s="235"/>
      <c r="CMS50" s="235"/>
      <c r="CMT50" s="235"/>
      <c r="CMU50" s="235"/>
      <c r="CMV50" s="235"/>
      <c r="CMW50" s="235"/>
      <c r="CMX50" s="235"/>
      <c r="CMY50" s="235"/>
      <c r="CMZ50" s="235"/>
      <c r="CNA50" s="235"/>
      <c r="CNB50" s="235"/>
      <c r="CNC50" s="235"/>
      <c r="CND50" s="235"/>
      <c r="CNE50" s="235"/>
      <c r="CNF50" s="235"/>
      <c r="CNG50" s="235"/>
      <c r="CNH50" s="235"/>
      <c r="CNI50" s="235"/>
      <c r="CNJ50" s="235"/>
      <c r="CNK50" s="235"/>
      <c r="CNL50" s="235"/>
      <c r="CNM50" s="235"/>
      <c r="CNN50" s="235"/>
      <c r="CNO50" s="235"/>
      <c r="CNP50" s="235"/>
      <c r="CNQ50" s="235"/>
      <c r="CNR50" s="235"/>
      <c r="CNS50" s="235"/>
      <c r="CNT50" s="235"/>
      <c r="CNU50" s="235"/>
      <c r="CNV50" s="235"/>
      <c r="CNW50" s="235"/>
      <c r="CNX50" s="235"/>
      <c r="CNY50" s="235"/>
      <c r="CNZ50" s="235"/>
      <c r="COA50" s="235"/>
      <c r="COB50" s="235"/>
      <c r="COC50" s="235"/>
      <c r="COD50" s="235"/>
      <c r="COE50" s="235"/>
      <c r="COF50" s="235"/>
      <c r="COG50" s="235"/>
      <c r="COH50" s="235"/>
      <c r="COI50" s="235"/>
      <c r="COJ50" s="235"/>
      <c r="COK50" s="235"/>
      <c r="COL50" s="235"/>
      <c r="COM50" s="235"/>
      <c r="CON50" s="235"/>
      <c r="COO50" s="235"/>
      <c r="COP50" s="235"/>
      <c r="COQ50" s="235"/>
      <c r="COR50" s="235"/>
      <c r="COS50" s="235"/>
      <c r="COT50" s="235"/>
      <c r="COU50" s="235"/>
      <c r="COV50" s="235"/>
      <c r="COW50" s="235"/>
      <c r="COX50" s="235"/>
      <c r="COY50" s="235"/>
      <c r="COZ50" s="235"/>
      <c r="CPA50" s="235"/>
      <c r="CPB50" s="235"/>
      <c r="CPC50" s="235"/>
      <c r="CPD50" s="235"/>
      <c r="CPE50" s="235"/>
      <c r="CPF50" s="235"/>
      <c r="CPG50" s="235"/>
      <c r="CPH50" s="235"/>
      <c r="CPI50" s="235"/>
      <c r="CPJ50" s="235"/>
      <c r="CPK50" s="235"/>
      <c r="CPL50" s="235"/>
      <c r="CPM50" s="235"/>
      <c r="CPN50" s="235"/>
      <c r="CPO50" s="235"/>
      <c r="CPP50" s="235"/>
      <c r="CPQ50" s="235"/>
      <c r="CPR50" s="235"/>
      <c r="CPS50" s="235"/>
      <c r="CPT50" s="235"/>
      <c r="CPU50" s="235"/>
      <c r="CPV50" s="235"/>
      <c r="CPW50" s="235"/>
      <c r="CPX50" s="235"/>
      <c r="CPY50" s="235"/>
      <c r="CPZ50" s="235"/>
      <c r="CQA50" s="235"/>
      <c r="CQB50" s="235"/>
      <c r="CQC50" s="235"/>
      <c r="CQD50" s="235"/>
      <c r="CQE50" s="235"/>
      <c r="CQF50" s="235"/>
      <c r="CQG50" s="235"/>
      <c r="CQH50" s="235"/>
      <c r="CQI50" s="235"/>
      <c r="CQJ50" s="235"/>
      <c r="CQK50" s="235"/>
      <c r="CQL50" s="235"/>
      <c r="CQM50" s="235"/>
      <c r="CQN50" s="235"/>
      <c r="CQO50" s="235"/>
      <c r="CQP50" s="235"/>
      <c r="CQQ50" s="235"/>
      <c r="CQR50" s="235"/>
      <c r="CQS50" s="235"/>
      <c r="CQT50" s="235"/>
      <c r="CQU50" s="235"/>
      <c r="CQV50" s="235"/>
      <c r="CQW50" s="235"/>
      <c r="CQX50" s="235"/>
      <c r="CQY50" s="235"/>
      <c r="CQZ50" s="235"/>
      <c r="CRA50" s="235"/>
      <c r="CRB50" s="235"/>
      <c r="CRC50" s="235"/>
      <c r="CRD50" s="235"/>
      <c r="CRE50" s="235"/>
      <c r="CRF50" s="235"/>
      <c r="CRG50" s="235"/>
      <c r="CRH50" s="235"/>
      <c r="CRI50" s="235"/>
      <c r="CRJ50" s="235"/>
      <c r="CRK50" s="235"/>
      <c r="CRL50" s="235"/>
      <c r="CRM50" s="235"/>
      <c r="CRN50" s="235"/>
      <c r="CRO50" s="235"/>
      <c r="CRP50" s="235"/>
      <c r="CRQ50" s="235"/>
      <c r="CRR50" s="235"/>
      <c r="CRS50" s="235"/>
      <c r="CRT50" s="235"/>
      <c r="CRU50" s="235"/>
      <c r="CRV50" s="235"/>
      <c r="CRW50" s="235"/>
      <c r="CRX50" s="235"/>
      <c r="CRY50" s="235"/>
      <c r="CRZ50" s="235"/>
      <c r="CSA50" s="235"/>
      <c r="CSB50" s="235"/>
      <c r="CSC50" s="235"/>
      <c r="CSD50" s="235"/>
      <c r="CSE50" s="235"/>
      <c r="CSF50" s="235"/>
      <c r="CSG50" s="235"/>
      <c r="CSH50" s="235"/>
      <c r="CSI50" s="235"/>
      <c r="CSJ50" s="235"/>
      <c r="CSK50" s="235"/>
      <c r="CSL50" s="235"/>
      <c r="CSM50" s="235"/>
      <c r="CSN50" s="235"/>
      <c r="CSO50" s="235"/>
      <c r="CSP50" s="235"/>
      <c r="CSQ50" s="235"/>
      <c r="CSR50" s="235"/>
      <c r="CSS50" s="235"/>
      <c r="CST50" s="235"/>
      <c r="CSU50" s="235"/>
      <c r="CSV50" s="235"/>
      <c r="CSW50" s="235"/>
      <c r="CSX50" s="235"/>
      <c r="CSY50" s="235"/>
      <c r="CSZ50" s="235"/>
      <c r="CTA50" s="235"/>
      <c r="CTB50" s="235"/>
      <c r="CTC50" s="235"/>
      <c r="CTD50" s="235"/>
      <c r="CTE50" s="235"/>
      <c r="CTF50" s="235"/>
      <c r="CTG50" s="235"/>
      <c r="CTH50" s="235"/>
      <c r="CTI50" s="235"/>
      <c r="CTJ50" s="235"/>
      <c r="CTK50" s="235"/>
      <c r="CTL50" s="235"/>
      <c r="CTM50" s="235"/>
      <c r="CTN50" s="235"/>
      <c r="CTO50" s="235"/>
      <c r="CTP50" s="235"/>
      <c r="CTQ50" s="235"/>
      <c r="CTR50" s="235"/>
      <c r="CTS50" s="235"/>
      <c r="CTT50" s="235"/>
      <c r="CTU50" s="235"/>
      <c r="CTV50" s="235"/>
      <c r="CTW50" s="235"/>
      <c r="CTX50" s="235"/>
      <c r="CTY50" s="235"/>
      <c r="CTZ50" s="235"/>
      <c r="CUA50" s="235"/>
      <c r="CUB50" s="235"/>
      <c r="CUC50" s="235"/>
      <c r="CUD50" s="235"/>
      <c r="CUE50" s="235"/>
      <c r="CUF50" s="235"/>
      <c r="CUG50" s="235"/>
      <c r="CUH50" s="235"/>
      <c r="CUI50" s="235"/>
      <c r="CUJ50" s="235"/>
      <c r="CUK50" s="235"/>
      <c r="CUL50" s="235"/>
      <c r="CUM50" s="235"/>
      <c r="CUN50" s="235"/>
      <c r="CUO50" s="235"/>
      <c r="CUP50" s="235"/>
      <c r="CUQ50" s="235"/>
      <c r="CUR50" s="235"/>
      <c r="CUS50" s="235"/>
      <c r="CUT50" s="235"/>
      <c r="CUU50" s="235"/>
      <c r="CUV50" s="235"/>
      <c r="CUW50" s="235"/>
      <c r="CUX50" s="235"/>
      <c r="CUY50" s="235"/>
      <c r="CUZ50" s="235"/>
      <c r="CVA50" s="235"/>
      <c r="CVB50" s="235"/>
      <c r="CVC50" s="235"/>
      <c r="CVD50" s="235"/>
      <c r="CVE50" s="235"/>
      <c r="CVF50" s="235"/>
      <c r="CVG50" s="235"/>
      <c r="CVH50" s="235"/>
      <c r="CVI50" s="235"/>
      <c r="CVJ50" s="235"/>
      <c r="CVK50" s="235"/>
      <c r="CVL50" s="235"/>
      <c r="CVM50" s="235"/>
      <c r="CVN50" s="235"/>
      <c r="CVO50" s="235"/>
      <c r="CVP50" s="235"/>
      <c r="CVQ50" s="235"/>
      <c r="CVR50" s="235"/>
      <c r="CVS50" s="235"/>
      <c r="CVT50" s="235"/>
      <c r="CVU50" s="235"/>
      <c r="CVV50" s="235"/>
      <c r="CVW50" s="235"/>
      <c r="CVX50" s="235"/>
      <c r="CVY50" s="235"/>
      <c r="CVZ50" s="235"/>
      <c r="CWA50" s="235"/>
      <c r="CWB50" s="235"/>
      <c r="CWC50" s="235"/>
      <c r="CWD50" s="235"/>
      <c r="CWE50" s="235"/>
      <c r="CWF50" s="235"/>
      <c r="CWG50" s="235"/>
      <c r="CWH50" s="235"/>
      <c r="CWI50" s="235"/>
      <c r="CWJ50" s="235"/>
      <c r="CWK50" s="235"/>
      <c r="CWL50" s="235"/>
      <c r="CWM50" s="235"/>
      <c r="CWN50" s="235"/>
      <c r="CWO50" s="235"/>
      <c r="CWP50" s="235"/>
      <c r="CWQ50" s="235"/>
      <c r="CWR50" s="235"/>
      <c r="CWS50" s="235"/>
      <c r="CWT50" s="235"/>
      <c r="CWU50" s="235"/>
      <c r="CWV50" s="235"/>
      <c r="CWW50" s="235"/>
      <c r="CWX50" s="235"/>
      <c r="CWY50" s="235"/>
      <c r="CWZ50" s="235"/>
      <c r="CXA50" s="235"/>
      <c r="CXB50" s="235"/>
      <c r="CXC50" s="235"/>
      <c r="CXD50" s="235"/>
      <c r="CXE50" s="235"/>
      <c r="CXF50" s="235"/>
      <c r="CXG50" s="235"/>
      <c r="CXH50" s="235"/>
      <c r="CXI50" s="235"/>
      <c r="CXJ50" s="235"/>
      <c r="CXK50" s="235"/>
      <c r="CXL50" s="235"/>
      <c r="CXM50" s="235"/>
      <c r="CXN50" s="235"/>
      <c r="CXO50" s="235"/>
      <c r="CXP50" s="235"/>
      <c r="CXQ50" s="235"/>
      <c r="CXR50" s="235"/>
      <c r="CXS50" s="235"/>
      <c r="CXT50" s="235"/>
      <c r="CXU50" s="235"/>
      <c r="CXV50" s="235"/>
      <c r="CXW50" s="235"/>
      <c r="CXX50" s="235"/>
      <c r="CXY50" s="235"/>
      <c r="CXZ50" s="235"/>
      <c r="CYA50" s="235"/>
      <c r="CYB50" s="235"/>
      <c r="CYC50" s="235"/>
      <c r="CYD50" s="235"/>
      <c r="CYE50" s="235"/>
      <c r="CYF50" s="235"/>
      <c r="CYG50" s="235"/>
      <c r="CYH50" s="235"/>
      <c r="CYI50" s="235"/>
      <c r="CYJ50" s="235"/>
      <c r="CYK50" s="235"/>
      <c r="CYL50" s="235"/>
      <c r="CYM50" s="235"/>
      <c r="CYN50" s="235"/>
      <c r="CYO50" s="235"/>
      <c r="CYP50" s="235"/>
      <c r="CYQ50" s="235"/>
      <c r="CYR50" s="235"/>
      <c r="CYS50" s="235"/>
      <c r="CYT50" s="235"/>
      <c r="CYU50" s="235"/>
      <c r="CYV50" s="235"/>
      <c r="CYW50" s="235"/>
      <c r="CYX50" s="235"/>
      <c r="CYY50" s="235"/>
      <c r="CYZ50" s="235"/>
      <c r="CZA50" s="235"/>
      <c r="CZB50" s="235"/>
      <c r="CZC50" s="235"/>
      <c r="CZD50" s="235"/>
      <c r="CZE50" s="235"/>
      <c r="CZF50" s="235"/>
      <c r="CZG50" s="235"/>
      <c r="CZH50" s="235"/>
      <c r="CZI50" s="235"/>
      <c r="CZJ50" s="235"/>
      <c r="CZK50" s="235"/>
      <c r="CZL50" s="235"/>
      <c r="CZM50" s="235"/>
      <c r="CZN50" s="235"/>
      <c r="CZO50" s="235"/>
      <c r="CZP50" s="235"/>
      <c r="CZQ50" s="235"/>
      <c r="CZR50" s="235"/>
      <c r="CZS50" s="235"/>
      <c r="CZT50" s="235"/>
      <c r="CZU50" s="235"/>
      <c r="CZV50" s="235"/>
      <c r="CZW50" s="235"/>
      <c r="CZX50" s="235"/>
      <c r="CZY50" s="235"/>
      <c r="CZZ50" s="235"/>
      <c r="DAA50" s="235"/>
      <c r="DAB50" s="235"/>
      <c r="DAC50" s="235"/>
      <c r="DAD50" s="235"/>
      <c r="DAE50" s="235"/>
      <c r="DAF50" s="235"/>
      <c r="DAG50" s="235"/>
      <c r="DAH50" s="235"/>
      <c r="DAI50" s="235"/>
      <c r="DAJ50" s="235"/>
      <c r="DAK50" s="235"/>
      <c r="DAL50" s="235"/>
      <c r="DAM50" s="235"/>
      <c r="DAN50" s="235"/>
      <c r="DAO50" s="235"/>
      <c r="DAP50" s="235"/>
      <c r="DAQ50" s="235"/>
      <c r="DAR50" s="235"/>
      <c r="DAS50" s="235"/>
      <c r="DAT50" s="235"/>
      <c r="DAU50" s="235"/>
      <c r="DAV50" s="235"/>
      <c r="DAW50" s="235"/>
      <c r="DAX50" s="235"/>
      <c r="DAY50" s="235"/>
      <c r="DAZ50" s="235"/>
      <c r="DBA50" s="235"/>
      <c r="DBB50" s="235"/>
      <c r="DBC50" s="235"/>
      <c r="DBD50" s="235"/>
      <c r="DBE50" s="235"/>
      <c r="DBF50" s="235"/>
      <c r="DBG50" s="235"/>
      <c r="DBH50" s="235"/>
      <c r="DBI50" s="235"/>
      <c r="DBJ50" s="235"/>
      <c r="DBK50" s="235"/>
      <c r="DBL50" s="235"/>
      <c r="DBM50" s="235"/>
      <c r="DBN50" s="235"/>
      <c r="DBO50" s="235"/>
      <c r="DBP50" s="235"/>
      <c r="DBQ50" s="235"/>
      <c r="DBR50" s="235"/>
      <c r="DBS50" s="235"/>
      <c r="DBT50" s="235"/>
      <c r="DBU50" s="235"/>
      <c r="DBV50" s="235"/>
      <c r="DBW50" s="235"/>
      <c r="DBX50" s="235"/>
      <c r="DBY50" s="235"/>
      <c r="DBZ50" s="235"/>
      <c r="DCA50" s="235"/>
      <c r="DCB50" s="235"/>
      <c r="DCC50" s="235"/>
      <c r="DCD50" s="235"/>
      <c r="DCE50" s="235"/>
      <c r="DCF50" s="235"/>
      <c r="DCG50" s="235"/>
      <c r="DCH50" s="235"/>
      <c r="DCI50" s="235"/>
      <c r="DCJ50" s="235"/>
      <c r="DCK50" s="235"/>
      <c r="DCL50" s="235"/>
      <c r="DCM50" s="235"/>
      <c r="DCN50" s="235"/>
      <c r="DCO50" s="235"/>
      <c r="DCP50" s="235"/>
      <c r="DCQ50" s="235"/>
      <c r="DCR50" s="235"/>
      <c r="DCS50" s="235"/>
      <c r="DCT50" s="235"/>
      <c r="DCU50" s="235"/>
      <c r="DCV50" s="235"/>
      <c r="DCW50" s="235"/>
      <c r="DCX50" s="235"/>
      <c r="DCY50" s="235"/>
      <c r="DCZ50" s="235"/>
      <c r="DDA50" s="235"/>
      <c r="DDB50" s="235"/>
      <c r="DDC50" s="235"/>
      <c r="DDD50" s="235"/>
      <c r="DDE50" s="235"/>
      <c r="DDF50" s="235"/>
      <c r="DDG50" s="235"/>
      <c r="DDH50" s="235"/>
      <c r="DDI50" s="235"/>
      <c r="DDJ50" s="235"/>
      <c r="DDK50" s="235"/>
      <c r="DDL50" s="235"/>
      <c r="DDM50" s="235"/>
      <c r="DDN50" s="235"/>
      <c r="DDO50" s="235"/>
      <c r="DDP50" s="235"/>
      <c r="DDQ50" s="235"/>
      <c r="DDR50" s="235"/>
      <c r="DDS50" s="235"/>
      <c r="DDT50" s="235"/>
      <c r="DDU50" s="235"/>
      <c r="DDV50" s="235"/>
      <c r="DDW50" s="235"/>
      <c r="DDX50" s="235"/>
      <c r="DDY50" s="235"/>
      <c r="DDZ50" s="235"/>
      <c r="DEA50" s="235"/>
      <c r="DEB50" s="235"/>
      <c r="DEC50" s="235"/>
      <c r="DED50" s="235"/>
      <c r="DEE50" s="235"/>
      <c r="DEF50" s="235"/>
      <c r="DEG50" s="235"/>
      <c r="DEH50" s="235"/>
      <c r="DEI50" s="235"/>
      <c r="DEJ50" s="235"/>
      <c r="DEK50" s="235"/>
      <c r="DEL50" s="235"/>
      <c r="DEM50" s="235"/>
      <c r="DEN50" s="235"/>
      <c r="DEO50" s="235"/>
      <c r="DEP50" s="235"/>
      <c r="DEQ50" s="235"/>
      <c r="DER50" s="235"/>
      <c r="DES50" s="235"/>
      <c r="DET50" s="235"/>
      <c r="DEU50" s="235"/>
      <c r="DEV50" s="235"/>
      <c r="DEW50" s="235"/>
      <c r="DEX50" s="235"/>
      <c r="DEY50" s="235"/>
      <c r="DEZ50" s="235"/>
      <c r="DFA50" s="235"/>
      <c r="DFB50" s="235"/>
      <c r="DFC50" s="235"/>
      <c r="DFD50" s="235"/>
      <c r="DFE50" s="235"/>
      <c r="DFF50" s="235"/>
      <c r="DFG50" s="235"/>
      <c r="DFH50" s="235"/>
      <c r="DFI50" s="235"/>
      <c r="DFJ50" s="235"/>
      <c r="DFK50" s="235"/>
      <c r="DFL50" s="235"/>
      <c r="DFM50" s="235"/>
      <c r="DFN50" s="235"/>
      <c r="DFO50" s="235"/>
      <c r="DFP50" s="235"/>
      <c r="DFQ50" s="235"/>
      <c r="DFR50" s="235"/>
      <c r="DFS50" s="235"/>
      <c r="DFT50" s="235"/>
      <c r="DFU50" s="235"/>
      <c r="DFV50" s="235"/>
      <c r="DFW50" s="235"/>
      <c r="DFX50" s="235"/>
      <c r="DFY50" s="235"/>
      <c r="DFZ50" s="235"/>
      <c r="DGA50" s="235"/>
      <c r="DGB50" s="235"/>
      <c r="DGC50" s="235"/>
      <c r="DGD50" s="235"/>
      <c r="DGE50" s="235"/>
      <c r="DGF50" s="235"/>
      <c r="DGG50" s="235"/>
      <c r="DGH50" s="235"/>
      <c r="DGI50" s="235"/>
      <c r="DGJ50" s="235"/>
      <c r="DGK50" s="235"/>
      <c r="DGL50" s="235"/>
      <c r="DGM50" s="235"/>
      <c r="DGN50" s="235"/>
      <c r="DGO50" s="235"/>
      <c r="DGP50" s="235"/>
      <c r="DGQ50" s="235"/>
      <c r="DGR50" s="235"/>
      <c r="DGS50" s="235"/>
      <c r="DGT50" s="235"/>
      <c r="DGU50" s="235"/>
      <c r="DGV50" s="235"/>
      <c r="DGW50" s="235"/>
      <c r="DGX50" s="235"/>
      <c r="DGY50" s="235"/>
      <c r="DGZ50" s="235"/>
      <c r="DHA50" s="235"/>
      <c r="DHB50" s="235"/>
      <c r="DHC50" s="235"/>
      <c r="DHD50" s="235"/>
      <c r="DHE50" s="235"/>
      <c r="DHF50" s="235"/>
      <c r="DHG50" s="235"/>
      <c r="DHH50" s="235"/>
      <c r="DHI50" s="235"/>
      <c r="DHJ50" s="235"/>
      <c r="DHK50" s="235"/>
      <c r="DHL50" s="235"/>
      <c r="DHM50" s="235"/>
      <c r="DHN50" s="235"/>
      <c r="DHO50" s="235"/>
      <c r="DHP50" s="235"/>
      <c r="DHQ50" s="235"/>
      <c r="DHR50" s="235"/>
      <c r="DHS50" s="235"/>
      <c r="DHT50" s="235"/>
      <c r="DHU50" s="235"/>
      <c r="DHV50" s="235"/>
      <c r="DHW50" s="235"/>
      <c r="DHX50" s="235"/>
      <c r="DHY50" s="235"/>
      <c r="DHZ50" s="235"/>
      <c r="DIA50" s="235"/>
      <c r="DIB50" s="235"/>
      <c r="DIC50" s="235"/>
      <c r="DID50" s="235"/>
      <c r="DIE50" s="235"/>
      <c r="DIF50" s="235"/>
      <c r="DIG50" s="235"/>
      <c r="DIH50" s="235"/>
      <c r="DII50" s="235"/>
      <c r="DIJ50" s="235"/>
      <c r="DIK50" s="235"/>
      <c r="DIL50" s="235"/>
      <c r="DIM50" s="235"/>
      <c r="DIN50" s="235"/>
      <c r="DIO50" s="235"/>
      <c r="DIP50" s="235"/>
      <c r="DIQ50" s="235"/>
      <c r="DIR50" s="235"/>
      <c r="DIS50" s="235"/>
      <c r="DIT50" s="235"/>
      <c r="DIU50" s="235"/>
      <c r="DIV50" s="235"/>
      <c r="DIW50" s="235"/>
      <c r="DIX50" s="235"/>
      <c r="DIY50" s="235"/>
      <c r="DIZ50" s="235"/>
      <c r="DJA50" s="235"/>
      <c r="DJB50" s="235"/>
      <c r="DJC50" s="235"/>
      <c r="DJD50" s="235"/>
      <c r="DJE50" s="235"/>
      <c r="DJF50" s="235"/>
      <c r="DJG50" s="235"/>
      <c r="DJH50" s="235"/>
      <c r="DJI50" s="235"/>
      <c r="DJJ50" s="235"/>
      <c r="DJK50" s="235"/>
      <c r="DJL50" s="235"/>
      <c r="DJM50" s="235"/>
      <c r="DJN50" s="235"/>
      <c r="DJO50" s="235"/>
      <c r="DJP50" s="235"/>
      <c r="DJQ50" s="235"/>
      <c r="DJR50" s="235"/>
      <c r="DJS50" s="235"/>
      <c r="DJT50" s="235"/>
      <c r="DJU50" s="235"/>
      <c r="DJV50" s="235"/>
      <c r="DJW50" s="235"/>
      <c r="DJX50" s="235"/>
      <c r="DJY50" s="235"/>
      <c r="DJZ50" s="235"/>
      <c r="DKA50" s="235"/>
      <c r="DKB50" s="235"/>
      <c r="DKC50" s="235"/>
      <c r="DKD50" s="235"/>
      <c r="DKE50" s="235"/>
      <c r="DKF50" s="235"/>
      <c r="DKG50" s="235"/>
      <c r="DKH50" s="235"/>
      <c r="DKI50" s="235"/>
      <c r="DKJ50" s="235"/>
      <c r="DKK50" s="235"/>
      <c r="DKL50" s="235"/>
      <c r="DKM50" s="235"/>
      <c r="DKN50" s="235"/>
      <c r="DKO50" s="235"/>
      <c r="DKP50" s="235"/>
      <c r="DKQ50" s="235"/>
      <c r="DKR50" s="235"/>
      <c r="DKS50" s="235"/>
      <c r="DKT50" s="235"/>
      <c r="DKU50" s="235"/>
      <c r="DKV50" s="235"/>
      <c r="DKW50" s="235"/>
      <c r="DKX50" s="235"/>
      <c r="DKY50" s="235"/>
      <c r="DKZ50" s="235"/>
      <c r="DLA50" s="235"/>
      <c r="DLB50" s="235"/>
      <c r="DLC50" s="235"/>
      <c r="DLD50" s="235"/>
      <c r="DLE50" s="235"/>
      <c r="DLF50" s="235"/>
      <c r="DLG50" s="235"/>
      <c r="DLH50" s="235"/>
      <c r="DLI50" s="235"/>
      <c r="DLJ50" s="235"/>
      <c r="DLK50" s="235"/>
      <c r="DLL50" s="235"/>
      <c r="DLM50" s="235"/>
      <c r="DLN50" s="235"/>
      <c r="DLO50" s="235"/>
      <c r="DLP50" s="235"/>
      <c r="DLQ50" s="235"/>
      <c r="DLR50" s="235"/>
      <c r="DLS50" s="235"/>
      <c r="DLT50" s="235"/>
      <c r="DLU50" s="235"/>
      <c r="DLV50" s="235"/>
      <c r="DLW50" s="235"/>
      <c r="DLX50" s="235"/>
      <c r="DLY50" s="235"/>
      <c r="DLZ50" s="235"/>
      <c r="DMA50" s="235"/>
      <c r="DMB50" s="235"/>
      <c r="DMC50" s="235"/>
      <c r="DMD50" s="235"/>
      <c r="DME50" s="235"/>
      <c r="DMF50" s="235"/>
      <c r="DMG50" s="235"/>
      <c r="DMH50" s="235"/>
      <c r="DMI50" s="235"/>
      <c r="DMJ50" s="235"/>
      <c r="DMK50" s="235"/>
      <c r="DML50" s="235"/>
      <c r="DMM50" s="235"/>
      <c r="DMN50" s="235"/>
      <c r="DMO50" s="235"/>
      <c r="DMP50" s="235"/>
      <c r="DMQ50" s="235"/>
      <c r="DMR50" s="235"/>
      <c r="DMS50" s="235"/>
      <c r="DMT50" s="235"/>
      <c r="DMU50" s="235"/>
      <c r="DMV50" s="235"/>
      <c r="DMW50" s="235"/>
      <c r="DMX50" s="235"/>
      <c r="DMY50" s="235"/>
      <c r="DMZ50" s="235"/>
      <c r="DNA50" s="235"/>
      <c r="DNB50" s="235"/>
      <c r="DNC50" s="235"/>
      <c r="DND50" s="235"/>
      <c r="DNE50" s="235"/>
      <c r="DNF50" s="235"/>
      <c r="DNG50" s="235"/>
      <c r="DNH50" s="235"/>
      <c r="DNI50" s="235"/>
      <c r="DNJ50" s="235"/>
      <c r="DNK50" s="235"/>
      <c r="DNL50" s="235"/>
      <c r="DNM50" s="235"/>
      <c r="DNN50" s="235"/>
      <c r="DNO50" s="235"/>
      <c r="DNP50" s="235"/>
      <c r="DNQ50" s="235"/>
      <c r="DNR50" s="235"/>
      <c r="DNS50" s="235"/>
      <c r="DNT50" s="235"/>
      <c r="DNU50" s="235"/>
      <c r="DNV50" s="235"/>
      <c r="DNW50" s="235"/>
      <c r="DNX50" s="235"/>
      <c r="DNY50" s="235"/>
      <c r="DNZ50" s="235"/>
      <c r="DOA50" s="235"/>
      <c r="DOB50" s="235"/>
      <c r="DOC50" s="235"/>
      <c r="DOD50" s="235"/>
      <c r="DOE50" s="235"/>
      <c r="DOF50" s="235"/>
      <c r="DOG50" s="235"/>
      <c r="DOH50" s="235"/>
      <c r="DOI50" s="235"/>
      <c r="DOJ50" s="235"/>
      <c r="DOK50" s="235"/>
      <c r="DOL50" s="235"/>
      <c r="DOM50" s="235"/>
      <c r="DON50" s="235"/>
      <c r="DOO50" s="235"/>
      <c r="DOP50" s="235"/>
      <c r="DOQ50" s="235"/>
      <c r="DOR50" s="235"/>
      <c r="DOS50" s="235"/>
      <c r="DOT50" s="235"/>
      <c r="DOU50" s="235"/>
      <c r="DOV50" s="235"/>
      <c r="DOW50" s="235"/>
      <c r="DOX50" s="235"/>
      <c r="DOY50" s="235"/>
      <c r="DOZ50" s="235"/>
      <c r="DPA50" s="235"/>
      <c r="DPB50" s="235"/>
      <c r="DPC50" s="235"/>
      <c r="DPD50" s="235"/>
      <c r="DPE50" s="235"/>
      <c r="DPF50" s="235"/>
      <c r="DPG50" s="235"/>
      <c r="DPH50" s="235"/>
      <c r="DPI50" s="235"/>
      <c r="DPJ50" s="235"/>
      <c r="DPK50" s="235"/>
      <c r="DPL50" s="235"/>
      <c r="DPM50" s="235"/>
      <c r="DPN50" s="235"/>
      <c r="DPO50" s="235"/>
      <c r="DPP50" s="235"/>
      <c r="DPQ50" s="235"/>
      <c r="DPR50" s="235"/>
      <c r="DPS50" s="235"/>
      <c r="DPT50" s="235"/>
      <c r="DPU50" s="235"/>
      <c r="DPV50" s="235"/>
      <c r="DPW50" s="235"/>
      <c r="DPX50" s="235"/>
      <c r="DPY50" s="235"/>
      <c r="DPZ50" s="235"/>
      <c r="DQA50" s="235"/>
      <c r="DQB50" s="235"/>
      <c r="DQC50" s="235"/>
      <c r="DQD50" s="235"/>
      <c r="DQE50" s="235"/>
      <c r="DQF50" s="235"/>
      <c r="DQG50" s="235"/>
      <c r="DQH50" s="235"/>
      <c r="DQI50" s="235"/>
      <c r="DQJ50" s="235"/>
      <c r="DQK50" s="235"/>
      <c r="DQL50" s="235"/>
      <c r="DQM50" s="235"/>
      <c r="DQN50" s="235"/>
      <c r="DQO50" s="235"/>
      <c r="DQP50" s="235"/>
      <c r="DQQ50" s="235"/>
      <c r="DQR50" s="235"/>
      <c r="DQS50" s="235"/>
      <c r="DQT50" s="235"/>
      <c r="DQU50" s="235"/>
      <c r="DQV50" s="235"/>
      <c r="DQW50" s="235"/>
      <c r="DQX50" s="235"/>
      <c r="DQY50" s="235"/>
      <c r="DQZ50" s="235"/>
      <c r="DRA50" s="235"/>
      <c r="DRB50" s="235"/>
      <c r="DRC50" s="235"/>
      <c r="DRD50" s="235"/>
      <c r="DRE50" s="235"/>
      <c r="DRF50" s="235"/>
      <c r="DRG50" s="235"/>
      <c r="DRH50" s="235"/>
      <c r="DRI50" s="235"/>
      <c r="DRJ50" s="235"/>
      <c r="DRK50" s="235"/>
      <c r="DRL50" s="235"/>
      <c r="DRM50" s="235"/>
      <c r="DRN50" s="235"/>
      <c r="DRO50" s="235"/>
      <c r="DRP50" s="235"/>
      <c r="DRQ50" s="235"/>
      <c r="DRR50" s="235"/>
      <c r="DRS50" s="235"/>
      <c r="DRT50" s="235"/>
      <c r="DRU50" s="235"/>
      <c r="DRV50" s="235"/>
      <c r="DRW50" s="235"/>
      <c r="DRX50" s="235"/>
      <c r="DRY50" s="235"/>
      <c r="DRZ50" s="235"/>
      <c r="DSA50" s="235"/>
      <c r="DSB50" s="235"/>
      <c r="DSC50" s="235"/>
      <c r="DSD50" s="235"/>
      <c r="DSE50" s="235"/>
      <c r="DSF50" s="235"/>
      <c r="DSG50" s="235"/>
      <c r="DSH50" s="235"/>
      <c r="DSI50" s="235"/>
      <c r="DSJ50" s="235"/>
      <c r="DSK50" s="235"/>
      <c r="DSL50" s="235"/>
      <c r="DSM50" s="235"/>
      <c r="DSN50" s="235"/>
      <c r="DSO50" s="235"/>
      <c r="DSP50" s="235"/>
      <c r="DSQ50" s="235"/>
      <c r="DSR50" s="235"/>
      <c r="DSS50" s="235"/>
      <c r="DST50" s="235"/>
      <c r="DSU50" s="235"/>
      <c r="DSV50" s="235"/>
      <c r="DSW50" s="235"/>
      <c r="DSX50" s="235"/>
      <c r="DSY50" s="235"/>
      <c r="DSZ50" s="235"/>
      <c r="DTA50" s="235"/>
      <c r="DTB50" s="235"/>
      <c r="DTC50" s="235"/>
      <c r="DTD50" s="235"/>
      <c r="DTE50" s="235"/>
      <c r="DTF50" s="235"/>
      <c r="DTG50" s="235"/>
      <c r="DTH50" s="235"/>
      <c r="DTI50" s="235"/>
      <c r="DTJ50" s="235"/>
      <c r="DTK50" s="235"/>
      <c r="DTL50" s="235"/>
      <c r="DTM50" s="235"/>
      <c r="DTN50" s="235"/>
      <c r="DTO50" s="235"/>
      <c r="DTP50" s="235"/>
      <c r="DTQ50" s="235"/>
      <c r="DTR50" s="235"/>
      <c r="DTS50" s="235"/>
      <c r="DTT50" s="235"/>
      <c r="DTU50" s="235"/>
      <c r="DTV50" s="235"/>
      <c r="DTW50" s="235"/>
      <c r="DTX50" s="235"/>
      <c r="DTY50" s="235"/>
      <c r="DTZ50" s="235"/>
      <c r="DUA50" s="235"/>
      <c r="DUB50" s="235"/>
      <c r="DUC50" s="235"/>
      <c r="DUD50" s="235"/>
      <c r="DUE50" s="235"/>
      <c r="DUF50" s="235"/>
      <c r="DUG50" s="235"/>
      <c r="DUH50" s="235"/>
      <c r="DUI50" s="235"/>
      <c r="DUJ50" s="235"/>
      <c r="DUK50" s="235"/>
      <c r="DUL50" s="235"/>
      <c r="DUM50" s="235"/>
      <c r="DUN50" s="235"/>
      <c r="DUO50" s="235"/>
      <c r="DUP50" s="235"/>
      <c r="DUQ50" s="235"/>
      <c r="DUR50" s="235"/>
      <c r="DUS50" s="235"/>
      <c r="DUT50" s="235"/>
      <c r="DUU50" s="235"/>
      <c r="DUV50" s="235"/>
      <c r="DUW50" s="235"/>
      <c r="DUX50" s="235"/>
      <c r="DUY50" s="235"/>
      <c r="DUZ50" s="235"/>
      <c r="DVA50" s="235"/>
      <c r="DVB50" s="235"/>
      <c r="DVC50" s="235"/>
      <c r="DVD50" s="235"/>
      <c r="DVE50" s="235"/>
      <c r="DVF50" s="235"/>
      <c r="DVG50" s="235"/>
      <c r="DVH50" s="235"/>
      <c r="DVI50" s="235"/>
      <c r="DVJ50" s="235"/>
      <c r="DVK50" s="235"/>
      <c r="DVL50" s="235"/>
      <c r="DVM50" s="235"/>
      <c r="DVN50" s="235"/>
      <c r="DVO50" s="235"/>
      <c r="DVP50" s="235"/>
      <c r="DVQ50" s="235"/>
      <c r="DVR50" s="235"/>
      <c r="DVS50" s="235"/>
      <c r="DVT50" s="235"/>
      <c r="DVU50" s="235"/>
      <c r="DVV50" s="235"/>
      <c r="DVW50" s="235"/>
      <c r="DVX50" s="235"/>
      <c r="DVY50" s="235"/>
      <c r="DVZ50" s="235"/>
      <c r="DWA50" s="235"/>
      <c r="DWB50" s="235"/>
      <c r="DWC50" s="235"/>
      <c r="DWD50" s="235"/>
      <c r="DWE50" s="235"/>
      <c r="DWF50" s="235"/>
      <c r="DWG50" s="235"/>
      <c r="DWH50" s="235"/>
      <c r="DWI50" s="235"/>
      <c r="DWJ50" s="235"/>
      <c r="DWK50" s="235"/>
      <c r="DWL50" s="235"/>
      <c r="DWM50" s="235"/>
      <c r="DWN50" s="235"/>
      <c r="DWO50" s="235"/>
      <c r="DWP50" s="235"/>
      <c r="DWQ50" s="235"/>
      <c r="DWR50" s="235"/>
      <c r="DWS50" s="235"/>
      <c r="DWT50" s="235"/>
      <c r="DWU50" s="235"/>
      <c r="DWV50" s="235"/>
      <c r="DWW50" s="235"/>
      <c r="DWX50" s="235"/>
      <c r="DWY50" s="235"/>
      <c r="DWZ50" s="235"/>
      <c r="DXA50" s="235"/>
      <c r="DXB50" s="235"/>
      <c r="DXC50" s="235"/>
      <c r="DXD50" s="235"/>
      <c r="DXE50" s="235"/>
      <c r="DXF50" s="235"/>
      <c r="DXG50" s="235"/>
      <c r="DXH50" s="235"/>
      <c r="DXI50" s="235"/>
      <c r="DXJ50" s="235"/>
      <c r="DXK50" s="235"/>
      <c r="DXL50" s="235"/>
      <c r="DXM50" s="235"/>
      <c r="DXN50" s="235"/>
      <c r="DXO50" s="235"/>
      <c r="DXP50" s="235"/>
      <c r="DXQ50" s="235"/>
      <c r="DXR50" s="235"/>
      <c r="DXS50" s="235"/>
      <c r="DXT50" s="235"/>
      <c r="DXU50" s="235"/>
      <c r="DXV50" s="235"/>
      <c r="DXW50" s="235"/>
      <c r="DXX50" s="235"/>
      <c r="DXY50" s="235"/>
      <c r="DXZ50" s="235"/>
      <c r="DYA50" s="235"/>
      <c r="DYB50" s="235"/>
      <c r="DYC50" s="235"/>
      <c r="DYD50" s="235"/>
      <c r="DYE50" s="235"/>
      <c r="DYF50" s="235"/>
      <c r="DYG50" s="235"/>
      <c r="DYH50" s="235"/>
      <c r="DYI50" s="235"/>
      <c r="DYJ50" s="235"/>
      <c r="DYK50" s="235"/>
      <c r="DYL50" s="235"/>
      <c r="DYM50" s="235"/>
      <c r="DYN50" s="235"/>
      <c r="DYO50" s="235"/>
      <c r="DYP50" s="235"/>
      <c r="DYQ50" s="235"/>
      <c r="DYR50" s="235"/>
      <c r="DYS50" s="235"/>
      <c r="DYT50" s="235"/>
      <c r="DYU50" s="235"/>
      <c r="DYV50" s="235"/>
      <c r="DYW50" s="235"/>
      <c r="DYX50" s="235"/>
      <c r="DYY50" s="235"/>
      <c r="DYZ50" s="235"/>
      <c r="DZA50" s="235"/>
      <c r="DZB50" s="235"/>
      <c r="DZC50" s="235"/>
      <c r="DZD50" s="235"/>
      <c r="DZE50" s="235"/>
      <c r="DZF50" s="235"/>
      <c r="DZG50" s="235"/>
      <c r="DZH50" s="235"/>
      <c r="DZI50" s="235"/>
      <c r="DZJ50" s="235"/>
      <c r="DZK50" s="235"/>
      <c r="DZL50" s="235"/>
      <c r="DZM50" s="235"/>
      <c r="DZN50" s="235"/>
      <c r="DZO50" s="235"/>
      <c r="DZP50" s="235"/>
      <c r="DZQ50" s="235"/>
      <c r="DZR50" s="235"/>
      <c r="DZS50" s="235"/>
      <c r="DZT50" s="235"/>
      <c r="DZU50" s="235"/>
      <c r="DZV50" s="235"/>
      <c r="DZW50" s="235"/>
      <c r="DZX50" s="235"/>
      <c r="DZY50" s="235"/>
      <c r="DZZ50" s="235"/>
      <c r="EAA50" s="235"/>
      <c r="EAB50" s="235"/>
      <c r="EAC50" s="235"/>
      <c r="EAD50" s="235"/>
      <c r="EAE50" s="235"/>
      <c r="EAF50" s="235"/>
      <c r="EAG50" s="235"/>
      <c r="EAH50" s="235"/>
      <c r="EAI50" s="235"/>
      <c r="EAJ50" s="235"/>
      <c r="EAK50" s="235"/>
      <c r="EAL50" s="235"/>
      <c r="EAM50" s="235"/>
      <c r="EAN50" s="235"/>
      <c r="EAO50" s="235"/>
      <c r="EAP50" s="235"/>
      <c r="EAQ50" s="235"/>
      <c r="EAR50" s="235"/>
      <c r="EAS50" s="235"/>
      <c r="EAT50" s="235"/>
      <c r="EAU50" s="235"/>
      <c r="EAV50" s="235"/>
      <c r="EAW50" s="235"/>
      <c r="EAX50" s="235"/>
      <c r="EAY50" s="235"/>
      <c r="EAZ50" s="235"/>
      <c r="EBA50" s="235"/>
      <c r="EBB50" s="235"/>
      <c r="EBC50" s="235"/>
      <c r="EBD50" s="235"/>
      <c r="EBE50" s="235"/>
      <c r="EBF50" s="235"/>
      <c r="EBG50" s="235"/>
      <c r="EBH50" s="235"/>
      <c r="EBI50" s="235"/>
      <c r="EBJ50" s="235"/>
      <c r="EBK50" s="235"/>
      <c r="EBL50" s="235"/>
      <c r="EBM50" s="235"/>
      <c r="EBN50" s="235"/>
      <c r="EBO50" s="235"/>
      <c r="EBP50" s="235"/>
      <c r="EBQ50" s="235"/>
      <c r="EBR50" s="235"/>
      <c r="EBS50" s="235"/>
      <c r="EBT50" s="235"/>
      <c r="EBU50" s="235"/>
      <c r="EBV50" s="235"/>
      <c r="EBW50" s="235"/>
      <c r="EBX50" s="235"/>
      <c r="EBY50" s="235"/>
      <c r="EBZ50" s="235"/>
      <c r="ECA50" s="235"/>
      <c r="ECB50" s="235"/>
      <c r="ECC50" s="235"/>
      <c r="ECD50" s="235"/>
      <c r="ECE50" s="235"/>
      <c r="ECF50" s="235"/>
      <c r="ECG50" s="235"/>
      <c r="ECH50" s="235"/>
      <c r="ECI50" s="235"/>
      <c r="ECJ50" s="235"/>
      <c r="ECK50" s="235"/>
      <c r="ECL50" s="235"/>
      <c r="ECM50" s="235"/>
      <c r="ECN50" s="235"/>
      <c r="ECO50" s="235"/>
      <c r="ECP50" s="235"/>
      <c r="ECQ50" s="235"/>
      <c r="ECR50" s="235"/>
      <c r="ECS50" s="235"/>
      <c r="ECT50" s="235"/>
      <c r="ECU50" s="235"/>
      <c r="ECV50" s="235"/>
      <c r="ECW50" s="235"/>
      <c r="ECX50" s="235"/>
      <c r="ECY50" s="235"/>
      <c r="ECZ50" s="235"/>
      <c r="EDA50" s="235"/>
      <c r="EDB50" s="235"/>
      <c r="EDC50" s="235"/>
      <c r="EDD50" s="235"/>
      <c r="EDE50" s="235"/>
      <c r="EDF50" s="235"/>
      <c r="EDG50" s="235"/>
      <c r="EDH50" s="235"/>
      <c r="EDI50" s="235"/>
      <c r="EDJ50" s="235"/>
      <c r="EDK50" s="235"/>
      <c r="EDL50" s="235"/>
      <c r="EDM50" s="235"/>
      <c r="EDN50" s="235"/>
      <c r="EDO50" s="235"/>
      <c r="EDP50" s="235"/>
      <c r="EDQ50" s="235"/>
      <c r="EDR50" s="235"/>
      <c r="EDS50" s="235"/>
      <c r="EDT50" s="235"/>
      <c r="EDU50" s="235"/>
      <c r="EDV50" s="235"/>
      <c r="EDW50" s="235"/>
      <c r="EDX50" s="235"/>
      <c r="EDY50" s="235"/>
      <c r="EDZ50" s="235"/>
      <c r="EEA50" s="235"/>
      <c r="EEB50" s="235"/>
      <c r="EEC50" s="235"/>
      <c r="EED50" s="235"/>
      <c r="EEE50" s="235"/>
      <c r="EEF50" s="235"/>
      <c r="EEG50" s="235"/>
      <c r="EEH50" s="235"/>
      <c r="EEI50" s="235"/>
      <c r="EEJ50" s="235"/>
      <c r="EEK50" s="235"/>
      <c r="EEL50" s="235"/>
      <c r="EEM50" s="235"/>
      <c r="EEN50" s="235"/>
      <c r="EEO50" s="235"/>
      <c r="EEP50" s="235"/>
      <c r="EEQ50" s="235"/>
      <c r="EER50" s="235"/>
      <c r="EES50" s="235"/>
      <c r="EET50" s="235"/>
      <c r="EEU50" s="235"/>
      <c r="EEV50" s="235"/>
      <c r="EEW50" s="235"/>
      <c r="EEX50" s="235"/>
      <c r="EEY50" s="235"/>
      <c r="EEZ50" s="235"/>
      <c r="EFA50" s="235"/>
      <c r="EFB50" s="235"/>
      <c r="EFC50" s="235"/>
      <c r="EFD50" s="235"/>
      <c r="EFE50" s="235"/>
      <c r="EFF50" s="235"/>
      <c r="EFG50" s="235"/>
      <c r="EFH50" s="235"/>
      <c r="EFI50" s="235"/>
      <c r="EFJ50" s="235"/>
      <c r="EFK50" s="235"/>
      <c r="EFL50" s="235"/>
      <c r="EFM50" s="235"/>
      <c r="EFN50" s="235"/>
      <c r="EFO50" s="235"/>
      <c r="EFP50" s="235"/>
      <c r="EFQ50" s="235"/>
      <c r="EFR50" s="235"/>
      <c r="EFS50" s="235"/>
      <c r="EFT50" s="235"/>
      <c r="EFU50" s="235"/>
      <c r="EFV50" s="235"/>
      <c r="EFW50" s="235"/>
      <c r="EFX50" s="235"/>
      <c r="EFY50" s="235"/>
      <c r="EFZ50" s="235"/>
      <c r="EGA50" s="235"/>
      <c r="EGB50" s="235"/>
      <c r="EGC50" s="235"/>
      <c r="EGD50" s="235"/>
      <c r="EGE50" s="235"/>
      <c r="EGF50" s="235"/>
      <c r="EGG50" s="235"/>
      <c r="EGH50" s="235"/>
      <c r="EGI50" s="235"/>
      <c r="EGJ50" s="235"/>
      <c r="EGK50" s="235"/>
      <c r="EGL50" s="235"/>
      <c r="EGM50" s="235"/>
      <c r="EGN50" s="235"/>
      <c r="EGO50" s="235"/>
      <c r="EGP50" s="235"/>
      <c r="EGQ50" s="235"/>
      <c r="EGR50" s="235"/>
      <c r="EGS50" s="235"/>
      <c r="EGT50" s="235"/>
      <c r="EGU50" s="235"/>
      <c r="EGV50" s="235"/>
      <c r="EGW50" s="235"/>
      <c r="EGX50" s="235"/>
      <c r="EGY50" s="235"/>
      <c r="EGZ50" s="235"/>
      <c r="EHA50" s="235"/>
      <c r="EHB50" s="235"/>
      <c r="EHC50" s="235"/>
      <c r="EHD50" s="235"/>
      <c r="EHE50" s="235"/>
      <c r="EHF50" s="235"/>
      <c r="EHG50" s="235"/>
      <c r="EHH50" s="235"/>
      <c r="EHI50" s="235"/>
      <c r="EHJ50" s="235"/>
      <c r="EHK50" s="235"/>
      <c r="EHL50" s="235"/>
      <c r="EHM50" s="235"/>
      <c r="EHN50" s="235"/>
      <c r="EHO50" s="235"/>
      <c r="EHP50" s="235"/>
      <c r="EHQ50" s="235"/>
      <c r="EHR50" s="235"/>
      <c r="EHS50" s="235"/>
      <c r="EHT50" s="235"/>
      <c r="EHU50" s="235"/>
      <c r="EHV50" s="235"/>
      <c r="EHW50" s="235"/>
      <c r="EHX50" s="235"/>
      <c r="EHY50" s="235"/>
      <c r="EHZ50" s="235"/>
      <c r="EIA50" s="235"/>
      <c r="EIB50" s="235"/>
      <c r="EIC50" s="235"/>
      <c r="EID50" s="235"/>
      <c r="EIE50" s="235"/>
      <c r="EIF50" s="235"/>
      <c r="EIG50" s="235"/>
      <c r="EIH50" s="235"/>
      <c r="EII50" s="235"/>
      <c r="EIJ50" s="235"/>
      <c r="EIK50" s="235"/>
      <c r="EIL50" s="235"/>
      <c r="EIM50" s="235"/>
      <c r="EIN50" s="235"/>
      <c r="EIO50" s="235"/>
      <c r="EIP50" s="235"/>
      <c r="EIQ50" s="235"/>
      <c r="EIR50" s="235"/>
      <c r="EIS50" s="235"/>
      <c r="EIT50" s="235"/>
      <c r="EIU50" s="235"/>
      <c r="EIV50" s="235"/>
      <c r="EIW50" s="235"/>
      <c r="EIX50" s="235"/>
      <c r="EIY50" s="235"/>
      <c r="EIZ50" s="235"/>
      <c r="EJA50" s="235"/>
      <c r="EJB50" s="235"/>
      <c r="EJC50" s="235"/>
      <c r="EJD50" s="235"/>
      <c r="EJE50" s="235"/>
      <c r="EJF50" s="235"/>
      <c r="EJG50" s="235"/>
      <c r="EJH50" s="235"/>
      <c r="EJI50" s="235"/>
      <c r="EJJ50" s="235"/>
      <c r="EJK50" s="235"/>
      <c r="EJL50" s="235"/>
      <c r="EJM50" s="235"/>
      <c r="EJN50" s="235"/>
      <c r="EJO50" s="235"/>
      <c r="EJP50" s="235"/>
      <c r="EJQ50" s="235"/>
      <c r="EJR50" s="235"/>
      <c r="EJS50" s="235"/>
      <c r="EJT50" s="235"/>
      <c r="EJU50" s="235"/>
      <c r="EJV50" s="235"/>
      <c r="EJW50" s="235"/>
      <c r="EJX50" s="235"/>
      <c r="EJY50" s="235"/>
      <c r="EJZ50" s="235"/>
      <c r="EKA50" s="235"/>
      <c r="EKB50" s="235"/>
      <c r="EKC50" s="235"/>
      <c r="EKD50" s="235"/>
      <c r="EKE50" s="235"/>
      <c r="EKF50" s="235"/>
      <c r="EKG50" s="235"/>
      <c r="EKH50" s="235"/>
      <c r="EKI50" s="235"/>
      <c r="EKJ50" s="235"/>
      <c r="EKK50" s="235"/>
      <c r="EKL50" s="235"/>
      <c r="EKM50" s="235"/>
      <c r="EKN50" s="235"/>
      <c r="EKO50" s="235"/>
      <c r="EKP50" s="235"/>
      <c r="EKQ50" s="235"/>
      <c r="EKR50" s="235"/>
      <c r="EKS50" s="235"/>
      <c r="EKT50" s="235"/>
      <c r="EKU50" s="235"/>
      <c r="EKV50" s="235"/>
      <c r="EKW50" s="235"/>
      <c r="EKX50" s="235"/>
      <c r="EKY50" s="235"/>
      <c r="EKZ50" s="235"/>
      <c r="ELA50" s="235"/>
      <c r="ELB50" s="235"/>
      <c r="ELC50" s="235"/>
      <c r="ELD50" s="235"/>
      <c r="ELE50" s="235"/>
      <c r="ELF50" s="235"/>
      <c r="ELG50" s="235"/>
      <c r="ELH50" s="235"/>
      <c r="ELI50" s="235"/>
      <c r="ELJ50" s="235"/>
      <c r="ELK50" s="235"/>
      <c r="ELL50" s="235"/>
      <c r="ELM50" s="235"/>
      <c r="ELN50" s="235"/>
      <c r="ELO50" s="235"/>
      <c r="ELP50" s="235"/>
      <c r="ELQ50" s="235"/>
      <c r="ELR50" s="235"/>
      <c r="ELS50" s="235"/>
      <c r="ELT50" s="235"/>
      <c r="ELU50" s="235"/>
      <c r="ELV50" s="235"/>
      <c r="ELW50" s="235"/>
      <c r="ELX50" s="235"/>
      <c r="ELY50" s="235"/>
      <c r="ELZ50" s="235"/>
      <c r="EMA50" s="235"/>
      <c r="EMB50" s="235"/>
      <c r="EMC50" s="235"/>
      <c r="EMD50" s="235"/>
      <c r="EME50" s="235"/>
      <c r="EMF50" s="235"/>
      <c r="EMG50" s="235"/>
      <c r="EMH50" s="235"/>
      <c r="EMI50" s="235"/>
      <c r="EMJ50" s="235"/>
      <c r="EMK50" s="235"/>
      <c r="EML50" s="235"/>
      <c r="EMM50" s="235"/>
      <c r="EMN50" s="235"/>
      <c r="EMO50" s="235"/>
      <c r="EMP50" s="235"/>
      <c r="EMQ50" s="235"/>
      <c r="EMR50" s="235"/>
      <c r="EMS50" s="235"/>
      <c r="EMT50" s="235"/>
      <c r="EMU50" s="235"/>
      <c r="EMV50" s="235"/>
      <c r="EMW50" s="235"/>
      <c r="EMX50" s="235"/>
      <c r="EMY50" s="235"/>
      <c r="EMZ50" s="235"/>
      <c r="ENA50" s="235"/>
      <c r="ENB50" s="235"/>
      <c r="ENC50" s="235"/>
      <c r="END50" s="235"/>
      <c r="ENE50" s="235"/>
      <c r="ENF50" s="235"/>
      <c r="ENG50" s="235"/>
      <c r="ENH50" s="235"/>
      <c r="ENI50" s="235"/>
      <c r="ENJ50" s="235"/>
      <c r="ENK50" s="235"/>
      <c r="ENL50" s="235"/>
      <c r="ENM50" s="235"/>
      <c r="ENN50" s="235"/>
      <c r="ENO50" s="235"/>
      <c r="ENP50" s="235"/>
      <c r="ENQ50" s="235"/>
      <c r="ENR50" s="235"/>
      <c r="ENS50" s="235"/>
      <c r="ENT50" s="235"/>
      <c r="ENU50" s="235"/>
      <c r="ENV50" s="235"/>
      <c r="ENW50" s="235"/>
      <c r="ENX50" s="235"/>
      <c r="ENY50" s="235"/>
      <c r="ENZ50" s="235"/>
      <c r="EOA50" s="235"/>
      <c r="EOB50" s="235"/>
      <c r="EOC50" s="235"/>
      <c r="EOD50" s="235"/>
      <c r="EOE50" s="235"/>
      <c r="EOF50" s="235"/>
      <c r="EOG50" s="235"/>
      <c r="EOH50" s="235"/>
      <c r="EOI50" s="235"/>
      <c r="EOJ50" s="235"/>
      <c r="EOK50" s="235"/>
      <c r="EOL50" s="235"/>
      <c r="EOM50" s="235"/>
      <c r="EON50" s="235"/>
      <c r="EOO50" s="235"/>
      <c r="EOP50" s="235"/>
      <c r="EOQ50" s="235"/>
      <c r="EOR50" s="235"/>
      <c r="EOS50" s="235"/>
      <c r="EOT50" s="235"/>
      <c r="EOU50" s="235"/>
      <c r="EOV50" s="235"/>
      <c r="EOW50" s="235"/>
      <c r="EOX50" s="235"/>
      <c r="EOY50" s="235"/>
      <c r="EOZ50" s="235"/>
      <c r="EPA50" s="235"/>
      <c r="EPB50" s="235"/>
      <c r="EPC50" s="235"/>
      <c r="EPD50" s="235"/>
      <c r="EPE50" s="235"/>
      <c r="EPF50" s="235"/>
      <c r="EPG50" s="235"/>
      <c r="EPH50" s="235"/>
      <c r="EPI50" s="235"/>
      <c r="EPJ50" s="235"/>
      <c r="EPK50" s="235"/>
      <c r="EPL50" s="235"/>
      <c r="EPM50" s="235"/>
      <c r="EPN50" s="235"/>
      <c r="EPO50" s="235"/>
      <c r="EPP50" s="235"/>
      <c r="EPQ50" s="235"/>
      <c r="EPR50" s="235"/>
      <c r="EPS50" s="235"/>
      <c r="EPT50" s="235"/>
      <c r="EPU50" s="235"/>
      <c r="EPV50" s="235"/>
      <c r="EPW50" s="235"/>
      <c r="EPX50" s="235"/>
      <c r="EPY50" s="235"/>
      <c r="EPZ50" s="235"/>
      <c r="EQA50" s="235"/>
      <c r="EQB50" s="235"/>
      <c r="EQC50" s="235"/>
      <c r="EQD50" s="235"/>
      <c r="EQE50" s="235"/>
      <c r="EQF50" s="235"/>
      <c r="EQG50" s="235"/>
      <c r="EQH50" s="235"/>
      <c r="EQI50" s="235"/>
      <c r="EQJ50" s="235"/>
      <c r="EQK50" s="235"/>
      <c r="EQL50" s="235"/>
      <c r="EQM50" s="235"/>
      <c r="EQN50" s="235"/>
      <c r="EQO50" s="235"/>
      <c r="EQP50" s="235"/>
      <c r="EQQ50" s="235"/>
      <c r="EQR50" s="235"/>
      <c r="EQS50" s="235"/>
      <c r="EQT50" s="235"/>
      <c r="EQU50" s="235"/>
      <c r="EQV50" s="235"/>
      <c r="EQW50" s="235"/>
      <c r="EQX50" s="235"/>
      <c r="EQY50" s="235"/>
      <c r="EQZ50" s="235"/>
      <c r="ERA50" s="235"/>
      <c r="ERB50" s="235"/>
      <c r="ERC50" s="235"/>
      <c r="ERD50" s="235"/>
      <c r="ERE50" s="235"/>
      <c r="ERF50" s="235"/>
      <c r="ERG50" s="235"/>
      <c r="ERH50" s="235"/>
      <c r="ERI50" s="235"/>
      <c r="ERJ50" s="235"/>
      <c r="ERK50" s="235"/>
      <c r="ERL50" s="235"/>
      <c r="ERM50" s="235"/>
      <c r="ERN50" s="235"/>
      <c r="ERO50" s="235"/>
      <c r="ERP50" s="235"/>
      <c r="ERQ50" s="235"/>
      <c r="ERR50" s="235"/>
      <c r="ERS50" s="235"/>
      <c r="ERT50" s="235"/>
      <c r="ERU50" s="235"/>
      <c r="ERV50" s="235"/>
      <c r="ERW50" s="235"/>
      <c r="ERX50" s="235"/>
      <c r="ERY50" s="235"/>
      <c r="ERZ50" s="235"/>
      <c r="ESA50" s="235"/>
      <c r="ESB50" s="235"/>
      <c r="ESC50" s="235"/>
      <c r="ESD50" s="235"/>
      <c r="ESE50" s="235"/>
      <c r="ESF50" s="235"/>
      <c r="ESG50" s="235"/>
      <c r="ESH50" s="235"/>
      <c r="ESI50" s="235"/>
      <c r="ESJ50" s="235"/>
      <c r="ESK50" s="235"/>
      <c r="ESL50" s="235"/>
      <c r="ESM50" s="235"/>
      <c r="ESN50" s="235"/>
      <c r="ESO50" s="235"/>
      <c r="ESP50" s="235"/>
      <c r="ESQ50" s="235"/>
      <c r="ESR50" s="235"/>
      <c r="ESS50" s="235"/>
      <c r="EST50" s="235"/>
      <c r="ESU50" s="235"/>
      <c r="ESV50" s="235"/>
      <c r="ESW50" s="235"/>
      <c r="ESX50" s="235"/>
      <c r="ESY50" s="235"/>
      <c r="ESZ50" s="235"/>
      <c r="ETA50" s="235"/>
      <c r="ETB50" s="235"/>
      <c r="ETC50" s="235"/>
      <c r="ETD50" s="235"/>
      <c r="ETE50" s="235"/>
      <c r="ETF50" s="235"/>
      <c r="ETG50" s="235"/>
      <c r="ETH50" s="235"/>
      <c r="ETI50" s="235"/>
      <c r="ETJ50" s="235"/>
      <c r="ETK50" s="235"/>
      <c r="ETL50" s="235"/>
      <c r="ETM50" s="235"/>
      <c r="ETN50" s="235"/>
      <c r="ETO50" s="235"/>
      <c r="ETP50" s="235"/>
      <c r="ETQ50" s="235"/>
      <c r="ETR50" s="235"/>
      <c r="ETS50" s="235"/>
      <c r="ETT50" s="235"/>
      <c r="ETU50" s="235"/>
      <c r="ETV50" s="235"/>
      <c r="ETW50" s="235"/>
      <c r="ETX50" s="235"/>
      <c r="ETY50" s="235"/>
      <c r="ETZ50" s="235"/>
      <c r="EUA50" s="235"/>
      <c r="EUB50" s="235"/>
      <c r="EUC50" s="235"/>
      <c r="EUD50" s="235"/>
      <c r="EUE50" s="235"/>
      <c r="EUF50" s="235"/>
      <c r="EUG50" s="235"/>
      <c r="EUH50" s="235"/>
      <c r="EUI50" s="235"/>
      <c r="EUJ50" s="235"/>
      <c r="EUK50" s="235"/>
      <c r="EUL50" s="235"/>
      <c r="EUM50" s="235"/>
      <c r="EUN50" s="235"/>
      <c r="EUO50" s="235"/>
      <c r="EUP50" s="235"/>
      <c r="EUQ50" s="235"/>
      <c r="EUR50" s="235"/>
      <c r="EUS50" s="235"/>
      <c r="EUT50" s="235"/>
      <c r="EUU50" s="235"/>
      <c r="EUV50" s="235"/>
      <c r="EUW50" s="235"/>
      <c r="EUX50" s="235"/>
      <c r="EUY50" s="235"/>
      <c r="EUZ50" s="235"/>
      <c r="EVA50" s="235"/>
      <c r="EVB50" s="235"/>
      <c r="EVC50" s="235"/>
      <c r="EVD50" s="235"/>
      <c r="EVE50" s="235"/>
      <c r="EVF50" s="235"/>
      <c r="EVG50" s="235"/>
      <c r="EVH50" s="235"/>
      <c r="EVI50" s="235"/>
      <c r="EVJ50" s="235"/>
      <c r="EVK50" s="235"/>
      <c r="EVL50" s="235"/>
      <c r="EVM50" s="235"/>
      <c r="EVN50" s="235"/>
      <c r="EVO50" s="235"/>
      <c r="EVP50" s="235"/>
      <c r="EVQ50" s="235"/>
      <c r="EVR50" s="235"/>
      <c r="EVS50" s="235"/>
      <c r="EVT50" s="235"/>
      <c r="EVU50" s="235"/>
      <c r="EVV50" s="235"/>
      <c r="EVW50" s="235"/>
      <c r="EVX50" s="235"/>
      <c r="EVY50" s="235"/>
      <c r="EVZ50" s="235"/>
      <c r="EWA50" s="235"/>
      <c r="EWB50" s="235"/>
      <c r="EWC50" s="235"/>
      <c r="EWD50" s="235"/>
      <c r="EWE50" s="235"/>
      <c r="EWF50" s="235"/>
      <c r="EWG50" s="235"/>
      <c r="EWH50" s="235"/>
      <c r="EWI50" s="235"/>
      <c r="EWJ50" s="235"/>
      <c r="EWK50" s="235"/>
      <c r="EWL50" s="235"/>
      <c r="EWM50" s="235"/>
      <c r="EWN50" s="235"/>
      <c r="EWO50" s="235"/>
      <c r="EWP50" s="235"/>
      <c r="EWQ50" s="235"/>
      <c r="EWR50" s="235"/>
      <c r="EWS50" s="235"/>
      <c r="EWT50" s="235"/>
      <c r="EWU50" s="235"/>
      <c r="EWV50" s="235"/>
      <c r="EWW50" s="235"/>
      <c r="EWX50" s="235"/>
      <c r="EWY50" s="235"/>
      <c r="EWZ50" s="235"/>
      <c r="EXA50" s="235"/>
      <c r="EXB50" s="235"/>
      <c r="EXC50" s="235"/>
      <c r="EXD50" s="235"/>
      <c r="EXE50" s="235"/>
      <c r="EXF50" s="235"/>
      <c r="EXG50" s="235"/>
      <c r="EXH50" s="235"/>
      <c r="EXI50" s="235"/>
      <c r="EXJ50" s="235"/>
      <c r="EXK50" s="235"/>
      <c r="EXL50" s="235"/>
      <c r="EXM50" s="235"/>
      <c r="EXN50" s="235"/>
      <c r="EXO50" s="235"/>
      <c r="EXP50" s="235"/>
      <c r="EXQ50" s="235"/>
      <c r="EXR50" s="235"/>
      <c r="EXS50" s="235"/>
      <c r="EXT50" s="235"/>
      <c r="EXU50" s="235"/>
      <c r="EXV50" s="235"/>
      <c r="EXW50" s="235"/>
      <c r="EXX50" s="235"/>
      <c r="EXY50" s="235"/>
      <c r="EXZ50" s="235"/>
      <c r="EYA50" s="235"/>
      <c r="EYB50" s="235"/>
      <c r="EYC50" s="235"/>
      <c r="EYD50" s="235"/>
      <c r="EYE50" s="235"/>
      <c r="EYF50" s="235"/>
      <c r="EYG50" s="235"/>
      <c r="EYH50" s="235"/>
      <c r="EYI50" s="235"/>
      <c r="EYJ50" s="235"/>
      <c r="EYK50" s="235"/>
      <c r="EYL50" s="235"/>
      <c r="EYM50" s="235"/>
      <c r="EYN50" s="235"/>
      <c r="EYO50" s="235"/>
      <c r="EYP50" s="235"/>
      <c r="EYQ50" s="235"/>
      <c r="EYR50" s="235"/>
      <c r="EYS50" s="235"/>
      <c r="EYT50" s="235"/>
      <c r="EYU50" s="235"/>
      <c r="EYV50" s="235"/>
      <c r="EYW50" s="235"/>
      <c r="EYX50" s="235"/>
      <c r="EYY50" s="235"/>
      <c r="EYZ50" s="235"/>
      <c r="EZA50" s="235"/>
      <c r="EZB50" s="235"/>
      <c r="EZC50" s="235"/>
      <c r="EZD50" s="235"/>
      <c r="EZE50" s="235"/>
      <c r="EZF50" s="235"/>
      <c r="EZG50" s="235"/>
      <c r="EZH50" s="235"/>
      <c r="EZI50" s="235"/>
      <c r="EZJ50" s="235"/>
      <c r="EZK50" s="235"/>
      <c r="EZL50" s="235"/>
      <c r="EZM50" s="235"/>
      <c r="EZN50" s="235"/>
      <c r="EZO50" s="235"/>
      <c r="EZP50" s="235"/>
      <c r="EZQ50" s="235"/>
      <c r="EZR50" s="235"/>
      <c r="EZS50" s="235"/>
      <c r="EZT50" s="235"/>
      <c r="EZU50" s="235"/>
      <c r="EZV50" s="235"/>
      <c r="EZW50" s="235"/>
      <c r="EZX50" s="235"/>
      <c r="EZY50" s="235"/>
      <c r="EZZ50" s="235"/>
      <c r="FAA50" s="235"/>
      <c r="FAB50" s="235"/>
      <c r="FAC50" s="235"/>
      <c r="FAD50" s="235"/>
      <c r="FAE50" s="235"/>
      <c r="FAF50" s="235"/>
      <c r="FAG50" s="235"/>
      <c r="FAH50" s="235"/>
      <c r="FAI50" s="235"/>
      <c r="FAJ50" s="235"/>
      <c r="FAK50" s="235"/>
      <c r="FAL50" s="235"/>
      <c r="FAM50" s="235"/>
      <c r="FAN50" s="235"/>
      <c r="FAO50" s="235"/>
      <c r="FAP50" s="235"/>
      <c r="FAQ50" s="235"/>
      <c r="FAR50" s="235"/>
      <c r="FAS50" s="235"/>
      <c r="FAT50" s="235"/>
      <c r="FAU50" s="235"/>
      <c r="FAV50" s="235"/>
      <c r="FAW50" s="235"/>
      <c r="FAX50" s="235"/>
      <c r="FAY50" s="235"/>
      <c r="FAZ50" s="235"/>
      <c r="FBA50" s="235"/>
      <c r="FBB50" s="235"/>
      <c r="FBC50" s="235"/>
      <c r="FBD50" s="235"/>
      <c r="FBE50" s="235"/>
      <c r="FBF50" s="235"/>
      <c r="FBG50" s="235"/>
      <c r="FBH50" s="235"/>
      <c r="FBI50" s="235"/>
      <c r="FBJ50" s="235"/>
      <c r="FBK50" s="235"/>
      <c r="FBL50" s="235"/>
      <c r="FBM50" s="235"/>
      <c r="FBN50" s="235"/>
      <c r="FBO50" s="235"/>
      <c r="FBP50" s="235"/>
      <c r="FBQ50" s="235"/>
      <c r="FBR50" s="235"/>
      <c r="FBS50" s="235"/>
      <c r="FBT50" s="235"/>
      <c r="FBU50" s="235"/>
      <c r="FBV50" s="235"/>
      <c r="FBW50" s="235"/>
      <c r="FBX50" s="235"/>
      <c r="FBY50" s="235"/>
      <c r="FBZ50" s="235"/>
      <c r="FCA50" s="235"/>
      <c r="FCB50" s="235"/>
      <c r="FCC50" s="235"/>
      <c r="FCD50" s="235"/>
      <c r="FCE50" s="235"/>
      <c r="FCF50" s="235"/>
      <c r="FCG50" s="235"/>
      <c r="FCH50" s="235"/>
      <c r="FCI50" s="235"/>
      <c r="FCJ50" s="235"/>
      <c r="FCK50" s="235"/>
      <c r="FCL50" s="235"/>
      <c r="FCM50" s="235"/>
      <c r="FCN50" s="235"/>
      <c r="FCO50" s="235"/>
      <c r="FCP50" s="235"/>
      <c r="FCQ50" s="235"/>
      <c r="FCR50" s="235"/>
      <c r="FCS50" s="235"/>
      <c r="FCT50" s="235"/>
      <c r="FCU50" s="235"/>
      <c r="FCV50" s="235"/>
      <c r="FCW50" s="235"/>
      <c r="FCX50" s="235"/>
      <c r="FCY50" s="235"/>
      <c r="FCZ50" s="235"/>
      <c r="FDA50" s="235"/>
      <c r="FDB50" s="235"/>
      <c r="FDC50" s="235"/>
      <c r="FDD50" s="235"/>
      <c r="FDE50" s="235"/>
      <c r="FDF50" s="235"/>
      <c r="FDG50" s="235"/>
      <c r="FDH50" s="235"/>
      <c r="FDI50" s="235"/>
      <c r="FDJ50" s="235"/>
      <c r="FDK50" s="235"/>
      <c r="FDL50" s="235"/>
      <c r="FDM50" s="235"/>
      <c r="FDN50" s="235"/>
      <c r="FDO50" s="235"/>
      <c r="FDP50" s="235"/>
      <c r="FDQ50" s="235"/>
      <c r="FDR50" s="235"/>
      <c r="FDS50" s="235"/>
      <c r="FDT50" s="235"/>
      <c r="FDU50" s="235"/>
      <c r="FDV50" s="235"/>
      <c r="FDW50" s="235"/>
      <c r="FDX50" s="235"/>
      <c r="FDY50" s="235"/>
      <c r="FDZ50" s="235"/>
      <c r="FEA50" s="235"/>
      <c r="FEB50" s="235"/>
      <c r="FEC50" s="235"/>
      <c r="FED50" s="235"/>
      <c r="FEE50" s="235"/>
      <c r="FEF50" s="235"/>
      <c r="FEG50" s="235"/>
      <c r="FEH50" s="235"/>
      <c r="FEI50" s="235"/>
      <c r="FEJ50" s="235"/>
      <c r="FEK50" s="235"/>
      <c r="FEL50" s="235"/>
      <c r="FEM50" s="235"/>
      <c r="FEN50" s="235"/>
      <c r="FEO50" s="235"/>
      <c r="FEP50" s="235"/>
      <c r="FEQ50" s="235"/>
      <c r="FER50" s="235"/>
      <c r="FES50" s="235"/>
      <c r="FET50" s="235"/>
      <c r="FEU50" s="235"/>
      <c r="FEV50" s="235"/>
      <c r="FEW50" s="235"/>
      <c r="FEX50" s="235"/>
      <c r="FEY50" s="235"/>
      <c r="FEZ50" s="235"/>
      <c r="FFA50" s="235"/>
      <c r="FFB50" s="235"/>
      <c r="FFC50" s="235"/>
      <c r="FFD50" s="235"/>
      <c r="FFE50" s="235"/>
      <c r="FFF50" s="235"/>
      <c r="FFG50" s="235"/>
      <c r="FFH50" s="235"/>
      <c r="FFI50" s="235"/>
      <c r="FFJ50" s="235"/>
      <c r="FFK50" s="235"/>
      <c r="FFL50" s="235"/>
      <c r="FFM50" s="235"/>
      <c r="FFN50" s="235"/>
      <c r="FFO50" s="235"/>
      <c r="FFP50" s="235"/>
      <c r="FFQ50" s="235"/>
      <c r="FFR50" s="235"/>
      <c r="FFS50" s="235"/>
      <c r="FFT50" s="235"/>
      <c r="FFU50" s="235"/>
      <c r="FFV50" s="235"/>
      <c r="FFW50" s="235"/>
      <c r="FFX50" s="235"/>
      <c r="FFY50" s="235"/>
      <c r="FFZ50" s="235"/>
      <c r="FGA50" s="235"/>
      <c r="FGB50" s="235"/>
      <c r="FGC50" s="235"/>
      <c r="FGD50" s="235"/>
      <c r="FGE50" s="235"/>
      <c r="FGF50" s="235"/>
      <c r="FGG50" s="235"/>
      <c r="FGH50" s="235"/>
      <c r="FGI50" s="235"/>
      <c r="FGJ50" s="235"/>
      <c r="FGK50" s="235"/>
      <c r="FGL50" s="235"/>
      <c r="FGM50" s="235"/>
      <c r="FGN50" s="235"/>
      <c r="FGO50" s="235"/>
      <c r="FGP50" s="235"/>
      <c r="FGQ50" s="235"/>
      <c r="FGR50" s="235"/>
      <c r="FGS50" s="235"/>
      <c r="FGT50" s="235"/>
      <c r="FGU50" s="235"/>
      <c r="FGV50" s="235"/>
      <c r="FGW50" s="235"/>
      <c r="FGX50" s="235"/>
      <c r="FGY50" s="235"/>
      <c r="FGZ50" s="235"/>
      <c r="FHA50" s="235"/>
      <c r="FHB50" s="235"/>
      <c r="FHC50" s="235"/>
      <c r="FHD50" s="235"/>
      <c r="FHE50" s="235"/>
      <c r="FHF50" s="235"/>
      <c r="FHG50" s="235"/>
      <c r="FHH50" s="235"/>
      <c r="FHI50" s="235"/>
      <c r="FHJ50" s="235"/>
      <c r="FHK50" s="235"/>
      <c r="FHL50" s="235"/>
      <c r="FHM50" s="235"/>
      <c r="FHN50" s="235"/>
      <c r="FHO50" s="235"/>
      <c r="FHP50" s="235"/>
      <c r="FHQ50" s="235"/>
      <c r="FHR50" s="235"/>
      <c r="FHS50" s="235"/>
      <c r="FHT50" s="235"/>
      <c r="FHU50" s="235"/>
      <c r="FHV50" s="235"/>
      <c r="FHW50" s="235"/>
      <c r="FHX50" s="235"/>
      <c r="FHY50" s="235"/>
      <c r="FHZ50" s="235"/>
      <c r="FIA50" s="235"/>
      <c r="FIB50" s="235"/>
      <c r="FIC50" s="235"/>
      <c r="FID50" s="235"/>
      <c r="FIE50" s="235"/>
      <c r="FIF50" s="235"/>
      <c r="FIG50" s="235"/>
      <c r="FIH50" s="235"/>
      <c r="FII50" s="235"/>
      <c r="FIJ50" s="235"/>
      <c r="FIK50" s="235"/>
      <c r="FIL50" s="235"/>
      <c r="FIM50" s="235"/>
      <c r="FIN50" s="235"/>
      <c r="FIO50" s="235"/>
      <c r="FIP50" s="235"/>
      <c r="FIQ50" s="235"/>
      <c r="FIR50" s="235"/>
      <c r="FIS50" s="235"/>
      <c r="FIT50" s="235"/>
      <c r="FIU50" s="235"/>
      <c r="FIV50" s="235"/>
      <c r="FIW50" s="235"/>
      <c r="FIX50" s="235"/>
      <c r="FIY50" s="235"/>
      <c r="FIZ50" s="235"/>
      <c r="FJA50" s="235"/>
      <c r="FJB50" s="235"/>
      <c r="FJC50" s="235"/>
      <c r="FJD50" s="235"/>
      <c r="FJE50" s="235"/>
      <c r="FJF50" s="235"/>
      <c r="FJG50" s="235"/>
      <c r="FJH50" s="235"/>
      <c r="FJI50" s="235"/>
      <c r="FJJ50" s="235"/>
      <c r="FJK50" s="235"/>
      <c r="FJL50" s="235"/>
      <c r="FJM50" s="235"/>
      <c r="FJN50" s="235"/>
      <c r="FJO50" s="235"/>
      <c r="FJP50" s="235"/>
      <c r="FJQ50" s="235"/>
      <c r="FJR50" s="235"/>
      <c r="FJS50" s="235"/>
      <c r="FJT50" s="235"/>
      <c r="FJU50" s="235"/>
      <c r="FJV50" s="235"/>
      <c r="FJW50" s="235"/>
      <c r="FJX50" s="235"/>
      <c r="FJY50" s="235"/>
      <c r="FJZ50" s="235"/>
      <c r="FKA50" s="235"/>
      <c r="FKB50" s="235"/>
      <c r="FKC50" s="235"/>
      <c r="FKD50" s="235"/>
      <c r="FKE50" s="235"/>
      <c r="FKF50" s="235"/>
      <c r="FKG50" s="235"/>
      <c r="FKH50" s="235"/>
      <c r="FKI50" s="235"/>
      <c r="FKJ50" s="235"/>
      <c r="FKK50" s="235"/>
      <c r="FKL50" s="235"/>
      <c r="FKM50" s="235"/>
      <c r="FKN50" s="235"/>
      <c r="FKO50" s="235"/>
      <c r="FKP50" s="235"/>
      <c r="FKQ50" s="235"/>
      <c r="FKR50" s="235"/>
      <c r="FKS50" s="235"/>
      <c r="FKT50" s="235"/>
      <c r="FKU50" s="235"/>
      <c r="FKV50" s="235"/>
      <c r="FKW50" s="235"/>
      <c r="FKX50" s="235"/>
      <c r="FKY50" s="235"/>
      <c r="FKZ50" s="235"/>
      <c r="FLA50" s="235"/>
      <c r="FLB50" s="235"/>
      <c r="FLC50" s="235"/>
      <c r="FLD50" s="235"/>
      <c r="FLE50" s="235"/>
      <c r="FLF50" s="235"/>
      <c r="FLG50" s="235"/>
      <c r="FLH50" s="235"/>
      <c r="FLI50" s="235"/>
      <c r="FLJ50" s="235"/>
      <c r="FLK50" s="235"/>
      <c r="FLL50" s="235"/>
      <c r="FLM50" s="235"/>
      <c r="FLN50" s="235"/>
      <c r="FLO50" s="235"/>
      <c r="FLP50" s="235"/>
      <c r="FLQ50" s="235"/>
      <c r="FLR50" s="235"/>
      <c r="FLS50" s="235"/>
      <c r="FLT50" s="235"/>
      <c r="FLU50" s="235"/>
      <c r="FLV50" s="235"/>
      <c r="FLW50" s="235"/>
      <c r="FLX50" s="235"/>
      <c r="FLY50" s="235"/>
      <c r="FLZ50" s="235"/>
      <c r="FMA50" s="235"/>
      <c r="FMB50" s="235"/>
      <c r="FMC50" s="235"/>
      <c r="FMD50" s="235"/>
      <c r="FME50" s="235"/>
      <c r="FMF50" s="235"/>
      <c r="FMG50" s="235"/>
      <c r="FMH50" s="235"/>
      <c r="FMI50" s="235"/>
      <c r="FMJ50" s="235"/>
      <c r="FMK50" s="235"/>
      <c r="FML50" s="235"/>
      <c r="FMM50" s="235"/>
      <c r="FMN50" s="235"/>
      <c r="FMO50" s="235"/>
      <c r="FMP50" s="235"/>
      <c r="FMQ50" s="235"/>
      <c r="FMR50" s="235"/>
      <c r="FMS50" s="235"/>
      <c r="FMT50" s="235"/>
      <c r="FMU50" s="235"/>
      <c r="FMV50" s="235"/>
      <c r="FMW50" s="235"/>
      <c r="FMX50" s="235"/>
      <c r="FMY50" s="235"/>
      <c r="FMZ50" s="235"/>
      <c r="FNA50" s="235"/>
      <c r="FNB50" s="235"/>
      <c r="FNC50" s="235"/>
      <c r="FND50" s="235"/>
      <c r="FNE50" s="235"/>
      <c r="FNF50" s="235"/>
      <c r="FNG50" s="235"/>
      <c r="FNH50" s="235"/>
      <c r="FNI50" s="235"/>
      <c r="FNJ50" s="235"/>
      <c r="FNK50" s="235"/>
      <c r="FNL50" s="235"/>
      <c r="FNM50" s="235"/>
      <c r="FNN50" s="235"/>
      <c r="FNO50" s="235"/>
      <c r="FNP50" s="235"/>
      <c r="FNQ50" s="235"/>
      <c r="FNR50" s="235"/>
      <c r="FNS50" s="235"/>
      <c r="FNT50" s="235"/>
      <c r="FNU50" s="235"/>
      <c r="FNV50" s="235"/>
      <c r="FNW50" s="235"/>
      <c r="FNX50" s="235"/>
      <c r="FNY50" s="235"/>
      <c r="FNZ50" s="235"/>
      <c r="FOA50" s="235"/>
      <c r="FOB50" s="235"/>
      <c r="FOC50" s="235"/>
      <c r="FOD50" s="235"/>
      <c r="FOE50" s="235"/>
      <c r="FOF50" s="235"/>
      <c r="FOG50" s="235"/>
      <c r="FOH50" s="235"/>
      <c r="FOI50" s="235"/>
      <c r="FOJ50" s="235"/>
      <c r="FOK50" s="235"/>
      <c r="FOL50" s="235"/>
      <c r="FOM50" s="235"/>
      <c r="FON50" s="235"/>
      <c r="FOO50" s="235"/>
      <c r="FOP50" s="235"/>
      <c r="FOQ50" s="235"/>
      <c r="FOR50" s="235"/>
      <c r="FOS50" s="235"/>
      <c r="FOT50" s="235"/>
      <c r="FOU50" s="235"/>
      <c r="FOV50" s="235"/>
      <c r="FOW50" s="235"/>
      <c r="FOX50" s="235"/>
      <c r="FOY50" s="235"/>
      <c r="FOZ50" s="235"/>
      <c r="FPA50" s="235"/>
      <c r="FPB50" s="235"/>
      <c r="FPC50" s="235"/>
      <c r="FPD50" s="235"/>
      <c r="FPE50" s="235"/>
      <c r="FPF50" s="235"/>
      <c r="FPG50" s="235"/>
      <c r="FPH50" s="235"/>
      <c r="FPI50" s="235"/>
      <c r="FPJ50" s="235"/>
      <c r="FPK50" s="235"/>
      <c r="FPL50" s="235"/>
      <c r="FPM50" s="235"/>
      <c r="FPN50" s="235"/>
      <c r="FPO50" s="235"/>
      <c r="FPP50" s="235"/>
      <c r="FPQ50" s="235"/>
      <c r="FPR50" s="235"/>
      <c r="FPS50" s="235"/>
      <c r="FPT50" s="235"/>
      <c r="FPU50" s="235"/>
      <c r="FPV50" s="235"/>
      <c r="FPW50" s="235"/>
      <c r="FPX50" s="235"/>
      <c r="FPY50" s="235"/>
      <c r="FPZ50" s="235"/>
      <c r="FQA50" s="235"/>
      <c r="FQB50" s="235"/>
      <c r="FQC50" s="235"/>
      <c r="FQD50" s="235"/>
      <c r="FQE50" s="235"/>
      <c r="FQF50" s="235"/>
      <c r="FQG50" s="235"/>
      <c r="FQH50" s="235"/>
      <c r="FQI50" s="235"/>
      <c r="FQJ50" s="235"/>
      <c r="FQK50" s="235"/>
      <c r="FQL50" s="235"/>
      <c r="FQM50" s="235"/>
      <c r="FQN50" s="235"/>
      <c r="FQO50" s="235"/>
      <c r="FQP50" s="235"/>
      <c r="FQQ50" s="235"/>
      <c r="FQR50" s="235"/>
      <c r="FQS50" s="235"/>
      <c r="FQT50" s="235"/>
      <c r="FQU50" s="235"/>
      <c r="FQV50" s="235"/>
      <c r="FQW50" s="235"/>
      <c r="FQX50" s="235"/>
      <c r="FQY50" s="235"/>
      <c r="FQZ50" s="235"/>
      <c r="FRA50" s="235"/>
      <c r="FRB50" s="235"/>
      <c r="FRC50" s="235"/>
      <c r="FRD50" s="235"/>
      <c r="FRE50" s="235"/>
      <c r="FRF50" s="235"/>
      <c r="FRG50" s="235"/>
      <c r="FRH50" s="235"/>
      <c r="FRI50" s="235"/>
      <c r="FRJ50" s="235"/>
      <c r="FRK50" s="235"/>
      <c r="FRL50" s="235"/>
      <c r="FRM50" s="235"/>
      <c r="FRN50" s="235"/>
      <c r="FRO50" s="235"/>
      <c r="FRP50" s="235"/>
      <c r="FRQ50" s="235"/>
      <c r="FRR50" s="235"/>
      <c r="FRS50" s="235"/>
      <c r="FRT50" s="235"/>
      <c r="FRU50" s="235"/>
      <c r="FRV50" s="235"/>
      <c r="FRW50" s="235"/>
      <c r="FRX50" s="235"/>
      <c r="FRY50" s="235"/>
      <c r="FRZ50" s="235"/>
      <c r="FSA50" s="235"/>
      <c r="FSB50" s="235"/>
      <c r="FSC50" s="235"/>
      <c r="FSD50" s="235"/>
      <c r="FSE50" s="235"/>
      <c r="FSF50" s="235"/>
      <c r="FSG50" s="235"/>
      <c r="FSH50" s="235"/>
      <c r="FSI50" s="235"/>
      <c r="FSJ50" s="235"/>
      <c r="FSK50" s="235"/>
      <c r="FSL50" s="235"/>
      <c r="FSM50" s="235"/>
      <c r="FSN50" s="235"/>
      <c r="FSO50" s="235"/>
      <c r="FSP50" s="235"/>
      <c r="FSQ50" s="235"/>
      <c r="FSR50" s="235"/>
      <c r="FSS50" s="235"/>
      <c r="FST50" s="235"/>
      <c r="FSU50" s="235"/>
      <c r="FSV50" s="235"/>
      <c r="FSW50" s="235"/>
      <c r="FSX50" s="235"/>
      <c r="FSY50" s="235"/>
      <c r="FSZ50" s="235"/>
      <c r="FTA50" s="235"/>
      <c r="FTB50" s="235"/>
      <c r="FTC50" s="235"/>
      <c r="FTD50" s="235"/>
      <c r="FTE50" s="235"/>
      <c r="FTF50" s="235"/>
      <c r="FTG50" s="235"/>
      <c r="FTH50" s="235"/>
      <c r="FTI50" s="235"/>
      <c r="FTJ50" s="235"/>
      <c r="FTK50" s="235"/>
      <c r="FTL50" s="235"/>
      <c r="FTM50" s="235"/>
      <c r="FTN50" s="235"/>
      <c r="FTO50" s="235"/>
      <c r="FTP50" s="235"/>
      <c r="FTQ50" s="235"/>
      <c r="FTR50" s="235"/>
      <c r="FTS50" s="235"/>
      <c r="FTT50" s="235"/>
      <c r="FTU50" s="235"/>
      <c r="FTV50" s="235"/>
      <c r="FTW50" s="235"/>
      <c r="FTX50" s="235"/>
      <c r="FTY50" s="235"/>
      <c r="FTZ50" s="235"/>
      <c r="FUA50" s="235"/>
      <c r="FUB50" s="235"/>
      <c r="FUC50" s="235"/>
      <c r="FUD50" s="235"/>
      <c r="FUE50" s="235"/>
      <c r="FUF50" s="235"/>
      <c r="FUG50" s="235"/>
      <c r="FUH50" s="235"/>
      <c r="FUI50" s="235"/>
      <c r="FUJ50" s="235"/>
      <c r="FUK50" s="235"/>
      <c r="FUL50" s="235"/>
      <c r="FUM50" s="235"/>
      <c r="FUN50" s="235"/>
      <c r="FUO50" s="235"/>
      <c r="FUP50" s="235"/>
      <c r="FUQ50" s="235"/>
      <c r="FUR50" s="235"/>
      <c r="FUS50" s="235"/>
      <c r="FUT50" s="235"/>
      <c r="FUU50" s="235"/>
      <c r="FUV50" s="235"/>
      <c r="FUW50" s="235"/>
      <c r="FUX50" s="235"/>
      <c r="FUY50" s="235"/>
      <c r="FUZ50" s="235"/>
      <c r="FVA50" s="235"/>
      <c r="FVB50" s="235"/>
      <c r="FVC50" s="235"/>
      <c r="FVD50" s="235"/>
      <c r="FVE50" s="235"/>
      <c r="FVF50" s="235"/>
      <c r="FVG50" s="235"/>
      <c r="FVH50" s="235"/>
      <c r="FVI50" s="235"/>
      <c r="FVJ50" s="235"/>
      <c r="FVK50" s="235"/>
      <c r="FVL50" s="235"/>
      <c r="FVM50" s="235"/>
      <c r="FVN50" s="235"/>
      <c r="FVO50" s="235"/>
      <c r="FVP50" s="235"/>
      <c r="FVQ50" s="235"/>
      <c r="FVR50" s="235"/>
      <c r="FVS50" s="235"/>
      <c r="FVT50" s="235"/>
      <c r="FVU50" s="235"/>
      <c r="FVV50" s="235"/>
      <c r="FVW50" s="235"/>
      <c r="FVX50" s="235"/>
      <c r="FVY50" s="235"/>
      <c r="FVZ50" s="235"/>
      <c r="FWA50" s="235"/>
      <c r="FWB50" s="235"/>
      <c r="FWC50" s="235"/>
      <c r="FWD50" s="235"/>
      <c r="FWE50" s="235"/>
      <c r="FWF50" s="235"/>
      <c r="FWG50" s="235"/>
      <c r="FWH50" s="235"/>
      <c r="FWI50" s="235"/>
      <c r="FWJ50" s="235"/>
      <c r="FWK50" s="235"/>
      <c r="FWL50" s="235"/>
      <c r="FWM50" s="235"/>
      <c r="FWN50" s="235"/>
      <c r="FWO50" s="235"/>
      <c r="FWP50" s="235"/>
      <c r="FWQ50" s="235"/>
      <c r="FWR50" s="235"/>
      <c r="FWS50" s="235"/>
      <c r="FWT50" s="235"/>
      <c r="FWU50" s="235"/>
      <c r="FWV50" s="235"/>
      <c r="FWW50" s="235"/>
      <c r="FWX50" s="235"/>
      <c r="FWY50" s="235"/>
      <c r="FWZ50" s="235"/>
      <c r="FXA50" s="235"/>
      <c r="FXB50" s="235"/>
      <c r="FXC50" s="235"/>
      <c r="FXD50" s="235"/>
      <c r="FXE50" s="235"/>
      <c r="FXF50" s="235"/>
      <c r="FXG50" s="235"/>
      <c r="FXH50" s="235"/>
      <c r="FXI50" s="235"/>
      <c r="FXJ50" s="235"/>
      <c r="FXK50" s="235"/>
      <c r="FXL50" s="235"/>
      <c r="FXM50" s="235"/>
      <c r="FXN50" s="235"/>
      <c r="FXO50" s="235"/>
      <c r="FXP50" s="235"/>
      <c r="FXQ50" s="235"/>
      <c r="FXR50" s="235"/>
      <c r="FXS50" s="235"/>
      <c r="FXT50" s="235"/>
      <c r="FXU50" s="235"/>
      <c r="FXV50" s="235"/>
      <c r="FXW50" s="235"/>
      <c r="FXX50" s="235"/>
      <c r="FXY50" s="235"/>
      <c r="FXZ50" s="235"/>
      <c r="FYA50" s="235"/>
      <c r="FYB50" s="235"/>
      <c r="FYC50" s="235"/>
      <c r="FYD50" s="235"/>
      <c r="FYE50" s="235"/>
      <c r="FYF50" s="235"/>
      <c r="FYG50" s="235"/>
      <c r="FYH50" s="235"/>
      <c r="FYI50" s="235"/>
      <c r="FYJ50" s="235"/>
      <c r="FYK50" s="235"/>
      <c r="FYL50" s="235"/>
      <c r="FYM50" s="235"/>
      <c r="FYN50" s="235"/>
      <c r="FYO50" s="235"/>
      <c r="FYP50" s="235"/>
      <c r="FYQ50" s="235"/>
      <c r="FYR50" s="235"/>
      <c r="FYS50" s="235"/>
      <c r="FYT50" s="235"/>
      <c r="FYU50" s="235"/>
      <c r="FYV50" s="235"/>
      <c r="FYW50" s="235"/>
      <c r="FYX50" s="235"/>
      <c r="FYY50" s="235"/>
      <c r="FYZ50" s="235"/>
      <c r="FZA50" s="235"/>
      <c r="FZB50" s="235"/>
      <c r="FZC50" s="235"/>
      <c r="FZD50" s="235"/>
      <c r="FZE50" s="235"/>
      <c r="FZF50" s="235"/>
      <c r="FZG50" s="235"/>
      <c r="FZH50" s="235"/>
      <c r="FZI50" s="235"/>
      <c r="FZJ50" s="235"/>
      <c r="FZK50" s="235"/>
      <c r="FZL50" s="235"/>
      <c r="FZM50" s="235"/>
      <c r="FZN50" s="235"/>
      <c r="FZO50" s="235"/>
      <c r="FZP50" s="235"/>
      <c r="FZQ50" s="235"/>
      <c r="FZR50" s="235"/>
      <c r="FZS50" s="235"/>
      <c r="FZT50" s="235"/>
      <c r="FZU50" s="235"/>
      <c r="FZV50" s="235"/>
      <c r="FZW50" s="235"/>
      <c r="FZX50" s="235"/>
      <c r="FZY50" s="235"/>
      <c r="FZZ50" s="235"/>
      <c r="GAA50" s="235"/>
      <c r="GAB50" s="235"/>
      <c r="GAC50" s="235"/>
      <c r="GAD50" s="235"/>
      <c r="GAE50" s="235"/>
      <c r="GAF50" s="235"/>
      <c r="GAG50" s="235"/>
      <c r="GAH50" s="235"/>
      <c r="GAI50" s="235"/>
      <c r="GAJ50" s="235"/>
      <c r="GAK50" s="235"/>
      <c r="GAL50" s="235"/>
      <c r="GAM50" s="235"/>
      <c r="GAN50" s="235"/>
      <c r="GAO50" s="235"/>
      <c r="GAP50" s="235"/>
      <c r="GAQ50" s="235"/>
      <c r="GAR50" s="235"/>
      <c r="GAS50" s="235"/>
      <c r="GAT50" s="235"/>
      <c r="GAU50" s="235"/>
      <c r="GAV50" s="235"/>
      <c r="GAW50" s="235"/>
      <c r="GAX50" s="235"/>
      <c r="GAY50" s="235"/>
      <c r="GAZ50" s="235"/>
      <c r="GBA50" s="235"/>
      <c r="GBB50" s="235"/>
      <c r="GBC50" s="235"/>
      <c r="GBD50" s="235"/>
      <c r="GBE50" s="235"/>
      <c r="GBF50" s="235"/>
      <c r="GBG50" s="235"/>
      <c r="GBH50" s="235"/>
      <c r="GBI50" s="235"/>
      <c r="GBJ50" s="235"/>
      <c r="GBK50" s="235"/>
      <c r="GBL50" s="235"/>
      <c r="GBM50" s="235"/>
      <c r="GBN50" s="235"/>
      <c r="GBO50" s="235"/>
      <c r="GBP50" s="235"/>
      <c r="GBQ50" s="235"/>
      <c r="GBR50" s="235"/>
      <c r="GBS50" s="235"/>
      <c r="GBT50" s="235"/>
      <c r="GBU50" s="235"/>
      <c r="GBV50" s="235"/>
      <c r="GBW50" s="235"/>
      <c r="GBX50" s="235"/>
      <c r="GBY50" s="235"/>
      <c r="GBZ50" s="235"/>
      <c r="GCA50" s="235"/>
      <c r="GCB50" s="235"/>
      <c r="GCC50" s="235"/>
      <c r="GCD50" s="235"/>
      <c r="GCE50" s="235"/>
      <c r="GCF50" s="235"/>
      <c r="GCG50" s="235"/>
      <c r="GCH50" s="235"/>
      <c r="GCI50" s="235"/>
      <c r="GCJ50" s="235"/>
      <c r="GCK50" s="235"/>
      <c r="GCL50" s="235"/>
      <c r="GCM50" s="235"/>
      <c r="GCN50" s="235"/>
      <c r="GCO50" s="235"/>
      <c r="GCP50" s="235"/>
      <c r="GCQ50" s="235"/>
      <c r="GCR50" s="235"/>
      <c r="GCS50" s="235"/>
      <c r="GCT50" s="235"/>
      <c r="GCU50" s="235"/>
      <c r="GCV50" s="235"/>
      <c r="GCW50" s="235"/>
      <c r="GCX50" s="235"/>
      <c r="GCY50" s="235"/>
      <c r="GCZ50" s="235"/>
      <c r="GDA50" s="235"/>
      <c r="GDB50" s="235"/>
      <c r="GDC50" s="235"/>
      <c r="GDD50" s="235"/>
      <c r="GDE50" s="235"/>
      <c r="GDF50" s="235"/>
      <c r="GDG50" s="235"/>
      <c r="GDH50" s="235"/>
      <c r="GDI50" s="235"/>
      <c r="GDJ50" s="235"/>
      <c r="GDK50" s="235"/>
      <c r="GDL50" s="235"/>
      <c r="GDM50" s="235"/>
      <c r="GDN50" s="235"/>
      <c r="GDO50" s="235"/>
      <c r="GDP50" s="235"/>
      <c r="GDQ50" s="235"/>
      <c r="GDR50" s="235"/>
      <c r="GDS50" s="235"/>
      <c r="GDT50" s="235"/>
      <c r="GDU50" s="235"/>
      <c r="GDV50" s="235"/>
      <c r="GDW50" s="235"/>
      <c r="GDX50" s="235"/>
      <c r="GDY50" s="235"/>
      <c r="GDZ50" s="235"/>
      <c r="GEA50" s="235"/>
      <c r="GEB50" s="235"/>
      <c r="GEC50" s="235"/>
      <c r="GED50" s="235"/>
      <c r="GEE50" s="235"/>
      <c r="GEF50" s="235"/>
      <c r="GEG50" s="235"/>
      <c r="GEH50" s="235"/>
      <c r="GEI50" s="235"/>
      <c r="GEJ50" s="235"/>
      <c r="GEK50" s="235"/>
      <c r="GEL50" s="235"/>
      <c r="GEM50" s="235"/>
      <c r="GEN50" s="235"/>
      <c r="GEO50" s="235"/>
      <c r="GEP50" s="235"/>
      <c r="GEQ50" s="235"/>
      <c r="GER50" s="235"/>
      <c r="GES50" s="235"/>
      <c r="GET50" s="235"/>
      <c r="GEU50" s="235"/>
      <c r="GEV50" s="235"/>
      <c r="GEW50" s="235"/>
      <c r="GEX50" s="235"/>
      <c r="GEY50" s="235"/>
      <c r="GEZ50" s="235"/>
      <c r="GFA50" s="235"/>
      <c r="GFB50" s="235"/>
      <c r="GFC50" s="235"/>
      <c r="GFD50" s="235"/>
      <c r="GFE50" s="235"/>
      <c r="GFF50" s="235"/>
      <c r="GFG50" s="235"/>
      <c r="GFH50" s="235"/>
      <c r="GFI50" s="235"/>
      <c r="GFJ50" s="235"/>
      <c r="GFK50" s="235"/>
      <c r="GFL50" s="235"/>
      <c r="GFM50" s="235"/>
      <c r="GFN50" s="235"/>
      <c r="GFO50" s="235"/>
      <c r="GFP50" s="235"/>
      <c r="GFQ50" s="235"/>
      <c r="GFR50" s="235"/>
      <c r="GFS50" s="235"/>
      <c r="GFT50" s="235"/>
      <c r="GFU50" s="235"/>
      <c r="GFV50" s="235"/>
      <c r="GFW50" s="235"/>
      <c r="GFX50" s="235"/>
      <c r="GFY50" s="235"/>
      <c r="GFZ50" s="235"/>
      <c r="GGA50" s="235"/>
      <c r="GGB50" s="235"/>
      <c r="GGC50" s="235"/>
      <c r="GGD50" s="235"/>
      <c r="GGE50" s="235"/>
      <c r="GGF50" s="235"/>
      <c r="GGG50" s="235"/>
      <c r="GGH50" s="235"/>
      <c r="GGI50" s="235"/>
      <c r="GGJ50" s="235"/>
      <c r="GGK50" s="235"/>
      <c r="GGL50" s="235"/>
      <c r="GGM50" s="235"/>
      <c r="GGN50" s="235"/>
      <c r="GGO50" s="235"/>
      <c r="GGP50" s="235"/>
      <c r="GGQ50" s="235"/>
      <c r="GGR50" s="235"/>
      <c r="GGS50" s="235"/>
      <c r="GGT50" s="235"/>
      <c r="GGU50" s="235"/>
      <c r="GGV50" s="235"/>
      <c r="GGW50" s="235"/>
      <c r="GGX50" s="235"/>
      <c r="GGY50" s="235"/>
      <c r="GGZ50" s="235"/>
      <c r="GHA50" s="235"/>
      <c r="GHB50" s="235"/>
      <c r="GHC50" s="235"/>
      <c r="GHD50" s="235"/>
      <c r="GHE50" s="235"/>
      <c r="GHF50" s="235"/>
      <c r="GHG50" s="235"/>
      <c r="GHH50" s="235"/>
      <c r="GHI50" s="235"/>
      <c r="GHJ50" s="235"/>
      <c r="GHK50" s="235"/>
      <c r="GHL50" s="235"/>
      <c r="GHM50" s="235"/>
      <c r="GHN50" s="235"/>
      <c r="GHO50" s="235"/>
      <c r="GHP50" s="235"/>
      <c r="GHQ50" s="235"/>
      <c r="GHR50" s="235"/>
      <c r="GHS50" s="235"/>
      <c r="GHT50" s="235"/>
      <c r="GHU50" s="235"/>
      <c r="GHV50" s="235"/>
      <c r="GHW50" s="235"/>
      <c r="GHX50" s="235"/>
      <c r="GHY50" s="235"/>
      <c r="GHZ50" s="235"/>
      <c r="GIA50" s="235"/>
      <c r="GIB50" s="235"/>
      <c r="GIC50" s="235"/>
      <c r="GID50" s="235"/>
      <c r="GIE50" s="235"/>
      <c r="GIF50" s="235"/>
      <c r="GIG50" s="235"/>
      <c r="GIH50" s="235"/>
      <c r="GII50" s="235"/>
      <c r="GIJ50" s="235"/>
      <c r="GIK50" s="235"/>
      <c r="GIL50" s="235"/>
      <c r="GIM50" s="235"/>
      <c r="GIN50" s="235"/>
      <c r="GIO50" s="235"/>
      <c r="GIP50" s="235"/>
      <c r="GIQ50" s="235"/>
      <c r="GIR50" s="235"/>
      <c r="GIS50" s="235"/>
      <c r="GIT50" s="235"/>
      <c r="GIU50" s="235"/>
      <c r="GIV50" s="235"/>
      <c r="GIW50" s="235"/>
      <c r="GIX50" s="235"/>
      <c r="GIY50" s="235"/>
      <c r="GIZ50" s="235"/>
      <c r="GJA50" s="235"/>
      <c r="GJB50" s="235"/>
      <c r="GJC50" s="235"/>
      <c r="GJD50" s="235"/>
      <c r="GJE50" s="235"/>
      <c r="GJF50" s="235"/>
      <c r="GJG50" s="235"/>
      <c r="GJH50" s="235"/>
      <c r="GJI50" s="235"/>
      <c r="GJJ50" s="235"/>
      <c r="GJK50" s="235"/>
      <c r="GJL50" s="235"/>
      <c r="GJM50" s="235"/>
      <c r="GJN50" s="235"/>
      <c r="GJO50" s="235"/>
      <c r="GJP50" s="235"/>
      <c r="GJQ50" s="235"/>
      <c r="GJR50" s="235"/>
      <c r="GJS50" s="235"/>
      <c r="GJT50" s="235"/>
      <c r="GJU50" s="235"/>
      <c r="GJV50" s="235"/>
      <c r="GJW50" s="235"/>
      <c r="GJX50" s="235"/>
      <c r="GJY50" s="235"/>
      <c r="GJZ50" s="235"/>
      <c r="GKA50" s="235"/>
      <c r="GKB50" s="235"/>
      <c r="GKC50" s="235"/>
      <c r="GKD50" s="235"/>
      <c r="GKE50" s="235"/>
      <c r="GKF50" s="235"/>
      <c r="GKG50" s="235"/>
      <c r="GKH50" s="235"/>
      <c r="GKI50" s="235"/>
      <c r="GKJ50" s="235"/>
      <c r="GKK50" s="235"/>
      <c r="GKL50" s="235"/>
      <c r="GKM50" s="235"/>
      <c r="GKN50" s="235"/>
      <c r="GKO50" s="235"/>
      <c r="GKP50" s="235"/>
      <c r="GKQ50" s="235"/>
      <c r="GKR50" s="235"/>
      <c r="GKS50" s="235"/>
      <c r="GKT50" s="235"/>
      <c r="GKU50" s="235"/>
      <c r="GKV50" s="235"/>
      <c r="GKW50" s="235"/>
      <c r="GKX50" s="235"/>
      <c r="GKY50" s="235"/>
      <c r="GKZ50" s="235"/>
      <c r="GLA50" s="235"/>
      <c r="GLB50" s="235"/>
      <c r="GLC50" s="235"/>
      <c r="GLD50" s="235"/>
      <c r="GLE50" s="235"/>
      <c r="GLF50" s="235"/>
      <c r="GLG50" s="235"/>
      <c r="GLH50" s="235"/>
      <c r="GLI50" s="235"/>
      <c r="GLJ50" s="235"/>
      <c r="GLK50" s="235"/>
      <c r="GLL50" s="235"/>
      <c r="GLM50" s="235"/>
      <c r="GLN50" s="235"/>
      <c r="GLO50" s="235"/>
      <c r="GLP50" s="235"/>
      <c r="GLQ50" s="235"/>
      <c r="GLR50" s="235"/>
      <c r="GLS50" s="235"/>
      <c r="GLT50" s="235"/>
      <c r="GLU50" s="235"/>
      <c r="GLV50" s="235"/>
      <c r="GLW50" s="235"/>
      <c r="GLX50" s="235"/>
      <c r="GLY50" s="235"/>
      <c r="GLZ50" s="235"/>
      <c r="GMA50" s="235"/>
      <c r="GMB50" s="235"/>
      <c r="GMC50" s="235"/>
      <c r="GMD50" s="235"/>
      <c r="GME50" s="235"/>
      <c r="GMF50" s="235"/>
      <c r="GMG50" s="235"/>
      <c r="GMH50" s="235"/>
      <c r="GMI50" s="235"/>
      <c r="GMJ50" s="235"/>
      <c r="GMK50" s="235"/>
      <c r="GML50" s="235"/>
      <c r="GMM50" s="235"/>
      <c r="GMN50" s="235"/>
      <c r="GMO50" s="235"/>
      <c r="GMP50" s="235"/>
      <c r="GMQ50" s="235"/>
      <c r="GMR50" s="235"/>
      <c r="GMS50" s="235"/>
      <c r="GMT50" s="235"/>
      <c r="GMU50" s="235"/>
      <c r="GMV50" s="235"/>
      <c r="GMW50" s="235"/>
      <c r="GMX50" s="235"/>
      <c r="GMY50" s="235"/>
      <c r="GMZ50" s="235"/>
      <c r="GNA50" s="235"/>
      <c r="GNB50" s="235"/>
      <c r="GNC50" s="235"/>
      <c r="GND50" s="235"/>
      <c r="GNE50" s="235"/>
      <c r="GNF50" s="235"/>
      <c r="GNG50" s="235"/>
      <c r="GNH50" s="235"/>
      <c r="GNI50" s="235"/>
      <c r="GNJ50" s="235"/>
      <c r="GNK50" s="235"/>
      <c r="GNL50" s="235"/>
      <c r="GNM50" s="235"/>
      <c r="GNN50" s="235"/>
      <c r="GNO50" s="235"/>
      <c r="GNP50" s="235"/>
      <c r="GNQ50" s="235"/>
      <c r="GNR50" s="235"/>
      <c r="GNS50" s="235"/>
      <c r="GNT50" s="235"/>
      <c r="GNU50" s="235"/>
      <c r="GNV50" s="235"/>
      <c r="GNW50" s="235"/>
      <c r="GNX50" s="235"/>
      <c r="GNY50" s="235"/>
      <c r="GNZ50" s="235"/>
      <c r="GOA50" s="235"/>
      <c r="GOB50" s="235"/>
      <c r="GOC50" s="235"/>
      <c r="GOD50" s="235"/>
      <c r="GOE50" s="235"/>
      <c r="GOF50" s="235"/>
      <c r="GOG50" s="235"/>
      <c r="GOH50" s="235"/>
      <c r="GOI50" s="235"/>
      <c r="GOJ50" s="235"/>
      <c r="GOK50" s="235"/>
      <c r="GOL50" s="235"/>
      <c r="GOM50" s="235"/>
      <c r="GON50" s="235"/>
      <c r="GOO50" s="235"/>
      <c r="GOP50" s="235"/>
      <c r="GOQ50" s="235"/>
      <c r="GOR50" s="235"/>
      <c r="GOS50" s="235"/>
      <c r="GOT50" s="235"/>
      <c r="GOU50" s="235"/>
      <c r="GOV50" s="235"/>
      <c r="GOW50" s="235"/>
      <c r="GOX50" s="235"/>
      <c r="GOY50" s="235"/>
      <c r="GOZ50" s="235"/>
      <c r="GPA50" s="235"/>
      <c r="GPB50" s="235"/>
      <c r="GPC50" s="235"/>
      <c r="GPD50" s="235"/>
      <c r="GPE50" s="235"/>
      <c r="GPF50" s="235"/>
      <c r="GPG50" s="235"/>
      <c r="GPH50" s="235"/>
      <c r="GPI50" s="235"/>
      <c r="GPJ50" s="235"/>
      <c r="GPK50" s="235"/>
      <c r="GPL50" s="235"/>
      <c r="GPM50" s="235"/>
      <c r="GPN50" s="235"/>
      <c r="GPO50" s="235"/>
      <c r="GPP50" s="235"/>
      <c r="GPQ50" s="235"/>
      <c r="GPR50" s="235"/>
      <c r="GPS50" s="235"/>
      <c r="GPT50" s="235"/>
      <c r="GPU50" s="235"/>
      <c r="GPV50" s="235"/>
      <c r="GPW50" s="235"/>
      <c r="GPX50" s="235"/>
      <c r="GPY50" s="235"/>
      <c r="GPZ50" s="235"/>
      <c r="GQA50" s="235"/>
      <c r="GQB50" s="235"/>
      <c r="GQC50" s="235"/>
      <c r="GQD50" s="235"/>
      <c r="GQE50" s="235"/>
      <c r="GQF50" s="235"/>
      <c r="GQG50" s="235"/>
      <c r="GQH50" s="235"/>
      <c r="GQI50" s="235"/>
      <c r="GQJ50" s="235"/>
      <c r="GQK50" s="235"/>
      <c r="GQL50" s="235"/>
      <c r="GQM50" s="235"/>
      <c r="GQN50" s="235"/>
      <c r="GQO50" s="235"/>
      <c r="GQP50" s="235"/>
      <c r="GQQ50" s="235"/>
      <c r="GQR50" s="235"/>
      <c r="GQS50" s="235"/>
      <c r="GQT50" s="235"/>
      <c r="GQU50" s="235"/>
      <c r="GQV50" s="235"/>
      <c r="GQW50" s="235"/>
      <c r="GQX50" s="235"/>
      <c r="GQY50" s="235"/>
      <c r="GQZ50" s="235"/>
      <c r="GRA50" s="235"/>
      <c r="GRB50" s="235"/>
      <c r="GRC50" s="235"/>
      <c r="GRD50" s="235"/>
      <c r="GRE50" s="235"/>
      <c r="GRF50" s="235"/>
      <c r="GRG50" s="235"/>
      <c r="GRH50" s="235"/>
      <c r="GRI50" s="235"/>
      <c r="GRJ50" s="235"/>
      <c r="GRK50" s="235"/>
      <c r="GRL50" s="235"/>
      <c r="GRM50" s="235"/>
      <c r="GRN50" s="235"/>
      <c r="GRO50" s="235"/>
      <c r="GRP50" s="235"/>
      <c r="GRQ50" s="235"/>
      <c r="GRR50" s="235"/>
      <c r="GRS50" s="235"/>
      <c r="GRT50" s="235"/>
      <c r="GRU50" s="235"/>
      <c r="GRV50" s="235"/>
      <c r="GRW50" s="235"/>
      <c r="GRX50" s="235"/>
      <c r="GRY50" s="235"/>
      <c r="GRZ50" s="235"/>
      <c r="GSA50" s="235"/>
      <c r="GSB50" s="235"/>
      <c r="GSC50" s="235"/>
      <c r="GSD50" s="235"/>
      <c r="GSE50" s="235"/>
      <c r="GSF50" s="235"/>
      <c r="GSG50" s="235"/>
      <c r="GSH50" s="235"/>
      <c r="GSI50" s="235"/>
      <c r="GSJ50" s="235"/>
      <c r="GSK50" s="235"/>
      <c r="GSL50" s="235"/>
      <c r="GSM50" s="235"/>
      <c r="GSN50" s="235"/>
      <c r="GSO50" s="235"/>
      <c r="GSP50" s="235"/>
      <c r="GSQ50" s="235"/>
      <c r="GSR50" s="235"/>
      <c r="GSS50" s="235"/>
      <c r="GST50" s="235"/>
      <c r="GSU50" s="235"/>
      <c r="GSV50" s="235"/>
      <c r="GSW50" s="235"/>
      <c r="GSX50" s="235"/>
      <c r="GSY50" s="235"/>
      <c r="GSZ50" s="235"/>
      <c r="GTA50" s="235"/>
      <c r="GTB50" s="235"/>
      <c r="GTC50" s="235"/>
      <c r="GTD50" s="235"/>
      <c r="GTE50" s="235"/>
      <c r="GTF50" s="235"/>
      <c r="GTG50" s="235"/>
      <c r="GTH50" s="235"/>
      <c r="GTI50" s="235"/>
      <c r="GTJ50" s="235"/>
      <c r="GTK50" s="235"/>
      <c r="GTL50" s="235"/>
      <c r="GTM50" s="235"/>
      <c r="GTN50" s="235"/>
      <c r="GTO50" s="235"/>
      <c r="GTP50" s="235"/>
      <c r="GTQ50" s="235"/>
      <c r="GTR50" s="235"/>
      <c r="GTS50" s="235"/>
      <c r="GTT50" s="235"/>
      <c r="GTU50" s="235"/>
      <c r="GTV50" s="235"/>
      <c r="GTW50" s="235"/>
      <c r="GTX50" s="235"/>
      <c r="GTY50" s="235"/>
      <c r="GTZ50" s="235"/>
      <c r="GUA50" s="235"/>
      <c r="GUB50" s="235"/>
      <c r="GUC50" s="235"/>
      <c r="GUD50" s="235"/>
      <c r="GUE50" s="235"/>
      <c r="GUF50" s="235"/>
      <c r="GUG50" s="235"/>
      <c r="GUH50" s="235"/>
      <c r="GUI50" s="235"/>
      <c r="GUJ50" s="235"/>
      <c r="GUK50" s="235"/>
      <c r="GUL50" s="235"/>
      <c r="GUM50" s="235"/>
      <c r="GUN50" s="235"/>
      <c r="GUO50" s="235"/>
      <c r="GUP50" s="235"/>
      <c r="GUQ50" s="235"/>
      <c r="GUR50" s="235"/>
      <c r="GUS50" s="235"/>
      <c r="GUT50" s="235"/>
      <c r="GUU50" s="235"/>
      <c r="GUV50" s="235"/>
      <c r="GUW50" s="235"/>
      <c r="GUX50" s="235"/>
      <c r="GUY50" s="235"/>
      <c r="GUZ50" s="235"/>
      <c r="GVA50" s="235"/>
      <c r="GVB50" s="235"/>
      <c r="GVC50" s="235"/>
      <c r="GVD50" s="235"/>
      <c r="GVE50" s="235"/>
      <c r="GVF50" s="235"/>
      <c r="GVG50" s="235"/>
      <c r="GVH50" s="235"/>
      <c r="GVI50" s="235"/>
      <c r="GVJ50" s="235"/>
      <c r="GVK50" s="235"/>
      <c r="GVL50" s="235"/>
      <c r="GVM50" s="235"/>
      <c r="GVN50" s="235"/>
      <c r="GVO50" s="235"/>
      <c r="GVP50" s="235"/>
      <c r="GVQ50" s="235"/>
      <c r="GVR50" s="235"/>
      <c r="GVS50" s="235"/>
      <c r="GVT50" s="235"/>
      <c r="GVU50" s="235"/>
      <c r="GVV50" s="235"/>
      <c r="GVW50" s="235"/>
      <c r="GVX50" s="235"/>
      <c r="GVY50" s="235"/>
      <c r="GVZ50" s="235"/>
      <c r="GWA50" s="235"/>
      <c r="GWB50" s="235"/>
      <c r="GWC50" s="235"/>
      <c r="GWD50" s="235"/>
      <c r="GWE50" s="235"/>
      <c r="GWF50" s="235"/>
      <c r="GWG50" s="235"/>
      <c r="GWH50" s="235"/>
      <c r="GWI50" s="235"/>
      <c r="GWJ50" s="235"/>
      <c r="GWK50" s="235"/>
      <c r="GWL50" s="235"/>
      <c r="GWM50" s="235"/>
      <c r="GWN50" s="235"/>
      <c r="GWO50" s="235"/>
      <c r="GWP50" s="235"/>
      <c r="GWQ50" s="235"/>
      <c r="GWR50" s="235"/>
      <c r="GWS50" s="235"/>
      <c r="GWT50" s="235"/>
      <c r="GWU50" s="235"/>
      <c r="GWV50" s="235"/>
      <c r="GWW50" s="235"/>
      <c r="GWX50" s="235"/>
      <c r="GWY50" s="235"/>
      <c r="GWZ50" s="235"/>
      <c r="GXA50" s="235"/>
      <c r="GXB50" s="235"/>
      <c r="GXC50" s="235"/>
      <c r="GXD50" s="235"/>
      <c r="GXE50" s="235"/>
      <c r="GXF50" s="235"/>
      <c r="GXG50" s="235"/>
      <c r="GXH50" s="235"/>
      <c r="GXI50" s="235"/>
      <c r="GXJ50" s="235"/>
      <c r="GXK50" s="235"/>
      <c r="GXL50" s="235"/>
      <c r="GXM50" s="235"/>
      <c r="GXN50" s="235"/>
      <c r="GXO50" s="235"/>
      <c r="GXP50" s="235"/>
      <c r="GXQ50" s="235"/>
      <c r="GXR50" s="235"/>
      <c r="GXS50" s="235"/>
      <c r="GXT50" s="235"/>
      <c r="GXU50" s="235"/>
      <c r="GXV50" s="235"/>
      <c r="GXW50" s="235"/>
      <c r="GXX50" s="235"/>
      <c r="GXY50" s="235"/>
      <c r="GXZ50" s="235"/>
      <c r="GYA50" s="235"/>
      <c r="GYB50" s="235"/>
      <c r="GYC50" s="235"/>
      <c r="GYD50" s="235"/>
      <c r="GYE50" s="235"/>
      <c r="GYF50" s="235"/>
      <c r="GYG50" s="235"/>
      <c r="GYH50" s="235"/>
      <c r="GYI50" s="235"/>
      <c r="GYJ50" s="235"/>
      <c r="GYK50" s="235"/>
      <c r="GYL50" s="235"/>
      <c r="GYM50" s="235"/>
      <c r="GYN50" s="235"/>
      <c r="GYO50" s="235"/>
      <c r="GYP50" s="235"/>
      <c r="GYQ50" s="235"/>
      <c r="GYR50" s="235"/>
      <c r="GYS50" s="235"/>
      <c r="GYT50" s="235"/>
      <c r="GYU50" s="235"/>
      <c r="GYV50" s="235"/>
      <c r="GYW50" s="235"/>
      <c r="GYX50" s="235"/>
      <c r="GYY50" s="235"/>
      <c r="GYZ50" s="235"/>
      <c r="GZA50" s="235"/>
      <c r="GZB50" s="235"/>
      <c r="GZC50" s="235"/>
      <c r="GZD50" s="235"/>
      <c r="GZE50" s="235"/>
      <c r="GZF50" s="235"/>
      <c r="GZG50" s="235"/>
      <c r="GZH50" s="235"/>
      <c r="GZI50" s="235"/>
      <c r="GZJ50" s="235"/>
      <c r="GZK50" s="235"/>
      <c r="GZL50" s="235"/>
      <c r="GZM50" s="235"/>
      <c r="GZN50" s="235"/>
      <c r="GZO50" s="235"/>
      <c r="GZP50" s="235"/>
      <c r="GZQ50" s="235"/>
      <c r="GZR50" s="235"/>
      <c r="GZS50" s="235"/>
      <c r="GZT50" s="235"/>
      <c r="GZU50" s="235"/>
      <c r="GZV50" s="235"/>
      <c r="GZW50" s="235"/>
      <c r="GZX50" s="235"/>
      <c r="GZY50" s="235"/>
      <c r="GZZ50" s="235"/>
      <c r="HAA50" s="235"/>
      <c r="HAB50" s="235"/>
      <c r="HAC50" s="235"/>
      <c r="HAD50" s="235"/>
      <c r="HAE50" s="235"/>
      <c r="HAF50" s="235"/>
      <c r="HAG50" s="235"/>
      <c r="HAH50" s="235"/>
      <c r="HAI50" s="235"/>
      <c r="HAJ50" s="235"/>
      <c r="HAK50" s="235"/>
      <c r="HAL50" s="235"/>
      <c r="HAM50" s="235"/>
      <c r="HAN50" s="235"/>
      <c r="HAO50" s="235"/>
      <c r="HAP50" s="235"/>
      <c r="HAQ50" s="235"/>
      <c r="HAR50" s="235"/>
      <c r="HAS50" s="235"/>
      <c r="HAT50" s="235"/>
      <c r="HAU50" s="235"/>
      <c r="HAV50" s="235"/>
      <c r="HAW50" s="235"/>
      <c r="HAX50" s="235"/>
      <c r="HAY50" s="235"/>
      <c r="HAZ50" s="235"/>
      <c r="HBA50" s="235"/>
      <c r="HBB50" s="235"/>
      <c r="HBC50" s="235"/>
      <c r="HBD50" s="235"/>
      <c r="HBE50" s="235"/>
      <c r="HBF50" s="235"/>
      <c r="HBG50" s="235"/>
      <c r="HBH50" s="235"/>
      <c r="HBI50" s="235"/>
      <c r="HBJ50" s="235"/>
      <c r="HBK50" s="235"/>
      <c r="HBL50" s="235"/>
      <c r="HBM50" s="235"/>
      <c r="HBN50" s="235"/>
      <c r="HBO50" s="235"/>
      <c r="HBP50" s="235"/>
      <c r="HBQ50" s="235"/>
      <c r="HBR50" s="235"/>
      <c r="HBS50" s="235"/>
      <c r="HBT50" s="235"/>
      <c r="HBU50" s="235"/>
      <c r="HBV50" s="235"/>
      <c r="HBW50" s="235"/>
      <c r="HBX50" s="235"/>
      <c r="HBY50" s="235"/>
      <c r="HBZ50" s="235"/>
      <c r="HCA50" s="235"/>
      <c r="HCB50" s="235"/>
      <c r="HCC50" s="235"/>
      <c r="HCD50" s="235"/>
      <c r="HCE50" s="235"/>
      <c r="HCF50" s="235"/>
      <c r="HCG50" s="235"/>
      <c r="HCH50" s="235"/>
      <c r="HCI50" s="235"/>
      <c r="HCJ50" s="235"/>
      <c r="HCK50" s="235"/>
      <c r="HCL50" s="235"/>
      <c r="HCM50" s="235"/>
      <c r="HCN50" s="235"/>
      <c r="HCO50" s="235"/>
      <c r="HCP50" s="235"/>
      <c r="HCQ50" s="235"/>
      <c r="HCR50" s="235"/>
      <c r="HCS50" s="235"/>
      <c r="HCT50" s="235"/>
      <c r="HCU50" s="235"/>
      <c r="HCV50" s="235"/>
      <c r="HCW50" s="235"/>
      <c r="HCX50" s="235"/>
      <c r="HCY50" s="235"/>
      <c r="HCZ50" s="235"/>
      <c r="HDA50" s="235"/>
      <c r="HDB50" s="235"/>
      <c r="HDC50" s="235"/>
      <c r="HDD50" s="235"/>
      <c r="HDE50" s="235"/>
      <c r="HDF50" s="235"/>
      <c r="HDG50" s="235"/>
      <c r="HDH50" s="235"/>
      <c r="HDI50" s="235"/>
      <c r="HDJ50" s="235"/>
      <c r="HDK50" s="235"/>
      <c r="HDL50" s="235"/>
      <c r="HDM50" s="235"/>
      <c r="HDN50" s="235"/>
      <c r="HDO50" s="235"/>
      <c r="HDP50" s="235"/>
      <c r="HDQ50" s="235"/>
      <c r="HDR50" s="235"/>
      <c r="HDS50" s="235"/>
      <c r="HDT50" s="235"/>
      <c r="HDU50" s="235"/>
      <c r="HDV50" s="235"/>
      <c r="HDW50" s="235"/>
      <c r="HDX50" s="235"/>
      <c r="HDY50" s="235"/>
      <c r="HDZ50" s="235"/>
      <c r="HEA50" s="235"/>
      <c r="HEB50" s="235"/>
      <c r="HEC50" s="235"/>
      <c r="HED50" s="235"/>
      <c r="HEE50" s="235"/>
      <c r="HEF50" s="235"/>
      <c r="HEG50" s="235"/>
      <c r="HEH50" s="235"/>
      <c r="HEI50" s="235"/>
      <c r="HEJ50" s="235"/>
      <c r="HEK50" s="235"/>
      <c r="HEL50" s="235"/>
      <c r="HEM50" s="235"/>
      <c r="HEN50" s="235"/>
      <c r="HEO50" s="235"/>
      <c r="HEP50" s="235"/>
      <c r="HEQ50" s="235"/>
      <c r="HER50" s="235"/>
      <c r="HES50" s="235"/>
      <c r="HET50" s="235"/>
      <c r="HEU50" s="235"/>
      <c r="HEV50" s="235"/>
      <c r="HEW50" s="235"/>
      <c r="HEX50" s="235"/>
      <c r="HEY50" s="235"/>
      <c r="HEZ50" s="235"/>
      <c r="HFA50" s="235"/>
      <c r="HFB50" s="235"/>
      <c r="HFC50" s="235"/>
      <c r="HFD50" s="235"/>
      <c r="HFE50" s="235"/>
      <c r="HFF50" s="235"/>
      <c r="HFG50" s="235"/>
      <c r="HFH50" s="235"/>
      <c r="HFI50" s="235"/>
      <c r="HFJ50" s="235"/>
      <c r="HFK50" s="235"/>
      <c r="HFL50" s="235"/>
      <c r="HFM50" s="235"/>
      <c r="HFN50" s="235"/>
      <c r="HFO50" s="235"/>
      <c r="HFP50" s="235"/>
      <c r="HFQ50" s="235"/>
      <c r="HFR50" s="235"/>
      <c r="HFS50" s="235"/>
      <c r="HFT50" s="235"/>
      <c r="HFU50" s="235"/>
      <c r="HFV50" s="235"/>
      <c r="HFW50" s="235"/>
      <c r="HFX50" s="235"/>
      <c r="HFY50" s="235"/>
      <c r="HFZ50" s="235"/>
      <c r="HGA50" s="235"/>
      <c r="HGB50" s="235"/>
      <c r="HGC50" s="235"/>
      <c r="HGD50" s="235"/>
      <c r="HGE50" s="235"/>
      <c r="HGF50" s="235"/>
      <c r="HGG50" s="235"/>
      <c r="HGH50" s="235"/>
      <c r="HGI50" s="235"/>
      <c r="HGJ50" s="235"/>
      <c r="HGK50" s="235"/>
      <c r="HGL50" s="235"/>
      <c r="HGM50" s="235"/>
      <c r="HGN50" s="235"/>
      <c r="HGO50" s="235"/>
      <c r="HGP50" s="235"/>
      <c r="HGQ50" s="235"/>
      <c r="HGR50" s="235"/>
      <c r="HGS50" s="235"/>
      <c r="HGT50" s="235"/>
      <c r="HGU50" s="235"/>
      <c r="HGV50" s="235"/>
      <c r="HGW50" s="235"/>
      <c r="HGX50" s="235"/>
      <c r="HGY50" s="235"/>
      <c r="HGZ50" s="235"/>
      <c r="HHA50" s="235"/>
      <c r="HHB50" s="235"/>
      <c r="HHC50" s="235"/>
      <c r="HHD50" s="235"/>
      <c r="HHE50" s="235"/>
      <c r="HHF50" s="235"/>
      <c r="HHG50" s="235"/>
      <c r="HHH50" s="235"/>
      <c r="HHI50" s="235"/>
      <c r="HHJ50" s="235"/>
      <c r="HHK50" s="235"/>
      <c r="HHL50" s="235"/>
      <c r="HHM50" s="235"/>
      <c r="HHN50" s="235"/>
      <c r="HHO50" s="235"/>
      <c r="HHP50" s="235"/>
      <c r="HHQ50" s="235"/>
      <c r="HHR50" s="235"/>
      <c r="HHS50" s="235"/>
      <c r="HHT50" s="235"/>
      <c r="HHU50" s="235"/>
      <c r="HHV50" s="235"/>
      <c r="HHW50" s="235"/>
      <c r="HHX50" s="235"/>
      <c r="HHY50" s="235"/>
      <c r="HHZ50" s="235"/>
      <c r="HIA50" s="235"/>
      <c r="HIB50" s="235"/>
      <c r="HIC50" s="235"/>
      <c r="HID50" s="235"/>
      <c r="HIE50" s="235"/>
      <c r="HIF50" s="235"/>
      <c r="HIG50" s="235"/>
      <c r="HIH50" s="235"/>
      <c r="HII50" s="235"/>
      <c r="HIJ50" s="235"/>
      <c r="HIK50" s="235"/>
      <c r="HIL50" s="235"/>
      <c r="HIM50" s="235"/>
      <c r="HIN50" s="235"/>
      <c r="HIO50" s="235"/>
      <c r="HIP50" s="235"/>
      <c r="HIQ50" s="235"/>
      <c r="HIR50" s="235"/>
      <c r="HIS50" s="235"/>
      <c r="HIT50" s="235"/>
      <c r="HIU50" s="235"/>
      <c r="HIV50" s="235"/>
      <c r="HIW50" s="235"/>
      <c r="HIX50" s="235"/>
      <c r="HIY50" s="235"/>
      <c r="HIZ50" s="235"/>
      <c r="HJA50" s="235"/>
      <c r="HJB50" s="235"/>
      <c r="HJC50" s="235"/>
      <c r="HJD50" s="235"/>
      <c r="HJE50" s="235"/>
      <c r="HJF50" s="235"/>
      <c r="HJG50" s="235"/>
      <c r="HJH50" s="235"/>
      <c r="HJI50" s="235"/>
      <c r="HJJ50" s="235"/>
      <c r="HJK50" s="235"/>
      <c r="HJL50" s="235"/>
      <c r="HJM50" s="235"/>
      <c r="HJN50" s="235"/>
      <c r="HJO50" s="235"/>
      <c r="HJP50" s="235"/>
      <c r="HJQ50" s="235"/>
      <c r="HJR50" s="235"/>
      <c r="HJS50" s="235"/>
      <c r="HJT50" s="235"/>
      <c r="HJU50" s="235"/>
      <c r="HJV50" s="235"/>
      <c r="HJW50" s="235"/>
      <c r="HJX50" s="235"/>
      <c r="HJY50" s="235"/>
      <c r="HJZ50" s="235"/>
      <c r="HKA50" s="235"/>
      <c r="HKB50" s="235"/>
      <c r="HKC50" s="235"/>
      <c r="HKD50" s="235"/>
      <c r="HKE50" s="235"/>
      <c r="HKF50" s="235"/>
      <c r="HKG50" s="235"/>
      <c r="HKH50" s="235"/>
      <c r="HKI50" s="235"/>
      <c r="HKJ50" s="235"/>
      <c r="HKK50" s="235"/>
      <c r="HKL50" s="235"/>
      <c r="HKM50" s="235"/>
      <c r="HKN50" s="235"/>
      <c r="HKO50" s="235"/>
      <c r="HKP50" s="235"/>
      <c r="HKQ50" s="235"/>
      <c r="HKR50" s="235"/>
      <c r="HKS50" s="235"/>
      <c r="HKT50" s="235"/>
      <c r="HKU50" s="235"/>
      <c r="HKV50" s="235"/>
      <c r="HKW50" s="235"/>
      <c r="HKX50" s="235"/>
      <c r="HKY50" s="235"/>
      <c r="HKZ50" s="235"/>
      <c r="HLA50" s="235"/>
      <c r="HLB50" s="235"/>
      <c r="HLC50" s="235"/>
      <c r="HLD50" s="235"/>
      <c r="HLE50" s="235"/>
      <c r="HLF50" s="235"/>
      <c r="HLG50" s="235"/>
      <c r="HLH50" s="235"/>
      <c r="HLI50" s="235"/>
      <c r="HLJ50" s="235"/>
      <c r="HLK50" s="235"/>
      <c r="HLL50" s="235"/>
      <c r="HLM50" s="235"/>
      <c r="HLN50" s="235"/>
      <c r="HLO50" s="235"/>
      <c r="HLP50" s="235"/>
      <c r="HLQ50" s="235"/>
      <c r="HLR50" s="235"/>
      <c r="HLS50" s="235"/>
      <c r="HLT50" s="235"/>
      <c r="HLU50" s="235"/>
      <c r="HLV50" s="235"/>
      <c r="HLW50" s="235"/>
      <c r="HLX50" s="235"/>
      <c r="HLY50" s="235"/>
      <c r="HLZ50" s="235"/>
      <c r="HMA50" s="235"/>
      <c r="HMB50" s="235"/>
      <c r="HMC50" s="235"/>
      <c r="HMD50" s="235"/>
      <c r="HME50" s="235"/>
      <c r="HMF50" s="235"/>
      <c r="HMG50" s="235"/>
      <c r="HMH50" s="235"/>
      <c r="HMI50" s="235"/>
      <c r="HMJ50" s="235"/>
      <c r="HMK50" s="235"/>
      <c r="HML50" s="235"/>
      <c r="HMM50" s="235"/>
      <c r="HMN50" s="235"/>
      <c r="HMO50" s="235"/>
      <c r="HMP50" s="235"/>
      <c r="HMQ50" s="235"/>
      <c r="HMR50" s="235"/>
      <c r="HMS50" s="235"/>
      <c r="HMT50" s="235"/>
      <c r="HMU50" s="235"/>
      <c r="HMV50" s="235"/>
      <c r="HMW50" s="235"/>
      <c r="HMX50" s="235"/>
      <c r="HMY50" s="235"/>
      <c r="HMZ50" s="235"/>
      <c r="HNA50" s="235"/>
      <c r="HNB50" s="235"/>
      <c r="HNC50" s="235"/>
      <c r="HND50" s="235"/>
      <c r="HNE50" s="235"/>
      <c r="HNF50" s="235"/>
      <c r="HNG50" s="235"/>
      <c r="HNH50" s="235"/>
      <c r="HNI50" s="235"/>
      <c r="HNJ50" s="235"/>
      <c r="HNK50" s="235"/>
      <c r="HNL50" s="235"/>
      <c r="HNM50" s="235"/>
      <c r="HNN50" s="235"/>
      <c r="HNO50" s="235"/>
      <c r="HNP50" s="235"/>
      <c r="HNQ50" s="235"/>
      <c r="HNR50" s="235"/>
      <c r="HNS50" s="235"/>
      <c r="HNT50" s="235"/>
      <c r="HNU50" s="235"/>
      <c r="HNV50" s="235"/>
      <c r="HNW50" s="235"/>
      <c r="HNX50" s="235"/>
      <c r="HNY50" s="235"/>
      <c r="HNZ50" s="235"/>
      <c r="HOA50" s="235"/>
      <c r="HOB50" s="235"/>
      <c r="HOC50" s="235"/>
      <c r="HOD50" s="235"/>
      <c r="HOE50" s="235"/>
      <c r="HOF50" s="235"/>
      <c r="HOG50" s="235"/>
      <c r="HOH50" s="235"/>
      <c r="HOI50" s="235"/>
      <c r="HOJ50" s="235"/>
      <c r="HOK50" s="235"/>
      <c r="HOL50" s="235"/>
      <c r="HOM50" s="235"/>
      <c r="HON50" s="235"/>
      <c r="HOO50" s="235"/>
      <c r="HOP50" s="235"/>
      <c r="HOQ50" s="235"/>
      <c r="HOR50" s="235"/>
      <c r="HOS50" s="235"/>
      <c r="HOT50" s="235"/>
      <c r="HOU50" s="235"/>
      <c r="HOV50" s="235"/>
      <c r="HOW50" s="235"/>
      <c r="HOX50" s="235"/>
      <c r="HOY50" s="235"/>
      <c r="HOZ50" s="235"/>
      <c r="HPA50" s="235"/>
      <c r="HPB50" s="235"/>
      <c r="HPC50" s="235"/>
      <c r="HPD50" s="235"/>
      <c r="HPE50" s="235"/>
      <c r="HPF50" s="235"/>
      <c r="HPG50" s="235"/>
      <c r="HPH50" s="235"/>
      <c r="HPI50" s="235"/>
      <c r="HPJ50" s="235"/>
      <c r="HPK50" s="235"/>
      <c r="HPL50" s="235"/>
      <c r="HPM50" s="235"/>
      <c r="HPN50" s="235"/>
      <c r="HPO50" s="235"/>
      <c r="HPP50" s="235"/>
      <c r="HPQ50" s="235"/>
      <c r="HPR50" s="235"/>
      <c r="HPS50" s="235"/>
      <c r="HPT50" s="235"/>
      <c r="HPU50" s="235"/>
      <c r="HPV50" s="235"/>
      <c r="HPW50" s="235"/>
      <c r="HPX50" s="235"/>
      <c r="HPY50" s="235"/>
      <c r="HPZ50" s="235"/>
      <c r="HQA50" s="235"/>
      <c r="HQB50" s="235"/>
      <c r="HQC50" s="235"/>
      <c r="HQD50" s="235"/>
      <c r="HQE50" s="235"/>
      <c r="HQF50" s="235"/>
      <c r="HQG50" s="235"/>
      <c r="HQH50" s="235"/>
      <c r="HQI50" s="235"/>
      <c r="HQJ50" s="235"/>
      <c r="HQK50" s="235"/>
      <c r="HQL50" s="235"/>
      <c r="HQM50" s="235"/>
      <c r="HQN50" s="235"/>
      <c r="HQO50" s="235"/>
      <c r="HQP50" s="235"/>
      <c r="HQQ50" s="235"/>
      <c r="HQR50" s="235"/>
      <c r="HQS50" s="235"/>
      <c r="HQT50" s="235"/>
      <c r="HQU50" s="235"/>
      <c r="HQV50" s="235"/>
      <c r="HQW50" s="235"/>
      <c r="HQX50" s="235"/>
      <c r="HQY50" s="235"/>
      <c r="HQZ50" s="235"/>
      <c r="HRA50" s="235"/>
      <c r="HRB50" s="235"/>
      <c r="HRC50" s="235"/>
      <c r="HRD50" s="235"/>
      <c r="HRE50" s="235"/>
      <c r="HRF50" s="235"/>
      <c r="HRG50" s="235"/>
      <c r="HRH50" s="235"/>
      <c r="HRI50" s="235"/>
      <c r="HRJ50" s="235"/>
      <c r="HRK50" s="235"/>
      <c r="HRL50" s="235"/>
      <c r="HRM50" s="235"/>
      <c r="HRN50" s="235"/>
      <c r="HRO50" s="235"/>
      <c r="HRP50" s="235"/>
      <c r="HRQ50" s="235"/>
      <c r="HRR50" s="235"/>
      <c r="HRS50" s="235"/>
      <c r="HRT50" s="235"/>
      <c r="HRU50" s="235"/>
      <c r="HRV50" s="235"/>
      <c r="HRW50" s="235"/>
      <c r="HRX50" s="235"/>
      <c r="HRY50" s="235"/>
      <c r="HRZ50" s="235"/>
      <c r="HSA50" s="235"/>
      <c r="HSB50" s="235"/>
      <c r="HSC50" s="235"/>
      <c r="HSD50" s="235"/>
      <c r="HSE50" s="235"/>
      <c r="HSF50" s="235"/>
      <c r="HSG50" s="235"/>
      <c r="HSH50" s="235"/>
      <c r="HSI50" s="235"/>
      <c r="HSJ50" s="235"/>
      <c r="HSK50" s="235"/>
      <c r="HSL50" s="235"/>
      <c r="HSM50" s="235"/>
      <c r="HSN50" s="235"/>
      <c r="HSO50" s="235"/>
      <c r="HSP50" s="235"/>
      <c r="HSQ50" s="235"/>
      <c r="HSR50" s="235"/>
      <c r="HSS50" s="235"/>
      <c r="HST50" s="235"/>
      <c r="HSU50" s="235"/>
      <c r="HSV50" s="235"/>
      <c r="HSW50" s="235"/>
      <c r="HSX50" s="235"/>
      <c r="HSY50" s="235"/>
      <c r="HSZ50" s="235"/>
      <c r="HTA50" s="235"/>
      <c r="HTB50" s="235"/>
      <c r="HTC50" s="235"/>
      <c r="HTD50" s="235"/>
      <c r="HTE50" s="235"/>
      <c r="HTF50" s="235"/>
      <c r="HTG50" s="235"/>
      <c r="HTH50" s="235"/>
      <c r="HTI50" s="235"/>
      <c r="HTJ50" s="235"/>
      <c r="HTK50" s="235"/>
      <c r="HTL50" s="235"/>
      <c r="HTM50" s="235"/>
      <c r="HTN50" s="235"/>
      <c r="HTO50" s="235"/>
      <c r="HTP50" s="235"/>
      <c r="HTQ50" s="235"/>
      <c r="HTR50" s="235"/>
      <c r="HTS50" s="235"/>
      <c r="HTT50" s="235"/>
      <c r="HTU50" s="235"/>
      <c r="HTV50" s="235"/>
      <c r="HTW50" s="235"/>
      <c r="HTX50" s="235"/>
      <c r="HTY50" s="235"/>
      <c r="HTZ50" s="235"/>
      <c r="HUA50" s="235"/>
      <c r="HUB50" s="235"/>
      <c r="HUC50" s="235"/>
      <c r="HUD50" s="235"/>
      <c r="HUE50" s="235"/>
      <c r="HUF50" s="235"/>
      <c r="HUG50" s="235"/>
      <c r="HUH50" s="235"/>
      <c r="HUI50" s="235"/>
      <c r="HUJ50" s="235"/>
      <c r="HUK50" s="235"/>
      <c r="HUL50" s="235"/>
      <c r="HUM50" s="235"/>
      <c r="HUN50" s="235"/>
      <c r="HUO50" s="235"/>
      <c r="HUP50" s="235"/>
      <c r="HUQ50" s="235"/>
      <c r="HUR50" s="235"/>
      <c r="HUS50" s="235"/>
      <c r="HUT50" s="235"/>
      <c r="HUU50" s="235"/>
      <c r="HUV50" s="235"/>
      <c r="HUW50" s="235"/>
      <c r="HUX50" s="235"/>
      <c r="HUY50" s="235"/>
      <c r="HUZ50" s="235"/>
      <c r="HVA50" s="235"/>
      <c r="HVB50" s="235"/>
      <c r="HVC50" s="235"/>
      <c r="HVD50" s="235"/>
      <c r="HVE50" s="235"/>
      <c r="HVF50" s="235"/>
      <c r="HVG50" s="235"/>
      <c r="HVH50" s="235"/>
      <c r="HVI50" s="235"/>
      <c r="HVJ50" s="235"/>
      <c r="HVK50" s="235"/>
      <c r="HVL50" s="235"/>
      <c r="HVM50" s="235"/>
      <c r="HVN50" s="235"/>
      <c r="HVO50" s="235"/>
      <c r="HVP50" s="235"/>
      <c r="HVQ50" s="235"/>
      <c r="HVR50" s="235"/>
      <c r="HVS50" s="235"/>
      <c r="HVT50" s="235"/>
      <c r="HVU50" s="235"/>
      <c r="HVV50" s="235"/>
      <c r="HVW50" s="235"/>
      <c r="HVX50" s="235"/>
      <c r="HVY50" s="235"/>
      <c r="HVZ50" s="235"/>
      <c r="HWA50" s="235"/>
      <c r="HWB50" s="235"/>
      <c r="HWC50" s="235"/>
      <c r="HWD50" s="235"/>
      <c r="HWE50" s="235"/>
      <c r="HWF50" s="235"/>
      <c r="HWG50" s="235"/>
      <c r="HWH50" s="235"/>
      <c r="HWI50" s="235"/>
      <c r="HWJ50" s="235"/>
      <c r="HWK50" s="235"/>
      <c r="HWL50" s="235"/>
      <c r="HWM50" s="235"/>
      <c r="HWN50" s="235"/>
      <c r="HWO50" s="235"/>
      <c r="HWP50" s="235"/>
      <c r="HWQ50" s="235"/>
      <c r="HWR50" s="235"/>
      <c r="HWS50" s="235"/>
      <c r="HWT50" s="235"/>
      <c r="HWU50" s="235"/>
      <c r="HWV50" s="235"/>
      <c r="HWW50" s="235"/>
      <c r="HWX50" s="235"/>
      <c r="HWY50" s="235"/>
      <c r="HWZ50" s="235"/>
      <c r="HXA50" s="235"/>
      <c r="HXB50" s="235"/>
      <c r="HXC50" s="235"/>
      <c r="HXD50" s="235"/>
      <c r="HXE50" s="235"/>
      <c r="HXF50" s="235"/>
      <c r="HXG50" s="235"/>
      <c r="HXH50" s="235"/>
      <c r="HXI50" s="235"/>
      <c r="HXJ50" s="235"/>
      <c r="HXK50" s="235"/>
      <c r="HXL50" s="235"/>
      <c r="HXM50" s="235"/>
      <c r="HXN50" s="235"/>
      <c r="HXO50" s="235"/>
      <c r="HXP50" s="235"/>
      <c r="HXQ50" s="235"/>
      <c r="HXR50" s="235"/>
      <c r="HXS50" s="235"/>
      <c r="HXT50" s="235"/>
      <c r="HXU50" s="235"/>
      <c r="HXV50" s="235"/>
      <c r="HXW50" s="235"/>
      <c r="HXX50" s="235"/>
      <c r="HXY50" s="235"/>
      <c r="HXZ50" s="235"/>
      <c r="HYA50" s="235"/>
      <c r="HYB50" s="235"/>
      <c r="HYC50" s="235"/>
      <c r="HYD50" s="235"/>
      <c r="HYE50" s="235"/>
      <c r="HYF50" s="235"/>
      <c r="HYG50" s="235"/>
      <c r="HYH50" s="235"/>
      <c r="HYI50" s="235"/>
      <c r="HYJ50" s="235"/>
      <c r="HYK50" s="235"/>
      <c r="HYL50" s="235"/>
      <c r="HYM50" s="235"/>
      <c r="HYN50" s="235"/>
      <c r="HYO50" s="235"/>
      <c r="HYP50" s="235"/>
      <c r="HYQ50" s="235"/>
      <c r="HYR50" s="235"/>
      <c r="HYS50" s="235"/>
      <c r="HYT50" s="235"/>
      <c r="HYU50" s="235"/>
      <c r="HYV50" s="235"/>
      <c r="HYW50" s="235"/>
      <c r="HYX50" s="235"/>
      <c r="HYY50" s="235"/>
      <c r="HYZ50" s="235"/>
      <c r="HZA50" s="235"/>
      <c r="HZB50" s="235"/>
      <c r="HZC50" s="235"/>
      <c r="HZD50" s="235"/>
      <c r="HZE50" s="235"/>
      <c r="HZF50" s="235"/>
      <c r="HZG50" s="235"/>
      <c r="HZH50" s="235"/>
      <c r="HZI50" s="235"/>
      <c r="HZJ50" s="235"/>
      <c r="HZK50" s="235"/>
      <c r="HZL50" s="235"/>
      <c r="HZM50" s="235"/>
      <c r="HZN50" s="235"/>
      <c r="HZO50" s="235"/>
      <c r="HZP50" s="235"/>
      <c r="HZQ50" s="235"/>
      <c r="HZR50" s="235"/>
      <c r="HZS50" s="235"/>
      <c r="HZT50" s="235"/>
      <c r="HZU50" s="235"/>
      <c r="HZV50" s="235"/>
      <c r="HZW50" s="235"/>
      <c r="HZX50" s="235"/>
      <c r="HZY50" s="235"/>
      <c r="HZZ50" s="235"/>
      <c r="IAA50" s="235"/>
      <c r="IAB50" s="235"/>
      <c r="IAC50" s="235"/>
      <c r="IAD50" s="235"/>
      <c r="IAE50" s="235"/>
      <c r="IAF50" s="235"/>
      <c r="IAG50" s="235"/>
      <c r="IAH50" s="235"/>
      <c r="IAI50" s="235"/>
      <c r="IAJ50" s="235"/>
      <c r="IAK50" s="235"/>
      <c r="IAL50" s="235"/>
      <c r="IAM50" s="235"/>
      <c r="IAN50" s="235"/>
      <c r="IAO50" s="235"/>
      <c r="IAP50" s="235"/>
      <c r="IAQ50" s="235"/>
      <c r="IAR50" s="235"/>
      <c r="IAS50" s="235"/>
      <c r="IAT50" s="235"/>
      <c r="IAU50" s="235"/>
      <c r="IAV50" s="235"/>
      <c r="IAW50" s="235"/>
      <c r="IAX50" s="235"/>
      <c r="IAY50" s="235"/>
      <c r="IAZ50" s="235"/>
      <c r="IBA50" s="235"/>
      <c r="IBB50" s="235"/>
      <c r="IBC50" s="235"/>
      <c r="IBD50" s="235"/>
      <c r="IBE50" s="235"/>
      <c r="IBF50" s="235"/>
      <c r="IBG50" s="235"/>
      <c r="IBH50" s="235"/>
      <c r="IBI50" s="235"/>
      <c r="IBJ50" s="235"/>
      <c r="IBK50" s="235"/>
      <c r="IBL50" s="235"/>
      <c r="IBM50" s="235"/>
      <c r="IBN50" s="235"/>
      <c r="IBO50" s="235"/>
      <c r="IBP50" s="235"/>
      <c r="IBQ50" s="235"/>
      <c r="IBR50" s="235"/>
      <c r="IBS50" s="235"/>
      <c r="IBT50" s="235"/>
      <c r="IBU50" s="235"/>
      <c r="IBV50" s="235"/>
      <c r="IBW50" s="235"/>
      <c r="IBX50" s="235"/>
      <c r="IBY50" s="235"/>
      <c r="IBZ50" s="235"/>
      <c r="ICA50" s="235"/>
      <c r="ICB50" s="235"/>
      <c r="ICC50" s="235"/>
      <c r="ICD50" s="235"/>
      <c r="ICE50" s="235"/>
      <c r="ICF50" s="235"/>
      <c r="ICG50" s="235"/>
      <c r="ICH50" s="235"/>
      <c r="ICI50" s="235"/>
      <c r="ICJ50" s="235"/>
      <c r="ICK50" s="235"/>
      <c r="ICL50" s="235"/>
      <c r="ICM50" s="235"/>
      <c r="ICN50" s="235"/>
      <c r="ICO50" s="235"/>
      <c r="ICP50" s="235"/>
      <c r="ICQ50" s="235"/>
      <c r="ICR50" s="235"/>
      <c r="ICS50" s="235"/>
      <c r="ICT50" s="235"/>
      <c r="ICU50" s="235"/>
      <c r="ICV50" s="235"/>
      <c r="ICW50" s="235"/>
      <c r="ICX50" s="235"/>
      <c r="ICY50" s="235"/>
      <c r="ICZ50" s="235"/>
      <c r="IDA50" s="235"/>
      <c r="IDB50" s="235"/>
      <c r="IDC50" s="235"/>
      <c r="IDD50" s="235"/>
      <c r="IDE50" s="235"/>
      <c r="IDF50" s="235"/>
      <c r="IDG50" s="235"/>
      <c r="IDH50" s="235"/>
      <c r="IDI50" s="235"/>
      <c r="IDJ50" s="235"/>
      <c r="IDK50" s="235"/>
      <c r="IDL50" s="235"/>
      <c r="IDM50" s="235"/>
      <c r="IDN50" s="235"/>
      <c r="IDO50" s="235"/>
      <c r="IDP50" s="235"/>
      <c r="IDQ50" s="235"/>
      <c r="IDR50" s="235"/>
      <c r="IDS50" s="235"/>
      <c r="IDT50" s="235"/>
      <c r="IDU50" s="235"/>
      <c r="IDV50" s="235"/>
      <c r="IDW50" s="235"/>
      <c r="IDX50" s="235"/>
      <c r="IDY50" s="235"/>
      <c r="IDZ50" s="235"/>
      <c r="IEA50" s="235"/>
      <c r="IEB50" s="235"/>
      <c r="IEC50" s="235"/>
      <c r="IED50" s="235"/>
      <c r="IEE50" s="235"/>
      <c r="IEF50" s="235"/>
      <c r="IEG50" s="235"/>
      <c r="IEH50" s="235"/>
      <c r="IEI50" s="235"/>
      <c r="IEJ50" s="235"/>
      <c r="IEK50" s="235"/>
      <c r="IEL50" s="235"/>
      <c r="IEM50" s="235"/>
      <c r="IEN50" s="235"/>
      <c r="IEO50" s="235"/>
      <c r="IEP50" s="235"/>
      <c r="IEQ50" s="235"/>
      <c r="IER50" s="235"/>
      <c r="IES50" s="235"/>
      <c r="IET50" s="235"/>
      <c r="IEU50" s="235"/>
      <c r="IEV50" s="235"/>
      <c r="IEW50" s="235"/>
      <c r="IEX50" s="235"/>
      <c r="IEY50" s="235"/>
      <c r="IEZ50" s="235"/>
      <c r="IFA50" s="235"/>
      <c r="IFB50" s="235"/>
      <c r="IFC50" s="235"/>
      <c r="IFD50" s="235"/>
      <c r="IFE50" s="235"/>
      <c r="IFF50" s="235"/>
      <c r="IFG50" s="235"/>
      <c r="IFH50" s="235"/>
      <c r="IFI50" s="235"/>
      <c r="IFJ50" s="235"/>
      <c r="IFK50" s="235"/>
      <c r="IFL50" s="235"/>
      <c r="IFM50" s="235"/>
      <c r="IFN50" s="235"/>
      <c r="IFO50" s="235"/>
      <c r="IFP50" s="235"/>
      <c r="IFQ50" s="235"/>
      <c r="IFR50" s="235"/>
      <c r="IFS50" s="235"/>
      <c r="IFT50" s="235"/>
      <c r="IFU50" s="235"/>
      <c r="IFV50" s="235"/>
      <c r="IFW50" s="235"/>
      <c r="IFX50" s="235"/>
      <c r="IFY50" s="235"/>
      <c r="IFZ50" s="235"/>
      <c r="IGA50" s="235"/>
      <c r="IGB50" s="235"/>
      <c r="IGC50" s="235"/>
      <c r="IGD50" s="235"/>
      <c r="IGE50" s="235"/>
      <c r="IGF50" s="235"/>
      <c r="IGG50" s="235"/>
      <c r="IGH50" s="235"/>
      <c r="IGI50" s="235"/>
      <c r="IGJ50" s="235"/>
      <c r="IGK50" s="235"/>
      <c r="IGL50" s="235"/>
      <c r="IGM50" s="235"/>
      <c r="IGN50" s="235"/>
      <c r="IGO50" s="235"/>
      <c r="IGP50" s="235"/>
      <c r="IGQ50" s="235"/>
      <c r="IGR50" s="235"/>
      <c r="IGS50" s="235"/>
      <c r="IGT50" s="235"/>
      <c r="IGU50" s="235"/>
      <c r="IGV50" s="235"/>
      <c r="IGW50" s="235"/>
      <c r="IGX50" s="235"/>
      <c r="IGY50" s="235"/>
      <c r="IGZ50" s="235"/>
      <c r="IHA50" s="235"/>
      <c r="IHB50" s="235"/>
      <c r="IHC50" s="235"/>
      <c r="IHD50" s="235"/>
      <c r="IHE50" s="235"/>
      <c r="IHF50" s="235"/>
      <c r="IHG50" s="235"/>
      <c r="IHH50" s="235"/>
      <c r="IHI50" s="235"/>
      <c r="IHJ50" s="235"/>
      <c r="IHK50" s="235"/>
      <c r="IHL50" s="235"/>
      <c r="IHM50" s="235"/>
      <c r="IHN50" s="235"/>
      <c r="IHO50" s="235"/>
      <c r="IHP50" s="235"/>
      <c r="IHQ50" s="235"/>
      <c r="IHR50" s="235"/>
      <c r="IHS50" s="235"/>
      <c r="IHT50" s="235"/>
      <c r="IHU50" s="235"/>
      <c r="IHV50" s="235"/>
      <c r="IHW50" s="235"/>
      <c r="IHX50" s="235"/>
      <c r="IHY50" s="235"/>
      <c r="IHZ50" s="235"/>
      <c r="IIA50" s="235"/>
      <c r="IIB50" s="235"/>
      <c r="IIC50" s="235"/>
      <c r="IID50" s="235"/>
      <c r="IIE50" s="235"/>
      <c r="IIF50" s="235"/>
      <c r="IIG50" s="235"/>
      <c r="IIH50" s="235"/>
      <c r="III50" s="235"/>
      <c r="IIJ50" s="235"/>
      <c r="IIK50" s="235"/>
      <c r="IIL50" s="235"/>
      <c r="IIM50" s="235"/>
      <c r="IIN50" s="235"/>
      <c r="IIO50" s="235"/>
      <c r="IIP50" s="235"/>
      <c r="IIQ50" s="235"/>
      <c r="IIR50" s="235"/>
      <c r="IIS50" s="235"/>
      <c r="IIT50" s="235"/>
      <c r="IIU50" s="235"/>
      <c r="IIV50" s="235"/>
      <c r="IIW50" s="235"/>
      <c r="IIX50" s="235"/>
      <c r="IIY50" s="235"/>
      <c r="IIZ50" s="235"/>
      <c r="IJA50" s="235"/>
      <c r="IJB50" s="235"/>
      <c r="IJC50" s="235"/>
      <c r="IJD50" s="235"/>
      <c r="IJE50" s="235"/>
      <c r="IJF50" s="235"/>
      <c r="IJG50" s="235"/>
      <c r="IJH50" s="235"/>
      <c r="IJI50" s="235"/>
      <c r="IJJ50" s="235"/>
      <c r="IJK50" s="235"/>
      <c r="IJL50" s="235"/>
      <c r="IJM50" s="235"/>
      <c r="IJN50" s="235"/>
      <c r="IJO50" s="235"/>
      <c r="IJP50" s="235"/>
      <c r="IJQ50" s="235"/>
      <c r="IJR50" s="235"/>
      <c r="IJS50" s="235"/>
      <c r="IJT50" s="235"/>
      <c r="IJU50" s="235"/>
      <c r="IJV50" s="235"/>
      <c r="IJW50" s="235"/>
      <c r="IJX50" s="235"/>
      <c r="IJY50" s="235"/>
      <c r="IJZ50" s="235"/>
      <c r="IKA50" s="235"/>
      <c r="IKB50" s="235"/>
      <c r="IKC50" s="235"/>
      <c r="IKD50" s="235"/>
      <c r="IKE50" s="235"/>
      <c r="IKF50" s="235"/>
      <c r="IKG50" s="235"/>
      <c r="IKH50" s="235"/>
      <c r="IKI50" s="235"/>
      <c r="IKJ50" s="235"/>
      <c r="IKK50" s="235"/>
      <c r="IKL50" s="235"/>
      <c r="IKM50" s="235"/>
      <c r="IKN50" s="235"/>
      <c r="IKO50" s="235"/>
      <c r="IKP50" s="235"/>
      <c r="IKQ50" s="235"/>
      <c r="IKR50" s="235"/>
      <c r="IKS50" s="235"/>
      <c r="IKT50" s="235"/>
      <c r="IKU50" s="235"/>
      <c r="IKV50" s="235"/>
      <c r="IKW50" s="235"/>
      <c r="IKX50" s="235"/>
      <c r="IKY50" s="235"/>
      <c r="IKZ50" s="235"/>
      <c r="ILA50" s="235"/>
      <c r="ILB50" s="235"/>
      <c r="ILC50" s="235"/>
      <c r="ILD50" s="235"/>
      <c r="ILE50" s="235"/>
      <c r="ILF50" s="235"/>
      <c r="ILG50" s="235"/>
      <c r="ILH50" s="235"/>
      <c r="ILI50" s="235"/>
      <c r="ILJ50" s="235"/>
      <c r="ILK50" s="235"/>
      <c r="ILL50" s="235"/>
      <c r="ILM50" s="235"/>
      <c r="ILN50" s="235"/>
      <c r="ILO50" s="235"/>
      <c r="ILP50" s="235"/>
      <c r="ILQ50" s="235"/>
      <c r="ILR50" s="235"/>
      <c r="ILS50" s="235"/>
      <c r="ILT50" s="235"/>
      <c r="ILU50" s="235"/>
      <c r="ILV50" s="235"/>
      <c r="ILW50" s="235"/>
      <c r="ILX50" s="235"/>
      <c r="ILY50" s="235"/>
      <c r="ILZ50" s="235"/>
      <c r="IMA50" s="235"/>
      <c r="IMB50" s="235"/>
      <c r="IMC50" s="235"/>
      <c r="IMD50" s="235"/>
      <c r="IME50" s="235"/>
      <c r="IMF50" s="235"/>
      <c r="IMG50" s="235"/>
      <c r="IMH50" s="235"/>
      <c r="IMI50" s="235"/>
      <c r="IMJ50" s="235"/>
      <c r="IMK50" s="235"/>
      <c r="IML50" s="235"/>
      <c r="IMM50" s="235"/>
      <c r="IMN50" s="235"/>
      <c r="IMO50" s="235"/>
      <c r="IMP50" s="235"/>
      <c r="IMQ50" s="235"/>
      <c r="IMR50" s="235"/>
      <c r="IMS50" s="235"/>
      <c r="IMT50" s="235"/>
      <c r="IMU50" s="235"/>
      <c r="IMV50" s="235"/>
      <c r="IMW50" s="235"/>
      <c r="IMX50" s="235"/>
      <c r="IMY50" s="235"/>
      <c r="IMZ50" s="235"/>
      <c r="INA50" s="235"/>
      <c r="INB50" s="235"/>
      <c r="INC50" s="235"/>
      <c r="IND50" s="235"/>
      <c r="INE50" s="235"/>
      <c r="INF50" s="235"/>
      <c r="ING50" s="235"/>
      <c r="INH50" s="235"/>
      <c r="INI50" s="235"/>
      <c r="INJ50" s="235"/>
      <c r="INK50" s="235"/>
      <c r="INL50" s="235"/>
      <c r="INM50" s="235"/>
      <c r="INN50" s="235"/>
      <c r="INO50" s="235"/>
      <c r="INP50" s="235"/>
      <c r="INQ50" s="235"/>
      <c r="INR50" s="235"/>
      <c r="INS50" s="235"/>
      <c r="INT50" s="235"/>
      <c r="INU50" s="235"/>
      <c r="INV50" s="235"/>
      <c r="INW50" s="235"/>
      <c r="INX50" s="235"/>
      <c r="INY50" s="235"/>
      <c r="INZ50" s="235"/>
      <c r="IOA50" s="235"/>
      <c r="IOB50" s="235"/>
      <c r="IOC50" s="235"/>
      <c r="IOD50" s="235"/>
      <c r="IOE50" s="235"/>
      <c r="IOF50" s="235"/>
      <c r="IOG50" s="235"/>
      <c r="IOH50" s="235"/>
      <c r="IOI50" s="235"/>
      <c r="IOJ50" s="235"/>
      <c r="IOK50" s="235"/>
      <c r="IOL50" s="235"/>
      <c r="IOM50" s="235"/>
      <c r="ION50" s="235"/>
      <c r="IOO50" s="235"/>
      <c r="IOP50" s="235"/>
      <c r="IOQ50" s="235"/>
      <c r="IOR50" s="235"/>
      <c r="IOS50" s="235"/>
      <c r="IOT50" s="235"/>
      <c r="IOU50" s="235"/>
      <c r="IOV50" s="235"/>
      <c r="IOW50" s="235"/>
      <c r="IOX50" s="235"/>
      <c r="IOY50" s="235"/>
      <c r="IOZ50" s="235"/>
      <c r="IPA50" s="235"/>
      <c r="IPB50" s="235"/>
      <c r="IPC50" s="235"/>
      <c r="IPD50" s="235"/>
      <c r="IPE50" s="235"/>
      <c r="IPF50" s="235"/>
      <c r="IPG50" s="235"/>
      <c r="IPH50" s="235"/>
      <c r="IPI50" s="235"/>
      <c r="IPJ50" s="235"/>
      <c r="IPK50" s="235"/>
      <c r="IPL50" s="235"/>
      <c r="IPM50" s="235"/>
      <c r="IPN50" s="235"/>
      <c r="IPO50" s="235"/>
      <c r="IPP50" s="235"/>
      <c r="IPQ50" s="235"/>
      <c r="IPR50" s="235"/>
      <c r="IPS50" s="235"/>
      <c r="IPT50" s="235"/>
      <c r="IPU50" s="235"/>
      <c r="IPV50" s="235"/>
      <c r="IPW50" s="235"/>
      <c r="IPX50" s="235"/>
      <c r="IPY50" s="235"/>
      <c r="IPZ50" s="235"/>
      <c r="IQA50" s="235"/>
      <c r="IQB50" s="235"/>
      <c r="IQC50" s="235"/>
      <c r="IQD50" s="235"/>
      <c r="IQE50" s="235"/>
      <c r="IQF50" s="235"/>
      <c r="IQG50" s="235"/>
      <c r="IQH50" s="235"/>
      <c r="IQI50" s="235"/>
      <c r="IQJ50" s="235"/>
      <c r="IQK50" s="235"/>
      <c r="IQL50" s="235"/>
      <c r="IQM50" s="235"/>
      <c r="IQN50" s="235"/>
      <c r="IQO50" s="235"/>
      <c r="IQP50" s="235"/>
      <c r="IQQ50" s="235"/>
      <c r="IQR50" s="235"/>
      <c r="IQS50" s="235"/>
      <c r="IQT50" s="235"/>
      <c r="IQU50" s="235"/>
      <c r="IQV50" s="235"/>
      <c r="IQW50" s="235"/>
      <c r="IQX50" s="235"/>
      <c r="IQY50" s="235"/>
      <c r="IQZ50" s="235"/>
      <c r="IRA50" s="235"/>
      <c r="IRB50" s="235"/>
      <c r="IRC50" s="235"/>
      <c r="IRD50" s="235"/>
      <c r="IRE50" s="235"/>
      <c r="IRF50" s="235"/>
      <c r="IRG50" s="235"/>
      <c r="IRH50" s="235"/>
      <c r="IRI50" s="235"/>
      <c r="IRJ50" s="235"/>
      <c r="IRK50" s="235"/>
      <c r="IRL50" s="235"/>
      <c r="IRM50" s="235"/>
      <c r="IRN50" s="235"/>
      <c r="IRO50" s="235"/>
      <c r="IRP50" s="235"/>
      <c r="IRQ50" s="235"/>
      <c r="IRR50" s="235"/>
      <c r="IRS50" s="235"/>
      <c r="IRT50" s="235"/>
      <c r="IRU50" s="235"/>
      <c r="IRV50" s="235"/>
      <c r="IRW50" s="235"/>
      <c r="IRX50" s="235"/>
      <c r="IRY50" s="235"/>
      <c r="IRZ50" s="235"/>
      <c r="ISA50" s="235"/>
      <c r="ISB50" s="235"/>
      <c r="ISC50" s="235"/>
      <c r="ISD50" s="235"/>
      <c r="ISE50" s="235"/>
      <c r="ISF50" s="235"/>
      <c r="ISG50" s="235"/>
      <c r="ISH50" s="235"/>
      <c r="ISI50" s="235"/>
      <c r="ISJ50" s="235"/>
      <c r="ISK50" s="235"/>
      <c r="ISL50" s="235"/>
      <c r="ISM50" s="235"/>
      <c r="ISN50" s="235"/>
      <c r="ISO50" s="235"/>
      <c r="ISP50" s="235"/>
      <c r="ISQ50" s="235"/>
      <c r="ISR50" s="235"/>
      <c r="ISS50" s="235"/>
      <c r="IST50" s="235"/>
      <c r="ISU50" s="235"/>
      <c r="ISV50" s="235"/>
      <c r="ISW50" s="235"/>
      <c r="ISX50" s="235"/>
      <c r="ISY50" s="235"/>
      <c r="ISZ50" s="235"/>
      <c r="ITA50" s="235"/>
      <c r="ITB50" s="235"/>
      <c r="ITC50" s="235"/>
      <c r="ITD50" s="235"/>
      <c r="ITE50" s="235"/>
      <c r="ITF50" s="235"/>
      <c r="ITG50" s="235"/>
      <c r="ITH50" s="235"/>
      <c r="ITI50" s="235"/>
      <c r="ITJ50" s="235"/>
      <c r="ITK50" s="235"/>
      <c r="ITL50" s="235"/>
      <c r="ITM50" s="235"/>
      <c r="ITN50" s="235"/>
      <c r="ITO50" s="235"/>
      <c r="ITP50" s="235"/>
      <c r="ITQ50" s="235"/>
      <c r="ITR50" s="235"/>
      <c r="ITS50" s="235"/>
      <c r="ITT50" s="235"/>
      <c r="ITU50" s="235"/>
      <c r="ITV50" s="235"/>
      <c r="ITW50" s="235"/>
      <c r="ITX50" s="235"/>
      <c r="ITY50" s="235"/>
      <c r="ITZ50" s="235"/>
      <c r="IUA50" s="235"/>
      <c r="IUB50" s="235"/>
      <c r="IUC50" s="235"/>
      <c r="IUD50" s="235"/>
      <c r="IUE50" s="235"/>
      <c r="IUF50" s="235"/>
      <c r="IUG50" s="235"/>
      <c r="IUH50" s="235"/>
      <c r="IUI50" s="235"/>
      <c r="IUJ50" s="235"/>
      <c r="IUK50" s="235"/>
      <c r="IUL50" s="235"/>
      <c r="IUM50" s="235"/>
      <c r="IUN50" s="235"/>
      <c r="IUO50" s="235"/>
      <c r="IUP50" s="235"/>
      <c r="IUQ50" s="235"/>
      <c r="IUR50" s="235"/>
      <c r="IUS50" s="235"/>
      <c r="IUT50" s="235"/>
      <c r="IUU50" s="235"/>
      <c r="IUV50" s="235"/>
      <c r="IUW50" s="235"/>
      <c r="IUX50" s="235"/>
      <c r="IUY50" s="235"/>
      <c r="IUZ50" s="235"/>
      <c r="IVA50" s="235"/>
      <c r="IVB50" s="235"/>
      <c r="IVC50" s="235"/>
      <c r="IVD50" s="235"/>
      <c r="IVE50" s="235"/>
      <c r="IVF50" s="235"/>
      <c r="IVG50" s="235"/>
      <c r="IVH50" s="235"/>
      <c r="IVI50" s="235"/>
      <c r="IVJ50" s="235"/>
      <c r="IVK50" s="235"/>
      <c r="IVL50" s="235"/>
      <c r="IVM50" s="235"/>
      <c r="IVN50" s="235"/>
      <c r="IVO50" s="235"/>
      <c r="IVP50" s="235"/>
      <c r="IVQ50" s="235"/>
      <c r="IVR50" s="235"/>
      <c r="IVS50" s="235"/>
      <c r="IVT50" s="235"/>
      <c r="IVU50" s="235"/>
      <c r="IVV50" s="235"/>
      <c r="IVW50" s="235"/>
      <c r="IVX50" s="235"/>
      <c r="IVY50" s="235"/>
      <c r="IVZ50" s="235"/>
      <c r="IWA50" s="235"/>
      <c r="IWB50" s="235"/>
      <c r="IWC50" s="235"/>
      <c r="IWD50" s="235"/>
      <c r="IWE50" s="235"/>
      <c r="IWF50" s="235"/>
      <c r="IWG50" s="235"/>
      <c r="IWH50" s="235"/>
      <c r="IWI50" s="235"/>
      <c r="IWJ50" s="235"/>
      <c r="IWK50" s="235"/>
      <c r="IWL50" s="235"/>
      <c r="IWM50" s="235"/>
      <c r="IWN50" s="235"/>
      <c r="IWO50" s="235"/>
      <c r="IWP50" s="235"/>
      <c r="IWQ50" s="235"/>
      <c r="IWR50" s="235"/>
      <c r="IWS50" s="235"/>
      <c r="IWT50" s="235"/>
      <c r="IWU50" s="235"/>
      <c r="IWV50" s="235"/>
      <c r="IWW50" s="235"/>
      <c r="IWX50" s="235"/>
      <c r="IWY50" s="235"/>
      <c r="IWZ50" s="235"/>
      <c r="IXA50" s="235"/>
      <c r="IXB50" s="235"/>
      <c r="IXC50" s="235"/>
      <c r="IXD50" s="235"/>
      <c r="IXE50" s="235"/>
      <c r="IXF50" s="235"/>
      <c r="IXG50" s="235"/>
      <c r="IXH50" s="235"/>
      <c r="IXI50" s="235"/>
      <c r="IXJ50" s="235"/>
      <c r="IXK50" s="235"/>
      <c r="IXL50" s="235"/>
      <c r="IXM50" s="235"/>
      <c r="IXN50" s="235"/>
      <c r="IXO50" s="235"/>
      <c r="IXP50" s="235"/>
      <c r="IXQ50" s="235"/>
      <c r="IXR50" s="235"/>
      <c r="IXS50" s="235"/>
      <c r="IXT50" s="235"/>
      <c r="IXU50" s="235"/>
      <c r="IXV50" s="235"/>
      <c r="IXW50" s="235"/>
      <c r="IXX50" s="235"/>
      <c r="IXY50" s="235"/>
      <c r="IXZ50" s="235"/>
      <c r="IYA50" s="235"/>
      <c r="IYB50" s="235"/>
      <c r="IYC50" s="235"/>
      <c r="IYD50" s="235"/>
      <c r="IYE50" s="235"/>
      <c r="IYF50" s="235"/>
      <c r="IYG50" s="235"/>
      <c r="IYH50" s="235"/>
      <c r="IYI50" s="235"/>
      <c r="IYJ50" s="235"/>
      <c r="IYK50" s="235"/>
      <c r="IYL50" s="235"/>
      <c r="IYM50" s="235"/>
      <c r="IYN50" s="235"/>
      <c r="IYO50" s="235"/>
      <c r="IYP50" s="235"/>
      <c r="IYQ50" s="235"/>
      <c r="IYR50" s="235"/>
      <c r="IYS50" s="235"/>
      <c r="IYT50" s="235"/>
      <c r="IYU50" s="235"/>
      <c r="IYV50" s="235"/>
      <c r="IYW50" s="235"/>
      <c r="IYX50" s="235"/>
      <c r="IYY50" s="235"/>
      <c r="IYZ50" s="235"/>
      <c r="IZA50" s="235"/>
      <c r="IZB50" s="235"/>
      <c r="IZC50" s="235"/>
      <c r="IZD50" s="235"/>
      <c r="IZE50" s="235"/>
      <c r="IZF50" s="235"/>
      <c r="IZG50" s="235"/>
      <c r="IZH50" s="235"/>
      <c r="IZI50" s="235"/>
      <c r="IZJ50" s="235"/>
      <c r="IZK50" s="235"/>
      <c r="IZL50" s="235"/>
      <c r="IZM50" s="235"/>
      <c r="IZN50" s="235"/>
      <c r="IZO50" s="235"/>
      <c r="IZP50" s="235"/>
      <c r="IZQ50" s="235"/>
      <c r="IZR50" s="235"/>
      <c r="IZS50" s="235"/>
      <c r="IZT50" s="235"/>
      <c r="IZU50" s="235"/>
      <c r="IZV50" s="235"/>
      <c r="IZW50" s="235"/>
      <c r="IZX50" s="235"/>
      <c r="IZY50" s="235"/>
      <c r="IZZ50" s="235"/>
      <c r="JAA50" s="235"/>
      <c r="JAB50" s="235"/>
      <c r="JAC50" s="235"/>
      <c r="JAD50" s="235"/>
      <c r="JAE50" s="235"/>
      <c r="JAF50" s="235"/>
      <c r="JAG50" s="235"/>
      <c r="JAH50" s="235"/>
      <c r="JAI50" s="235"/>
      <c r="JAJ50" s="235"/>
      <c r="JAK50" s="235"/>
      <c r="JAL50" s="235"/>
      <c r="JAM50" s="235"/>
      <c r="JAN50" s="235"/>
      <c r="JAO50" s="235"/>
      <c r="JAP50" s="235"/>
      <c r="JAQ50" s="235"/>
      <c r="JAR50" s="235"/>
      <c r="JAS50" s="235"/>
      <c r="JAT50" s="235"/>
      <c r="JAU50" s="235"/>
      <c r="JAV50" s="235"/>
      <c r="JAW50" s="235"/>
      <c r="JAX50" s="235"/>
      <c r="JAY50" s="235"/>
      <c r="JAZ50" s="235"/>
      <c r="JBA50" s="235"/>
      <c r="JBB50" s="235"/>
      <c r="JBC50" s="235"/>
      <c r="JBD50" s="235"/>
      <c r="JBE50" s="235"/>
      <c r="JBF50" s="235"/>
      <c r="JBG50" s="235"/>
      <c r="JBH50" s="235"/>
      <c r="JBI50" s="235"/>
      <c r="JBJ50" s="235"/>
      <c r="JBK50" s="235"/>
      <c r="JBL50" s="235"/>
      <c r="JBM50" s="235"/>
      <c r="JBN50" s="235"/>
      <c r="JBO50" s="235"/>
      <c r="JBP50" s="235"/>
      <c r="JBQ50" s="235"/>
      <c r="JBR50" s="235"/>
      <c r="JBS50" s="235"/>
      <c r="JBT50" s="235"/>
      <c r="JBU50" s="235"/>
      <c r="JBV50" s="235"/>
      <c r="JBW50" s="235"/>
      <c r="JBX50" s="235"/>
      <c r="JBY50" s="235"/>
      <c r="JBZ50" s="235"/>
      <c r="JCA50" s="235"/>
      <c r="JCB50" s="235"/>
      <c r="JCC50" s="235"/>
      <c r="JCD50" s="235"/>
      <c r="JCE50" s="235"/>
      <c r="JCF50" s="235"/>
      <c r="JCG50" s="235"/>
      <c r="JCH50" s="235"/>
      <c r="JCI50" s="235"/>
      <c r="JCJ50" s="235"/>
      <c r="JCK50" s="235"/>
      <c r="JCL50" s="235"/>
      <c r="JCM50" s="235"/>
      <c r="JCN50" s="235"/>
      <c r="JCO50" s="235"/>
      <c r="JCP50" s="235"/>
      <c r="JCQ50" s="235"/>
      <c r="JCR50" s="235"/>
      <c r="JCS50" s="235"/>
      <c r="JCT50" s="235"/>
      <c r="JCU50" s="235"/>
      <c r="JCV50" s="235"/>
      <c r="JCW50" s="235"/>
      <c r="JCX50" s="235"/>
      <c r="JCY50" s="235"/>
      <c r="JCZ50" s="235"/>
      <c r="JDA50" s="235"/>
      <c r="JDB50" s="235"/>
      <c r="JDC50" s="235"/>
      <c r="JDD50" s="235"/>
      <c r="JDE50" s="235"/>
      <c r="JDF50" s="235"/>
      <c r="JDG50" s="235"/>
      <c r="JDH50" s="235"/>
      <c r="JDI50" s="235"/>
      <c r="JDJ50" s="235"/>
      <c r="JDK50" s="235"/>
      <c r="JDL50" s="235"/>
      <c r="JDM50" s="235"/>
      <c r="JDN50" s="235"/>
      <c r="JDO50" s="235"/>
      <c r="JDP50" s="235"/>
      <c r="JDQ50" s="235"/>
      <c r="JDR50" s="235"/>
      <c r="JDS50" s="235"/>
      <c r="JDT50" s="235"/>
      <c r="JDU50" s="235"/>
      <c r="JDV50" s="235"/>
      <c r="JDW50" s="235"/>
      <c r="JDX50" s="235"/>
      <c r="JDY50" s="235"/>
      <c r="JDZ50" s="235"/>
      <c r="JEA50" s="235"/>
      <c r="JEB50" s="235"/>
      <c r="JEC50" s="235"/>
      <c r="JED50" s="235"/>
      <c r="JEE50" s="235"/>
      <c r="JEF50" s="235"/>
      <c r="JEG50" s="235"/>
      <c r="JEH50" s="235"/>
      <c r="JEI50" s="235"/>
      <c r="JEJ50" s="235"/>
      <c r="JEK50" s="235"/>
      <c r="JEL50" s="235"/>
      <c r="JEM50" s="235"/>
      <c r="JEN50" s="235"/>
      <c r="JEO50" s="235"/>
      <c r="JEP50" s="235"/>
      <c r="JEQ50" s="235"/>
      <c r="JER50" s="235"/>
      <c r="JES50" s="235"/>
      <c r="JET50" s="235"/>
      <c r="JEU50" s="235"/>
      <c r="JEV50" s="235"/>
      <c r="JEW50" s="235"/>
      <c r="JEX50" s="235"/>
      <c r="JEY50" s="235"/>
      <c r="JEZ50" s="235"/>
      <c r="JFA50" s="235"/>
      <c r="JFB50" s="235"/>
      <c r="JFC50" s="235"/>
      <c r="JFD50" s="235"/>
      <c r="JFE50" s="235"/>
      <c r="JFF50" s="235"/>
      <c r="JFG50" s="235"/>
      <c r="JFH50" s="235"/>
      <c r="JFI50" s="235"/>
      <c r="JFJ50" s="235"/>
      <c r="JFK50" s="235"/>
      <c r="JFL50" s="235"/>
      <c r="JFM50" s="235"/>
      <c r="JFN50" s="235"/>
      <c r="JFO50" s="235"/>
      <c r="JFP50" s="235"/>
      <c r="JFQ50" s="235"/>
      <c r="JFR50" s="235"/>
      <c r="JFS50" s="235"/>
      <c r="JFT50" s="235"/>
      <c r="JFU50" s="235"/>
      <c r="JFV50" s="235"/>
      <c r="JFW50" s="235"/>
      <c r="JFX50" s="235"/>
      <c r="JFY50" s="235"/>
      <c r="JFZ50" s="235"/>
      <c r="JGA50" s="235"/>
      <c r="JGB50" s="235"/>
      <c r="JGC50" s="235"/>
      <c r="JGD50" s="235"/>
      <c r="JGE50" s="235"/>
      <c r="JGF50" s="235"/>
      <c r="JGG50" s="235"/>
      <c r="JGH50" s="235"/>
      <c r="JGI50" s="235"/>
      <c r="JGJ50" s="235"/>
      <c r="JGK50" s="235"/>
      <c r="JGL50" s="235"/>
      <c r="JGM50" s="235"/>
      <c r="JGN50" s="235"/>
      <c r="JGO50" s="235"/>
      <c r="JGP50" s="235"/>
      <c r="JGQ50" s="235"/>
      <c r="JGR50" s="235"/>
      <c r="JGS50" s="235"/>
      <c r="JGT50" s="235"/>
      <c r="JGU50" s="235"/>
      <c r="JGV50" s="235"/>
      <c r="JGW50" s="235"/>
      <c r="JGX50" s="235"/>
      <c r="JGY50" s="235"/>
      <c r="JGZ50" s="235"/>
      <c r="JHA50" s="235"/>
      <c r="JHB50" s="235"/>
      <c r="JHC50" s="235"/>
      <c r="JHD50" s="235"/>
      <c r="JHE50" s="235"/>
      <c r="JHF50" s="235"/>
      <c r="JHG50" s="235"/>
      <c r="JHH50" s="235"/>
      <c r="JHI50" s="235"/>
      <c r="JHJ50" s="235"/>
      <c r="JHK50" s="235"/>
      <c r="JHL50" s="235"/>
      <c r="JHM50" s="235"/>
      <c r="JHN50" s="235"/>
      <c r="JHO50" s="235"/>
      <c r="JHP50" s="235"/>
      <c r="JHQ50" s="235"/>
      <c r="JHR50" s="235"/>
      <c r="JHS50" s="235"/>
      <c r="JHT50" s="235"/>
      <c r="JHU50" s="235"/>
      <c r="JHV50" s="235"/>
      <c r="JHW50" s="235"/>
      <c r="JHX50" s="235"/>
      <c r="JHY50" s="235"/>
      <c r="JHZ50" s="235"/>
      <c r="JIA50" s="235"/>
      <c r="JIB50" s="235"/>
      <c r="JIC50" s="235"/>
      <c r="JID50" s="235"/>
      <c r="JIE50" s="235"/>
      <c r="JIF50" s="235"/>
      <c r="JIG50" s="235"/>
      <c r="JIH50" s="235"/>
      <c r="JII50" s="235"/>
      <c r="JIJ50" s="235"/>
      <c r="JIK50" s="235"/>
      <c r="JIL50" s="235"/>
      <c r="JIM50" s="235"/>
      <c r="JIN50" s="235"/>
      <c r="JIO50" s="235"/>
      <c r="JIP50" s="235"/>
      <c r="JIQ50" s="235"/>
      <c r="JIR50" s="235"/>
      <c r="JIS50" s="235"/>
      <c r="JIT50" s="235"/>
      <c r="JIU50" s="235"/>
      <c r="JIV50" s="235"/>
      <c r="JIW50" s="235"/>
      <c r="JIX50" s="235"/>
      <c r="JIY50" s="235"/>
      <c r="JIZ50" s="235"/>
      <c r="JJA50" s="235"/>
      <c r="JJB50" s="235"/>
      <c r="JJC50" s="235"/>
      <c r="JJD50" s="235"/>
      <c r="JJE50" s="235"/>
      <c r="JJF50" s="235"/>
      <c r="JJG50" s="235"/>
      <c r="JJH50" s="235"/>
      <c r="JJI50" s="235"/>
      <c r="JJJ50" s="235"/>
      <c r="JJK50" s="235"/>
      <c r="JJL50" s="235"/>
      <c r="JJM50" s="235"/>
      <c r="JJN50" s="235"/>
      <c r="JJO50" s="235"/>
      <c r="JJP50" s="235"/>
      <c r="JJQ50" s="235"/>
      <c r="JJR50" s="235"/>
      <c r="JJS50" s="235"/>
      <c r="JJT50" s="235"/>
      <c r="JJU50" s="235"/>
      <c r="JJV50" s="235"/>
      <c r="JJW50" s="235"/>
      <c r="JJX50" s="235"/>
      <c r="JJY50" s="235"/>
      <c r="JJZ50" s="235"/>
      <c r="JKA50" s="235"/>
      <c r="JKB50" s="235"/>
      <c r="JKC50" s="235"/>
      <c r="JKD50" s="235"/>
      <c r="JKE50" s="235"/>
      <c r="JKF50" s="235"/>
      <c r="JKG50" s="235"/>
      <c r="JKH50" s="235"/>
      <c r="JKI50" s="235"/>
      <c r="JKJ50" s="235"/>
      <c r="JKK50" s="235"/>
      <c r="JKL50" s="235"/>
      <c r="JKM50" s="235"/>
      <c r="JKN50" s="235"/>
      <c r="JKO50" s="235"/>
      <c r="JKP50" s="235"/>
      <c r="JKQ50" s="235"/>
      <c r="JKR50" s="235"/>
      <c r="JKS50" s="235"/>
      <c r="JKT50" s="235"/>
      <c r="JKU50" s="235"/>
      <c r="JKV50" s="235"/>
      <c r="JKW50" s="235"/>
      <c r="JKX50" s="235"/>
      <c r="JKY50" s="235"/>
      <c r="JKZ50" s="235"/>
      <c r="JLA50" s="235"/>
      <c r="JLB50" s="235"/>
      <c r="JLC50" s="235"/>
      <c r="JLD50" s="235"/>
      <c r="JLE50" s="235"/>
      <c r="JLF50" s="235"/>
      <c r="JLG50" s="235"/>
      <c r="JLH50" s="235"/>
      <c r="JLI50" s="235"/>
      <c r="JLJ50" s="235"/>
      <c r="JLK50" s="235"/>
      <c r="JLL50" s="235"/>
      <c r="JLM50" s="235"/>
      <c r="JLN50" s="235"/>
      <c r="JLO50" s="235"/>
      <c r="JLP50" s="235"/>
      <c r="JLQ50" s="235"/>
      <c r="JLR50" s="235"/>
      <c r="JLS50" s="235"/>
      <c r="JLT50" s="235"/>
      <c r="JLU50" s="235"/>
      <c r="JLV50" s="235"/>
      <c r="JLW50" s="235"/>
      <c r="JLX50" s="235"/>
      <c r="JLY50" s="235"/>
      <c r="JLZ50" s="235"/>
      <c r="JMA50" s="235"/>
      <c r="JMB50" s="235"/>
      <c r="JMC50" s="235"/>
      <c r="JMD50" s="235"/>
      <c r="JME50" s="235"/>
      <c r="JMF50" s="235"/>
      <c r="JMG50" s="235"/>
      <c r="JMH50" s="235"/>
      <c r="JMI50" s="235"/>
      <c r="JMJ50" s="235"/>
      <c r="JMK50" s="235"/>
      <c r="JML50" s="235"/>
      <c r="JMM50" s="235"/>
      <c r="JMN50" s="235"/>
      <c r="JMO50" s="235"/>
      <c r="JMP50" s="235"/>
      <c r="JMQ50" s="235"/>
      <c r="JMR50" s="235"/>
      <c r="JMS50" s="235"/>
      <c r="JMT50" s="235"/>
      <c r="JMU50" s="235"/>
      <c r="JMV50" s="235"/>
      <c r="JMW50" s="235"/>
      <c r="JMX50" s="235"/>
      <c r="JMY50" s="235"/>
      <c r="JMZ50" s="235"/>
      <c r="JNA50" s="235"/>
      <c r="JNB50" s="235"/>
      <c r="JNC50" s="235"/>
      <c r="JND50" s="235"/>
      <c r="JNE50" s="235"/>
      <c r="JNF50" s="235"/>
      <c r="JNG50" s="235"/>
      <c r="JNH50" s="235"/>
      <c r="JNI50" s="235"/>
      <c r="JNJ50" s="235"/>
      <c r="JNK50" s="235"/>
      <c r="JNL50" s="235"/>
      <c r="JNM50" s="235"/>
      <c r="JNN50" s="235"/>
      <c r="JNO50" s="235"/>
      <c r="JNP50" s="235"/>
      <c r="JNQ50" s="235"/>
      <c r="JNR50" s="235"/>
      <c r="JNS50" s="235"/>
      <c r="JNT50" s="235"/>
      <c r="JNU50" s="235"/>
      <c r="JNV50" s="235"/>
      <c r="JNW50" s="235"/>
      <c r="JNX50" s="235"/>
      <c r="JNY50" s="235"/>
      <c r="JNZ50" s="235"/>
      <c r="JOA50" s="235"/>
      <c r="JOB50" s="235"/>
      <c r="JOC50" s="235"/>
      <c r="JOD50" s="235"/>
      <c r="JOE50" s="235"/>
      <c r="JOF50" s="235"/>
      <c r="JOG50" s="235"/>
      <c r="JOH50" s="235"/>
      <c r="JOI50" s="235"/>
      <c r="JOJ50" s="235"/>
      <c r="JOK50" s="235"/>
      <c r="JOL50" s="235"/>
      <c r="JOM50" s="235"/>
      <c r="JON50" s="235"/>
      <c r="JOO50" s="235"/>
      <c r="JOP50" s="235"/>
      <c r="JOQ50" s="235"/>
      <c r="JOR50" s="235"/>
      <c r="JOS50" s="235"/>
      <c r="JOT50" s="235"/>
      <c r="JOU50" s="235"/>
      <c r="JOV50" s="235"/>
      <c r="JOW50" s="235"/>
      <c r="JOX50" s="235"/>
      <c r="JOY50" s="235"/>
      <c r="JOZ50" s="235"/>
      <c r="JPA50" s="235"/>
      <c r="JPB50" s="235"/>
      <c r="JPC50" s="235"/>
      <c r="JPD50" s="235"/>
      <c r="JPE50" s="235"/>
      <c r="JPF50" s="235"/>
      <c r="JPG50" s="235"/>
      <c r="JPH50" s="235"/>
      <c r="JPI50" s="235"/>
      <c r="JPJ50" s="235"/>
      <c r="JPK50" s="235"/>
      <c r="JPL50" s="235"/>
      <c r="JPM50" s="235"/>
      <c r="JPN50" s="235"/>
      <c r="JPO50" s="235"/>
      <c r="JPP50" s="235"/>
      <c r="JPQ50" s="235"/>
      <c r="JPR50" s="235"/>
      <c r="JPS50" s="235"/>
      <c r="JPT50" s="235"/>
      <c r="JPU50" s="235"/>
      <c r="JPV50" s="235"/>
      <c r="JPW50" s="235"/>
      <c r="JPX50" s="235"/>
      <c r="JPY50" s="235"/>
      <c r="JPZ50" s="235"/>
      <c r="JQA50" s="235"/>
      <c r="JQB50" s="235"/>
      <c r="JQC50" s="235"/>
      <c r="JQD50" s="235"/>
      <c r="JQE50" s="235"/>
      <c r="JQF50" s="235"/>
      <c r="JQG50" s="235"/>
      <c r="JQH50" s="235"/>
      <c r="JQI50" s="235"/>
      <c r="JQJ50" s="235"/>
      <c r="JQK50" s="235"/>
      <c r="JQL50" s="235"/>
      <c r="JQM50" s="235"/>
      <c r="JQN50" s="235"/>
      <c r="JQO50" s="235"/>
      <c r="JQP50" s="235"/>
      <c r="JQQ50" s="235"/>
      <c r="JQR50" s="235"/>
      <c r="JQS50" s="235"/>
      <c r="JQT50" s="235"/>
      <c r="JQU50" s="235"/>
      <c r="JQV50" s="235"/>
      <c r="JQW50" s="235"/>
      <c r="JQX50" s="235"/>
      <c r="JQY50" s="235"/>
      <c r="JQZ50" s="235"/>
      <c r="JRA50" s="235"/>
      <c r="JRB50" s="235"/>
      <c r="JRC50" s="235"/>
      <c r="JRD50" s="235"/>
      <c r="JRE50" s="235"/>
      <c r="JRF50" s="235"/>
      <c r="JRG50" s="235"/>
      <c r="JRH50" s="235"/>
      <c r="JRI50" s="235"/>
      <c r="JRJ50" s="235"/>
      <c r="JRK50" s="235"/>
      <c r="JRL50" s="235"/>
      <c r="JRM50" s="235"/>
      <c r="JRN50" s="235"/>
      <c r="JRO50" s="235"/>
      <c r="JRP50" s="235"/>
      <c r="JRQ50" s="235"/>
      <c r="JRR50" s="235"/>
      <c r="JRS50" s="235"/>
      <c r="JRT50" s="235"/>
      <c r="JRU50" s="235"/>
      <c r="JRV50" s="235"/>
      <c r="JRW50" s="235"/>
      <c r="JRX50" s="235"/>
      <c r="JRY50" s="235"/>
      <c r="JRZ50" s="235"/>
      <c r="JSA50" s="235"/>
      <c r="JSB50" s="235"/>
      <c r="JSC50" s="235"/>
      <c r="JSD50" s="235"/>
      <c r="JSE50" s="235"/>
      <c r="JSF50" s="235"/>
      <c r="JSG50" s="235"/>
      <c r="JSH50" s="235"/>
      <c r="JSI50" s="235"/>
      <c r="JSJ50" s="235"/>
      <c r="JSK50" s="235"/>
      <c r="JSL50" s="235"/>
      <c r="JSM50" s="235"/>
      <c r="JSN50" s="235"/>
      <c r="JSO50" s="235"/>
      <c r="JSP50" s="235"/>
      <c r="JSQ50" s="235"/>
      <c r="JSR50" s="235"/>
      <c r="JSS50" s="235"/>
      <c r="JST50" s="235"/>
      <c r="JSU50" s="235"/>
      <c r="JSV50" s="235"/>
      <c r="JSW50" s="235"/>
      <c r="JSX50" s="235"/>
      <c r="JSY50" s="235"/>
      <c r="JSZ50" s="235"/>
      <c r="JTA50" s="235"/>
      <c r="JTB50" s="235"/>
      <c r="JTC50" s="235"/>
      <c r="JTD50" s="235"/>
      <c r="JTE50" s="235"/>
      <c r="JTF50" s="235"/>
      <c r="JTG50" s="235"/>
      <c r="JTH50" s="235"/>
      <c r="JTI50" s="235"/>
      <c r="JTJ50" s="235"/>
      <c r="JTK50" s="235"/>
      <c r="JTL50" s="235"/>
      <c r="JTM50" s="235"/>
      <c r="JTN50" s="235"/>
      <c r="JTO50" s="235"/>
      <c r="JTP50" s="235"/>
      <c r="JTQ50" s="235"/>
      <c r="JTR50" s="235"/>
      <c r="JTS50" s="235"/>
      <c r="JTT50" s="235"/>
      <c r="JTU50" s="235"/>
      <c r="JTV50" s="235"/>
      <c r="JTW50" s="235"/>
      <c r="JTX50" s="235"/>
      <c r="JTY50" s="235"/>
      <c r="JTZ50" s="235"/>
      <c r="JUA50" s="235"/>
      <c r="JUB50" s="235"/>
      <c r="JUC50" s="235"/>
      <c r="JUD50" s="235"/>
      <c r="JUE50" s="235"/>
      <c r="JUF50" s="235"/>
      <c r="JUG50" s="235"/>
      <c r="JUH50" s="235"/>
      <c r="JUI50" s="235"/>
      <c r="JUJ50" s="235"/>
      <c r="JUK50" s="235"/>
      <c r="JUL50" s="235"/>
      <c r="JUM50" s="235"/>
      <c r="JUN50" s="235"/>
      <c r="JUO50" s="235"/>
      <c r="JUP50" s="235"/>
      <c r="JUQ50" s="235"/>
      <c r="JUR50" s="235"/>
      <c r="JUS50" s="235"/>
      <c r="JUT50" s="235"/>
      <c r="JUU50" s="235"/>
      <c r="JUV50" s="235"/>
      <c r="JUW50" s="235"/>
      <c r="JUX50" s="235"/>
      <c r="JUY50" s="235"/>
      <c r="JUZ50" s="235"/>
      <c r="JVA50" s="235"/>
      <c r="JVB50" s="235"/>
      <c r="JVC50" s="235"/>
      <c r="JVD50" s="235"/>
      <c r="JVE50" s="235"/>
      <c r="JVF50" s="235"/>
      <c r="JVG50" s="235"/>
      <c r="JVH50" s="235"/>
      <c r="JVI50" s="235"/>
      <c r="JVJ50" s="235"/>
      <c r="JVK50" s="235"/>
      <c r="JVL50" s="235"/>
      <c r="JVM50" s="235"/>
      <c r="JVN50" s="235"/>
      <c r="JVO50" s="235"/>
      <c r="JVP50" s="235"/>
      <c r="JVQ50" s="235"/>
      <c r="JVR50" s="235"/>
      <c r="JVS50" s="235"/>
      <c r="JVT50" s="235"/>
      <c r="JVU50" s="235"/>
      <c r="JVV50" s="235"/>
      <c r="JVW50" s="235"/>
      <c r="JVX50" s="235"/>
      <c r="JVY50" s="235"/>
      <c r="JVZ50" s="235"/>
      <c r="JWA50" s="235"/>
      <c r="JWB50" s="235"/>
      <c r="JWC50" s="235"/>
      <c r="JWD50" s="235"/>
      <c r="JWE50" s="235"/>
      <c r="JWF50" s="235"/>
      <c r="JWG50" s="235"/>
      <c r="JWH50" s="235"/>
      <c r="JWI50" s="235"/>
      <c r="JWJ50" s="235"/>
      <c r="JWK50" s="235"/>
      <c r="JWL50" s="235"/>
      <c r="JWM50" s="235"/>
      <c r="JWN50" s="235"/>
      <c r="JWO50" s="235"/>
      <c r="JWP50" s="235"/>
      <c r="JWQ50" s="235"/>
      <c r="JWR50" s="235"/>
      <c r="JWS50" s="235"/>
      <c r="JWT50" s="235"/>
      <c r="JWU50" s="235"/>
      <c r="JWV50" s="235"/>
      <c r="JWW50" s="235"/>
      <c r="JWX50" s="235"/>
      <c r="JWY50" s="235"/>
      <c r="JWZ50" s="235"/>
      <c r="JXA50" s="235"/>
      <c r="JXB50" s="235"/>
      <c r="JXC50" s="235"/>
      <c r="JXD50" s="235"/>
      <c r="JXE50" s="235"/>
      <c r="JXF50" s="235"/>
      <c r="JXG50" s="235"/>
      <c r="JXH50" s="235"/>
      <c r="JXI50" s="235"/>
      <c r="JXJ50" s="235"/>
      <c r="JXK50" s="235"/>
      <c r="JXL50" s="235"/>
      <c r="JXM50" s="235"/>
      <c r="JXN50" s="235"/>
      <c r="JXO50" s="235"/>
      <c r="JXP50" s="235"/>
      <c r="JXQ50" s="235"/>
      <c r="JXR50" s="235"/>
      <c r="JXS50" s="235"/>
      <c r="JXT50" s="235"/>
      <c r="JXU50" s="235"/>
      <c r="JXV50" s="235"/>
      <c r="JXW50" s="235"/>
      <c r="JXX50" s="235"/>
      <c r="JXY50" s="235"/>
      <c r="JXZ50" s="235"/>
      <c r="JYA50" s="235"/>
      <c r="JYB50" s="235"/>
      <c r="JYC50" s="235"/>
      <c r="JYD50" s="235"/>
      <c r="JYE50" s="235"/>
      <c r="JYF50" s="235"/>
      <c r="JYG50" s="235"/>
      <c r="JYH50" s="235"/>
      <c r="JYI50" s="235"/>
      <c r="JYJ50" s="235"/>
      <c r="JYK50" s="235"/>
      <c r="JYL50" s="235"/>
      <c r="JYM50" s="235"/>
      <c r="JYN50" s="235"/>
      <c r="JYO50" s="235"/>
      <c r="JYP50" s="235"/>
      <c r="JYQ50" s="235"/>
      <c r="JYR50" s="235"/>
      <c r="JYS50" s="235"/>
      <c r="JYT50" s="235"/>
      <c r="JYU50" s="235"/>
      <c r="JYV50" s="235"/>
      <c r="JYW50" s="235"/>
      <c r="JYX50" s="235"/>
      <c r="JYY50" s="235"/>
      <c r="JYZ50" s="235"/>
      <c r="JZA50" s="235"/>
      <c r="JZB50" s="235"/>
      <c r="JZC50" s="235"/>
      <c r="JZD50" s="235"/>
      <c r="JZE50" s="235"/>
      <c r="JZF50" s="235"/>
      <c r="JZG50" s="235"/>
      <c r="JZH50" s="235"/>
      <c r="JZI50" s="235"/>
      <c r="JZJ50" s="235"/>
      <c r="JZK50" s="235"/>
      <c r="JZL50" s="235"/>
      <c r="JZM50" s="235"/>
      <c r="JZN50" s="235"/>
      <c r="JZO50" s="235"/>
      <c r="JZP50" s="235"/>
      <c r="JZQ50" s="235"/>
      <c r="JZR50" s="235"/>
      <c r="JZS50" s="235"/>
      <c r="JZT50" s="235"/>
      <c r="JZU50" s="235"/>
      <c r="JZV50" s="235"/>
      <c r="JZW50" s="235"/>
      <c r="JZX50" s="235"/>
      <c r="JZY50" s="235"/>
      <c r="JZZ50" s="235"/>
      <c r="KAA50" s="235"/>
      <c r="KAB50" s="235"/>
      <c r="KAC50" s="235"/>
      <c r="KAD50" s="235"/>
      <c r="KAE50" s="235"/>
      <c r="KAF50" s="235"/>
      <c r="KAG50" s="235"/>
      <c r="KAH50" s="235"/>
      <c r="KAI50" s="235"/>
      <c r="KAJ50" s="235"/>
      <c r="KAK50" s="235"/>
      <c r="KAL50" s="235"/>
      <c r="KAM50" s="235"/>
      <c r="KAN50" s="235"/>
      <c r="KAO50" s="235"/>
      <c r="KAP50" s="235"/>
      <c r="KAQ50" s="235"/>
      <c r="KAR50" s="235"/>
      <c r="KAS50" s="235"/>
      <c r="KAT50" s="235"/>
      <c r="KAU50" s="235"/>
      <c r="KAV50" s="235"/>
      <c r="KAW50" s="235"/>
      <c r="KAX50" s="235"/>
      <c r="KAY50" s="235"/>
      <c r="KAZ50" s="235"/>
      <c r="KBA50" s="235"/>
      <c r="KBB50" s="235"/>
      <c r="KBC50" s="235"/>
      <c r="KBD50" s="235"/>
      <c r="KBE50" s="235"/>
      <c r="KBF50" s="235"/>
      <c r="KBG50" s="235"/>
      <c r="KBH50" s="235"/>
      <c r="KBI50" s="235"/>
      <c r="KBJ50" s="235"/>
      <c r="KBK50" s="235"/>
      <c r="KBL50" s="235"/>
      <c r="KBM50" s="235"/>
      <c r="KBN50" s="235"/>
      <c r="KBO50" s="235"/>
      <c r="KBP50" s="235"/>
      <c r="KBQ50" s="235"/>
      <c r="KBR50" s="235"/>
      <c r="KBS50" s="235"/>
      <c r="KBT50" s="235"/>
      <c r="KBU50" s="235"/>
      <c r="KBV50" s="235"/>
      <c r="KBW50" s="235"/>
      <c r="KBX50" s="235"/>
      <c r="KBY50" s="235"/>
      <c r="KBZ50" s="235"/>
      <c r="KCA50" s="235"/>
      <c r="KCB50" s="235"/>
      <c r="KCC50" s="235"/>
      <c r="KCD50" s="235"/>
      <c r="KCE50" s="235"/>
      <c r="KCF50" s="235"/>
      <c r="KCG50" s="235"/>
      <c r="KCH50" s="235"/>
      <c r="KCI50" s="235"/>
      <c r="KCJ50" s="235"/>
      <c r="KCK50" s="235"/>
      <c r="KCL50" s="235"/>
      <c r="KCM50" s="235"/>
      <c r="KCN50" s="235"/>
      <c r="KCO50" s="235"/>
      <c r="KCP50" s="235"/>
      <c r="KCQ50" s="235"/>
      <c r="KCR50" s="235"/>
      <c r="KCS50" s="235"/>
      <c r="KCT50" s="235"/>
      <c r="KCU50" s="235"/>
      <c r="KCV50" s="235"/>
      <c r="KCW50" s="235"/>
      <c r="KCX50" s="235"/>
      <c r="KCY50" s="235"/>
      <c r="KCZ50" s="235"/>
      <c r="KDA50" s="235"/>
      <c r="KDB50" s="235"/>
      <c r="KDC50" s="235"/>
      <c r="KDD50" s="235"/>
      <c r="KDE50" s="235"/>
      <c r="KDF50" s="235"/>
      <c r="KDG50" s="235"/>
      <c r="KDH50" s="235"/>
      <c r="KDI50" s="235"/>
      <c r="KDJ50" s="235"/>
      <c r="KDK50" s="235"/>
      <c r="KDL50" s="235"/>
      <c r="KDM50" s="235"/>
      <c r="KDN50" s="235"/>
      <c r="KDO50" s="235"/>
      <c r="KDP50" s="235"/>
      <c r="KDQ50" s="235"/>
      <c r="KDR50" s="235"/>
      <c r="KDS50" s="235"/>
      <c r="KDT50" s="235"/>
      <c r="KDU50" s="235"/>
      <c r="KDV50" s="235"/>
      <c r="KDW50" s="235"/>
      <c r="KDX50" s="235"/>
      <c r="KDY50" s="235"/>
      <c r="KDZ50" s="235"/>
      <c r="KEA50" s="235"/>
      <c r="KEB50" s="235"/>
      <c r="KEC50" s="235"/>
      <c r="KED50" s="235"/>
      <c r="KEE50" s="235"/>
      <c r="KEF50" s="235"/>
      <c r="KEG50" s="235"/>
      <c r="KEH50" s="235"/>
      <c r="KEI50" s="235"/>
      <c r="KEJ50" s="235"/>
      <c r="KEK50" s="235"/>
      <c r="KEL50" s="235"/>
      <c r="KEM50" s="235"/>
      <c r="KEN50" s="235"/>
      <c r="KEO50" s="235"/>
      <c r="KEP50" s="235"/>
      <c r="KEQ50" s="235"/>
      <c r="KER50" s="235"/>
      <c r="KES50" s="235"/>
      <c r="KET50" s="235"/>
      <c r="KEU50" s="235"/>
      <c r="KEV50" s="235"/>
      <c r="KEW50" s="235"/>
      <c r="KEX50" s="235"/>
      <c r="KEY50" s="235"/>
      <c r="KEZ50" s="235"/>
      <c r="KFA50" s="235"/>
      <c r="KFB50" s="235"/>
      <c r="KFC50" s="235"/>
      <c r="KFD50" s="235"/>
      <c r="KFE50" s="235"/>
      <c r="KFF50" s="235"/>
      <c r="KFG50" s="235"/>
      <c r="KFH50" s="235"/>
      <c r="KFI50" s="235"/>
      <c r="KFJ50" s="235"/>
      <c r="KFK50" s="235"/>
      <c r="KFL50" s="235"/>
      <c r="KFM50" s="235"/>
      <c r="KFN50" s="235"/>
      <c r="KFO50" s="235"/>
      <c r="KFP50" s="235"/>
      <c r="KFQ50" s="235"/>
      <c r="KFR50" s="235"/>
      <c r="KFS50" s="235"/>
      <c r="KFT50" s="235"/>
      <c r="KFU50" s="235"/>
      <c r="KFV50" s="235"/>
      <c r="KFW50" s="235"/>
      <c r="KFX50" s="235"/>
      <c r="KFY50" s="235"/>
      <c r="KFZ50" s="235"/>
      <c r="KGA50" s="235"/>
      <c r="KGB50" s="235"/>
      <c r="KGC50" s="235"/>
      <c r="KGD50" s="235"/>
      <c r="KGE50" s="235"/>
      <c r="KGF50" s="235"/>
      <c r="KGG50" s="235"/>
      <c r="KGH50" s="235"/>
      <c r="KGI50" s="235"/>
      <c r="KGJ50" s="235"/>
      <c r="KGK50" s="235"/>
      <c r="KGL50" s="235"/>
      <c r="KGM50" s="235"/>
      <c r="KGN50" s="235"/>
      <c r="KGO50" s="235"/>
      <c r="KGP50" s="235"/>
      <c r="KGQ50" s="235"/>
      <c r="KGR50" s="235"/>
      <c r="KGS50" s="235"/>
      <c r="KGT50" s="235"/>
      <c r="KGU50" s="235"/>
      <c r="KGV50" s="235"/>
      <c r="KGW50" s="235"/>
      <c r="KGX50" s="235"/>
      <c r="KGY50" s="235"/>
      <c r="KGZ50" s="235"/>
      <c r="KHA50" s="235"/>
      <c r="KHB50" s="235"/>
      <c r="KHC50" s="235"/>
      <c r="KHD50" s="235"/>
      <c r="KHE50" s="235"/>
      <c r="KHF50" s="235"/>
      <c r="KHG50" s="235"/>
      <c r="KHH50" s="235"/>
      <c r="KHI50" s="235"/>
      <c r="KHJ50" s="235"/>
      <c r="KHK50" s="235"/>
      <c r="KHL50" s="235"/>
      <c r="KHM50" s="235"/>
      <c r="KHN50" s="235"/>
      <c r="KHO50" s="235"/>
      <c r="KHP50" s="235"/>
      <c r="KHQ50" s="235"/>
      <c r="KHR50" s="235"/>
      <c r="KHS50" s="235"/>
      <c r="KHT50" s="235"/>
      <c r="KHU50" s="235"/>
      <c r="KHV50" s="235"/>
      <c r="KHW50" s="235"/>
      <c r="KHX50" s="235"/>
      <c r="KHY50" s="235"/>
      <c r="KHZ50" s="235"/>
      <c r="KIA50" s="235"/>
      <c r="KIB50" s="235"/>
      <c r="KIC50" s="235"/>
      <c r="KID50" s="235"/>
      <c r="KIE50" s="235"/>
      <c r="KIF50" s="235"/>
      <c r="KIG50" s="235"/>
      <c r="KIH50" s="235"/>
      <c r="KII50" s="235"/>
      <c r="KIJ50" s="235"/>
      <c r="KIK50" s="235"/>
      <c r="KIL50" s="235"/>
      <c r="KIM50" s="235"/>
      <c r="KIN50" s="235"/>
      <c r="KIO50" s="235"/>
      <c r="KIP50" s="235"/>
      <c r="KIQ50" s="235"/>
      <c r="KIR50" s="235"/>
      <c r="KIS50" s="235"/>
      <c r="KIT50" s="235"/>
      <c r="KIU50" s="235"/>
      <c r="KIV50" s="235"/>
      <c r="KIW50" s="235"/>
      <c r="KIX50" s="235"/>
      <c r="KIY50" s="235"/>
      <c r="KIZ50" s="235"/>
      <c r="KJA50" s="235"/>
      <c r="KJB50" s="235"/>
      <c r="KJC50" s="235"/>
      <c r="KJD50" s="235"/>
      <c r="KJE50" s="235"/>
      <c r="KJF50" s="235"/>
      <c r="KJG50" s="235"/>
      <c r="KJH50" s="235"/>
      <c r="KJI50" s="235"/>
      <c r="KJJ50" s="235"/>
      <c r="KJK50" s="235"/>
      <c r="KJL50" s="235"/>
      <c r="KJM50" s="235"/>
      <c r="KJN50" s="235"/>
      <c r="KJO50" s="235"/>
      <c r="KJP50" s="235"/>
      <c r="KJQ50" s="235"/>
      <c r="KJR50" s="235"/>
      <c r="KJS50" s="235"/>
      <c r="KJT50" s="235"/>
      <c r="KJU50" s="235"/>
      <c r="KJV50" s="235"/>
      <c r="KJW50" s="235"/>
      <c r="KJX50" s="235"/>
      <c r="KJY50" s="235"/>
      <c r="KJZ50" s="235"/>
      <c r="KKA50" s="235"/>
      <c r="KKB50" s="235"/>
      <c r="KKC50" s="235"/>
      <c r="KKD50" s="235"/>
      <c r="KKE50" s="235"/>
      <c r="KKF50" s="235"/>
      <c r="KKG50" s="235"/>
      <c r="KKH50" s="235"/>
      <c r="KKI50" s="235"/>
      <c r="KKJ50" s="235"/>
      <c r="KKK50" s="235"/>
      <c r="KKL50" s="235"/>
      <c r="KKM50" s="235"/>
      <c r="KKN50" s="235"/>
      <c r="KKO50" s="235"/>
      <c r="KKP50" s="235"/>
      <c r="KKQ50" s="235"/>
      <c r="KKR50" s="235"/>
      <c r="KKS50" s="235"/>
      <c r="KKT50" s="235"/>
      <c r="KKU50" s="235"/>
      <c r="KKV50" s="235"/>
      <c r="KKW50" s="235"/>
      <c r="KKX50" s="235"/>
      <c r="KKY50" s="235"/>
      <c r="KKZ50" s="235"/>
      <c r="KLA50" s="235"/>
      <c r="KLB50" s="235"/>
      <c r="KLC50" s="235"/>
      <c r="KLD50" s="235"/>
      <c r="KLE50" s="235"/>
      <c r="KLF50" s="235"/>
      <c r="KLG50" s="235"/>
      <c r="KLH50" s="235"/>
      <c r="KLI50" s="235"/>
      <c r="KLJ50" s="235"/>
      <c r="KLK50" s="235"/>
      <c r="KLL50" s="235"/>
      <c r="KLM50" s="235"/>
      <c r="KLN50" s="235"/>
      <c r="KLO50" s="235"/>
      <c r="KLP50" s="235"/>
      <c r="KLQ50" s="235"/>
      <c r="KLR50" s="235"/>
      <c r="KLS50" s="235"/>
      <c r="KLT50" s="235"/>
      <c r="KLU50" s="235"/>
      <c r="KLV50" s="235"/>
      <c r="KLW50" s="235"/>
      <c r="KLX50" s="235"/>
      <c r="KLY50" s="235"/>
      <c r="KLZ50" s="235"/>
      <c r="KMA50" s="235"/>
      <c r="KMB50" s="235"/>
      <c r="KMC50" s="235"/>
      <c r="KMD50" s="235"/>
      <c r="KME50" s="235"/>
      <c r="KMF50" s="235"/>
      <c r="KMG50" s="235"/>
      <c r="KMH50" s="235"/>
      <c r="KMI50" s="235"/>
      <c r="KMJ50" s="235"/>
      <c r="KMK50" s="235"/>
      <c r="KML50" s="235"/>
      <c r="KMM50" s="235"/>
      <c r="KMN50" s="235"/>
      <c r="KMO50" s="235"/>
      <c r="KMP50" s="235"/>
      <c r="KMQ50" s="235"/>
      <c r="KMR50" s="235"/>
      <c r="KMS50" s="235"/>
      <c r="KMT50" s="235"/>
      <c r="KMU50" s="235"/>
      <c r="KMV50" s="235"/>
      <c r="KMW50" s="235"/>
      <c r="KMX50" s="235"/>
      <c r="KMY50" s="235"/>
      <c r="KMZ50" s="235"/>
      <c r="KNA50" s="235"/>
      <c r="KNB50" s="235"/>
      <c r="KNC50" s="235"/>
      <c r="KND50" s="235"/>
      <c r="KNE50" s="235"/>
      <c r="KNF50" s="235"/>
      <c r="KNG50" s="235"/>
      <c r="KNH50" s="235"/>
      <c r="KNI50" s="235"/>
      <c r="KNJ50" s="235"/>
      <c r="KNK50" s="235"/>
      <c r="KNL50" s="235"/>
      <c r="KNM50" s="235"/>
      <c r="KNN50" s="235"/>
      <c r="KNO50" s="235"/>
      <c r="KNP50" s="235"/>
      <c r="KNQ50" s="235"/>
      <c r="KNR50" s="235"/>
      <c r="KNS50" s="235"/>
      <c r="KNT50" s="235"/>
      <c r="KNU50" s="235"/>
      <c r="KNV50" s="235"/>
      <c r="KNW50" s="235"/>
      <c r="KNX50" s="235"/>
      <c r="KNY50" s="235"/>
      <c r="KNZ50" s="235"/>
      <c r="KOA50" s="235"/>
      <c r="KOB50" s="235"/>
      <c r="KOC50" s="235"/>
      <c r="KOD50" s="235"/>
      <c r="KOE50" s="235"/>
      <c r="KOF50" s="235"/>
      <c r="KOG50" s="235"/>
      <c r="KOH50" s="235"/>
      <c r="KOI50" s="235"/>
      <c r="KOJ50" s="235"/>
      <c r="KOK50" s="235"/>
      <c r="KOL50" s="235"/>
      <c r="KOM50" s="235"/>
      <c r="KON50" s="235"/>
      <c r="KOO50" s="235"/>
      <c r="KOP50" s="235"/>
      <c r="KOQ50" s="235"/>
      <c r="KOR50" s="235"/>
      <c r="KOS50" s="235"/>
      <c r="KOT50" s="235"/>
      <c r="KOU50" s="235"/>
      <c r="KOV50" s="235"/>
      <c r="KOW50" s="235"/>
      <c r="KOX50" s="235"/>
      <c r="KOY50" s="235"/>
      <c r="KOZ50" s="235"/>
      <c r="KPA50" s="235"/>
      <c r="KPB50" s="235"/>
      <c r="KPC50" s="235"/>
      <c r="KPD50" s="235"/>
      <c r="KPE50" s="235"/>
      <c r="KPF50" s="235"/>
      <c r="KPG50" s="235"/>
      <c r="KPH50" s="235"/>
      <c r="KPI50" s="235"/>
      <c r="KPJ50" s="235"/>
      <c r="KPK50" s="235"/>
      <c r="KPL50" s="235"/>
      <c r="KPM50" s="235"/>
      <c r="KPN50" s="235"/>
      <c r="KPO50" s="235"/>
      <c r="KPP50" s="235"/>
      <c r="KPQ50" s="235"/>
      <c r="KPR50" s="235"/>
      <c r="KPS50" s="235"/>
      <c r="KPT50" s="235"/>
      <c r="KPU50" s="235"/>
      <c r="KPV50" s="235"/>
      <c r="KPW50" s="235"/>
      <c r="KPX50" s="235"/>
      <c r="KPY50" s="235"/>
      <c r="KPZ50" s="235"/>
      <c r="KQA50" s="235"/>
      <c r="KQB50" s="235"/>
      <c r="KQC50" s="235"/>
      <c r="KQD50" s="235"/>
      <c r="KQE50" s="235"/>
      <c r="KQF50" s="235"/>
      <c r="KQG50" s="235"/>
      <c r="KQH50" s="235"/>
      <c r="KQI50" s="235"/>
      <c r="KQJ50" s="235"/>
      <c r="KQK50" s="235"/>
      <c r="KQL50" s="235"/>
      <c r="KQM50" s="235"/>
      <c r="KQN50" s="235"/>
      <c r="KQO50" s="235"/>
      <c r="KQP50" s="235"/>
      <c r="KQQ50" s="235"/>
      <c r="KQR50" s="235"/>
      <c r="KQS50" s="235"/>
      <c r="KQT50" s="235"/>
      <c r="KQU50" s="235"/>
      <c r="KQV50" s="235"/>
      <c r="KQW50" s="235"/>
      <c r="KQX50" s="235"/>
      <c r="KQY50" s="235"/>
      <c r="KQZ50" s="235"/>
      <c r="KRA50" s="235"/>
      <c r="KRB50" s="235"/>
      <c r="KRC50" s="235"/>
      <c r="KRD50" s="235"/>
      <c r="KRE50" s="235"/>
      <c r="KRF50" s="235"/>
      <c r="KRG50" s="235"/>
      <c r="KRH50" s="235"/>
      <c r="KRI50" s="235"/>
      <c r="KRJ50" s="235"/>
      <c r="KRK50" s="235"/>
      <c r="KRL50" s="235"/>
      <c r="KRM50" s="235"/>
      <c r="KRN50" s="235"/>
      <c r="KRO50" s="235"/>
      <c r="KRP50" s="235"/>
      <c r="KRQ50" s="235"/>
      <c r="KRR50" s="235"/>
      <c r="KRS50" s="235"/>
      <c r="KRT50" s="235"/>
      <c r="KRU50" s="235"/>
      <c r="KRV50" s="235"/>
      <c r="KRW50" s="235"/>
      <c r="KRX50" s="235"/>
      <c r="KRY50" s="235"/>
      <c r="KRZ50" s="235"/>
      <c r="KSA50" s="235"/>
      <c r="KSB50" s="235"/>
      <c r="KSC50" s="235"/>
      <c r="KSD50" s="235"/>
      <c r="KSE50" s="235"/>
      <c r="KSF50" s="235"/>
      <c r="KSG50" s="235"/>
      <c r="KSH50" s="235"/>
      <c r="KSI50" s="235"/>
      <c r="KSJ50" s="235"/>
      <c r="KSK50" s="235"/>
      <c r="KSL50" s="235"/>
      <c r="KSM50" s="235"/>
      <c r="KSN50" s="235"/>
      <c r="KSO50" s="235"/>
      <c r="KSP50" s="235"/>
      <c r="KSQ50" s="235"/>
      <c r="KSR50" s="235"/>
      <c r="KSS50" s="235"/>
      <c r="KST50" s="235"/>
      <c r="KSU50" s="235"/>
      <c r="KSV50" s="235"/>
      <c r="KSW50" s="235"/>
      <c r="KSX50" s="235"/>
      <c r="KSY50" s="235"/>
      <c r="KSZ50" s="235"/>
      <c r="KTA50" s="235"/>
      <c r="KTB50" s="235"/>
      <c r="KTC50" s="235"/>
      <c r="KTD50" s="235"/>
      <c r="KTE50" s="235"/>
      <c r="KTF50" s="235"/>
      <c r="KTG50" s="235"/>
      <c r="KTH50" s="235"/>
      <c r="KTI50" s="235"/>
      <c r="KTJ50" s="235"/>
      <c r="KTK50" s="235"/>
      <c r="KTL50" s="235"/>
      <c r="KTM50" s="235"/>
      <c r="KTN50" s="235"/>
      <c r="KTO50" s="235"/>
      <c r="KTP50" s="235"/>
      <c r="KTQ50" s="235"/>
      <c r="KTR50" s="235"/>
      <c r="KTS50" s="235"/>
      <c r="KTT50" s="235"/>
      <c r="KTU50" s="235"/>
      <c r="KTV50" s="235"/>
      <c r="KTW50" s="235"/>
      <c r="KTX50" s="235"/>
      <c r="KTY50" s="235"/>
      <c r="KTZ50" s="235"/>
      <c r="KUA50" s="235"/>
      <c r="KUB50" s="235"/>
      <c r="KUC50" s="235"/>
      <c r="KUD50" s="235"/>
      <c r="KUE50" s="235"/>
      <c r="KUF50" s="235"/>
      <c r="KUG50" s="235"/>
      <c r="KUH50" s="235"/>
      <c r="KUI50" s="235"/>
      <c r="KUJ50" s="235"/>
      <c r="KUK50" s="235"/>
      <c r="KUL50" s="235"/>
      <c r="KUM50" s="235"/>
      <c r="KUN50" s="235"/>
      <c r="KUO50" s="235"/>
      <c r="KUP50" s="235"/>
      <c r="KUQ50" s="235"/>
      <c r="KUR50" s="235"/>
      <c r="KUS50" s="235"/>
      <c r="KUT50" s="235"/>
      <c r="KUU50" s="235"/>
      <c r="KUV50" s="235"/>
      <c r="KUW50" s="235"/>
      <c r="KUX50" s="235"/>
      <c r="KUY50" s="235"/>
      <c r="KUZ50" s="235"/>
      <c r="KVA50" s="235"/>
      <c r="KVB50" s="235"/>
      <c r="KVC50" s="235"/>
      <c r="KVD50" s="235"/>
      <c r="KVE50" s="235"/>
      <c r="KVF50" s="235"/>
      <c r="KVG50" s="235"/>
      <c r="KVH50" s="235"/>
      <c r="KVI50" s="235"/>
      <c r="KVJ50" s="235"/>
      <c r="KVK50" s="235"/>
      <c r="KVL50" s="235"/>
      <c r="KVM50" s="235"/>
      <c r="KVN50" s="235"/>
      <c r="KVO50" s="235"/>
      <c r="KVP50" s="235"/>
      <c r="KVQ50" s="235"/>
      <c r="KVR50" s="235"/>
      <c r="KVS50" s="235"/>
      <c r="KVT50" s="235"/>
      <c r="KVU50" s="235"/>
      <c r="KVV50" s="235"/>
      <c r="KVW50" s="235"/>
      <c r="KVX50" s="235"/>
      <c r="KVY50" s="235"/>
      <c r="KVZ50" s="235"/>
      <c r="KWA50" s="235"/>
      <c r="KWB50" s="235"/>
      <c r="KWC50" s="235"/>
      <c r="KWD50" s="235"/>
      <c r="KWE50" s="235"/>
      <c r="KWF50" s="235"/>
      <c r="KWG50" s="235"/>
      <c r="KWH50" s="235"/>
      <c r="KWI50" s="235"/>
      <c r="KWJ50" s="235"/>
      <c r="KWK50" s="235"/>
      <c r="KWL50" s="235"/>
      <c r="KWM50" s="235"/>
      <c r="KWN50" s="235"/>
      <c r="KWO50" s="235"/>
      <c r="KWP50" s="235"/>
      <c r="KWQ50" s="235"/>
      <c r="KWR50" s="235"/>
      <c r="KWS50" s="235"/>
      <c r="KWT50" s="235"/>
      <c r="KWU50" s="235"/>
      <c r="KWV50" s="235"/>
      <c r="KWW50" s="235"/>
      <c r="KWX50" s="235"/>
      <c r="KWY50" s="235"/>
      <c r="KWZ50" s="235"/>
      <c r="KXA50" s="235"/>
      <c r="KXB50" s="235"/>
      <c r="KXC50" s="235"/>
      <c r="KXD50" s="235"/>
      <c r="KXE50" s="235"/>
      <c r="KXF50" s="235"/>
      <c r="KXG50" s="235"/>
      <c r="KXH50" s="235"/>
      <c r="KXI50" s="235"/>
      <c r="KXJ50" s="235"/>
      <c r="KXK50" s="235"/>
      <c r="KXL50" s="235"/>
      <c r="KXM50" s="235"/>
      <c r="KXN50" s="235"/>
      <c r="KXO50" s="235"/>
      <c r="KXP50" s="235"/>
      <c r="KXQ50" s="235"/>
      <c r="KXR50" s="235"/>
      <c r="KXS50" s="235"/>
      <c r="KXT50" s="235"/>
      <c r="KXU50" s="235"/>
      <c r="KXV50" s="235"/>
      <c r="KXW50" s="235"/>
      <c r="KXX50" s="235"/>
      <c r="KXY50" s="235"/>
      <c r="KXZ50" s="235"/>
      <c r="KYA50" s="235"/>
      <c r="KYB50" s="235"/>
      <c r="KYC50" s="235"/>
      <c r="KYD50" s="235"/>
      <c r="KYE50" s="235"/>
      <c r="KYF50" s="235"/>
      <c r="KYG50" s="235"/>
      <c r="KYH50" s="235"/>
      <c r="KYI50" s="235"/>
      <c r="KYJ50" s="235"/>
      <c r="KYK50" s="235"/>
      <c r="KYL50" s="235"/>
      <c r="KYM50" s="235"/>
      <c r="KYN50" s="235"/>
      <c r="KYO50" s="235"/>
      <c r="KYP50" s="235"/>
      <c r="KYQ50" s="235"/>
      <c r="KYR50" s="235"/>
      <c r="KYS50" s="235"/>
      <c r="KYT50" s="235"/>
      <c r="KYU50" s="235"/>
      <c r="KYV50" s="235"/>
      <c r="KYW50" s="235"/>
      <c r="KYX50" s="235"/>
      <c r="KYY50" s="235"/>
      <c r="KYZ50" s="235"/>
      <c r="KZA50" s="235"/>
      <c r="KZB50" s="235"/>
      <c r="KZC50" s="235"/>
      <c r="KZD50" s="235"/>
      <c r="KZE50" s="235"/>
      <c r="KZF50" s="235"/>
      <c r="KZG50" s="235"/>
      <c r="KZH50" s="235"/>
      <c r="KZI50" s="235"/>
      <c r="KZJ50" s="235"/>
      <c r="KZK50" s="235"/>
      <c r="KZL50" s="235"/>
      <c r="KZM50" s="235"/>
      <c r="KZN50" s="235"/>
      <c r="KZO50" s="235"/>
      <c r="KZP50" s="235"/>
      <c r="KZQ50" s="235"/>
      <c r="KZR50" s="235"/>
      <c r="KZS50" s="235"/>
      <c r="KZT50" s="235"/>
      <c r="KZU50" s="235"/>
      <c r="KZV50" s="235"/>
      <c r="KZW50" s="235"/>
      <c r="KZX50" s="235"/>
      <c r="KZY50" s="235"/>
      <c r="KZZ50" s="235"/>
      <c r="LAA50" s="235"/>
      <c r="LAB50" s="235"/>
      <c r="LAC50" s="235"/>
      <c r="LAD50" s="235"/>
      <c r="LAE50" s="235"/>
      <c r="LAF50" s="235"/>
      <c r="LAG50" s="235"/>
      <c r="LAH50" s="235"/>
      <c r="LAI50" s="235"/>
      <c r="LAJ50" s="235"/>
      <c r="LAK50" s="235"/>
      <c r="LAL50" s="235"/>
      <c r="LAM50" s="235"/>
      <c r="LAN50" s="235"/>
      <c r="LAO50" s="235"/>
      <c r="LAP50" s="235"/>
      <c r="LAQ50" s="235"/>
      <c r="LAR50" s="235"/>
      <c r="LAS50" s="235"/>
      <c r="LAT50" s="235"/>
      <c r="LAU50" s="235"/>
      <c r="LAV50" s="235"/>
      <c r="LAW50" s="235"/>
      <c r="LAX50" s="235"/>
      <c r="LAY50" s="235"/>
      <c r="LAZ50" s="235"/>
      <c r="LBA50" s="235"/>
      <c r="LBB50" s="235"/>
      <c r="LBC50" s="235"/>
      <c r="LBD50" s="235"/>
      <c r="LBE50" s="235"/>
      <c r="LBF50" s="235"/>
      <c r="LBG50" s="235"/>
      <c r="LBH50" s="235"/>
      <c r="LBI50" s="235"/>
      <c r="LBJ50" s="235"/>
      <c r="LBK50" s="235"/>
      <c r="LBL50" s="235"/>
      <c r="LBM50" s="235"/>
      <c r="LBN50" s="235"/>
      <c r="LBO50" s="235"/>
      <c r="LBP50" s="235"/>
      <c r="LBQ50" s="235"/>
      <c r="LBR50" s="235"/>
      <c r="LBS50" s="235"/>
      <c r="LBT50" s="235"/>
      <c r="LBU50" s="235"/>
      <c r="LBV50" s="235"/>
      <c r="LBW50" s="235"/>
      <c r="LBX50" s="235"/>
      <c r="LBY50" s="235"/>
      <c r="LBZ50" s="235"/>
      <c r="LCA50" s="235"/>
      <c r="LCB50" s="235"/>
      <c r="LCC50" s="235"/>
      <c r="LCD50" s="235"/>
      <c r="LCE50" s="235"/>
      <c r="LCF50" s="235"/>
      <c r="LCG50" s="235"/>
      <c r="LCH50" s="235"/>
      <c r="LCI50" s="235"/>
      <c r="LCJ50" s="235"/>
      <c r="LCK50" s="235"/>
      <c r="LCL50" s="235"/>
      <c r="LCM50" s="235"/>
      <c r="LCN50" s="235"/>
      <c r="LCO50" s="235"/>
      <c r="LCP50" s="235"/>
      <c r="LCQ50" s="235"/>
      <c r="LCR50" s="235"/>
      <c r="LCS50" s="235"/>
      <c r="LCT50" s="235"/>
      <c r="LCU50" s="235"/>
      <c r="LCV50" s="235"/>
      <c r="LCW50" s="235"/>
      <c r="LCX50" s="235"/>
      <c r="LCY50" s="235"/>
      <c r="LCZ50" s="235"/>
      <c r="LDA50" s="235"/>
      <c r="LDB50" s="235"/>
      <c r="LDC50" s="235"/>
      <c r="LDD50" s="235"/>
      <c r="LDE50" s="235"/>
      <c r="LDF50" s="235"/>
      <c r="LDG50" s="235"/>
      <c r="LDH50" s="235"/>
      <c r="LDI50" s="235"/>
      <c r="LDJ50" s="235"/>
      <c r="LDK50" s="235"/>
      <c r="LDL50" s="235"/>
      <c r="LDM50" s="235"/>
      <c r="LDN50" s="235"/>
      <c r="LDO50" s="235"/>
      <c r="LDP50" s="235"/>
      <c r="LDQ50" s="235"/>
      <c r="LDR50" s="235"/>
      <c r="LDS50" s="235"/>
      <c r="LDT50" s="235"/>
      <c r="LDU50" s="235"/>
      <c r="LDV50" s="235"/>
      <c r="LDW50" s="235"/>
      <c r="LDX50" s="235"/>
      <c r="LDY50" s="235"/>
      <c r="LDZ50" s="235"/>
      <c r="LEA50" s="235"/>
      <c r="LEB50" s="235"/>
      <c r="LEC50" s="235"/>
      <c r="LED50" s="235"/>
      <c r="LEE50" s="235"/>
      <c r="LEF50" s="235"/>
      <c r="LEG50" s="235"/>
      <c r="LEH50" s="235"/>
      <c r="LEI50" s="235"/>
      <c r="LEJ50" s="235"/>
      <c r="LEK50" s="235"/>
      <c r="LEL50" s="235"/>
      <c r="LEM50" s="235"/>
      <c r="LEN50" s="235"/>
      <c r="LEO50" s="235"/>
      <c r="LEP50" s="235"/>
      <c r="LEQ50" s="235"/>
      <c r="LER50" s="235"/>
      <c r="LES50" s="235"/>
      <c r="LET50" s="235"/>
      <c r="LEU50" s="235"/>
      <c r="LEV50" s="235"/>
      <c r="LEW50" s="235"/>
      <c r="LEX50" s="235"/>
      <c r="LEY50" s="235"/>
      <c r="LEZ50" s="235"/>
      <c r="LFA50" s="235"/>
      <c r="LFB50" s="235"/>
      <c r="LFC50" s="235"/>
      <c r="LFD50" s="235"/>
      <c r="LFE50" s="235"/>
      <c r="LFF50" s="235"/>
      <c r="LFG50" s="235"/>
      <c r="LFH50" s="235"/>
      <c r="LFI50" s="235"/>
      <c r="LFJ50" s="235"/>
      <c r="LFK50" s="235"/>
      <c r="LFL50" s="235"/>
      <c r="LFM50" s="235"/>
      <c r="LFN50" s="235"/>
      <c r="LFO50" s="235"/>
      <c r="LFP50" s="235"/>
      <c r="LFQ50" s="235"/>
      <c r="LFR50" s="235"/>
      <c r="LFS50" s="235"/>
      <c r="LFT50" s="235"/>
      <c r="LFU50" s="235"/>
      <c r="LFV50" s="235"/>
      <c r="LFW50" s="235"/>
      <c r="LFX50" s="235"/>
      <c r="LFY50" s="235"/>
      <c r="LFZ50" s="235"/>
      <c r="LGA50" s="235"/>
      <c r="LGB50" s="235"/>
      <c r="LGC50" s="235"/>
      <c r="LGD50" s="235"/>
      <c r="LGE50" s="235"/>
      <c r="LGF50" s="235"/>
      <c r="LGG50" s="235"/>
      <c r="LGH50" s="235"/>
      <c r="LGI50" s="235"/>
      <c r="LGJ50" s="235"/>
      <c r="LGK50" s="235"/>
      <c r="LGL50" s="235"/>
      <c r="LGM50" s="235"/>
      <c r="LGN50" s="235"/>
      <c r="LGO50" s="235"/>
      <c r="LGP50" s="235"/>
      <c r="LGQ50" s="235"/>
      <c r="LGR50" s="235"/>
      <c r="LGS50" s="235"/>
      <c r="LGT50" s="235"/>
      <c r="LGU50" s="235"/>
      <c r="LGV50" s="235"/>
      <c r="LGW50" s="235"/>
      <c r="LGX50" s="235"/>
      <c r="LGY50" s="235"/>
      <c r="LGZ50" s="235"/>
      <c r="LHA50" s="235"/>
      <c r="LHB50" s="235"/>
      <c r="LHC50" s="235"/>
      <c r="LHD50" s="235"/>
      <c r="LHE50" s="235"/>
      <c r="LHF50" s="235"/>
      <c r="LHG50" s="235"/>
      <c r="LHH50" s="235"/>
      <c r="LHI50" s="235"/>
      <c r="LHJ50" s="235"/>
      <c r="LHK50" s="235"/>
      <c r="LHL50" s="235"/>
      <c r="LHM50" s="235"/>
      <c r="LHN50" s="235"/>
      <c r="LHO50" s="235"/>
      <c r="LHP50" s="235"/>
      <c r="LHQ50" s="235"/>
      <c r="LHR50" s="235"/>
      <c r="LHS50" s="235"/>
      <c r="LHT50" s="235"/>
      <c r="LHU50" s="235"/>
      <c r="LHV50" s="235"/>
      <c r="LHW50" s="235"/>
      <c r="LHX50" s="235"/>
      <c r="LHY50" s="235"/>
      <c r="LHZ50" s="235"/>
      <c r="LIA50" s="235"/>
      <c r="LIB50" s="235"/>
      <c r="LIC50" s="235"/>
      <c r="LID50" s="235"/>
      <c r="LIE50" s="235"/>
      <c r="LIF50" s="235"/>
      <c r="LIG50" s="235"/>
      <c r="LIH50" s="235"/>
      <c r="LII50" s="235"/>
      <c r="LIJ50" s="235"/>
      <c r="LIK50" s="235"/>
      <c r="LIL50" s="235"/>
      <c r="LIM50" s="235"/>
      <c r="LIN50" s="235"/>
      <c r="LIO50" s="235"/>
      <c r="LIP50" s="235"/>
      <c r="LIQ50" s="235"/>
      <c r="LIR50" s="235"/>
      <c r="LIS50" s="235"/>
      <c r="LIT50" s="235"/>
      <c r="LIU50" s="235"/>
      <c r="LIV50" s="235"/>
      <c r="LIW50" s="235"/>
      <c r="LIX50" s="235"/>
      <c r="LIY50" s="235"/>
      <c r="LIZ50" s="235"/>
      <c r="LJA50" s="235"/>
      <c r="LJB50" s="235"/>
      <c r="LJC50" s="235"/>
      <c r="LJD50" s="235"/>
      <c r="LJE50" s="235"/>
      <c r="LJF50" s="235"/>
      <c r="LJG50" s="235"/>
      <c r="LJH50" s="235"/>
      <c r="LJI50" s="235"/>
      <c r="LJJ50" s="235"/>
      <c r="LJK50" s="235"/>
      <c r="LJL50" s="235"/>
      <c r="LJM50" s="235"/>
      <c r="LJN50" s="235"/>
      <c r="LJO50" s="235"/>
      <c r="LJP50" s="235"/>
      <c r="LJQ50" s="235"/>
      <c r="LJR50" s="235"/>
      <c r="LJS50" s="235"/>
      <c r="LJT50" s="235"/>
      <c r="LJU50" s="235"/>
      <c r="LJV50" s="235"/>
      <c r="LJW50" s="235"/>
      <c r="LJX50" s="235"/>
      <c r="LJY50" s="235"/>
      <c r="LJZ50" s="235"/>
      <c r="LKA50" s="235"/>
      <c r="LKB50" s="235"/>
      <c r="LKC50" s="235"/>
      <c r="LKD50" s="235"/>
      <c r="LKE50" s="235"/>
      <c r="LKF50" s="235"/>
      <c r="LKG50" s="235"/>
      <c r="LKH50" s="235"/>
      <c r="LKI50" s="235"/>
      <c r="LKJ50" s="235"/>
      <c r="LKK50" s="235"/>
      <c r="LKL50" s="235"/>
      <c r="LKM50" s="235"/>
      <c r="LKN50" s="235"/>
      <c r="LKO50" s="235"/>
      <c r="LKP50" s="235"/>
      <c r="LKQ50" s="235"/>
      <c r="LKR50" s="235"/>
      <c r="LKS50" s="235"/>
      <c r="LKT50" s="235"/>
      <c r="LKU50" s="235"/>
      <c r="LKV50" s="235"/>
      <c r="LKW50" s="235"/>
      <c r="LKX50" s="235"/>
      <c r="LKY50" s="235"/>
      <c r="LKZ50" s="235"/>
      <c r="LLA50" s="235"/>
      <c r="LLB50" s="235"/>
      <c r="LLC50" s="235"/>
      <c r="LLD50" s="235"/>
      <c r="LLE50" s="235"/>
      <c r="LLF50" s="235"/>
      <c r="LLG50" s="235"/>
      <c r="LLH50" s="235"/>
      <c r="LLI50" s="235"/>
      <c r="LLJ50" s="235"/>
      <c r="LLK50" s="235"/>
      <c r="LLL50" s="235"/>
      <c r="LLM50" s="235"/>
      <c r="LLN50" s="235"/>
      <c r="LLO50" s="235"/>
      <c r="LLP50" s="235"/>
      <c r="LLQ50" s="235"/>
      <c r="LLR50" s="235"/>
      <c r="LLS50" s="235"/>
      <c r="LLT50" s="235"/>
      <c r="LLU50" s="235"/>
      <c r="LLV50" s="235"/>
      <c r="LLW50" s="235"/>
      <c r="LLX50" s="235"/>
      <c r="LLY50" s="235"/>
      <c r="LLZ50" s="235"/>
      <c r="LMA50" s="235"/>
      <c r="LMB50" s="235"/>
      <c r="LMC50" s="235"/>
      <c r="LMD50" s="235"/>
      <c r="LME50" s="235"/>
      <c r="LMF50" s="235"/>
      <c r="LMG50" s="235"/>
      <c r="LMH50" s="235"/>
      <c r="LMI50" s="235"/>
      <c r="LMJ50" s="235"/>
      <c r="LMK50" s="235"/>
      <c r="LML50" s="235"/>
      <c r="LMM50" s="235"/>
      <c r="LMN50" s="235"/>
      <c r="LMO50" s="235"/>
      <c r="LMP50" s="235"/>
      <c r="LMQ50" s="235"/>
      <c r="LMR50" s="235"/>
      <c r="LMS50" s="235"/>
      <c r="LMT50" s="235"/>
      <c r="LMU50" s="235"/>
      <c r="LMV50" s="235"/>
      <c r="LMW50" s="235"/>
      <c r="LMX50" s="235"/>
      <c r="LMY50" s="235"/>
      <c r="LMZ50" s="235"/>
      <c r="LNA50" s="235"/>
      <c r="LNB50" s="235"/>
      <c r="LNC50" s="235"/>
      <c r="LND50" s="235"/>
      <c r="LNE50" s="235"/>
      <c r="LNF50" s="235"/>
      <c r="LNG50" s="235"/>
      <c r="LNH50" s="235"/>
      <c r="LNI50" s="235"/>
      <c r="LNJ50" s="235"/>
      <c r="LNK50" s="235"/>
      <c r="LNL50" s="235"/>
      <c r="LNM50" s="235"/>
      <c r="LNN50" s="235"/>
      <c r="LNO50" s="235"/>
      <c r="LNP50" s="235"/>
      <c r="LNQ50" s="235"/>
      <c r="LNR50" s="235"/>
      <c r="LNS50" s="235"/>
      <c r="LNT50" s="235"/>
      <c r="LNU50" s="235"/>
      <c r="LNV50" s="235"/>
      <c r="LNW50" s="235"/>
      <c r="LNX50" s="235"/>
      <c r="LNY50" s="235"/>
      <c r="LNZ50" s="235"/>
      <c r="LOA50" s="235"/>
      <c r="LOB50" s="235"/>
      <c r="LOC50" s="235"/>
      <c r="LOD50" s="235"/>
      <c r="LOE50" s="235"/>
      <c r="LOF50" s="235"/>
      <c r="LOG50" s="235"/>
      <c r="LOH50" s="235"/>
      <c r="LOI50" s="235"/>
      <c r="LOJ50" s="235"/>
      <c r="LOK50" s="235"/>
      <c r="LOL50" s="235"/>
      <c r="LOM50" s="235"/>
      <c r="LON50" s="235"/>
      <c r="LOO50" s="235"/>
      <c r="LOP50" s="235"/>
      <c r="LOQ50" s="235"/>
      <c r="LOR50" s="235"/>
      <c r="LOS50" s="235"/>
      <c r="LOT50" s="235"/>
      <c r="LOU50" s="235"/>
      <c r="LOV50" s="235"/>
      <c r="LOW50" s="235"/>
      <c r="LOX50" s="235"/>
      <c r="LOY50" s="235"/>
      <c r="LOZ50" s="235"/>
      <c r="LPA50" s="235"/>
      <c r="LPB50" s="235"/>
      <c r="LPC50" s="235"/>
      <c r="LPD50" s="235"/>
      <c r="LPE50" s="235"/>
      <c r="LPF50" s="235"/>
      <c r="LPG50" s="235"/>
      <c r="LPH50" s="235"/>
      <c r="LPI50" s="235"/>
      <c r="LPJ50" s="235"/>
      <c r="LPK50" s="235"/>
      <c r="LPL50" s="235"/>
      <c r="LPM50" s="235"/>
      <c r="LPN50" s="235"/>
      <c r="LPO50" s="235"/>
      <c r="LPP50" s="235"/>
      <c r="LPQ50" s="235"/>
      <c r="LPR50" s="235"/>
      <c r="LPS50" s="235"/>
      <c r="LPT50" s="235"/>
      <c r="LPU50" s="235"/>
      <c r="LPV50" s="235"/>
      <c r="LPW50" s="235"/>
      <c r="LPX50" s="235"/>
      <c r="LPY50" s="235"/>
      <c r="LPZ50" s="235"/>
      <c r="LQA50" s="235"/>
      <c r="LQB50" s="235"/>
      <c r="LQC50" s="235"/>
      <c r="LQD50" s="235"/>
      <c r="LQE50" s="235"/>
      <c r="LQF50" s="235"/>
      <c r="LQG50" s="235"/>
      <c r="LQH50" s="235"/>
      <c r="LQI50" s="235"/>
      <c r="LQJ50" s="235"/>
      <c r="LQK50" s="235"/>
      <c r="LQL50" s="235"/>
      <c r="LQM50" s="235"/>
      <c r="LQN50" s="235"/>
      <c r="LQO50" s="235"/>
      <c r="LQP50" s="235"/>
      <c r="LQQ50" s="235"/>
      <c r="LQR50" s="235"/>
      <c r="LQS50" s="235"/>
      <c r="LQT50" s="235"/>
      <c r="LQU50" s="235"/>
      <c r="LQV50" s="235"/>
      <c r="LQW50" s="235"/>
      <c r="LQX50" s="235"/>
      <c r="LQY50" s="235"/>
      <c r="LQZ50" s="235"/>
      <c r="LRA50" s="235"/>
      <c r="LRB50" s="235"/>
      <c r="LRC50" s="235"/>
      <c r="LRD50" s="235"/>
      <c r="LRE50" s="235"/>
      <c r="LRF50" s="235"/>
      <c r="LRG50" s="235"/>
      <c r="LRH50" s="235"/>
      <c r="LRI50" s="235"/>
      <c r="LRJ50" s="235"/>
      <c r="LRK50" s="235"/>
      <c r="LRL50" s="235"/>
      <c r="LRM50" s="235"/>
      <c r="LRN50" s="235"/>
      <c r="LRO50" s="235"/>
      <c r="LRP50" s="235"/>
      <c r="LRQ50" s="235"/>
      <c r="LRR50" s="235"/>
      <c r="LRS50" s="235"/>
      <c r="LRT50" s="235"/>
      <c r="LRU50" s="235"/>
      <c r="LRV50" s="235"/>
      <c r="LRW50" s="235"/>
      <c r="LRX50" s="235"/>
      <c r="LRY50" s="235"/>
      <c r="LRZ50" s="235"/>
      <c r="LSA50" s="235"/>
      <c r="LSB50" s="235"/>
      <c r="LSC50" s="235"/>
      <c r="LSD50" s="235"/>
      <c r="LSE50" s="235"/>
      <c r="LSF50" s="235"/>
      <c r="LSG50" s="235"/>
      <c r="LSH50" s="235"/>
      <c r="LSI50" s="235"/>
      <c r="LSJ50" s="235"/>
      <c r="LSK50" s="235"/>
      <c r="LSL50" s="235"/>
      <c r="LSM50" s="235"/>
      <c r="LSN50" s="235"/>
      <c r="LSO50" s="235"/>
      <c r="LSP50" s="235"/>
      <c r="LSQ50" s="235"/>
      <c r="LSR50" s="235"/>
      <c r="LSS50" s="235"/>
      <c r="LST50" s="235"/>
      <c r="LSU50" s="235"/>
      <c r="LSV50" s="235"/>
      <c r="LSW50" s="235"/>
      <c r="LSX50" s="235"/>
      <c r="LSY50" s="235"/>
      <c r="LSZ50" s="235"/>
      <c r="LTA50" s="235"/>
      <c r="LTB50" s="235"/>
      <c r="LTC50" s="235"/>
      <c r="LTD50" s="235"/>
      <c r="LTE50" s="235"/>
      <c r="LTF50" s="235"/>
      <c r="LTG50" s="235"/>
      <c r="LTH50" s="235"/>
      <c r="LTI50" s="235"/>
      <c r="LTJ50" s="235"/>
      <c r="LTK50" s="235"/>
      <c r="LTL50" s="235"/>
      <c r="LTM50" s="235"/>
      <c r="LTN50" s="235"/>
      <c r="LTO50" s="235"/>
      <c r="LTP50" s="235"/>
      <c r="LTQ50" s="235"/>
      <c r="LTR50" s="235"/>
      <c r="LTS50" s="235"/>
      <c r="LTT50" s="235"/>
      <c r="LTU50" s="235"/>
      <c r="LTV50" s="235"/>
      <c r="LTW50" s="235"/>
      <c r="LTX50" s="235"/>
      <c r="LTY50" s="235"/>
      <c r="LTZ50" s="235"/>
      <c r="LUA50" s="235"/>
      <c r="LUB50" s="235"/>
      <c r="LUC50" s="235"/>
      <c r="LUD50" s="235"/>
      <c r="LUE50" s="235"/>
      <c r="LUF50" s="235"/>
      <c r="LUG50" s="235"/>
      <c r="LUH50" s="235"/>
      <c r="LUI50" s="235"/>
      <c r="LUJ50" s="235"/>
      <c r="LUK50" s="235"/>
      <c r="LUL50" s="235"/>
      <c r="LUM50" s="235"/>
      <c r="LUN50" s="235"/>
      <c r="LUO50" s="235"/>
      <c r="LUP50" s="235"/>
      <c r="LUQ50" s="235"/>
      <c r="LUR50" s="235"/>
      <c r="LUS50" s="235"/>
      <c r="LUT50" s="235"/>
      <c r="LUU50" s="235"/>
      <c r="LUV50" s="235"/>
      <c r="LUW50" s="235"/>
      <c r="LUX50" s="235"/>
      <c r="LUY50" s="235"/>
      <c r="LUZ50" s="235"/>
      <c r="LVA50" s="235"/>
      <c r="LVB50" s="235"/>
      <c r="LVC50" s="235"/>
      <c r="LVD50" s="235"/>
      <c r="LVE50" s="235"/>
      <c r="LVF50" s="235"/>
      <c r="LVG50" s="235"/>
      <c r="LVH50" s="235"/>
      <c r="LVI50" s="235"/>
      <c r="LVJ50" s="235"/>
      <c r="LVK50" s="235"/>
      <c r="LVL50" s="235"/>
      <c r="LVM50" s="235"/>
      <c r="LVN50" s="235"/>
      <c r="LVO50" s="235"/>
      <c r="LVP50" s="235"/>
      <c r="LVQ50" s="235"/>
      <c r="LVR50" s="235"/>
      <c r="LVS50" s="235"/>
      <c r="LVT50" s="235"/>
      <c r="LVU50" s="235"/>
      <c r="LVV50" s="235"/>
      <c r="LVW50" s="235"/>
      <c r="LVX50" s="235"/>
      <c r="LVY50" s="235"/>
      <c r="LVZ50" s="235"/>
      <c r="LWA50" s="235"/>
      <c r="LWB50" s="235"/>
      <c r="LWC50" s="235"/>
      <c r="LWD50" s="235"/>
      <c r="LWE50" s="235"/>
      <c r="LWF50" s="235"/>
      <c r="LWG50" s="235"/>
      <c r="LWH50" s="235"/>
      <c r="LWI50" s="235"/>
      <c r="LWJ50" s="235"/>
      <c r="LWK50" s="235"/>
      <c r="LWL50" s="235"/>
      <c r="LWM50" s="235"/>
      <c r="LWN50" s="235"/>
      <c r="LWO50" s="235"/>
      <c r="LWP50" s="235"/>
      <c r="LWQ50" s="235"/>
      <c r="LWR50" s="235"/>
      <c r="LWS50" s="235"/>
      <c r="LWT50" s="235"/>
      <c r="LWU50" s="235"/>
      <c r="LWV50" s="235"/>
      <c r="LWW50" s="235"/>
      <c r="LWX50" s="235"/>
      <c r="LWY50" s="235"/>
      <c r="LWZ50" s="235"/>
      <c r="LXA50" s="235"/>
      <c r="LXB50" s="235"/>
      <c r="LXC50" s="235"/>
      <c r="LXD50" s="235"/>
      <c r="LXE50" s="235"/>
      <c r="LXF50" s="235"/>
      <c r="LXG50" s="235"/>
      <c r="LXH50" s="235"/>
      <c r="LXI50" s="235"/>
      <c r="LXJ50" s="235"/>
      <c r="LXK50" s="235"/>
      <c r="LXL50" s="235"/>
      <c r="LXM50" s="235"/>
      <c r="LXN50" s="235"/>
      <c r="LXO50" s="235"/>
      <c r="LXP50" s="235"/>
      <c r="LXQ50" s="235"/>
      <c r="LXR50" s="235"/>
      <c r="LXS50" s="235"/>
      <c r="LXT50" s="235"/>
      <c r="LXU50" s="235"/>
      <c r="LXV50" s="235"/>
      <c r="LXW50" s="235"/>
      <c r="LXX50" s="235"/>
      <c r="LXY50" s="235"/>
      <c r="LXZ50" s="235"/>
      <c r="LYA50" s="235"/>
      <c r="LYB50" s="235"/>
      <c r="LYC50" s="235"/>
      <c r="LYD50" s="235"/>
      <c r="LYE50" s="235"/>
      <c r="LYF50" s="235"/>
      <c r="LYG50" s="235"/>
      <c r="LYH50" s="235"/>
      <c r="LYI50" s="235"/>
      <c r="LYJ50" s="235"/>
      <c r="LYK50" s="235"/>
      <c r="LYL50" s="235"/>
      <c r="LYM50" s="235"/>
      <c r="LYN50" s="235"/>
      <c r="LYO50" s="235"/>
      <c r="LYP50" s="235"/>
      <c r="LYQ50" s="235"/>
      <c r="LYR50" s="235"/>
      <c r="LYS50" s="235"/>
      <c r="LYT50" s="235"/>
      <c r="LYU50" s="235"/>
      <c r="LYV50" s="235"/>
      <c r="LYW50" s="235"/>
      <c r="LYX50" s="235"/>
      <c r="LYY50" s="235"/>
      <c r="LYZ50" s="235"/>
      <c r="LZA50" s="235"/>
      <c r="LZB50" s="235"/>
      <c r="LZC50" s="235"/>
      <c r="LZD50" s="235"/>
      <c r="LZE50" s="235"/>
      <c r="LZF50" s="235"/>
      <c r="LZG50" s="235"/>
      <c r="LZH50" s="235"/>
      <c r="LZI50" s="235"/>
      <c r="LZJ50" s="235"/>
      <c r="LZK50" s="235"/>
      <c r="LZL50" s="235"/>
      <c r="LZM50" s="235"/>
      <c r="LZN50" s="235"/>
      <c r="LZO50" s="235"/>
      <c r="LZP50" s="235"/>
      <c r="LZQ50" s="235"/>
      <c r="LZR50" s="235"/>
      <c r="LZS50" s="235"/>
      <c r="LZT50" s="235"/>
      <c r="LZU50" s="235"/>
      <c r="LZV50" s="235"/>
      <c r="LZW50" s="235"/>
      <c r="LZX50" s="235"/>
      <c r="LZY50" s="235"/>
      <c r="LZZ50" s="235"/>
      <c r="MAA50" s="235"/>
      <c r="MAB50" s="235"/>
      <c r="MAC50" s="235"/>
      <c r="MAD50" s="235"/>
      <c r="MAE50" s="235"/>
      <c r="MAF50" s="235"/>
      <c r="MAG50" s="235"/>
      <c r="MAH50" s="235"/>
      <c r="MAI50" s="235"/>
      <c r="MAJ50" s="235"/>
      <c r="MAK50" s="235"/>
      <c r="MAL50" s="235"/>
      <c r="MAM50" s="235"/>
      <c r="MAN50" s="235"/>
      <c r="MAO50" s="235"/>
      <c r="MAP50" s="235"/>
      <c r="MAQ50" s="235"/>
      <c r="MAR50" s="235"/>
      <c r="MAS50" s="235"/>
      <c r="MAT50" s="235"/>
      <c r="MAU50" s="235"/>
      <c r="MAV50" s="235"/>
      <c r="MAW50" s="235"/>
      <c r="MAX50" s="235"/>
      <c r="MAY50" s="235"/>
      <c r="MAZ50" s="235"/>
      <c r="MBA50" s="235"/>
      <c r="MBB50" s="235"/>
      <c r="MBC50" s="235"/>
      <c r="MBD50" s="235"/>
      <c r="MBE50" s="235"/>
      <c r="MBF50" s="235"/>
      <c r="MBG50" s="235"/>
      <c r="MBH50" s="235"/>
      <c r="MBI50" s="235"/>
      <c r="MBJ50" s="235"/>
      <c r="MBK50" s="235"/>
      <c r="MBL50" s="235"/>
      <c r="MBM50" s="235"/>
      <c r="MBN50" s="235"/>
      <c r="MBO50" s="235"/>
      <c r="MBP50" s="235"/>
      <c r="MBQ50" s="235"/>
      <c r="MBR50" s="235"/>
      <c r="MBS50" s="235"/>
      <c r="MBT50" s="235"/>
      <c r="MBU50" s="235"/>
      <c r="MBV50" s="235"/>
      <c r="MBW50" s="235"/>
      <c r="MBX50" s="235"/>
      <c r="MBY50" s="235"/>
      <c r="MBZ50" s="235"/>
      <c r="MCA50" s="235"/>
      <c r="MCB50" s="235"/>
      <c r="MCC50" s="235"/>
      <c r="MCD50" s="235"/>
      <c r="MCE50" s="235"/>
      <c r="MCF50" s="235"/>
      <c r="MCG50" s="235"/>
      <c r="MCH50" s="235"/>
      <c r="MCI50" s="235"/>
      <c r="MCJ50" s="235"/>
      <c r="MCK50" s="235"/>
      <c r="MCL50" s="235"/>
      <c r="MCM50" s="235"/>
      <c r="MCN50" s="235"/>
      <c r="MCO50" s="235"/>
      <c r="MCP50" s="235"/>
      <c r="MCQ50" s="235"/>
      <c r="MCR50" s="235"/>
      <c r="MCS50" s="235"/>
      <c r="MCT50" s="235"/>
      <c r="MCU50" s="235"/>
      <c r="MCV50" s="235"/>
      <c r="MCW50" s="235"/>
      <c r="MCX50" s="235"/>
      <c r="MCY50" s="235"/>
      <c r="MCZ50" s="235"/>
      <c r="MDA50" s="235"/>
      <c r="MDB50" s="235"/>
      <c r="MDC50" s="235"/>
      <c r="MDD50" s="235"/>
      <c r="MDE50" s="235"/>
      <c r="MDF50" s="235"/>
      <c r="MDG50" s="235"/>
      <c r="MDH50" s="235"/>
      <c r="MDI50" s="235"/>
      <c r="MDJ50" s="235"/>
      <c r="MDK50" s="235"/>
      <c r="MDL50" s="235"/>
      <c r="MDM50" s="235"/>
      <c r="MDN50" s="235"/>
      <c r="MDO50" s="235"/>
      <c r="MDP50" s="235"/>
      <c r="MDQ50" s="235"/>
      <c r="MDR50" s="235"/>
      <c r="MDS50" s="235"/>
      <c r="MDT50" s="235"/>
      <c r="MDU50" s="235"/>
      <c r="MDV50" s="235"/>
      <c r="MDW50" s="235"/>
      <c r="MDX50" s="235"/>
      <c r="MDY50" s="235"/>
      <c r="MDZ50" s="235"/>
      <c r="MEA50" s="235"/>
      <c r="MEB50" s="235"/>
      <c r="MEC50" s="235"/>
      <c r="MED50" s="235"/>
      <c r="MEE50" s="235"/>
      <c r="MEF50" s="235"/>
      <c r="MEG50" s="235"/>
      <c r="MEH50" s="235"/>
      <c r="MEI50" s="235"/>
      <c r="MEJ50" s="235"/>
      <c r="MEK50" s="235"/>
      <c r="MEL50" s="235"/>
      <c r="MEM50" s="235"/>
      <c r="MEN50" s="235"/>
      <c r="MEO50" s="235"/>
      <c r="MEP50" s="235"/>
      <c r="MEQ50" s="235"/>
      <c r="MER50" s="235"/>
      <c r="MES50" s="235"/>
      <c r="MET50" s="235"/>
      <c r="MEU50" s="235"/>
      <c r="MEV50" s="235"/>
      <c r="MEW50" s="235"/>
      <c r="MEX50" s="235"/>
      <c r="MEY50" s="235"/>
      <c r="MEZ50" s="235"/>
      <c r="MFA50" s="235"/>
      <c r="MFB50" s="235"/>
      <c r="MFC50" s="235"/>
      <c r="MFD50" s="235"/>
      <c r="MFE50" s="235"/>
      <c r="MFF50" s="235"/>
      <c r="MFG50" s="235"/>
      <c r="MFH50" s="235"/>
      <c r="MFI50" s="235"/>
      <c r="MFJ50" s="235"/>
      <c r="MFK50" s="235"/>
      <c r="MFL50" s="235"/>
      <c r="MFM50" s="235"/>
      <c r="MFN50" s="235"/>
      <c r="MFO50" s="235"/>
      <c r="MFP50" s="235"/>
      <c r="MFQ50" s="235"/>
      <c r="MFR50" s="235"/>
      <c r="MFS50" s="235"/>
      <c r="MFT50" s="235"/>
      <c r="MFU50" s="235"/>
      <c r="MFV50" s="235"/>
      <c r="MFW50" s="235"/>
      <c r="MFX50" s="235"/>
      <c r="MFY50" s="235"/>
      <c r="MFZ50" s="235"/>
      <c r="MGA50" s="235"/>
      <c r="MGB50" s="235"/>
      <c r="MGC50" s="235"/>
      <c r="MGD50" s="235"/>
      <c r="MGE50" s="235"/>
      <c r="MGF50" s="235"/>
      <c r="MGG50" s="235"/>
      <c r="MGH50" s="235"/>
      <c r="MGI50" s="235"/>
      <c r="MGJ50" s="235"/>
      <c r="MGK50" s="235"/>
      <c r="MGL50" s="235"/>
      <c r="MGM50" s="235"/>
      <c r="MGN50" s="235"/>
      <c r="MGO50" s="235"/>
      <c r="MGP50" s="235"/>
      <c r="MGQ50" s="235"/>
      <c r="MGR50" s="235"/>
      <c r="MGS50" s="235"/>
      <c r="MGT50" s="235"/>
      <c r="MGU50" s="235"/>
      <c r="MGV50" s="235"/>
      <c r="MGW50" s="235"/>
      <c r="MGX50" s="235"/>
      <c r="MGY50" s="235"/>
      <c r="MGZ50" s="235"/>
      <c r="MHA50" s="235"/>
      <c r="MHB50" s="235"/>
      <c r="MHC50" s="235"/>
      <c r="MHD50" s="235"/>
      <c r="MHE50" s="235"/>
      <c r="MHF50" s="235"/>
      <c r="MHG50" s="235"/>
      <c r="MHH50" s="235"/>
      <c r="MHI50" s="235"/>
      <c r="MHJ50" s="235"/>
      <c r="MHK50" s="235"/>
      <c r="MHL50" s="235"/>
      <c r="MHM50" s="235"/>
      <c r="MHN50" s="235"/>
      <c r="MHO50" s="235"/>
      <c r="MHP50" s="235"/>
      <c r="MHQ50" s="235"/>
      <c r="MHR50" s="235"/>
      <c r="MHS50" s="235"/>
      <c r="MHT50" s="235"/>
      <c r="MHU50" s="235"/>
      <c r="MHV50" s="235"/>
      <c r="MHW50" s="235"/>
      <c r="MHX50" s="235"/>
      <c r="MHY50" s="235"/>
      <c r="MHZ50" s="235"/>
      <c r="MIA50" s="235"/>
      <c r="MIB50" s="235"/>
      <c r="MIC50" s="235"/>
      <c r="MID50" s="235"/>
      <c r="MIE50" s="235"/>
      <c r="MIF50" s="235"/>
      <c r="MIG50" s="235"/>
      <c r="MIH50" s="235"/>
      <c r="MII50" s="235"/>
      <c r="MIJ50" s="235"/>
      <c r="MIK50" s="235"/>
      <c r="MIL50" s="235"/>
      <c r="MIM50" s="235"/>
      <c r="MIN50" s="235"/>
      <c r="MIO50" s="235"/>
      <c r="MIP50" s="235"/>
      <c r="MIQ50" s="235"/>
      <c r="MIR50" s="235"/>
      <c r="MIS50" s="235"/>
      <c r="MIT50" s="235"/>
      <c r="MIU50" s="235"/>
      <c r="MIV50" s="235"/>
      <c r="MIW50" s="235"/>
      <c r="MIX50" s="235"/>
      <c r="MIY50" s="235"/>
      <c r="MIZ50" s="235"/>
      <c r="MJA50" s="235"/>
      <c r="MJB50" s="235"/>
      <c r="MJC50" s="235"/>
      <c r="MJD50" s="235"/>
      <c r="MJE50" s="235"/>
      <c r="MJF50" s="235"/>
      <c r="MJG50" s="235"/>
      <c r="MJH50" s="235"/>
      <c r="MJI50" s="235"/>
      <c r="MJJ50" s="235"/>
      <c r="MJK50" s="235"/>
      <c r="MJL50" s="235"/>
      <c r="MJM50" s="235"/>
      <c r="MJN50" s="235"/>
      <c r="MJO50" s="235"/>
      <c r="MJP50" s="235"/>
      <c r="MJQ50" s="235"/>
      <c r="MJR50" s="235"/>
      <c r="MJS50" s="235"/>
      <c r="MJT50" s="235"/>
      <c r="MJU50" s="235"/>
      <c r="MJV50" s="235"/>
      <c r="MJW50" s="235"/>
      <c r="MJX50" s="235"/>
      <c r="MJY50" s="235"/>
      <c r="MJZ50" s="235"/>
      <c r="MKA50" s="235"/>
      <c r="MKB50" s="235"/>
      <c r="MKC50" s="235"/>
      <c r="MKD50" s="235"/>
      <c r="MKE50" s="235"/>
      <c r="MKF50" s="235"/>
      <c r="MKG50" s="235"/>
      <c r="MKH50" s="235"/>
      <c r="MKI50" s="235"/>
      <c r="MKJ50" s="235"/>
      <c r="MKK50" s="235"/>
      <c r="MKL50" s="235"/>
      <c r="MKM50" s="235"/>
      <c r="MKN50" s="235"/>
      <c r="MKO50" s="235"/>
      <c r="MKP50" s="235"/>
      <c r="MKQ50" s="235"/>
      <c r="MKR50" s="235"/>
      <c r="MKS50" s="235"/>
      <c r="MKT50" s="235"/>
      <c r="MKU50" s="235"/>
      <c r="MKV50" s="235"/>
      <c r="MKW50" s="235"/>
      <c r="MKX50" s="235"/>
      <c r="MKY50" s="235"/>
      <c r="MKZ50" s="235"/>
      <c r="MLA50" s="235"/>
      <c r="MLB50" s="235"/>
      <c r="MLC50" s="235"/>
      <c r="MLD50" s="235"/>
      <c r="MLE50" s="235"/>
      <c r="MLF50" s="235"/>
      <c r="MLG50" s="235"/>
      <c r="MLH50" s="235"/>
      <c r="MLI50" s="235"/>
      <c r="MLJ50" s="235"/>
      <c r="MLK50" s="235"/>
      <c r="MLL50" s="235"/>
      <c r="MLM50" s="235"/>
      <c r="MLN50" s="235"/>
      <c r="MLO50" s="235"/>
      <c r="MLP50" s="235"/>
      <c r="MLQ50" s="235"/>
      <c r="MLR50" s="235"/>
      <c r="MLS50" s="235"/>
      <c r="MLT50" s="235"/>
      <c r="MLU50" s="235"/>
      <c r="MLV50" s="235"/>
      <c r="MLW50" s="235"/>
      <c r="MLX50" s="235"/>
      <c r="MLY50" s="235"/>
      <c r="MLZ50" s="235"/>
      <c r="MMA50" s="235"/>
      <c r="MMB50" s="235"/>
      <c r="MMC50" s="235"/>
      <c r="MMD50" s="235"/>
      <c r="MME50" s="235"/>
      <c r="MMF50" s="235"/>
      <c r="MMG50" s="235"/>
      <c r="MMH50" s="235"/>
      <c r="MMI50" s="235"/>
      <c r="MMJ50" s="235"/>
      <c r="MMK50" s="235"/>
      <c r="MML50" s="235"/>
      <c r="MMM50" s="235"/>
      <c r="MMN50" s="235"/>
      <c r="MMO50" s="235"/>
      <c r="MMP50" s="235"/>
      <c r="MMQ50" s="235"/>
      <c r="MMR50" s="235"/>
      <c r="MMS50" s="235"/>
      <c r="MMT50" s="235"/>
      <c r="MMU50" s="235"/>
      <c r="MMV50" s="235"/>
      <c r="MMW50" s="235"/>
      <c r="MMX50" s="235"/>
      <c r="MMY50" s="235"/>
      <c r="MMZ50" s="235"/>
      <c r="MNA50" s="235"/>
      <c r="MNB50" s="235"/>
      <c r="MNC50" s="235"/>
      <c r="MND50" s="235"/>
      <c r="MNE50" s="235"/>
      <c r="MNF50" s="235"/>
      <c r="MNG50" s="235"/>
      <c r="MNH50" s="235"/>
      <c r="MNI50" s="235"/>
      <c r="MNJ50" s="235"/>
      <c r="MNK50" s="235"/>
      <c r="MNL50" s="235"/>
      <c r="MNM50" s="235"/>
      <c r="MNN50" s="235"/>
      <c r="MNO50" s="235"/>
      <c r="MNP50" s="235"/>
      <c r="MNQ50" s="235"/>
      <c r="MNR50" s="235"/>
      <c r="MNS50" s="235"/>
      <c r="MNT50" s="235"/>
      <c r="MNU50" s="235"/>
      <c r="MNV50" s="235"/>
      <c r="MNW50" s="235"/>
      <c r="MNX50" s="235"/>
      <c r="MNY50" s="235"/>
      <c r="MNZ50" s="235"/>
      <c r="MOA50" s="235"/>
      <c r="MOB50" s="235"/>
      <c r="MOC50" s="235"/>
      <c r="MOD50" s="235"/>
      <c r="MOE50" s="235"/>
      <c r="MOF50" s="235"/>
      <c r="MOG50" s="235"/>
      <c r="MOH50" s="235"/>
      <c r="MOI50" s="235"/>
      <c r="MOJ50" s="235"/>
      <c r="MOK50" s="235"/>
      <c r="MOL50" s="235"/>
      <c r="MOM50" s="235"/>
      <c r="MON50" s="235"/>
      <c r="MOO50" s="235"/>
      <c r="MOP50" s="235"/>
      <c r="MOQ50" s="235"/>
      <c r="MOR50" s="235"/>
      <c r="MOS50" s="235"/>
      <c r="MOT50" s="235"/>
      <c r="MOU50" s="235"/>
      <c r="MOV50" s="235"/>
      <c r="MOW50" s="235"/>
      <c r="MOX50" s="235"/>
      <c r="MOY50" s="235"/>
      <c r="MOZ50" s="235"/>
      <c r="MPA50" s="235"/>
      <c r="MPB50" s="235"/>
      <c r="MPC50" s="235"/>
      <c r="MPD50" s="235"/>
      <c r="MPE50" s="235"/>
      <c r="MPF50" s="235"/>
      <c r="MPG50" s="235"/>
      <c r="MPH50" s="235"/>
      <c r="MPI50" s="235"/>
      <c r="MPJ50" s="235"/>
      <c r="MPK50" s="235"/>
      <c r="MPL50" s="235"/>
      <c r="MPM50" s="235"/>
      <c r="MPN50" s="235"/>
      <c r="MPO50" s="235"/>
      <c r="MPP50" s="235"/>
      <c r="MPQ50" s="235"/>
      <c r="MPR50" s="235"/>
      <c r="MPS50" s="235"/>
      <c r="MPT50" s="235"/>
      <c r="MPU50" s="235"/>
      <c r="MPV50" s="235"/>
      <c r="MPW50" s="235"/>
      <c r="MPX50" s="235"/>
      <c r="MPY50" s="235"/>
      <c r="MPZ50" s="235"/>
      <c r="MQA50" s="235"/>
      <c r="MQB50" s="235"/>
      <c r="MQC50" s="235"/>
      <c r="MQD50" s="235"/>
      <c r="MQE50" s="235"/>
      <c r="MQF50" s="235"/>
      <c r="MQG50" s="235"/>
      <c r="MQH50" s="235"/>
      <c r="MQI50" s="235"/>
      <c r="MQJ50" s="235"/>
      <c r="MQK50" s="235"/>
      <c r="MQL50" s="235"/>
      <c r="MQM50" s="235"/>
      <c r="MQN50" s="235"/>
      <c r="MQO50" s="235"/>
      <c r="MQP50" s="235"/>
      <c r="MQQ50" s="235"/>
      <c r="MQR50" s="235"/>
      <c r="MQS50" s="235"/>
      <c r="MQT50" s="235"/>
      <c r="MQU50" s="235"/>
      <c r="MQV50" s="235"/>
      <c r="MQW50" s="235"/>
      <c r="MQX50" s="235"/>
      <c r="MQY50" s="235"/>
      <c r="MQZ50" s="235"/>
      <c r="MRA50" s="235"/>
      <c r="MRB50" s="235"/>
      <c r="MRC50" s="235"/>
      <c r="MRD50" s="235"/>
      <c r="MRE50" s="235"/>
      <c r="MRF50" s="235"/>
      <c r="MRG50" s="235"/>
      <c r="MRH50" s="235"/>
      <c r="MRI50" s="235"/>
      <c r="MRJ50" s="235"/>
      <c r="MRK50" s="235"/>
      <c r="MRL50" s="235"/>
      <c r="MRM50" s="235"/>
      <c r="MRN50" s="235"/>
      <c r="MRO50" s="235"/>
      <c r="MRP50" s="235"/>
      <c r="MRQ50" s="235"/>
      <c r="MRR50" s="235"/>
      <c r="MRS50" s="235"/>
      <c r="MRT50" s="235"/>
      <c r="MRU50" s="235"/>
      <c r="MRV50" s="235"/>
      <c r="MRW50" s="235"/>
      <c r="MRX50" s="235"/>
      <c r="MRY50" s="235"/>
      <c r="MRZ50" s="235"/>
      <c r="MSA50" s="235"/>
      <c r="MSB50" s="235"/>
      <c r="MSC50" s="235"/>
      <c r="MSD50" s="235"/>
      <c r="MSE50" s="235"/>
      <c r="MSF50" s="235"/>
      <c r="MSG50" s="235"/>
      <c r="MSH50" s="235"/>
      <c r="MSI50" s="235"/>
      <c r="MSJ50" s="235"/>
      <c r="MSK50" s="235"/>
      <c r="MSL50" s="235"/>
      <c r="MSM50" s="235"/>
      <c r="MSN50" s="235"/>
      <c r="MSO50" s="235"/>
      <c r="MSP50" s="235"/>
      <c r="MSQ50" s="235"/>
      <c r="MSR50" s="235"/>
      <c r="MSS50" s="235"/>
      <c r="MST50" s="235"/>
      <c r="MSU50" s="235"/>
      <c r="MSV50" s="235"/>
      <c r="MSW50" s="235"/>
      <c r="MSX50" s="235"/>
      <c r="MSY50" s="235"/>
      <c r="MSZ50" s="235"/>
      <c r="MTA50" s="235"/>
      <c r="MTB50" s="235"/>
      <c r="MTC50" s="235"/>
      <c r="MTD50" s="235"/>
      <c r="MTE50" s="235"/>
      <c r="MTF50" s="235"/>
      <c r="MTG50" s="235"/>
      <c r="MTH50" s="235"/>
      <c r="MTI50" s="235"/>
      <c r="MTJ50" s="235"/>
      <c r="MTK50" s="235"/>
      <c r="MTL50" s="235"/>
      <c r="MTM50" s="235"/>
      <c r="MTN50" s="235"/>
      <c r="MTO50" s="235"/>
      <c r="MTP50" s="235"/>
      <c r="MTQ50" s="235"/>
      <c r="MTR50" s="235"/>
      <c r="MTS50" s="235"/>
      <c r="MTT50" s="235"/>
      <c r="MTU50" s="235"/>
      <c r="MTV50" s="235"/>
      <c r="MTW50" s="235"/>
      <c r="MTX50" s="235"/>
      <c r="MTY50" s="235"/>
      <c r="MTZ50" s="235"/>
      <c r="MUA50" s="235"/>
      <c r="MUB50" s="235"/>
      <c r="MUC50" s="235"/>
      <c r="MUD50" s="235"/>
      <c r="MUE50" s="235"/>
      <c r="MUF50" s="235"/>
      <c r="MUG50" s="235"/>
      <c r="MUH50" s="235"/>
      <c r="MUI50" s="235"/>
      <c r="MUJ50" s="235"/>
      <c r="MUK50" s="235"/>
      <c r="MUL50" s="235"/>
      <c r="MUM50" s="235"/>
      <c r="MUN50" s="235"/>
      <c r="MUO50" s="235"/>
      <c r="MUP50" s="235"/>
      <c r="MUQ50" s="235"/>
      <c r="MUR50" s="235"/>
      <c r="MUS50" s="235"/>
      <c r="MUT50" s="235"/>
      <c r="MUU50" s="235"/>
      <c r="MUV50" s="235"/>
      <c r="MUW50" s="235"/>
      <c r="MUX50" s="235"/>
      <c r="MUY50" s="235"/>
      <c r="MUZ50" s="235"/>
      <c r="MVA50" s="235"/>
      <c r="MVB50" s="235"/>
      <c r="MVC50" s="235"/>
      <c r="MVD50" s="235"/>
      <c r="MVE50" s="235"/>
      <c r="MVF50" s="235"/>
      <c r="MVG50" s="235"/>
      <c r="MVH50" s="235"/>
      <c r="MVI50" s="235"/>
      <c r="MVJ50" s="235"/>
      <c r="MVK50" s="235"/>
      <c r="MVL50" s="235"/>
      <c r="MVM50" s="235"/>
      <c r="MVN50" s="235"/>
      <c r="MVO50" s="235"/>
      <c r="MVP50" s="235"/>
      <c r="MVQ50" s="235"/>
      <c r="MVR50" s="235"/>
      <c r="MVS50" s="235"/>
      <c r="MVT50" s="235"/>
      <c r="MVU50" s="235"/>
      <c r="MVV50" s="235"/>
      <c r="MVW50" s="235"/>
      <c r="MVX50" s="235"/>
      <c r="MVY50" s="235"/>
      <c r="MVZ50" s="235"/>
      <c r="MWA50" s="235"/>
      <c r="MWB50" s="235"/>
      <c r="MWC50" s="235"/>
      <c r="MWD50" s="235"/>
      <c r="MWE50" s="235"/>
      <c r="MWF50" s="235"/>
      <c r="MWG50" s="235"/>
      <c r="MWH50" s="235"/>
      <c r="MWI50" s="235"/>
      <c r="MWJ50" s="235"/>
      <c r="MWK50" s="235"/>
      <c r="MWL50" s="235"/>
      <c r="MWM50" s="235"/>
      <c r="MWN50" s="235"/>
      <c r="MWO50" s="235"/>
      <c r="MWP50" s="235"/>
      <c r="MWQ50" s="235"/>
      <c r="MWR50" s="235"/>
      <c r="MWS50" s="235"/>
      <c r="MWT50" s="235"/>
      <c r="MWU50" s="235"/>
      <c r="MWV50" s="235"/>
      <c r="MWW50" s="235"/>
      <c r="MWX50" s="235"/>
      <c r="MWY50" s="235"/>
      <c r="MWZ50" s="235"/>
      <c r="MXA50" s="235"/>
      <c r="MXB50" s="235"/>
      <c r="MXC50" s="235"/>
      <c r="MXD50" s="235"/>
      <c r="MXE50" s="235"/>
      <c r="MXF50" s="235"/>
      <c r="MXG50" s="235"/>
      <c r="MXH50" s="235"/>
      <c r="MXI50" s="235"/>
      <c r="MXJ50" s="235"/>
      <c r="MXK50" s="235"/>
      <c r="MXL50" s="235"/>
      <c r="MXM50" s="235"/>
      <c r="MXN50" s="235"/>
      <c r="MXO50" s="235"/>
      <c r="MXP50" s="235"/>
      <c r="MXQ50" s="235"/>
      <c r="MXR50" s="235"/>
      <c r="MXS50" s="235"/>
      <c r="MXT50" s="235"/>
      <c r="MXU50" s="235"/>
      <c r="MXV50" s="235"/>
      <c r="MXW50" s="235"/>
      <c r="MXX50" s="235"/>
      <c r="MXY50" s="235"/>
      <c r="MXZ50" s="235"/>
      <c r="MYA50" s="235"/>
      <c r="MYB50" s="235"/>
      <c r="MYC50" s="235"/>
      <c r="MYD50" s="235"/>
      <c r="MYE50" s="235"/>
      <c r="MYF50" s="235"/>
      <c r="MYG50" s="235"/>
      <c r="MYH50" s="235"/>
      <c r="MYI50" s="235"/>
      <c r="MYJ50" s="235"/>
      <c r="MYK50" s="235"/>
      <c r="MYL50" s="235"/>
      <c r="MYM50" s="235"/>
      <c r="MYN50" s="235"/>
      <c r="MYO50" s="235"/>
      <c r="MYP50" s="235"/>
      <c r="MYQ50" s="235"/>
      <c r="MYR50" s="235"/>
      <c r="MYS50" s="235"/>
      <c r="MYT50" s="235"/>
      <c r="MYU50" s="235"/>
      <c r="MYV50" s="235"/>
      <c r="MYW50" s="235"/>
      <c r="MYX50" s="235"/>
      <c r="MYY50" s="235"/>
      <c r="MYZ50" s="235"/>
      <c r="MZA50" s="235"/>
      <c r="MZB50" s="235"/>
      <c r="MZC50" s="235"/>
      <c r="MZD50" s="235"/>
      <c r="MZE50" s="235"/>
      <c r="MZF50" s="235"/>
      <c r="MZG50" s="235"/>
      <c r="MZH50" s="235"/>
      <c r="MZI50" s="235"/>
      <c r="MZJ50" s="235"/>
      <c r="MZK50" s="235"/>
      <c r="MZL50" s="235"/>
      <c r="MZM50" s="235"/>
      <c r="MZN50" s="235"/>
      <c r="MZO50" s="235"/>
      <c r="MZP50" s="235"/>
      <c r="MZQ50" s="235"/>
      <c r="MZR50" s="235"/>
      <c r="MZS50" s="235"/>
      <c r="MZT50" s="235"/>
      <c r="MZU50" s="235"/>
      <c r="MZV50" s="235"/>
      <c r="MZW50" s="235"/>
      <c r="MZX50" s="235"/>
      <c r="MZY50" s="235"/>
      <c r="MZZ50" s="235"/>
      <c r="NAA50" s="235"/>
      <c r="NAB50" s="235"/>
      <c r="NAC50" s="235"/>
      <c r="NAD50" s="235"/>
      <c r="NAE50" s="235"/>
      <c r="NAF50" s="235"/>
      <c r="NAG50" s="235"/>
      <c r="NAH50" s="235"/>
      <c r="NAI50" s="235"/>
      <c r="NAJ50" s="235"/>
      <c r="NAK50" s="235"/>
      <c r="NAL50" s="235"/>
      <c r="NAM50" s="235"/>
      <c r="NAN50" s="235"/>
      <c r="NAO50" s="235"/>
      <c r="NAP50" s="235"/>
      <c r="NAQ50" s="235"/>
      <c r="NAR50" s="235"/>
      <c r="NAS50" s="235"/>
      <c r="NAT50" s="235"/>
      <c r="NAU50" s="235"/>
      <c r="NAV50" s="235"/>
      <c r="NAW50" s="235"/>
      <c r="NAX50" s="235"/>
      <c r="NAY50" s="235"/>
      <c r="NAZ50" s="235"/>
      <c r="NBA50" s="235"/>
      <c r="NBB50" s="235"/>
      <c r="NBC50" s="235"/>
      <c r="NBD50" s="235"/>
      <c r="NBE50" s="235"/>
      <c r="NBF50" s="235"/>
      <c r="NBG50" s="235"/>
      <c r="NBH50" s="235"/>
      <c r="NBI50" s="235"/>
      <c r="NBJ50" s="235"/>
      <c r="NBK50" s="235"/>
      <c r="NBL50" s="235"/>
      <c r="NBM50" s="235"/>
      <c r="NBN50" s="235"/>
      <c r="NBO50" s="235"/>
      <c r="NBP50" s="235"/>
      <c r="NBQ50" s="235"/>
      <c r="NBR50" s="235"/>
      <c r="NBS50" s="235"/>
      <c r="NBT50" s="235"/>
      <c r="NBU50" s="235"/>
      <c r="NBV50" s="235"/>
      <c r="NBW50" s="235"/>
      <c r="NBX50" s="235"/>
      <c r="NBY50" s="235"/>
      <c r="NBZ50" s="235"/>
      <c r="NCA50" s="235"/>
      <c r="NCB50" s="235"/>
      <c r="NCC50" s="235"/>
      <c r="NCD50" s="235"/>
      <c r="NCE50" s="235"/>
      <c r="NCF50" s="235"/>
      <c r="NCG50" s="235"/>
      <c r="NCH50" s="235"/>
      <c r="NCI50" s="235"/>
      <c r="NCJ50" s="235"/>
      <c r="NCK50" s="235"/>
      <c r="NCL50" s="235"/>
      <c r="NCM50" s="235"/>
      <c r="NCN50" s="235"/>
      <c r="NCO50" s="235"/>
      <c r="NCP50" s="235"/>
      <c r="NCQ50" s="235"/>
      <c r="NCR50" s="235"/>
      <c r="NCS50" s="235"/>
      <c r="NCT50" s="235"/>
      <c r="NCU50" s="235"/>
      <c r="NCV50" s="235"/>
      <c r="NCW50" s="235"/>
      <c r="NCX50" s="235"/>
      <c r="NCY50" s="235"/>
      <c r="NCZ50" s="235"/>
      <c r="NDA50" s="235"/>
      <c r="NDB50" s="235"/>
      <c r="NDC50" s="235"/>
      <c r="NDD50" s="235"/>
      <c r="NDE50" s="235"/>
      <c r="NDF50" s="235"/>
      <c r="NDG50" s="235"/>
      <c r="NDH50" s="235"/>
      <c r="NDI50" s="235"/>
      <c r="NDJ50" s="235"/>
      <c r="NDK50" s="235"/>
      <c r="NDL50" s="235"/>
      <c r="NDM50" s="235"/>
      <c r="NDN50" s="235"/>
      <c r="NDO50" s="235"/>
      <c r="NDP50" s="235"/>
      <c r="NDQ50" s="235"/>
      <c r="NDR50" s="235"/>
      <c r="NDS50" s="235"/>
      <c r="NDT50" s="235"/>
      <c r="NDU50" s="235"/>
      <c r="NDV50" s="235"/>
      <c r="NDW50" s="235"/>
      <c r="NDX50" s="235"/>
      <c r="NDY50" s="235"/>
      <c r="NDZ50" s="235"/>
      <c r="NEA50" s="235"/>
      <c r="NEB50" s="235"/>
      <c r="NEC50" s="235"/>
      <c r="NED50" s="235"/>
      <c r="NEE50" s="235"/>
      <c r="NEF50" s="235"/>
      <c r="NEG50" s="235"/>
      <c r="NEH50" s="235"/>
      <c r="NEI50" s="235"/>
      <c r="NEJ50" s="235"/>
      <c r="NEK50" s="235"/>
      <c r="NEL50" s="235"/>
      <c r="NEM50" s="235"/>
      <c r="NEN50" s="235"/>
      <c r="NEO50" s="235"/>
      <c r="NEP50" s="235"/>
      <c r="NEQ50" s="235"/>
      <c r="NER50" s="235"/>
      <c r="NES50" s="235"/>
      <c r="NET50" s="235"/>
      <c r="NEU50" s="235"/>
      <c r="NEV50" s="235"/>
      <c r="NEW50" s="235"/>
      <c r="NEX50" s="235"/>
      <c r="NEY50" s="235"/>
      <c r="NEZ50" s="235"/>
      <c r="NFA50" s="235"/>
      <c r="NFB50" s="235"/>
      <c r="NFC50" s="235"/>
      <c r="NFD50" s="235"/>
      <c r="NFE50" s="235"/>
      <c r="NFF50" s="235"/>
      <c r="NFG50" s="235"/>
      <c r="NFH50" s="235"/>
      <c r="NFI50" s="235"/>
      <c r="NFJ50" s="235"/>
      <c r="NFK50" s="235"/>
      <c r="NFL50" s="235"/>
      <c r="NFM50" s="235"/>
      <c r="NFN50" s="235"/>
      <c r="NFO50" s="235"/>
      <c r="NFP50" s="235"/>
      <c r="NFQ50" s="235"/>
      <c r="NFR50" s="235"/>
      <c r="NFS50" s="235"/>
      <c r="NFT50" s="235"/>
      <c r="NFU50" s="235"/>
      <c r="NFV50" s="235"/>
      <c r="NFW50" s="235"/>
      <c r="NFX50" s="235"/>
      <c r="NFY50" s="235"/>
      <c r="NFZ50" s="235"/>
      <c r="NGA50" s="235"/>
      <c r="NGB50" s="235"/>
      <c r="NGC50" s="235"/>
      <c r="NGD50" s="235"/>
      <c r="NGE50" s="235"/>
      <c r="NGF50" s="235"/>
      <c r="NGG50" s="235"/>
      <c r="NGH50" s="235"/>
      <c r="NGI50" s="235"/>
      <c r="NGJ50" s="235"/>
      <c r="NGK50" s="235"/>
      <c r="NGL50" s="235"/>
      <c r="NGM50" s="235"/>
      <c r="NGN50" s="235"/>
      <c r="NGO50" s="235"/>
      <c r="NGP50" s="235"/>
      <c r="NGQ50" s="235"/>
      <c r="NGR50" s="235"/>
      <c r="NGS50" s="235"/>
      <c r="NGT50" s="235"/>
      <c r="NGU50" s="235"/>
      <c r="NGV50" s="235"/>
      <c r="NGW50" s="235"/>
      <c r="NGX50" s="235"/>
      <c r="NGY50" s="235"/>
      <c r="NGZ50" s="235"/>
      <c r="NHA50" s="235"/>
      <c r="NHB50" s="235"/>
      <c r="NHC50" s="235"/>
      <c r="NHD50" s="235"/>
      <c r="NHE50" s="235"/>
      <c r="NHF50" s="235"/>
      <c r="NHG50" s="235"/>
      <c r="NHH50" s="235"/>
      <c r="NHI50" s="235"/>
      <c r="NHJ50" s="235"/>
      <c r="NHK50" s="235"/>
      <c r="NHL50" s="235"/>
      <c r="NHM50" s="235"/>
      <c r="NHN50" s="235"/>
      <c r="NHO50" s="235"/>
      <c r="NHP50" s="235"/>
      <c r="NHQ50" s="235"/>
      <c r="NHR50" s="235"/>
      <c r="NHS50" s="235"/>
      <c r="NHT50" s="235"/>
      <c r="NHU50" s="235"/>
      <c r="NHV50" s="235"/>
      <c r="NHW50" s="235"/>
      <c r="NHX50" s="235"/>
      <c r="NHY50" s="235"/>
      <c r="NHZ50" s="235"/>
      <c r="NIA50" s="235"/>
      <c r="NIB50" s="235"/>
      <c r="NIC50" s="235"/>
      <c r="NID50" s="235"/>
      <c r="NIE50" s="235"/>
      <c r="NIF50" s="235"/>
      <c r="NIG50" s="235"/>
      <c r="NIH50" s="235"/>
      <c r="NII50" s="235"/>
      <c r="NIJ50" s="235"/>
      <c r="NIK50" s="235"/>
      <c r="NIL50" s="235"/>
      <c r="NIM50" s="235"/>
      <c r="NIN50" s="235"/>
      <c r="NIO50" s="235"/>
      <c r="NIP50" s="235"/>
      <c r="NIQ50" s="235"/>
      <c r="NIR50" s="235"/>
      <c r="NIS50" s="235"/>
      <c r="NIT50" s="235"/>
      <c r="NIU50" s="235"/>
      <c r="NIV50" s="235"/>
      <c r="NIW50" s="235"/>
      <c r="NIX50" s="235"/>
      <c r="NIY50" s="235"/>
      <c r="NIZ50" s="235"/>
      <c r="NJA50" s="235"/>
      <c r="NJB50" s="235"/>
      <c r="NJC50" s="235"/>
      <c r="NJD50" s="235"/>
      <c r="NJE50" s="235"/>
      <c r="NJF50" s="235"/>
      <c r="NJG50" s="235"/>
      <c r="NJH50" s="235"/>
      <c r="NJI50" s="235"/>
      <c r="NJJ50" s="235"/>
      <c r="NJK50" s="235"/>
      <c r="NJL50" s="235"/>
      <c r="NJM50" s="235"/>
      <c r="NJN50" s="235"/>
      <c r="NJO50" s="235"/>
      <c r="NJP50" s="235"/>
      <c r="NJQ50" s="235"/>
      <c r="NJR50" s="235"/>
      <c r="NJS50" s="235"/>
      <c r="NJT50" s="235"/>
      <c r="NJU50" s="235"/>
      <c r="NJV50" s="235"/>
      <c r="NJW50" s="235"/>
      <c r="NJX50" s="235"/>
      <c r="NJY50" s="235"/>
      <c r="NJZ50" s="235"/>
      <c r="NKA50" s="235"/>
      <c r="NKB50" s="235"/>
      <c r="NKC50" s="235"/>
      <c r="NKD50" s="235"/>
      <c r="NKE50" s="235"/>
      <c r="NKF50" s="235"/>
      <c r="NKG50" s="235"/>
      <c r="NKH50" s="235"/>
      <c r="NKI50" s="235"/>
      <c r="NKJ50" s="235"/>
      <c r="NKK50" s="235"/>
      <c r="NKL50" s="235"/>
      <c r="NKM50" s="235"/>
      <c r="NKN50" s="235"/>
      <c r="NKO50" s="235"/>
      <c r="NKP50" s="235"/>
      <c r="NKQ50" s="235"/>
      <c r="NKR50" s="235"/>
      <c r="NKS50" s="235"/>
      <c r="NKT50" s="235"/>
      <c r="NKU50" s="235"/>
      <c r="NKV50" s="235"/>
      <c r="NKW50" s="235"/>
      <c r="NKX50" s="235"/>
      <c r="NKY50" s="235"/>
      <c r="NKZ50" s="235"/>
      <c r="NLA50" s="235"/>
      <c r="NLB50" s="235"/>
      <c r="NLC50" s="235"/>
      <c r="NLD50" s="235"/>
      <c r="NLE50" s="235"/>
      <c r="NLF50" s="235"/>
      <c r="NLG50" s="235"/>
      <c r="NLH50" s="235"/>
      <c r="NLI50" s="235"/>
      <c r="NLJ50" s="235"/>
      <c r="NLK50" s="235"/>
      <c r="NLL50" s="235"/>
      <c r="NLM50" s="235"/>
      <c r="NLN50" s="235"/>
      <c r="NLO50" s="235"/>
      <c r="NLP50" s="235"/>
      <c r="NLQ50" s="235"/>
      <c r="NLR50" s="235"/>
      <c r="NLS50" s="235"/>
      <c r="NLT50" s="235"/>
      <c r="NLU50" s="235"/>
      <c r="NLV50" s="235"/>
      <c r="NLW50" s="235"/>
      <c r="NLX50" s="235"/>
      <c r="NLY50" s="235"/>
      <c r="NLZ50" s="235"/>
      <c r="NMA50" s="235"/>
      <c r="NMB50" s="235"/>
      <c r="NMC50" s="235"/>
      <c r="NMD50" s="235"/>
      <c r="NME50" s="235"/>
      <c r="NMF50" s="235"/>
      <c r="NMG50" s="235"/>
      <c r="NMH50" s="235"/>
      <c r="NMI50" s="235"/>
      <c r="NMJ50" s="235"/>
      <c r="NMK50" s="235"/>
      <c r="NML50" s="235"/>
      <c r="NMM50" s="235"/>
      <c r="NMN50" s="235"/>
      <c r="NMO50" s="235"/>
      <c r="NMP50" s="235"/>
      <c r="NMQ50" s="235"/>
      <c r="NMR50" s="235"/>
      <c r="NMS50" s="235"/>
      <c r="NMT50" s="235"/>
      <c r="NMU50" s="235"/>
      <c r="NMV50" s="235"/>
      <c r="NMW50" s="235"/>
      <c r="NMX50" s="235"/>
      <c r="NMY50" s="235"/>
      <c r="NMZ50" s="235"/>
      <c r="NNA50" s="235"/>
      <c r="NNB50" s="235"/>
      <c r="NNC50" s="235"/>
      <c r="NND50" s="235"/>
      <c r="NNE50" s="235"/>
      <c r="NNF50" s="235"/>
      <c r="NNG50" s="235"/>
      <c r="NNH50" s="235"/>
      <c r="NNI50" s="235"/>
      <c r="NNJ50" s="235"/>
      <c r="NNK50" s="235"/>
      <c r="NNL50" s="235"/>
      <c r="NNM50" s="235"/>
      <c r="NNN50" s="235"/>
      <c r="NNO50" s="235"/>
      <c r="NNP50" s="235"/>
      <c r="NNQ50" s="235"/>
      <c r="NNR50" s="235"/>
      <c r="NNS50" s="235"/>
      <c r="NNT50" s="235"/>
      <c r="NNU50" s="235"/>
      <c r="NNV50" s="235"/>
      <c r="NNW50" s="235"/>
      <c r="NNX50" s="235"/>
      <c r="NNY50" s="235"/>
      <c r="NNZ50" s="235"/>
      <c r="NOA50" s="235"/>
      <c r="NOB50" s="235"/>
      <c r="NOC50" s="235"/>
      <c r="NOD50" s="235"/>
      <c r="NOE50" s="235"/>
      <c r="NOF50" s="235"/>
      <c r="NOG50" s="235"/>
      <c r="NOH50" s="235"/>
      <c r="NOI50" s="235"/>
      <c r="NOJ50" s="235"/>
      <c r="NOK50" s="235"/>
      <c r="NOL50" s="235"/>
      <c r="NOM50" s="235"/>
      <c r="NON50" s="235"/>
      <c r="NOO50" s="235"/>
      <c r="NOP50" s="235"/>
      <c r="NOQ50" s="235"/>
      <c r="NOR50" s="235"/>
      <c r="NOS50" s="235"/>
      <c r="NOT50" s="235"/>
      <c r="NOU50" s="235"/>
      <c r="NOV50" s="235"/>
      <c r="NOW50" s="235"/>
      <c r="NOX50" s="235"/>
      <c r="NOY50" s="235"/>
      <c r="NOZ50" s="235"/>
      <c r="NPA50" s="235"/>
      <c r="NPB50" s="235"/>
      <c r="NPC50" s="235"/>
      <c r="NPD50" s="235"/>
      <c r="NPE50" s="235"/>
      <c r="NPF50" s="235"/>
      <c r="NPG50" s="235"/>
      <c r="NPH50" s="235"/>
      <c r="NPI50" s="235"/>
      <c r="NPJ50" s="235"/>
      <c r="NPK50" s="235"/>
      <c r="NPL50" s="235"/>
      <c r="NPM50" s="235"/>
      <c r="NPN50" s="235"/>
      <c r="NPO50" s="235"/>
      <c r="NPP50" s="235"/>
      <c r="NPQ50" s="235"/>
      <c r="NPR50" s="235"/>
      <c r="NPS50" s="235"/>
      <c r="NPT50" s="235"/>
      <c r="NPU50" s="235"/>
      <c r="NPV50" s="235"/>
      <c r="NPW50" s="235"/>
      <c r="NPX50" s="235"/>
      <c r="NPY50" s="235"/>
      <c r="NPZ50" s="235"/>
      <c r="NQA50" s="235"/>
      <c r="NQB50" s="235"/>
      <c r="NQC50" s="235"/>
      <c r="NQD50" s="235"/>
      <c r="NQE50" s="235"/>
      <c r="NQF50" s="235"/>
      <c r="NQG50" s="235"/>
      <c r="NQH50" s="235"/>
      <c r="NQI50" s="235"/>
      <c r="NQJ50" s="235"/>
      <c r="NQK50" s="235"/>
      <c r="NQL50" s="235"/>
      <c r="NQM50" s="235"/>
      <c r="NQN50" s="235"/>
      <c r="NQO50" s="235"/>
      <c r="NQP50" s="235"/>
      <c r="NQQ50" s="235"/>
      <c r="NQR50" s="235"/>
      <c r="NQS50" s="235"/>
      <c r="NQT50" s="235"/>
      <c r="NQU50" s="235"/>
      <c r="NQV50" s="235"/>
      <c r="NQW50" s="235"/>
      <c r="NQX50" s="235"/>
      <c r="NQY50" s="235"/>
      <c r="NQZ50" s="235"/>
      <c r="NRA50" s="235"/>
      <c r="NRB50" s="235"/>
      <c r="NRC50" s="235"/>
      <c r="NRD50" s="235"/>
      <c r="NRE50" s="235"/>
      <c r="NRF50" s="235"/>
      <c r="NRG50" s="235"/>
      <c r="NRH50" s="235"/>
      <c r="NRI50" s="235"/>
      <c r="NRJ50" s="235"/>
      <c r="NRK50" s="235"/>
      <c r="NRL50" s="235"/>
      <c r="NRM50" s="235"/>
      <c r="NRN50" s="235"/>
      <c r="NRO50" s="235"/>
      <c r="NRP50" s="235"/>
      <c r="NRQ50" s="235"/>
      <c r="NRR50" s="235"/>
      <c r="NRS50" s="235"/>
      <c r="NRT50" s="235"/>
      <c r="NRU50" s="235"/>
      <c r="NRV50" s="235"/>
      <c r="NRW50" s="235"/>
      <c r="NRX50" s="235"/>
      <c r="NRY50" s="235"/>
      <c r="NRZ50" s="235"/>
      <c r="NSA50" s="235"/>
      <c r="NSB50" s="235"/>
      <c r="NSC50" s="235"/>
      <c r="NSD50" s="235"/>
      <c r="NSE50" s="235"/>
      <c r="NSF50" s="235"/>
      <c r="NSG50" s="235"/>
      <c r="NSH50" s="235"/>
      <c r="NSI50" s="235"/>
      <c r="NSJ50" s="235"/>
      <c r="NSK50" s="235"/>
      <c r="NSL50" s="235"/>
      <c r="NSM50" s="235"/>
      <c r="NSN50" s="235"/>
      <c r="NSO50" s="235"/>
      <c r="NSP50" s="235"/>
      <c r="NSQ50" s="235"/>
      <c r="NSR50" s="235"/>
      <c r="NSS50" s="235"/>
      <c r="NST50" s="235"/>
      <c r="NSU50" s="235"/>
      <c r="NSV50" s="235"/>
      <c r="NSW50" s="235"/>
      <c r="NSX50" s="235"/>
      <c r="NSY50" s="235"/>
      <c r="NSZ50" s="235"/>
      <c r="NTA50" s="235"/>
      <c r="NTB50" s="235"/>
      <c r="NTC50" s="235"/>
      <c r="NTD50" s="235"/>
      <c r="NTE50" s="235"/>
      <c r="NTF50" s="235"/>
      <c r="NTG50" s="235"/>
      <c r="NTH50" s="235"/>
      <c r="NTI50" s="235"/>
      <c r="NTJ50" s="235"/>
      <c r="NTK50" s="235"/>
      <c r="NTL50" s="235"/>
      <c r="NTM50" s="235"/>
      <c r="NTN50" s="235"/>
      <c r="NTO50" s="235"/>
      <c r="NTP50" s="235"/>
      <c r="NTQ50" s="235"/>
      <c r="NTR50" s="235"/>
      <c r="NTS50" s="235"/>
      <c r="NTT50" s="235"/>
      <c r="NTU50" s="235"/>
      <c r="NTV50" s="235"/>
      <c r="NTW50" s="235"/>
      <c r="NTX50" s="235"/>
      <c r="NTY50" s="235"/>
      <c r="NTZ50" s="235"/>
      <c r="NUA50" s="235"/>
      <c r="NUB50" s="235"/>
      <c r="NUC50" s="235"/>
      <c r="NUD50" s="235"/>
      <c r="NUE50" s="235"/>
      <c r="NUF50" s="235"/>
      <c r="NUG50" s="235"/>
      <c r="NUH50" s="235"/>
      <c r="NUI50" s="235"/>
      <c r="NUJ50" s="235"/>
      <c r="NUK50" s="235"/>
      <c r="NUL50" s="235"/>
      <c r="NUM50" s="235"/>
      <c r="NUN50" s="235"/>
      <c r="NUO50" s="235"/>
      <c r="NUP50" s="235"/>
      <c r="NUQ50" s="235"/>
      <c r="NUR50" s="235"/>
      <c r="NUS50" s="235"/>
      <c r="NUT50" s="235"/>
      <c r="NUU50" s="235"/>
      <c r="NUV50" s="235"/>
      <c r="NUW50" s="235"/>
      <c r="NUX50" s="235"/>
      <c r="NUY50" s="235"/>
      <c r="NUZ50" s="235"/>
      <c r="NVA50" s="235"/>
      <c r="NVB50" s="235"/>
      <c r="NVC50" s="235"/>
      <c r="NVD50" s="235"/>
      <c r="NVE50" s="235"/>
      <c r="NVF50" s="235"/>
      <c r="NVG50" s="235"/>
      <c r="NVH50" s="235"/>
      <c r="NVI50" s="235"/>
      <c r="NVJ50" s="235"/>
      <c r="NVK50" s="235"/>
      <c r="NVL50" s="235"/>
      <c r="NVM50" s="235"/>
      <c r="NVN50" s="235"/>
      <c r="NVO50" s="235"/>
      <c r="NVP50" s="235"/>
      <c r="NVQ50" s="235"/>
      <c r="NVR50" s="235"/>
      <c r="NVS50" s="235"/>
      <c r="NVT50" s="235"/>
      <c r="NVU50" s="235"/>
      <c r="NVV50" s="235"/>
      <c r="NVW50" s="235"/>
      <c r="NVX50" s="235"/>
      <c r="NVY50" s="235"/>
      <c r="NVZ50" s="235"/>
      <c r="NWA50" s="235"/>
      <c r="NWB50" s="235"/>
      <c r="NWC50" s="235"/>
      <c r="NWD50" s="235"/>
      <c r="NWE50" s="235"/>
      <c r="NWF50" s="235"/>
      <c r="NWG50" s="235"/>
      <c r="NWH50" s="235"/>
      <c r="NWI50" s="235"/>
      <c r="NWJ50" s="235"/>
      <c r="NWK50" s="235"/>
      <c r="NWL50" s="235"/>
      <c r="NWM50" s="235"/>
      <c r="NWN50" s="235"/>
      <c r="NWO50" s="235"/>
      <c r="NWP50" s="235"/>
      <c r="NWQ50" s="235"/>
      <c r="NWR50" s="235"/>
      <c r="NWS50" s="235"/>
      <c r="NWT50" s="235"/>
      <c r="NWU50" s="235"/>
      <c r="NWV50" s="235"/>
      <c r="NWW50" s="235"/>
      <c r="NWX50" s="235"/>
      <c r="NWY50" s="235"/>
      <c r="NWZ50" s="235"/>
      <c r="NXA50" s="235"/>
      <c r="NXB50" s="235"/>
      <c r="NXC50" s="235"/>
      <c r="NXD50" s="235"/>
      <c r="NXE50" s="235"/>
      <c r="NXF50" s="235"/>
      <c r="NXG50" s="235"/>
      <c r="NXH50" s="235"/>
      <c r="NXI50" s="235"/>
      <c r="NXJ50" s="235"/>
      <c r="NXK50" s="235"/>
      <c r="NXL50" s="235"/>
      <c r="NXM50" s="235"/>
      <c r="NXN50" s="235"/>
      <c r="NXO50" s="235"/>
      <c r="NXP50" s="235"/>
      <c r="NXQ50" s="235"/>
      <c r="NXR50" s="235"/>
      <c r="NXS50" s="235"/>
      <c r="NXT50" s="235"/>
      <c r="NXU50" s="235"/>
      <c r="NXV50" s="235"/>
      <c r="NXW50" s="235"/>
      <c r="NXX50" s="235"/>
      <c r="NXY50" s="235"/>
      <c r="NXZ50" s="235"/>
      <c r="NYA50" s="235"/>
      <c r="NYB50" s="235"/>
      <c r="NYC50" s="235"/>
      <c r="NYD50" s="235"/>
      <c r="NYE50" s="235"/>
      <c r="NYF50" s="235"/>
      <c r="NYG50" s="235"/>
      <c r="NYH50" s="235"/>
      <c r="NYI50" s="235"/>
      <c r="NYJ50" s="235"/>
      <c r="NYK50" s="235"/>
      <c r="NYL50" s="235"/>
      <c r="NYM50" s="235"/>
      <c r="NYN50" s="235"/>
      <c r="NYO50" s="235"/>
      <c r="NYP50" s="235"/>
      <c r="NYQ50" s="235"/>
      <c r="NYR50" s="235"/>
      <c r="NYS50" s="235"/>
      <c r="NYT50" s="235"/>
      <c r="NYU50" s="235"/>
      <c r="NYV50" s="235"/>
      <c r="NYW50" s="235"/>
      <c r="NYX50" s="235"/>
      <c r="NYY50" s="235"/>
      <c r="NYZ50" s="235"/>
      <c r="NZA50" s="235"/>
      <c r="NZB50" s="235"/>
      <c r="NZC50" s="235"/>
      <c r="NZD50" s="235"/>
      <c r="NZE50" s="235"/>
      <c r="NZF50" s="235"/>
      <c r="NZG50" s="235"/>
      <c r="NZH50" s="235"/>
      <c r="NZI50" s="235"/>
      <c r="NZJ50" s="235"/>
      <c r="NZK50" s="235"/>
      <c r="NZL50" s="235"/>
      <c r="NZM50" s="235"/>
      <c r="NZN50" s="235"/>
      <c r="NZO50" s="235"/>
      <c r="NZP50" s="235"/>
      <c r="NZQ50" s="235"/>
      <c r="NZR50" s="235"/>
      <c r="NZS50" s="235"/>
      <c r="NZT50" s="235"/>
      <c r="NZU50" s="235"/>
      <c r="NZV50" s="235"/>
      <c r="NZW50" s="235"/>
      <c r="NZX50" s="235"/>
      <c r="NZY50" s="235"/>
      <c r="NZZ50" s="235"/>
      <c r="OAA50" s="235"/>
      <c r="OAB50" s="235"/>
      <c r="OAC50" s="235"/>
      <c r="OAD50" s="235"/>
      <c r="OAE50" s="235"/>
      <c r="OAF50" s="235"/>
      <c r="OAG50" s="235"/>
      <c r="OAH50" s="235"/>
      <c r="OAI50" s="235"/>
      <c r="OAJ50" s="235"/>
      <c r="OAK50" s="235"/>
      <c r="OAL50" s="235"/>
      <c r="OAM50" s="235"/>
      <c r="OAN50" s="235"/>
      <c r="OAO50" s="235"/>
      <c r="OAP50" s="235"/>
      <c r="OAQ50" s="235"/>
      <c r="OAR50" s="235"/>
      <c r="OAS50" s="235"/>
      <c r="OAT50" s="235"/>
      <c r="OAU50" s="235"/>
      <c r="OAV50" s="235"/>
      <c r="OAW50" s="235"/>
      <c r="OAX50" s="235"/>
      <c r="OAY50" s="235"/>
      <c r="OAZ50" s="235"/>
      <c r="OBA50" s="235"/>
      <c r="OBB50" s="235"/>
      <c r="OBC50" s="235"/>
      <c r="OBD50" s="235"/>
      <c r="OBE50" s="235"/>
      <c r="OBF50" s="235"/>
      <c r="OBG50" s="235"/>
      <c r="OBH50" s="235"/>
      <c r="OBI50" s="235"/>
      <c r="OBJ50" s="235"/>
      <c r="OBK50" s="235"/>
      <c r="OBL50" s="235"/>
      <c r="OBM50" s="235"/>
      <c r="OBN50" s="235"/>
      <c r="OBO50" s="235"/>
      <c r="OBP50" s="235"/>
      <c r="OBQ50" s="235"/>
      <c r="OBR50" s="235"/>
      <c r="OBS50" s="235"/>
      <c r="OBT50" s="235"/>
      <c r="OBU50" s="235"/>
      <c r="OBV50" s="235"/>
      <c r="OBW50" s="235"/>
      <c r="OBX50" s="235"/>
      <c r="OBY50" s="235"/>
      <c r="OBZ50" s="235"/>
      <c r="OCA50" s="235"/>
      <c r="OCB50" s="235"/>
      <c r="OCC50" s="235"/>
      <c r="OCD50" s="235"/>
      <c r="OCE50" s="235"/>
      <c r="OCF50" s="235"/>
      <c r="OCG50" s="235"/>
      <c r="OCH50" s="235"/>
      <c r="OCI50" s="235"/>
      <c r="OCJ50" s="235"/>
      <c r="OCK50" s="235"/>
      <c r="OCL50" s="235"/>
      <c r="OCM50" s="235"/>
      <c r="OCN50" s="235"/>
      <c r="OCO50" s="235"/>
      <c r="OCP50" s="235"/>
      <c r="OCQ50" s="235"/>
      <c r="OCR50" s="235"/>
      <c r="OCS50" s="235"/>
      <c r="OCT50" s="235"/>
      <c r="OCU50" s="235"/>
      <c r="OCV50" s="235"/>
      <c r="OCW50" s="235"/>
      <c r="OCX50" s="235"/>
      <c r="OCY50" s="235"/>
      <c r="OCZ50" s="235"/>
      <c r="ODA50" s="235"/>
      <c r="ODB50" s="235"/>
      <c r="ODC50" s="235"/>
      <c r="ODD50" s="235"/>
      <c r="ODE50" s="235"/>
      <c r="ODF50" s="235"/>
      <c r="ODG50" s="235"/>
      <c r="ODH50" s="235"/>
      <c r="ODI50" s="235"/>
      <c r="ODJ50" s="235"/>
      <c r="ODK50" s="235"/>
      <c r="ODL50" s="235"/>
      <c r="ODM50" s="235"/>
      <c r="ODN50" s="235"/>
      <c r="ODO50" s="235"/>
      <c r="ODP50" s="235"/>
      <c r="ODQ50" s="235"/>
      <c r="ODR50" s="235"/>
      <c r="ODS50" s="235"/>
      <c r="ODT50" s="235"/>
      <c r="ODU50" s="235"/>
      <c r="ODV50" s="235"/>
      <c r="ODW50" s="235"/>
      <c r="ODX50" s="235"/>
      <c r="ODY50" s="235"/>
      <c r="ODZ50" s="235"/>
      <c r="OEA50" s="235"/>
      <c r="OEB50" s="235"/>
      <c r="OEC50" s="235"/>
      <c r="OED50" s="235"/>
      <c r="OEE50" s="235"/>
      <c r="OEF50" s="235"/>
      <c r="OEG50" s="235"/>
      <c r="OEH50" s="235"/>
      <c r="OEI50" s="235"/>
      <c r="OEJ50" s="235"/>
      <c r="OEK50" s="235"/>
      <c r="OEL50" s="235"/>
      <c r="OEM50" s="235"/>
      <c r="OEN50" s="235"/>
      <c r="OEO50" s="235"/>
      <c r="OEP50" s="235"/>
      <c r="OEQ50" s="235"/>
      <c r="OER50" s="235"/>
      <c r="OES50" s="235"/>
      <c r="OET50" s="235"/>
      <c r="OEU50" s="235"/>
      <c r="OEV50" s="235"/>
      <c r="OEW50" s="235"/>
      <c r="OEX50" s="235"/>
      <c r="OEY50" s="235"/>
      <c r="OEZ50" s="235"/>
      <c r="OFA50" s="235"/>
      <c r="OFB50" s="235"/>
      <c r="OFC50" s="235"/>
      <c r="OFD50" s="235"/>
      <c r="OFE50" s="235"/>
      <c r="OFF50" s="235"/>
      <c r="OFG50" s="235"/>
      <c r="OFH50" s="235"/>
      <c r="OFI50" s="235"/>
      <c r="OFJ50" s="235"/>
      <c r="OFK50" s="235"/>
      <c r="OFL50" s="235"/>
      <c r="OFM50" s="235"/>
      <c r="OFN50" s="235"/>
      <c r="OFO50" s="235"/>
      <c r="OFP50" s="235"/>
      <c r="OFQ50" s="235"/>
      <c r="OFR50" s="235"/>
      <c r="OFS50" s="235"/>
      <c r="OFT50" s="235"/>
      <c r="OFU50" s="235"/>
      <c r="OFV50" s="235"/>
      <c r="OFW50" s="235"/>
      <c r="OFX50" s="235"/>
      <c r="OFY50" s="235"/>
      <c r="OFZ50" s="235"/>
      <c r="OGA50" s="235"/>
      <c r="OGB50" s="235"/>
      <c r="OGC50" s="235"/>
      <c r="OGD50" s="235"/>
      <c r="OGE50" s="235"/>
      <c r="OGF50" s="235"/>
      <c r="OGG50" s="235"/>
      <c r="OGH50" s="235"/>
      <c r="OGI50" s="235"/>
      <c r="OGJ50" s="235"/>
      <c r="OGK50" s="235"/>
      <c r="OGL50" s="235"/>
      <c r="OGM50" s="235"/>
      <c r="OGN50" s="235"/>
      <c r="OGO50" s="235"/>
      <c r="OGP50" s="235"/>
      <c r="OGQ50" s="235"/>
      <c r="OGR50" s="235"/>
      <c r="OGS50" s="235"/>
      <c r="OGT50" s="235"/>
      <c r="OGU50" s="235"/>
      <c r="OGV50" s="235"/>
      <c r="OGW50" s="235"/>
      <c r="OGX50" s="235"/>
      <c r="OGY50" s="235"/>
      <c r="OGZ50" s="235"/>
      <c r="OHA50" s="235"/>
      <c r="OHB50" s="235"/>
      <c r="OHC50" s="235"/>
      <c r="OHD50" s="235"/>
      <c r="OHE50" s="235"/>
      <c r="OHF50" s="235"/>
      <c r="OHG50" s="235"/>
      <c r="OHH50" s="235"/>
      <c r="OHI50" s="235"/>
      <c r="OHJ50" s="235"/>
      <c r="OHK50" s="235"/>
      <c r="OHL50" s="235"/>
      <c r="OHM50" s="235"/>
      <c r="OHN50" s="235"/>
      <c r="OHO50" s="235"/>
      <c r="OHP50" s="235"/>
      <c r="OHQ50" s="235"/>
      <c r="OHR50" s="235"/>
      <c r="OHS50" s="235"/>
      <c r="OHT50" s="235"/>
      <c r="OHU50" s="235"/>
      <c r="OHV50" s="235"/>
      <c r="OHW50" s="235"/>
      <c r="OHX50" s="235"/>
      <c r="OHY50" s="235"/>
      <c r="OHZ50" s="235"/>
      <c r="OIA50" s="235"/>
      <c r="OIB50" s="235"/>
      <c r="OIC50" s="235"/>
      <c r="OID50" s="235"/>
      <c r="OIE50" s="235"/>
      <c r="OIF50" s="235"/>
      <c r="OIG50" s="235"/>
      <c r="OIH50" s="235"/>
      <c r="OII50" s="235"/>
      <c r="OIJ50" s="235"/>
      <c r="OIK50" s="235"/>
      <c r="OIL50" s="235"/>
      <c r="OIM50" s="235"/>
      <c r="OIN50" s="235"/>
      <c r="OIO50" s="235"/>
      <c r="OIP50" s="235"/>
      <c r="OIQ50" s="235"/>
      <c r="OIR50" s="235"/>
      <c r="OIS50" s="235"/>
      <c r="OIT50" s="235"/>
      <c r="OIU50" s="235"/>
      <c r="OIV50" s="235"/>
      <c r="OIW50" s="235"/>
      <c r="OIX50" s="235"/>
      <c r="OIY50" s="235"/>
      <c r="OIZ50" s="235"/>
      <c r="OJA50" s="235"/>
      <c r="OJB50" s="235"/>
      <c r="OJC50" s="235"/>
      <c r="OJD50" s="235"/>
      <c r="OJE50" s="235"/>
      <c r="OJF50" s="235"/>
      <c r="OJG50" s="235"/>
      <c r="OJH50" s="235"/>
      <c r="OJI50" s="235"/>
      <c r="OJJ50" s="235"/>
      <c r="OJK50" s="235"/>
      <c r="OJL50" s="235"/>
      <c r="OJM50" s="235"/>
      <c r="OJN50" s="235"/>
      <c r="OJO50" s="235"/>
      <c r="OJP50" s="235"/>
      <c r="OJQ50" s="235"/>
      <c r="OJR50" s="235"/>
      <c r="OJS50" s="235"/>
      <c r="OJT50" s="235"/>
      <c r="OJU50" s="235"/>
      <c r="OJV50" s="235"/>
      <c r="OJW50" s="235"/>
      <c r="OJX50" s="235"/>
      <c r="OJY50" s="235"/>
      <c r="OJZ50" s="235"/>
      <c r="OKA50" s="235"/>
      <c r="OKB50" s="235"/>
      <c r="OKC50" s="235"/>
      <c r="OKD50" s="235"/>
      <c r="OKE50" s="235"/>
      <c r="OKF50" s="235"/>
      <c r="OKG50" s="235"/>
      <c r="OKH50" s="235"/>
      <c r="OKI50" s="235"/>
      <c r="OKJ50" s="235"/>
      <c r="OKK50" s="235"/>
      <c r="OKL50" s="235"/>
      <c r="OKM50" s="235"/>
      <c r="OKN50" s="235"/>
      <c r="OKO50" s="235"/>
      <c r="OKP50" s="235"/>
      <c r="OKQ50" s="235"/>
      <c r="OKR50" s="235"/>
      <c r="OKS50" s="235"/>
      <c r="OKT50" s="235"/>
      <c r="OKU50" s="235"/>
      <c r="OKV50" s="235"/>
      <c r="OKW50" s="235"/>
      <c r="OKX50" s="235"/>
      <c r="OKY50" s="235"/>
      <c r="OKZ50" s="235"/>
      <c r="OLA50" s="235"/>
      <c r="OLB50" s="235"/>
      <c r="OLC50" s="235"/>
      <c r="OLD50" s="235"/>
      <c r="OLE50" s="235"/>
      <c r="OLF50" s="235"/>
      <c r="OLG50" s="235"/>
      <c r="OLH50" s="235"/>
      <c r="OLI50" s="235"/>
      <c r="OLJ50" s="235"/>
      <c r="OLK50" s="235"/>
      <c r="OLL50" s="235"/>
      <c r="OLM50" s="235"/>
      <c r="OLN50" s="235"/>
      <c r="OLO50" s="235"/>
      <c r="OLP50" s="235"/>
      <c r="OLQ50" s="235"/>
      <c r="OLR50" s="235"/>
      <c r="OLS50" s="235"/>
      <c r="OLT50" s="235"/>
      <c r="OLU50" s="235"/>
      <c r="OLV50" s="235"/>
      <c r="OLW50" s="235"/>
      <c r="OLX50" s="235"/>
      <c r="OLY50" s="235"/>
      <c r="OLZ50" s="235"/>
      <c r="OMA50" s="235"/>
      <c r="OMB50" s="235"/>
      <c r="OMC50" s="235"/>
      <c r="OMD50" s="235"/>
      <c r="OME50" s="235"/>
      <c r="OMF50" s="235"/>
      <c r="OMG50" s="235"/>
      <c r="OMH50" s="235"/>
      <c r="OMI50" s="235"/>
      <c r="OMJ50" s="235"/>
      <c r="OMK50" s="235"/>
      <c r="OML50" s="235"/>
      <c r="OMM50" s="235"/>
      <c r="OMN50" s="235"/>
      <c r="OMO50" s="235"/>
      <c r="OMP50" s="235"/>
      <c r="OMQ50" s="235"/>
      <c r="OMR50" s="235"/>
      <c r="OMS50" s="235"/>
      <c r="OMT50" s="235"/>
      <c r="OMU50" s="235"/>
      <c r="OMV50" s="235"/>
      <c r="OMW50" s="235"/>
      <c r="OMX50" s="235"/>
      <c r="OMY50" s="235"/>
      <c r="OMZ50" s="235"/>
      <c r="ONA50" s="235"/>
      <c r="ONB50" s="235"/>
      <c r="ONC50" s="235"/>
      <c r="OND50" s="235"/>
      <c r="ONE50" s="235"/>
      <c r="ONF50" s="235"/>
      <c r="ONG50" s="235"/>
      <c r="ONH50" s="235"/>
      <c r="ONI50" s="235"/>
      <c r="ONJ50" s="235"/>
      <c r="ONK50" s="235"/>
      <c r="ONL50" s="235"/>
      <c r="ONM50" s="235"/>
      <c r="ONN50" s="235"/>
      <c r="ONO50" s="235"/>
      <c r="ONP50" s="235"/>
      <c r="ONQ50" s="235"/>
      <c r="ONR50" s="235"/>
      <c r="ONS50" s="235"/>
      <c r="ONT50" s="235"/>
      <c r="ONU50" s="235"/>
      <c r="ONV50" s="235"/>
      <c r="ONW50" s="235"/>
      <c r="ONX50" s="235"/>
      <c r="ONY50" s="235"/>
      <c r="ONZ50" s="235"/>
      <c r="OOA50" s="235"/>
      <c r="OOB50" s="235"/>
      <c r="OOC50" s="235"/>
      <c r="OOD50" s="235"/>
      <c r="OOE50" s="235"/>
      <c r="OOF50" s="235"/>
      <c r="OOG50" s="235"/>
      <c r="OOH50" s="235"/>
      <c r="OOI50" s="235"/>
      <c r="OOJ50" s="235"/>
      <c r="OOK50" s="235"/>
      <c r="OOL50" s="235"/>
      <c r="OOM50" s="235"/>
      <c r="OON50" s="235"/>
      <c r="OOO50" s="235"/>
      <c r="OOP50" s="235"/>
      <c r="OOQ50" s="235"/>
      <c r="OOR50" s="235"/>
      <c r="OOS50" s="235"/>
      <c r="OOT50" s="235"/>
      <c r="OOU50" s="235"/>
      <c r="OOV50" s="235"/>
      <c r="OOW50" s="235"/>
      <c r="OOX50" s="235"/>
      <c r="OOY50" s="235"/>
      <c r="OOZ50" s="235"/>
      <c r="OPA50" s="235"/>
      <c r="OPB50" s="235"/>
      <c r="OPC50" s="235"/>
      <c r="OPD50" s="235"/>
      <c r="OPE50" s="235"/>
      <c r="OPF50" s="235"/>
      <c r="OPG50" s="235"/>
      <c r="OPH50" s="235"/>
      <c r="OPI50" s="235"/>
      <c r="OPJ50" s="235"/>
      <c r="OPK50" s="235"/>
      <c r="OPL50" s="235"/>
      <c r="OPM50" s="235"/>
      <c r="OPN50" s="235"/>
      <c r="OPO50" s="235"/>
      <c r="OPP50" s="235"/>
      <c r="OPQ50" s="235"/>
      <c r="OPR50" s="235"/>
      <c r="OPS50" s="235"/>
      <c r="OPT50" s="235"/>
      <c r="OPU50" s="235"/>
      <c r="OPV50" s="235"/>
      <c r="OPW50" s="235"/>
      <c r="OPX50" s="235"/>
      <c r="OPY50" s="235"/>
      <c r="OPZ50" s="235"/>
      <c r="OQA50" s="235"/>
      <c r="OQB50" s="235"/>
      <c r="OQC50" s="235"/>
      <c r="OQD50" s="235"/>
      <c r="OQE50" s="235"/>
      <c r="OQF50" s="235"/>
      <c r="OQG50" s="235"/>
      <c r="OQH50" s="235"/>
      <c r="OQI50" s="235"/>
      <c r="OQJ50" s="235"/>
      <c r="OQK50" s="235"/>
      <c r="OQL50" s="235"/>
      <c r="OQM50" s="235"/>
      <c r="OQN50" s="235"/>
      <c r="OQO50" s="235"/>
      <c r="OQP50" s="235"/>
      <c r="OQQ50" s="235"/>
      <c r="OQR50" s="235"/>
      <c r="OQS50" s="235"/>
      <c r="OQT50" s="235"/>
      <c r="OQU50" s="235"/>
      <c r="OQV50" s="235"/>
      <c r="OQW50" s="235"/>
      <c r="OQX50" s="235"/>
      <c r="OQY50" s="235"/>
      <c r="OQZ50" s="235"/>
      <c r="ORA50" s="235"/>
      <c r="ORB50" s="235"/>
      <c r="ORC50" s="235"/>
      <c r="ORD50" s="235"/>
      <c r="ORE50" s="235"/>
      <c r="ORF50" s="235"/>
      <c r="ORG50" s="235"/>
      <c r="ORH50" s="235"/>
      <c r="ORI50" s="235"/>
      <c r="ORJ50" s="235"/>
      <c r="ORK50" s="235"/>
      <c r="ORL50" s="235"/>
      <c r="ORM50" s="235"/>
      <c r="ORN50" s="235"/>
      <c r="ORO50" s="235"/>
      <c r="ORP50" s="235"/>
      <c r="ORQ50" s="235"/>
      <c r="ORR50" s="235"/>
      <c r="ORS50" s="235"/>
      <c r="ORT50" s="235"/>
      <c r="ORU50" s="235"/>
      <c r="ORV50" s="235"/>
      <c r="ORW50" s="235"/>
      <c r="ORX50" s="235"/>
      <c r="ORY50" s="235"/>
      <c r="ORZ50" s="235"/>
      <c r="OSA50" s="235"/>
      <c r="OSB50" s="235"/>
      <c r="OSC50" s="235"/>
      <c r="OSD50" s="235"/>
      <c r="OSE50" s="235"/>
      <c r="OSF50" s="235"/>
      <c r="OSG50" s="235"/>
      <c r="OSH50" s="235"/>
      <c r="OSI50" s="235"/>
      <c r="OSJ50" s="235"/>
      <c r="OSK50" s="235"/>
      <c r="OSL50" s="235"/>
      <c r="OSM50" s="235"/>
      <c r="OSN50" s="235"/>
      <c r="OSO50" s="235"/>
      <c r="OSP50" s="235"/>
      <c r="OSQ50" s="235"/>
      <c r="OSR50" s="235"/>
      <c r="OSS50" s="235"/>
      <c r="OST50" s="235"/>
      <c r="OSU50" s="235"/>
      <c r="OSV50" s="235"/>
      <c r="OSW50" s="235"/>
      <c r="OSX50" s="235"/>
      <c r="OSY50" s="235"/>
      <c r="OSZ50" s="235"/>
      <c r="OTA50" s="235"/>
      <c r="OTB50" s="235"/>
      <c r="OTC50" s="235"/>
      <c r="OTD50" s="235"/>
      <c r="OTE50" s="235"/>
      <c r="OTF50" s="235"/>
      <c r="OTG50" s="235"/>
      <c r="OTH50" s="235"/>
      <c r="OTI50" s="235"/>
      <c r="OTJ50" s="235"/>
      <c r="OTK50" s="235"/>
      <c r="OTL50" s="235"/>
      <c r="OTM50" s="235"/>
      <c r="OTN50" s="235"/>
      <c r="OTO50" s="235"/>
      <c r="OTP50" s="235"/>
      <c r="OTQ50" s="235"/>
      <c r="OTR50" s="235"/>
      <c r="OTS50" s="235"/>
      <c r="OTT50" s="235"/>
      <c r="OTU50" s="235"/>
      <c r="OTV50" s="235"/>
      <c r="OTW50" s="235"/>
      <c r="OTX50" s="235"/>
      <c r="OTY50" s="235"/>
      <c r="OTZ50" s="235"/>
      <c r="OUA50" s="235"/>
      <c r="OUB50" s="235"/>
      <c r="OUC50" s="235"/>
      <c r="OUD50" s="235"/>
      <c r="OUE50" s="235"/>
      <c r="OUF50" s="235"/>
      <c r="OUG50" s="235"/>
      <c r="OUH50" s="235"/>
      <c r="OUI50" s="235"/>
      <c r="OUJ50" s="235"/>
      <c r="OUK50" s="235"/>
      <c r="OUL50" s="235"/>
      <c r="OUM50" s="235"/>
      <c r="OUN50" s="235"/>
      <c r="OUO50" s="235"/>
      <c r="OUP50" s="235"/>
      <c r="OUQ50" s="235"/>
      <c r="OUR50" s="235"/>
      <c r="OUS50" s="235"/>
      <c r="OUT50" s="235"/>
      <c r="OUU50" s="235"/>
      <c r="OUV50" s="235"/>
      <c r="OUW50" s="235"/>
      <c r="OUX50" s="235"/>
      <c r="OUY50" s="235"/>
      <c r="OUZ50" s="235"/>
      <c r="OVA50" s="235"/>
      <c r="OVB50" s="235"/>
      <c r="OVC50" s="235"/>
      <c r="OVD50" s="235"/>
      <c r="OVE50" s="235"/>
      <c r="OVF50" s="235"/>
      <c r="OVG50" s="235"/>
      <c r="OVH50" s="235"/>
      <c r="OVI50" s="235"/>
      <c r="OVJ50" s="235"/>
      <c r="OVK50" s="235"/>
      <c r="OVL50" s="235"/>
      <c r="OVM50" s="235"/>
      <c r="OVN50" s="235"/>
      <c r="OVO50" s="235"/>
      <c r="OVP50" s="235"/>
      <c r="OVQ50" s="235"/>
      <c r="OVR50" s="235"/>
      <c r="OVS50" s="235"/>
      <c r="OVT50" s="235"/>
      <c r="OVU50" s="235"/>
      <c r="OVV50" s="235"/>
      <c r="OVW50" s="235"/>
      <c r="OVX50" s="235"/>
      <c r="OVY50" s="235"/>
      <c r="OVZ50" s="235"/>
      <c r="OWA50" s="235"/>
      <c r="OWB50" s="235"/>
      <c r="OWC50" s="235"/>
      <c r="OWD50" s="235"/>
      <c r="OWE50" s="235"/>
      <c r="OWF50" s="235"/>
      <c r="OWG50" s="235"/>
      <c r="OWH50" s="235"/>
      <c r="OWI50" s="235"/>
      <c r="OWJ50" s="235"/>
      <c r="OWK50" s="235"/>
      <c r="OWL50" s="235"/>
      <c r="OWM50" s="235"/>
      <c r="OWN50" s="235"/>
      <c r="OWO50" s="235"/>
      <c r="OWP50" s="235"/>
      <c r="OWQ50" s="235"/>
      <c r="OWR50" s="235"/>
      <c r="OWS50" s="235"/>
      <c r="OWT50" s="235"/>
      <c r="OWU50" s="235"/>
      <c r="OWV50" s="235"/>
      <c r="OWW50" s="235"/>
      <c r="OWX50" s="235"/>
      <c r="OWY50" s="235"/>
      <c r="OWZ50" s="235"/>
      <c r="OXA50" s="235"/>
      <c r="OXB50" s="235"/>
      <c r="OXC50" s="235"/>
      <c r="OXD50" s="235"/>
      <c r="OXE50" s="235"/>
      <c r="OXF50" s="235"/>
      <c r="OXG50" s="235"/>
      <c r="OXH50" s="235"/>
      <c r="OXI50" s="235"/>
      <c r="OXJ50" s="235"/>
      <c r="OXK50" s="235"/>
      <c r="OXL50" s="235"/>
      <c r="OXM50" s="235"/>
      <c r="OXN50" s="235"/>
      <c r="OXO50" s="235"/>
      <c r="OXP50" s="235"/>
      <c r="OXQ50" s="235"/>
      <c r="OXR50" s="235"/>
      <c r="OXS50" s="235"/>
      <c r="OXT50" s="235"/>
      <c r="OXU50" s="235"/>
      <c r="OXV50" s="235"/>
      <c r="OXW50" s="235"/>
      <c r="OXX50" s="235"/>
      <c r="OXY50" s="235"/>
      <c r="OXZ50" s="235"/>
      <c r="OYA50" s="235"/>
      <c r="OYB50" s="235"/>
      <c r="OYC50" s="235"/>
      <c r="OYD50" s="235"/>
      <c r="OYE50" s="235"/>
      <c r="OYF50" s="235"/>
      <c r="OYG50" s="235"/>
      <c r="OYH50" s="235"/>
      <c r="OYI50" s="235"/>
      <c r="OYJ50" s="235"/>
      <c r="OYK50" s="235"/>
      <c r="OYL50" s="235"/>
      <c r="OYM50" s="235"/>
      <c r="OYN50" s="235"/>
      <c r="OYO50" s="235"/>
      <c r="OYP50" s="235"/>
      <c r="OYQ50" s="235"/>
      <c r="OYR50" s="235"/>
      <c r="OYS50" s="235"/>
      <c r="OYT50" s="235"/>
      <c r="OYU50" s="235"/>
      <c r="OYV50" s="235"/>
      <c r="OYW50" s="235"/>
      <c r="OYX50" s="235"/>
      <c r="OYY50" s="235"/>
      <c r="OYZ50" s="235"/>
      <c r="OZA50" s="235"/>
      <c r="OZB50" s="235"/>
      <c r="OZC50" s="235"/>
      <c r="OZD50" s="235"/>
      <c r="OZE50" s="235"/>
      <c r="OZF50" s="235"/>
      <c r="OZG50" s="235"/>
      <c r="OZH50" s="235"/>
      <c r="OZI50" s="235"/>
      <c r="OZJ50" s="235"/>
      <c r="OZK50" s="235"/>
      <c r="OZL50" s="235"/>
      <c r="OZM50" s="235"/>
      <c r="OZN50" s="235"/>
      <c r="OZO50" s="235"/>
      <c r="OZP50" s="235"/>
      <c r="OZQ50" s="235"/>
      <c r="OZR50" s="235"/>
      <c r="OZS50" s="235"/>
      <c r="OZT50" s="235"/>
      <c r="OZU50" s="235"/>
      <c r="OZV50" s="235"/>
      <c r="OZW50" s="235"/>
      <c r="OZX50" s="235"/>
      <c r="OZY50" s="235"/>
      <c r="OZZ50" s="235"/>
      <c r="PAA50" s="235"/>
      <c r="PAB50" s="235"/>
      <c r="PAC50" s="235"/>
      <c r="PAD50" s="235"/>
      <c r="PAE50" s="235"/>
      <c r="PAF50" s="235"/>
      <c r="PAG50" s="235"/>
      <c r="PAH50" s="235"/>
      <c r="PAI50" s="235"/>
      <c r="PAJ50" s="235"/>
      <c r="PAK50" s="235"/>
      <c r="PAL50" s="235"/>
      <c r="PAM50" s="235"/>
      <c r="PAN50" s="235"/>
      <c r="PAO50" s="235"/>
      <c r="PAP50" s="235"/>
      <c r="PAQ50" s="235"/>
      <c r="PAR50" s="235"/>
      <c r="PAS50" s="235"/>
      <c r="PAT50" s="235"/>
      <c r="PAU50" s="235"/>
      <c r="PAV50" s="235"/>
      <c r="PAW50" s="235"/>
      <c r="PAX50" s="235"/>
      <c r="PAY50" s="235"/>
      <c r="PAZ50" s="235"/>
      <c r="PBA50" s="235"/>
      <c r="PBB50" s="235"/>
      <c r="PBC50" s="235"/>
      <c r="PBD50" s="235"/>
      <c r="PBE50" s="235"/>
      <c r="PBF50" s="235"/>
      <c r="PBG50" s="235"/>
      <c r="PBH50" s="235"/>
      <c r="PBI50" s="235"/>
      <c r="PBJ50" s="235"/>
      <c r="PBK50" s="235"/>
      <c r="PBL50" s="235"/>
      <c r="PBM50" s="235"/>
      <c r="PBN50" s="235"/>
      <c r="PBO50" s="235"/>
      <c r="PBP50" s="235"/>
      <c r="PBQ50" s="235"/>
      <c r="PBR50" s="235"/>
      <c r="PBS50" s="235"/>
      <c r="PBT50" s="235"/>
      <c r="PBU50" s="235"/>
      <c r="PBV50" s="235"/>
      <c r="PBW50" s="235"/>
      <c r="PBX50" s="235"/>
      <c r="PBY50" s="235"/>
      <c r="PBZ50" s="235"/>
      <c r="PCA50" s="235"/>
      <c r="PCB50" s="235"/>
      <c r="PCC50" s="235"/>
      <c r="PCD50" s="235"/>
      <c r="PCE50" s="235"/>
      <c r="PCF50" s="235"/>
      <c r="PCG50" s="235"/>
      <c r="PCH50" s="235"/>
      <c r="PCI50" s="235"/>
      <c r="PCJ50" s="235"/>
      <c r="PCK50" s="235"/>
      <c r="PCL50" s="235"/>
      <c r="PCM50" s="235"/>
      <c r="PCN50" s="235"/>
      <c r="PCO50" s="235"/>
      <c r="PCP50" s="235"/>
      <c r="PCQ50" s="235"/>
      <c r="PCR50" s="235"/>
      <c r="PCS50" s="235"/>
      <c r="PCT50" s="235"/>
      <c r="PCU50" s="235"/>
      <c r="PCV50" s="235"/>
      <c r="PCW50" s="235"/>
      <c r="PCX50" s="235"/>
      <c r="PCY50" s="235"/>
      <c r="PCZ50" s="235"/>
      <c r="PDA50" s="235"/>
      <c r="PDB50" s="235"/>
      <c r="PDC50" s="235"/>
      <c r="PDD50" s="235"/>
      <c r="PDE50" s="235"/>
      <c r="PDF50" s="235"/>
      <c r="PDG50" s="235"/>
      <c r="PDH50" s="235"/>
      <c r="PDI50" s="235"/>
      <c r="PDJ50" s="235"/>
      <c r="PDK50" s="235"/>
      <c r="PDL50" s="235"/>
      <c r="PDM50" s="235"/>
      <c r="PDN50" s="235"/>
      <c r="PDO50" s="235"/>
      <c r="PDP50" s="235"/>
      <c r="PDQ50" s="235"/>
      <c r="PDR50" s="235"/>
      <c r="PDS50" s="235"/>
      <c r="PDT50" s="235"/>
      <c r="PDU50" s="235"/>
      <c r="PDV50" s="235"/>
      <c r="PDW50" s="235"/>
      <c r="PDX50" s="235"/>
      <c r="PDY50" s="235"/>
      <c r="PDZ50" s="235"/>
      <c r="PEA50" s="235"/>
      <c r="PEB50" s="235"/>
      <c r="PEC50" s="235"/>
      <c r="PED50" s="235"/>
      <c r="PEE50" s="235"/>
      <c r="PEF50" s="235"/>
      <c r="PEG50" s="235"/>
      <c r="PEH50" s="235"/>
      <c r="PEI50" s="235"/>
      <c r="PEJ50" s="235"/>
      <c r="PEK50" s="235"/>
      <c r="PEL50" s="235"/>
      <c r="PEM50" s="235"/>
      <c r="PEN50" s="235"/>
      <c r="PEO50" s="235"/>
      <c r="PEP50" s="235"/>
      <c r="PEQ50" s="235"/>
      <c r="PER50" s="235"/>
      <c r="PES50" s="235"/>
      <c r="PET50" s="235"/>
      <c r="PEU50" s="235"/>
      <c r="PEV50" s="235"/>
      <c r="PEW50" s="235"/>
      <c r="PEX50" s="235"/>
      <c r="PEY50" s="235"/>
      <c r="PEZ50" s="235"/>
      <c r="PFA50" s="235"/>
      <c r="PFB50" s="235"/>
      <c r="PFC50" s="235"/>
      <c r="PFD50" s="235"/>
      <c r="PFE50" s="235"/>
      <c r="PFF50" s="235"/>
      <c r="PFG50" s="235"/>
      <c r="PFH50" s="235"/>
      <c r="PFI50" s="235"/>
      <c r="PFJ50" s="235"/>
      <c r="PFK50" s="235"/>
      <c r="PFL50" s="235"/>
      <c r="PFM50" s="235"/>
      <c r="PFN50" s="235"/>
      <c r="PFO50" s="235"/>
      <c r="PFP50" s="235"/>
      <c r="PFQ50" s="235"/>
      <c r="PFR50" s="235"/>
      <c r="PFS50" s="235"/>
      <c r="PFT50" s="235"/>
      <c r="PFU50" s="235"/>
      <c r="PFV50" s="235"/>
      <c r="PFW50" s="235"/>
      <c r="PFX50" s="235"/>
      <c r="PFY50" s="235"/>
      <c r="PFZ50" s="235"/>
      <c r="PGA50" s="235"/>
      <c r="PGB50" s="235"/>
      <c r="PGC50" s="235"/>
      <c r="PGD50" s="235"/>
      <c r="PGE50" s="235"/>
      <c r="PGF50" s="235"/>
      <c r="PGG50" s="235"/>
      <c r="PGH50" s="235"/>
      <c r="PGI50" s="235"/>
      <c r="PGJ50" s="235"/>
      <c r="PGK50" s="235"/>
      <c r="PGL50" s="235"/>
      <c r="PGM50" s="235"/>
      <c r="PGN50" s="235"/>
      <c r="PGO50" s="235"/>
      <c r="PGP50" s="235"/>
      <c r="PGQ50" s="235"/>
      <c r="PGR50" s="235"/>
      <c r="PGS50" s="235"/>
      <c r="PGT50" s="235"/>
      <c r="PGU50" s="235"/>
      <c r="PGV50" s="235"/>
      <c r="PGW50" s="235"/>
      <c r="PGX50" s="235"/>
      <c r="PGY50" s="235"/>
      <c r="PGZ50" s="235"/>
      <c r="PHA50" s="235"/>
      <c r="PHB50" s="235"/>
      <c r="PHC50" s="235"/>
      <c r="PHD50" s="235"/>
      <c r="PHE50" s="235"/>
      <c r="PHF50" s="235"/>
      <c r="PHG50" s="235"/>
      <c r="PHH50" s="235"/>
      <c r="PHI50" s="235"/>
      <c r="PHJ50" s="235"/>
      <c r="PHK50" s="235"/>
      <c r="PHL50" s="235"/>
      <c r="PHM50" s="235"/>
      <c r="PHN50" s="235"/>
      <c r="PHO50" s="235"/>
      <c r="PHP50" s="235"/>
      <c r="PHQ50" s="235"/>
      <c r="PHR50" s="235"/>
      <c r="PHS50" s="235"/>
      <c r="PHT50" s="235"/>
      <c r="PHU50" s="235"/>
      <c r="PHV50" s="235"/>
      <c r="PHW50" s="235"/>
      <c r="PHX50" s="235"/>
      <c r="PHY50" s="235"/>
      <c r="PHZ50" s="235"/>
      <c r="PIA50" s="235"/>
      <c r="PIB50" s="235"/>
      <c r="PIC50" s="235"/>
      <c r="PID50" s="235"/>
      <c r="PIE50" s="235"/>
      <c r="PIF50" s="235"/>
      <c r="PIG50" s="235"/>
      <c r="PIH50" s="235"/>
      <c r="PII50" s="235"/>
      <c r="PIJ50" s="235"/>
      <c r="PIK50" s="235"/>
      <c r="PIL50" s="235"/>
      <c r="PIM50" s="235"/>
      <c r="PIN50" s="235"/>
      <c r="PIO50" s="235"/>
      <c r="PIP50" s="235"/>
      <c r="PIQ50" s="235"/>
      <c r="PIR50" s="235"/>
      <c r="PIS50" s="235"/>
      <c r="PIT50" s="235"/>
      <c r="PIU50" s="235"/>
      <c r="PIV50" s="235"/>
      <c r="PIW50" s="235"/>
      <c r="PIX50" s="235"/>
      <c r="PIY50" s="235"/>
      <c r="PIZ50" s="235"/>
      <c r="PJA50" s="235"/>
      <c r="PJB50" s="235"/>
      <c r="PJC50" s="235"/>
      <c r="PJD50" s="235"/>
      <c r="PJE50" s="235"/>
      <c r="PJF50" s="235"/>
      <c r="PJG50" s="235"/>
      <c r="PJH50" s="235"/>
      <c r="PJI50" s="235"/>
      <c r="PJJ50" s="235"/>
      <c r="PJK50" s="235"/>
      <c r="PJL50" s="235"/>
      <c r="PJM50" s="235"/>
      <c r="PJN50" s="235"/>
      <c r="PJO50" s="235"/>
      <c r="PJP50" s="235"/>
      <c r="PJQ50" s="235"/>
      <c r="PJR50" s="235"/>
      <c r="PJS50" s="235"/>
      <c r="PJT50" s="235"/>
      <c r="PJU50" s="235"/>
      <c r="PJV50" s="235"/>
      <c r="PJW50" s="235"/>
      <c r="PJX50" s="235"/>
      <c r="PJY50" s="235"/>
      <c r="PJZ50" s="235"/>
      <c r="PKA50" s="235"/>
      <c r="PKB50" s="235"/>
      <c r="PKC50" s="235"/>
      <c r="PKD50" s="235"/>
      <c r="PKE50" s="235"/>
      <c r="PKF50" s="235"/>
      <c r="PKG50" s="235"/>
      <c r="PKH50" s="235"/>
      <c r="PKI50" s="235"/>
      <c r="PKJ50" s="235"/>
      <c r="PKK50" s="235"/>
      <c r="PKL50" s="235"/>
      <c r="PKM50" s="235"/>
      <c r="PKN50" s="235"/>
      <c r="PKO50" s="235"/>
      <c r="PKP50" s="235"/>
      <c r="PKQ50" s="235"/>
      <c r="PKR50" s="235"/>
      <c r="PKS50" s="235"/>
      <c r="PKT50" s="235"/>
      <c r="PKU50" s="235"/>
      <c r="PKV50" s="235"/>
      <c r="PKW50" s="235"/>
      <c r="PKX50" s="235"/>
      <c r="PKY50" s="235"/>
      <c r="PKZ50" s="235"/>
      <c r="PLA50" s="235"/>
      <c r="PLB50" s="235"/>
      <c r="PLC50" s="235"/>
      <c r="PLD50" s="235"/>
      <c r="PLE50" s="235"/>
      <c r="PLF50" s="235"/>
      <c r="PLG50" s="235"/>
      <c r="PLH50" s="235"/>
      <c r="PLI50" s="235"/>
      <c r="PLJ50" s="235"/>
      <c r="PLK50" s="235"/>
      <c r="PLL50" s="235"/>
      <c r="PLM50" s="235"/>
      <c r="PLN50" s="235"/>
      <c r="PLO50" s="235"/>
      <c r="PLP50" s="235"/>
      <c r="PLQ50" s="235"/>
      <c r="PLR50" s="235"/>
      <c r="PLS50" s="235"/>
      <c r="PLT50" s="235"/>
      <c r="PLU50" s="235"/>
      <c r="PLV50" s="235"/>
      <c r="PLW50" s="235"/>
      <c r="PLX50" s="235"/>
      <c r="PLY50" s="235"/>
      <c r="PLZ50" s="235"/>
      <c r="PMA50" s="235"/>
      <c r="PMB50" s="235"/>
      <c r="PMC50" s="235"/>
      <c r="PMD50" s="235"/>
      <c r="PME50" s="235"/>
      <c r="PMF50" s="235"/>
      <c r="PMG50" s="235"/>
      <c r="PMH50" s="235"/>
      <c r="PMI50" s="235"/>
      <c r="PMJ50" s="235"/>
      <c r="PMK50" s="235"/>
      <c r="PML50" s="235"/>
      <c r="PMM50" s="235"/>
      <c r="PMN50" s="235"/>
      <c r="PMO50" s="235"/>
      <c r="PMP50" s="235"/>
      <c r="PMQ50" s="235"/>
      <c r="PMR50" s="235"/>
      <c r="PMS50" s="235"/>
      <c r="PMT50" s="235"/>
      <c r="PMU50" s="235"/>
      <c r="PMV50" s="235"/>
      <c r="PMW50" s="235"/>
      <c r="PMX50" s="235"/>
      <c r="PMY50" s="235"/>
      <c r="PMZ50" s="235"/>
      <c r="PNA50" s="235"/>
      <c r="PNB50" s="235"/>
      <c r="PNC50" s="235"/>
      <c r="PND50" s="235"/>
      <c r="PNE50" s="235"/>
      <c r="PNF50" s="235"/>
      <c r="PNG50" s="235"/>
      <c r="PNH50" s="235"/>
      <c r="PNI50" s="235"/>
      <c r="PNJ50" s="235"/>
      <c r="PNK50" s="235"/>
      <c r="PNL50" s="235"/>
      <c r="PNM50" s="235"/>
      <c r="PNN50" s="235"/>
      <c r="PNO50" s="235"/>
      <c r="PNP50" s="235"/>
      <c r="PNQ50" s="235"/>
      <c r="PNR50" s="235"/>
      <c r="PNS50" s="235"/>
      <c r="PNT50" s="235"/>
      <c r="PNU50" s="235"/>
      <c r="PNV50" s="235"/>
      <c r="PNW50" s="235"/>
      <c r="PNX50" s="235"/>
      <c r="PNY50" s="235"/>
      <c r="PNZ50" s="235"/>
      <c r="POA50" s="235"/>
      <c r="POB50" s="235"/>
      <c r="POC50" s="235"/>
      <c r="POD50" s="235"/>
      <c r="POE50" s="235"/>
      <c r="POF50" s="235"/>
      <c r="POG50" s="235"/>
      <c r="POH50" s="235"/>
      <c r="POI50" s="235"/>
      <c r="POJ50" s="235"/>
      <c r="POK50" s="235"/>
      <c r="POL50" s="235"/>
      <c r="POM50" s="235"/>
      <c r="PON50" s="235"/>
      <c r="POO50" s="235"/>
      <c r="POP50" s="235"/>
      <c r="POQ50" s="235"/>
      <c r="POR50" s="235"/>
      <c r="POS50" s="235"/>
      <c r="POT50" s="235"/>
      <c r="POU50" s="235"/>
      <c r="POV50" s="235"/>
      <c r="POW50" s="235"/>
      <c r="POX50" s="235"/>
      <c r="POY50" s="235"/>
      <c r="POZ50" s="235"/>
      <c r="PPA50" s="235"/>
      <c r="PPB50" s="235"/>
      <c r="PPC50" s="235"/>
      <c r="PPD50" s="235"/>
      <c r="PPE50" s="235"/>
      <c r="PPF50" s="235"/>
      <c r="PPG50" s="235"/>
      <c r="PPH50" s="235"/>
      <c r="PPI50" s="235"/>
      <c r="PPJ50" s="235"/>
      <c r="PPK50" s="235"/>
      <c r="PPL50" s="235"/>
      <c r="PPM50" s="235"/>
      <c r="PPN50" s="235"/>
      <c r="PPO50" s="235"/>
      <c r="PPP50" s="235"/>
      <c r="PPQ50" s="235"/>
      <c r="PPR50" s="235"/>
      <c r="PPS50" s="235"/>
      <c r="PPT50" s="235"/>
      <c r="PPU50" s="235"/>
      <c r="PPV50" s="235"/>
      <c r="PPW50" s="235"/>
      <c r="PPX50" s="235"/>
      <c r="PPY50" s="235"/>
      <c r="PPZ50" s="235"/>
      <c r="PQA50" s="235"/>
      <c r="PQB50" s="235"/>
      <c r="PQC50" s="235"/>
      <c r="PQD50" s="235"/>
      <c r="PQE50" s="235"/>
      <c r="PQF50" s="235"/>
      <c r="PQG50" s="235"/>
      <c r="PQH50" s="235"/>
      <c r="PQI50" s="235"/>
      <c r="PQJ50" s="235"/>
      <c r="PQK50" s="235"/>
      <c r="PQL50" s="235"/>
      <c r="PQM50" s="235"/>
      <c r="PQN50" s="235"/>
      <c r="PQO50" s="235"/>
      <c r="PQP50" s="235"/>
      <c r="PQQ50" s="235"/>
      <c r="PQR50" s="235"/>
      <c r="PQS50" s="235"/>
      <c r="PQT50" s="235"/>
      <c r="PQU50" s="235"/>
      <c r="PQV50" s="235"/>
      <c r="PQW50" s="235"/>
      <c r="PQX50" s="235"/>
      <c r="PQY50" s="235"/>
      <c r="PQZ50" s="235"/>
      <c r="PRA50" s="235"/>
      <c r="PRB50" s="235"/>
      <c r="PRC50" s="235"/>
      <c r="PRD50" s="235"/>
      <c r="PRE50" s="235"/>
      <c r="PRF50" s="235"/>
      <c r="PRG50" s="235"/>
      <c r="PRH50" s="235"/>
      <c r="PRI50" s="235"/>
      <c r="PRJ50" s="235"/>
      <c r="PRK50" s="235"/>
      <c r="PRL50" s="235"/>
      <c r="PRM50" s="235"/>
      <c r="PRN50" s="235"/>
      <c r="PRO50" s="235"/>
      <c r="PRP50" s="235"/>
      <c r="PRQ50" s="235"/>
      <c r="PRR50" s="235"/>
      <c r="PRS50" s="235"/>
      <c r="PRT50" s="235"/>
      <c r="PRU50" s="235"/>
      <c r="PRV50" s="235"/>
      <c r="PRW50" s="235"/>
      <c r="PRX50" s="235"/>
      <c r="PRY50" s="235"/>
      <c r="PRZ50" s="235"/>
      <c r="PSA50" s="235"/>
      <c r="PSB50" s="235"/>
      <c r="PSC50" s="235"/>
      <c r="PSD50" s="235"/>
      <c r="PSE50" s="235"/>
      <c r="PSF50" s="235"/>
      <c r="PSG50" s="235"/>
      <c r="PSH50" s="235"/>
      <c r="PSI50" s="235"/>
      <c r="PSJ50" s="235"/>
      <c r="PSK50" s="235"/>
      <c r="PSL50" s="235"/>
      <c r="PSM50" s="235"/>
      <c r="PSN50" s="235"/>
      <c r="PSO50" s="235"/>
      <c r="PSP50" s="235"/>
      <c r="PSQ50" s="235"/>
      <c r="PSR50" s="235"/>
      <c r="PSS50" s="235"/>
      <c r="PST50" s="235"/>
      <c r="PSU50" s="235"/>
      <c r="PSV50" s="235"/>
      <c r="PSW50" s="235"/>
      <c r="PSX50" s="235"/>
      <c r="PSY50" s="235"/>
      <c r="PSZ50" s="235"/>
      <c r="PTA50" s="235"/>
      <c r="PTB50" s="235"/>
      <c r="PTC50" s="235"/>
      <c r="PTD50" s="235"/>
      <c r="PTE50" s="235"/>
      <c r="PTF50" s="235"/>
      <c r="PTG50" s="235"/>
      <c r="PTH50" s="235"/>
      <c r="PTI50" s="235"/>
      <c r="PTJ50" s="235"/>
      <c r="PTK50" s="235"/>
      <c r="PTL50" s="235"/>
      <c r="PTM50" s="235"/>
      <c r="PTN50" s="235"/>
      <c r="PTO50" s="235"/>
      <c r="PTP50" s="235"/>
      <c r="PTQ50" s="235"/>
      <c r="PTR50" s="235"/>
      <c r="PTS50" s="235"/>
      <c r="PTT50" s="235"/>
      <c r="PTU50" s="235"/>
      <c r="PTV50" s="235"/>
      <c r="PTW50" s="235"/>
      <c r="PTX50" s="235"/>
      <c r="PTY50" s="235"/>
      <c r="PTZ50" s="235"/>
      <c r="PUA50" s="235"/>
      <c r="PUB50" s="235"/>
      <c r="PUC50" s="235"/>
      <c r="PUD50" s="235"/>
      <c r="PUE50" s="235"/>
      <c r="PUF50" s="235"/>
      <c r="PUG50" s="235"/>
      <c r="PUH50" s="235"/>
      <c r="PUI50" s="235"/>
      <c r="PUJ50" s="235"/>
      <c r="PUK50" s="235"/>
      <c r="PUL50" s="235"/>
      <c r="PUM50" s="235"/>
      <c r="PUN50" s="235"/>
      <c r="PUO50" s="235"/>
      <c r="PUP50" s="235"/>
      <c r="PUQ50" s="235"/>
      <c r="PUR50" s="235"/>
      <c r="PUS50" s="235"/>
      <c r="PUT50" s="235"/>
      <c r="PUU50" s="235"/>
      <c r="PUV50" s="235"/>
      <c r="PUW50" s="235"/>
      <c r="PUX50" s="235"/>
      <c r="PUY50" s="235"/>
      <c r="PUZ50" s="235"/>
      <c r="PVA50" s="235"/>
      <c r="PVB50" s="235"/>
      <c r="PVC50" s="235"/>
      <c r="PVD50" s="235"/>
      <c r="PVE50" s="235"/>
      <c r="PVF50" s="235"/>
      <c r="PVG50" s="235"/>
      <c r="PVH50" s="235"/>
      <c r="PVI50" s="235"/>
      <c r="PVJ50" s="235"/>
      <c r="PVK50" s="235"/>
      <c r="PVL50" s="235"/>
      <c r="PVM50" s="235"/>
      <c r="PVN50" s="235"/>
      <c r="PVO50" s="235"/>
      <c r="PVP50" s="235"/>
      <c r="PVQ50" s="235"/>
      <c r="PVR50" s="235"/>
      <c r="PVS50" s="235"/>
      <c r="PVT50" s="235"/>
      <c r="PVU50" s="235"/>
      <c r="PVV50" s="235"/>
      <c r="PVW50" s="235"/>
      <c r="PVX50" s="235"/>
      <c r="PVY50" s="235"/>
      <c r="PVZ50" s="235"/>
      <c r="PWA50" s="235"/>
      <c r="PWB50" s="235"/>
      <c r="PWC50" s="235"/>
      <c r="PWD50" s="235"/>
      <c r="PWE50" s="235"/>
      <c r="PWF50" s="235"/>
      <c r="PWG50" s="235"/>
      <c r="PWH50" s="235"/>
      <c r="PWI50" s="235"/>
      <c r="PWJ50" s="235"/>
      <c r="PWK50" s="235"/>
      <c r="PWL50" s="235"/>
      <c r="PWM50" s="235"/>
      <c r="PWN50" s="235"/>
      <c r="PWO50" s="235"/>
      <c r="PWP50" s="235"/>
      <c r="PWQ50" s="235"/>
      <c r="PWR50" s="235"/>
      <c r="PWS50" s="235"/>
      <c r="PWT50" s="235"/>
      <c r="PWU50" s="235"/>
      <c r="PWV50" s="235"/>
      <c r="PWW50" s="235"/>
      <c r="PWX50" s="235"/>
      <c r="PWY50" s="235"/>
      <c r="PWZ50" s="235"/>
      <c r="PXA50" s="235"/>
      <c r="PXB50" s="235"/>
      <c r="PXC50" s="235"/>
      <c r="PXD50" s="235"/>
      <c r="PXE50" s="235"/>
      <c r="PXF50" s="235"/>
      <c r="PXG50" s="235"/>
      <c r="PXH50" s="235"/>
      <c r="PXI50" s="235"/>
      <c r="PXJ50" s="235"/>
      <c r="PXK50" s="235"/>
      <c r="PXL50" s="235"/>
      <c r="PXM50" s="235"/>
      <c r="PXN50" s="235"/>
      <c r="PXO50" s="235"/>
      <c r="PXP50" s="235"/>
      <c r="PXQ50" s="235"/>
      <c r="PXR50" s="235"/>
      <c r="PXS50" s="235"/>
      <c r="PXT50" s="235"/>
      <c r="PXU50" s="235"/>
      <c r="PXV50" s="235"/>
      <c r="PXW50" s="235"/>
      <c r="PXX50" s="235"/>
      <c r="PXY50" s="235"/>
      <c r="PXZ50" s="235"/>
      <c r="PYA50" s="235"/>
      <c r="PYB50" s="235"/>
      <c r="PYC50" s="235"/>
      <c r="PYD50" s="235"/>
      <c r="PYE50" s="235"/>
      <c r="PYF50" s="235"/>
      <c r="PYG50" s="235"/>
      <c r="PYH50" s="235"/>
      <c r="PYI50" s="235"/>
      <c r="PYJ50" s="235"/>
      <c r="PYK50" s="235"/>
      <c r="PYL50" s="235"/>
      <c r="PYM50" s="235"/>
      <c r="PYN50" s="235"/>
      <c r="PYO50" s="235"/>
      <c r="PYP50" s="235"/>
      <c r="PYQ50" s="235"/>
      <c r="PYR50" s="235"/>
      <c r="PYS50" s="235"/>
      <c r="PYT50" s="235"/>
      <c r="PYU50" s="235"/>
      <c r="PYV50" s="235"/>
      <c r="PYW50" s="235"/>
      <c r="PYX50" s="235"/>
      <c r="PYY50" s="235"/>
      <c r="PYZ50" s="235"/>
      <c r="PZA50" s="235"/>
      <c r="PZB50" s="235"/>
      <c r="PZC50" s="235"/>
      <c r="PZD50" s="235"/>
      <c r="PZE50" s="235"/>
      <c r="PZF50" s="235"/>
      <c r="PZG50" s="235"/>
      <c r="PZH50" s="235"/>
      <c r="PZI50" s="235"/>
      <c r="PZJ50" s="235"/>
      <c r="PZK50" s="235"/>
      <c r="PZL50" s="235"/>
      <c r="PZM50" s="235"/>
      <c r="PZN50" s="235"/>
      <c r="PZO50" s="235"/>
      <c r="PZP50" s="235"/>
      <c r="PZQ50" s="235"/>
      <c r="PZR50" s="235"/>
      <c r="PZS50" s="235"/>
      <c r="PZT50" s="235"/>
      <c r="PZU50" s="235"/>
      <c r="PZV50" s="235"/>
      <c r="PZW50" s="235"/>
      <c r="PZX50" s="235"/>
      <c r="PZY50" s="235"/>
      <c r="PZZ50" s="235"/>
      <c r="QAA50" s="235"/>
      <c r="QAB50" s="235"/>
      <c r="QAC50" s="235"/>
      <c r="QAD50" s="235"/>
      <c r="QAE50" s="235"/>
      <c r="QAF50" s="235"/>
      <c r="QAG50" s="235"/>
      <c r="QAH50" s="235"/>
      <c r="QAI50" s="235"/>
      <c r="QAJ50" s="235"/>
      <c r="QAK50" s="235"/>
      <c r="QAL50" s="235"/>
      <c r="QAM50" s="235"/>
      <c r="QAN50" s="235"/>
      <c r="QAO50" s="235"/>
      <c r="QAP50" s="235"/>
      <c r="QAQ50" s="235"/>
      <c r="QAR50" s="235"/>
      <c r="QAS50" s="235"/>
      <c r="QAT50" s="235"/>
      <c r="QAU50" s="235"/>
      <c r="QAV50" s="235"/>
      <c r="QAW50" s="235"/>
      <c r="QAX50" s="235"/>
      <c r="QAY50" s="235"/>
      <c r="QAZ50" s="235"/>
      <c r="QBA50" s="235"/>
      <c r="QBB50" s="235"/>
      <c r="QBC50" s="235"/>
      <c r="QBD50" s="235"/>
      <c r="QBE50" s="235"/>
      <c r="QBF50" s="235"/>
      <c r="QBG50" s="235"/>
      <c r="QBH50" s="235"/>
      <c r="QBI50" s="235"/>
      <c r="QBJ50" s="235"/>
      <c r="QBK50" s="235"/>
      <c r="QBL50" s="235"/>
      <c r="QBM50" s="235"/>
      <c r="QBN50" s="235"/>
      <c r="QBO50" s="235"/>
      <c r="QBP50" s="235"/>
      <c r="QBQ50" s="235"/>
      <c r="QBR50" s="235"/>
      <c r="QBS50" s="235"/>
      <c r="QBT50" s="235"/>
      <c r="QBU50" s="235"/>
      <c r="QBV50" s="235"/>
      <c r="QBW50" s="235"/>
      <c r="QBX50" s="235"/>
      <c r="QBY50" s="235"/>
      <c r="QBZ50" s="235"/>
      <c r="QCA50" s="235"/>
      <c r="QCB50" s="235"/>
      <c r="QCC50" s="235"/>
      <c r="QCD50" s="235"/>
      <c r="QCE50" s="235"/>
      <c r="QCF50" s="235"/>
      <c r="QCG50" s="235"/>
      <c r="QCH50" s="235"/>
      <c r="QCI50" s="235"/>
      <c r="QCJ50" s="235"/>
      <c r="QCK50" s="235"/>
      <c r="QCL50" s="235"/>
      <c r="QCM50" s="235"/>
      <c r="QCN50" s="235"/>
      <c r="QCO50" s="235"/>
      <c r="QCP50" s="235"/>
      <c r="QCQ50" s="235"/>
      <c r="QCR50" s="235"/>
      <c r="QCS50" s="235"/>
      <c r="QCT50" s="235"/>
      <c r="QCU50" s="235"/>
      <c r="QCV50" s="235"/>
      <c r="QCW50" s="235"/>
      <c r="QCX50" s="235"/>
      <c r="QCY50" s="235"/>
      <c r="QCZ50" s="235"/>
      <c r="QDA50" s="235"/>
      <c r="QDB50" s="235"/>
      <c r="QDC50" s="235"/>
      <c r="QDD50" s="235"/>
      <c r="QDE50" s="235"/>
      <c r="QDF50" s="235"/>
      <c r="QDG50" s="235"/>
      <c r="QDH50" s="235"/>
      <c r="QDI50" s="235"/>
      <c r="QDJ50" s="235"/>
      <c r="QDK50" s="235"/>
      <c r="QDL50" s="235"/>
      <c r="QDM50" s="235"/>
      <c r="QDN50" s="235"/>
      <c r="QDO50" s="235"/>
      <c r="QDP50" s="235"/>
      <c r="QDQ50" s="235"/>
      <c r="QDR50" s="235"/>
      <c r="QDS50" s="235"/>
      <c r="QDT50" s="235"/>
      <c r="QDU50" s="235"/>
      <c r="QDV50" s="235"/>
      <c r="QDW50" s="235"/>
      <c r="QDX50" s="235"/>
      <c r="QDY50" s="235"/>
      <c r="QDZ50" s="235"/>
      <c r="QEA50" s="235"/>
      <c r="QEB50" s="235"/>
      <c r="QEC50" s="235"/>
      <c r="QED50" s="235"/>
      <c r="QEE50" s="235"/>
      <c r="QEF50" s="235"/>
      <c r="QEG50" s="235"/>
      <c r="QEH50" s="235"/>
      <c r="QEI50" s="235"/>
      <c r="QEJ50" s="235"/>
      <c r="QEK50" s="235"/>
      <c r="QEL50" s="235"/>
      <c r="QEM50" s="235"/>
      <c r="QEN50" s="235"/>
      <c r="QEO50" s="235"/>
      <c r="QEP50" s="235"/>
      <c r="QEQ50" s="235"/>
      <c r="QER50" s="235"/>
      <c r="QES50" s="235"/>
      <c r="QET50" s="235"/>
      <c r="QEU50" s="235"/>
      <c r="QEV50" s="235"/>
      <c r="QEW50" s="235"/>
      <c r="QEX50" s="235"/>
      <c r="QEY50" s="235"/>
      <c r="QEZ50" s="235"/>
      <c r="QFA50" s="235"/>
      <c r="QFB50" s="235"/>
      <c r="QFC50" s="235"/>
      <c r="QFD50" s="235"/>
      <c r="QFE50" s="235"/>
      <c r="QFF50" s="235"/>
      <c r="QFG50" s="235"/>
      <c r="QFH50" s="235"/>
      <c r="QFI50" s="235"/>
      <c r="QFJ50" s="235"/>
      <c r="QFK50" s="235"/>
      <c r="QFL50" s="235"/>
      <c r="QFM50" s="235"/>
      <c r="QFN50" s="235"/>
      <c r="QFO50" s="235"/>
      <c r="QFP50" s="235"/>
      <c r="QFQ50" s="235"/>
      <c r="QFR50" s="235"/>
      <c r="QFS50" s="235"/>
      <c r="QFT50" s="235"/>
      <c r="QFU50" s="235"/>
      <c r="QFV50" s="235"/>
      <c r="QFW50" s="235"/>
      <c r="QFX50" s="235"/>
      <c r="QFY50" s="235"/>
      <c r="QFZ50" s="235"/>
      <c r="QGA50" s="235"/>
      <c r="QGB50" s="235"/>
      <c r="QGC50" s="235"/>
      <c r="QGD50" s="235"/>
      <c r="QGE50" s="235"/>
      <c r="QGF50" s="235"/>
      <c r="QGG50" s="235"/>
      <c r="QGH50" s="235"/>
      <c r="QGI50" s="235"/>
      <c r="QGJ50" s="235"/>
      <c r="QGK50" s="235"/>
      <c r="QGL50" s="235"/>
      <c r="QGM50" s="235"/>
      <c r="QGN50" s="235"/>
      <c r="QGO50" s="235"/>
      <c r="QGP50" s="235"/>
      <c r="QGQ50" s="235"/>
      <c r="QGR50" s="235"/>
      <c r="QGS50" s="235"/>
      <c r="QGT50" s="235"/>
      <c r="QGU50" s="235"/>
      <c r="QGV50" s="235"/>
      <c r="QGW50" s="235"/>
      <c r="QGX50" s="235"/>
      <c r="QGY50" s="235"/>
      <c r="QGZ50" s="235"/>
      <c r="QHA50" s="235"/>
      <c r="QHB50" s="235"/>
      <c r="QHC50" s="235"/>
      <c r="QHD50" s="235"/>
      <c r="QHE50" s="235"/>
      <c r="QHF50" s="235"/>
      <c r="QHG50" s="235"/>
      <c r="QHH50" s="235"/>
      <c r="QHI50" s="235"/>
      <c r="QHJ50" s="235"/>
      <c r="QHK50" s="235"/>
      <c r="QHL50" s="235"/>
      <c r="QHM50" s="235"/>
      <c r="QHN50" s="235"/>
      <c r="QHO50" s="235"/>
      <c r="QHP50" s="235"/>
      <c r="QHQ50" s="235"/>
      <c r="QHR50" s="235"/>
      <c r="QHS50" s="235"/>
      <c r="QHT50" s="235"/>
      <c r="QHU50" s="235"/>
      <c r="QHV50" s="235"/>
      <c r="QHW50" s="235"/>
      <c r="QHX50" s="235"/>
      <c r="QHY50" s="235"/>
      <c r="QHZ50" s="235"/>
      <c r="QIA50" s="235"/>
      <c r="QIB50" s="235"/>
      <c r="QIC50" s="235"/>
      <c r="QID50" s="235"/>
      <c r="QIE50" s="235"/>
      <c r="QIF50" s="235"/>
      <c r="QIG50" s="235"/>
      <c r="QIH50" s="235"/>
      <c r="QII50" s="235"/>
      <c r="QIJ50" s="235"/>
      <c r="QIK50" s="235"/>
      <c r="QIL50" s="235"/>
      <c r="QIM50" s="235"/>
      <c r="QIN50" s="235"/>
      <c r="QIO50" s="235"/>
      <c r="QIP50" s="235"/>
      <c r="QIQ50" s="235"/>
      <c r="QIR50" s="235"/>
      <c r="QIS50" s="235"/>
      <c r="QIT50" s="235"/>
      <c r="QIU50" s="235"/>
      <c r="QIV50" s="235"/>
      <c r="QIW50" s="235"/>
      <c r="QIX50" s="235"/>
      <c r="QIY50" s="235"/>
      <c r="QIZ50" s="235"/>
      <c r="QJA50" s="235"/>
      <c r="QJB50" s="235"/>
      <c r="QJC50" s="235"/>
      <c r="QJD50" s="235"/>
      <c r="QJE50" s="235"/>
      <c r="QJF50" s="235"/>
      <c r="QJG50" s="235"/>
      <c r="QJH50" s="235"/>
      <c r="QJI50" s="235"/>
      <c r="QJJ50" s="235"/>
      <c r="QJK50" s="235"/>
      <c r="QJL50" s="235"/>
      <c r="QJM50" s="235"/>
      <c r="QJN50" s="235"/>
      <c r="QJO50" s="235"/>
      <c r="QJP50" s="235"/>
      <c r="QJQ50" s="235"/>
      <c r="QJR50" s="235"/>
      <c r="QJS50" s="235"/>
      <c r="QJT50" s="235"/>
      <c r="QJU50" s="235"/>
      <c r="QJV50" s="235"/>
      <c r="QJW50" s="235"/>
      <c r="QJX50" s="235"/>
      <c r="QJY50" s="235"/>
      <c r="QJZ50" s="235"/>
      <c r="QKA50" s="235"/>
      <c r="QKB50" s="235"/>
      <c r="QKC50" s="235"/>
      <c r="QKD50" s="235"/>
      <c r="QKE50" s="235"/>
      <c r="QKF50" s="235"/>
      <c r="QKG50" s="235"/>
      <c r="QKH50" s="235"/>
      <c r="QKI50" s="235"/>
      <c r="QKJ50" s="235"/>
      <c r="QKK50" s="235"/>
      <c r="QKL50" s="235"/>
      <c r="QKM50" s="235"/>
      <c r="QKN50" s="235"/>
      <c r="QKO50" s="235"/>
      <c r="QKP50" s="235"/>
      <c r="QKQ50" s="235"/>
      <c r="QKR50" s="235"/>
      <c r="QKS50" s="235"/>
      <c r="QKT50" s="235"/>
      <c r="QKU50" s="235"/>
      <c r="QKV50" s="235"/>
      <c r="QKW50" s="235"/>
      <c r="QKX50" s="235"/>
      <c r="QKY50" s="235"/>
      <c r="QKZ50" s="235"/>
      <c r="QLA50" s="235"/>
      <c r="QLB50" s="235"/>
      <c r="QLC50" s="235"/>
      <c r="QLD50" s="235"/>
      <c r="QLE50" s="235"/>
      <c r="QLF50" s="235"/>
      <c r="QLG50" s="235"/>
      <c r="QLH50" s="235"/>
      <c r="QLI50" s="235"/>
      <c r="QLJ50" s="235"/>
      <c r="QLK50" s="235"/>
      <c r="QLL50" s="235"/>
      <c r="QLM50" s="235"/>
      <c r="QLN50" s="235"/>
      <c r="QLO50" s="235"/>
      <c r="QLP50" s="235"/>
      <c r="QLQ50" s="235"/>
      <c r="QLR50" s="235"/>
      <c r="QLS50" s="235"/>
      <c r="QLT50" s="235"/>
      <c r="QLU50" s="235"/>
      <c r="QLV50" s="235"/>
      <c r="QLW50" s="235"/>
      <c r="QLX50" s="235"/>
      <c r="QLY50" s="235"/>
      <c r="QLZ50" s="235"/>
      <c r="QMA50" s="235"/>
      <c r="QMB50" s="235"/>
      <c r="QMC50" s="235"/>
      <c r="QMD50" s="235"/>
      <c r="QME50" s="235"/>
      <c r="QMF50" s="235"/>
      <c r="QMG50" s="235"/>
      <c r="QMH50" s="235"/>
      <c r="QMI50" s="235"/>
      <c r="QMJ50" s="235"/>
      <c r="QMK50" s="235"/>
      <c r="QML50" s="235"/>
      <c r="QMM50" s="235"/>
      <c r="QMN50" s="235"/>
      <c r="QMO50" s="235"/>
      <c r="QMP50" s="235"/>
      <c r="QMQ50" s="235"/>
      <c r="QMR50" s="235"/>
      <c r="QMS50" s="235"/>
      <c r="QMT50" s="235"/>
      <c r="QMU50" s="235"/>
      <c r="QMV50" s="235"/>
      <c r="QMW50" s="235"/>
      <c r="QMX50" s="235"/>
      <c r="QMY50" s="235"/>
      <c r="QMZ50" s="235"/>
      <c r="QNA50" s="235"/>
      <c r="QNB50" s="235"/>
      <c r="QNC50" s="235"/>
      <c r="QND50" s="235"/>
      <c r="QNE50" s="235"/>
      <c r="QNF50" s="235"/>
      <c r="QNG50" s="235"/>
      <c r="QNH50" s="235"/>
      <c r="QNI50" s="235"/>
      <c r="QNJ50" s="235"/>
      <c r="QNK50" s="235"/>
      <c r="QNL50" s="235"/>
      <c r="QNM50" s="235"/>
      <c r="QNN50" s="235"/>
      <c r="QNO50" s="235"/>
      <c r="QNP50" s="235"/>
      <c r="QNQ50" s="235"/>
      <c r="QNR50" s="235"/>
      <c r="QNS50" s="235"/>
      <c r="QNT50" s="235"/>
      <c r="QNU50" s="235"/>
      <c r="QNV50" s="235"/>
      <c r="QNW50" s="235"/>
      <c r="QNX50" s="235"/>
      <c r="QNY50" s="235"/>
      <c r="QNZ50" s="235"/>
      <c r="QOA50" s="235"/>
      <c r="QOB50" s="235"/>
      <c r="QOC50" s="235"/>
      <c r="QOD50" s="235"/>
      <c r="QOE50" s="235"/>
      <c r="QOF50" s="235"/>
      <c r="QOG50" s="235"/>
      <c r="QOH50" s="235"/>
      <c r="QOI50" s="235"/>
      <c r="QOJ50" s="235"/>
      <c r="QOK50" s="235"/>
      <c r="QOL50" s="235"/>
      <c r="QOM50" s="235"/>
      <c r="QON50" s="235"/>
      <c r="QOO50" s="235"/>
      <c r="QOP50" s="235"/>
      <c r="QOQ50" s="235"/>
      <c r="QOR50" s="235"/>
      <c r="QOS50" s="235"/>
      <c r="QOT50" s="235"/>
      <c r="QOU50" s="235"/>
      <c r="QOV50" s="235"/>
      <c r="QOW50" s="235"/>
      <c r="QOX50" s="235"/>
      <c r="QOY50" s="235"/>
      <c r="QOZ50" s="235"/>
      <c r="QPA50" s="235"/>
      <c r="QPB50" s="235"/>
      <c r="QPC50" s="235"/>
      <c r="QPD50" s="235"/>
      <c r="QPE50" s="235"/>
      <c r="QPF50" s="235"/>
      <c r="QPG50" s="235"/>
      <c r="QPH50" s="235"/>
      <c r="QPI50" s="235"/>
      <c r="QPJ50" s="235"/>
      <c r="QPK50" s="235"/>
      <c r="QPL50" s="235"/>
      <c r="QPM50" s="235"/>
      <c r="QPN50" s="235"/>
      <c r="QPO50" s="235"/>
      <c r="QPP50" s="235"/>
      <c r="QPQ50" s="235"/>
      <c r="QPR50" s="235"/>
      <c r="QPS50" s="235"/>
      <c r="QPT50" s="235"/>
      <c r="QPU50" s="235"/>
      <c r="QPV50" s="235"/>
      <c r="QPW50" s="235"/>
      <c r="QPX50" s="235"/>
      <c r="QPY50" s="235"/>
      <c r="QPZ50" s="235"/>
      <c r="QQA50" s="235"/>
      <c r="QQB50" s="235"/>
      <c r="QQC50" s="235"/>
      <c r="QQD50" s="235"/>
      <c r="QQE50" s="235"/>
      <c r="QQF50" s="235"/>
      <c r="QQG50" s="235"/>
      <c r="QQH50" s="235"/>
      <c r="QQI50" s="235"/>
      <c r="QQJ50" s="235"/>
      <c r="QQK50" s="235"/>
      <c r="QQL50" s="235"/>
      <c r="QQM50" s="235"/>
      <c r="QQN50" s="235"/>
      <c r="QQO50" s="235"/>
      <c r="QQP50" s="235"/>
      <c r="QQQ50" s="235"/>
      <c r="QQR50" s="235"/>
      <c r="QQS50" s="235"/>
      <c r="QQT50" s="235"/>
      <c r="QQU50" s="235"/>
      <c r="QQV50" s="235"/>
      <c r="QQW50" s="235"/>
      <c r="QQX50" s="235"/>
      <c r="QQY50" s="235"/>
      <c r="QQZ50" s="235"/>
      <c r="QRA50" s="235"/>
      <c r="QRB50" s="235"/>
      <c r="QRC50" s="235"/>
      <c r="QRD50" s="235"/>
      <c r="QRE50" s="235"/>
      <c r="QRF50" s="235"/>
      <c r="QRG50" s="235"/>
      <c r="QRH50" s="235"/>
      <c r="QRI50" s="235"/>
      <c r="QRJ50" s="235"/>
      <c r="QRK50" s="235"/>
      <c r="QRL50" s="235"/>
      <c r="QRM50" s="235"/>
      <c r="QRN50" s="235"/>
      <c r="QRO50" s="235"/>
      <c r="QRP50" s="235"/>
      <c r="QRQ50" s="235"/>
      <c r="QRR50" s="235"/>
      <c r="QRS50" s="235"/>
      <c r="QRT50" s="235"/>
      <c r="QRU50" s="235"/>
      <c r="QRV50" s="235"/>
      <c r="QRW50" s="235"/>
      <c r="QRX50" s="235"/>
      <c r="QRY50" s="235"/>
      <c r="QRZ50" s="235"/>
      <c r="QSA50" s="235"/>
      <c r="QSB50" s="235"/>
      <c r="QSC50" s="235"/>
      <c r="QSD50" s="235"/>
      <c r="QSE50" s="235"/>
      <c r="QSF50" s="235"/>
      <c r="QSG50" s="235"/>
      <c r="QSH50" s="235"/>
      <c r="QSI50" s="235"/>
      <c r="QSJ50" s="235"/>
      <c r="QSK50" s="235"/>
      <c r="QSL50" s="235"/>
      <c r="QSM50" s="235"/>
      <c r="QSN50" s="235"/>
      <c r="QSO50" s="235"/>
      <c r="QSP50" s="235"/>
      <c r="QSQ50" s="235"/>
      <c r="QSR50" s="235"/>
      <c r="QSS50" s="235"/>
      <c r="QST50" s="235"/>
      <c r="QSU50" s="235"/>
      <c r="QSV50" s="235"/>
      <c r="QSW50" s="235"/>
      <c r="QSX50" s="235"/>
      <c r="QSY50" s="235"/>
      <c r="QSZ50" s="235"/>
      <c r="QTA50" s="235"/>
      <c r="QTB50" s="235"/>
      <c r="QTC50" s="235"/>
      <c r="QTD50" s="235"/>
      <c r="QTE50" s="235"/>
      <c r="QTF50" s="235"/>
      <c r="QTG50" s="235"/>
      <c r="QTH50" s="235"/>
      <c r="QTI50" s="235"/>
      <c r="QTJ50" s="235"/>
      <c r="QTK50" s="235"/>
      <c r="QTL50" s="235"/>
      <c r="QTM50" s="235"/>
      <c r="QTN50" s="235"/>
      <c r="QTO50" s="235"/>
      <c r="QTP50" s="235"/>
      <c r="QTQ50" s="235"/>
      <c r="QTR50" s="235"/>
      <c r="QTS50" s="235"/>
      <c r="QTT50" s="235"/>
      <c r="QTU50" s="235"/>
      <c r="QTV50" s="235"/>
      <c r="QTW50" s="235"/>
      <c r="QTX50" s="235"/>
      <c r="QTY50" s="235"/>
      <c r="QTZ50" s="235"/>
      <c r="QUA50" s="235"/>
      <c r="QUB50" s="235"/>
      <c r="QUC50" s="235"/>
      <c r="QUD50" s="235"/>
      <c r="QUE50" s="235"/>
      <c r="QUF50" s="235"/>
      <c r="QUG50" s="235"/>
      <c r="QUH50" s="235"/>
      <c r="QUI50" s="235"/>
      <c r="QUJ50" s="235"/>
      <c r="QUK50" s="235"/>
      <c r="QUL50" s="235"/>
      <c r="QUM50" s="235"/>
      <c r="QUN50" s="235"/>
      <c r="QUO50" s="235"/>
      <c r="QUP50" s="235"/>
      <c r="QUQ50" s="235"/>
      <c r="QUR50" s="235"/>
      <c r="QUS50" s="235"/>
      <c r="QUT50" s="235"/>
      <c r="QUU50" s="235"/>
      <c r="QUV50" s="235"/>
      <c r="QUW50" s="235"/>
      <c r="QUX50" s="235"/>
      <c r="QUY50" s="235"/>
      <c r="QUZ50" s="235"/>
      <c r="QVA50" s="235"/>
      <c r="QVB50" s="235"/>
      <c r="QVC50" s="235"/>
      <c r="QVD50" s="235"/>
      <c r="QVE50" s="235"/>
      <c r="QVF50" s="235"/>
      <c r="QVG50" s="235"/>
      <c r="QVH50" s="235"/>
      <c r="QVI50" s="235"/>
      <c r="QVJ50" s="235"/>
      <c r="QVK50" s="235"/>
      <c r="QVL50" s="235"/>
      <c r="QVM50" s="235"/>
      <c r="QVN50" s="235"/>
      <c r="QVO50" s="235"/>
      <c r="QVP50" s="235"/>
      <c r="QVQ50" s="235"/>
      <c r="QVR50" s="235"/>
      <c r="QVS50" s="235"/>
      <c r="QVT50" s="235"/>
      <c r="QVU50" s="235"/>
      <c r="QVV50" s="235"/>
      <c r="QVW50" s="235"/>
      <c r="QVX50" s="235"/>
      <c r="QVY50" s="235"/>
      <c r="QVZ50" s="235"/>
      <c r="QWA50" s="235"/>
      <c r="QWB50" s="235"/>
      <c r="QWC50" s="235"/>
      <c r="QWD50" s="235"/>
      <c r="QWE50" s="235"/>
      <c r="QWF50" s="235"/>
      <c r="QWG50" s="235"/>
      <c r="QWH50" s="235"/>
      <c r="QWI50" s="235"/>
      <c r="QWJ50" s="235"/>
      <c r="QWK50" s="235"/>
      <c r="QWL50" s="235"/>
      <c r="QWM50" s="235"/>
      <c r="QWN50" s="235"/>
      <c r="QWO50" s="235"/>
      <c r="QWP50" s="235"/>
      <c r="QWQ50" s="235"/>
      <c r="QWR50" s="235"/>
      <c r="QWS50" s="235"/>
      <c r="QWT50" s="235"/>
      <c r="QWU50" s="235"/>
      <c r="QWV50" s="235"/>
      <c r="QWW50" s="235"/>
      <c r="QWX50" s="235"/>
      <c r="QWY50" s="235"/>
      <c r="QWZ50" s="235"/>
      <c r="QXA50" s="235"/>
      <c r="QXB50" s="235"/>
      <c r="QXC50" s="235"/>
      <c r="QXD50" s="235"/>
      <c r="QXE50" s="235"/>
      <c r="QXF50" s="235"/>
      <c r="QXG50" s="235"/>
      <c r="QXH50" s="235"/>
      <c r="QXI50" s="235"/>
      <c r="QXJ50" s="235"/>
      <c r="QXK50" s="235"/>
      <c r="QXL50" s="235"/>
      <c r="QXM50" s="235"/>
      <c r="QXN50" s="235"/>
      <c r="QXO50" s="235"/>
      <c r="QXP50" s="235"/>
      <c r="QXQ50" s="235"/>
      <c r="QXR50" s="235"/>
      <c r="QXS50" s="235"/>
      <c r="QXT50" s="235"/>
      <c r="QXU50" s="235"/>
      <c r="QXV50" s="235"/>
      <c r="QXW50" s="235"/>
      <c r="QXX50" s="235"/>
      <c r="QXY50" s="235"/>
      <c r="QXZ50" s="235"/>
      <c r="QYA50" s="235"/>
      <c r="QYB50" s="235"/>
      <c r="QYC50" s="235"/>
      <c r="QYD50" s="235"/>
      <c r="QYE50" s="235"/>
      <c r="QYF50" s="235"/>
      <c r="QYG50" s="235"/>
      <c r="QYH50" s="235"/>
      <c r="QYI50" s="235"/>
      <c r="QYJ50" s="235"/>
      <c r="QYK50" s="235"/>
      <c r="QYL50" s="235"/>
      <c r="QYM50" s="235"/>
      <c r="QYN50" s="235"/>
      <c r="QYO50" s="235"/>
      <c r="QYP50" s="235"/>
      <c r="QYQ50" s="235"/>
      <c r="QYR50" s="235"/>
      <c r="QYS50" s="235"/>
      <c r="QYT50" s="235"/>
      <c r="QYU50" s="235"/>
      <c r="QYV50" s="235"/>
      <c r="QYW50" s="235"/>
      <c r="QYX50" s="235"/>
      <c r="QYY50" s="235"/>
      <c r="QYZ50" s="235"/>
      <c r="QZA50" s="235"/>
      <c r="QZB50" s="235"/>
      <c r="QZC50" s="235"/>
      <c r="QZD50" s="235"/>
      <c r="QZE50" s="235"/>
      <c r="QZF50" s="235"/>
      <c r="QZG50" s="235"/>
      <c r="QZH50" s="235"/>
      <c r="QZI50" s="235"/>
      <c r="QZJ50" s="235"/>
      <c r="QZK50" s="235"/>
      <c r="QZL50" s="235"/>
      <c r="QZM50" s="235"/>
      <c r="QZN50" s="235"/>
      <c r="QZO50" s="235"/>
      <c r="QZP50" s="235"/>
      <c r="QZQ50" s="235"/>
      <c r="QZR50" s="235"/>
      <c r="QZS50" s="235"/>
      <c r="QZT50" s="235"/>
      <c r="QZU50" s="235"/>
      <c r="QZV50" s="235"/>
      <c r="QZW50" s="235"/>
      <c r="QZX50" s="235"/>
      <c r="QZY50" s="235"/>
      <c r="QZZ50" s="235"/>
      <c r="RAA50" s="235"/>
      <c r="RAB50" s="235"/>
      <c r="RAC50" s="235"/>
      <c r="RAD50" s="235"/>
      <c r="RAE50" s="235"/>
      <c r="RAF50" s="235"/>
      <c r="RAG50" s="235"/>
      <c r="RAH50" s="235"/>
      <c r="RAI50" s="235"/>
      <c r="RAJ50" s="235"/>
      <c r="RAK50" s="235"/>
      <c r="RAL50" s="235"/>
      <c r="RAM50" s="235"/>
      <c r="RAN50" s="235"/>
      <c r="RAO50" s="235"/>
      <c r="RAP50" s="235"/>
      <c r="RAQ50" s="235"/>
      <c r="RAR50" s="235"/>
      <c r="RAS50" s="235"/>
      <c r="RAT50" s="235"/>
      <c r="RAU50" s="235"/>
      <c r="RAV50" s="235"/>
      <c r="RAW50" s="235"/>
      <c r="RAX50" s="235"/>
      <c r="RAY50" s="235"/>
      <c r="RAZ50" s="235"/>
      <c r="RBA50" s="235"/>
      <c r="RBB50" s="235"/>
      <c r="RBC50" s="235"/>
      <c r="RBD50" s="235"/>
      <c r="RBE50" s="235"/>
      <c r="RBF50" s="235"/>
      <c r="RBG50" s="235"/>
      <c r="RBH50" s="235"/>
      <c r="RBI50" s="235"/>
      <c r="RBJ50" s="235"/>
      <c r="RBK50" s="235"/>
      <c r="RBL50" s="235"/>
      <c r="RBM50" s="235"/>
      <c r="RBN50" s="235"/>
      <c r="RBO50" s="235"/>
      <c r="RBP50" s="235"/>
      <c r="RBQ50" s="235"/>
      <c r="RBR50" s="235"/>
      <c r="RBS50" s="235"/>
      <c r="RBT50" s="235"/>
      <c r="RBU50" s="235"/>
      <c r="RBV50" s="235"/>
      <c r="RBW50" s="235"/>
      <c r="RBX50" s="235"/>
      <c r="RBY50" s="235"/>
      <c r="RBZ50" s="235"/>
      <c r="RCA50" s="235"/>
      <c r="RCB50" s="235"/>
      <c r="RCC50" s="235"/>
      <c r="RCD50" s="235"/>
      <c r="RCE50" s="235"/>
      <c r="RCF50" s="235"/>
      <c r="RCG50" s="235"/>
      <c r="RCH50" s="235"/>
      <c r="RCI50" s="235"/>
      <c r="RCJ50" s="235"/>
      <c r="RCK50" s="235"/>
      <c r="RCL50" s="235"/>
      <c r="RCM50" s="235"/>
      <c r="RCN50" s="235"/>
      <c r="RCO50" s="235"/>
      <c r="RCP50" s="235"/>
      <c r="RCQ50" s="235"/>
      <c r="RCR50" s="235"/>
      <c r="RCS50" s="235"/>
      <c r="RCT50" s="235"/>
      <c r="RCU50" s="235"/>
      <c r="RCV50" s="235"/>
      <c r="RCW50" s="235"/>
      <c r="RCX50" s="235"/>
      <c r="RCY50" s="235"/>
      <c r="RCZ50" s="235"/>
      <c r="RDA50" s="235"/>
      <c r="RDB50" s="235"/>
      <c r="RDC50" s="235"/>
      <c r="RDD50" s="235"/>
      <c r="RDE50" s="235"/>
      <c r="RDF50" s="235"/>
      <c r="RDG50" s="235"/>
      <c r="RDH50" s="235"/>
      <c r="RDI50" s="235"/>
      <c r="RDJ50" s="235"/>
      <c r="RDK50" s="235"/>
      <c r="RDL50" s="235"/>
      <c r="RDM50" s="235"/>
      <c r="RDN50" s="235"/>
      <c r="RDO50" s="235"/>
      <c r="RDP50" s="235"/>
      <c r="RDQ50" s="235"/>
      <c r="RDR50" s="235"/>
      <c r="RDS50" s="235"/>
      <c r="RDT50" s="235"/>
      <c r="RDU50" s="235"/>
      <c r="RDV50" s="235"/>
      <c r="RDW50" s="235"/>
      <c r="RDX50" s="235"/>
      <c r="RDY50" s="235"/>
      <c r="RDZ50" s="235"/>
      <c r="REA50" s="235"/>
      <c r="REB50" s="235"/>
      <c r="REC50" s="235"/>
      <c r="RED50" s="235"/>
      <c r="REE50" s="235"/>
      <c r="REF50" s="235"/>
      <c r="REG50" s="235"/>
      <c r="REH50" s="235"/>
      <c r="REI50" s="235"/>
      <c r="REJ50" s="235"/>
      <c r="REK50" s="235"/>
      <c r="REL50" s="235"/>
      <c r="REM50" s="235"/>
      <c r="REN50" s="235"/>
      <c r="REO50" s="235"/>
      <c r="REP50" s="235"/>
      <c r="REQ50" s="235"/>
      <c r="RER50" s="235"/>
      <c r="RES50" s="235"/>
      <c r="RET50" s="235"/>
      <c r="REU50" s="235"/>
      <c r="REV50" s="235"/>
      <c r="REW50" s="235"/>
      <c r="REX50" s="235"/>
      <c r="REY50" s="235"/>
      <c r="REZ50" s="235"/>
      <c r="RFA50" s="235"/>
      <c r="RFB50" s="235"/>
      <c r="RFC50" s="235"/>
      <c r="RFD50" s="235"/>
      <c r="RFE50" s="235"/>
      <c r="RFF50" s="235"/>
      <c r="RFG50" s="235"/>
      <c r="RFH50" s="235"/>
      <c r="RFI50" s="235"/>
      <c r="RFJ50" s="235"/>
      <c r="RFK50" s="235"/>
      <c r="RFL50" s="235"/>
      <c r="RFM50" s="235"/>
      <c r="RFN50" s="235"/>
      <c r="RFO50" s="235"/>
      <c r="RFP50" s="235"/>
      <c r="RFQ50" s="235"/>
      <c r="RFR50" s="235"/>
      <c r="RFS50" s="235"/>
      <c r="RFT50" s="235"/>
      <c r="RFU50" s="235"/>
      <c r="RFV50" s="235"/>
      <c r="RFW50" s="235"/>
      <c r="RFX50" s="235"/>
      <c r="RFY50" s="235"/>
      <c r="RFZ50" s="235"/>
      <c r="RGA50" s="235"/>
      <c r="RGB50" s="235"/>
      <c r="RGC50" s="235"/>
      <c r="RGD50" s="235"/>
      <c r="RGE50" s="235"/>
      <c r="RGF50" s="235"/>
      <c r="RGG50" s="235"/>
      <c r="RGH50" s="235"/>
      <c r="RGI50" s="235"/>
      <c r="RGJ50" s="235"/>
      <c r="RGK50" s="235"/>
      <c r="RGL50" s="235"/>
      <c r="RGM50" s="235"/>
      <c r="RGN50" s="235"/>
      <c r="RGO50" s="235"/>
      <c r="RGP50" s="235"/>
      <c r="RGQ50" s="235"/>
      <c r="RGR50" s="235"/>
      <c r="RGS50" s="235"/>
      <c r="RGT50" s="235"/>
      <c r="RGU50" s="235"/>
      <c r="RGV50" s="235"/>
      <c r="RGW50" s="235"/>
      <c r="RGX50" s="235"/>
      <c r="RGY50" s="235"/>
      <c r="RGZ50" s="235"/>
      <c r="RHA50" s="235"/>
      <c r="RHB50" s="235"/>
      <c r="RHC50" s="235"/>
      <c r="RHD50" s="235"/>
      <c r="RHE50" s="235"/>
      <c r="RHF50" s="235"/>
      <c r="RHG50" s="235"/>
      <c r="RHH50" s="235"/>
      <c r="RHI50" s="235"/>
      <c r="RHJ50" s="235"/>
      <c r="RHK50" s="235"/>
      <c r="RHL50" s="235"/>
      <c r="RHM50" s="235"/>
      <c r="RHN50" s="235"/>
      <c r="RHO50" s="235"/>
      <c r="RHP50" s="235"/>
      <c r="RHQ50" s="235"/>
      <c r="RHR50" s="235"/>
      <c r="RHS50" s="235"/>
      <c r="RHT50" s="235"/>
      <c r="RHU50" s="235"/>
      <c r="RHV50" s="235"/>
      <c r="RHW50" s="235"/>
      <c r="RHX50" s="235"/>
      <c r="RHY50" s="235"/>
      <c r="RHZ50" s="235"/>
      <c r="RIA50" s="235"/>
      <c r="RIB50" s="235"/>
      <c r="RIC50" s="235"/>
      <c r="RID50" s="235"/>
      <c r="RIE50" s="235"/>
      <c r="RIF50" s="235"/>
      <c r="RIG50" s="235"/>
      <c r="RIH50" s="235"/>
      <c r="RII50" s="235"/>
      <c r="RIJ50" s="235"/>
      <c r="RIK50" s="235"/>
      <c r="RIL50" s="235"/>
      <c r="RIM50" s="235"/>
      <c r="RIN50" s="235"/>
      <c r="RIO50" s="235"/>
      <c r="RIP50" s="235"/>
      <c r="RIQ50" s="235"/>
      <c r="RIR50" s="235"/>
      <c r="RIS50" s="235"/>
      <c r="RIT50" s="235"/>
      <c r="RIU50" s="235"/>
      <c r="RIV50" s="235"/>
      <c r="RIW50" s="235"/>
      <c r="RIX50" s="235"/>
      <c r="RIY50" s="235"/>
      <c r="RIZ50" s="235"/>
      <c r="RJA50" s="235"/>
      <c r="RJB50" s="235"/>
      <c r="RJC50" s="235"/>
      <c r="RJD50" s="235"/>
      <c r="RJE50" s="235"/>
      <c r="RJF50" s="235"/>
      <c r="RJG50" s="235"/>
      <c r="RJH50" s="235"/>
      <c r="RJI50" s="235"/>
      <c r="RJJ50" s="235"/>
      <c r="RJK50" s="235"/>
      <c r="RJL50" s="235"/>
      <c r="RJM50" s="235"/>
      <c r="RJN50" s="235"/>
      <c r="RJO50" s="235"/>
      <c r="RJP50" s="235"/>
      <c r="RJQ50" s="235"/>
      <c r="RJR50" s="235"/>
      <c r="RJS50" s="235"/>
      <c r="RJT50" s="235"/>
      <c r="RJU50" s="235"/>
      <c r="RJV50" s="235"/>
      <c r="RJW50" s="235"/>
      <c r="RJX50" s="235"/>
      <c r="RJY50" s="235"/>
      <c r="RJZ50" s="235"/>
      <c r="RKA50" s="235"/>
      <c r="RKB50" s="235"/>
      <c r="RKC50" s="235"/>
      <c r="RKD50" s="235"/>
      <c r="RKE50" s="235"/>
      <c r="RKF50" s="235"/>
      <c r="RKG50" s="235"/>
      <c r="RKH50" s="235"/>
      <c r="RKI50" s="235"/>
      <c r="RKJ50" s="235"/>
      <c r="RKK50" s="235"/>
      <c r="RKL50" s="235"/>
      <c r="RKM50" s="235"/>
      <c r="RKN50" s="235"/>
      <c r="RKO50" s="235"/>
      <c r="RKP50" s="235"/>
      <c r="RKQ50" s="235"/>
      <c r="RKR50" s="235"/>
      <c r="RKS50" s="235"/>
      <c r="RKT50" s="235"/>
      <c r="RKU50" s="235"/>
      <c r="RKV50" s="235"/>
      <c r="RKW50" s="235"/>
      <c r="RKX50" s="235"/>
      <c r="RKY50" s="235"/>
      <c r="RKZ50" s="235"/>
      <c r="RLA50" s="235"/>
      <c r="RLB50" s="235"/>
      <c r="RLC50" s="235"/>
      <c r="RLD50" s="235"/>
      <c r="RLE50" s="235"/>
      <c r="RLF50" s="235"/>
      <c r="RLG50" s="235"/>
      <c r="RLH50" s="235"/>
      <c r="RLI50" s="235"/>
      <c r="RLJ50" s="235"/>
      <c r="RLK50" s="235"/>
      <c r="RLL50" s="235"/>
      <c r="RLM50" s="235"/>
      <c r="RLN50" s="235"/>
      <c r="RLO50" s="235"/>
      <c r="RLP50" s="235"/>
      <c r="RLQ50" s="235"/>
      <c r="RLR50" s="235"/>
      <c r="RLS50" s="235"/>
      <c r="RLT50" s="235"/>
      <c r="RLU50" s="235"/>
      <c r="RLV50" s="235"/>
      <c r="RLW50" s="235"/>
      <c r="RLX50" s="235"/>
      <c r="RLY50" s="235"/>
      <c r="RLZ50" s="235"/>
      <c r="RMA50" s="235"/>
      <c r="RMB50" s="235"/>
      <c r="RMC50" s="235"/>
      <c r="RMD50" s="235"/>
      <c r="RME50" s="235"/>
      <c r="RMF50" s="235"/>
      <c r="RMG50" s="235"/>
      <c r="RMH50" s="235"/>
      <c r="RMI50" s="235"/>
      <c r="RMJ50" s="235"/>
      <c r="RMK50" s="235"/>
      <c r="RML50" s="235"/>
      <c r="RMM50" s="235"/>
      <c r="RMN50" s="235"/>
      <c r="RMO50" s="235"/>
      <c r="RMP50" s="235"/>
      <c r="RMQ50" s="235"/>
      <c r="RMR50" s="235"/>
      <c r="RMS50" s="235"/>
      <c r="RMT50" s="235"/>
      <c r="RMU50" s="235"/>
      <c r="RMV50" s="235"/>
      <c r="RMW50" s="235"/>
      <c r="RMX50" s="235"/>
      <c r="RMY50" s="235"/>
      <c r="RMZ50" s="235"/>
      <c r="RNA50" s="235"/>
      <c r="RNB50" s="235"/>
      <c r="RNC50" s="235"/>
      <c r="RND50" s="235"/>
      <c r="RNE50" s="235"/>
      <c r="RNF50" s="235"/>
      <c r="RNG50" s="235"/>
      <c r="RNH50" s="235"/>
      <c r="RNI50" s="235"/>
      <c r="RNJ50" s="235"/>
      <c r="RNK50" s="235"/>
      <c r="RNL50" s="235"/>
      <c r="RNM50" s="235"/>
      <c r="RNN50" s="235"/>
      <c r="RNO50" s="235"/>
      <c r="RNP50" s="235"/>
      <c r="RNQ50" s="235"/>
      <c r="RNR50" s="235"/>
      <c r="RNS50" s="235"/>
      <c r="RNT50" s="235"/>
      <c r="RNU50" s="235"/>
      <c r="RNV50" s="235"/>
      <c r="RNW50" s="235"/>
      <c r="RNX50" s="235"/>
      <c r="RNY50" s="235"/>
      <c r="RNZ50" s="235"/>
      <c r="ROA50" s="235"/>
      <c r="ROB50" s="235"/>
      <c r="ROC50" s="235"/>
      <c r="ROD50" s="235"/>
      <c r="ROE50" s="235"/>
      <c r="ROF50" s="235"/>
      <c r="ROG50" s="235"/>
      <c r="ROH50" s="235"/>
      <c r="ROI50" s="235"/>
      <c r="ROJ50" s="235"/>
      <c r="ROK50" s="235"/>
      <c r="ROL50" s="235"/>
      <c r="ROM50" s="235"/>
      <c r="RON50" s="235"/>
      <c r="ROO50" s="235"/>
      <c r="ROP50" s="235"/>
      <c r="ROQ50" s="235"/>
      <c r="ROR50" s="235"/>
      <c r="ROS50" s="235"/>
      <c r="ROT50" s="235"/>
      <c r="ROU50" s="235"/>
      <c r="ROV50" s="235"/>
      <c r="ROW50" s="235"/>
      <c r="ROX50" s="235"/>
      <c r="ROY50" s="235"/>
      <c r="ROZ50" s="235"/>
      <c r="RPA50" s="235"/>
      <c r="RPB50" s="235"/>
      <c r="RPC50" s="235"/>
      <c r="RPD50" s="235"/>
      <c r="RPE50" s="235"/>
      <c r="RPF50" s="235"/>
      <c r="RPG50" s="235"/>
      <c r="RPH50" s="235"/>
      <c r="RPI50" s="235"/>
      <c r="RPJ50" s="235"/>
      <c r="RPK50" s="235"/>
      <c r="RPL50" s="235"/>
      <c r="RPM50" s="235"/>
      <c r="RPN50" s="235"/>
      <c r="RPO50" s="235"/>
      <c r="RPP50" s="235"/>
      <c r="RPQ50" s="235"/>
      <c r="RPR50" s="235"/>
      <c r="RPS50" s="235"/>
      <c r="RPT50" s="235"/>
      <c r="RPU50" s="235"/>
      <c r="RPV50" s="235"/>
      <c r="RPW50" s="235"/>
      <c r="RPX50" s="235"/>
      <c r="RPY50" s="235"/>
      <c r="RPZ50" s="235"/>
      <c r="RQA50" s="235"/>
      <c r="RQB50" s="235"/>
      <c r="RQC50" s="235"/>
      <c r="RQD50" s="235"/>
      <c r="RQE50" s="235"/>
      <c r="RQF50" s="235"/>
      <c r="RQG50" s="235"/>
      <c r="RQH50" s="235"/>
      <c r="RQI50" s="235"/>
      <c r="RQJ50" s="235"/>
      <c r="RQK50" s="235"/>
      <c r="RQL50" s="235"/>
      <c r="RQM50" s="235"/>
      <c r="RQN50" s="235"/>
      <c r="RQO50" s="235"/>
      <c r="RQP50" s="235"/>
      <c r="RQQ50" s="235"/>
      <c r="RQR50" s="235"/>
      <c r="RQS50" s="235"/>
      <c r="RQT50" s="235"/>
      <c r="RQU50" s="235"/>
      <c r="RQV50" s="235"/>
      <c r="RQW50" s="235"/>
      <c r="RQX50" s="235"/>
      <c r="RQY50" s="235"/>
      <c r="RQZ50" s="235"/>
      <c r="RRA50" s="235"/>
      <c r="RRB50" s="235"/>
      <c r="RRC50" s="235"/>
      <c r="RRD50" s="235"/>
      <c r="RRE50" s="235"/>
      <c r="RRF50" s="235"/>
      <c r="RRG50" s="235"/>
      <c r="RRH50" s="235"/>
      <c r="RRI50" s="235"/>
      <c r="RRJ50" s="235"/>
      <c r="RRK50" s="235"/>
      <c r="RRL50" s="235"/>
      <c r="RRM50" s="235"/>
      <c r="RRN50" s="235"/>
      <c r="RRO50" s="235"/>
      <c r="RRP50" s="235"/>
      <c r="RRQ50" s="235"/>
      <c r="RRR50" s="235"/>
      <c r="RRS50" s="235"/>
      <c r="RRT50" s="235"/>
      <c r="RRU50" s="235"/>
      <c r="RRV50" s="235"/>
      <c r="RRW50" s="235"/>
      <c r="RRX50" s="235"/>
      <c r="RRY50" s="235"/>
      <c r="RRZ50" s="235"/>
      <c r="RSA50" s="235"/>
      <c r="RSB50" s="235"/>
      <c r="RSC50" s="235"/>
      <c r="RSD50" s="235"/>
      <c r="RSE50" s="235"/>
      <c r="RSF50" s="235"/>
      <c r="RSG50" s="235"/>
      <c r="RSH50" s="235"/>
      <c r="RSI50" s="235"/>
      <c r="RSJ50" s="235"/>
      <c r="RSK50" s="235"/>
      <c r="RSL50" s="235"/>
      <c r="RSM50" s="235"/>
      <c r="RSN50" s="235"/>
      <c r="RSO50" s="235"/>
      <c r="RSP50" s="235"/>
      <c r="RSQ50" s="235"/>
      <c r="RSR50" s="235"/>
      <c r="RSS50" s="235"/>
      <c r="RST50" s="235"/>
      <c r="RSU50" s="235"/>
      <c r="RSV50" s="235"/>
      <c r="RSW50" s="235"/>
      <c r="RSX50" s="235"/>
      <c r="RSY50" s="235"/>
      <c r="RSZ50" s="235"/>
      <c r="RTA50" s="235"/>
      <c r="RTB50" s="235"/>
      <c r="RTC50" s="235"/>
      <c r="RTD50" s="235"/>
      <c r="RTE50" s="235"/>
      <c r="RTF50" s="235"/>
      <c r="RTG50" s="235"/>
      <c r="RTH50" s="235"/>
      <c r="RTI50" s="235"/>
      <c r="RTJ50" s="235"/>
      <c r="RTK50" s="235"/>
      <c r="RTL50" s="235"/>
      <c r="RTM50" s="235"/>
      <c r="RTN50" s="235"/>
      <c r="RTO50" s="235"/>
      <c r="RTP50" s="235"/>
      <c r="RTQ50" s="235"/>
      <c r="RTR50" s="235"/>
      <c r="RTS50" s="235"/>
      <c r="RTT50" s="235"/>
      <c r="RTU50" s="235"/>
      <c r="RTV50" s="235"/>
      <c r="RTW50" s="235"/>
      <c r="RTX50" s="235"/>
      <c r="RTY50" s="235"/>
      <c r="RTZ50" s="235"/>
      <c r="RUA50" s="235"/>
      <c r="RUB50" s="235"/>
      <c r="RUC50" s="235"/>
      <c r="RUD50" s="235"/>
      <c r="RUE50" s="235"/>
      <c r="RUF50" s="235"/>
      <c r="RUG50" s="235"/>
      <c r="RUH50" s="235"/>
      <c r="RUI50" s="235"/>
      <c r="RUJ50" s="235"/>
      <c r="RUK50" s="235"/>
      <c r="RUL50" s="235"/>
      <c r="RUM50" s="235"/>
      <c r="RUN50" s="235"/>
      <c r="RUO50" s="235"/>
      <c r="RUP50" s="235"/>
      <c r="RUQ50" s="235"/>
      <c r="RUR50" s="235"/>
      <c r="RUS50" s="235"/>
      <c r="RUT50" s="235"/>
      <c r="RUU50" s="235"/>
      <c r="RUV50" s="235"/>
      <c r="RUW50" s="235"/>
      <c r="RUX50" s="235"/>
      <c r="RUY50" s="235"/>
      <c r="RUZ50" s="235"/>
      <c r="RVA50" s="235"/>
      <c r="RVB50" s="235"/>
      <c r="RVC50" s="235"/>
      <c r="RVD50" s="235"/>
      <c r="RVE50" s="235"/>
      <c r="RVF50" s="235"/>
      <c r="RVG50" s="235"/>
      <c r="RVH50" s="235"/>
      <c r="RVI50" s="235"/>
      <c r="RVJ50" s="235"/>
      <c r="RVK50" s="235"/>
      <c r="RVL50" s="235"/>
      <c r="RVM50" s="235"/>
      <c r="RVN50" s="235"/>
      <c r="RVO50" s="235"/>
      <c r="RVP50" s="235"/>
      <c r="RVQ50" s="235"/>
      <c r="RVR50" s="235"/>
      <c r="RVS50" s="235"/>
      <c r="RVT50" s="235"/>
      <c r="RVU50" s="235"/>
      <c r="RVV50" s="235"/>
      <c r="RVW50" s="235"/>
      <c r="RVX50" s="235"/>
      <c r="RVY50" s="235"/>
      <c r="RVZ50" s="235"/>
      <c r="RWA50" s="235"/>
      <c r="RWB50" s="235"/>
      <c r="RWC50" s="235"/>
      <c r="RWD50" s="235"/>
      <c r="RWE50" s="235"/>
      <c r="RWF50" s="235"/>
      <c r="RWG50" s="235"/>
      <c r="RWH50" s="235"/>
      <c r="RWI50" s="235"/>
      <c r="RWJ50" s="235"/>
      <c r="RWK50" s="235"/>
      <c r="RWL50" s="235"/>
      <c r="RWM50" s="235"/>
      <c r="RWN50" s="235"/>
      <c r="RWO50" s="235"/>
      <c r="RWP50" s="235"/>
      <c r="RWQ50" s="235"/>
      <c r="RWR50" s="235"/>
      <c r="RWS50" s="235"/>
      <c r="RWT50" s="235"/>
      <c r="RWU50" s="235"/>
      <c r="RWV50" s="235"/>
      <c r="RWW50" s="235"/>
      <c r="RWX50" s="235"/>
      <c r="RWY50" s="235"/>
      <c r="RWZ50" s="235"/>
      <c r="RXA50" s="235"/>
      <c r="RXB50" s="235"/>
      <c r="RXC50" s="235"/>
      <c r="RXD50" s="235"/>
      <c r="RXE50" s="235"/>
      <c r="RXF50" s="235"/>
      <c r="RXG50" s="235"/>
      <c r="RXH50" s="235"/>
      <c r="RXI50" s="235"/>
      <c r="RXJ50" s="235"/>
      <c r="RXK50" s="235"/>
      <c r="RXL50" s="235"/>
      <c r="RXM50" s="235"/>
      <c r="RXN50" s="235"/>
      <c r="RXO50" s="235"/>
      <c r="RXP50" s="235"/>
      <c r="RXQ50" s="235"/>
      <c r="RXR50" s="235"/>
      <c r="RXS50" s="235"/>
      <c r="RXT50" s="235"/>
      <c r="RXU50" s="235"/>
      <c r="RXV50" s="235"/>
      <c r="RXW50" s="235"/>
      <c r="RXX50" s="235"/>
      <c r="RXY50" s="235"/>
      <c r="RXZ50" s="235"/>
      <c r="RYA50" s="235"/>
      <c r="RYB50" s="235"/>
      <c r="RYC50" s="235"/>
      <c r="RYD50" s="235"/>
      <c r="RYE50" s="235"/>
      <c r="RYF50" s="235"/>
      <c r="RYG50" s="235"/>
      <c r="RYH50" s="235"/>
      <c r="RYI50" s="235"/>
      <c r="RYJ50" s="235"/>
      <c r="RYK50" s="235"/>
      <c r="RYL50" s="235"/>
      <c r="RYM50" s="235"/>
      <c r="RYN50" s="235"/>
      <c r="RYO50" s="235"/>
      <c r="RYP50" s="235"/>
      <c r="RYQ50" s="235"/>
      <c r="RYR50" s="235"/>
      <c r="RYS50" s="235"/>
      <c r="RYT50" s="235"/>
      <c r="RYU50" s="235"/>
      <c r="RYV50" s="235"/>
      <c r="RYW50" s="235"/>
      <c r="RYX50" s="235"/>
      <c r="RYY50" s="235"/>
      <c r="RYZ50" s="235"/>
      <c r="RZA50" s="235"/>
      <c r="RZB50" s="235"/>
      <c r="RZC50" s="235"/>
      <c r="RZD50" s="235"/>
      <c r="RZE50" s="235"/>
      <c r="RZF50" s="235"/>
      <c r="RZG50" s="235"/>
      <c r="RZH50" s="235"/>
      <c r="RZI50" s="235"/>
      <c r="RZJ50" s="235"/>
      <c r="RZK50" s="235"/>
      <c r="RZL50" s="235"/>
      <c r="RZM50" s="235"/>
      <c r="RZN50" s="235"/>
      <c r="RZO50" s="235"/>
      <c r="RZP50" s="235"/>
      <c r="RZQ50" s="235"/>
      <c r="RZR50" s="235"/>
      <c r="RZS50" s="235"/>
      <c r="RZT50" s="235"/>
      <c r="RZU50" s="235"/>
      <c r="RZV50" s="235"/>
      <c r="RZW50" s="235"/>
      <c r="RZX50" s="235"/>
      <c r="RZY50" s="235"/>
      <c r="RZZ50" s="235"/>
      <c r="SAA50" s="235"/>
      <c r="SAB50" s="235"/>
      <c r="SAC50" s="235"/>
      <c r="SAD50" s="235"/>
      <c r="SAE50" s="235"/>
      <c r="SAF50" s="235"/>
      <c r="SAG50" s="235"/>
      <c r="SAH50" s="235"/>
      <c r="SAI50" s="235"/>
      <c r="SAJ50" s="235"/>
      <c r="SAK50" s="235"/>
      <c r="SAL50" s="235"/>
      <c r="SAM50" s="235"/>
      <c r="SAN50" s="235"/>
      <c r="SAO50" s="235"/>
      <c r="SAP50" s="235"/>
      <c r="SAQ50" s="235"/>
      <c r="SAR50" s="235"/>
      <c r="SAS50" s="235"/>
      <c r="SAT50" s="235"/>
      <c r="SAU50" s="235"/>
      <c r="SAV50" s="235"/>
      <c r="SAW50" s="235"/>
      <c r="SAX50" s="235"/>
      <c r="SAY50" s="235"/>
      <c r="SAZ50" s="235"/>
      <c r="SBA50" s="235"/>
      <c r="SBB50" s="235"/>
      <c r="SBC50" s="235"/>
      <c r="SBD50" s="235"/>
      <c r="SBE50" s="235"/>
      <c r="SBF50" s="235"/>
      <c r="SBG50" s="235"/>
      <c r="SBH50" s="235"/>
      <c r="SBI50" s="235"/>
      <c r="SBJ50" s="235"/>
      <c r="SBK50" s="235"/>
      <c r="SBL50" s="235"/>
      <c r="SBM50" s="235"/>
      <c r="SBN50" s="235"/>
      <c r="SBO50" s="235"/>
      <c r="SBP50" s="235"/>
      <c r="SBQ50" s="235"/>
      <c r="SBR50" s="235"/>
      <c r="SBS50" s="235"/>
      <c r="SBT50" s="235"/>
      <c r="SBU50" s="235"/>
      <c r="SBV50" s="235"/>
      <c r="SBW50" s="235"/>
      <c r="SBX50" s="235"/>
      <c r="SBY50" s="235"/>
      <c r="SBZ50" s="235"/>
      <c r="SCA50" s="235"/>
      <c r="SCB50" s="235"/>
      <c r="SCC50" s="235"/>
      <c r="SCD50" s="235"/>
      <c r="SCE50" s="235"/>
      <c r="SCF50" s="235"/>
      <c r="SCG50" s="235"/>
      <c r="SCH50" s="235"/>
      <c r="SCI50" s="235"/>
      <c r="SCJ50" s="235"/>
      <c r="SCK50" s="235"/>
      <c r="SCL50" s="235"/>
      <c r="SCM50" s="235"/>
      <c r="SCN50" s="235"/>
      <c r="SCO50" s="235"/>
      <c r="SCP50" s="235"/>
      <c r="SCQ50" s="235"/>
      <c r="SCR50" s="235"/>
      <c r="SCS50" s="235"/>
      <c r="SCT50" s="235"/>
      <c r="SCU50" s="235"/>
      <c r="SCV50" s="235"/>
      <c r="SCW50" s="235"/>
      <c r="SCX50" s="235"/>
      <c r="SCY50" s="235"/>
      <c r="SCZ50" s="235"/>
      <c r="SDA50" s="235"/>
      <c r="SDB50" s="235"/>
      <c r="SDC50" s="235"/>
      <c r="SDD50" s="235"/>
      <c r="SDE50" s="235"/>
      <c r="SDF50" s="235"/>
      <c r="SDG50" s="235"/>
      <c r="SDH50" s="235"/>
      <c r="SDI50" s="235"/>
      <c r="SDJ50" s="235"/>
      <c r="SDK50" s="235"/>
      <c r="SDL50" s="235"/>
      <c r="SDM50" s="235"/>
      <c r="SDN50" s="235"/>
      <c r="SDO50" s="235"/>
      <c r="SDP50" s="235"/>
      <c r="SDQ50" s="235"/>
      <c r="SDR50" s="235"/>
      <c r="SDS50" s="235"/>
      <c r="SDT50" s="235"/>
      <c r="SDU50" s="235"/>
      <c r="SDV50" s="235"/>
      <c r="SDW50" s="235"/>
      <c r="SDX50" s="235"/>
      <c r="SDY50" s="235"/>
      <c r="SDZ50" s="235"/>
      <c r="SEA50" s="235"/>
      <c r="SEB50" s="235"/>
      <c r="SEC50" s="235"/>
      <c r="SED50" s="235"/>
      <c r="SEE50" s="235"/>
      <c r="SEF50" s="235"/>
      <c r="SEG50" s="235"/>
      <c r="SEH50" s="235"/>
      <c r="SEI50" s="235"/>
      <c r="SEJ50" s="235"/>
      <c r="SEK50" s="235"/>
      <c r="SEL50" s="235"/>
      <c r="SEM50" s="235"/>
      <c r="SEN50" s="235"/>
      <c r="SEO50" s="235"/>
      <c r="SEP50" s="235"/>
      <c r="SEQ50" s="235"/>
      <c r="SER50" s="235"/>
      <c r="SES50" s="235"/>
      <c r="SET50" s="235"/>
      <c r="SEU50" s="235"/>
      <c r="SEV50" s="235"/>
      <c r="SEW50" s="235"/>
      <c r="SEX50" s="235"/>
      <c r="SEY50" s="235"/>
      <c r="SEZ50" s="235"/>
      <c r="SFA50" s="235"/>
      <c r="SFB50" s="235"/>
      <c r="SFC50" s="235"/>
      <c r="SFD50" s="235"/>
      <c r="SFE50" s="235"/>
      <c r="SFF50" s="235"/>
      <c r="SFG50" s="235"/>
      <c r="SFH50" s="235"/>
      <c r="SFI50" s="235"/>
      <c r="SFJ50" s="235"/>
      <c r="SFK50" s="235"/>
      <c r="SFL50" s="235"/>
      <c r="SFM50" s="235"/>
      <c r="SFN50" s="235"/>
      <c r="SFO50" s="235"/>
      <c r="SFP50" s="235"/>
      <c r="SFQ50" s="235"/>
      <c r="SFR50" s="235"/>
      <c r="SFS50" s="235"/>
      <c r="SFT50" s="235"/>
      <c r="SFU50" s="235"/>
      <c r="SFV50" s="235"/>
      <c r="SFW50" s="235"/>
      <c r="SFX50" s="235"/>
      <c r="SFY50" s="235"/>
      <c r="SFZ50" s="235"/>
      <c r="SGA50" s="235"/>
      <c r="SGB50" s="235"/>
      <c r="SGC50" s="235"/>
      <c r="SGD50" s="235"/>
      <c r="SGE50" s="235"/>
      <c r="SGF50" s="235"/>
      <c r="SGG50" s="235"/>
      <c r="SGH50" s="235"/>
      <c r="SGI50" s="235"/>
      <c r="SGJ50" s="235"/>
      <c r="SGK50" s="235"/>
      <c r="SGL50" s="235"/>
      <c r="SGM50" s="235"/>
      <c r="SGN50" s="235"/>
      <c r="SGO50" s="235"/>
      <c r="SGP50" s="235"/>
      <c r="SGQ50" s="235"/>
      <c r="SGR50" s="235"/>
      <c r="SGS50" s="235"/>
      <c r="SGT50" s="235"/>
      <c r="SGU50" s="235"/>
      <c r="SGV50" s="235"/>
      <c r="SGW50" s="235"/>
      <c r="SGX50" s="235"/>
      <c r="SGY50" s="235"/>
      <c r="SGZ50" s="235"/>
      <c r="SHA50" s="235"/>
      <c r="SHB50" s="235"/>
      <c r="SHC50" s="235"/>
      <c r="SHD50" s="235"/>
      <c r="SHE50" s="235"/>
      <c r="SHF50" s="235"/>
      <c r="SHG50" s="235"/>
      <c r="SHH50" s="235"/>
      <c r="SHI50" s="235"/>
      <c r="SHJ50" s="235"/>
      <c r="SHK50" s="235"/>
      <c r="SHL50" s="235"/>
      <c r="SHM50" s="235"/>
      <c r="SHN50" s="235"/>
      <c r="SHO50" s="235"/>
      <c r="SHP50" s="235"/>
      <c r="SHQ50" s="235"/>
      <c r="SHR50" s="235"/>
      <c r="SHS50" s="235"/>
      <c r="SHT50" s="235"/>
      <c r="SHU50" s="235"/>
      <c r="SHV50" s="235"/>
      <c r="SHW50" s="235"/>
      <c r="SHX50" s="235"/>
      <c r="SHY50" s="235"/>
      <c r="SHZ50" s="235"/>
      <c r="SIA50" s="235"/>
      <c r="SIB50" s="235"/>
      <c r="SIC50" s="235"/>
      <c r="SID50" s="235"/>
      <c r="SIE50" s="235"/>
      <c r="SIF50" s="235"/>
      <c r="SIG50" s="235"/>
      <c r="SIH50" s="235"/>
      <c r="SII50" s="235"/>
      <c r="SIJ50" s="235"/>
      <c r="SIK50" s="235"/>
      <c r="SIL50" s="235"/>
      <c r="SIM50" s="235"/>
      <c r="SIN50" s="235"/>
      <c r="SIO50" s="235"/>
      <c r="SIP50" s="235"/>
      <c r="SIQ50" s="235"/>
      <c r="SIR50" s="235"/>
      <c r="SIS50" s="235"/>
      <c r="SIT50" s="235"/>
      <c r="SIU50" s="235"/>
      <c r="SIV50" s="235"/>
      <c r="SIW50" s="235"/>
      <c r="SIX50" s="235"/>
      <c r="SIY50" s="235"/>
      <c r="SIZ50" s="235"/>
      <c r="SJA50" s="235"/>
      <c r="SJB50" s="235"/>
      <c r="SJC50" s="235"/>
      <c r="SJD50" s="235"/>
      <c r="SJE50" s="235"/>
      <c r="SJF50" s="235"/>
      <c r="SJG50" s="235"/>
      <c r="SJH50" s="235"/>
      <c r="SJI50" s="235"/>
      <c r="SJJ50" s="235"/>
      <c r="SJK50" s="235"/>
      <c r="SJL50" s="235"/>
      <c r="SJM50" s="235"/>
      <c r="SJN50" s="235"/>
      <c r="SJO50" s="235"/>
      <c r="SJP50" s="235"/>
      <c r="SJQ50" s="235"/>
      <c r="SJR50" s="235"/>
      <c r="SJS50" s="235"/>
      <c r="SJT50" s="235"/>
      <c r="SJU50" s="235"/>
      <c r="SJV50" s="235"/>
      <c r="SJW50" s="235"/>
      <c r="SJX50" s="235"/>
      <c r="SJY50" s="235"/>
      <c r="SJZ50" s="235"/>
      <c r="SKA50" s="235"/>
      <c r="SKB50" s="235"/>
      <c r="SKC50" s="235"/>
      <c r="SKD50" s="235"/>
      <c r="SKE50" s="235"/>
      <c r="SKF50" s="235"/>
      <c r="SKG50" s="235"/>
      <c r="SKH50" s="235"/>
      <c r="SKI50" s="235"/>
      <c r="SKJ50" s="235"/>
      <c r="SKK50" s="235"/>
      <c r="SKL50" s="235"/>
      <c r="SKM50" s="235"/>
      <c r="SKN50" s="235"/>
      <c r="SKO50" s="235"/>
      <c r="SKP50" s="235"/>
      <c r="SKQ50" s="235"/>
      <c r="SKR50" s="235"/>
      <c r="SKS50" s="235"/>
      <c r="SKT50" s="235"/>
      <c r="SKU50" s="235"/>
      <c r="SKV50" s="235"/>
      <c r="SKW50" s="235"/>
      <c r="SKX50" s="235"/>
      <c r="SKY50" s="235"/>
      <c r="SKZ50" s="235"/>
      <c r="SLA50" s="235"/>
      <c r="SLB50" s="235"/>
      <c r="SLC50" s="235"/>
      <c r="SLD50" s="235"/>
      <c r="SLE50" s="235"/>
      <c r="SLF50" s="235"/>
      <c r="SLG50" s="235"/>
      <c r="SLH50" s="235"/>
      <c r="SLI50" s="235"/>
      <c r="SLJ50" s="235"/>
      <c r="SLK50" s="235"/>
      <c r="SLL50" s="235"/>
      <c r="SLM50" s="235"/>
      <c r="SLN50" s="235"/>
      <c r="SLO50" s="235"/>
      <c r="SLP50" s="235"/>
      <c r="SLQ50" s="235"/>
      <c r="SLR50" s="235"/>
      <c r="SLS50" s="235"/>
      <c r="SLT50" s="235"/>
      <c r="SLU50" s="235"/>
      <c r="SLV50" s="235"/>
      <c r="SLW50" s="235"/>
      <c r="SLX50" s="235"/>
      <c r="SLY50" s="235"/>
      <c r="SLZ50" s="235"/>
      <c r="SMA50" s="235"/>
      <c r="SMB50" s="235"/>
      <c r="SMC50" s="235"/>
      <c r="SMD50" s="235"/>
      <c r="SME50" s="235"/>
      <c r="SMF50" s="235"/>
      <c r="SMG50" s="235"/>
      <c r="SMH50" s="235"/>
      <c r="SMI50" s="235"/>
      <c r="SMJ50" s="235"/>
      <c r="SMK50" s="235"/>
      <c r="SML50" s="235"/>
      <c r="SMM50" s="235"/>
      <c r="SMN50" s="235"/>
      <c r="SMO50" s="235"/>
      <c r="SMP50" s="235"/>
      <c r="SMQ50" s="235"/>
      <c r="SMR50" s="235"/>
      <c r="SMS50" s="235"/>
      <c r="SMT50" s="235"/>
      <c r="SMU50" s="235"/>
      <c r="SMV50" s="235"/>
      <c r="SMW50" s="235"/>
      <c r="SMX50" s="235"/>
      <c r="SMY50" s="235"/>
      <c r="SMZ50" s="235"/>
      <c r="SNA50" s="235"/>
      <c r="SNB50" s="235"/>
      <c r="SNC50" s="235"/>
      <c r="SND50" s="235"/>
      <c r="SNE50" s="235"/>
      <c r="SNF50" s="235"/>
      <c r="SNG50" s="235"/>
      <c r="SNH50" s="235"/>
      <c r="SNI50" s="235"/>
      <c r="SNJ50" s="235"/>
      <c r="SNK50" s="235"/>
      <c r="SNL50" s="235"/>
      <c r="SNM50" s="235"/>
      <c r="SNN50" s="235"/>
      <c r="SNO50" s="235"/>
      <c r="SNP50" s="235"/>
      <c r="SNQ50" s="235"/>
      <c r="SNR50" s="235"/>
      <c r="SNS50" s="235"/>
      <c r="SNT50" s="235"/>
      <c r="SNU50" s="235"/>
      <c r="SNV50" s="235"/>
      <c r="SNW50" s="235"/>
      <c r="SNX50" s="235"/>
      <c r="SNY50" s="235"/>
      <c r="SNZ50" s="235"/>
      <c r="SOA50" s="235"/>
      <c r="SOB50" s="235"/>
      <c r="SOC50" s="235"/>
      <c r="SOD50" s="235"/>
      <c r="SOE50" s="235"/>
      <c r="SOF50" s="235"/>
      <c r="SOG50" s="235"/>
      <c r="SOH50" s="235"/>
      <c r="SOI50" s="235"/>
      <c r="SOJ50" s="235"/>
      <c r="SOK50" s="235"/>
      <c r="SOL50" s="235"/>
      <c r="SOM50" s="235"/>
      <c r="SON50" s="235"/>
      <c r="SOO50" s="235"/>
      <c r="SOP50" s="235"/>
      <c r="SOQ50" s="235"/>
      <c r="SOR50" s="235"/>
      <c r="SOS50" s="235"/>
      <c r="SOT50" s="235"/>
      <c r="SOU50" s="235"/>
      <c r="SOV50" s="235"/>
      <c r="SOW50" s="235"/>
      <c r="SOX50" s="235"/>
      <c r="SOY50" s="235"/>
      <c r="SOZ50" s="235"/>
      <c r="SPA50" s="235"/>
      <c r="SPB50" s="235"/>
      <c r="SPC50" s="235"/>
      <c r="SPD50" s="235"/>
      <c r="SPE50" s="235"/>
      <c r="SPF50" s="235"/>
      <c r="SPG50" s="235"/>
      <c r="SPH50" s="235"/>
      <c r="SPI50" s="235"/>
      <c r="SPJ50" s="235"/>
      <c r="SPK50" s="235"/>
      <c r="SPL50" s="235"/>
      <c r="SPM50" s="235"/>
      <c r="SPN50" s="235"/>
      <c r="SPO50" s="235"/>
      <c r="SPP50" s="235"/>
      <c r="SPQ50" s="235"/>
      <c r="SPR50" s="235"/>
      <c r="SPS50" s="235"/>
      <c r="SPT50" s="235"/>
      <c r="SPU50" s="235"/>
      <c r="SPV50" s="235"/>
      <c r="SPW50" s="235"/>
      <c r="SPX50" s="235"/>
      <c r="SPY50" s="235"/>
      <c r="SPZ50" s="235"/>
      <c r="SQA50" s="235"/>
      <c r="SQB50" s="235"/>
      <c r="SQC50" s="235"/>
      <c r="SQD50" s="235"/>
      <c r="SQE50" s="235"/>
      <c r="SQF50" s="235"/>
      <c r="SQG50" s="235"/>
      <c r="SQH50" s="235"/>
      <c r="SQI50" s="235"/>
      <c r="SQJ50" s="235"/>
      <c r="SQK50" s="235"/>
      <c r="SQL50" s="235"/>
      <c r="SQM50" s="235"/>
      <c r="SQN50" s="235"/>
      <c r="SQO50" s="235"/>
      <c r="SQP50" s="235"/>
      <c r="SQQ50" s="235"/>
      <c r="SQR50" s="235"/>
      <c r="SQS50" s="235"/>
      <c r="SQT50" s="235"/>
      <c r="SQU50" s="235"/>
      <c r="SQV50" s="235"/>
      <c r="SQW50" s="235"/>
      <c r="SQX50" s="235"/>
      <c r="SQY50" s="235"/>
      <c r="SQZ50" s="235"/>
      <c r="SRA50" s="235"/>
      <c r="SRB50" s="235"/>
      <c r="SRC50" s="235"/>
      <c r="SRD50" s="235"/>
      <c r="SRE50" s="235"/>
      <c r="SRF50" s="235"/>
      <c r="SRG50" s="235"/>
      <c r="SRH50" s="235"/>
      <c r="SRI50" s="235"/>
      <c r="SRJ50" s="235"/>
      <c r="SRK50" s="235"/>
      <c r="SRL50" s="235"/>
      <c r="SRM50" s="235"/>
      <c r="SRN50" s="235"/>
      <c r="SRO50" s="235"/>
      <c r="SRP50" s="235"/>
      <c r="SRQ50" s="235"/>
      <c r="SRR50" s="235"/>
      <c r="SRS50" s="235"/>
      <c r="SRT50" s="235"/>
      <c r="SRU50" s="235"/>
      <c r="SRV50" s="235"/>
      <c r="SRW50" s="235"/>
      <c r="SRX50" s="235"/>
      <c r="SRY50" s="235"/>
      <c r="SRZ50" s="235"/>
      <c r="SSA50" s="235"/>
      <c r="SSB50" s="235"/>
      <c r="SSC50" s="235"/>
      <c r="SSD50" s="235"/>
      <c r="SSE50" s="235"/>
      <c r="SSF50" s="235"/>
      <c r="SSG50" s="235"/>
      <c r="SSH50" s="235"/>
      <c r="SSI50" s="235"/>
      <c r="SSJ50" s="235"/>
      <c r="SSK50" s="235"/>
      <c r="SSL50" s="235"/>
      <c r="SSM50" s="235"/>
      <c r="SSN50" s="235"/>
      <c r="SSO50" s="235"/>
      <c r="SSP50" s="235"/>
      <c r="SSQ50" s="235"/>
      <c r="SSR50" s="235"/>
      <c r="SSS50" s="235"/>
      <c r="SST50" s="235"/>
      <c r="SSU50" s="235"/>
      <c r="SSV50" s="235"/>
      <c r="SSW50" s="235"/>
      <c r="SSX50" s="235"/>
      <c r="SSY50" s="235"/>
      <c r="SSZ50" s="235"/>
      <c r="STA50" s="235"/>
      <c r="STB50" s="235"/>
      <c r="STC50" s="235"/>
      <c r="STD50" s="235"/>
      <c r="STE50" s="235"/>
      <c r="STF50" s="235"/>
      <c r="STG50" s="235"/>
      <c r="STH50" s="235"/>
      <c r="STI50" s="235"/>
      <c r="STJ50" s="235"/>
      <c r="STK50" s="235"/>
      <c r="STL50" s="235"/>
      <c r="STM50" s="235"/>
      <c r="STN50" s="235"/>
      <c r="STO50" s="235"/>
      <c r="STP50" s="235"/>
      <c r="STQ50" s="235"/>
      <c r="STR50" s="235"/>
      <c r="STS50" s="235"/>
      <c r="STT50" s="235"/>
      <c r="STU50" s="235"/>
      <c r="STV50" s="235"/>
      <c r="STW50" s="235"/>
      <c r="STX50" s="235"/>
      <c r="STY50" s="235"/>
      <c r="STZ50" s="235"/>
      <c r="SUA50" s="235"/>
      <c r="SUB50" s="235"/>
      <c r="SUC50" s="235"/>
      <c r="SUD50" s="235"/>
      <c r="SUE50" s="235"/>
      <c r="SUF50" s="235"/>
      <c r="SUG50" s="235"/>
      <c r="SUH50" s="235"/>
      <c r="SUI50" s="235"/>
      <c r="SUJ50" s="235"/>
      <c r="SUK50" s="235"/>
      <c r="SUL50" s="235"/>
      <c r="SUM50" s="235"/>
      <c r="SUN50" s="235"/>
      <c r="SUO50" s="235"/>
      <c r="SUP50" s="235"/>
      <c r="SUQ50" s="235"/>
      <c r="SUR50" s="235"/>
      <c r="SUS50" s="235"/>
      <c r="SUT50" s="235"/>
      <c r="SUU50" s="235"/>
      <c r="SUV50" s="235"/>
      <c r="SUW50" s="235"/>
      <c r="SUX50" s="235"/>
      <c r="SUY50" s="235"/>
      <c r="SUZ50" s="235"/>
      <c r="SVA50" s="235"/>
      <c r="SVB50" s="235"/>
      <c r="SVC50" s="235"/>
      <c r="SVD50" s="235"/>
      <c r="SVE50" s="235"/>
      <c r="SVF50" s="235"/>
      <c r="SVG50" s="235"/>
      <c r="SVH50" s="235"/>
      <c r="SVI50" s="235"/>
      <c r="SVJ50" s="235"/>
      <c r="SVK50" s="235"/>
      <c r="SVL50" s="235"/>
      <c r="SVM50" s="235"/>
      <c r="SVN50" s="235"/>
      <c r="SVO50" s="235"/>
      <c r="SVP50" s="235"/>
      <c r="SVQ50" s="235"/>
      <c r="SVR50" s="235"/>
      <c r="SVS50" s="235"/>
      <c r="SVT50" s="235"/>
      <c r="SVU50" s="235"/>
      <c r="SVV50" s="235"/>
      <c r="SVW50" s="235"/>
      <c r="SVX50" s="235"/>
      <c r="SVY50" s="235"/>
      <c r="SVZ50" s="235"/>
      <c r="SWA50" s="235"/>
      <c r="SWB50" s="235"/>
      <c r="SWC50" s="235"/>
      <c r="SWD50" s="235"/>
      <c r="SWE50" s="235"/>
      <c r="SWF50" s="235"/>
      <c r="SWG50" s="235"/>
      <c r="SWH50" s="235"/>
      <c r="SWI50" s="235"/>
      <c r="SWJ50" s="235"/>
      <c r="SWK50" s="235"/>
      <c r="SWL50" s="235"/>
      <c r="SWM50" s="235"/>
      <c r="SWN50" s="235"/>
      <c r="SWO50" s="235"/>
      <c r="SWP50" s="235"/>
      <c r="SWQ50" s="235"/>
      <c r="SWR50" s="235"/>
      <c r="SWS50" s="235"/>
      <c r="SWT50" s="235"/>
      <c r="SWU50" s="235"/>
      <c r="SWV50" s="235"/>
      <c r="SWW50" s="235"/>
      <c r="SWX50" s="235"/>
      <c r="SWY50" s="235"/>
      <c r="SWZ50" s="235"/>
      <c r="SXA50" s="235"/>
      <c r="SXB50" s="235"/>
      <c r="SXC50" s="235"/>
      <c r="SXD50" s="235"/>
      <c r="SXE50" s="235"/>
      <c r="SXF50" s="235"/>
      <c r="SXG50" s="235"/>
      <c r="SXH50" s="235"/>
      <c r="SXI50" s="235"/>
      <c r="SXJ50" s="235"/>
      <c r="SXK50" s="235"/>
      <c r="SXL50" s="235"/>
      <c r="SXM50" s="235"/>
      <c r="SXN50" s="235"/>
      <c r="SXO50" s="235"/>
      <c r="SXP50" s="235"/>
      <c r="SXQ50" s="235"/>
      <c r="SXR50" s="235"/>
      <c r="SXS50" s="235"/>
      <c r="SXT50" s="235"/>
      <c r="SXU50" s="235"/>
      <c r="SXV50" s="235"/>
      <c r="SXW50" s="235"/>
      <c r="SXX50" s="235"/>
      <c r="SXY50" s="235"/>
      <c r="SXZ50" s="235"/>
      <c r="SYA50" s="235"/>
      <c r="SYB50" s="235"/>
      <c r="SYC50" s="235"/>
      <c r="SYD50" s="235"/>
      <c r="SYE50" s="235"/>
      <c r="SYF50" s="235"/>
      <c r="SYG50" s="235"/>
      <c r="SYH50" s="235"/>
      <c r="SYI50" s="235"/>
      <c r="SYJ50" s="235"/>
      <c r="SYK50" s="235"/>
      <c r="SYL50" s="235"/>
      <c r="SYM50" s="235"/>
      <c r="SYN50" s="235"/>
      <c r="SYO50" s="235"/>
      <c r="SYP50" s="235"/>
      <c r="SYQ50" s="235"/>
      <c r="SYR50" s="235"/>
      <c r="SYS50" s="235"/>
      <c r="SYT50" s="235"/>
      <c r="SYU50" s="235"/>
      <c r="SYV50" s="235"/>
      <c r="SYW50" s="235"/>
      <c r="SYX50" s="235"/>
      <c r="SYY50" s="235"/>
      <c r="SYZ50" s="235"/>
      <c r="SZA50" s="235"/>
      <c r="SZB50" s="235"/>
      <c r="SZC50" s="235"/>
      <c r="SZD50" s="235"/>
      <c r="SZE50" s="235"/>
      <c r="SZF50" s="235"/>
      <c r="SZG50" s="235"/>
      <c r="SZH50" s="235"/>
      <c r="SZI50" s="235"/>
      <c r="SZJ50" s="235"/>
      <c r="SZK50" s="235"/>
      <c r="SZL50" s="235"/>
      <c r="SZM50" s="235"/>
      <c r="SZN50" s="235"/>
      <c r="SZO50" s="235"/>
      <c r="SZP50" s="235"/>
      <c r="SZQ50" s="235"/>
      <c r="SZR50" s="235"/>
      <c r="SZS50" s="235"/>
      <c r="SZT50" s="235"/>
      <c r="SZU50" s="235"/>
      <c r="SZV50" s="235"/>
      <c r="SZW50" s="235"/>
      <c r="SZX50" s="235"/>
      <c r="SZY50" s="235"/>
      <c r="SZZ50" s="235"/>
      <c r="TAA50" s="235"/>
      <c r="TAB50" s="235"/>
      <c r="TAC50" s="235"/>
      <c r="TAD50" s="235"/>
      <c r="TAE50" s="235"/>
      <c r="TAF50" s="235"/>
      <c r="TAG50" s="235"/>
      <c r="TAH50" s="235"/>
      <c r="TAI50" s="235"/>
      <c r="TAJ50" s="235"/>
      <c r="TAK50" s="235"/>
      <c r="TAL50" s="235"/>
      <c r="TAM50" s="235"/>
      <c r="TAN50" s="235"/>
      <c r="TAO50" s="235"/>
      <c r="TAP50" s="235"/>
      <c r="TAQ50" s="235"/>
      <c r="TAR50" s="235"/>
      <c r="TAS50" s="235"/>
      <c r="TAT50" s="235"/>
      <c r="TAU50" s="235"/>
      <c r="TAV50" s="235"/>
      <c r="TAW50" s="235"/>
      <c r="TAX50" s="235"/>
      <c r="TAY50" s="235"/>
      <c r="TAZ50" s="235"/>
      <c r="TBA50" s="235"/>
      <c r="TBB50" s="235"/>
      <c r="TBC50" s="235"/>
      <c r="TBD50" s="235"/>
      <c r="TBE50" s="235"/>
      <c r="TBF50" s="235"/>
      <c r="TBG50" s="235"/>
      <c r="TBH50" s="235"/>
      <c r="TBI50" s="235"/>
      <c r="TBJ50" s="235"/>
      <c r="TBK50" s="235"/>
      <c r="TBL50" s="235"/>
      <c r="TBM50" s="235"/>
      <c r="TBN50" s="235"/>
      <c r="TBO50" s="235"/>
      <c r="TBP50" s="235"/>
      <c r="TBQ50" s="235"/>
      <c r="TBR50" s="235"/>
      <c r="TBS50" s="235"/>
      <c r="TBT50" s="235"/>
      <c r="TBU50" s="235"/>
      <c r="TBV50" s="235"/>
      <c r="TBW50" s="235"/>
      <c r="TBX50" s="235"/>
      <c r="TBY50" s="235"/>
      <c r="TBZ50" s="235"/>
      <c r="TCA50" s="235"/>
      <c r="TCB50" s="235"/>
      <c r="TCC50" s="235"/>
      <c r="TCD50" s="235"/>
      <c r="TCE50" s="235"/>
      <c r="TCF50" s="235"/>
      <c r="TCG50" s="235"/>
      <c r="TCH50" s="235"/>
      <c r="TCI50" s="235"/>
      <c r="TCJ50" s="235"/>
      <c r="TCK50" s="235"/>
      <c r="TCL50" s="235"/>
      <c r="TCM50" s="235"/>
      <c r="TCN50" s="235"/>
      <c r="TCO50" s="235"/>
      <c r="TCP50" s="235"/>
      <c r="TCQ50" s="235"/>
      <c r="TCR50" s="235"/>
      <c r="TCS50" s="235"/>
      <c r="TCT50" s="235"/>
      <c r="TCU50" s="235"/>
      <c r="TCV50" s="235"/>
      <c r="TCW50" s="235"/>
      <c r="TCX50" s="235"/>
      <c r="TCY50" s="235"/>
      <c r="TCZ50" s="235"/>
      <c r="TDA50" s="235"/>
      <c r="TDB50" s="235"/>
      <c r="TDC50" s="235"/>
      <c r="TDD50" s="235"/>
      <c r="TDE50" s="235"/>
      <c r="TDF50" s="235"/>
      <c r="TDG50" s="235"/>
      <c r="TDH50" s="235"/>
      <c r="TDI50" s="235"/>
      <c r="TDJ50" s="235"/>
      <c r="TDK50" s="235"/>
      <c r="TDL50" s="235"/>
      <c r="TDM50" s="235"/>
      <c r="TDN50" s="235"/>
      <c r="TDO50" s="235"/>
      <c r="TDP50" s="235"/>
      <c r="TDQ50" s="235"/>
      <c r="TDR50" s="235"/>
      <c r="TDS50" s="235"/>
      <c r="TDT50" s="235"/>
      <c r="TDU50" s="235"/>
      <c r="TDV50" s="235"/>
      <c r="TDW50" s="235"/>
      <c r="TDX50" s="235"/>
      <c r="TDY50" s="235"/>
      <c r="TDZ50" s="235"/>
      <c r="TEA50" s="235"/>
      <c r="TEB50" s="235"/>
      <c r="TEC50" s="235"/>
      <c r="TED50" s="235"/>
      <c r="TEE50" s="235"/>
      <c r="TEF50" s="235"/>
      <c r="TEG50" s="235"/>
      <c r="TEH50" s="235"/>
      <c r="TEI50" s="235"/>
      <c r="TEJ50" s="235"/>
      <c r="TEK50" s="235"/>
      <c r="TEL50" s="235"/>
      <c r="TEM50" s="235"/>
      <c r="TEN50" s="235"/>
      <c r="TEO50" s="235"/>
      <c r="TEP50" s="235"/>
      <c r="TEQ50" s="235"/>
      <c r="TER50" s="235"/>
      <c r="TES50" s="235"/>
      <c r="TET50" s="235"/>
      <c r="TEU50" s="235"/>
      <c r="TEV50" s="235"/>
      <c r="TEW50" s="235"/>
      <c r="TEX50" s="235"/>
      <c r="TEY50" s="235"/>
      <c r="TEZ50" s="235"/>
      <c r="TFA50" s="235"/>
      <c r="TFB50" s="235"/>
      <c r="TFC50" s="235"/>
      <c r="TFD50" s="235"/>
      <c r="TFE50" s="235"/>
      <c r="TFF50" s="235"/>
      <c r="TFG50" s="235"/>
      <c r="TFH50" s="235"/>
      <c r="TFI50" s="235"/>
      <c r="TFJ50" s="235"/>
      <c r="TFK50" s="235"/>
      <c r="TFL50" s="235"/>
      <c r="TFM50" s="235"/>
      <c r="TFN50" s="235"/>
      <c r="TFO50" s="235"/>
      <c r="TFP50" s="235"/>
      <c r="TFQ50" s="235"/>
      <c r="TFR50" s="235"/>
      <c r="TFS50" s="235"/>
      <c r="TFT50" s="235"/>
      <c r="TFU50" s="235"/>
      <c r="TFV50" s="235"/>
      <c r="TFW50" s="235"/>
      <c r="TFX50" s="235"/>
      <c r="TFY50" s="235"/>
      <c r="TFZ50" s="235"/>
      <c r="TGA50" s="235"/>
      <c r="TGB50" s="235"/>
      <c r="TGC50" s="235"/>
      <c r="TGD50" s="235"/>
      <c r="TGE50" s="235"/>
      <c r="TGF50" s="235"/>
      <c r="TGG50" s="235"/>
      <c r="TGH50" s="235"/>
      <c r="TGI50" s="235"/>
      <c r="TGJ50" s="235"/>
      <c r="TGK50" s="235"/>
      <c r="TGL50" s="235"/>
      <c r="TGM50" s="235"/>
      <c r="TGN50" s="235"/>
      <c r="TGO50" s="235"/>
      <c r="TGP50" s="235"/>
      <c r="TGQ50" s="235"/>
      <c r="TGR50" s="235"/>
      <c r="TGS50" s="235"/>
      <c r="TGT50" s="235"/>
      <c r="TGU50" s="235"/>
      <c r="TGV50" s="235"/>
      <c r="TGW50" s="235"/>
      <c r="TGX50" s="235"/>
      <c r="TGY50" s="235"/>
      <c r="TGZ50" s="235"/>
      <c r="THA50" s="235"/>
      <c r="THB50" s="235"/>
      <c r="THC50" s="235"/>
      <c r="THD50" s="235"/>
      <c r="THE50" s="235"/>
      <c r="THF50" s="235"/>
      <c r="THG50" s="235"/>
      <c r="THH50" s="235"/>
      <c r="THI50" s="235"/>
      <c r="THJ50" s="235"/>
      <c r="THK50" s="235"/>
      <c r="THL50" s="235"/>
      <c r="THM50" s="235"/>
      <c r="THN50" s="235"/>
      <c r="THO50" s="235"/>
      <c r="THP50" s="235"/>
      <c r="THQ50" s="235"/>
      <c r="THR50" s="235"/>
      <c r="THS50" s="235"/>
      <c r="THT50" s="235"/>
      <c r="THU50" s="235"/>
      <c r="THV50" s="235"/>
      <c r="THW50" s="235"/>
      <c r="THX50" s="235"/>
      <c r="THY50" s="235"/>
      <c r="THZ50" s="235"/>
      <c r="TIA50" s="235"/>
      <c r="TIB50" s="235"/>
      <c r="TIC50" s="235"/>
      <c r="TID50" s="235"/>
      <c r="TIE50" s="235"/>
      <c r="TIF50" s="235"/>
      <c r="TIG50" s="235"/>
      <c r="TIH50" s="235"/>
      <c r="TII50" s="235"/>
      <c r="TIJ50" s="235"/>
      <c r="TIK50" s="235"/>
      <c r="TIL50" s="235"/>
      <c r="TIM50" s="235"/>
      <c r="TIN50" s="235"/>
      <c r="TIO50" s="235"/>
      <c r="TIP50" s="235"/>
      <c r="TIQ50" s="235"/>
      <c r="TIR50" s="235"/>
      <c r="TIS50" s="235"/>
      <c r="TIT50" s="235"/>
      <c r="TIU50" s="235"/>
      <c r="TIV50" s="235"/>
      <c r="TIW50" s="235"/>
      <c r="TIX50" s="235"/>
      <c r="TIY50" s="235"/>
      <c r="TIZ50" s="235"/>
      <c r="TJA50" s="235"/>
      <c r="TJB50" s="235"/>
      <c r="TJC50" s="235"/>
      <c r="TJD50" s="235"/>
      <c r="TJE50" s="235"/>
      <c r="TJF50" s="235"/>
      <c r="TJG50" s="235"/>
      <c r="TJH50" s="235"/>
      <c r="TJI50" s="235"/>
      <c r="TJJ50" s="235"/>
      <c r="TJK50" s="235"/>
      <c r="TJL50" s="235"/>
      <c r="TJM50" s="235"/>
      <c r="TJN50" s="235"/>
      <c r="TJO50" s="235"/>
      <c r="TJP50" s="235"/>
      <c r="TJQ50" s="235"/>
      <c r="TJR50" s="235"/>
      <c r="TJS50" s="235"/>
      <c r="TJT50" s="235"/>
      <c r="TJU50" s="235"/>
      <c r="TJV50" s="235"/>
      <c r="TJW50" s="235"/>
      <c r="TJX50" s="235"/>
      <c r="TJY50" s="235"/>
      <c r="TJZ50" s="235"/>
      <c r="TKA50" s="235"/>
      <c r="TKB50" s="235"/>
      <c r="TKC50" s="235"/>
      <c r="TKD50" s="235"/>
      <c r="TKE50" s="235"/>
      <c r="TKF50" s="235"/>
      <c r="TKG50" s="235"/>
      <c r="TKH50" s="235"/>
      <c r="TKI50" s="235"/>
      <c r="TKJ50" s="235"/>
      <c r="TKK50" s="235"/>
      <c r="TKL50" s="235"/>
      <c r="TKM50" s="235"/>
      <c r="TKN50" s="235"/>
      <c r="TKO50" s="235"/>
      <c r="TKP50" s="235"/>
      <c r="TKQ50" s="235"/>
      <c r="TKR50" s="235"/>
      <c r="TKS50" s="235"/>
      <c r="TKT50" s="235"/>
      <c r="TKU50" s="235"/>
      <c r="TKV50" s="235"/>
      <c r="TKW50" s="235"/>
      <c r="TKX50" s="235"/>
      <c r="TKY50" s="235"/>
      <c r="TKZ50" s="235"/>
      <c r="TLA50" s="235"/>
      <c r="TLB50" s="235"/>
      <c r="TLC50" s="235"/>
      <c r="TLD50" s="235"/>
      <c r="TLE50" s="235"/>
      <c r="TLF50" s="235"/>
      <c r="TLG50" s="235"/>
      <c r="TLH50" s="235"/>
      <c r="TLI50" s="235"/>
      <c r="TLJ50" s="235"/>
      <c r="TLK50" s="235"/>
      <c r="TLL50" s="235"/>
      <c r="TLM50" s="235"/>
      <c r="TLN50" s="235"/>
      <c r="TLO50" s="235"/>
      <c r="TLP50" s="235"/>
      <c r="TLQ50" s="235"/>
      <c r="TLR50" s="235"/>
      <c r="TLS50" s="235"/>
      <c r="TLT50" s="235"/>
      <c r="TLU50" s="235"/>
      <c r="TLV50" s="235"/>
      <c r="TLW50" s="235"/>
      <c r="TLX50" s="235"/>
      <c r="TLY50" s="235"/>
      <c r="TLZ50" s="235"/>
      <c r="TMA50" s="235"/>
      <c r="TMB50" s="235"/>
      <c r="TMC50" s="235"/>
      <c r="TMD50" s="235"/>
      <c r="TME50" s="235"/>
      <c r="TMF50" s="235"/>
      <c r="TMG50" s="235"/>
      <c r="TMH50" s="235"/>
      <c r="TMI50" s="235"/>
      <c r="TMJ50" s="235"/>
      <c r="TMK50" s="235"/>
      <c r="TML50" s="235"/>
      <c r="TMM50" s="235"/>
      <c r="TMN50" s="235"/>
      <c r="TMO50" s="235"/>
      <c r="TMP50" s="235"/>
      <c r="TMQ50" s="235"/>
      <c r="TMR50" s="235"/>
      <c r="TMS50" s="235"/>
      <c r="TMT50" s="235"/>
      <c r="TMU50" s="235"/>
      <c r="TMV50" s="235"/>
      <c r="TMW50" s="235"/>
      <c r="TMX50" s="235"/>
      <c r="TMY50" s="235"/>
      <c r="TMZ50" s="235"/>
      <c r="TNA50" s="235"/>
      <c r="TNB50" s="235"/>
      <c r="TNC50" s="235"/>
      <c r="TND50" s="235"/>
      <c r="TNE50" s="235"/>
      <c r="TNF50" s="235"/>
      <c r="TNG50" s="235"/>
      <c r="TNH50" s="235"/>
      <c r="TNI50" s="235"/>
      <c r="TNJ50" s="235"/>
      <c r="TNK50" s="235"/>
      <c r="TNL50" s="235"/>
      <c r="TNM50" s="235"/>
      <c r="TNN50" s="235"/>
      <c r="TNO50" s="235"/>
      <c r="TNP50" s="235"/>
      <c r="TNQ50" s="235"/>
      <c r="TNR50" s="235"/>
      <c r="TNS50" s="235"/>
      <c r="TNT50" s="235"/>
      <c r="TNU50" s="235"/>
      <c r="TNV50" s="235"/>
      <c r="TNW50" s="235"/>
      <c r="TNX50" s="235"/>
      <c r="TNY50" s="235"/>
      <c r="TNZ50" s="235"/>
      <c r="TOA50" s="235"/>
      <c r="TOB50" s="235"/>
      <c r="TOC50" s="235"/>
      <c r="TOD50" s="235"/>
      <c r="TOE50" s="235"/>
      <c r="TOF50" s="235"/>
      <c r="TOG50" s="235"/>
      <c r="TOH50" s="235"/>
      <c r="TOI50" s="235"/>
      <c r="TOJ50" s="235"/>
      <c r="TOK50" s="235"/>
      <c r="TOL50" s="235"/>
      <c r="TOM50" s="235"/>
      <c r="TON50" s="235"/>
      <c r="TOO50" s="235"/>
      <c r="TOP50" s="235"/>
      <c r="TOQ50" s="235"/>
      <c r="TOR50" s="235"/>
      <c r="TOS50" s="235"/>
      <c r="TOT50" s="235"/>
      <c r="TOU50" s="235"/>
      <c r="TOV50" s="235"/>
      <c r="TOW50" s="235"/>
      <c r="TOX50" s="235"/>
      <c r="TOY50" s="235"/>
      <c r="TOZ50" s="235"/>
      <c r="TPA50" s="235"/>
      <c r="TPB50" s="235"/>
      <c r="TPC50" s="235"/>
      <c r="TPD50" s="235"/>
      <c r="TPE50" s="235"/>
      <c r="TPF50" s="235"/>
      <c r="TPG50" s="235"/>
      <c r="TPH50" s="235"/>
      <c r="TPI50" s="235"/>
      <c r="TPJ50" s="235"/>
      <c r="TPK50" s="235"/>
      <c r="TPL50" s="235"/>
      <c r="TPM50" s="235"/>
      <c r="TPN50" s="235"/>
      <c r="TPO50" s="235"/>
      <c r="TPP50" s="235"/>
      <c r="TPQ50" s="235"/>
      <c r="TPR50" s="235"/>
      <c r="TPS50" s="235"/>
      <c r="TPT50" s="235"/>
      <c r="TPU50" s="235"/>
      <c r="TPV50" s="235"/>
      <c r="TPW50" s="235"/>
      <c r="TPX50" s="235"/>
      <c r="TPY50" s="235"/>
      <c r="TPZ50" s="235"/>
      <c r="TQA50" s="235"/>
      <c r="TQB50" s="235"/>
      <c r="TQC50" s="235"/>
      <c r="TQD50" s="235"/>
      <c r="TQE50" s="235"/>
      <c r="TQF50" s="235"/>
      <c r="TQG50" s="235"/>
      <c r="TQH50" s="235"/>
      <c r="TQI50" s="235"/>
      <c r="TQJ50" s="235"/>
      <c r="TQK50" s="235"/>
      <c r="TQL50" s="235"/>
      <c r="TQM50" s="235"/>
      <c r="TQN50" s="235"/>
      <c r="TQO50" s="235"/>
      <c r="TQP50" s="235"/>
      <c r="TQQ50" s="235"/>
      <c r="TQR50" s="235"/>
      <c r="TQS50" s="235"/>
      <c r="TQT50" s="235"/>
      <c r="TQU50" s="235"/>
      <c r="TQV50" s="235"/>
      <c r="TQW50" s="235"/>
      <c r="TQX50" s="235"/>
      <c r="TQY50" s="235"/>
      <c r="TQZ50" s="235"/>
      <c r="TRA50" s="235"/>
      <c r="TRB50" s="235"/>
      <c r="TRC50" s="235"/>
      <c r="TRD50" s="235"/>
      <c r="TRE50" s="235"/>
      <c r="TRF50" s="235"/>
      <c r="TRG50" s="235"/>
      <c r="TRH50" s="235"/>
      <c r="TRI50" s="235"/>
      <c r="TRJ50" s="235"/>
      <c r="TRK50" s="235"/>
      <c r="TRL50" s="235"/>
      <c r="TRM50" s="235"/>
      <c r="TRN50" s="235"/>
      <c r="TRO50" s="235"/>
      <c r="TRP50" s="235"/>
      <c r="TRQ50" s="235"/>
      <c r="TRR50" s="235"/>
      <c r="TRS50" s="235"/>
      <c r="TRT50" s="235"/>
      <c r="TRU50" s="235"/>
      <c r="TRV50" s="235"/>
      <c r="TRW50" s="235"/>
      <c r="TRX50" s="235"/>
      <c r="TRY50" s="235"/>
      <c r="TRZ50" s="235"/>
      <c r="TSA50" s="235"/>
      <c r="TSB50" s="235"/>
      <c r="TSC50" s="235"/>
      <c r="TSD50" s="235"/>
      <c r="TSE50" s="235"/>
      <c r="TSF50" s="235"/>
      <c r="TSG50" s="235"/>
      <c r="TSH50" s="235"/>
      <c r="TSI50" s="235"/>
      <c r="TSJ50" s="235"/>
      <c r="TSK50" s="235"/>
      <c r="TSL50" s="235"/>
      <c r="TSM50" s="235"/>
      <c r="TSN50" s="235"/>
      <c r="TSO50" s="235"/>
      <c r="TSP50" s="235"/>
      <c r="TSQ50" s="235"/>
      <c r="TSR50" s="235"/>
      <c r="TSS50" s="235"/>
      <c r="TST50" s="235"/>
      <c r="TSU50" s="235"/>
      <c r="TSV50" s="235"/>
      <c r="TSW50" s="235"/>
      <c r="TSX50" s="235"/>
      <c r="TSY50" s="235"/>
      <c r="TSZ50" s="235"/>
      <c r="TTA50" s="235"/>
      <c r="TTB50" s="235"/>
      <c r="TTC50" s="235"/>
      <c r="TTD50" s="235"/>
      <c r="TTE50" s="235"/>
      <c r="TTF50" s="235"/>
      <c r="TTG50" s="235"/>
      <c r="TTH50" s="235"/>
      <c r="TTI50" s="235"/>
      <c r="TTJ50" s="235"/>
      <c r="TTK50" s="235"/>
      <c r="TTL50" s="235"/>
      <c r="TTM50" s="235"/>
      <c r="TTN50" s="235"/>
      <c r="TTO50" s="235"/>
      <c r="TTP50" s="235"/>
      <c r="TTQ50" s="235"/>
      <c r="TTR50" s="235"/>
      <c r="TTS50" s="235"/>
      <c r="TTT50" s="235"/>
      <c r="TTU50" s="235"/>
      <c r="TTV50" s="235"/>
      <c r="TTW50" s="235"/>
      <c r="TTX50" s="235"/>
      <c r="TTY50" s="235"/>
      <c r="TTZ50" s="235"/>
      <c r="TUA50" s="235"/>
      <c r="TUB50" s="235"/>
      <c r="TUC50" s="235"/>
      <c r="TUD50" s="235"/>
      <c r="TUE50" s="235"/>
      <c r="TUF50" s="235"/>
      <c r="TUG50" s="235"/>
      <c r="TUH50" s="235"/>
      <c r="TUI50" s="235"/>
      <c r="TUJ50" s="235"/>
      <c r="TUK50" s="235"/>
      <c r="TUL50" s="235"/>
      <c r="TUM50" s="235"/>
      <c r="TUN50" s="235"/>
      <c r="TUO50" s="235"/>
      <c r="TUP50" s="235"/>
      <c r="TUQ50" s="235"/>
      <c r="TUR50" s="235"/>
      <c r="TUS50" s="235"/>
      <c r="TUT50" s="235"/>
      <c r="TUU50" s="235"/>
      <c r="TUV50" s="235"/>
      <c r="TUW50" s="235"/>
      <c r="TUX50" s="235"/>
      <c r="TUY50" s="235"/>
      <c r="TUZ50" s="235"/>
      <c r="TVA50" s="235"/>
      <c r="TVB50" s="235"/>
      <c r="TVC50" s="235"/>
      <c r="TVD50" s="235"/>
      <c r="TVE50" s="235"/>
      <c r="TVF50" s="235"/>
      <c r="TVG50" s="235"/>
      <c r="TVH50" s="235"/>
      <c r="TVI50" s="235"/>
      <c r="TVJ50" s="235"/>
      <c r="TVK50" s="235"/>
      <c r="TVL50" s="235"/>
      <c r="TVM50" s="235"/>
      <c r="TVN50" s="235"/>
      <c r="TVO50" s="235"/>
      <c r="TVP50" s="235"/>
      <c r="TVQ50" s="235"/>
      <c r="TVR50" s="235"/>
      <c r="TVS50" s="235"/>
      <c r="TVT50" s="235"/>
      <c r="TVU50" s="235"/>
      <c r="TVV50" s="235"/>
      <c r="TVW50" s="235"/>
      <c r="TVX50" s="235"/>
      <c r="TVY50" s="235"/>
      <c r="TVZ50" s="235"/>
      <c r="TWA50" s="235"/>
      <c r="TWB50" s="235"/>
      <c r="TWC50" s="235"/>
      <c r="TWD50" s="235"/>
      <c r="TWE50" s="235"/>
      <c r="TWF50" s="235"/>
      <c r="TWG50" s="235"/>
      <c r="TWH50" s="235"/>
      <c r="TWI50" s="235"/>
      <c r="TWJ50" s="235"/>
      <c r="TWK50" s="235"/>
      <c r="TWL50" s="235"/>
      <c r="TWM50" s="235"/>
      <c r="TWN50" s="235"/>
      <c r="TWO50" s="235"/>
      <c r="TWP50" s="235"/>
      <c r="TWQ50" s="235"/>
      <c r="TWR50" s="235"/>
      <c r="TWS50" s="235"/>
      <c r="TWT50" s="235"/>
      <c r="TWU50" s="235"/>
      <c r="TWV50" s="235"/>
      <c r="TWW50" s="235"/>
      <c r="TWX50" s="235"/>
      <c r="TWY50" s="235"/>
      <c r="TWZ50" s="235"/>
      <c r="TXA50" s="235"/>
      <c r="TXB50" s="235"/>
      <c r="TXC50" s="235"/>
      <c r="TXD50" s="235"/>
      <c r="TXE50" s="235"/>
      <c r="TXF50" s="235"/>
      <c r="TXG50" s="235"/>
      <c r="TXH50" s="235"/>
      <c r="TXI50" s="235"/>
      <c r="TXJ50" s="235"/>
      <c r="TXK50" s="235"/>
      <c r="TXL50" s="235"/>
      <c r="TXM50" s="235"/>
      <c r="TXN50" s="235"/>
      <c r="TXO50" s="235"/>
      <c r="TXP50" s="235"/>
      <c r="TXQ50" s="235"/>
      <c r="TXR50" s="235"/>
      <c r="TXS50" s="235"/>
      <c r="TXT50" s="235"/>
      <c r="TXU50" s="235"/>
      <c r="TXV50" s="235"/>
      <c r="TXW50" s="235"/>
      <c r="TXX50" s="235"/>
      <c r="TXY50" s="235"/>
      <c r="TXZ50" s="235"/>
      <c r="TYA50" s="235"/>
      <c r="TYB50" s="235"/>
      <c r="TYC50" s="235"/>
      <c r="TYD50" s="235"/>
      <c r="TYE50" s="235"/>
      <c r="TYF50" s="235"/>
      <c r="TYG50" s="235"/>
      <c r="TYH50" s="235"/>
      <c r="TYI50" s="235"/>
      <c r="TYJ50" s="235"/>
      <c r="TYK50" s="235"/>
      <c r="TYL50" s="235"/>
      <c r="TYM50" s="235"/>
      <c r="TYN50" s="235"/>
      <c r="TYO50" s="235"/>
      <c r="TYP50" s="235"/>
      <c r="TYQ50" s="235"/>
      <c r="TYR50" s="235"/>
      <c r="TYS50" s="235"/>
      <c r="TYT50" s="235"/>
      <c r="TYU50" s="235"/>
      <c r="TYV50" s="235"/>
      <c r="TYW50" s="235"/>
      <c r="TYX50" s="235"/>
      <c r="TYY50" s="235"/>
      <c r="TYZ50" s="235"/>
      <c r="TZA50" s="235"/>
      <c r="TZB50" s="235"/>
      <c r="TZC50" s="235"/>
      <c r="TZD50" s="235"/>
      <c r="TZE50" s="235"/>
      <c r="TZF50" s="235"/>
      <c r="TZG50" s="235"/>
      <c r="TZH50" s="235"/>
      <c r="TZI50" s="235"/>
      <c r="TZJ50" s="235"/>
      <c r="TZK50" s="235"/>
      <c r="TZL50" s="235"/>
      <c r="TZM50" s="235"/>
      <c r="TZN50" s="235"/>
      <c r="TZO50" s="235"/>
      <c r="TZP50" s="235"/>
      <c r="TZQ50" s="235"/>
      <c r="TZR50" s="235"/>
      <c r="TZS50" s="235"/>
      <c r="TZT50" s="235"/>
      <c r="TZU50" s="235"/>
      <c r="TZV50" s="235"/>
      <c r="TZW50" s="235"/>
      <c r="TZX50" s="235"/>
      <c r="TZY50" s="235"/>
      <c r="TZZ50" s="235"/>
      <c r="UAA50" s="235"/>
      <c r="UAB50" s="235"/>
      <c r="UAC50" s="235"/>
      <c r="UAD50" s="235"/>
      <c r="UAE50" s="235"/>
      <c r="UAF50" s="235"/>
      <c r="UAG50" s="235"/>
      <c r="UAH50" s="235"/>
      <c r="UAI50" s="235"/>
      <c r="UAJ50" s="235"/>
      <c r="UAK50" s="235"/>
      <c r="UAL50" s="235"/>
      <c r="UAM50" s="235"/>
      <c r="UAN50" s="235"/>
      <c r="UAO50" s="235"/>
      <c r="UAP50" s="235"/>
      <c r="UAQ50" s="235"/>
      <c r="UAR50" s="235"/>
      <c r="UAS50" s="235"/>
      <c r="UAT50" s="235"/>
      <c r="UAU50" s="235"/>
      <c r="UAV50" s="235"/>
      <c r="UAW50" s="235"/>
      <c r="UAX50" s="235"/>
      <c r="UAY50" s="235"/>
      <c r="UAZ50" s="235"/>
      <c r="UBA50" s="235"/>
      <c r="UBB50" s="235"/>
      <c r="UBC50" s="235"/>
      <c r="UBD50" s="235"/>
      <c r="UBE50" s="235"/>
      <c r="UBF50" s="235"/>
      <c r="UBG50" s="235"/>
      <c r="UBH50" s="235"/>
      <c r="UBI50" s="235"/>
      <c r="UBJ50" s="235"/>
      <c r="UBK50" s="235"/>
      <c r="UBL50" s="235"/>
      <c r="UBM50" s="235"/>
      <c r="UBN50" s="235"/>
      <c r="UBO50" s="235"/>
      <c r="UBP50" s="235"/>
      <c r="UBQ50" s="235"/>
      <c r="UBR50" s="235"/>
      <c r="UBS50" s="235"/>
      <c r="UBT50" s="235"/>
      <c r="UBU50" s="235"/>
      <c r="UBV50" s="235"/>
      <c r="UBW50" s="235"/>
      <c r="UBX50" s="235"/>
      <c r="UBY50" s="235"/>
      <c r="UBZ50" s="235"/>
      <c r="UCA50" s="235"/>
      <c r="UCB50" s="235"/>
      <c r="UCC50" s="235"/>
      <c r="UCD50" s="235"/>
      <c r="UCE50" s="235"/>
      <c r="UCF50" s="235"/>
      <c r="UCG50" s="235"/>
      <c r="UCH50" s="235"/>
      <c r="UCI50" s="235"/>
      <c r="UCJ50" s="235"/>
      <c r="UCK50" s="235"/>
      <c r="UCL50" s="235"/>
      <c r="UCM50" s="235"/>
      <c r="UCN50" s="235"/>
      <c r="UCO50" s="235"/>
      <c r="UCP50" s="235"/>
      <c r="UCQ50" s="235"/>
      <c r="UCR50" s="235"/>
      <c r="UCS50" s="235"/>
      <c r="UCT50" s="235"/>
      <c r="UCU50" s="235"/>
      <c r="UCV50" s="235"/>
      <c r="UCW50" s="235"/>
      <c r="UCX50" s="235"/>
      <c r="UCY50" s="235"/>
      <c r="UCZ50" s="235"/>
      <c r="UDA50" s="235"/>
      <c r="UDB50" s="235"/>
      <c r="UDC50" s="235"/>
      <c r="UDD50" s="235"/>
      <c r="UDE50" s="235"/>
      <c r="UDF50" s="235"/>
      <c r="UDG50" s="235"/>
      <c r="UDH50" s="235"/>
      <c r="UDI50" s="235"/>
      <c r="UDJ50" s="235"/>
      <c r="UDK50" s="235"/>
      <c r="UDL50" s="235"/>
      <c r="UDM50" s="235"/>
      <c r="UDN50" s="235"/>
      <c r="UDO50" s="235"/>
      <c r="UDP50" s="235"/>
      <c r="UDQ50" s="235"/>
      <c r="UDR50" s="235"/>
      <c r="UDS50" s="235"/>
      <c r="UDT50" s="235"/>
      <c r="UDU50" s="235"/>
      <c r="UDV50" s="235"/>
      <c r="UDW50" s="235"/>
      <c r="UDX50" s="235"/>
      <c r="UDY50" s="235"/>
      <c r="UDZ50" s="235"/>
      <c r="UEA50" s="235"/>
      <c r="UEB50" s="235"/>
      <c r="UEC50" s="235"/>
      <c r="UED50" s="235"/>
      <c r="UEE50" s="235"/>
      <c r="UEF50" s="235"/>
      <c r="UEG50" s="235"/>
      <c r="UEH50" s="235"/>
      <c r="UEI50" s="235"/>
      <c r="UEJ50" s="235"/>
      <c r="UEK50" s="235"/>
      <c r="UEL50" s="235"/>
      <c r="UEM50" s="235"/>
      <c r="UEN50" s="235"/>
      <c r="UEO50" s="235"/>
      <c r="UEP50" s="235"/>
      <c r="UEQ50" s="235"/>
      <c r="UER50" s="235"/>
      <c r="UES50" s="235"/>
      <c r="UET50" s="235"/>
      <c r="UEU50" s="235"/>
      <c r="UEV50" s="235"/>
      <c r="UEW50" s="235"/>
      <c r="UEX50" s="235"/>
      <c r="UEY50" s="235"/>
      <c r="UEZ50" s="235"/>
      <c r="UFA50" s="235"/>
      <c r="UFB50" s="235"/>
      <c r="UFC50" s="235"/>
      <c r="UFD50" s="235"/>
      <c r="UFE50" s="235"/>
      <c r="UFF50" s="235"/>
      <c r="UFG50" s="235"/>
      <c r="UFH50" s="235"/>
      <c r="UFI50" s="235"/>
      <c r="UFJ50" s="235"/>
      <c r="UFK50" s="235"/>
      <c r="UFL50" s="235"/>
      <c r="UFM50" s="235"/>
      <c r="UFN50" s="235"/>
      <c r="UFO50" s="235"/>
      <c r="UFP50" s="235"/>
      <c r="UFQ50" s="235"/>
      <c r="UFR50" s="235"/>
      <c r="UFS50" s="235"/>
      <c r="UFT50" s="235"/>
      <c r="UFU50" s="235"/>
      <c r="UFV50" s="235"/>
      <c r="UFW50" s="235"/>
      <c r="UFX50" s="235"/>
      <c r="UFY50" s="235"/>
      <c r="UFZ50" s="235"/>
      <c r="UGA50" s="235"/>
      <c r="UGB50" s="235"/>
      <c r="UGC50" s="235"/>
      <c r="UGD50" s="235"/>
      <c r="UGE50" s="235"/>
      <c r="UGF50" s="235"/>
      <c r="UGG50" s="235"/>
      <c r="UGH50" s="235"/>
      <c r="UGI50" s="235"/>
      <c r="UGJ50" s="235"/>
      <c r="UGK50" s="235"/>
      <c r="UGL50" s="235"/>
      <c r="UGM50" s="235"/>
      <c r="UGN50" s="235"/>
      <c r="UGO50" s="235"/>
      <c r="UGP50" s="235"/>
      <c r="UGQ50" s="235"/>
      <c r="UGR50" s="235"/>
      <c r="UGS50" s="235"/>
      <c r="UGT50" s="235"/>
      <c r="UGU50" s="235"/>
      <c r="UGV50" s="235"/>
      <c r="UGW50" s="235"/>
      <c r="UGX50" s="235"/>
      <c r="UGY50" s="235"/>
      <c r="UGZ50" s="235"/>
      <c r="UHA50" s="235"/>
      <c r="UHB50" s="235"/>
      <c r="UHC50" s="235"/>
      <c r="UHD50" s="235"/>
      <c r="UHE50" s="235"/>
      <c r="UHF50" s="235"/>
      <c r="UHG50" s="235"/>
      <c r="UHH50" s="235"/>
      <c r="UHI50" s="235"/>
      <c r="UHJ50" s="235"/>
      <c r="UHK50" s="235"/>
      <c r="UHL50" s="235"/>
      <c r="UHM50" s="235"/>
      <c r="UHN50" s="235"/>
      <c r="UHO50" s="235"/>
      <c r="UHP50" s="235"/>
      <c r="UHQ50" s="235"/>
      <c r="UHR50" s="235"/>
      <c r="UHS50" s="235"/>
      <c r="UHT50" s="235"/>
      <c r="UHU50" s="235"/>
      <c r="UHV50" s="235"/>
      <c r="UHW50" s="235"/>
      <c r="UHX50" s="235"/>
      <c r="UHY50" s="235"/>
      <c r="UHZ50" s="235"/>
      <c r="UIA50" s="235"/>
      <c r="UIB50" s="235"/>
      <c r="UIC50" s="235"/>
      <c r="UID50" s="235"/>
      <c r="UIE50" s="235"/>
      <c r="UIF50" s="235"/>
      <c r="UIG50" s="235"/>
      <c r="UIH50" s="235"/>
      <c r="UII50" s="235"/>
      <c r="UIJ50" s="235"/>
      <c r="UIK50" s="235"/>
      <c r="UIL50" s="235"/>
      <c r="UIM50" s="235"/>
      <c r="UIN50" s="235"/>
      <c r="UIO50" s="235"/>
      <c r="UIP50" s="235"/>
      <c r="UIQ50" s="235"/>
      <c r="UIR50" s="235"/>
      <c r="UIS50" s="235"/>
      <c r="UIT50" s="235"/>
      <c r="UIU50" s="235"/>
      <c r="UIV50" s="235"/>
      <c r="UIW50" s="235"/>
      <c r="UIX50" s="235"/>
      <c r="UIY50" s="235"/>
      <c r="UIZ50" s="235"/>
      <c r="UJA50" s="235"/>
      <c r="UJB50" s="235"/>
      <c r="UJC50" s="235"/>
      <c r="UJD50" s="235"/>
      <c r="UJE50" s="235"/>
      <c r="UJF50" s="235"/>
      <c r="UJG50" s="235"/>
      <c r="UJH50" s="235"/>
      <c r="UJI50" s="235"/>
      <c r="UJJ50" s="235"/>
      <c r="UJK50" s="235"/>
      <c r="UJL50" s="235"/>
      <c r="UJM50" s="235"/>
      <c r="UJN50" s="235"/>
      <c r="UJO50" s="235"/>
      <c r="UJP50" s="235"/>
      <c r="UJQ50" s="235"/>
      <c r="UJR50" s="235"/>
      <c r="UJS50" s="235"/>
      <c r="UJT50" s="235"/>
      <c r="UJU50" s="235"/>
      <c r="UJV50" s="235"/>
      <c r="UJW50" s="235"/>
      <c r="UJX50" s="235"/>
      <c r="UJY50" s="235"/>
      <c r="UJZ50" s="235"/>
      <c r="UKA50" s="235"/>
      <c r="UKB50" s="235"/>
      <c r="UKC50" s="235"/>
      <c r="UKD50" s="235"/>
      <c r="UKE50" s="235"/>
      <c r="UKF50" s="235"/>
      <c r="UKG50" s="235"/>
      <c r="UKH50" s="235"/>
      <c r="UKI50" s="235"/>
      <c r="UKJ50" s="235"/>
      <c r="UKK50" s="235"/>
      <c r="UKL50" s="235"/>
      <c r="UKM50" s="235"/>
      <c r="UKN50" s="235"/>
      <c r="UKO50" s="235"/>
      <c r="UKP50" s="235"/>
      <c r="UKQ50" s="235"/>
      <c r="UKR50" s="235"/>
      <c r="UKS50" s="235"/>
      <c r="UKT50" s="235"/>
      <c r="UKU50" s="235"/>
      <c r="UKV50" s="235"/>
      <c r="UKW50" s="235"/>
      <c r="UKX50" s="235"/>
      <c r="UKY50" s="235"/>
      <c r="UKZ50" s="235"/>
      <c r="ULA50" s="235"/>
      <c r="ULB50" s="235"/>
      <c r="ULC50" s="235"/>
      <c r="ULD50" s="235"/>
      <c r="ULE50" s="235"/>
      <c r="ULF50" s="235"/>
      <c r="ULG50" s="235"/>
      <c r="ULH50" s="235"/>
      <c r="ULI50" s="235"/>
      <c r="ULJ50" s="235"/>
      <c r="ULK50" s="235"/>
      <c r="ULL50" s="235"/>
      <c r="ULM50" s="235"/>
      <c r="ULN50" s="235"/>
      <c r="ULO50" s="235"/>
      <c r="ULP50" s="235"/>
      <c r="ULQ50" s="235"/>
      <c r="ULR50" s="235"/>
      <c r="ULS50" s="235"/>
      <c r="ULT50" s="235"/>
      <c r="ULU50" s="235"/>
      <c r="ULV50" s="235"/>
      <c r="ULW50" s="235"/>
      <c r="ULX50" s="235"/>
      <c r="ULY50" s="235"/>
      <c r="ULZ50" s="235"/>
      <c r="UMA50" s="235"/>
      <c r="UMB50" s="235"/>
      <c r="UMC50" s="235"/>
      <c r="UMD50" s="235"/>
      <c r="UME50" s="235"/>
      <c r="UMF50" s="235"/>
      <c r="UMG50" s="235"/>
      <c r="UMH50" s="235"/>
      <c r="UMI50" s="235"/>
      <c r="UMJ50" s="235"/>
      <c r="UMK50" s="235"/>
      <c r="UML50" s="235"/>
      <c r="UMM50" s="235"/>
      <c r="UMN50" s="235"/>
      <c r="UMO50" s="235"/>
      <c r="UMP50" s="235"/>
      <c r="UMQ50" s="235"/>
      <c r="UMR50" s="235"/>
      <c r="UMS50" s="235"/>
      <c r="UMT50" s="235"/>
      <c r="UMU50" s="235"/>
      <c r="UMV50" s="235"/>
      <c r="UMW50" s="235"/>
      <c r="UMX50" s="235"/>
      <c r="UMY50" s="235"/>
      <c r="UMZ50" s="235"/>
      <c r="UNA50" s="235"/>
      <c r="UNB50" s="235"/>
      <c r="UNC50" s="235"/>
      <c r="UND50" s="235"/>
      <c r="UNE50" s="235"/>
      <c r="UNF50" s="235"/>
      <c r="UNG50" s="235"/>
      <c r="UNH50" s="235"/>
      <c r="UNI50" s="235"/>
      <c r="UNJ50" s="235"/>
      <c r="UNK50" s="235"/>
      <c r="UNL50" s="235"/>
      <c r="UNM50" s="235"/>
      <c r="UNN50" s="235"/>
      <c r="UNO50" s="235"/>
      <c r="UNP50" s="235"/>
      <c r="UNQ50" s="235"/>
      <c r="UNR50" s="235"/>
      <c r="UNS50" s="235"/>
      <c r="UNT50" s="235"/>
      <c r="UNU50" s="235"/>
      <c r="UNV50" s="235"/>
      <c r="UNW50" s="235"/>
      <c r="UNX50" s="235"/>
      <c r="UNY50" s="235"/>
      <c r="UNZ50" s="235"/>
      <c r="UOA50" s="235"/>
      <c r="UOB50" s="235"/>
      <c r="UOC50" s="235"/>
      <c r="UOD50" s="235"/>
      <c r="UOE50" s="235"/>
      <c r="UOF50" s="235"/>
      <c r="UOG50" s="235"/>
      <c r="UOH50" s="235"/>
      <c r="UOI50" s="235"/>
      <c r="UOJ50" s="235"/>
      <c r="UOK50" s="235"/>
      <c r="UOL50" s="235"/>
      <c r="UOM50" s="235"/>
      <c r="UON50" s="235"/>
      <c r="UOO50" s="235"/>
      <c r="UOP50" s="235"/>
      <c r="UOQ50" s="235"/>
      <c r="UOR50" s="235"/>
      <c r="UOS50" s="235"/>
      <c r="UOT50" s="235"/>
      <c r="UOU50" s="235"/>
      <c r="UOV50" s="235"/>
      <c r="UOW50" s="235"/>
      <c r="UOX50" s="235"/>
      <c r="UOY50" s="235"/>
      <c r="UOZ50" s="235"/>
      <c r="UPA50" s="235"/>
      <c r="UPB50" s="235"/>
      <c r="UPC50" s="235"/>
      <c r="UPD50" s="235"/>
      <c r="UPE50" s="235"/>
      <c r="UPF50" s="235"/>
      <c r="UPG50" s="235"/>
      <c r="UPH50" s="235"/>
      <c r="UPI50" s="235"/>
      <c r="UPJ50" s="235"/>
      <c r="UPK50" s="235"/>
      <c r="UPL50" s="235"/>
      <c r="UPM50" s="235"/>
      <c r="UPN50" s="235"/>
      <c r="UPO50" s="235"/>
      <c r="UPP50" s="235"/>
      <c r="UPQ50" s="235"/>
      <c r="UPR50" s="235"/>
      <c r="UPS50" s="235"/>
      <c r="UPT50" s="235"/>
      <c r="UPU50" s="235"/>
      <c r="UPV50" s="235"/>
      <c r="UPW50" s="235"/>
      <c r="UPX50" s="235"/>
      <c r="UPY50" s="235"/>
      <c r="UPZ50" s="235"/>
      <c r="UQA50" s="235"/>
      <c r="UQB50" s="235"/>
      <c r="UQC50" s="235"/>
      <c r="UQD50" s="235"/>
      <c r="UQE50" s="235"/>
      <c r="UQF50" s="235"/>
      <c r="UQG50" s="235"/>
      <c r="UQH50" s="235"/>
      <c r="UQI50" s="235"/>
      <c r="UQJ50" s="235"/>
      <c r="UQK50" s="235"/>
      <c r="UQL50" s="235"/>
      <c r="UQM50" s="235"/>
      <c r="UQN50" s="235"/>
      <c r="UQO50" s="235"/>
      <c r="UQP50" s="235"/>
      <c r="UQQ50" s="235"/>
      <c r="UQR50" s="235"/>
      <c r="UQS50" s="235"/>
      <c r="UQT50" s="235"/>
      <c r="UQU50" s="235"/>
      <c r="UQV50" s="235"/>
      <c r="UQW50" s="235"/>
      <c r="UQX50" s="235"/>
      <c r="UQY50" s="235"/>
      <c r="UQZ50" s="235"/>
      <c r="URA50" s="235"/>
      <c r="URB50" s="235"/>
      <c r="URC50" s="235"/>
      <c r="URD50" s="235"/>
      <c r="URE50" s="235"/>
      <c r="URF50" s="235"/>
      <c r="URG50" s="235"/>
      <c r="URH50" s="235"/>
      <c r="URI50" s="235"/>
      <c r="URJ50" s="235"/>
      <c r="URK50" s="235"/>
      <c r="URL50" s="235"/>
      <c r="URM50" s="235"/>
      <c r="URN50" s="235"/>
      <c r="URO50" s="235"/>
      <c r="URP50" s="235"/>
      <c r="URQ50" s="235"/>
      <c r="URR50" s="235"/>
      <c r="URS50" s="235"/>
      <c r="URT50" s="235"/>
      <c r="URU50" s="235"/>
      <c r="URV50" s="235"/>
      <c r="URW50" s="235"/>
      <c r="URX50" s="235"/>
      <c r="URY50" s="235"/>
      <c r="URZ50" s="235"/>
      <c r="USA50" s="235"/>
      <c r="USB50" s="235"/>
      <c r="USC50" s="235"/>
      <c r="USD50" s="235"/>
      <c r="USE50" s="235"/>
      <c r="USF50" s="235"/>
      <c r="USG50" s="235"/>
      <c r="USH50" s="235"/>
      <c r="USI50" s="235"/>
      <c r="USJ50" s="235"/>
      <c r="USK50" s="235"/>
      <c r="USL50" s="235"/>
      <c r="USM50" s="235"/>
      <c r="USN50" s="235"/>
      <c r="USO50" s="235"/>
      <c r="USP50" s="235"/>
      <c r="USQ50" s="235"/>
      <c r="USR50" s="235"/>
      <c r="USS50" s="235"/>
      <c r="UST50" s="235"/>
      <c r="USU50" s="235"/>
      <c r="USV50" s="235"/>
      <c r="USW50" s="235"/>
      <c r="USX50" s="235"/>
      <c r="USY50" s="235"/>
      <c r="USZ50" s="235"/>
      <c r="UTA50" s="235"/>
      <c r="UTB50" s="235"/>
      <c r="UTC50" s="235"/>
      <c r="UTD50" s="235"/>
      <c r="UTE50" s="235"/>
      <c r="UTF50" s="235"/>
      <c r="UTG50" s="235"/>
      <c r="UTH50" s="235"/>
      <c r="UTI50" s="235"/>
      <c r="UTJ50" s="235"/>
      <c r="UTK50" s="235"/>
      <c r="UTL50" s="235"/>
      <c r="UTM50" s="235"/>
      <c r="UTN50" s="235"/>
      <c r="UTO50" s="235"/>
      <c r="UTP50" s="235"/>
      <c r="UTQ50" s="235"/>
      <c r="UTR50" s="235"/>
      <c r="UTS50" s="235"/>
      <c r="UTT50" s="235"/>
      <c r="UTU50" s="235"/>
      <c r="UTV50" s="235"/>
      <c r="UTW50" s="235"/>
      <c r="UTX50" s="235"/>
      <c r="UTY50" s="235"/>
      <c r="UTZ50" s="235"/>
      <c r="UUA50" s="235"/>
      <c r="UUB50" s="235"/>
      <c r="UUC50" s="235"/>
      <c r="UUD50" s="235"/>
      <c r="UUE50" s="235"/>
      <c r="UUF50" s="235"/>
      <c r="UUG50" s="235"/>
      <c r="UUH50" s="235"/>
      <c r="UUI50" s="235"/>
      <c r="UUJ50" s="235"/>
      <c r="UUK50" s="235"/>
      <c r="UUL50" s="235"/>
      <c r="UUM50" s="235"/>
      <c r="UUN50" s="235"/>
      <c r="UUO50" s="235"/>
      <c r="UUP50" s="235"/>
      <c r="UUQ50" s="235"/>
      <c r="UUR50" s="235"/>
      <c r="UUS50" s="235"/>
      <c r="UUT50" s="235"/>
      <c r="UUU50" s="235"/>
      <c r="UUV50" s="235"/>
      <c r="UUW50" s="235"/>
      <c r="UUX50" s="235"/>
      <c r="UUY50" s="235"/>
      <c r="UUZ50" s="235"/>
      <c r="UVA50" s="235"/>
      <c r="UVB50" s="235"/>
      <c r="UVC50" s="235"/>
      <c r="UVD50" s="235"/>
      <c r="UVE50" s="235"/>
      <c r="UVF50" s="235"/>
      <c r="UVG50" s="235"/>
      <c r="UVH50" s="235"/>
      <c r="UVI50" s="235"/>
      <c r="UVJ50" s="235"/>
      <c r="UVK50" s="235"/>
      <c r="UVL50" s="235"/>
      <c r="UVM50" s="235"/>
      <c r="UVN50" s="235"/>
      <c r="UVO50" s="235"/>
      <c r="UVP50" s="235"/>
      <c r="UVQ50" s="235"/>
      <c r="UVR50" s="235"/>
      <c r="UVS50" s="235"/>
      <c r="UVT50" s="235"/>
      <c r="UVU50" s="235"/>
      <c r="UVV50" s="235"/>
      <c r="UVW50" s="235"/>
      <c r="UVX50" s="235"/>
      <c r="UVY50" s="235"/>
      <c r="UVZ50" s="235"/>
      <c r="UWA50" s="235"/>
      <c r="UWB50" s="235"/>
      <c r="UWC50" s="235"/>
      <c r="UWD50" s="235"/>
      <c r="UWE50" s="235"/>
      <c r="UWF50" s="235"/>
      <c r="UWG50" s="235"/>
      <c r="UWH50" s="235"/>
      <c r="UWI50" s="235"/>
      <c r="UWJ50" s="235"/>
      <c r="UWK50" s="235"/>
      <c r="UWL50" s="235"/>
      <c r="UWM50" s="235"/>
      <c r="UWN50" s="235"/>
      <c r="UWO50" s="235"/>
      <c r="UWP50" s="235"/>
      <c r="UWQ50" s="235"/>
      <c r="UWR50" s="235"/>
      <c r="UWS50" s="235"/>
      <c r="UWT50" s="235"/>
      <c r="UWU50" s="235"/>
      <c r="UWV50" s="235"/>
      <c r="UWW50" s="235"/>
      <c r="UWX50" s="235"/>
      <c r="UWY50" s="235"/>
      <c r="UWZ50" s="235"/>
      <c r="UXA50" s="235"/>
      <c r="UXB50" s="235"/>
      <c r="UXC50" s="235"/>
      <c r="UXD50" s="235"/>
      <c r="UXE50" s="235"/>
      <c r="UXF50" s="235"/>
      <c r="UXG50" s="235"/>
      <c r="UXH50" s="235"/>
      <c r="UXI50" s="235"/>
      <c r="UXJ50" s="235"/>
      <c r="UXK50" s="235"/>
      <c r="UXL50" s="235"/>
      <c r="UXM50" s="235"/>
      <c r="UXN50" s="235"/>
      <c r="UXO50" s="235"/>
      <c r="UXP50" s="235"/>
      <c r="UXQ50" s="235"/>
      <c r="UXR50" s="235"/>
      <c r="UXS50" s="235"/>
      <c r="UXT50" s="235"/>
      <c r="UXU50" s="235"/>
      <c r="UXV50" s="235"/>
      <c r="UXW50" s="235"/>
      <c r="UXX50" s="235"/>
      <c r="UXY50" s="235"/>
      <c r="UXZ50" s="235"/>
      <c r="UYA50" s="235"/>
      <c r="UYB50" s="235"/>
      <c r="UYC50" s="235"/>
      <c r="UYD50" s="235"/>
      <c r="UYE50" s="235"/>
      <c r="UYF50" s="235"/>
      <c r="UYG50" s="235"/>
      <c r="UYH50" s="235"/>
      <c r="UYI50" s="235"/>
      <c r="UYJ50" s="235"/>
      <c r="UYK50" s="235"/>
      <c r="UYL50" s="235"/>
      <c r="UYM50" s="235"/>
      <c r="UYN50" s="235"/>
      <c r="UYO50" s="235"/>
      <c r="UYP50" s="235"/>
      <c r="UYQ50" s="235"/>
      <c r="UYR50" s="235"/>
      <c r="UYS50" s="235"/>
      <c r="UYT50" s="235"/>
      <c r="UYU50" s="235"/>
      <c r="UYV50" s="235"/>
      <c r="UYW50" s="235"/>
      <c r="UYX50" s="235"/>
      <c r="UYY50" s="235"/>
      <c r="UYZ50" s="235"/>
      <c r="UZA50" s="235"/>
      <c r="UZB50" s="235"/>
      <c r="UZC50" s="235"/>
      <c r="UZD50" s="235"/>
      <c r="UZE50" s="235"/>
      <c r="UZF50" s="235"/>
      <c r="UZG50" s="235"/>
      <c r="UZH50" s="235"/>
      <c r="UZI50" s="235"/>
      <c r="UZJ50" s="235"/>
      <c r="UZK50" s="235"/>
      <c r="UZL50" s="235"/>
      <c r="UZM50" s="235"/>
      <c r="UZN50" s="235"/>
      <c r="UZO50" s="235"/>
      <c r="UZP50" s="235"/>
      <c r="UZQ50" s="235"/>
      <c r="UZR50" s="235"/>
      <c r="UZS50" s="235"/>
      <c r="UZT50" s="235"/>
      <c r="UZU50" s="235"/>
      <c r="UZV50" s="235"/>
      <c r="UZW50" s="235"/>
      <c r="UZX50" s="235"/>
      <c r="UZY50" s="235"/>
      <c r="UZZ50" s="235"/>
      <c r="VAA50" s="235"/>
      <c r="VAB50" s="235"/>
      <c r="VAC50" s="235"/>
      <c r="VAD50" s="235"/>
      <c r="VAE50" s="235"/>
      <c r="VAF50" s="235"/>
      <c r="VAG50" s="235"/>
      <c r="VAH50" s="235"/>
      <c r="VAI50" s="235"/>
      <c r="VAJ50" s="235"/>
      <c r="VAK50" s="235"/>
      <c r="VAL50" s="235"/>
      <c r="VAM50" s="235"/>
      <c r="VAN50" s="235"/>
      <c r="VAO50" s="235"/>
      <c r="VAP50" s="235"/>
      <c r="VAQ50" s="235"/>
      <c r="VAR50" s="235"/>
      <c r="VAS50" s="235"/>
      <c r="VAT50" s="235"/>
      <c r="VAU50" s="235"/>
      <c r="VAV50" s="235"/>
      <c r="VAW50" s="235"/>
      <c r="VAX50" s="235"/>
      <c r="VAY50" s="235"/>
      <c r="VAZ50" s="235"/>
      <c r="VBA50" s="235"/>
      <c r="VBB50" s="235"/>
      <c r="VBC50" s="235"/>
      <c r="VBD50" s="235"/>
      <c r="VBE50" s="235"/>
      <c r="VBF50" s="235"/>
      <c r="VBG50" s="235"/>
      <c r="VBH50" s="235"/>
      <c r="VBI50" s="235"/>
      <c r="VBJ50" s="235"/>
      <c r="VBK50" s="235"/>
      <c r="VBL50" s="235"/>
      <c r="VBM50" s="235"/>
      <c r="VBN50" s="235"/>
      <c r="VBO50" s="235"/>
      <c r="VBP50" s="235"/>
      <c r="VBQ50" s="235"/>
      <c r="VBR50" s="235"/>
      <c r="VBS50" s="235"/>
      <c r="VBT50" s="235"/>
      <c r="VBU50" s="235"/>
      <c r="VBV50" s="235"/>
      <c r="VBW50" s="235"/>
      <c r="VBX50" s="235"/>
      <c r="VBY50" s="235"/>
      <c r="VBZ50" s="235"/>
      <c r="VCA50" s="235"/>
      <c r="VCB50" s="235"/>
      <c r="VCC50" s="235"/>
      <c r="VCD50" s="235"/>
      <c r="VCE50" s="235"/>
      <c r="VCF50" s="235"/>
      <c r="VCG50" s="235"/>
      <c r="VCH50" s="235"/>
      <c r="VCI50" s="235"/>
      <c r="VCJ50" s="235"/>
      <c r="VCK50" s="235"/>
      <c r="VCL50" s="235"/>
      <c r="VCM50" s="235"/>
      <c r="VCN50" s="235"/>
      <c r="VCO50" s="235"/>
      <c r="VCP50" s="235"/>
      <c r="VCQ50" s="235"/>
      <c r="VCR50" s="235"/>
      <c r="VCS50" s="235"/>
      <c r="VCT50" s="235"/>
      <c r="VCU50" s="235"/>
      <c r="VCV50" s="235"/>
      <c r="VCW50" s="235"/>
      <c r="VCX50" s="235"/>
      <c r="VCY50" s="235"/>
      <c r="VCZ50" s="235"/>
      <c r="VDA50" s="235"/>
      <c r="VDB50" s="235"/>
      <c r="VDC50" s="235"/>
      <c r="VDD50" s="235"/>
      <c r="VDE50" s="235"/>
      <c r="VDF50" s="235"/>
      <c r="VDG50" s="235"/>
      <c r="VDH50" s="235"/>
      <c r="VDI50" s="235"/>
      <c r="VDJ50" s="235"/>
      <c r="VDK50" s="235"/>
      <c r="VDL50" s="235"/>
      <c r="VDM50" s="235"/>
      <c r="VDN50" s="235"/>
      <c r="VDO50" s="235"/>
      <c r="VDP50" s="235"/>
      <c r="VDQ50" s="235"/>
      <c r="VDR50" s="235"/>
      <c r="VDS50" s="235"/>
      <c r="VDT50" s="235"/>
      <c r="VDU50" s="235"/>
      <c r="VDV50" s="235"/>
      <c r="VDW50" s="235"/>
      <c r="VDX50" s="235"/>
      <c r="VDY50" s="235"/>
      <c r="VDZ50" s="235"/>
      <c r="VEA50" s="235"/>
      <c r="VEB50" s="235"/>
      <c r="VEC50" s="235"/>
      <c r="VED50" s="235"/>
      <c r="VEE50" s="235"/>
      <c r="VEF50" s="235"/>
      <c r="VEG50" s="235"/>
      <c r="VEH50" s="235"/>
      <c r="VEI50" s="235"/>
      <c r="VEJ50" s="235"/>
      <c r="VEK50" s="235"/>
      <c r="VEL50" s="235"/>
      <c r="VEM50" s="235"/>
      <c r="VEN50" s="235"/>
      <c r="VEO50" s="235"/>
      <c r="VEP50" s="235"/>
      <c r="VEQ50" s="235"/>
      <c r="VER50" s="235"/>
      <c r="VES50" s="235"/>
      <c r="VET50" s="235"/>
      <c r="VEU50" s="235"/>
      <c r="VEV50" s="235"/>
      <c r="VEW50" s="235"/>
      <c r="VEX50" s="235"/>
      <c r="VEY50" s="235"/>
      <c r="VEZ50" s="235"/>
      <c r="VFA50" s="235"/>
      <c r="VFB50" s="235"/>
      <c r="VFC50" s="235"/>
      <c r="VFD50" s="235"/>
      <c r="VFE50" s="235"/>
      <c r="VFF50" s="235"/>
      <c r="VFG50" s="235"/>
      <c r="VFH50" s="235"/>
      <c r="VFI50" s="235"/>
      <c r="VFJ50" s="235"/>
      <c r="VFK50" s="235"/>
      <c r="VFL50" s="235"/>
      <c r="VFM50" s="235"/>
      <c r="VFN50" s="235"/>
      <c r="VFO50" s="235"/>
      <c r="VFP50" s="235"/>
      <c r="VFQ50" s="235"/>
      <c r="VFR50" s="235"/>
      <c r="VFS50" s="235"/>
      <c r="VFT50" s="235"/>
      <c r="VFU50" s="235"/>
      <c r="VFV50" s="235"/>
      <c r="VFW50" s="235"/>
      <c r="VFX50" s="235"/>
      <c r="VFY50" s="235"/>
      <c r="VFZ50" s="235"/>
      <c r="VGA50" s="235"/>
      <c r="VGB50" s="235"/>
      <c r="VGC50" s="235"/>
      <c r="VGD50" s="235"/>
      <c r="VGE50" s="235"/>
      <c r="VGF50" s="235"/>
      <c r="VGG50" s="235"/>
      <c r="VGH50" s="235"/>
      <c r="VGI50" s="235"/>
      <c r="VGJ50" s="235"/>
      <c r="VGK50" s="235"/>
      <c r="VGL50" s="235"/>
      <c r="VGM50" s="235"/>
      <c r="VGN50" s="235"/>
      <c r="VGO50" s="235"/>
      <c r="VGP50" s="235"/>
      <c r="VGQ50" s="235"/>
      <c r="VGR50" s="235"/>
      <c r="VGS50" s="235"/>
      <c r="VGT50" s="235"/>
      <c r="VGU50" s="235"/>
      <c r="VGV50" s="235"/>
      <c r="VGW50" s="235"/>
      <c r="VGX50" s="235"/>
      <c r="VGY50" s="235"/>
      <c r="VGZ50" s="235"/>
      <c r="VHA50" s="235"/>
      <c r="VHB50" s="235"/>
      <c r="VHC50" s="235"/>
      <c r="VHD50" s="235"/>
      <c r="VHE50" s="235"/>
      <c r="VHF50" s="235"/>
      <c r="VHG50" s="235"/>
      <c r="VHH50" s="235"/>
      <c r="VHI50" s="235"/>
      <c r="VHJ50" s="235"/>
      <c r="VHK50" s="235"/>
      <c r="VHL50" s="235"/>
      <c r="VHM50" s="235"/>
      <c r="VHN50" s="235"/>
      <c r="VHO50" s="235"/>
      <c r="VHP50" s="235"/>
      <c r="VHQ50" s="235"/>
      <c r="VHR50" s="235"/>
      <c r="VHS50" s="235"/>
      <c r="VHT50" s="235"/>
      <c r="VHU50" s="235"/>
      <c r="VHV50" s="235"/>
      <c r="VHW50" s="235"/>
      <c r="VHX50" s="235"/>
      <c r="VHY50" s="235"/>
      <c r="VHZ50" s="235"/>
      <c r="VIA50" s="235"/>
      <c r="VIB50" s="235"/>
      <c r="VIC50" s="235"/>
      <c r="VID50" s="235"/>
      <c r="VIE50" s="235"/>
      <c r="VIF50" s="235"/>
      <c r="VIG50" s="235"/>
      <c r="VIH50" s="235"/>
      <c r="VII50" s="235"/>
      <c r="VIJ50" s="235"/>
      <c r="VIK50" s="235"/>
      <c r="VIL50" s="235"/>
      <c r="VIM50" s="235"/>
      <c r="VIN50" s="235"/>
      <c r="VIO50" s="235"/>
      <c r="VIP50" s="235"/>
      <c r="VIQ50" s="235"/>
      <c r="VIR50" s="235"/>
      <c r="VIS50" s="235"/>
      <c r="VIT50" s="235"/>
      <c r="VIU50" s="235"/>
      <c r="VIV50" s="235"/>
      <c r="VIW50" s="235"/>
      <c r="VIX50" s="235"/>
      <c r="VIY50" s="235"/>
      <c r="VIZ50" s="235"/>
      <c r="VJA50" s="235"/>
      <c r="VJB50" s="235"/>
      <c r="VJC50" s="235"/>
      <c r="VJD50" s="235"/>
      <c r="VJE50" s="235"/>
      <c r="VJF50" s="235"/>
      <c r="VJG50" s="235"/>
      <c r="VJH50" s="235"/>
      <c r="VJI50" s="235"/>
      <c r="VJJ50" s="235"/>
      <c r="VJK50" s="235"/>
      <c r="VJL50" s="235"/>
      <c r="VJM50" s="235"/>
      <c r="VJN50" s="235"/>
      <c r="VJO50" s="235"/>
      <c r="VJP50" s="235"/>
      <c r="VJQ50" s="235"/>
      <c r="VJR50" s="235"/>
      <c r="VJS50" s="235"/>
      <c r="VJT50" s="235"/>
      <c r="VJU50" s="235"/>
      <c r="VJV50" s="235"/>
      <c r="VJW50" s="235"/>
      <c r="VJX50" s="235"/>
      <c r="VJY50" s="235"/>
      <c r="VJZ50" s="235"/>
      <c r="VKA50" s="235"/>
      <c r="VKB50" s="235"/>
      <c r="VKC50" s="235"/>
      <c r="VKD50" s="235"/>
      <c r="VKE50" s="235"/>
      <c r="VKF50" s="235"/>
      <c r="VKG50" s="235"/>
      <c r="VKH50" s="235"/>
      <c r="VKI50" s="235"/>
      <c r="VKJ50" s="235"/>
      <c r="VKK50" s="235"/>
      <c r="VKL50" s="235"/>
      <c r="VKM50" s="235"/>
      <c r="VKN50" s="235"/>
      <c r="VKO50" s="235"/>
      <c r="VKP50" s="235"/>
      <c r="VKQ50" s="235"/>
      <c r="VKR50" s="235"/>
      <c r="VKS50" s="235"/>
      <c r="VKT50" s="235"/>
      <c r="VKU50" s="235"/>
      <c r="VKV50" s="235"/>
      <c r="VKW50" s="235"/>
      <c r="VKX50" s="235"/>
      <c r="VKY50" s="235"/>
      <c r="VKZ50" s="235"/>
      <c r="VLA50" s="235"/>
      <c r="VLB50" s="235"/>
      <c r="VLC50" s="235"/>
      <c r="VLD50" s="235"/>
      <c r="VLE50" s="235"/>
      <c r="VLF50" s="235"/>
      <c r="VLG50" s="235"/>
      <c r="VLH50" s="235"/>
      <c r="VLI50" s="235"/>
      <c r="VLJ50" s="235"/>
      <c r="VLK50" s="235"/>
      <c r="VLL50" s="235"/>
      <c r="VLM50" s="235"/>
      <c r="VLN50" s="235"/>
      <c r="VLO50" s="235"/>
      <c r="VLP50" s="235"/>
      <c r="VLQ50" s="235"/>
      <c r="VLR50" s="235"/>
      <c r="VLS50" s="235"/>
      <c r="VLT50" s="235"/>
      <c r="VLU50" s="235"/>
      <c r="VLV50" s="235"/>
      <c r="VLW50" s="235"/>
      <c r="VLX50" s="235"/>
      <c r="VLY50" s="235"/>
      <c r="VLZ50" s="235"/>
      <c r="VMA50" s="235"/>
      <c r="VMB50" s="235"/>
      <c r="VMC50" s="235"/>
      <c r="VMD50" s="235"/>
      <c r="VME50" s="235"/>
      <c r="VMF50" s="235"/>
      <c r="VMG50" s="235"/>
      <c r="VMH50" s="235"/>
      <c r="VMI50" s="235"/>
      <c r="VMJ50" s="235"/>
      <c r="VMK50" s="235"/>
      <c r="VML50" s="235"/>
      <c r="VMM50" s="235"/>
      <c r="VMN50" s="235"/>
      <c r="VMO50" s="235"/>
      <c r="VMP50" s="235"/>
      <c r="VMQ50" s="235"/>
      <c r="VMR50" s="235"/>
      <c r="VMS50" s="235"/>
      <c r="VMT50" s="235"/>
      <c r="VMU50" s="235"/>
      <c r="VMV50" s="235"/>
      <c r="VMW50" s="235"/>
      <c r="VMX50" s="235"/>
      <c r="VMY50" s="235"/>
      <c r="VMZ50" s="235"/>
      <c r="VNA50" s="235"/>
      <c r="VNB50" s="235"/>
      <c r="VNC50" s="235"/>
      <c r="VND50" s="235"/>
      <c r="VNE50" s="235"/>
      <c r="VNF50" s="235"/>
      <c r="VNG50" s="235"/>
      <c r="VNH50" s="235"/>
      <c r="VNI50" s="235"/>
      <c r="VNJ50" s="235"/>
      <c r="VNK50" s="235"/>
      <c r="VNL50" s="235"/>
      <c r="VNM50" s="235"/>
      <c r="VNN50" s="235"/>
      <c r="VNO50" s="235"/>
      <c r="VNP50" s="235"/>
      <c r="VNQ50" s="235"/>
      <c r="VNR50" s="235"/>
      <c r="VNS50" s="235"/>
      <c r="VNT50" s="235"/>
      <c r="VNU50" s="235"/>
      <c r="VNV50" s="235"/>
      <c r="VNW50" s="235"/>
      <c r="VNX50" s="235"/>
      <c r="VNY50" s="235"/>
      <c r="VNZ50" s="235"/>
      <c r="VOA50" s="235"/>
      <c r="VOB50" s="235"/>
      <c r="VOC50" s="235"/>
      <c r="VOD50" s="235"/>
      <c r="VOE50" s="235"/>
      <c r="VOF50" s="235"/>
      <c r="VOG50" s="235"/>
      <c r="VOH50" s="235"/>
      <c r="VOI50" s="235"/>
      <c r="VOJ50" s="235"/>
      <c r="VOK50" s="235"/>
      <c r="VOL50" s="235"/>
      <c r="VOM50" s="235"/>
      <c r="VON50" s="235"/>
      <c r="VOO50" s="235"/>
      <c r="VOP50" s="235"/>
      <c r="VOQ50" s="235"/>
      <c r="VOR50" s="235"/>
      <c r="VOS50" s="235"/>
      <c r="VOT50" s="235"/>
      <c r="VOU50" s="235"/>
      <c r="VOV50" s="235"/>
      <c r="VOW50" s="235"/>
      <c r="VOX50" s="235"/>
      <c r="VOY50" s="235"/>
      <c r="VOZ50" s="235"/>
      <c r="VPA50" s="235"/>
      <c r="VPB50" s="235"/>
      <c r="VPC50" s="235"/>
      <c r="VPD50" s="235"/>
      <c r="VPE50" s="235"/>
      <c r="VPF50" s="235"/>
      <c r="VPG50" s="235"/>
      <c r="VPH50" s="235"/>
      <c r="VPI50" s="235"/>
      <c r="VPJ50" s="235"/>
      <c r="VPK50" s="235"/>
      <c r="VPL50" s="235"/>
      <c r="VPM50" s="235"/>
      <c r="VPN50" s="235"/>
      <c r="VPO50" s="235"/>
      <c r="VPP50" s="235"/>
      <c r="VPQ50" s="235"/>
      <c r="VPR50" s="235"/>
      <c r="VPS50" s="235"/>
      <c r="VPT50" s="235"/>
      <c r="VPU50" s="235"/>
      <c r="VPV50" s="235"/>
      <c r="VPW50" s="235"/>
      <c r="VPX50" s="235"/>
      <c r="VPY50" s="235"/>
      <c r="VPZ50" s="235"/>
      <c r="VQA50" s="235"/>
      <c r="VQB50" s="235"/>
      <c r="VQC50" s="235"/>
      <c r="VQD50" s="235"/>
      <c r="VQE50" s="235"/>
      <c r="VQF50" s="235"/>
      <c r="VQG50" s="235"/>
      <c r="VQH50" s="235"/>
      <c r="VQI50" s="235"/>
      <c r="VQJ50" s="235"/>
      <c r="VQK50" s="235"/>
      <c r="VQL50" s="235"/>
      <c r="VQM50" s="235"/>
      <c r="VQN50" s="235"/>
      <c r="VQO50" s="235"/>
      <c r="VQP50" s="235"/>
      <c r="VQQ50" s="235"/>
      <c r="VQR50" s="235"/>
      <c r="VQS50" s="235"/>
      <c r="VQT50" s="235"/>
      <c r="VQU50" s="235"/>
      <c r="VQV50" s="235"/>
      <c r="VQW50" s="235"/>
      <c r="VQX50" s="235"/>
      <c r="VQY50" s="235"/>
      <c r="VQZ50" s="235"/>
      <c r="VRA50" s="235"/>
      <c r="VRB50" s="235"/>
      <c r="VRC50" s="235"/>
      <c r="VRD50" s="235"/>
      <c r="VRE50" s="235"/>
      <c r="VRF50" s="235"/>
      <c r="VRG50" s="235"/>
      <c r="VRH50" s="235"/>
      <c r="VRI50" s="235"/>
      <c r="VRJ50" s="235"/>
      <c r="VRK50" s="235"/>
      <c r="VRL50" s="235"/>
      <c r="VRM50" s="235"/>
      <c r="VRN50" s="235"/>
      <c r="VRO50" s="235"/>
      <c r="VRP50" s="235"/>
      <c r="VRQ50" s="235"/>
      <c r="VRR50" s="235"/>
      <c r="VRS50" s="235"/>
      <c r="VRT50" s="235"/>
      <c r="VRU50" s="235"/>
      <c r="VRV50" s="235"/>
      <c r="VRW50" s="235"/>
      <c r="VRX50" s="235"/>
      <c r="VRY50" s="235"/>
      <c r="VRZ50" s="235"/>
      <c r="VSA50" s="235"/>
      <c r="VSB50" s="235"/>
      <c r="VSC50" s="235"/>
      <c r="VSD50" s="235"/>
      <c r="VSE50" s="235"/>
      <c r="VSF50" s="235"/>
      <c r="VSG50" s="235"/>
      <c r="VSH50" s="235"/>
      <c r="VSI50" s="235"/>
      <c r="VSJ50" s="235"/>
      <c r="VSK50" s="235"/>
      <c r="VSL50" s="235"/>
      <c r="VSM50" s="235"/>
      <c r="VSN50" s="235"/>
      <c r="VSO50" s="235"/>
      <c r="VSP50" s="235"/>
      <c r="VSQ50" s="235"/>
      <c r="VSR50" s="235"/>
      <c r="VSS50" s="235"/>
      <c r="VST50" s="235"/>
      <c r="VSU50" s="235"/>
      <c r="VSV50" s="235"/>
      <c r="VSW50" s="235"/>
      <c r="VSX50" s="235"/>
      <c r="VSY50" s="235"/>
      <c r="VSZ50" s="235"/>
      <c r="VTA50" s="235"/>
      <c r="VTB50" s="235"/>
      <c r="VTC50" s="235"/>
      <c r="VTD50" s="235"/>
      <c r="VTE50" s="235"/>
      <c r="VTF50" s="235"/>
      <c r="VTG50" s="235"/>
      <c r="VTH50" s="235"/>
      <c r="VTI50" s="235"/>
      <c r="VTJ50" s="235"/>
      <c r="VTK50" s="235"/>
      <c r="VTL50" s="235"/>
      <c r="VTM50" s="235"/>
      <c r="VTN50" s="235"/>
      <c r="VTO50" s="235"/>
      <c r="VTP50" s="235"/>
      <c r="VTQ50" s="235"/>
      <c r="VTR50" s="235"/>
      <c r="VTS50" s="235"/>
      <c r="VTT50" s="235"/>
      <c r="VTU50" s="235"/>
      <c r="VTV50" s="235"/>
      <c r="VTW50" s="235"/>
      <c r="VTX50" s="235"/>
      <c r="VTY50" s="235"/>
      <c r="VTZ50" s="235"/>
      <c r="VUA50" s="235"/>
      <c r="VUB50" s="235"/>
      <c r="VUC50" s="235"/>
      <c r="VUD50" s="235"/>
      <c r="VUE50" s="235"/>
      <c r="VUF50" s="235"/>
      <c r="VUG50" s="235"/>
      <c r="VUH50" s="235"/>
      <c r="VUI50" s="235"/>
      <c r="VUJ50" s="235"/>
      <c r="VUK50" s="235"/>
      <c r="VUL50" s="235"/>
      <c r="VUM50" s="235"/>
      <c r="VUN50" s="235"/>
      <c r="VUO50" s="235"/>
      <c r="VUP50" s="235"/>
      <c r="VUQ50" s="235"/>
      <c r="VUR50" s="235"/>
      <c r="VUS50" s="235"/>
      <c r="VUT50" s="235"/>
      <c r="VUU50" s="235"/>
      <c r="VUV50" s="235"/>
      <c r="VUW50" s="235"/>
      <c r="VUX50" s="235"/>
      <c r="VUY50" s="235"/>
      <c r="VUZ50" s="235"/>
      <c r="VVA50" s="235"/>
      <c r="VVB50" s="235"/>
      <c r="VVC50" s="235"/>
      <c r="VVD50" s="235"/>
      <c r="VVE50" s="235"/>
      <c r="VVF50" s="235"/>
      <c r="VVG50" s="235"/>
      <c r="VVH50" s="235"/>
      <c r="VVI50" s="235"/>
      <c r="VVJ50" s="235"/>
      <c r="VVK50" s="235"/>
      <c r="VVL50" s="235"/>
      <c r="VVM50" s="235"/>
      <c r="VVN50" s="235"/>
      <c r="VVO50" s="235"/>
      <c r="VVP50" s="235"/>
      <c r="VVQ50" s="235"/>
      <c r="VVR50" s="235"/>
      <c r="VVS50" s="235"/>
      <c r="VVT50" s="235"/>
      <c r="VVU50" s="235"/>
      <c r="VVV50" s="235"/>
      <c r="VVW50" s="235"/>
      <c r="VVX50" s="235"/>
      <c r="VVY50" s="235"/>
      <c r="VVZ50" s="235"/>
      <c r="VWA50" s="235"/>
      <c r="VWB50" s="235"/>
      <c r="VWC50" s="235"/>
      <c r="VWD50" s="235"/>
      <c r="VWE50" s="235"/>
      <c r="VWF50" s="235"/>
      <c r="VWG50" s="235"/>
      <c r="VWH50" s="235"/>
      <c r="VWI50" s="235"/>
      <c r="VWJ50" s="235"/>
      <c r="VWK50" s="235"/>
      <c r="VWL50" s="235"/>
      <c r="VWM50" s="235"/>
      <c r="VWN50" s="235"/>
      <c r="VWO50" s="235"/>
      <c r="VWP50" s="235"/>
      <c r="VWQ50" s="235"/>
      <c r="VWR50" s="235"/>
      <c r="VWS50" s="235"/>
      <c r="VWT50" s="235"/>
      <c r="VWU50" s="235"/>
      <c r="VWV50" s="235"/>
      <c r="VWW50" s="235"/>
      <c r="VWX50" s="235"/>
      <c r="VWY50" s="235"/>
      <c r="VWZ50" s="235"/>
      <c r="VXA50" s="235"/>
      <c r="VXB50" s="235"/>
      <c r="VXC50" s="235"/>
      <c r="VXD50" s="235"/>
      <c r="VXE50" s="235"/>
      <c r="VXF50" s="235"/>
      <c r="VXG50" s="235"/>
      <c r="VXH50" s="235"/>
      <c r="VXI50" s="235"/>
      <c r="VXJ50" s="235"/>
      <c r="VXK50" s="235"/>
      <c r="VXL50" s="235"/>
      <c r="VXM50" s="235"/>
      <c r="VXN50" s="235"/>
      <c r="VXO50" s="235"/>
      <c r="VXP50" s="235"/>
      <c r="VXQ50" s="235"/>
      <c r="VXR50" s="235"/>
      <c r="VXS50" s="235"/>
      <c r="VXT50" s="235"/>
      <c r="VXU50" s="235"/>
      <c r="VXV50" s="235"/>
      <c r="VXW50" s="235"/>
      <c r="VXX50" s="235"/>
      <c r="VXY50" s="235"/>
      <c r="VXZ50" s="235"/>
      <c r="VYA50" s="235"/>
      <c r="VYB50" s="235"/>
      <c r="VYC50" s="235"/>
      <c r="VYD50" s="235"/>
      <c r="VYE50" s="235"/>
      <c r="VYF50" s="235"/>
      <c r="VYG50" s="235"/>
      <c r="VYH50" s="235"/>
      <c r="VYI50" s="235"/>
      <c r="VYJ50" s="235"/>
      <c r="VYK50" s="235"/>
      <c r="VYL50" s="235"/>
      <c r="VYM50" s="235"/>
      <c r="VYN50" s="235"/>
      <c r="VYO50" s="235"/>
      <c r="VYP50" s="235"/>
      <c r="VYQ50" s="235"/>
      <c r="VYR50" s="235"/>
      <c r="VYS50" s="235"/>
      <c r="VYT50" s="235"/>
      <c r="VYU50" s="235"/>
      <c r="VYV50" s="235"/>
      <c r="VYW50" s="235"/>
      <c r="VYX50" s="235"/>
      <c r="VYY50" s="235"/>
      <c r="VYZ50" s="235"/>
      <c r="VZA50" s="235"/>
      <c r="VZB50" s="235"/>
      <c r="VZC50" s="235"/>
      <c r="VZD50" s="235"/>
      <c r="VZE50" s="235"/>
      <c r="VZF50" s="235"/>
      <c r="VZG50" s="235"/>
      <c r="VZH50" s="235"/>
      <c r="VZI50" s="235"/>
      <c r="VZJ50" s="235"/>
      <c r="VZK50" s="235"/>
      <c r="VZL50" s="235"/>
      <c r="VZM50" s="235"/>
      <c r="VZN50" s="235"/>
      <c r="VZO50" s="235"/>
      <c r="VZP50" s="235"/>
      <c r="VZQ50" s="235"/>
      <c r="VZR50" s="235"/>
      <c r="VZS50" s="235"/>
      <c r="VZT50" s="235"/>
      <c r="VZU50" s="235"/>
      <c r="VZV50" s="235"/>
      <c r="VZW50" s="235"/>
      <c r="VZX50" s="235"/>
      <c r="VZY50" s="235"/>
      <c r="VZZ50" s="235"/>
      <c r="WAA50" s="235"/>
      <c r="WAB50" s="235"/>
      <c r="WAC50" s="235"/>
      <c r="WAD50" s="235"/>
      <c r="WAE50" s="235"/>
      <c r="WAF50" s="235"/>
      <c r="WAG50" s="235"/>
      <c r="WAH50" s="235"/>
      <c r="WAI50" s="235"/>
      <c r="WAJ50" s="235"/>
      <c r="WAK50" s="235"/>
      <c r="WAL50" s="235"/>
      <c r="WAM50" s="235"/>
      <c r="WAN50" s="235"/>
      <c r="WAO50" s="235"/>
      <c r="WAP50" s="235"/>
      <c r="WAQ50" s="235"/>
      <c r="WAR50" s="235"/>
      <c r="WAS50" s="235"/>
      <c r="WAT50" s="235"/>
      <c r="WAU50" s="235"/>
      <c r="WAV50" s="235"/>
      <c r="WAW50" s="235"/>
      <c r="WAX50" s="235"/>
      <c r="WAY50" s="235"/>
      <c r="WAZ50" s="235"/>
      <c r="WBA50" s="235"/>
      <c r="WBB50" s="235"/>
      <c r="WBC50" s="235"/>
      <c r="WBD50" s="235"/>
      <c r="WBE50" s="235"/>
      <c r="WBF50" s="235"/>
      <c r="WBG50" s="235"/>
      <c r="WBH50" s="235"/>
      <c r="WBI50" s="235"/>
      <c r="WBJ50" s="235"/>
      <c r="WBK50" s="235"/>
      <c r="WBL50" s="235"/>
      <c r="WBM50" s="235"/>
      <c r="WBN50" s="235"/>
      <c r="WBO50" s="235"/>
      <c r="WBP50" s="235"/>
      <c r="WBQ50" s="235"/>
      <c r="WBR50" s="235"/>
      <c r="WBS50" s="235"/>
      <c r="WBT50" s="235"/>
      <c r="WBU50" s="235"/>
      <c r="WBV50" s="235"/>
      <c r="WBW50" s="235"/>
      <c r="WBX50" s="235"/>
      <c r="WBY50" s="235"/>
      <c r="WBZ50" s="235"/>
      <c r="WCA50" s="235"/>
      <c r="WCB50" s="235"/>
      <c r="WCC50" s="235"/>
      <c r="WCD50" s="235"/>
      <c r="WCE50" s="235"/>
      <c r="WCF50" s="235"/>
      <c r="WCG50" s="235"/>
      <c r="WCH50" s="235"/>
      <c r="WCI50" s="235"/>
      <c r="WCJ50" s="235"/>
      <c r="WCK50" s="235"/>
      <c r="WCL50" s="235"/>
      <c r="WCM50" s="235"/>
      <c r="WCN50" s="235"/>
      <c r="WCO50" s="235"/>
      <c r="WCP50" s="235"/>
      <c r="WCQ50" s="235"/>
      <c r="WCR50" s="235"/>
      <c r="WCS50" s="235"/>
      <c r="WCT50" s="235"/>
      <c r="WCU50" s="235"/>
      <c r="WCV50" s="235"/>
      <c r="WCW50" s="235"/>
      <c r="WCX50" s="235"/>
      <c r="WCY50" s="235"/>
      <c r="WCZ50" s="235"/>
      <c r="WDA50" s="235"/>
      <c r="WDB50" s="235"/>
      <c r="WDC50" s="235"/>
      <c r="WDD50" s="235"/>
      <c r="WDE50" s="235"/>
      <c r="WDF50" s="235"/>
      <c r="WDG50" s="235"/>
      <c r="WDH50" s="235"/>
      <c r="WDI50" s="235"/>
      <c r="WDJ50" s="235"/>
      <c r="WDK50" s="235"/>
      <c r="WDL50" s="235"/>
      <c r="WDM50" s="235"/>
      <c r="WDN50" s="235"/>
      <c r="WDO50" s="235"/>
      <c r="WDP50" s="235"/>
      <c r="WDQ50" s="235"/>
      <c r="WDR50" s="235"/>
      <c r="WDS50" s="235"/>
      <c r="WDT50" s="235"/>
      <c r="WDU50" s="235"/>
      <c r="WDV50" s="235"/>
      <c r="WDW50" s="235"/>
      <c r="WDX50" s="235"/>
      <c r="WDY50" s="235"/>
      <c r="WDZ50" s="235"/>
      <c r="WEA50" s="235"/>
      <c r="WEB50" s="235"/>
      <c r="WEC50" s="235"/>
      <c r="WED50" s="235"/>
      <c r="WEE50" s="235"/>
      <c r="WEF50" s="235"/>
      <c r="WEG50" s="235"/>
      <c r="WEH50" s="235"/>
      <c r="WEI50" s="235"/>
      <c r="WEJ50" s="235"/>
      <c r="WEK50" s="235"/>
      <c r="WEL50" s="235"/>
      <c r="WEM50" s="235"/>
      <c r="WEN50" s="235"/>
      <c r="WEO50" s="235"/>
      <c r="WEP50" s="235"/>
      <c r="WEQ50" s="235"/>
      <c r="WER50" s="235"/>
      <c r="WES50" s="235"/>
      <c r="WET50" s="235"/>
      <c r="WEU50" s="235"/>
      <c r="WEV50" s="235"/>
      <c r="WEW50" s="235"/>
      <c r="WEX50" s="235"/>
      <c r="WEY50" s="235"/>
      <c r="WEZ50" s="235"/>
      <c r="WFA50" s="235"/>
      <c r="WFB50" s="235"/>
      <c r="WFC50" s="235"/>
      <c r="WFD50" s="235"/>
      <c r="WFE50" s="235"/>
      <c r="WFF50" s="235"/>
      <c r="WFG50" s="235"/>
      <c r="WFH50" s="235"/>
      <c r="WFI50" s="235"/>
      <c r="WFJ50" s="235"/>
      <c r="WFK50" s="235"/>
      <c r="WFL50" s="235"/>
      <c r="WFM50" s="235"/>
      <c r="WFN50" s="235"/>
      <c r="WFO50" s="235"/>
      <c r="WFP50" s="235"/>
      <c r="WFQ50" s="235"/>
      <c r="WFR50" s="235"/>
      <c r="WFS50" s="235"/>
      <c r="WFT50" s="235"/>
      <c r="WFU50" s="235"/>
      <c r="WFV50" s="235"/>
      <c r="WFW50" s="235"/>
      <c r="WFX50" s="235"/>
      <c r="WFY50" s="235"/>
      <c r="WFZ50" s="235"/>
      <c r="WGA50" s="235"/>
      <c r="WGB50" s="235"/>
      <c r="WGC50" s="235"/>
      <c r="WGD50" s="235"/>
      <c r="WGE50" s="235"/>
      <c r="WGF50" s="235"/>
      <c r="WGG50" s="235"/>
      <c r="WGH50" s="235"/>
      <c r="WGI50" s="235"/>
      <c r="WGJ50" s="235"/>
      <c r="WGK50" s="235"/>
      <c r="WGL50" s="235"/>
      <c r="WGM50" s="235"/>
      <c r="WGN50" s="235"/>
      <c r="WGO50" s="235"/>
      <c r="WGP50" s="235"/>
      <c r="WGQ50" s="235"/>
      <c r="WGR50" s="235"/>
      <c r="WGS50" s="235"/>
      <c r="WGT50" s="235"/>
      <c r="WGU50" s="235"/>
      <c r="WGV50" s="235"/>
      <c r="WGW50" s="235"/>
      <c r="WGX50" s="235"/>
      <c r="WGY50" s="235"/>
      <c r="WGZ50" s="235"/>
      <c r="WHA50" s="235"/>
      <c r="WHB50" s="235"/>
      <c r="WHC50" s="235"/>
      <c r="WHD50" s="235"/>
      <c r="WHE50" s="235"/>
      <c r="WHF50" s="235"/>
      <c r="WHG50" s="235"/>
      <c r="WHH50" s="235"/>
      <c r="WHI50" s="235"/>
      <c r="WHJ50" s="235"/>
      <c r="WHK50" s="235"/>
      <c r="WHL50" s="235"/>
      <c r="WHM50" s="235"/>
      <c r="WHN50" s="235"/>
      <c r="WHO50" s="235"/>
      <c r="WHP50" s="235"/>
      <c r="WHQ50" s="235"/>
      <c r="WHR50" s="235"/>
      <c r="WHS50" s="235"/>
      <c r="WHT50" s="235"/>
      <c r="WHU50" s="235"/>
      <c r="WHV50" s="235"/>
      <c r="WHW50" s="235"/>
      <c r="WHX50" s="235"/>
      <c r="WHY50" s="235"/>
      <c r="WHZ50" s="235"/>
      <c r="WIA50" s="235"/>
      <c r="WIB50" s="235"/>
      <c r="WIC50" s="235"/>
      <c r="WID50" s="235"/>
      <c r="WIE50" s="235"/>
      <c r="WIF50" s="235"/>
      <c r="WIG50" s="235"/>
      <c r="WIH50" s="235"/>
      <c r="WII50" s="235"/>
      <c r="WIJ50" s="235"/>
      <c r="WIK50" s="235"/>
      <c r="WIL50" s="235"/>
      <c r="WIM50" s="235"/>
      <c r="WIN50" s="235"/>
      <c r="WIO50" s="235"/>
      <c r="WIP50" s="235"/>
      <c r="WIQ50" s="235"/>
      <c r="WIR50" s="235"/>
      <c r="WIS50" s="235"/>
      <c r="WIT50" s="235"/>
      <c r="WIU50" s="235"/>
      <c r="WIV50" s="235"/>
      <c r="WIW50" s="235"/>
      <c r="WIX50" s="235"/>
      <c r="WIY50" s="235"/>
      <c r="WIZ50" s="235"/>
      <c r="WJA50" s="235"/>
      <c r="WJB50" s="235"/>
      <c r="WJC50" s="235"/>
      <c r="WJD50" s="235"/>
      <c r="WJE50" s="235"/>
      <c r="WJF50" s="235"/>
      <c r="WJG50" s="235"/>
      <c r="WJH50" s="235"/>
      <c r="WJI50" s="235"/>
      <c r="WJJ50" s="235"/>
      <c r="WJK50" s="235"/>
      <c r="WJL50" s="235"/>
      <c r="WJM50" s="235"/>
      <c r="WJN50" s="235"/>
      <c r="WJO50" s="235"/>
      <c r="WJP50" s="235"/>
      <c r="WJQ50" s="235"/>
      <c r="WJR50" s="235"/>
      <c r="WJS50" s="235"/>
      <c r="WJT50" s="235"/>
      <c r="WJU50" s="235"/>
      <c r="WJV50" s="235"/>
      <c r="WJW50" s="235"/>
      <c r="WJX50" s="235"/>
      <c r="WJY50" s="235"/>
      <c r="WJZ50" s="235"/>
      <c r="WKA50" s="235"/>
      <c r="WKB50" s="235"/>
      <c r="WKC50" s="235"/>
      <c r="WKD50" s="235"/>
      <c r="WKE50" s="235"/>
      <c r="WKF50" s="235"/>
      <c r="WKG50" s="235"/>
      <c r="WKH50" s="235"/>
      <c r="WKI50" s="235"/>
      <c r="WKJ50" s="235"/>
      <c r="WKK50" s="235"/>
      <c r="WKL50" s="235"/>
      <c r="WKM50" s="235"/>
      <c r="WKN50" s="235"/>
      <c r="WKO50" s="235"/>
      <c r="WKP50" s="235"/>
      <c r="WKQ50" s="235"/>
      <c r="WKR50" s="235"/>
      <c r="WKS50" s="235"/>
      <c r="WKT50" s="235"/>
      <c r="WKU50" s="235"/>
      <c r="WKV50" s="235"/>
      <c r="WKW50" s="235"/>
      <c r="WKX50" s="235"/>
      <c r="WKY50" s="235"/>
      <c r="WKZ50" s="235"/>
      <c r="WLA50" s="235"/>
      <c r="WLB50" s="235"/>
      <c r="WLC50" s="235"/>
      <c r="WLD50" s="235"/>
      <c r="WLE50" s="235"/>
      <c r="WLF50" s="235"/>
      <c r="WLG50" s="235"/>
      <c r="WLH50" s="235"/>
      <c r="WLI50" s="235"/>
      <c r="WLJ50" s="235"/>
      <c r="WLK50" s="235"/>
      <c r="WLL50" s="235"/>
      <c r="WLM50" s="235"/>
      <c r="WLN50" s="235"/>
      <c r="WLO50" s="235"/>
      <c r="WLP50" s="235"/>
      <c r="WLQ50" s="235"/>
      <c r="WLR50" s="235"/>
      <c r="WLS50" s="235"/>
      <c r="WLT50" s="235"/>
      <c r="WLU50" s="235"/>
      <c r="WLV50" s="235"/>
      <c r="WLW50" s="235"/>
      <c r="WLX50" s="235"/>
      <c r="WLY50" s="235"/>
      <c r="WLZ50" s="235"/>
      <c r="WMA50" s="235"/>
      <c r="WMB50" s="235"/>
      <c r="WMC50" s="235"/>
      <c r="WMD50" s="235"/>
      <c r="WME50" s="235"/>
      <c r="WMF50" s="235"/>
      <c r="WMG50" s="235"/>
      <c r="WMH50" s="235"/>
      <c r="WMI50" s="235"/>
      <c r="WMJ50" s="235"/>
      <c r="WMK50" s="235"/>
      <c r="WML50" s="235"/>
      <c r="WMM50" s="235"/>
      <c r="WMN50" s="235"/>
      <c r="WMO50" s="235"/>
      <c r="WMP50" s="235"/>
      <c r="WMQ50" s="235"/>
      <c r="WMR50" s="235"/>
      <c r="WMS50" s="235"/>
      <c r="WMT50" s="235"/>
      <c r="WMU50" s="235"/>
      <c r="WMV50" s="235"/>
      <c r="WMW50" s="235"/>
      <c r="WMX50" s="235"/>
      <c r="WMY50" s="235"/>
      <c r="WMZ50" s="235"/>
      <c r="WNA50" s="235"/>
      <c r="WNB50" s="235"/>
      <c r="WNC50" s="235"/>
      <c r="WND50" s="235"/>
      <c r="WNE50" s="235"/>
      <c r="WNF50" s="235"/>
      <c r="WNG50" s="235"/>
      <c r="WNH50" s="235"/>
      <c r="WNI50" s="235"/>
      <c r="WNJ50" s="235"/>
      <c r="WNK50" s="235"/>
      <c r="WNL50" s="235"/>
      <c r="WNM50" s="235"/>
      <c r="WNN50" s="235"/>
      <c r="WNO50" s="235"/>
      <c r="WNP50" s="235"/>
      <c r="WNQ50" s="235"/>
      <c r="WNR50" s="235"/>
      <c r="WNS50" s="235"/>
      <c r="WNT50" s="235"/>
      <c r="WNU50" s="235"/>
      <c r="WNV50" s="235"/>
      <c r="WNW50" s="235"/>
      <c r="WNX50" s="235"/>
      <c r="WNY50" s="235"/>
      <c r="WNZ50" s="235"/>
      <c r="WOA50" s="235"/>
      <c r="WOB50" s="235"/>
      <c r="WOC50" s="235"/>
      <c r="WOD50" s="235"/>
      <c r="WOE50" s="235"/>
      <c r="WOF50" s="235"/>
      <c r="WOG50" s="235"/>
      <c r="WOH50" s="235"/>
      <c r="WOI50" s="235"/>
      <c r="WOJ50" s="235"/>
      <c r="WOK50" s="235"/>
      <c r="WOL50" s="235"/>
      <c r="WOM50" s="235"/>
      <c r="WON50" s="235"/>
      <c r="WOO50" s="235"/>
      <c r="WOP50" s="235"/>
      <c r="WOQ50" s="235"/>
      <c r="WOR50" s="235"/>
      <c r="WOS50" s="235"/>
      <c r="WOT50" s="235"/>
      <c r="WOU50" s="235"/>
      <c r="WOV50" s="235"/>
      <c r="WOW50" s="235"/>
      <c r="WOX50" s="235"/>
      <c r="WOY50" s="235"/>
      <c r="WOZ50" s="235"/>
      <c r="WPA50" s="235"/>
      <c r="WPB50" s="235"/>
      <c r="WPC50" s="235"/>
      <c r="WPD50" s="235"/>
      <c r="WPE50" s="235"/>
      <c r="WPF50" s="235"/>
      <c r="WPG50" s="235"/>
      <c r="WPH50" s="235"/>
      <c r="WPI50" s="235"/>
      <c r="WPJ50" s="235"/>
      <c r="WPK50" s="235"/>
      <c r="WPL50" s="235"/>
      <c r="WPM50" s="235"/>
      <c r="WPN50" s="235"/>
      <c r="WPO50" s="235"/>
      <c r="WPP50" s="235"/>
      <c r="WPQ50" s="235"/>
      <c r="WPR50" s="235"/>
      <c r="WPS50" s="235"/>
      <c r="WPT50" s="235"/>
      <c r="WPU50" s="235"/>
      <c r="WPV50" s="235"/>
      <c r="WPW50" s="235"/>
      <c r="WPX50" s="235"/>
      <c r="WPY50" s="235"/>
      <c r="WPZ50" s="235"/>
      <c r="WQA50" s="235"/>
      <c r="WQB50" s="235"/>
      <c r="WQC50" s="235"/>
      <c r="WQD50" s="235"/>
      <c r="WQE50" s="235"/>
      <c r="WQF50" s="235"/>
      <c r="WQG50" s="235"/>
      <c r="WQH50" s="235"/>
      <c r="WQI50" s="235"/>
      <c r="WQJ50" s="235"/>
      <c r="WQK50" s="235"/>
      <c r="WQL50" s="235"/>
      <c r="WQM50" s="235"/>
      <c r="WQN50" s="235"/>
      <c r="WQO50" s="235"/>
      <c r="WQP50" s="235"/>
      <c r="WQQ50" s="235"/>
      <c r="WQR50" s="235"/>
      <c r="WQS50" s="235"/>
      <c r="WQT50" s="235"/>
      <c r="WQU50" s="235"/>
      <c r="WQV50" s="235"/>
      <c r="WQW50" s="235"/>
      <c r="WQX50" s="235"/>
      <c r="WQY50" s="235"/>
      <c r="WQZ50" s="235"/>
      <c r="WRA50" s="235"/>
      <c r="WRB50" s="235"/>
      <c r="WRC50" s="235"/>
      <c r="WRD50" s="235"/>
      <c r="WRE50" s="235"/>
      <c r="WRF50" s="235"/>
      <c r="WRG50" s="235"/>
      <c r="WRH50" s="235"/>
      <c r="WRI50" s="235"/>
      <c r="WRJ50" s="235"/>
      <c r="WRK50" s="235"/>
      <c r="WRL50" s="235"/>
      <c r="WRM50" s="235"/>
      <c r="WRN50" s="235"/>
      <c r="WRO50" s="235"/>
      <c r="WRP50" s="235"/>
      <c r="WRQ50" s="235"/>
      <c r="WRR50" s="235"/>
      <c r="WRS50" s="235"/>
      <c r="WRT50" s="235"/>
      <c r="WRU50" s="235"/>
      <c r="WRV50" s="235"/>
      <c r="WRW50" s="235"/>
      <c r="WRX50" s="235"/>
      <c r="WRY50" s="235"/>
      <c r="WRZ50" s="235"/>
      <c r="WSA50" s="235"/>
      <c r="WSB50" s="235"/>
      <c r="WSC50" s="235"/>
      <c r="WSD50" s="235"/>
      <c r="WSE50" s="235"/>
      <c r="WSF50" s="235"/>
      <c r="WSG50" s="235"/>
      <c r="WSH50" s="235"/>
      <c r="WSI50" s="235"/>
      <c r="WSJ50" s="235"/>
      <c r="WSK50" s="235"/>
      <c r="WSL50" s="235"/>
      <c r="WSM50" s="235"/>
      <c r="WSN50" s="235"/>
      <c r="WSO50" s="235"/>
      <c r="WSP50" s="235"/>
      <c r="WSQ50" s="235"/>
      <c r="WSR50" s="235"/>
      <c r="WSS50" s="235"/>
      <c r="WST50" s="235"/>
      <c r="WSU50" s="235"/>
      <c r="WSV50" s="235"/>
      <c r="WSW50" s="235"/>
      <c r="WSX50" s="235"/>
      <c r="WSY50" s="235"/>
      <c r="WSZ50" s="235"/>
      <c r="WTA50" s="235"/>
      <c r="WTB50" s="235"/>
      <c r="WTC50" s="235"/>
      <c r="WTD50" s="235"/>
      <c r="WTE50" s="235"/>
      <c r="WTF50" s="235"/>
      <c r="WTG50" s="235"/>
      <c r="WTH50" s="235"/>
      <c r="WTI50" s="235"/>
      <c r="WTJ50" s="235"/>
      <c r="WTK50" s="235"/>
      <c r="WTL50" s="235"/>
      <c r="WTM50" s="235"/>
      <c r="WTN50" s="235"/>
      <c r="WTO50" s="235"/>
      <c r="WTP50" s="235"/>
      <c r="WTQ50" s="235"/>
      <c r="WTR50" s="235"/>
      <c r="WTS50" s="235"/>
      <c r="WTT50" s="235"/>
      <c r="WTU50" s="235"/>
      <c r="WTV50" s="235"/>
      <c r="WTW50" s="235"/>
      <c r="WTX50" s="235"/>
      <c r="WTY50" s="235"/>
      <c r="WTZ50" s="235"/>
      <c r="WUA50" s="235"/>
      <c r="WUB50" s="235"/>
      <c r="WUC50" s="235"/>
      <c r="WUD50" s="235"/>
      <c r="WUE50" s="235"/>
      <c r="WUF50" s="235"/>
      <c r="WUG50" s="235"/>
      <c r="WUH50" s="235"/>
      <c r="WUI50" s="235"/>
      <c r="WUJ50" s="235"/>
      <c r="WUK50" s="235"/>
      <c r="WUL50" s="235"/>
      <c r="WUM50" s="235"/>
      <c r="WUN50" s="235"/>
      <c r="WUO50" s="235"/>
      <c r="WUP50" s="235"/>
      <c r="WUQ50" s="235"/>
      <c r="WUR50" s="235"/>
      <c r="WUS50" s="235"/>
      <c r="WUT50" s="235"/>
      <c r="WUU50" s="235"/>
      <c r="WUV50" s="235"/>
      <c r="WUW50" s="235"/>
      <c r="WUX50" s="235"/>
      <c r="WUY50" s="235"/>
      <c r="WUZ50" s="235"/>
      <c r="WVA50" s="235"/>
      <c r="WVB50" s="235"/>
      <c r="WVC50" s="235"/>
      <c r="WVD50" s="235"/>
      <c r="WVE50" s="235"/>
      <c r="WVF50" s="235"/>
      <c r="WVG50" s="235"/>
      <c r="WVH50" s="235"/>
      <c r="WVI50" s="235"/>
      <c r="WVJ50" s="235"/>
      <c r="WVK50" s="235"/>
      <c r="WVL50" s="235"/>
      <c r="WVM50" s="235"/>
      <c r="WVN50" s="235"/>
      <c r="WVO50" s="235"/>
      <c r="WVP50" s="235"/>
      <c r="WVQ50" s="235"/>
      <c r="WVR50" s="235"/>
      <c r="WVS50" s="235"/>
      <c r="WVT50" s="235"/>
      <c r="WVU50" s="235"/>
      <c r="WVV50" s="235"/>
      <c r="WVW50" s="235"/>
      <c r="WVX50" s="235"/>
      <c r="WVY50" s="235"/>
      <c r="WVZ50" s="235"/>
      <c r="WWA50" s="235"/>
      <c r="WWB50" s="235"/>
      <c r="WWC50" s="235"/>
      <c r="WWD50" s="235"/>
      <c r="WWE50" s="235"/>
      <c r="WWF50" s="235"/>
      <c r="WWG50" s="235"/>
      <c r="WWH50" s="235"/>
      <c r="WWI50" s="235"/>
      <c r="WWJ50" s="235"/>
      <c r="WWK50" s="235"/>
      <c r="WWL50" s="235"/>
      <c r="WWM50" s="235"/>
      <c r="WWN50" s="235"/>
      <c r="WWO50" s="235"/>
      <c r="WWP50" s="235"/>
      <c r="WWQ50" s="235"/>
      <c r="WWR50" s="235"/>
      <c r="WWS50" s="235"/>
      <c r="WWT50" s="235"/>
      <c r="WWU50" s="235"/>
      <c r="WWV50" s="235"/>
      <c r="WWW50" s="235"/>
      <c r="WWX50" s="235"/>
      <c r="WWY50" s="235"/>
      <c r="WWZ50" s="235"/>
      <c r="WXA50" s="235"/>
      <c r="WXB50" s="235"/>
      <c r="WXC50" s="235"/>
      <c r="WXD50" s="235"/>
      <c r="WXE50" s="235"/>
      <c r="WXF50" s="235"/>
      <c r="WXG50" s="235"/>
      <c r="WXH50" s="235"/>
      <c r="WXI50" s="235"/>
      <c r="WXJ50" s="235"/>
      <c r="WXK50" s="235"/>
      <c r="WXL50" s="235"/>
      <c r="WXM50" s="235"/>
      <c r="WXN50" s="235"/>
      <c r="WXO50" s="235"/>
      <c r="WXP50" s="235"/>
      <c r="WXQ50" s="235"/>
      <c r="WXR50" s="235"/>
      <c r="WXS50" s="235"/>
      <c r="WXT50" s="235"/>
      <c r="WXU50" s="235"/>
      <c r="WXV50" s="235"/>
      <c r="WXW50" s="235"/>
      <c r="WXX50" s="235"/>
      <c r="WXY50" s="235"/>
      <c r="WXZ50" s="235"/>
      <c r="WYA50" s="235"/>
      <c r="WYB50" s="235"/>
      <c r="WYC50" s="235"/>
      <c r="WYD50" s="235"/>
      <c r="WYE50" s="235"/>
      <c r="WYF50" s="235"/>
      <c r="WYG50" s="235"/>
      <c r="WYH50" s="235"/>
      <c r="WYI50" s="235"/>
      <c r="WYJ50" s="235"/>
      <c r="WYK50" s="235"/>
      <c r="WYL50" s="235"/>
      <c r="WYM50" s="235"/>
      <c r="WYN50" s="235"/>
      <c r="WYO50" s="235"/>
      <c r="WYP50" s="235"/>
      <c r="WYQ50" s="235"/>
      <c r="WYR50" s="235"/>
      <c r="WYS50" s="235"/>
      <c r="WYT50" s="235"/>
      <c r="WYU50" s="235"/>
      <c r="WYV50" s="235"/>
      <c r="WYW50" s="235"/>
      <c r="WYX50" s="235"/>
      <c r="WYY50" s="235"/>
      <c r="WYZ50" s="235"/>
      <c r="WZA50" s="235"/>
      <c r="WZB50" s="235"/>
      <c r="WZC50" s="235"/>
      <c r="WZD50" s="235"/>
      <c r="WZE50" s="235"/>
      <c r="WZF50" s="235"/>
      <c r="WZG50" s="235"/>
      <c r="WZH50" s="235"/>
      <c r="WZI50" s="235"/>
      <c r="WZJ50" s="235"/>
      <c r="WZK50" s="235"/>
      <c r="WZL50" s="235"/>
      <c r="WZM50" s="235"/>
      <c r="WZN50" s="235"/>
      <c r="WZO50" s="235"/>
      <c r="WZP50" s="235"/>
      <c r="WZQ50" s="235"/>
      <c r="WZR50" s="235"/>
      <c r="WZS50" s="235"/>
      <c r="WZT50" s="235"/>
      <c r="WZU50" s="235"/>
      <c r="WZV50" s="235"/>
      <c r="WZW50" s="235"/>
      <c r="WZX50" s="235"/>
      <c r="WZY50" s="235"/>
      <c r="WZZ50" s="235"/>
      <c r="XAA50" s="235"/>
      <c r="XAB50" s="235"/>
      <c r="XAC50" s="235"/>
      <c r="XAD50" s="235"/>
      <c r="XAE50" s="235"/>
      <c r="XAF50" s="235"/>
      <c r="XAG50" s="235"/>
      <c r="XAH50" s="235"/>
      <c r="XAI50" s="235"/>
      <c r="XAJ50" s="235"/>
      <c r="XAK50" s="235"/>
      <c r="XAL50" s="235"/>
      <c r="XAM50" s="235"/>
      <c r="XAN50" s="235"/>
      <c r="XAO50" s="235"/>
      <c r="XAP50" s="235"/>
      <c r="XAQ50" s="235"/>
      <c r="XAR50" s="235"/>
      <c r="XAS50" s="235"/>
      <c r="XAT50" s="235"/>
      <c r="XAU50" s="235"/>
      <c r="XAV50" s="235"/>
      <c r="XAW50" s="235"/>
      <c r="XAX50" s="235"/>
      <c r="XAY50" s="235"/>
      <c r="XAZ50" s="235"/>
      <c r="XBA50" s="235"/>
      <c r="XBB50" s="235"/>
      <c r="XBC50" s="235"/>
      <c r="XBD50" s="235"/>
      <c r="XBE50" s="235"/>
      <c r="XBF50" s="235"/>
      <c r="XBG50" s="235"/>
      <c r="XBH50" s="235"/>
      <c r="XBI50" s="235"/>
      <c r="XBJ50" s="235"/>
      <c r="XBK50" s="235"/>
      <c r="XBL50" s="235"/>
      <c r="XBM50" s="235"/>
      <c r="XBN50" s="235"/>
      <c r="XBO50" s="235"/>
      <c r="XBP50" s="235"/>
      <c r="XBQ50" s="235"/>
      <c r="XBR50" s="235"/>
      <c r="XBS50" s="235"/>
      <c r="XBT50" s="235"/>
      <c r="XBU50" s="235"/>
      <c r="XBV50" s="235"/>
      <c r="XBW50" s="235"/>
      <c r="XBX50" s="235"/>
      <c r="XBY50" s="235"/>
      <c r="XBZ50" s="235"/>
      <c r="XCA50" s="235"/>
      <c r="XCB50" s="235"/>
      <c r="XCC50" s="235"/>
      <c r="XCD50" s="235"/>
      <c r="XCE50" s="235"/>
      <c r="XCF50" s="235"/>
      <c r="XCG50" s="235"/>
      <c r="XCH50" s="235"/>
      <c r="XCI50" s="235"/>
      <c r="XCJ50" s="235"/>
      <c r="XCK50" s="235"/>
      <c r="XCL50" s="235"/>
      <c r="XCM50" s="235"/>
      <c r="XCN50" s="235"/>
      <c r="XCO50" s="235"/>
      <c r="XCP50" s="235"/>
      <c r="XCQ50" s="235"/>
      <c r="XCR50" s="235"/>
      <c r="XCS50" s="235"/>
      <c r="XCT50" s="235"/>
      <c r="XCU50" s="235"/>
      <c r="XCV50" s="235"/>
      <c r="XCW50" s="235"/>
      <c r="XCX50" s="235"/>
      <c r="XCY50" s="235"/>
      <c r="XCZ50" s="235"/>
      <c r="XDA50" s="235"/>
      <c r="XDB50" s="235"/>
      <c r="XDC50" s="235"/>
      <c r="XDD50" s="235"/>
      <c r="XDE50" s="235"/>
      <c r="XDF50" s="235"/>
      <c r="XDG50" s="235"/>
      <c r="XDH50" s="235"/>
      <c r="XDI50" s="235"/>
      <c r="XDJ50" s="235"/>
      <c r="XDK50" s="235"/>
      <c r="XDL50" s="235"/>
      <c r="XDM50" s="235"/>
      <c r="XDN50" s="235"/>
      <c r="XDO50" s="235"/>
      <c r="XDP50" s="235"/>
      <c r="XDQ50" s="235"/>
      <c r="XDR50" s="235"/>
      <c r="XDS50" s="235"/>
      <c r="XDT50" s="235"/>
      <c r="XDU50" s="235"/>
      <c r="XDV50" s="235"/>
      <c r="XDW50" s="235"/>
      <c r="XDX50" s="235"/>
      <c r="XDY50" s="235"/>
      <c r="XDZ50" s="235"/>
      <c r="XEA50" s="235"/>
      <c r="XEB50" s="235"/>
      <c r="XEC50" s="235"/>
      <c r="XED50" s="235"/>
      <c r="XEE50" s="235"/>
      <c r="XEF50" s="235"/>
      <c r="XEG50" s="235"/>
      <c r="XEH50" s="235"/>
      <c r="XEI50" s="235"/>
      <c r="XEJ50" s="235"/>
      <c r="XEK50" s="235"/>
      <c r="XEL50" s="235"/>
      <c r="XEM50" s="235"/>
      <c r="XEN50" s="235"/>
      <c r="XEO50" s="235"/>
      <c r="XEP50" s="235"/>
      <c r="XEQ50" s="235"/>
      <c r="XER50" s="235"/>
      <c r="XES50" s="235"/>
      <c r="XET50" s="235"/>
      <c r="XEU50" s="235"/>
      <c r="XEV50" s="235"/>
      <c r="XEW50" s="235"/>
      <c r="XEX50" s="235"/>
      <c r="XEY50" s="235"/>
      <c r="XEZ50" s="235"/>
      <c r="XFA50" s="235"/>
      <c r="XFB50" s="235"/>
      <c r="XFC50" s="235"/>
      <c r="XFD50" s="235"/>
    </row>
    <row r="51" spans="2:16384" hidden="1">
      <c r="B51" s="2"/>
      <c r="C51" s="2"/>
      <c r="D51" s="2"/>
      <c r="E51" s="2"/>
      <c r="F51" s="2"/>
      <c r="G51" s="2"/>
      <c r="H51" s="2"/>
      <c r="I51" s="2"/>
      <c r="J51" s="2"/>
      <c r="K51" s="2"/>
      <c r="L51" s="287"/>
      <c r="M51" s="2"/>
      <c r="N51" s="2"/>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5"/>
      <c r="DG51" s="235"/>
      <c r="DH51" s="235"/>
      <c r="DI51" s="235"/>
      <c r="DJ51" s="235"/>
      <c r="DK51" s="235"/>
      <c r="DL51" s="235"/>
      <c r="DM51" s="235"/>
      <c r="DN51" s="235"/>
      <c r="DO51" s="235"/>
      <c r="DP51" s="235"/>
      <c r="DQ51" s="235"/>
      <c r="DR51" s="235"/>
      <c r="DS51" s="235"/>
      <c r="DT51" s="235"/>
      <c r="DU51" s="235"/>
      <c r="DV51" s="235"/>
      <c r="DW51" s="235"/>
      <c r="DX51" s="235"/>
      <c r="DY51" s="235"/>
      <c r="DZ51" s="235"/>
      <c r="EA51" s="235"/>
      <c r="EB51" s="235"/>
      <c r="EC51" s="235"/>
      <c r="ED51" s="235"/>
      <c r="EE51" s="235"/>
      <c r="EF51" s="235"/>
      <c r="EG51" s="235"/>
      <c r="EH51" s="235"/>
      <c r="EI51" s="235"/>
      <c r="EJ51" s="235"/>
      <c r="EK51" s="235"/>
      <c r="EL51" s="235"/>
      <c r="EM51" s="235"/>
      <c r="EN51" s="235"/>
      <c r="EO51" s="235"/>
      <c r="EP51" s="235"/>
      <c r="EQ51" s="235"/>
      <c r="ER51" s="235"/>
      <c r="ES51" s="235"/>
      <c r="ET51" s="235"/>
      <c r="EU51" s="235"/>
      <c r="EV51" s="235"/>
      <c r="EW51" s="235"/>
      <c r="EX51" s="235"/>
      <c r="EY51" s="235"/>
      <c r="EZ51" s="235"/>
      <c r="FA51" s="235"/>
      <c r="FB51" s="235"/>
      <c r="FC51" s="235"/>
      <c r="FD51" s="235"/>
      <c r="FE51" s="235"/>
      <c r="FF51" s="235"/>
      <c r="FG51" s="235"/>
      <c r="FH51" s="235"/>
      <c r="FI51" s="235"/>
      <c r="FJ51" s="235"/>
      <c r="FK51" s="235"/>
      <c r="FL51" s="235"/>
      <c r="FM51" s="235"/>
      <c r="FN51" s="235"/>
      <c r="FO51" s="235"/>
      <c r="FP51" s="235"/>
      <c r="FQ51" s="235"/>
      <c r="FR51" s="235"/>
      <c r="FS51" s="235"/>
      <c r="FT51" s="235"/>
      <c r="FU51" s="235"/>
      <c r="FV51" s="235"/>
      <c r="FW51" s="235"/>
      <c r="FX51" s="235"/>
      <c r="FY51" s="235"/>
      <c r="FZ51" s="235"/>
      <c r="GA51" s="235"/>
      <c r="GB51" s="235"/>
      <c r="GC51" s="235"/>
      <c r="GD51" s="235"/>
      <c r="GE51" s="235"/>
      <c r="GF51" s="235"/>
      <c r="GG51" s="235"/>
      <c r="GH51" s="235"/>
      <c r="GI51" s="235"/>
      <c r="GJ51" s="235"/>
      <c r="GK51" s="235"/>
      <c r="GL51" s="235"/>
      <c r="GM51" s="235"/>
      <c r="GN51" s="235"/>
      <c r="GO51" s="235"/>
      <c r="GP51" s="235"/>
      <c r="GQ51" s="235"/>
      <c r="GR51" s="235"/>
      <c r="GS51" s="235"/>
      <c r="GT51" s="235"/>
      <c r="GU51" s="235"/>
      <c r="GV51" s="235"/>
      <c r="GW51" s="235"/>
      <c r="GX51" s="235"/>
      <c r="GY51" s="235"/>
      <c r="GZ51" s="235"/>
      <c r="HA51" s="235"/>
      <c r="HB51" s="235"/>
      <c r="HC51" s="235"/>
      <c r="HD51" s="235"/>
      <c r="HE51" s="235"/>
      <c r="HF51" s="235"/>
      <c r="HG51" s="235"/>
      <c r="HH51" s="235"/>
      <c r="HI51" s="235"/>
      <c r="HJ51" s="235"/>
      <c r="HK51" s="235"/>
      <c r="HL51" s="235"/>
      <c r="HM51" s="235"/>
      <c r="HN51" s="235"/>
      <c r="HO51" s="235"/>
      <c r="HP51" s="235"/>
      <c r="HQ51" s="235"/>
      <c r="HR51" s="235"/>
      <c r="HS51" s="235"/>
      <c r="HT51" s="235"/>
      <c r="HU51" s="235"/>
      <c r="HV51" s="235"/>
      <c r="HW51" s="235"/>
      <c r="HX51" s="235"/>
      <c r="HY51" s="235"/>
      <c r="HZ51" s="235"/>
      <c r="IA51" s="235"/>
      <c r="IB51" s="235"/>
      <c r="IC51" s="235"/>
      <c r="ID51" s="235"/>
      <c r="IE51" s="235"/>
      <c r="IF51" s="235"/>
      <c r="IG51" s="235"/>
      <c r="IH51" s="235"/>
      <c r="II51" s="235"/>
      <c r="IJ51" s="235"/>
      <c r="IK51" s="235"/>
      <c r="IL51" s="235"/>
      <c r="IM51" s="235"/>
      <c r="IN51" s="235"/>
      <c r="IO51" s="235"/>
      <c r="IP51" s="235"/>
      <c r="IQ51" s="235"/>
      <c r="IR51" s="235"/>
      <c r="IS51" s="235"/>
      <c r="IT51" s="235"/>
      <c r="IU51" s="235"/>
      <c r="IV51" s="235"/>
      <c r="IW51" s="235"/>
      <c r="IX51" s="235"/>
      <c r="IY51" s="235"/>
      <c r="IZ51" s="235"/>
      <c r="JA51" s="235"/>
      <c r="JB51" s="235"/>
      <c r="JC51" s="235"/>
      <c r="JD51" s="235"/>
      <c r="JE51" s="235"/>
      <c r="JF51" s="235"/>
      <c r="JG51" s="235"/>
      <c r="JH51" s="235"/>
      <c r="JI51" s="235"/>
      <c r="JJ51" s="235"/>
      <c r="JK51" s="235"/>
      <c r="JL51" s="235"/>
      <c r="JM51" s="235"/>
      <c r="JN51" s="235"/>
      <c r="JO51" s="235"/>
      <c r="JP51" s="235"/>
      <c r="JQ51" s="235"/>
      <c r="JR51" s="235"/>
      <c r="JS51" s="235"/>
      <c r="JT51" s="235"/>
      <c r="JU51" s="235"/>
      <c r="JV51" s="235"/>
      <c r="JW51" s="235"/>
      <c r="JX51" s="235"/>
      <c r="JY51" s="235"/>
      <c r="JZ51" s="235"/>
      <c r="KA51" s="235"/>
      <c r="KB51" s="235"/>
      <c r="KC51" s="235"/>
      <c r="KD51" s="235"/>
      <c r="KE51" s="235"/>
      <c r="KF51" s="235"/>
      <c r="KG51" s="235"/>
      <c r="KH51" s="235"/>
      <c r="KI51" s="235"/>
      <c r="KJ51" s="235"/>
      <c r="KK51" s="235"/>
      <c r="KL51" s="235"/>
      <c r="KM51" s="235"/>
      <c r="KN51" s="235"/>
      <c r="KO51" s="235"/>
      <c r="KP51" s="235"/>
      <c r="KQ51" s="235"/>
      <c r="KR51" s="235"/>
      <c r="KS51" s="235"/>
      <c r="KT51" s="235"/>
      <c r="KU51" s="235"/>
      <c r="KV51" s="235"/>
      <c r="KW51" s="235"/>
      <c r="KX51" s="235"/>
      <c r="KY51" s="235"/>
      <c r="KZ51" s="235"/>
      <c r="LA51" s="235"/>
      <c r="LB51" s="235"/>
      <c r="LC51" s="235"/>
      <c r="LD51" s="235"/>
      <c r="LE51" s="235"/>
      <c r="LF51" s="235"/>
      <c r="LG51" s="235"/>
      <c r="LH51" s="235"/>
      <c r="LI51" s="235"/>
      <c r="LJ51" s="235"/>
      <c r="LK51" s="235"/>
      <c r="LL51" s="235"/>
      <c r="LM51" s="235"/>
      <c r="LN51" s="235"/>
      <c r="LO51" s="235"/>
      <c r="LP51" s="235"/>
      <c r="LQ51" s="235"/>
      <c r="LR51" s="235"/>
      <c r="LS51" s="235"/>
      <c r="LT51" s="235"/>
      <c r="LU51" s="235"/>
      <c r="LV51" s="235"/>
      <c r="LW51" s="235"/>
      <c r="LX51" s="235"/>
      <c r="LY51" s="235"/>
      <c r="LZ51" s="235"/>
      <c r="MA51" s="235"/>
      <c r="MB51" s="235"/>
      <c r="MC51" s="235"/>
      <c r="MD51" s="235"/>
      <c r="ME51" s="235"/>
      <c r="MF51" s="235"/>
      <c r="MG51" s="235"/>
      <c r="MH51" s="235"/>
      <c r="MI51" s="235"/>
      <c r="MJ51" s="235"/>
      <c r="MK51" s="235"/>
      <c r="ML51" s="235"/>
      <c r="MM51" s="235"/>
      <c r="MN51" s="235"/>
      <c r="MO51" s="235"/>
      <c r="MP51" s="235"/>
      <c r="MQ51" s="235"/>
      <c r="MR51" s="235"/>
      <c r="MS51" s="235"/>
      <c r="MT51" s="235"/>
      <c r="MU51" s="235"/>
      <c r="MV51" s="235"/>
      <c r="MW51" s="235"/>
      <c r="MX51" s="235"/>
      <c r="MY51" s="235"/>
      <c r="MZ51" s="235"/>
      <c r="NA51" s="235"/>
      <c r="NB51" s="235"/>
      <c r="NC51" s="235"/>
      <c r="ND51" s="235"/>
      <c r="NE51" s="235"/>
      <c r="NF51" s="235"/>
      <c r="NG51" s="235"/>
      <c r="NH51" s="235"/>
      <c r="NI51" s="235"/>
      <c r="NJ51" s="235"/>
      <c r="NK51" s="235"/>
      <c r="NL51" s="235"/>
      <c r="NM51" s="235"/>
      <c r="NN51" s="235"/>
      <c r="NO51" s="235"/>
      <c r="NP51" s="235"/>
      <c r="NQ51" s="235"/>
      <c r="NR51" s="235"/>
      <c r="NS51" s="235"/>
      <c r="NT51" s="235"/>
      <c r="NU51" s="235"/>
      <c r="NV51" s="235"/>
      <c r="NW51" s="235"/>
      <c r="NX51" s="235"/>
      <c r="NY51" s="235"/>
      <c r="NZ51" s="235"/>
      <c r="OA51" s="235"/>
      <c r="OB51" s="235"/>
      <c r="OC51" s="235"/>
      <c r="OD51" s="235"/>
      <c r="OE51" s="235"/>
      <c r="OF51" s="235"/>
      <c r="OG51" s="235"/>
      <c r="OH51" s="235"/>
      <c r="OI51" s="235"/>
      <c r="OJ51" s="235"/>
      <c r="OK51" s="235"/>
      <c r="OL51" s="235"/>
      <c r="OM51" s="235"/>
      <c r="ON51" s="235"/>
      <c r="OO51" s="235"/>
      <c r="OP51" s="235"/>
      <c r="OQ51" s="235"/>
      <c r="OR51" s="235"/>
      <c r="OS51" s="235"/>
      <c r="OT51" s="235"/>
      <c r="OU51" s="235"/>
      <c r="OV51" s="235"/>
      <c r="OW51" s="235"/>
      <c r="OX51" s="235"/>
      <c r="OY51" s="235"/>
      <c r="OZ51" s="235"/>
      <c r="PA51" s="235"/>
      <c r="PB51" s="235"/>
      <c r="PC51" s="235"/>
      <c r="PD51" s="235"/>
      <c r="PE51" s="235"/>
      <c r="PF51" s="235"/>
      <c r="PG51" s="235"/>
      <c r="PH51" s="235"/>
      <c r="PI51" s="235"/>
      <c r="PJ51" s="235"/>
      <c r="PK51" s="235"/>
      <c r="PL51" s="235"/>
      <c r="PM51" s="235"/>
      <c r="PN51" s="235"/>
      <c r="PO51" s="235"/>
      <c r="PP51" s="235"/>
      <c r="PQ51" s="235"/>
      <c r="PR51" s="235"/>
      <c r="PS51" s="235"/>
      <c r="PT51" s="235"/>
      <c r="PU51" s="235"/>
      <c r="PV51" s="235"/>
      <c r="PW51" s="235"/>
      <c r="PX51" s="235"/>
      <c r="PY51" s="235"/>
      <c r="PZ51" s="235"/>
      <c r="QA51" s="235"/>
      <c r="QB51" s="235"/>
      <c r="QC51" s="235"/>
      <c r="QD51" s="235"/>
      <c r="QE51" s="235"/>
      <c r="QF51" s="235"/>
      <c r="QG51" s="235"/>
      <c r="QH51" s="235"/>
      <c r="QI51" s="235"/>
      <c r="QJ51" s="235"/>
      <c r="QK51" s="235"/>
      <c r="QL51" s="235"/>
      <c r="QM51" s="235"/>
      <c r="QN51" s="235"/>
      <c r="QO51" s="235"/>
      <c r="QP51" s="235"/>
      <c r="QQ51" s="235"/>
      <c r="QR51" s="235"/>
      <c r="QS51" s="235"/>
      <c r="QT51" s="235"/>
      <c r="QU51" s="235"/>
      <c r="QV51" s="235"/>
      <c r="QW51" s="235"/>
      <c r="QX51" s="235"/>
      <c r="QY51" s="235"/>
      <c r="QZ51" s="235"/>
      <c r="RA51" s="235"/>
      <c r="RB51" s="235"/>
      <c r="RC51" s="235"/>
      <c r="RD51" s="235"/>
      <c r="RE51" s="235"/>
      <c r="RF51" s="235"/>
      <c r="RG51" s="235"/>
      <c r="RH51" s="235"/>
      <c r="RI51" s="235"/>
      <c r="RJ51" s="235"/>
      <c r="RK51" s="235"/>
      <c r="RL51" s="235"/>
      <c r="RM51" s="235"/>
      <c r="RN51" s="235"/>
      <c r="RO51" s="235"/>
      <c r="RP51" s="235"/>
      <c r="RQ51" s="235"/>
      <c r="RR51" s="235"/>
      <c r="RS51" s="235"/>
      <c r="RT51" s="235"/>
      <c r="RU51" s="235"/>
      <c r="RV51" s="235"/>
      <c r="RW51" s="235"/>
      <c r="RX51" s="235"/>
      <c r="RY51" s="235"/>
      <c r="RZ51" s="235"/>
      <c r="SA51" s="235"/>
      <c r="SB51" s="235"/>
      <c r="SC51" s="235"/>
      <c r="SD51" s="235"/>
      <c r="SE51" s="235"/>
      <c r="SF51" s="235"/>
      <c r="SG51" s="235"/>
      <c r="SH51" s="235"/>
      <c r="SI51" s="235"/>
      <c r="SJ51" s="235"/>
      <c r="SK51" s="235"/>
      <c r="SL51" s="235"/>
      <c r="SM51" s="235"/>
      <c r="SN51" s="235"/>
      <c r="SO51" s="235"/>
      <c r="SP51" s="235"/>
      <c r="SQ51" s="235"/>
      <c r="SR51" s="235"/>
      <c r="SS51" s="235"/>
      <c r="ST51" s="235"/>
      <c r="SU51" s="235"/>
      <c r="SV51" s="235"/>
      <c r="SW51" s="235"/>
      <c r="SX51" s="235"/>
      <c r="SY51" s="235"/>
      <c r="SZ51" s="235"/>
      <c r="TA51" s="235"/>
      <c r="TB51" s="235"/>
      <c r="TC51" s="235"/>
      <c r="TD51" s="235"/>
      <c r="TE51" s="235"/>
      <c r="TF51" s="235"/>
      <c r="TG51" s="235"/>
      <c r="TH51" s="235"/>
      <c r="TI51" s="235"/>
      <c r="TJ51" s="235"/>
      <c r="TK51" s="235"/>
      <c r="TL51" s="235"/>
      <c r="TM51" s="235"/>
      <c r="TN51" s="235"/>
      <c r="TO51" s="235"/>
      <c r="TP51" s="235"/>
      <c r="TQ51" s="235"/>
      <c r="TR51" s="235"/>
      <c r="TS51" s="235"/>
      <c r="TT51" s="235"/>
      <c r="TU51" s="235"/>
      <c r="TV51" s="235"/>
      <c r="TW51" s="235"/>
      <c r="TX51" s="235"/>
      <c r="TY51" s="235"/>
      <c r="TZ51" s="235"/>
      <c r="UA51" s="235"/>
      <c r="UB51" s="235"/>
      <c r="UC51" s="235"/>
      <c r="UD51" s="235"/>
      <c r="UE51" s="235"/>
      <c r="UF51" s="235"/>
      <c r="UG51" s="235"/>
      <c r="UH51" s="235"/>
      <c r="UI51" s="235"/>
      <c r="UJ51" s="235"/>
      <c r="UK51" s="235"/>
      <c r="UL51" s="235"/>
      <c r="UM51" s="235"/>
      <c r="UN51" s="235"/>
      <c r="UO51" s="235"/>
      <c r="UP51" s="235"/>
      <c r="UQ51" s="235"/>
      <c r="UR51" s="235"/>
      <c r="US51" s="235"/>
      <c r="UT51" s="235"/>
      <c r="UU51" s="235"/>
      <c r="UV51" s="235"/>
      <c r="UW51" s="235"/>
      <c r="UX51" s="235"/>
      <c r="UY51" s="235"/>
      <c r="UZ51" s="235"/>
      <c r="VA51" s="235"/>
      <c r="VB51" s="235"/>
      <c r="VC51" s="235"/>
      <c r="VD51" s="235"/>
      <c r="VE51" s="235"/>
      <c r="VF51" s="235"/>
      <c r="VG51" s="235"/>
      <c r="VH51" s="235"/>
      <c r="VI51" s="235"/>
      <c r="VJ51" s="235"/>
      <c r="VK51" s="235"/>
      <c r="VL51" s="235"/>
      <c r="VM51" s="235"/>
      <c r="VN51" s="235"/>
      <c r="VO51" s="235"/>
      <c r="VP51" s="235"/>
      <c r="VQ51" s="235"/>
      <c r="VR51" s="235"/>
      <c r="VS51" s="235"/>
      <c r="VT51" s="235"/>
      <c r="VU51" s="235"/>
      <c r="VV51" s="235"/>
      <c r="VW51" s="235"/>
      <c r="VX51" s="235"/>
      <c r="VY51" s="235"/>
      <c r="VZ51" s="235"/>
      <c r="WA51" s="235"/>
      <c r="WB51" s="235"/>
      <c r="WC51" s="235"/>
      <c r="WD51" s="235"/>
      <c r="WE51" s="235"/>
      <c r="WF51" s="235"/>
      <c r="WG51" s="235"/>
      <c r="WH51" s="235"/>
      <c r="WI51" s="235"/>
      <c r="WJ51" s="235"/>
      <c r="WK51" s="235"/>
      <c r="WL51" s="235"/>
      <c r="WM51" s="235"/>
      <c r="WN51" s="235"/>
      <c r="WO51" s="235"/>
      <c r="WP51" s="235"/>
      <c r="WQ51" s="235"/>
      <c r="WR51" s="235"/>
      <c r="WS51" s="235"/>
      <c r="WT51" s="235"/>
      <c r="WU51" s="235"/>
      <c r="WV51" s="235"/>
      <c r="WW51" s="235"/>
      <c r="WX51" s="235"/>
      <c r="WY51" s="235"/>
      <c r="WZ51" s="235"/>
      <c r="XA51" s="235"/>
      <c r="XB51" s="235"/>
      <c r="XC51" s="235"/>
      <c r="XD51" s="235"/>
      <c r="XE51" s="235"/>
      <c r="XF51" s="235"/>
      <c r="XG51" s="235"/>
      <c r="XH51" s="235"/>
      <c r="XI51" s="235"/>
      <c r="XJ51" s="235"/>
      <c r="XK51" s="235"/>
      <c r="XL51" s="235"/>
      <c r="XM51" s="235"/>
      <c r="XN51" s="235"/>
      <c r="XO51" s="235"/>
      <c r="XP51" s="235"/>
      <c r="XQ51" s="235"/>
      <c r="XR51" s="235"/>
      <c r="XS51" s="235"/>
      <c r="XT51" s="235"/>
      <c r="XU51" s="235"/>
      <c r="XV51" s="235"/>
      <c r="XW51" s="235"/>
      <c r="XX51" s="235"/>
      <c r="XY51" s="235"/>
      <c r="XZ51" s="235"/>
      <c r="YA51" s="235"/>
      <c r="YB51" s="235"/>
      <c r="YC51" s="235"/>
      <c r="YD51" s="235"/>
      <c r="YE51" s="235"/>
      <c r="YF51" s="235"/>
      <c r="YG51" s="235"/>
      <c r="YH51" s="235"/>
      <c r="YI51" s="235"/>
      <c r="YJ51" s="235"/>
      <c r="YK51" s="235"/>
      <c r="YL51" s="235"/>
      <c r="YM51" s="235"/>
      <c r="YN51" s="235"/>
      <c r="YO51" s="235"/>
      <c r="YP51" s="235"/>
      <c r="YQ51" s="235"/>
      <c r="YR51" s="235"/>
      <c r="YS51" s="235"/>
      <c r="YT51" s="235"/>
      <c r="YU51" s="235"/>
      <c r="YV51" s="235"/>
      <c r="YW51" s="235"/>
      <c r="YX51" s="235"/>
      <c r="YY51" s="235"/>
      <c r="YZ51" s="235"/>
      <c r="ZA51" s="235"/>
      <c r="ZB51" s="235"/>
      <c r="ZC51" s="235"/>
      <c r="ZD51" s="235"/>
      <c r="ZE51" s="235"/>
      <c r="ZF51" s="235"/>
      <c r="ZG51" s="235"/>
      <c r="ZH51" s="235"/>
      <c r="ZI51" s="235"/>
      <c r="ZJ51" s="235"/>
      <c r="ZK51" s="235"/>
      <c r="ZL51" s="235"/>
      <c r="ZM51" s="235"/>
      <c r="ZN51" s="235"/>
      <c r="ZO51" s="235"/>
      <c r="ZP51" s="235"/>
      <c r="ZQ51" s="235"/>
      <c r="ZR51" s="235"/>
      <c r="ZS51" s="235"/>
      <c r="ZT51" s="235"/>
      <c r="ZU51" s="235"/>
      <c r="ZV51" s="235"/>
      <c r="ZW51" s="235"/>
      <c r="ZX51" s="235"/>
      <c r="ZY51" s="235"/>
      <c r="ZZ51" s="235"/>
      <c r="AAA51" s="235"/>
      <c r="AAB51" s="235"/>
      <c r="AAC51" s="235"/>
      <c r="AAD51" s="235"/>
      <c r="AAE51" s="235"/>
      <c r="AAF51" s="235"/>
      <c r="AAG51" s="235"/>
      <c r="AAH51" s="235"/>
      <c r="AAI51" s="235"/>
      <c r="AAJ51" s="235"/>
      <c r="AAK51" s="235"/>
      <c r="AAL51" s="235"/>
      <c r="AAM51" s="235"/>
      <c r="AAN51" s="235"/>
      <c r="AAO51" s="235"/>
      <c r="AAP51" s="235"/>
      <c r="AAQ51" s="235"/>
      <c r="AAR51" s="235"/>
      <c r="AAS51" s="235"/>
      <c r="AAT51" s="235"/>
      <c r="AAU51" s="235"/>
      <c r="AAV51" s="235"/>
      <c r="AAW51" s="235"/>
      <c r="AAX51" s="235"/>
      <c r="AAY51" s="235"/>
      <c r="AAZ51" s="235"/>
      <c r="ABA51" s="235"/>
      <c r="ABB51" s="235"/>
      <c r="ABC51" s="235"/>
      <c r="ABD51" s="235"/>
      <c r="ABE51" s="235"/>
      <c r="ABF51" s="235"/>
      <c r="ABG51" s="235"/>
      <c r="ABH51" s="235"/>
      <c r="ABI51" s="235"/>
      <c r="ABJ51" s="235"/>
      <c r="ABK51" s="235"/>
      <c r="ABL51" s="235"/>
      <c r="ABM51" s="235"/>
      <c r="ABN51" s="235"/>
      <c r="ABO51" s="235"/>
      <c r="ABP51" s="235"/>
      <c r="ABQ51" s="235"/>
      <c r="ABR51" s="235"/>
      <c r="ABS51" s="235"/>
      <c r="ABT51" s="235"/>
      <c r="ABU51" s="235"/>
      <c r="ABV51" s="235"/>
      <c r="ABW51" s="235"/>
      <c r="ABX51" s="235"/>
      <c r="ABY51" s="235"/>
      <c r="ABZ51" s="235"/>
      <c r="ACA51" s="235"/>
      <c r="ACB51" s="235"/>
      <c r="ACC51" s="235"/>
      <c r="ACD51" s="235"/>
      <c r="ACE51" s="235"/>
      <c r="ACF51" s="235"/>
      <c r="ACG51" s="235"/>
      <c r="ACH51" s="235"/>
      <c r="ACI51" s="235"/>
      <c r="ACJ51" s="235"/>
      <c r="ACK51" s="235"/>
      <c r="ACL51" s="235"/>
      <c r="ACM51" s="235"/>
      <c r="ACN51" s="235"/>
      <c r="ACO51" s="235"/>
      <c r="ACP51" s="235"/>
      <c r="ACQ51" s="235"/>
      <c r="ACR51" s="235"/>
      <c r="ACS51" s="235"/>
      <c r="ACT51" s="235"/>
      <c r="ACU51" s="235"/>
      <c r="ACV51" s="235"/>
      <c r="ACW51" s="235"/>
      <c r="ACX51" s="235"/>
      <c r="ACY51" s="235"/>
      <c r="ACZ51" s="235"/>
      <c r="ADA51" s="235"/>
      <c r="ADB51" s="235"/>
      <c r="ADC51" s="235"/>
      <c r="ADD51" s="235"/>
      <c r="ADE51" s="235"/>
      <c r="ADF51" s="235"/>
      <c r="ADG51" s="235"/>
      <c r="ADH51" s="235"/>
      <c r="ADI51" s="235"/>
      <c r="ADJ51" s="235"/>
      <c r="ADK51" s="235"/>
      <c r="ADL51" s="235"/>
      <c r="ADM51" s="235"/>
      <c r="ADN51" s="235"/>
      <c r="ADO51" s="235"/>
      <c r="ADP51" s="235"/>
      <c r="ADQ51" s="235"/>
      <c r="ADR51" s="235"/>
      <c r="ADS51" s="235"/>
      <c r="ADT51" s="235"/>
      <c r="ADU51" s="235"/>
      <c r="ADV51" s="235"/>
      <c r="ADW51" s="235"/>
      <c r="ADX51" s="235"/>
      <c r="ADY51" s="235"/>
      <c r="ADZ51" s="235"/>
      <c r="AEA51" s="235"/>
      <c r="AEB51" s="235"/>
      <c r="AEC51" s="235"/>
      <c r="AED51" s="235"/>
      <c r="AEE51" s="235"/>
      <c r="AEF51" s="235"/>
      <c r="AEG51" s="235"/>
      <c r="AEH51" s="235"/>
      <c r="AEI51" s="235"/>
      <c r="AEJ51" s="235"/>
      <c r="AEK51" s="235"/>
      <c r="AEL51" s="235"/>
      <c r="AEM51" s="235"/>
      <c r="AEN51" s="235"/>
      <c r="AEO51" s="235"/>
      <c r="AEP51" s="235"/>
      <c r="AEQ51" s="235"/>
      <c r="AER51" s="235"/>
      <c r="AES51" s="235"/>
      <c r="AET51" s="235"/>
      <c r="AEU51" s="235"/>
      <c r="AEV51" s="235"/>
      <c r="AEW51" s="235"/>
      <c r="AEX51" s="235"/>
      <c r="AEY51" s="235"/>
      <c r="AEZ51" s="235"/>
      <c r="AFA51" s="235"/>
      <c r="AFB51" s="235"/>
      <c r="AFC51" s="235"/>
      <c r="AFD51" s="235"/>
      <c r="AFE51" s="235"/>
      <c r="AFF51" s="235"/>
      <c r="AFG51" s="235"/>
      <c r="AFH51" s="235"/>
      <c r="AFI51" s="235"/>
      <c r="AFJ51" s="235"/>
      <c r="AFK51" s="235"/>
      <c r="AFL51" s="235"/>
      <c r="AFM51" s="235"/>
      <c r="AFN51" s="235"/>
      <c r="AFO51" s="235"/>
      <c r="AFP51" s="235"/>
      <c r="AFQ51" s="235"/>
      <c r="AFR51" s="235"/>
      <c r="AFS51" s="235"/>
      <c r="AFT51" s="235"/>
      <c r="AFU51" s="235"/>
      <c r="AFV51" s="235"/>
      <c r="AFW51" s="235"/>
      <c r="AFX51" s="235"/>
      <c r="AFY51" s="235"/>
      <c r="AFZ51" s="235"/>
      <c r="AGA51" s="235"/>
      <c r="AGB51" s="235"/>
      <c r="AGC51" s="235"/>
      <c r="AGD51" s="235"/>
      <c r="AGE51" s="235"/>
      <c r="AGF51" s="235"/>
      <c r="AGG51" s="235"/>
      <c r="AGH51" s="235"/>
      <c r="AGI51" s="235"/>
      <c r="AGJ51" s="235"/>
      <c r="AGK51" s="235"/>
      <c r="AGL51" s="235"/>
      <c r="AGM51" s="235"/>
      <c r="AGN51" s="235"/>
      <c r="AGO51" s="235"/>
      <c r="AGP51" s="235"/>
      <c r="AGQ51" s="235"/>
      <c r="AGR51" s="235"/>
      <c r="AGS51" s="235"/>
      <c r="AGT51" s="235"/>
      <c r="AGU51" s="235"/>
      <c r="AGV51" s="235"/>
      <c r="AGW51" s="235"/>
      <c r="AGX51" s="235"/>
      <c r="AGY51" s="235"/>
      <c r="AGZ51" s="235"/>
      <c r="AHA51" s="235"/>
      <c r="AHB51" s="235"/>
      <c r="AHC51" s="235"/>
      <c r="AHD51" s="235"/>
      <c r="AHE51" s="235"/>
      <c r="AHF51" s="235"/>
      <c r="AHG51" s="235"/>
      <c r="AHH51" s="235"/>
      <c r="AHI51" s="235"/>
      <c r="AHJ51" s="235"/>
      <c r="AHK51" s="235"/>
      <c r="AHL51" s="235"/>
      <c r="AHM51" s="235"/>
      <c r="AHN51" s="235"/>
      <c r="AHO51" s="235"/>
      <c r="AHP51" s="235"/>
      <c r="AHQ51" s="235"/>
      <c r="AHR51" s="235"/>
      <c r="AHS51" s="235"/>
      <c r="AHT51" s="235"/>
      <c r="AHU51" s="235"/>
      <c r="AHV51" s="235"/>
      <c r="AHW51" s="235"/>
      <c r="AHX51" s="235"/>
      <c r="AHY51" s="235"/>
      <c r="AHZ51" s="235"/>
      <c r="AIA51" s="235"/>
      <c r="AIB51" s="235"/>
      <c r="AIC51" s="235"/>
      <c r="AID51" s="235"/>
      <c r="AIE51" s="235"/>
      <c r="AIF51" s="235"/>
      <c r="AIG51" s="235"/>
      <c r="AIH51" s="235"/>
      <c r="AII51" s="235"/>
      <c r="AIJ51" s="235"/>
      <c r="AIK51" s="235"/>
      <c r="AIL51" s="235"/>
      <c r="AIM51" s="235"/>
      <c r="AIN51" s="235"/>
      <c r="AIO51" s="235"/>
      <c r="AIP51" s="235"/>
      <c r="AIQ51" s="235"/>
      <c r="AIR51" s="235"/>
      <c r="AIS51" s="235"/>
      <c r="AIT51" s="235"/>
      <c r="AIU51" s="235"/>
      <c r="AIV51" s="235"/>
      <c r="AIW51" s="235"/>
      <c r="AIX51" s="235"/>
      <c r="AIY51" s="235"/>
      <c r="AIZ51" s="235"/>
      <c r="AJA51" s="235"/>
      <c r="AJB51" s="235"/>
      <c r="AJC51" s="235"/>
      <c r="AJD51" s="235"/>
      <c r="AJE51" s="235"/>
      <c r="AJF51" s="235"/>
      <c r="AJG51" s="235"/>
      <c r="AJH51" s="235"/>
      <c r="AJI51" s="235"/>
      <c r="AJJ51" s="235"/>
      <c r="AJK51" s="235"/>
      <c r="AJL51" s="235"/>
      <c r="AJM51" s="235"/>
      <c r="AJN51" s="235"/>
      <c r="AJO51" s="235"/>
      <c r="AJP51" s="235"/>
      <c r="AJQ51" s="235"/>
      <c r="AJR51" s="235"/>
      <c r="AJS51" s="235"/>
      <c r="AJT51" s="235"/>
      <c r="AJU51" s="235"/>
      <c r="AJV51" s="235"/>
      <c r="AJW51" s="235"/>
      <c r="AJX51" s="235"/>
      <c r="AJY51" s="235"/>
      <c r="AJZ51" s="235"/>
      <c r="AKA51" s="235"/>
      <c r="AKB51" s="235"/>
      <c r="AKC51" s="235"/>
      <c r="AKD51" s="235"/>
      <c r="AKE51" s="235"/>
      <c r="AKF51" s="235"/>
      <c r="AKG51" s="235"/>
      <c r="AKH51" s="235"/>
      <c r="AKI51" s="235"/>
      <c r="AKJ51" s="235"/>
      <c r="AKK51" s="235"/>
      <c r="AKL51" s="235"/>
      <c r="AKM51" s="235"/>
      <c r="AKN51" s="235"/>
      <c r="AKO51" s="235"/>
      <c r="AKP51" s="235"/>
      <c r="AKQ51" s="235"/>
      <c r="AKR51" s="235"/>
      <c r="AKS51" s="235"/>
      <c r="AKT51" s="235"/>
      <c r="AKU51" s="235"/>
      <c r="AKV51" s="235"/>
      <c r="AKW51" s="235"/>
      <c r="AKX51" s="235"/>
      <c r="AKY51" s="235"/>
      <c r="AKZ51" s="235"/>
      <c r="ALA51" s="235"/>
      <c r="ALB51" s="235"/>
      <c r="ALC51" s="235"/>
      <c r="ALD51" s="235"/>
      <c r="ALE51" s="235"/>
      <c r="ALF51" s="235"/>
      <c r="ALG51" s="235"/>
      <c r="ALH51" s="235"/>
      <c r="ALI51" s="235"/>
      <c r="ALJ51" s="235"/>
      <c r="ALK51" s="235"/>
      <c r="ALL51" s="235"/>
      <c r="ALM51" s="235"/>
      <c r="ALN51" s="235"/>
      <c r="ALO51" s="235"/>
      <c r="ALP51" s="235"/>
      <c r="ALQ51" s="235"/>
      <c r="ALR51" s="235"/>
      <c r="ALS51" s="235"/>
      <c r="ALT51" s="235"/>
      <c r="ALU51" s="235"/>
      <c r="ALV51" s="235"/>
      <c r="ALW51" s="235"/>
      <c r="ALX51" s="235"/>
      <c r="ALY51" s="235"/>
      <c r="ALZ51" s="235"/>
      <c r="AMA51" s="235"/>
      <c r="AMB51" s="235"/>
      <c r="AMC51" s="235"/>
      <c r="AMD51" s="235"/>
      <c r="AME51" s="235"/>
      <c r="AMF51" s="235"/>
      <c r="AMG51" s="235"/>
      <c r="AMH51" s="235"/>
      <c r="AMI51" s="235"/>
      <c r="AMJ51" s="235"/>
      <c r="AMK51" s="235"/>
      <c r="AML51" s="235"/>
      <c r="AMM51" s="235"/>
      <c r="AMN51" s="235"/>
      <c r="AMO51" s="235"/>
      <c r="AMP51" s="235"/>
      <c r="AMQ51" s="235"/>
      <c r="AMR51" s="235"/>
      <c r="AMS51" s="235"/>
      <c r="AMT51" s="235"/>
      <c r="AMU51" s="235"/>
      <c r="AMV51" s="235"/>
      <c r="AMW51" s="235"/>
      <c r="AMX51" s="235"/>
      <c r="AMY51" s="235"/>
      <c r="AMZ51" s="235"/>
      <c r="ANA51" s="235"/>
      <c r="ANB51" s="235"/>
      <c r="ANC51" s="235"/>
      <c r="AND51" s="235"/>
      <c r="ANE51" s="235"/>
      <c r="ANF51" s="235"/>
      <c r="ANG51" s="235"/>
      <c r="ANH51" s="235"/>
      <c r="ANI51" s="235"/>
      <c r="ANJ51" s="235"/>
      <c r="ANK51" s="235"/>
      <c r="ANL51" s="235"/>
      <c r="ANM51" s="235"/>
      <c r="ANN51" s="235"/>
      <c r="ANO51" s="235"/>
      <c r="ANP51" s="235"/>
      <c r="ANQ51" s="235"/>
      <c r="ANR51" s="235"/>
      <c r="ANS51" s="235"/>
      <c r="ANT51" s="235"/>
      <c r="ANU51" s="235"/>
      <c r="ANV51" s="235"/>
      <c r="ANW51" s="235"/>
      <c r="ANX51" s="235"/>
      <c r="ANY51" s="235"/>
      <c r="ANZ51" s="235"/>
      <c r="AOA51" s="235"/>
      <c r="AOB51" s="235"/>
      <c r="AOC51" s="235"/>
      <c r="AOD51" s="235"/>
      <c r="AOE51" s="235"/>
      <c r="AOF51" s="235"/>
      <c r="AOG51" s="235"/>
      <c r="AOH51" s="235"/>
      <c r="AOI51" s="235"/>
      <c r="AOJ51" s="235"/>
      <c r="AOK51" s="235"/>
      <c r="AOL51" s="235"/>
      <c r="AOM51" s="235"/>
      <c r="AON51" s="235"/>
      <c r="AOO51" s="235"/>
      <c r="AOP51" s="235"/>
      <c r="AOQ51" s="235"/>
      <c r="AOR51" s="235"/>
      <c r="AOS51" s="235"/>
      <c r="AOT51" s="235"/>
      <c r="AOU51" s="235"/>
      <c r="AOV51" s="235"/>
      <c r="AOW51" s="235"/>
      <c r="AOX51" s="235"/>
      <c r="AOY51" s="235"/>
      <c r="AOZ51" s="235"/>
      <c r="APA51" s="235"/>
      <c r="APB51" s="235"/>
      <c r="APC51" s="235"/>
      <c r="APD51" s="235"/>
      <c r="APE51" s="235"/>
      <c r="APF51" s="235"/>
      <c r="APG51" s="235"/>
      <c r="APH51" s="235"/>
      <c r="API51" s="235"/>
      <c r="APJ51" s="235"/>
      <c r="APK51" s="235"/>
      <c r="APL51" s="235"/>
      <c r="APM51" s="235"/>
      <c r="APN51" s="235"/>
      <c r="APO51" s="235"/>
      <c r="APP51" s="235"/>
      <c r="APQ51" s="235"/>
      <c r="APR51" s="235"/>
      <c r="APS51" s="235"/>
      <c r="APT51" s="235"/>
      <c r="APU51" s="235"/>
      <c r="APV51" s="235"/>
      <c r="APW51" s="235"/>
      <c r="APX51" s="235"/>
      <c r="APY51" s="235"/>
      <c r="APZ51" s="235"/>
      <c r="AQA51" s="235"/>
      <c r="AQB51" s="235"/>
      <c r="AQC51" s="235"/>
      <c r="AQD51" s="235"/>
      <c r="AQE51" s="235"/>
      <c r="AQF51" s="235"/>
      <c r="AQG51" s="235"/>
      <c r="AQH51" s="235"/>
      <c r="AQI51" s="235"/>
      <c r="AQJ51" s="235"/>
      <c r="AQK51" s="235"/>
      <c r="AQL51" s="235"/>
      <c r="AQM51" s="235"/>
      <c r="AQN51" s="235"/>
      <c r="AQO51" s="235"/>
      <c r="AQP51" s="235"/>
      <c r="AQQ51" s="235"/>
      <c r="AQR51" s="235"/>
      <c r="AQS51" s="235"/>
      <c r="AQT51" s="235"/>
      <c r="AQU51" s="235"/>
      <c r="AQV51" s="235"/>
      <c r="AQW51" s="235"/>
      <c r="AQX51" s="235"/>
      <c r="AQY51" s="235"/>
      <c r="AQZ51" s="235"/>
      <c r="ARA51" s="235"/>
      <c r="ARB51" s="235"/>
      <c r="ARC51" s="235"/>
      <c r="ARD51" s="235"/>
      <c r="ARE51" s="235"/>
      <c r="ARF51" s="235"/>
      <c r="ARG51" s="235"/>
      <c r="ARH51" s="235"/>
      <c r="ARI51" s="235"/>
      <c r="ARJ51" s="235"/>
      <c r="ARK51" s="235"/>
      <c r="ARL51" s="235"/>
      <c r="ARM51" s="235"/>
      <c r="ARN51" s="235"/>
      <c r="ARO51" s="235"/>
      <c r="ARP51" s="235"/>
      <c r="ARQ51" s="235"/>
      <c r="ARR51" s="235"/>
      <c r="ARS51" s="235"/>
      <c r="ART51" s="235"/>
      <c r="ARU51" s="235"/>
      <c r="ARV51" s="235"/>
      <c r="ARW51" s="235"/>
      <c r="ARX51" s="235"/>
      <c r="ARY51" s="235"/>
      <c r="ARZ51" s="235"/>
      <c r="ASA51" s="235"/>
      <c r="ASB51" s="235"/>
      <c r="ASC51" s="235"/>
      <c r="ASD51" s="235"/>
      <c r="ASE51" s="235"/>
      <c r="ASF51" s="235"/>
      <c r="ASG51" s="235"/>
      <c r="ASH51" s="235"/>
      <c r="ASI51" s="235"/>
      <c r="ASJ51" s="235"/>
      <c r="ASK51" s="235"/>
      <c r="ASL51" s="235"/>
      <c r="ASM51" s="235"/>
      <c r="ASN51" s="235"/>
      <c r="ASO51" s="235"/>
      <c r="ASP51" s="235"/>
      <c r="ASQ51" s="235"/>
      <c r="ASR51" s="235"/>
      <c r="ASS51" s="235"/>
      <c r="AST51" s="235"/>
      <c r="ASU51" s="235"/>
      <c r="ASV51" s="235"/>
      <c r="ASW51" s="235"/>
      <c r="ASX51" s="235"/>
      <c r="ASY51" s="235"/>
      <c r="ASZ51" s="235"/>
      <c r="ATA51" s="235"/>
      <c r="ATB51" s="235"/>
      <c r="ATC51" s="235"/>
      <c r="ATD51" s="235"/>
      <c r="ATE51" s="235"/>
      <c r="ATF51" s="235"/>
      <c r="ATG51" s="235"/>
      <c r="ATH51" s="235"/>
      <c r="ATI51" s="235"/>
      <c r="ATJ51" s="235"/>
      <c r="ATK51" s="235"/>
      <c r="ATL51" s="235"/>
      <c r="ATM51" s="235"/>
      <c r="ATN51" s="235"/>
      <c r="ATO51" s="235"/>
      <c r="ATP51" s="235"/>
      <c r="ATQ51" s="235"/>
      <c r="ATR51" s="235"/>
      <c r="ATS51" s="235"/>
      <c r="ATT51" s="235"/>
      <c r="ATU51" s="235"/>
      <c r="ATV51" s="235"/>
      <c r="ATW51" s="235"/>
      <c r="ATX51" s="235"/>
      <c r="ATY51" s="235"/>
      <c r="ATZ51" s="235"/>
      <c r="AUA51" s="235"/>
      <c r="AUB51" s="235"/>
      <c r="AUC51" s="235"/>
      <c r="AUD51" s="235"/>
      <c r="AUE51" s="235"/>
      <c r="AUF51" s="235"/>
      <c r="AUG51" s="235"/>
      <c r="AUH51" s="235"/>
      <c r="AUI51" s="235"/>
      <c r="AUJ51" s="235"/>
      <c r="AUK51" s="235"/>
      <c r="AUL51" s="235"/>
      <c r="AUM51" s="235"/>
      <c r="AUN51" s="235"/>
      <c r="AUO51" s="235"/>
      <c r="AUP51" s="235"/>
      <c r="AUQ51" s="235"/>
      <c r="AUR51" s="235"/>
      <c r="AUS51" s="235"/>
      <c r="AUT51" s="235"/>
      <c r="AUU51" s="235"/>
      <c r="AUV51" s="235"/>
      <c r="AUW51" s="235"/>
      <c r="AUX51" s="235"/>
      <c r="AUY51" s="235"/>
      <c r="AUZ51" s="235"/>
      <c r="AVA51" s="235"/>
      <c r="AVB51" s="235"/>
      <c r="AVC51" s="235"/>
      <c r="AVD51" s="235"/>
      <c r="AVE51" s="235"/>
      <c r="AVF51" s="235"/>
      <c r="AVG51" s="235"/>
      <c r="AVH51" s="235"/>
      <c r="AVI51" s="235"/>
      <c r="AVJ51" s="235"/>
      <c r="AVK51" s="235"/>
      <c r="AVL51" s="235"/>
      <c r="AVM51" s="235"/>
      <c r="AVN51" s="235"/>
      <c r="AVO51" s="235"/>
      <c r="AVP51" s="235"/>
      <c r="AVQ51" s="235"/>
      <c r="AVR51" s="235"/>
      <c r="AVS51" s="235"/>
      <c r="AVT51" s="235"/>
      <c r="AVU51" s="235"/>
      <c r="AVV51" s="235"/>
      <c r="AVW51" s="235"/>
      <c r="AVX51" s="235"/>
      <c r="AVY51" s="235"/>
      <c r="AVZ51" s="235"/>
      <c r="AWA51" s="235"/>
      <c r="AWB51" s="235"/>
      <c r="AWC51" s="235"/>
      <c r="AWD51" s="235"/>
      <c r="AWE51" s="235"/>
      <c r="AWF51" s="235"/>
      <c r="AWG51" s="235"/>
      <c r="AWH51" s="235"/>
      <c r="AWI51" s="235"/>
      <c r="AWJ51" s="235"/>
      <c r="AWK51" s="235"/>
      <c r="AWL51" s="235"/>
      <c r="AWM51" s="235"/>
      <c r="AWN51" s="235"/>
      <c r="AWO51" s="235"/>
      <c r="AWP51" s="235"/>
      <c r="AWQ51" s="235"/>
      <c r="AWR51" s="235"/>
      <c r="AWS51" s="235"/>
      <c r="AWT51" s="235"/>
      <c r="AWU51" s="235"/>
      <c r="AWV51" s="235"/>
      <c r="AWW51" s="235"/>
      <c r="AWX51" s="235"/>
      <c r="AWY51" s="235"/>
      <c r="AWZ51" s="235"/>
      <c r="AXA51" s="235"/>
      <c r="AXB51" s="235"/>
      <c r="AXC51" s="235"/>
      <c r="AXD51" s="235"/>
      <c r="AXE51" s="235"/>
      <c r="AXF51" s="235"/>
      <c r="AXG51" s="235"/>
      <c r="AXH51" s="235"/>
      <c r="AXI51" s="235"/>
      <c r="AXJ51" s="235"/>
      <c r="AXK51" s="235"/>
      <c r="AXL51" s="235"/>
      <c r="AXM51" s="235"/>
      <c r="AXN51" s="235"/>
      <c r="AXO51" s="235"/>
      <c r="AXP51" s="235"/>
      <c r="AXQ51" s="235"/>
      <c r="AXR51" s="235"/>
      <c r="AXS51" s="235"/>
      <c r="AXT51" s="235"/>
      <c r="AXU51" s="235"/>
      <c r="AXV51" s="235"/>
      <c r="AXW51" s="235"/>
      <c r="AXX51" s="235"/>
      <c r="AXY51" s="235"/>
      <c r="AXZ51" s="235"/>
      <c r="AYA51" s="235"/>
      <c r="AYB51" s="235"/>
      <c r="AYC51" s="235"/>
      <c r="AYD51" s="235"/>
      <c r="AYE51" s="235"/>
      <c r="AYF51" s="235"/>
      <c r="AYG51" s="235"/>
      <c r="AYH51" s="235"/>
      <c r="AYI51" s="235"/>
      <c r="AYJ51" s="235"/>
      <c r="AYK51" s="235"/>
      <c r="AYL51" s="235"/>
      <c r="AYM51" s="235"/>
      <c r="AYN51" s="235"/>
      <c r="AYO51" s="235"/>
      <c r="AYP51" s="235"/>
      <c r="AYQ51" s="235"/>
      <c r="AYR51" s="235"/>
      <c r="AYS51" s="235"/>
      <c r="AYT51" s="235"/>
      <c r="AYU51" s="235"/>
      <c r="AYV51" s="235"/>
      <c r="AYW51" s="235"/>
      <c r="AYX51" s="235"/>
      <c r="AYY51" s="235"/>
      <c r="AYZ51" s="235"/>
      <c r="AZA51" s="235"/>
      <c r="AZB51" s="235"/>
      <c r="AZC51" s="235"/>
      <c r="AZD51" s="235"/>
      <c r="AZE51" s="235"/>
      <c r="AZF51" s="235"/>
      <c r="AZG51" s="235"/>
      <c r="AZH51" s="235"/>
      <c r="AZI51" s="235"/>
      <c r="AZJ51" s="235"/>
      <c r="AZK51" s="235"/>
      <c r="AZL51" s="235"/>
      <c r="AZM51" s="235"/>
      <c r="AZN51" s="235"/>
      <c r="AZO51" s="235"/>
      <c r="AZP51" s="235"/>
      <c r="AZQ51" s="235"/>
      <c r="AZR51" s="235"/>
      <c r="AZS51" s="235"/>
      <c r="AZT51" s="235"/>
      <c r="AZU51" s="235"/>
      <c r="AZV51" s="235"/>
      <c r="AZW51" s="235"/>
      <c r="AZX51" s="235"/>
      <c r="AZY51" s="235"/>
      <c r="AZZ51" s="235"/>
      <c r="BAA51" s="235"/>
      <c r="BAB51" s="235"/>
      <c r="BAC51" s="235"/>
      <c r="BAD51" s="235"/>
      <c r="BAE51" s="235"/>
      <c r="BAF51" s="235"/>
      <c r="BAG51" s="235"/>
      <c r="BAH51" s="235"/>
      <c r="BAI51" s="235"/>
      <c r="BAJ51" s="235"/>
      <c r="BAK51" s="235"/>
      <c r="BAL51" s="235"/>
      <c r="BAM51" s="235"/>
      <c r="BAN51" s="235"/>
      <c r="BAO51" s="235"/>
      <c r="BAP51" s="235"/>
      <c r="BAQ51" s="235"/>
      <c r="BAR51" s="235"/>
      <c r="BAS51" s="235"/>
      <c r="BAT51" s="235"/>
      <c r="BAU51" s="235"/>
      <c r="BAV51" s="235"/>
      <c r="BAW51" s="235"/>
      <c r="BAX51" s="235"/>
      <c r="BAY51" s="235"/>
      <c r="BAZ51" s="235"/>
      <c r="BBA51" s="235"/>
      <c r="BBB51" s="235"/>
      <c r="BBC51" s="235"/>
      <c r="BBD51" s="235"/>
      <c r="BBE51" s="235"/>
      <c r="BBF51" s="235"/>
      <c r="BBG51" s="235"/>
      <c r="BBH51" s="235"/>
      <c r="BBI51" s="235"/>
      <c r="BBJ51" s="235"/>
      <c r="BBK51" s="235"/>
      <c r="BBL51" s="235"/>
      <c r="BBM51" s="235"/>
      <c r="BBN51" s="235"/>
      <c r="BBO51" s="235"/>
      <c r="BBP51" s="235"/>
      <c r="BBQ51" s="235"/>
      <c r="BBR51" s="235"/>
      <c r="BBS51" s="235"/>
      <c r="BBT51" s="235"/>
      <c r="BBU51" s="235"/>
      <c r="BBV51" s="235"/>
      <c r="BBW51" s="235"/>
      <c r="BBX51" s="235"/>
      <c r="BBY51" s="235"/>
      <c r="BBZ51" s="235"/>
      <c r="BCA51" s="235"/>
      <c r="BCB51" s="235"/>
      <c r="BCC51" s="235"/>
      <c r="BCD51" s="235"/>
      <c r="BCE51" s="235"/>
      <c r="BCF51" s="235"/>
      <c r="BCG51" s="235"/>
      <c r="BCH51" s="235"/>
      <c r="BCI51" s="235"/>
      <c r="BCJ51" s="235"/>
      <c r="BCK51" s="235"/>
      <c r="BCL51" s="235"/>
      <c r="BCM51" s="235"/>
      <c r="BCN51" s="235"/>
      <c r="BCO51" s="235"/>
      <c r="BCP51" s="235"/>
      <c r="BCQ51" s="235"/>
      <c r="BCR51" s="235"/>
      <c r="BCS51" s="235"/>
      <c r="BCT51" s="235"/>
      <c r="BCU51" s="235"/>
      <c r="BCV51" s="235"/>
      <c r="BCW51" s="235"/>
      <c r="BCX51" s="235"/>
      <c r="BCY51" s="235"/>
      <c r="BCZ51" s="235"/>
      <c r="BDA51" s="235"/>
      <c r="BDB51" s="235"/>
      <c r="BDC51" s="235"/>
      <c r="BDD51" s="235"/>
      <c r="BDE51" s="235"/>
      <c r="BDF51" s="235"/>
      <c r="BDG51" s="235"/>
      <c r="BDH51" s="235"/>
      <c r="BDI51" s="235"/>
      <c r="BDJ51" s="235"/>
      <c r="BDK51" s="235"/>
      <c r="BDL51" s="235"/>
      <c r="BDM51" s="235"/>
      <c r="BDN51" s="235"/>
      <c r="BDO51" s="235"/>
      <c r="BDP51" s="235"/>
      <c r="BDQ51" s="235"/>
      <c r="BDR51" s="235"/>
      <c r="BDS51" s="235"/>
      <c r="BDT51" s="235"/>
      <c r="BDU51" s="235"/>
      <c r="BDV51" s="235"/>
      <c r="BDW51" s="235"/>
      <c r="BDX51" s="235"/>
      <c r="BDY51" s="235"/>
      <c r="BDZ51" s="235"/>
      <c r="BEA51" s="235"/>
      <c r="BEB51" s="235"/>
      <c r="BEC51" s="235"/>
      <c r="BED51" s="235"/>
      <c r="BEE51" s="235"/>
      <c r="BEF51" s="235"/>
      <c r="BEG51" s="235"/>
      <c r="BEH51" s="235"/>
      <c r="BEI51" s="235"/>
      <c r="BEJ51" s="235"/>
      <c r="BEK51" s="235"/>
      <c r="BEL51" s="235"/>
      <c r="BEM51" s="235"/>
      <c r="BEN51" s="235"/>
      <c r="BEO51" s="235"/>
      <c r="BEP51" s="235"/>
      <c r="BEQ51" s="235"/>
      <c r="BER51" s="235"/>
      <c r="BES51" s="235"/>
      <c r="BET51" s="235"/>
      <c r="BEU51" s="235"/>
      <c r="BEV51" s="235"/>
      <c r="BEW51" s="235"/>
      <c r="BEX51" s="235"/>
      <c r="BEY51" s="235"/>
      <c r="BEZ51" s="235"/>
      <c r="BFA51" s="235"/>
      <c r="BFB51" s="235"/>
      <c r="BFC51" s="235"/>
      <c r="BFD51" s="235"/>
      <c r="BFE51" s="235"/>
      <c r="BFF51" s="235"/>
      <c r="BFG51" s="235"/>
      <c r="BFH51" s="235"/>
      <c r="BFI51" s="235"/>
      <c r="BFJ51" s="235"/>
      <c r="BFK51" s="235"/>
      <c r="BFL51" s="235"/>
      <c r="BFM51" s="235"/>
      <c r="BFN51" s="235"/>
      <c r="BFO51" s="235"/>
      <c r="BFP51" s="235"/>
      <c r="BFQ51" s="235"/>
      <c r="BFR51" s="235"/>
      <c r="BFS51" s="235"/>
      <c r="BFT51" s="235"/>
      <c r="BFU51" s="235"/>
      <c r="BFV51" s="235"/>
      <c r="BFW51" s="235"/>
      <c r="BFX51" s="235"/>
      <c r="BFY51" s="235"/>
      <c r="BFZ51" s="235"/>
      <c r="BGA51" s="235"/>
      <c r="BGB51" s="235"/>
      <c r="BGC51" s="235"/>
      <c r="BGD51" s="235"/>
      <c r="BGE51" s="235"/>
      <c r="BGF51" s="235"/>
      <c r="BGG51" s="235"/>
      <c r="BGH51" s="235"/>
      <c r="BGI51" s="235"/>
      <c r="BGJ51" s="235"/>
      <c r="BGK51" s="235"/>
      <c r="BGL51" s="235"/>
      <c r="BGM51" s="235"/>
      <c r="BGN51" s="235"/>
      <c r="BGO51" s="235"/>
      <c r="BGP51" s="235"/>
      <c r="BGQ51" s="235"/>
      <c r="BGR51" s="235"/>
      <c r="BGS51" s="235"/>
      <c r="BGT51" s="235"/>
      <c r="BGU51" s="235"/>
      <c r="BGV51" s="235"/>
      <c r="BGW51" s="235"/>
      <c r="BGX51" s="235"/>
      <c r="BGY51" s="235"/>
      <c r="BGZ51" s="235"/>
      <c r="BHA51" s="235"/>
      <c r="BHB51" s="235"/>
      <c r="BHC51" s="235"/>
      <c r="BHD51" s="235"/>
      <c r="BHE51" s="235"/>
      <c r="BHF51" s="235"/>
      <c r="BHG51" s="235"/>
      <c r="BHH51" s="235"/>
      <c r="BHI51" s="235"/>
      <c r="BHJ51" s="235"/>
      <c r="BHK51" s="235"/>
      <c r="BHL51" s="235"/>
      <c r="BHM51" s="235"/>
      <c r="BHN51" s="235"/>
      <c r="BHO51" s="235"/>
      <c r="BHP51" s="235"/>
      <c r="BHQ51" s="235"/>
      <c r="BHR51" s="235"/>
      <c r="BHS51" s="235"/>
      <c r="BHT51" s="235"/>
      <c r="BHU51" s="235"/>
      <c r="BHV51" s="235"/>
      <c r="BHW51" s="235"/>
      <c r="BHX51" s="235"/>
      <c r="BHY51" s="235"/>
      <c r="BHZ51" s="235"/>
      <c r="BIA51" s="235"/>
      <c r="BIB51" s="235"/>
      <c r="BIC51" s="235"/>
      <c r="BID51" s="235"/>
      <c r="BIE51" s="235"/>
      <c r="BIF51" s="235"/>
      <c r="BIG51" s="235"/>
      <c r="BIH51" s="235"/>
      <c r="BII51" s="235"/>
      <c r="BIJ51" s="235"/>
      <c r="BIK51" s="235"/>
      <c r="BIL51" s="235"/>
      <c r="BIM51" s="235"/>
      <c r="BIN51" s="235"/>
      <c r="BIO51" s="235"/>
      <c r="BIP51" s="235"/>
      <c r="BIQ51" s="235"/>
      <c r="BIR51" s="235"/>
      <c r="BIS51" s="235"/>
      <c r="BIT51" s="235"/>
      <c r="BIU51" s="235"/>
      <c r="BIV51" s="235"/>
      <c r="BIW51" s="235"/>
      <c r="BIX51" s="235"/>
      <c r="BIY51" s="235"/>
      <c r="BIZ51" s="235"/>
      <c r="BJA51" s="235"/>
      <c r="BJB51" s="235"/>
      <c r="BJC51" s="235"/>
      <c r="BJD51" s="235"/>
      <c r="BJE51" s="235"/>
      <c r="BJF51" s="235"/>
      <c r="BJG51" s="235"/>
      <c r="BJH51" s="235"/>
      <c r="BJI51" s="235"/>
      <c r="BJJ51" s="235"/>
      <c r="BJK51" s="235"/>
      <c r="BJL51" s="235"/>
      <c r="BJM51" s="235"/>
      <c r="BJN51" s="235"/>
      <c r="BJO51" s="235"/>
      <c r="BJP51" s="235"/>
      <c r="BJQ51" s="235"/>
      <c r="BJR51" s="235"/>
      <c r="BJS51" s="235"/>
      <c r="BJT51" s="235"/>
      <c r="BJU51" s="235"/>
      <c r="BJV51" s="235"/>
      <c r="BJW51" s="235"/>
      <c r="BJX51" s="235"/>
      <c r="BJY51" s="235"/>
      <c r="BJZ51" s="235"/>
      <c r="BKA51" s="235"/>
      <c r="BKB51" s="235"/>
      <c r="BKC51" s="235"/>
      <c r="BKD51" s="235"/>
      <c r="BKE51" s="235"/>
      <c r="BKF51" s="235"/>
      <c r="BKG51" s="235"/>
      <c r="BKH51" s="235"/>
      <c r="BKI51" s="235"/>
      <c r="BKJ51" s="235"/>
      <c r="BKK51" s="235"/>
      <c r="BKL51" s="235"/>
      <c r="BKM51" s="235"/>
      <c r="BKN51" s="235"/>
      <c r="BKO51" s="235"/>
      <c r="BKP51" s="235"/>
      <c r="BKQ51" s="235"/>
      <c r="BKR51" s="235"/>
      <c r="BKS51" s="235"/>
      <c r="BKT51" s="235"/>
      <c r="BKU51" s="235"/>
      <c r="BKV51" s="235"/>
      <c r="BKW51" s="235"/>
      <c r="BKX51" s="235"/>
      <c r="BKY51" s="235"/>
      <c r="BKZ51" s="235"/>
      <c r="BLA51" s="235"/>
      <c r="BLB51" s="235"/>
      <c r="BLC51" s="235"/>
      <c r="BLD51" s="235"/>
      <c r="BLE51" s="235"/>
      <c r="BLF51" s="235"/>
      <c r="BLG51" s="235"/>
      <c r="BLH51" s="235"/>
      <c r="BLI51" s="235"/>
      <c r="BLJ51" s="235"/>
      <c r="BLK51" s="235"/>
      <c r="BLL51" s="235"/>
      <c r="BLM51" s="235"/>
      <c r="BLN51" s="235"/>
      <c r="BLO51" s="235"/>
      <c r="BLP51" s="235"/>
      <c r="BLQ51" s="235"/>
      <c r="BLR51" s="235"/>
      <c r="BLS51" s="235"/>
      <c r="BLT51" s="235"/>
      <c r="BLU51" s="235"/>
      <c r="BLV51" s="235"/>
      <c r="BLW51" s="235"/>
      <c r="BLX51" s="235"/>
      <c r="BLY51" s="235"/>
      <c r="BLZ51" s="235"/>
      <c r="BMA51" s="235"/>
      <c r="BMB51" s="235"/>
      <c r="BMC51" s="235"/>
      <c r="BMD51" s="235"/>
      <c r="BME51" s="235"/>
      <c r="BMF51" s="235"/>
      <c r="BMG51" s="235"/>
      <c r="BMH51" s="235"/>
      <c r="BMI51" s="235"/>
      <c r="BMJ51" s="235"/>
      <c r="BMK51" s="235"/>
      <c r="BML51" s="235"/>
      <c r="BMM51" s="235"/>
      <c r="BMN51" s="235"/>
      <c r="BMO51" s="235"/>
      <c r="BMP51" s="235"/>
      <c r="BMQ51" s="235"/>
      <c r="BMR51" s="235"/>
      <c r="BMS51" s="235"/>
      <c r="BMT51" s="235"/>
      <c r="BMU51" s="235"/>
      <c r="BMV51" s="235"/>
      <c r="BMW51" s="235"/>
      <c r="BMX51" s="235"/>
      <c r="BMY51" s="235"/>
      <c r="BMZ51" s="235"/>
      <c r="BNA51" s="235"/>
      <c r="BNB51" s="235"/>
      <c r="BNC51" s="235"/>
      <c r="BND51" s="235"/>
      <c r="BNE51" s="235"/>
      <c r="BNF51" s="235"/>
      <c r="BNG51" s="235"/>
      <c r="BNH51" s="235"/>
      <c r="BNI51" s="235"/>
      <c r="BNJ51" s="235"/>
      <c r="BNK51" s="235"/>
      <c r="BNL51" s="235"/>
      <c r="BNM51" s="235"/>
      <c r="BNN51" s="235"/>
      <c r="BNO51" s="235"/>
      <c r="BNP51" s="235"/>
      <c r="BNQ51" s="235"/>
      <c r="BNR51" s="235"/>
      <c r="BNS51" s="235"/>
      <c r="BNT51" s="235"/>
      <c r="BNU51" s="235"/>
      <c r="BNV51" s="235"/>
      <c r="BNW51" s="235"/>
      <c r="BNX51" s="235"/>
      <c r="BNY51" s="235"/>
      <c r="BNZ51" s="235"/>
      <c r="BOA51" s="235"/>
      <c r="BOB51" s="235"/>
      <c r="BOC51" s="235"/>
      <c r="BOD51" s="235"/>
      <c r="BOE51" s="235"/>
      <c r="BOF51" s="235"/>
      <c r="BOG51" s="235"/>
      <c r="BOH51" s="235"/>
      <c r="BOI51" s="235"/>
      <c r="BOJ51" s="235"/>
      <c r="BOK51" s="235"/>
      <c r="BOL51" s="235"/>
      <c r="BOM51" s="235"/>
      <c r="BON51" s="235"/>
      <c r="BOO51" s="235"/>
      <c r="BOP51" s="235"/>
      <c r="BOQ51" s="235"/>
      <c r="BOR51" s="235"/>
      <c r="BOS51" s="235"/>
      <c r="BOT51" s="235"/>
      <c r="BOU51" s="235"/>
      <c r="BOV51" s="235"/>
      <c r="BOW51" s="235"/>
      <c r="BOX51" s="235"/>
      <c r="BOY51" s="235"/>
      <c r="BOZ51" s="235"/>
      <c r="BPA51" s="235"/>
      <c r="BPB51" s="235"/>
      <c r="BPC51" s="235"/>
      <c r="BPD51" s="235"/>
      <c r="BPE51" s="235"/>
      <c r="BPF51" s="235"/>
      <c r="BPG51" s="235"/>
      <c r="BPH51" s="235"/>
      <c r="BPI51" s="235"/>
      <c r="BPJ51" s="235"/>
      <c r="BPK51" s="235"/>
      <c r="BPL51" s="235"/>
      <c r="BPM51" s="235"/>
      <c r="BPN51" s="235"/>
      <c r="BPO51" s="235"/>
      <c r="BPP51" s="235"/>
      <c r="BPQ51" s="235"/>
      <c r="BPR51" s="235"/>
      <c r="BPS51" s="235"/>
      <c r="BPT51" s="235"/>
      <c r="BPU51" s="235"/>
      <c r="BPV51" s="235"/>
      <c r="BPW51" s="235"/>
      <c r="BPX51" s="235"/>
      <c r="BPY51" s="235"/>
      <c r="BPZ51" s="235"/>
      <c r="BQA51" s="235"/>
      <c r="BQB51" s="235"/>
      <c r="BQC51" s="235"/>
      <c r="BQD51" s="235"/>
      <c r="BQE51" s="235"/>
      <c r="BQF51" s="235"/>
      <c r="BQG51" s="235"/>
      <c r="BQH51" s="235"/>
      <c r="BQI51" s="235"/>
      <c r="BQJ51" s="235"/>
      <c r="BQK51" s="235"/>
      <c r="BQL51" s="235"/>
      <c r="BQM51" s="235"/>
      <c r="BQN51" s="235"/>
      <c r="BQO51" s="235"/>
      <c r="BQP51" s="235"/>
      <c r="BQQ51" s="235"/>
      <c r="BQR51" s="235"/>
      <c r="BQS51" s="235"/>
      <c r="BQT51" s="235"/>
      <c r="BQU51" s="235"/>
      <c r="BQV51" s="235"/>
      <c r="BQW51" s="235"/>
      <c r="BQX51" s="235"/>
      <c r="BQY51" s="235"/>
      <c r="BQZ51" s="235"/>
      <c r="BRA51" s="235"/>
      <c r="BRB51" s="235"/>
      <c r="BRC51" s="235"/>
      <c r="BRD51" s="235"/>
      <c r="BRE51" s="235"/>
      <c r="BRF51" s="235"/>
      <c r="BRG51" s="235"/>
      <c r="BRH51" s="235"/>
      <c r="BRI51" s="235"/>
      <c r="BRJ51" s="235"/>
      <c r="BRK51" s="235"/>
      <c r="BRL51" s="235"/>
      <c r="BRM51" s="235"/>
      <c r="BRN51" s="235"/>
      <c r="BRO51" s="235"/>
      <c r="BRP51" s="235"/>
      <c r="BRQ51" s="235"/>
      <c r="BRR51" s="235"/>
      <c r="BRS51" s="235"/>
      <c r="BRT51" s="235"/>
      <c r="BRU51" s="235"/>
      <c r="BRV51" s="235"/>
      <c r="BRW51" s="235"/>
      <c r="BRX51" s="235"/>
      <c r="BRY51" s="235"/>
      <c r="BRZ51" s="235"/>
      <c r="BSA51" s="235"/>
      <c r="BSB51" s="235"/>
      <c r="BSC51" s="235"/>
      <c r="BSD51" s="235"/>
      <c r="BSE51" s="235"/>
      <c r="BSF51" s="235"/>
      <c r="BSG51" s="235"/>
      <c r="BSH51" s="235"/>
      <c r="BSI51" s="235"/>
      <c r="BSJ51" s="235"/>
      <c r="BSK51" s="235"/>
      <c r="BSL51" s="235"/>
      <c r="BSM51" s="235"/>
      <c r="BSN51" s="235"/>
      <c r="BSO51" s="235"/>
      <c r="BSP51" s="235"/>
      <c r="BSQ51" s="235"/>
      <c r="BSR51" s="235"/>
      <c r="BSS51" s="235"/>
      <c r="BST51" s="235"/>
      <c r="BSU51" s="235"/>
      <c r="BSV51" s="235"/>
      <c r="BSW51" s="235"/>
      <c r="BSX51" s="235"/>
      <c r="BSY51" s="235"/>
      <c r="BSZ51" s="235"/>
      <c r="BTA51" s="235"/>
      <c r="BTB51" s="235"/>
      <c r="BTC51" s="235"/>
      <c r="BTD51" s="235"/>
      <c r="BTE51" s="235"/>
      <c r="BTF51" s="235"/>
      <c r="BTG51" s="235"/>
      <c r="BTH51" s="235"/>
      <c r="BTI51" s="235"/>
      <c r="BTJ51" s="235"/>
      <c r="BTK51" s="235"/>
      <c r="BTL51" s="235"/>
      <c r="BTM51" s="235"/>
      <c r="BTN51" s="235"/>
      <c r="BTO51" s="235"/>
      <c r="BTP51" s="235"/>
      <c r="BTQ51" s="235"/>
      <c r="BTR51" s="235"/>
      <c r="BTS51" s="235"/>
      <c r="BTT51" s="235"/>
      <c r="BTU51" s="235"/>
      <c r="BTV51" s="235"/>
      <c r="BTW51" s="235"/>
      <c r="BTX51" s="235"/>
      <c r="BTY51" s="235"/>
      <c r="BTZ51" s="235"/>
      <c r="BUA51" s="235"/>
      <c r="BUB51" s="235"/>
      <c r="BUC51" s="235"/>
      <c r="BUD51" s="235"/>
      <c r="BUE51" s="235"/>
      <c r="BUF51" s="235"/>
      <c r="BUG51" s="235"/>
      <c r="BUH51" s="235"/>
      <c r="BUI51" s="235"/>
      <c r="BUJ51" s="235"/>
      <c r="BUK51" s="235"/>
      <c r="BUL51" s="235"/>
      <c r="BUM51" s="235"/>
      <c r="BUN51" s="235"/>
      <c r="BUO51" s="235"/>
      <c r="BUP51" s="235"/>
      <c r="BUQ51" s="235"/>
      <c r="BUR51" s="235"/>
      <c r="BUS51" s="235"/>
      <c r="BUT51" s="235"/>
      <c r="BUU51" s="235"/>
      <c r="BUV51" s="235"/>
      <c r="BUW51" s="235"/>
      <c r="BUX51" s="235"/>
      <c r="BUY51" s="235"/>
      <c r="BUZ51" s="235"/>
      <c r="BVA51" s="235"/>
      <c r="BVB51" s="235"/>
      <c r="BVC51" s="235"/>
      <c r="BVD51" s="235"/>
      <c r="BVE51" s="235"/>
      <c r="BVF51" s="235"/>
      <c r="BVG51" s="235"/>
      <c r="BVH51" s="235"/>
      <c r="BVI51" s="235"/>
      <c r="BVJ51" s="235"/>
      <c r="BVK51" s="235"/>
      <c r="BVL51" s="235"/>
      <c r="BVM51" s="235"/>
      <c r="BVN51" s="235"/>
      <c r="BVO51" s="235"/>
      <c r="BVP51" s="235"/>
      <c r="BVQ51" s="235"/>
      <c r="BVR51" s="235"/>
      <c r="BVS51" s="235"/>
      <c r="BVT51" s="235"/>
      <c r="BVU51" s="235"/>
      <c r="BVV51" s="235"/>
      <c r="BVW51" s="235"/>
      <c r="BVX51" s="235"/>
      <c r="BVY51" s="235"/>
      <c r="BVZ51" s="235"/>
      <c r="BWA51" s="235"/>
      <c r="BWB51" s="235"/>
      <c r="BWC51" s="235"/>
      <c r="BWD51" s="235"/>
      <c r="BWE51" s="235"/>
      <c r="BWF51" s="235"/>
      <c r="BWG51" s="235"/>
      <c r="BWH51" s="235"/>
      <c r="BWI51" s="235"/>
      <c r="BWJ51" s="235"/>
      <c r="BWK51" s="235"/>
      <c r="BWL51" s="235"/>
      <c r="BWM51" s="235"/>
      <c r="BWN51" s="235"/>
      <c r="BWO51" s="235"/>
      <c r="BWP51" s="235"/>
      <c r="BWQ51" s="235"/>
      <c r="BWR51" s="235"/>
      <c r="BWS51" s="235"/>
      <c r="BWT51" s="235"/>
      <c r="BWU51" s="235"/>
      <c r="BWV51" s="235"/>
      <c r="BWW51" s="235"/>
      <c r="BWX51" s="235"/>
      <c r="BWY51" s="235"/>
      <c r="BWZ51" s="235"/>
      <c r="BXA51" s="235"/>
      <c r="BXB51" s="235"/>
      <c r="BXC51" s="235"/>
      <c r="BXD51" s="235"/>
      <c r="BXE51" s="235"/>
      <c r="BXF51" s="235"/>
      <c r="BXG51" s="235"/>
      <c r="BXH51" s="235"/>
      <c r="BXI51" s="235"/>
      <c r="BXJ51" s="235"/>
      <c r="BXK51" s="235"/>
      <c r="BXL51" s="235"/>
      <c r="BXM51" s="235"/>
      <c r="BXN51" s="235"/>
      <c r="BXO51" s="235"/>
      <c r="BXP51" s="235"/>
      <c r="BXQ51" s="235"/>
      <c r="BXR51" s="235"/>
      <c r="BXS51" s="235"/>
      <c r="BXT51" s="235"/>
      <c r="BXU51" s="235"/>
      <c r="BXV51" s="235"/>
      <c r="BXW51" s="235"/>
      <c r="BXX51" s="235"/>
      <c r="BXY51" s="235"/>
      <c r="BXZ51" s="235"/>
      <c r="BYA51" s="235"/>
      <c r="BYB51" s="235"/>
      <c r="BYC51" s="235"/>
      <c r="BYD51" s="235"/>
      <c r="BYE51" s="235"/>
      <c r="BYF51" s="235"/>
      <c r="BYG51" s="235"/>
      <c r="BYH51" s="235"/>
      <c r="BYI51" s="235"/>
      <c r="BYJ51" s="235"/>
      <c r="BYK51" s="235"/>
      <c r="BYL51" s="235"/>
      <c r="BYM51" s="235"/>
      <c r="BYN51" s="235"/>
      <c r="BYO51" s="235"/>
      <c r="BYP51" s="235"/>
      <c r="BYQ51" s="235"/>
      <c r="BYR51" s="235"/>
      <c r="BYS51" s="235"/>
      <c r="BYT51" s="235"/>
      <c r="BYU51" s="235"/>
      <c r="BYV51" s="235"/>
      <c r="BYW51" s="235"/>
      <c r="BYX51" s="235"/>
      <c r="BYY51" s="235"/>
      <c r="BYZ51" s="235"/>
      <c r="BZA51" s="235"/>
      <c r="BZB51" s="235"/>
      <c r="BZC51" s="235"/>
      <c r="BZD51" s="235"/>
      <c r="BZE51" s="235"/>
      <c r="BZF51" s="235"/>
      <c r="BZG51" s="235"/>
      <c r="BZH51" s="235"/>
      <c r="BZI51" s="235"/>
      <c r="BZJ51" s="235"/>
      <c r="BZK51" s="235"/>
      <c r="BZL51" s="235"/>
      <c r="BZM51" s="235"/>
      <c r="BZN51" s="235"/>
      <c r="BZO51" s="235"/>
      <c r="BZP51" s="235"/>
      <c r="BZQ51" s="235"/>
      <c r="BZR51" s="235"/>
      <c r="BZS51" s="235"/>
      <c r="BZT51" s="235"/>
      <c r="BZU51" s="235"/>
      <c r="BZV51" s="235"/>
      <c r="BZW51" s="235"/>
      <c r="BZX51" s="235"/>
      <c r="BZY51" s="235"/>
      <c r="BZZ51" s="235"/>
      <c r="CAA51" s="235"/>
      <c r="CAB51" s="235"/>
      <c r="CAC51" s="235"/>
      <c r="CAD51" s="235"/>
      <c r="CAE51" s="235"/>
      <c r="CAF51" s="235"/>
      <c r="CAG51" s="235"/>
      <c r="CAH51" s="235"/>
      <c r="CAI51" s="235"/>
      <c r="CAJ51" s="235"/>
      <c r="CAK51" s="235"/>
      <c r="CAL51" s="235"/>
      <c r="CAM51" s="235"/>
      <c r="CAN51" s="235"/>
      <c r="CAO51" s="235"/>
      <c r="CAP51" s="235"/>
      <c r="CAQ51" s="235"/>
      <c r="CAR51" s="235"/>
      <c r="CAS51" s="235"/>
      <c r="CAT51" s="235"/>
      <c r="CAU51" s="235"/>
      <c r="CAV51" s="235"/>
      <c r="CAW51" s="235"/>
      <c r="CAX51" s="235"/>
      <c r="CAY51" s="235"/>
      <c r="CAZ51" s="235"/>
      <c r="CBA51" s="235"/>
      <c r="CBB51" s="235"/>
      <c r="CBC51" s="235"/>
      <c r="CBD51" s="235"/>
      <c r="CBE51" s="235"/>
      <c r="CBF51" s="235"/>
      <c r="CBG51" s="235"/>
      <c r="CBH51" s="235"/>
      <c r="CBI51" s="235"/>
      <c r="CBJ51" s="235"/>
      <c r="CBK51" s="235"/>
      <c r="CBL51" s="235"/>
      <c r="CBM51" s="235"/>
      <c r="CBN51" s="235"/>
      <c r="CBO51" s="235"/>
      <c r="CBP51" s="235"/>
      <c r="CBQ51" s="235"/>
      <c r="CBR51" s="235"/>
      <c r="CBS51" s="235"/>
      <c r="CBT51" s="235"/>
      <c r="CBU51" s="235"/>
      <c r="CBV51" s="235"/>
      <c r="CBW51" s="235"/>
      <c r="CBX51" s="235"/>
      <c r="CBY51" s="235"/>
      <c r="CBZ51" s="235"/>
      <c r="CCA51" s="235"/>
      <c r="CCB51" s="235"/>
      <c r="CCC51" s="235"/>
      <c r="CCD51" s="235"/>
      <c r="CCE51" s="235"/>
      <c r="CCF51" s="235"/>
      <c r="CCG51" s="235"/>
      <c r="CCH51" s="235"/>
      <c r="CCI51" s="235"/>
      <c r="CCJ51" s="235"/>
      <c r="CCK51" s="235"/>
      <c r="CCL51" s="235"/>
      <c r="CCM51" s="235"/>
      <c r="CCN51" s="235"/>
      <c r="CCO51" s="235"/>
      <c r="CCP51" s="235"/>
      <c r="CCQ51" s="235"/>
      <c r="CCR51" s="235"/>
      <c r="CCS51" s="235"/>
      <c r="CCT51" s="235"/>
      <c r="CCU51" s="235"/>
      <c r="CCV51" s="235"/>
      <c r="CCW51" s="235"/>
      <c r="CCX51" s="235"/>
      <c r="CCY51" s="235"/>
      <c r="CCZ51" s="235"/>
      <c r="CDA51" s="235"/>
      <c r="CDB51" s="235"/>
      <c r="CDC51" s="235"/>
      <c r="CDD51" s="235"/>
      <c r="CDE51" s="235"/>
      <c r="CDF51" s="235"/>
      <c r="CDG51" s="235"/>
      <c r="CDH51" s="235"/>
      <c r="CDI51" s="235"/>
      <c r="CDJ51" s="235"/>
      <c r="CDK51" s="235"/>
      <c r="CDL51" s="235"/>
      <c r="CDM51" s="235"/>
      <c r="CDN51" s="235"/>
      <c r="CDO51" s="235"/>
      <c r="CDP51" s="235"/>
      <c r="CDQ51" s="235"/>
      <c r="CDR51" s="235"/>
      <c r="CDS51" s="235"/>
      <c r="CDT51" s="235"/>
      <c r="CDU51" s="235"/>
      <c r="CDV51" s="235"/>
      <c r="CDW51" s="235"/>
      <c r="CDX51" s="235"/>
      <c r="CDY51" s="235"/>
      <c r="CDZ51" s="235"/>
      <c r="CEA51" s="235"/>
      <c r="CEB51" s="235"/>
      <c r="CEC51" s="235"/>
      <c r="CED51" s="235"/>
      <c r="CEE51" s="235"/>
      <c r="CEF51" s="235"/>
      <c r="CEG51" s="235"/>
      <c r="CEH51" s="235"/>
      <c r="CEI51" s="235"/>
      <c r="CEJ51" s="235"/>
      <c r="CEK51" s="235"/>
      <c r="CEL51" s="235"/>
      <c r="CEM51" s="235"/>
      <c r="CEN51" s="235"/>
      <c r="CEO51" s="235"/>
      <c r="CEP51" s="235"/>
      <c r="CEQ51" s="235"/>
      <c r="CER51" s="235"/>
      <c r="CES51" s="235"/>
      <c r="CET51" s="235"/>
      <c r="CEU51" s="235"/>
      <c r="CEV51" s="235"/>
      <c r="CEW51" s="235"/>
      <c r="CEX51" s="235"/>
      <c r="CEY51" s="235"/>
      <c r="CEZ51" s="235"/>
      <c r="CFA51" s="235"/>
      <c r="CFB51" s="235"/>
      <c r="CFC51" s="235"/>
      <c r="CFD51" s="235"/>
      <c r="CFE51" s="235"/>
      <c r="CFF51" s="235"/>
      <c r="CFG51" s="235"/>
      <c r="CFH51" s="235"/>
      <c r="CFI51" s="235"/>
      <c r="CFJ51" s="235"/>
      <c r="CFK51" s="235"/>
      <c r="CFL51" s="235"/>
      <c r="CFM51" s="235"/>
      <c r="CFN51" s="235"/>
      <c r="CFO51" s="235"/>
      <c r="CFP51" s="235"/>
      <c r="CFQ51" s="235"/>
      <c r="CFR51" s="235"/>
      <c r="CFS51" s="235"/>
      <c r="CFT51" s="235"/>
      <c r="CFU51" s="235"/>
      <c r="CFV51" s="235"/>
      <c r="CFW51" s="235"/>
      <c r="CFX51" s="235"/>
      <c r="CFY51" s="235"/>
      <c r="CFZ51" s="235"/>
      <c r="CGA51" s="235"/>
      <c r="CGB51" s="235"/>
      <c r="CGC51" s="235"/>
      <c r="CGD51" s="235"/>
      <c r="CGE51" s="235"/>
      <c r="CGF51" s="235"/>
      <c r="CGG51" s="235"/>
      <c r="CGH51" s="235"/>
      <c r="CGI51" s="235"/>
      <c r="CGJ51" s="235"/>
      <c r="CGK51" s="235"/>
      <c r="CGL51" s="235"/>
      <c r="CGM51" s="235"/>
      <c r="CGN51" s="235"/>
      <c r="CGO51" s="235"/>
      <c r="CGP51" s="235"/>
      <c r="CGQ51" s="235"/>
      <c r="CGR51" s="235"/>
      <c r="CGS51" s="235"/>
      <c r="CGT51" s="235"/>
      <c r="CGU51" s="235"/>
      <c r="CGV51" s="235"/>
      <c r="CGW51" s="235"/>
      <c r="CGX51" s="235"/>
      <c r="CGY51" s="235"/>
      <c r="CGZ51" s="235"/>
      <c r="CHA51" s="235"/>
      <c r="CHB51" s="235"/>
      <c r="CHC51" s="235"/>
      <c r="CHD51" s="235"/>
      <c r="CHE51" s="235"/>
      <c r="CHF51" s="235"/>
      <c r="CHG51" s="235"/>
      <c r="CHH51" s="235"/>
      <c r="CHI51" s="235"/>
      <c r="CHJ51" s="235"/>
      <c r="CHK51" s="235"/>
      <c r="CHL51" s="235"/>
      <c r="CHM51" s="235"/>
      <c r="CHN51" s="235"/>
      <c r="CHO51" s="235"/>
      <c r="CHP51" s="235"/>
      <c r="CHQ51" s="235"/>
      <c r="CHR51" s="235"/>
      <c r="CHS51" s="235"/>
      <c r="CHT51" s="235"/>
      <c r="CHU51" s="235"/>
      <c r="CHV51" s="235"/>
      <c r="CHW51" s="235"/>
      <c r="CHX51" s="235"/>
      <c r="CHY51" s="235"/>
      <c r="CHZ51" s="235"/>
      <c r="CIA51" s="235"/>
      <c r="CIB51" s="235"/>
      <c r="CIC51" s="235"/>
      <c r="CID51" s="235"/>
      <c r="CIE51" s="235"/>
      <c r="CIF51" s="235"/>
      <c r="CIG51" s="235"/>
      <c r="CIH51" s="235"/>
      <c r="CII51" s="235"/>
      <c r="CIJ51" s="235"/>
      <c r="CIK51" s="235"/>
      <c r="CIL51" s="235"/>
      <c r="CIM51" s="235"/>
      <c r="CIN51" s="235"/>
      <c r="CIO51" s="235"/>
      <c r="CIP51" s="235"/>
      <c r="CIQ51" s="235"/>
      <c r="CIR51" s="235"/>
      <c r="CIS51" s="235"/>
      <c r="CIT51" s="235"/>
      <c r="CIU51" s="235"/>
      <c r="CIV51" s="235"/>
      <c r="CIW51" s="235"/>
      <c r="CIX51" s="235"/>
      <c r="CIY51" s="235"/>
      <c r="CIZ51" s="235"/>
      <c r="CJA51" s="235"/>
      <c r="CJB51" s="235"/>
      <c r="CJC51" s="235"/>
      <c r="CJD51" s="235"/>
      <c r="CJE51" s="235"/>
      <c r="CJF51" s="235"/>
      <c r="CJG51" s="235"/>
      <c r="CJH51" s="235"/>
      <c r="CJI51" s="235"/>
      <c r="CJJ51" s="235"/>
      <c r="CJK51" s="235"/>
      <c r="CJL51" s="235"/>
      <c r="CJM51" s="235"/>
      <c r="CJN51" s="235"/>
      <c r="CJO51" s="235"/>
      <c r="CJP51" s="235"/>
      <c r="CJQ51" s="235"/>
      <c r="CJR51" s="235"/>
      <c r="CJS51" s="235"/>
      <c r="CJT51" s="235"/>
      <c r="CJU51" s="235"/>
      <c r="CJV51" s="235"/>
      <c r="CJW51" s="235"/>
      <c r="CJX51" s="235"/>
      <c r="CJY51" s="235"/>
      <c r="CJZ51" s="235"/>
      <c r="CKA51" s="235"/>
      <c r="CKB51" s="235"/>
      <c r="CKC51" s="235"/>
      <c r="CKD51" s="235"/>
      <c r="CKE51" s="235"/>
      <c r="CKF51" s="235"/>
      <c r="CKG51" s="235"/>
      <c r="CKH51" s="235"/>
      <c r="CKI51" s="235"/>
      <c r="CKJ51" s="235"/>
      <c r="CKK51" s="235"/>
      <c r="CKL51" s="235"/>
      <c r="CKM51" s="235"/>
      <c r="CKN51" s="235"/>
      <c r="CKO51" s="235"/>
      <c r="CKP51" s="235"/>
      <c r="CKQ51" s="235"/>
      <c r="CKR51" s="235"/>
      <c r="CKS51" s="235"/>
      <c r="CKT51" s="235"/>
      <c r="CKU51" s="235"/>
      <c r="CKV51" s="235"/>
      <c r="CKW51" s="235"/>
      <c r="CKX51" s="235"/>
      <c r="CKY51" s="235"/>
      <c r="CKZ51" s="235"/>
      <c r="CLA51" s="235"/>
      <c r="CLB51" s="235"/>
      <c r="CLC51" s="235"/>
      <c r="CLD51" s="235"/>
      <c r="CLE51" s="235"/>
      <c r="CLF51" s="235"/>
      <c r="CLG51" s="235"/>
      <c r="CLH51" s="235"/>
      <c r="CLI51" s="235"/>
      <c r="CLJ51" s="235"/>
      <c r="CLK51" s="235"/>
      <c r="CLL51" s="235"/>
      <c r="CLM51" s="235"/>
      <c r="CLN51" s="235"/>
      <c r="CLO51" s="235"/>
      <c r="CLP51" s="235"/>
      <c r="CLQ51" s="235"/>
      <c r="CLR51" s="235"/>
      <c r="CLS51" s="235"/>
      <c r="CLT51" s="235"/>
      <c r="CLU51" s="235"/>
      <c r="CLV51" s="235"/>
      <c r="CLW51" s="235"/>
      <c r="CLX51" s="235"/>
      <c r="CLY51" s="235"/>
      <c r="CLZ51" s="235"/>
      <c r="CMA51" s="235"/>
      <c r="CMB51" s="235"/>
      <c r="CMC51" s="235"/>
      <c r="CMD51" s="235"/>
      <c r="CME51" s="235"/>
      <c r="CMF51" s="235"/>
      <c r="CMG51" s="235"/>
      <c r="CMH51" s="235"/>
      <c r="CMI51" s="235"/>
      <c r="CMJ51" s="235"/>
      <c r="CMK51" s="235"/>
      <c r="CML51" s="235"/>
      <c r="CMM51" s="235"/>
      <c r="CMN51" s="235"/>
      <c r="CMO51" s="235"/>
      <c r="CMP51" s="235"/>
      <c r="CMQ51" s="235"/>
      <c r="CMR51" s="235"/>
      <c r="CMS51" s="235"/>
      <c r="CMT51" s="235"/>
      <c r="CMU51" s="235"/>
      <c r="CMV51" s="235"/>
      <c r="CMW51" s="235"/>
      <c r="CMX51" s="235"/>
      <c r="CMY51" s="235"/>
      <c r="CMZ51" s="235"/>
      <c r="CNA51" s="235"/>
      <c r="CNB51" s="235"/>
      <c r="CNC51" s="235"/>
      <c r="CND51" s="235"/>
      <c r="CNE51" s="235"/>
      <c r="CNF51" s="235"/>
      <c r="CNG51" s="235"/>
      <c r="CNH51" s="235"/>
      <c r="CNI51" s="235"/>
      <c r="CNJ51" s="235"/>
      <c r="CNK51" s="235"/>
      <c r="CNL51" s="235"/>
      <c r="CNM51" s="235"/>
      <c r="CNN51" s="235"/>
      <c r="CNO51" s="235"/>
      <c r="CNP51" s="235"/>
      <c r="CNQ51" s="235"/>
      <c r="CNR51" s="235"/>
      <c r="CNS51" s="235"/>
      <c r="CNT51" s="235"/>
      <c r="CNU51" s="235"/>
      <c r="CNV51" s="235"/>
      <c r="CNW51" s="235"/>
      <c r="CNX51" s="235"/>
      <c r="CNY51" s="235"/>
      <c r="CNZ51" s="235"/>
      <c r="COA51" s="235"/>
      <c r="COB51" s="235"/>
      <c r="COC51" s="235"/>
      <c r="COD51" s="235"/>
      <c r="COE51" s="235"/>
      <c r="COF51" s="235"/>
      <c r="COG51" s="235"/>
      <c r="COH51" s="235"/>
      <c r="COI51" s="235"/>
      <c r="COJ51" s="235"/>
      <c r="COK51" s="235"/>
      <c r="COL51" s="235"/>
      <c r="COM51" s="235"/>
      <c r="CON51" s="235"/>
      <c r="COO51" s="235"/>
      <c r="COP51" s="235"/>
      <c r="COQ51" s="235"/>
      <c r="COR51" s="235"/>
      <c r="COS51" s="235"/>
      <c r="COT51" s="235"/>
      <c r="COU51" s="235"/>
      <c r="COV51" s="235"/>
      <c r="COW51" s="235"/>
      <c r="COX51" s="235"/>
      <c r="COY51" s="235"/>
      <c r="COZ51" s="235"/>
      <c r="CPA51" s="235"/>
      <c r="CPB51" s="235"/>
      <c r="CPC51" s="235"/>
      <c r="CPD51" s="235"/>
      <c r="CPE51" s="235"/>
      <c r="CPF51" s="235"/>
      <c r="CPG51" s="235"/>
      <c r="CPH51" s="235"/>
      <c r="CPI51" s="235"/>
      <c r="CPJ51" s="235"/>
      <c r="CPK51" s="235"/>
      <c r="CPL51" s="235"/>
      <c r="CPM51" s="235"/>
      <c r="CPN51" s="235"/>
      <c r="CPO51" s="235"/>
      <c r="CPP51" s="235"/>
      <c r="CPQ51" s="235"/>
      <c r="CPR51" s="235"/>
      <c r="CPS51" s="235"/>
      <c r="CPT51" s="235"/>
      <c r="CPU51" s="235"/>
      <c r="CPV51" s="235"/>
      <c r="CPW51" s="235"/>
      <c r="CPX51" s="235"/>
      <c r="CPY51" s="235"/>
      <c r="CPZ51" s="235"/>
      <c r="CQA51" s="235"/>
      <c r="CQB51" s="235"/>
      <c r="CQC51" s="235"/>
      <c r="CQD51" s="235"/>
      <c r="CQE51" s="235"/>
      <c r="CQF51" s="235"/>
      <c r="CQG51" s="235"/>
      <c r="CQH51" s="235"/>
      <c r="CQI51" s="235"/>
      <c r="CQJ51" s="235"/>
      <c r="CQK51" s="235"/>
      <c r="CQL51" s="235"/>
      <c r="CQM51" s="235"/>
      <c r="CQN51" s="235"/>
      <c r="CQO51" s="235"/>
      <c r="CQP51" s="235"/>
      <c r="CQQ51" s="235"/>
      <c r="CQR51" s="235"/>
      <c r="CQS51" s="235"/>
      <c r="CQT51" s="235"/>
      <c r="CQU51" s="235"/>
      <c r="CQV51" s="235"/>
      <c r="CQW51" s="235"/>
      <c r="CQX51" s="235"/>
      <c r="CQY51" s="235"/>
      <c r="CQZ51" s="235"/>
      <c r="CRA51" s="235"/>
      <c r="CRB51" s="235"/>
      <c r="CRC51" s="235"/>
      <c r="CRD51" s="235"/>
      <c r="CRE51" s="235"/>
      <c r="CRF51" s="235"/>
      <c r="CRG51" s="235"/>
      <c r="CRH51" s="235"/>
      <c r="CRI51" s="235"/>
      <c r="CRJ51" s="235"/>
      <c r="CRK51" s="235"/>
      <c r="CRL51" s="235"/>
      <c r="CRM51" s="235"/>
      <c r="CRN51" s="235"/>
      <c r="CRO51" s="235"/>
      <c r="CRP51" s="235"/>
      <c r="CRQ51" s="235"/>
      <c r="CRR51" s="235"/>
      <c r="CRS51" s="235"/>
      <c r="CRT51" s="235"/>
      <c r="CRU51" s="235"/>
      <c r="CRV51" s="235"/>
      <c r="CRW51" s="235"/>
      <c r="CRX51" s="235"/>
      <c r="CRY51" s="235"/>
      <c r="CRZ51" s="235"/>
      <c r="CSA51" s="235"/>
      <c r="CSB51" s="235"/>
      <c r="CSC51" s="235"/>
      <c r="CSD51" s="235"/>
      <c r="CSE51" s="235"/>
      <c r="CSF51" s="235"/>
      <c r="CSG51" s="235"/>
      <c r="CSH51" s="235"/>
      <c r="CSI51" s="235"/>
      <c r="CSJ51" s="235"/>
      <c r="CSK51" s="235"/>
      <c r="CSL51" s="235"/>
      <c r="CSM51" s="235"/>
      <c r="CSN51" s="235"/>
      <c r="CSO51" s="235"/>
      <c r="CSP51" s="235"/>
      <c r="CSQ51" s="235"/>
      <c r="CSR51" s="235"/>
      <c r="CSS51" s="235"/>
      <c r="CST51" s="235"/>
      <c r="CSU51" s="235"/>
      <c r="CSV51" s="235"/>
      <c r="CSW51" s="235"/>
      <c r="CSX51" s="235"/>
      <c r="CSY51" s="235"/>
      <c r="CSZ51" s="235"/>
      <c r="CTA51" s="235"/>
      <c r="CTB51" s="235"/>
      <c r="CTC51" s="235"/>
      <c r="CTD51" s="235"/>
      <c r="CTE51" s="235"/>
      <c r="CTF51" s="235"/>
      <c r="CTG51" s="235"/>
      <c r="CTH51" s="235"/>
      <c r="CTI51" s="235"/>
      <c r="CTJ51" s="235"/>
      <c r="CTK51" s="235"/>
      <c r="CTL51" s="235"/>
      <c r="CTM51" s="235"/>
      <c r="CTN51" s="235"/>
      <c r="CTO51" s="235"/>
      <c r="CTP51" s="235"/>
      <c r="CTQ51" s="235"/>
      <c r="CTR51" s="235"/>
      <c r="CTS51" s="235"/>
      <c r="CTT51" s="235"/>
      <c r="CTU51" s="235"/>
      <c r="CTV51" s="235"/>
      <c r="CTW51" s="235"/>
      <c r="CTX51" s="235"/>
      <c r="CTY51" s="235"/>
      <c r="CTZ51" s="235"/>
      <c r="CUA51" s="235"/>
      <c r="CUB51" s="235"/>
      <c r="CUC51" s="235"/>
      <c r="CUD51" s="235"/>
      <c r="CUE51" s="235"/>
      <c r="CUF51" s="235"/>
      <c r="CUG51" s="235"/>
      <c r="CUH51" s="235"/>
      <c r="CUI51" s="235"/>
      <c r="CUJ51" s="235"/>
      <c r="CUK51" s="235"/>
      <c r="CUL51" s="235"/>
      <c r="CUM51" s="235"/>
      <c r="CUN51" s="235"/>
      <c r="CUO51" s="235"/>
      <c r="CUP51" s="235"/>
      <c r="CUQ51" s="235"/>
      <c r="CUR51" s="235"/>
      <c r="CUS51" s="235"/>
      <c r="CUT51" s="235"/>
      <c r="CUU51" s="235"/>
      <c r="CUV51" s="235"/>
      <c r="CUW51" s="235"/>
      <c r="CUX51" s="235"/>
      <c r="CUY51" s="235"/>
      <c r="CUZ51" s="235"/>
      <c r="CVA51" s="235"/>
      <c r="CVB51" s="235"/>
      <c r="CVC51" s="235"/>
      <c r="CVD51" s="235"/>
      <c r="CVE51" s="235"/>
      <c r="CVF51" s="235"/>
      <c r="CVG51" s="235"/>
      <c r="CVH51" s="235"/>
      <c r="CVI51" s="235"/>
      <c r="CVJ51" s="235"/>
      <c r="CVK51" s="235"/>
      <c r="CVL51" s="235"/>
      <c r="CVM51" s="235"/>
      <c r="CVN51" s="235"/>
      <c r="CVO51" s="235"/>
      <c r="CVP51" s="235"/>
      <c r="CVQ51" s="235"/>
      <c r="CVR51" s="235"/>
      <c r="CVS51" s="235"/>
      <c r="CVT51" s="235"/>
      <c r="CVU51" s="235"/>
      <c r="CVV51" s="235"/>
      <c r="CVW51" s="235"/>
      <c r="CVX51" s="235"/>
      <c r="CVY51" s="235"/>
      <c r="CVZ51" s="235"/>
      <c r="CWA51" s="235"/>
      <c r="CWB51" s="235"/>
      <c r="CWC51" s="235"/>
      <c r="CWD51" s="235"/>
      <c r="CWE51" s="235"/>
      <c r="CWF51" s="235"/>
      <c r="CWG51" s="235"/>
      <c r="CWH51" s="235"/>
      <c r="CWI51" s="235"/>
      <c r="CWJ51" s="235"/>
      <c r="CWK51" s="235"/>
      <c r="CWL51" s="235"/>
      <c r="CWM51" s="235"/>
      <c r="CWN51" s="235"/>
      <c r="CWO51" s="235"/>
      <c r="CWP51" s="235"/>
      <c r="CWQ51" s="235"/>
      <c r="CWR51" s="235"/>
      <c r="CWS51" s="235"/>
      <c r="CWT51" s="235"/>
      <c r="CWU51" s="235"/>
      <c r="CWV51" s="235"/>
      <c r="CWW51" s="235"/>
      <c r="CWX51" s="235"/>
      <c r="CWY51" s="235"/>
      <c r="CWZ51" s="235"/>
      <c r="CXA51" s="235"/>
      <c r="CXB51" s="235"/>
      <c r="CXC51" s="235"/>
      <c r="CXD51" s="235"/>
      <c r="CXE51" s="235"/>
      <c r="CXF51" s="235"/>
      <c r="CXG51" s="235"/>
      <c r="CXH51" s="235"/>
      <c r="CXI51" s="235"/>
      <c r="CXJ51" s="235"/>
      <c r="CXK51" s="235"/>
      <c r="CXL51" s="235"/>
      <c r="CXM51" s="235"/>
      <c r="CXN51" s="235"/>
      <c r="CXO51" s="235"/>
      <c r="CXP51" s="235"/>
      <c r="CXQ51" s="235"/>
      <c r="CXR51" s="235"/>
      <c r="CXS51" s="235"/>
      <c r="CXT51" s="235"/>
      <c r="CXU51" s="235"/>
      <c r="CXV51" s="235"/>
      <c r="CXW51" s="235"/>
      <c r="CXX51" s="235"/>
      <c r="CXY51" s="235"/>
      <c r="CXZ51" s="235"/>
      <c r="CYA51" s="235"/>
      <c r="CYB51" s="235"/>
      <c r="CYC51" s="235"/>
      <c r="CYD51" s="235"/>
      <c r="CYE51" s="235"/>
      <c r="CYF51" s="235"/>
      <c r="CYG51" s="235"/>
      <c r="CYH51" s="235"/>
      <c r="CYI51" s="235"/>
      <c r="CYJ51" s="235"/>
      <c r="CYK51" s="235"/>
      <c r="CYL51" s="235"/>
      <c r="CYM51" s="235"/>
      <c r="CYN51" s="235"/>
      <c r="CYO51" s="235"/>
      <c r="CYP51" s="235"/>
      <c r="CYQ51" s="235"/>
      <c r="CYR51" s="235"/>
      <c r="CYS51" s="235"/>
      <c r="CYT51" s="235"/>
      <c r="CYU51" s="235"/>
      <c r="CYV51" s="235"/>
      <c r="CYW51" s="235"/>
      <c r="CYX51" s="235"/>
      <c r="CYY51" s="235"/>
      <c r="CYZ51" s="235"/>
      <c r="CZA51" s="235"/>
      <c r="CZB51" s="235"/>
      <c r="CZC51" s="235"/>
      <c r="CZD51" s="235"/>
      <c r="CZE51" s="235"/>
      <c r="CZF51" s="235"/>
      <c r="CZG51" s="235"/>
      <c r="CZH51" s="235"/>
      <c r="CZI51" s="235"/>
      <c r="CZJ51" s="235"/>
      <c r="CZK51" s="235"/>
      <c r="CZL51" s="235"/>
      <c r="CZM51" s="235"/>
      <c r="CZN51" s="235"/>
      <c r="CZO51" s="235"/>
      <c r="CZP51" s="235"/>
      <c r="CZQ51" s="235"/>
      <c r="CZR51" s="235"/>
      <c r="CZS51" s="235"/>
      <c r="CZT51" s="235"/>
      <c r="CZU51" s="235"/>
      <c r="CZV51" s="235"/>
      <c r="CZW51" s="235"/>
      <c r="CZX51" s="235"/>
      <c r="CZY51" s="235"/>
      <c r="CZZ51" s="235"/>
      <c r="DAA51" s="235"/>
      <c r="DAB51" s="235"/>
      <c r="DAC51" s="235"/>
      <c r="DAD51" s="235"/>
      <c r="DAE51" s="235"/>
      <c r="DAF51" s="235"/>
      <c r="DAG51" s="235"/>
      <c r="DAH51" s="235"/>
      <c r="DAI51" s="235"/>
      <c r="DAJ51" s="235"/>
      <c r="DAK51" s="235"/>
      <c r="DAL51" s="235"/>
      <c r="DAM51" s="235"/>
      <c r="DAN51" s="235"/>
      <c r="DAO51" s="235"/>
      <c r="DAP51" s="235"/>
      <c r="DAQ51" s="235"/>
      <c r="DAR51" s="235"/>
      <c r="DAS51" s="235"/>
      <c r="DAT51" s="235"/>
      <c r="DAU51" s="235"/>
      <c r="DAV51" s="235"/>
      <c r="DAW51" s="235"/>
      <c r="DAX51" s="235"/>
      <c r="DAY51" s="235"/>
      <c r="DAZ51" s="235"/>
      <c r="DBA51" s="235"/>
      <c r="DBB51" s="235"/>
      <c r="DBC51" s="235"/>
      <c r="DBD51" s="235"/>
      <c r="DBE51" s="235"/>
      <c r="DBF51" s="235"/>
      <c r="DBG51" s="235"/>
      <c r="DBH51" s="235"/>
      <c r="DBI51" s="235"/>
      <c r="DBJ51" s="235"/>
      <c r="DBK51" s="235"/>
      <c r="DBL51" s="235"/>
      <c r="DBM51" s="235"/>
      <c r="DBN51" s="235"/>
      <c r="DBO51" s="235"/>
      <c r="DBP51" s="235"/>
      <c r="DBQ51" s="235"/>
      <c r="DBR51" s="235"/>
      <c r="DBS51" s="235"/>
      <c r="DBT51" s="235"/>
      <c r="DBU51" s="235"/>
      <c r="DBV51" s="235"/>
      <c r="DBW51" s="235"/>
      <c r="DBX51" s="235"/>
      <c r="DBY51" s="235"/>
      <c r="DBZ51" s="235"/>
      <c r="DCA51" s="235"/>
      <c r="DCB51" s="235"/>
      <c r="DCC51" s="235"/>
      <c r="DCD51" s="235"/>
      <c r="DCE51" s="235"/>
      <c r="DCF51" s="235"/>
      <c r="DCG51" s="235"/>
      <c r="DCH51" s="235"/>
      <c r="DCI51" s="235"/>
      <c r="DCJ51" s="235"/>
      <c r="DCK51" s="235"/>
      <c r="DCL51" s="235"/>
      <c r="DCM51" s="235"/>
      <c r="DCN51" s="235"/>
      <c r="DCO51" s="235"/>
      <c r="DCP51" s="235"/>
      <c r="DCQ51" s="235"/>
      <c r="DCR51" s="235"/>
      <c r="DCS51" s="235"/>
      <c r="DCT51" s="235"/>
      <c r="DCU51" s="235"/>
      <c r="DCV51" s="235"/>
      <c r="DCW51" s="235"/>
      <c r="DCX51" s="235"/>
      <c r="DCY51" s="235"/>
      <c r="DCZ51" s="235"/>
      <c r="DDA51" s="235"/>
      <c r="DDB51" s="235"/>
      <c r="DDC51" s="235"/>
      <c r="DDD51" s="235"/>
      <c r="DDE51" s="235"/>
      <c r="DDF51" s="235"/>
      <c r="DDG51" s="235"/>
      <c r="DDH51" s="235"/>
      <c r="DDI51" s="235"/>
      <c r="DDJ51" s="235"/>
      <c r="DDK51" s="235"/>
      <c r="DDL51" s="235"/>
      <c r="DDM51" s="235"/>
      <c r="DDN51" s="235"/>
      <c r="DDO51" s="235"/>
      <c r="DDP51" s="235"/>
      <c r="DDQ51" s="235"/>
      <c r="DDR51" s="235"/>
      <c r="DDS51" s="235"/>
      <c r="DDT51" s="235"/>
      <c r="DDU51" s="235"/>
      <c r="DDV51" s="235"/>
      <c r="DDW51" s="235"/>
      <c r="DDX51" s="235"/>
      <c r="DDY51" s="235"/>
      <c r="DDZ51" s="235"/>
      <c r="DEA51" s="235"/>
      <c r="DEB51" s="235"/>
      <c r="DEC51" s="235"/>
      <c r="DED51" s="235"/>
      <c r="DEE51" s="235"/>
      <c r="DEF51" s="235"/>
      <c r="DEG51" s="235"/>
      <c r="DEH51" s="235"/>
      <c r="DEI51" s="235"/>
      <c r="DEJ51" s="235"/>
      <c r="DEK51" s="235"/>
      <c r="DEL51" s="235"/>
      <c r="DEM51" s="235"/>
      <c r="DEN51" s="235"/>
      <c r="DEO51" s="235"/>
      <c r="DEP51" s="235"/>
      <c r="DEQ51" s="235"/>
      <c r="DER51" s="235"/>
      <c r="DES51" s="235"/>
      <c r="DET51" s="235"/>
      <c r="DEU51" s="235"/>
      <c r="DEV51" s="235"/>
      <c r="DEW51" s="235"/>
      <c r="DEX51" s="235"/>
      <c r="DEY51" s="235"/>
      <c r="DEZ51" s="235"/>
      <c r="DFA51" s="235"/>
      <c r="DFB51" s="235"/>
      <c r="DFC51" s="235"/>
      <c r="DFD51" s="235"/>
      <c r="DFE51" s="235"/>
      <c r="DFF51" s="235"/>
      <c r="DFG51" s="235"/>
      <c r="DFH51" s="235"/>
      <c r="DFI51" s="235"/>
      <c r="DFJ51" s="235"/>
      <c r="DFK51" s="235"/>
      <c r="DFL51" s="235"/>
      <c r="DFM51" s="235"/>
      <c r="DFN51" s="235"/>
      <c r="DFO51" s="235"/>
      <c r="DFP51" s="235"/>
      <c r="DFQ51" s="235"/>
      <c r="DFR51" s="235"/>
      <c r="DFS51" s="235"/>
      <c r="DFT51" s="235"/>
      <c r="DFU51" s="235"/>
      <c r="DFV51" s="235"/>
      <c r="DFW51" s="235"/>
      <c r="DFX51" s="235"/>
      <c r="DFY51" s="235"/>
      <c r="DFZ51" s="235"/>
      <c r="DGA51" s="235"/>
      <c r="DGB51" s="235"/>
      <c r="DGC51" s="235"/>
      <c r="DGD51" s="235"/>
      <c r="DGE51" s="235"/>
      <c r="DGF51" s="235"/>
      <c r="DGG51" s="235"/>
      <c r="DGH51" s="235"/>
      <c r="DGI51" s="235"/>
      <c r="DGJ51" s="235"/>
      <c r="DGK51" s="235"/>
      <c r="DGL51" s="235"/>
      <c r="DGM51" s="235"/>
      <c r="DGN51" s="235"/>
      <c r="DGO51" s="235"/>
      <c r="DGP51" s="235"/>
      <c r="DGQ51" s="235"/>
      <c r="DGR51" s="235"/>
      <c r="DGS51" s="235"/>
      <c r="DGT51" s="235"/>
      <c r="DGU51" s="235"/>
      <c r="DGV51" s="235"/>
      <c r="DGW51" s="235"/>
      <c r="DGX51" s="235"/>
      <c r="DGY51" s="235"/>
      <c r="DGZ51" s="235"/>
      <c r="DHA51" s="235"/>
      <c r="DHB51" s="235"/>
      <c r="DHC51" s="235"/>
      <c r="DHD51" s="235"/>
      <c r="DHE51" s="235"/>
      <c r="DHF51" s="235"/>
      <c r="DHG51" s="235"/>
      <c r="DHH51" s="235"/>
      <c r="DHI51" s="235"/>
      <c r="DHJ51" s="235"/>
      <c r="DHK51" s="235"/>
      <c r="DHL51" s="235"/>
      <c r="DHM51" s="235"/>
      <c r="DHN51" s="235"/>
      <c r="DHO51" s="235"/>
      <c r="DHP51" s="235"/>
      <c r="DHQ51" s="235"/>
      <c r="DHR51" s="235"/>
      <c r="DHS51" s="235"/>
      <c r="DHT51" s="235"/>
      <c r="DHU51" s="235"/>
      <c r="DHV51" s="235"/>
      <c r="DHW51" s="235"/>
      <c r="DHX51" s="235"/>
      <c r="DHY51" s="235"/>
      <c r="DHZ51" s="235"/>
      <c r="DIA51" s="235"/>
      <c r="DIB51" s="235"/>
      <c r="DIC51" s="235"/>
      <c r="DID51" s="235"/>
      <c r="DIE51" s="235"/>
      <c r="DIF51" s="235"/>
      <c r="DIG51" s="235"/>
      <c r="DIH51" s="235"/>
      <c r="DII51" s="235"/>
      <c r="DIJ51" s="235"/>
      <c r="DIK51" s="235"/>
      <c r="DIL51" s="235"/>
      <c r="DIM51" s="235"/>
      <c r="DIN51" s="235"/>
      <c r="DIO51" s="235"/>
      <c r="DIP51" s="235"/>
      <c r="DIQ51" s="235"/>
      <c r="DIR51" s="235"/>
      <c r="DIS51" s="235"/>
      <c r="DIT51" s="235"/>
      <c r="DIU51" s="235"/>
      <c r="DIV51" s="235"/>
      <c r="DIW51" s="235"/>
      <c r="DIX51" s="235"/>
      <c r="DIY51" s="235"/>
      <c r="DIZ51" s="235"/>
      <c r="DJA51" s="235"/>
      <c r="DJB51" s="235"/>
      <c r="DJC51" s="235"/>
      <c r="DJD51" s="235"/>
      <c r="DJE51" s="235"/>
      <c r="DJF51" s="235"/>
      <c r="DJG51" s="235"/>
      <c r="DJH51" s="235"/>
      <c r="DJI51" s="235"/>
      <c r="DJJ51" s="235"/>
      <c r="DJK51" s="235"/>
      <c r="DJL51" s="235"/>
      <c r="DJM51" s="235"/>
      <c r="DJN51" s="235"/>
      <c r="DJO51" s="235"/>
      <c r="DJP51" s="235"/>
      <c r="DJQ51" s="235"/>
      <c r="DJR51" s="235"/>
      <c r="DJS51" s="235"/>
      <c r="DJT51" s="235"/>
      <c r="DJU51" s="235"/>
      <c r="DJV51" s="235"/>
      <c r="DJW51" s="235"/>
      <c r="DJX51" s="235"/>
      <c r="DJY51" s="235"/>
      <c r="DJZ51" s="235"/>
      <c r="DKA51" s="235"/>
      <c r="DKB51" s="235"/>
      <c r="DKC51" s="235"/>
      <c r="DKD51" s="235"/>
      <c r="DKE51" s="235"/>
      <c r="DKF51" s="235"/>
      <c r="DKG51" s="235"/>
      <c r="DKH51" s="235"/>
      <c r="DKI51" s="235"/>
      <c r="DKJ51" s="235"/>
      <c r="DKK51" s="235"/>
      <c r="DKL51" s="235"/>
      <c r="DKM51" s="235"/>
      <c r="DKN51" s="235"/>
      <c r="DKO51" s="235"/>
      <c r="DKP51" s="235"/>
      <c r="DKQ51" s="235"/>
      <c r="DKR51" s="235"/>
      <c r="DKS51" s="235"/>
      <c r="DKT51" s="235"/>
      <c r="DKU51" s="235"/>
      <c r="DKV51" s="235"/>
      <c r="DKW51" s="235"/>
      <c r="DKX51" s="235"/>
      <c r="DKY51" s="235"/>
      <c r="DKZ51" s="235"/>
      <c r="DLA51" s="235"/>
      <c r="DLB51" s="235"/>
      <c r="DLC51" s="235"/>
      <c r="DLD51" s="235"/>
      <c r="DLE51" s="235"/>
      <c r="DLF51" s="235"/>
      <c r="DLG51" s="235"/>
      <c r="DLH51" s="235"/>
      <c r="DLI51" s="235"/>
      <c r="DLJ51" s="235"/>
      <c r="DLK51" s="235"/>
      <c r="DLL51" s="235"/>
      <c r="DLM51" s="235"/>
      <c r="DLN51" s="235"/>
      <c r="DLO51" s="235"/>
      <c r="DLP51" s="235"/>
      <c r="DLQ51" s="235"/>
      <c r="DLR51" s="235"/>
      <c r="DLS51" s="235"/>
      <c r="DLT51" s="235"/>
      <c r="DLU51" s="235"/>
      <c r="DLV51" s="235"/>
      <c r="DLW51" s="235"/>
      <c r="DLX51" s="235"/>
      <c r="DLY51" s="235"/>
      <c r="DLZ51" s="235"/>
      <c r="DMA51" s="235"/>
      <c r="DMB51" s="235"/>
      <c r="DMC51" s="235"/>
      <c r="DMD51" s="235"/>
      <c r="DME51" s="235"/>
      <c r="DMF51" s="235"/>
      <c r="DMG51" s="235"/>
      <c r="DMH51" s="235"/>
      <c r="DMI51" s="235"/>
      <c r="DMJ51" s="235"/>
      <c r="DMK51" s="235"/>
      <c r="DML51" s="235"/>
      <c r="DMM51" s="235"/>
      <c r="DMN51" s="235"/>
      <c r="DMO51" s="235"/>
      <c r="DMP51" s="235"/>
      <c r="DMQ51" s="235"/>
      <c r="DMR51" s="235"/>
      <c r="DMS51" s="235"/>
      <c r="DMT51" s="235"/>
      <c r="DMU51" s="235"/>
      <c r="DMV51" s="235"/>
      <c r="DMW51" s="235"/>
      <c r="DMX51" s="235"/>
      <c r="DMY51" s="235"/>
      <c r="DMZ51" s="235"/>
      <c r="DNA51" s="235"/>
      <c r="DNB51" s="235"/>
      <c r="DNC51" s="235"/>
      <c r="DND51" s="235"/>
      <c r="DNE51" s="235"/>
      <c r="DNF51" s="235"/>
      <c r="DNG51" s="235"/>
      <c r="DNH51" s="235"/>
      <c r="DNI51" s="235"/>
      <c r="DNJ51" s="235"/>
      <c r="DNK51" s="235"/>
      <c r="DNL51" s="235"/>
      <c r="DNM51" s="235"/>
      <c r="DNN51" s="235"/>
      <c r="DNO51" s="235"/>
      <c r="DNP51" s="235"/>
      <c r="DNQ51" s="235"/>
      <c r="DNR51" s="235"/>
      <c r="DNS51" s="235"/>
      <c r="DNT51" s="235"/>
      <c r="DNU51" s="235"/>
      <c r="DNV51" s="235"/>
      <c r="DNW51" s="235"/>
      <c r="DNX51" s="235"/>
      <c r="DNY51" s="235"/>
      <c r="DNZ51" s="235"/>
      <c r="DOA51" s="235"/>
      <c r="DOB51" s="235"/>
      <c r="DOC51" s="235"/>
      <c r="DOD51" s="235"/>
      <c r="DOE51" s="235"/>
      <c r="DOF51" s="235"/>
      <c r="DOG51" s="235"/>
      <c r="DOH51" s="235"/>
      <c r="DOI51" s="235"/>
      <c r="DOJ51" s="235"/>
      <c r="DOK51" s="235"/>
      <c r="DOL51" s="235"/>
      <c r="DOM51" s="235"/>
      <c r="DON51" s="235"/>
      <c r="DOO51" s="235"/>
      <c r="DOP51" s="235"/>
      <c r="DOQ51" s="235"/>
      <c r="DOR51" s="235"/>
      <c r="DOS51" s="235"/>
      <c r="DOT51" s="235"/>
      <c r="DOU51" s="235"/>
      <c r="DOV51" s="235"/>
      <c r="DOW51" s="235"/>
      <c r="DOX51" s="235"/>
      <c r="DOY51" s="235"/>
      <c r="DOZ51" s="235"/>
      <c r="DPA51" s="235"/>
      <c r="DPB51" s="235"/>
      <c r="DPC51" s="235"/>
      <c r="DPD51" s="235"/>
      <c r="DPE51" s="235"/>
      <c r="DPF51" s="235"/>
      <c r="DPG51" s="235"/>
      <c r="DPH51" s="235"/>
      <c r="DPI51" s="235"/>
      <c r="DPJ51" s="235"/>
      <c r="DPK51" s="235"/>
      <c r="DPL51" s="235"/>
      <c r="DPM51" s="235"/>
      <c r="DPN51" s="235"/>
      <c r="DPO51" s="235"/>
      <c r="DPP51" s="235"/>
      <c r="DPQ51" s="235"/>
      <c r="DPR51" s="235"/>
      <c r="DPS51" s="235"/>
      <c r="DPT51" s="235"/>
      <c r="DPU51" s="235"/>
      <c r="DPV51" s="235"/>
      <c r="DPW51" s="235"/>
      <c r="DPX51" s="235"/>
      <c r="DPY51" s="235"/>
      <c r="DPZ51" s="235"/>
      <c r="DQA51" s="235"/>
      <c r="DQB51" s="235"/>
      <c r="DQC51" s="235"/>
      <c r="DQD51" s="235"/>
      <c r="DQE51" s="235"/>
      <c r="DQF51" s="235"/>
      <c r="DQG51" s="235"/>
      <c r="DQH51" s="235"/>
      <c r="DQI51" s="235"/>
      <c r="DQJ51" s="235"/>
      <c r="DQK51" s="235"/>
      <c r="DQL51" s="235"/>
      <c r="DQM51" s="235"/>
      <c r="DQN51" s="235"/>
      <c r="DQO51" s="235"/>
      <c r="DQP51" s="235"/>
      <c r="DQQ51" s="235"/>
      <c r="DQR51" s="235"/>
      <c r="DQS51" s="235"/>
      <c r="DQT51" s="235"/>
      <c r="DQU51" s="235"/>
      <c r="DQV51" s="235"/>
      <c r="DQW51" s="235"/>
      <c r="DQX51" s="235"/>
      <c r="DQY51" s="235"/>
      <c r="DQZ51" s="235"/>
      <c r="DRA51" s="235"/>
      <c r="DRB51" s="235"/>
      <c r="DRC51" s="235"/>
      <c r="DRD51" s="235"/>
      <c r="DRE51" s="235"/>
      <c r="DRF51" s="235"/>
      <c r="DRG51" s="235"/>
      <c r="DRH51" s="235"/>
      <c r="DRI51" s="235"/>
      <c r="DRJ51" s="235"/>
      <c r="DRK51" s="235"/>
      <c r="DRL51" s="235"/>
      <c r="DRM51" s="235"/>
      <c r="DRN51" s="235"/>
      <c r="DRO51" s="235"/>
      <c r="DRP51" s="235"/>
      <c r="DRQ51" s="235"/>
      <c r="DRR51" s="235"/>
      <c r="DRS51" s="235"/>
      <c r="DRT51" s="235"/>
      <c r="DRU51" s="235"/>
      <c r="DRV51" s="235"/>
      <c r="DRW51" s="235"/>
      <c r="DRX51" s="235"/>
      <c r="DRY51" s="235"/>
      <c r="DRZ51" s="235"/>
      <c r="DSA51" s="235"/>
      <c r="DSB51" s="235"/>
      <c r="DSC51" s="235"/>
      <c r="DSD51" s="235"/>
      <c r="DSE51" s="235"/>
      <c r="DSF51" s="235"/>
      <c r="DSG51" s="235"/>
      <c r="DSH51" s="235"/>
      <c r="DSI51" s="235"/>
      <c r="DSJ51" s="235"/>
      <c r="DSK51" s="235"/>
      <c r="DSL51" s="235"/>
      <c r="DSM51" s="235"/>
      <c r="DSN51" s="235"/>
      <c r="DSO51" s="235"/>
      <c r="DSP51" s="235"/>
      <c r="DSQ51" s="235"/>
      <c r="DSR51" s="235"/>
      <c r="DSS51" s="235"/>
      <c r="DST51" s="235"/>
      <c r="DSU51" s="235"/>
      <c r="DSV51" s="235"/>
      <c r="DSW51" s="235"/>
      <c r="DSX51" s="235"/>
      <c r="DSY51" s="235"/>
      <c r="DSZ51" s="235"/>
      <c r="DTA51" s="235"/>
      <c r="DTB51" s="235"/>
      <c r="DTC51" s="235"/>
      <c r="DTD51" s="235"/>
      <c r="DTE51" s="235"/>
      <c r="DTF51" s="235"/>
      <c r="DTG51" s="235"/>
      <c r="DTH51" s="235"/>
      <c r="DTI51" s="235"/>
      <c r="DTJ51" s="235"/>
      <c r="DTK51" s="235"/>
      <c r="DTL51" s="235"/>
      <c r="DTM51" s="235"/>
      <c r="DTN51" s="235"/>
      <c r="DTO51" s="235"/>
      <c r="DTP51" s="235"/>
      <c r="DTQ51" s="235"/>
      <c r="DTR51" s="235"/>
      <c r="DTS51" s="235"/>
      <c r="DTT51" s="235"/>
      <c r="DTU51" s="235"/>
      <c r="DTV51" s="235"/>
      <c r="DTW51" s="235"/>
      <c r="DTX51" s="235"/>
      <c r="DTY51" s="235"/>
      <c r="DTZ51" s="235"/>
      <c r="DUA51" s="235"/>
      <c r="DUB51" s="235"/>
      <c r="DUC51" s="235"/>
      <c r="DUD51" s="235"/>
      <c r="DUE51" s="235"/>
      <c r="DUF51" s="235"/>
      <c r="DUG51" s="235"/>
      <c r="DUH51" s="235"/>
      <c r="DUI51" s="235"/>
      <c r="DUJ51" s="235"/>
      <c r="DUK51" s="235"/>
      <c r="DUL51" s="235"/>
      <c r="DUM51" s="235"/>
      <c r="DUN51" s="235"/>
      <c r="DUO51" s="235"/>
      <c r="DUP51" s="235"/>
      <c r="DUQ51" s="235"/>
      <c r="DUR51" s="235"/>
      <c r="DUS51" s="235"/>
      <c r="DUT51" s="235"/>
      <c r="DUU51" s="235"/>
      <c r="DUV51" s="235"/>
      <c r="DUW51" s="235"/>
      <c r="DUX51" s="235"/>
      <c r="DUY51" s="235"/>
      <c r="DUZ51" s="235"/>
      <c r="DVA51" s="235"/>
      <c r="DVB51" s="235"/>
      <c r="DVC51" s="235"/>
      <c r="DVD51" s="235"/>
      <c r="DVE51" s="235"/>
      <c r="DVF51" s="235"/>
      <c r="DVG51" s="235"/>
      <c r="DVH51" s="235"/>
      <c r="DVI51" s="235"/>
      <c r="DVJ51" s="235"/>
      <c r="DVK51" s="235"/>
      <c r="DVL51" s="235"/>
      <c r="DVM51" s="235"/>
      <c r="DVN51" s="235"/>
      <c r="DVO51" s="235"/>
      <c r="DVP51" s="235"/>
      <c r="DVQ51" s="235"/>
      <c r="DVR51" s="235"/>
      <c r="DVS51" s="235"/>
      <c r="DVT51" s="235"/>
      <c r="DVU51" s="235"/>
      <c r="DVV51" s="235"/>
      <c r="DVW51" s="235"/>
      <c r="DVX51" s="235"/>
      <c r="DVY51" s="235"/>
      <c r="DVZ51" s="235"/>
      <c r="DWA51" s="235"/>
      <c r="DWB51" s="235"/>
      <c r="DWC51" s="235"/>
      <c r="DWD51" s="235"/>
      <c r="DWE51" s="235"/>
      <c r="DWF51" s="235"/>
      <c r="DWG51" s="235"/>
      <c r="DWH51" s="235"/>
      <c r="DWI51" s="235"/>
      <c r="DWJ51" s="235"/>
      <c r="DWK51" s="235"/>
      <c r="DWL51" s="235"/>
      <c r="DWM51" s="235"/>
      <c r="DWN51" s="235"/>
      <c r="DWO51" s="235"/>
      <c r="DWP51" s="235"/>
      <c r="DWQ51" s="235"/>
      <c r="DWR51" s="235"/>
      <c r="DWS51" s="235"/>
      <c r="DWT51" s="235"/>
      <c r="DWU51" s="235"/>
      <c r="DWV51" s="235"/>
      <c r="DWW51" s="235"/>
      <c r="DWX51" s="235"/>
      <c r="DWY51" s="235"/>
      <c r="DWZ51" s="235"/>
      <c r="DXA51" s="235"/>
      <c r="DXB51" s="235"/>
      <c r="DXC51" s="235"/>
      <c r="DXD51" s="235"/>
      <c r="DXE51" s="235"/>
      <c r="DXF51" s="235"/>
      <c r="DXG51" s="235"/>
      <c r="DXH51" s="235"/>
      <c r="DXI51" s="235"/>
      <c r="DXJ51" s="235"/>
      <c r="DXK51" s="235"/>
      <c r="DXL51" s="235"/>
      <c r="DXM51" s="235"/>
      <c r="DXN51" s="235"/>
      <c r="DXO51" s="235"/>
      <c r="DXP51" s="235"/>
      <c r="DXQ51" s="235"/>
      <c r="DXR51" s="235"/>
      <c r="DXS51" s="235"/>
      <c r="DXT51" s="235"/>
      <c r="DXU51" s="235"/>
      <c r="DXV51" s="235"/>
      <c r="DXW51" s="235"/>
      <c r="DXX51" s="235"/>
      <c r="DXY51" s="235"/>
      <c r="DXZ51" s="235"/>
      <c r="DYA51" s="235"/>
      <c r="DYB51" s="235"/>
      <c r="DYC51" s="235"/>
      <c r="DYD51" s="235"/>
      <c r="DYE51" s="235"/>
      <c r="DYF51" s="235"/>
      <c r="DYG51" s="235"/>
      <c r="DYH51" s="235"/>
      <c r="DYI51" s="235"/>
      <c r="DYJ51" s="235"/>
      <c r="DYK51" s="235"/>
      <c r="DYL51" s="235"/>
      <c r="DYM51" s="235"/>
      <c r="DYN51" s="235"/>
      <c r="DYO51" s="235"/>
      <c r="DYP51" s="235"/>
      <c r="DYQ51" s="235"/>
      <c r="DYR51" s="235"/>
      <c r="DYS51" s="235"/>
      <c r="DYT51" s="235"/>
      <c r="DYU51" s="235"/>
      <c r="DYV51" s="235"/>
      <c r="DYW51" s="235"/>
      <c r="DYX51" s="235"/>
      <c r="DYY51" s="235"/>
      <c r="DYZ51" s="235"/>
      <c r="DZA51" s="235"/>
      <c r="DZB51" s="235"/>
      <c r="DZC51" s="235"/>
      <c r="DZD51" s="235"/>
      <c r="DZE51" s="235"/>
      <c r="DZF51" s="235"/>
      <c r="DZG51" s="235"/>
      <c r="DZH51" s="235"/>
      <c r="DZI51" s="235"/>
      <c r="DZJ51" s="235"/>
      <c r="DZK51" s="235"/>
      <c r="DZL51" s="235"/>
      <c r="DZM51" s="235"/>
      <c r="DZN51" s="235"/>
      <c r="DZO51" s="235"/>
      <c r="DZP51" s="235"/>
      <c r="DZQ51" s="235"/>
      <c r="DZR51" s="235"/>
      <c r="DZS51" s="235"/>
      <c r="DZT51" s="235"/>
      <c r="DZU51" s="235"/>
      <c r="DZV51" s="235"/>
      <c r="DZW51" s="235"/>
      <c r="DZX51" s="235"/>
      <c r="DZY51" s="235"/>
      <c r="DZZ51" s="235"/>
      <c r="EAA51" s="235"/>
      <c r="EAB51" s="235"/>
      <c r="EAC51" s="235"/>
      <c r="EAD51" s="235"/>
      <c r="EAE51" s="235"/>
      <c r="EAF51" s="235"/>
      <c r="EAG51" s="235"/>
      <c r="EAH51" s="235"/>
      <c r="EAI51" s="235"/>
      <c r="EAJ51" s="235"/>
      <c r="EAK51" s="235"/>
      <c r="EAL51" s="235"/>
      <c r="EAM51" s="235"/>
      <c r="EAN51" s="235"/>
      <c r="EAO51" s="235"/>
      <c r="EAP51" s="235"/>
      <c r="EAQ51" s="235"/>
      <c r="EAR51" s="235"/>
      <c r="EAS51" s="235"/>
      <c r="EAT51" s="235"/>
      <c r="EAU51" s="235"/>
      <c r="EAV51" s="235"/>
      <c r="EAW51" s="235"/>
      <c r="EAX51" s="235"/>
      <c r="EAY51" s="235"/>
      <c r="EAZ51" s="235"/>
      <c r="EBA51" s="235"/>
      <c r="EBB51" s="235"/>
      <c r="EBC51" s="235"/>
      <c r="EBD51" s="235"/>
      <c r="EBE51" s="235"/>
      <c r="EBF51" s="235"/>
      <c r="EBG51" s="235"/>
      <c r="EBH51" s="235"/>
      <c r="EBI51" s="235"/>
      <c r="EBJ51" s="235"/>
      <c r="EBK51" s="235"/>
      <c r="EBL51" s="235"/>
      <c r="EBM51" s="235"/>
      <c r="EBN51" s="235"/>
      <c r="EBO51" s="235"/>
      <c r="EBP51" s="235"/>
      <c r="EBQ51" s="235"/>
      <c r="EBR51" s="235"/>
      <c r="EBS51" s="235"/>
      <c r="EBT51" s="235"/>
      <c r="EBU51" s="235"/>
      <c r="EBV51" s="235"/>
      <c r="EBW51" s="235"/>
      <c r="EBX51" s="235"/>
      <c r="EBY51" s="235"/>
      <c r="EBZ51" s="235"/>
      <c r="ECA51" s="235"/>
      <c r="ECB51" s="235"/>
      <c r="ECC51" s="235"/>
      <c r="ECD51" s="235"/>
      <c r="ECE51" s="235"/>
      <c r="ECF51" s="235"/>
      <c r="ECG51" s="235"/>
      <c r="ECH51" s="235"/>
      <c r="ECI51" s="235"/>
      <c r="ECJ51" s="235"/>
      <c r="ECK51" s="235"/>
      <c r="ECL51" s="235"/>
      <c r="ECM51" s="235"/>
      <c r="ECN51" s="235"/>
      <c r="ECO51" s="235"/>
      <c r="ECP51" s="235"/>
      <c r="ECQ51" s="235"/>
      <c r="ECR51" s="235"/>
      <c r="ECS51" s="235"/>
      <c r="ECT51" s="235"/>
      <c r="ECU51" s="235"/>
      <c r="ECV51" s="235"/>
      <c r="ECW51" s="235"/>
      <c r="ECX51" s="235"/>
      <c r="ECY51" s="235"/>
      <c r="ECZ51" s="235"/>
      <c r="EDA51" s="235"/>
      <c r="EDB51" s="235"/>
      <c r="EDC51" s="235"/>
      <c r="EDD51" s="235"/>
      <c r="EDE51" s="235"/>
      <c r="EDF51" s="235"/>
      <c r="EDG51" s="235"/>
      <c r="EDH51" s="235"/>
      <c r="EDI51" s="235"/>
      <c r="EDJ51" s="235"/>
      <c r="EDK51" s="235"/>
      <c r="EDL51" s="235"/>
      <c r="EDM51" s="235"/>
      <c r="EDN51" s="235"/>
      <c r="EDO51" s="235"/>
      <c r="EDP51" s="235"/>
      <c r="EDQ51" s="235"/>
      <c r="EDR51" s="235"/>
      <c r="EDS51" s="235"/>
      <c r="EDT51" s="235"/>
      <c r="EDU51" s="235"/>
      <c r="EDV51" s="235"/>
      <c r="EDW51" s="235"/>
      <c r="EDX51" s="235"/>
      <c r="EDY51" s="235"/>
      <c r="EDZ51" s="235"/>
      <c r="EEA51" s="235"/>
      <c r="EEB51" s="235"/>
      <c r="EEC51" s="235"/>
      <c r="EED51" s="235"/>
      <c r="EEE51" s="235"/>
      <c r="EEF51" s="235"/>
      <c r="EEG51" s="235"/>
      <c r="EEH51" s="235"/>
      <c r="EEI51" s="235"/>
      <c r="EEJ51" s="235"/>
      <c r="EEK51" s="235"/>
      <c r="EEL51" s="235"/>
      <c r="EEM51" s="235"/>
      <c r="EEN51" s="235"/>
      <c r="EEO51" s="235"/>
      <c r="EEP51" s="235"/>
      <c r="EEQ51" s="235"/>
      <c r="EER51" s="235"/>
      <c r="EES51" s="235"/>
      <c r="EET51" s="235"/>
      <c r="EEU51" s="235"/>
      <c r="EEV51" s="235"/>
      <c r="EEW51" s="235"/>
      <c r="EEX51" s="235"/>
      <c r="EEY51" s="235"/>
      <c r="EEZ51" s="235"/>
      <c r="EFA51" s="235"/>
      <c r="EFB51" s="235"/>
      <c r="EFC51" s="235"/>
      <c r="EFD51" s="235"/>
      <c r="EFE51" s="235"/>
      <c r="EFF51" s="235"/>
      <c r="EFG51" s="235"/>
      <c r="EFH51" s="235"/>
      <c r="EFI51" s="235"/>
      <c r="EFJ51" s="235"/>
      <c r="EFK51" s="235"/>
      <c r="EFL51" s="235"/>
      <c r="EFM51" s="235"/>
      <c r="EFN51" s="235"/>
      <c r="EFO51" s="235"/>
      <c r="EFP51" s="235"/>
      <c r="EFQ51" s="235"/>
      <c r="EFR51" s="235"/>
      <c r="EFS51" s="235"/>
      <c r="EFT51" s="235"/>
      <c r="EFU51" s="235"/>
      <c r="EFV51" s="235"/>
      <c r="EFW51" s="235"/>
      <c r="EFX51" s="235"/>
      <c r="EFY51" s="235"/>
      <c r="EFZ51" s="235"/>
      <c r="EGA51" s="235"/>
      <c r="EGB51" s="235"/>
      <c r="EGC51" s="235"/>
      <c r="EGD51" s="235"/>
      <c r="EGE51" s="235"/>
      <c r="EGF51" s="235"/>
      <c r="EGG51" s="235"/>
      <c r="EGH51" s="235"/>
      <c r="EGI51" s="235"/>
      <c r="EGJ51" s="235"/>
      <c r="EGK51" s="235"/>
      <c r="EGL51" s="235"/>
      <c r="EGM51" s="235"/>
      <c r="EGN51" s="235"/>
      <c r="EGO51" s="235"/>
      <c r="EGP51" s="235"/>
      <c r="EGQ51" s="235"/>
      <c r="EGR51" s="235"/>
      <c r="EGS51" s="235"/>
      <c r="EGT51" s="235"/>
      <c r="EGU51" s="235"/>
      <c r="EGV51" s="235"/>
      <c r="EGW51" s="235"/>
      <c r="EGX51" s="235"/>
      <c r="EGY51" s="235"/>
      <c r="EGZ51" s="235"/>
      <c r="EHA51" s="235"/>
      <c r="EHB51" s="235"/>
      <c r="EHC51" s="235"/>
      <c r="EHD51" s="235"/>
      <c r="EHE51" s="235"/>
      <c r="EHF51" s="235"/>
      <c r="EHG51" s="235"/>
      <c r="EHH51" s="235"/>
      <c r="EHI51" s="235"/>
      <c r="EHJ51" s="235"/>
      <c r="EHK51" s="235"/>
      <c r="EHL51" s="235"/>
      <c r="EHM51" s="235"/>
      <c r="EHN51" s="235"/>
      <c r="EHO51" s="235"/>
      <c r="EHP51" s="235"/>
      <c r="EHQ51" s="235"/>
      <c r="EHR51" s="235"/>
      <c r="EHS51" s="235"/>
      <c r="EHT51" s="235"/>
      <c r="EHU51" s="235"/>
      <c r="EHV51" s="235"/>
      <c r="EHW51" s="235"/>
      <c r="EHX51" s="235"/>
      <c r="EHY51" s="235"/>
      <c r="EHZ51" s="235"/>
      <c r="EIA51" s="235"/>
      <c r="EIB51" s="235"/>
      <c r="EIC51" s="235"/>
      <c r="EID51" s="235"/>
      <c r="EIE51" s="235"/>
      <c r="EIF51" s="235"/>
      <c r="EIG51" s="235"/>
      <c r="EIH51" s="235"/>
      <c r="EII51" s="235"/>
      <c r="EIJ51" s="235"/>
      <c r="EIK51" s="235"/>
      <c r="EIL51" s="235"/>
      <c r="EIM51" s="235"/>
      <c r="EIN51" s="235"/>
      <c r="EIO51" s="235"/>
      <c r="EIP51" s="235"/>
      <c r="EIQ51" s="235"/>
      <c r="EIR51" s="235"/>
      <c r="EIS51" s="235"/>
      <c r="EIT51" s="235"/>
      <c r="EIU51" s="235"/>
      <c r="EIV51" s="235"/>
      <c r="EIW51" s="235"/>
      <c r="EIX51" s="235"/>
      <c r="EIY51" s="235"/>
      <c r="EIZ51" s="235"/>
      <c r="EJA51" s="235"/>
      <c r="EJB51" s="235"/>
      <c r="EJC51" s="235"/>
      <c r="EJD51" s="235"/>
      <c r="EJE51" s="235"/>
      <c r="EJF51" s="235"/>
      <c r="EJG51" s="235"/>
      <c r="EJH51" s="235"/>
      <c r="EJI51" s="235"/>
      <c r="EJJ51" s="235"/>
      <c r="EJK51" s="235"/>
      <c r="EJL51" s="235"/>
      <c r="EJM51" s="235"/>
      <c r="EJN51" s="235"/>
      <c r="EJO51" s="235"/>
      <c r="EJP51" s="235"/>
      <c r="EJQ51" s="235"/>
      <c r="EJR51" s="235"/>
      <c r="EJS51" s="235"/>
      <c r="EJT51" s="235"/>
      <c r="EJU51" s="235"/>
      <c r="EJV51" s="235"/>
      <c r="EJW51" s="235"/>
      <c r="EJX51" s="235"/>
      <c r="EJY51" s="235"/>
      <c r="EJZ51" s="235"/>
      <c r="EKA51" s="235"/>
      <c r="EKB51" s="235"/>
      <c r="EKC51" s="235"/>
      <c r="EKD51" s="235"/>
      <c r="EKE51" s="235"/>
      <c r="EKF51" s="235"/>
      <c r="EKG51" s="235"/>
      <c r="EKH51" s="235"/>
      <c r="EKI51" s="235"/>
      <c r="EKJ51" s="235"/>
      <c r="EKK51" s="235"/>
      <c r="EKL51" s="235"/>
      <c r="EKM51" s="235"/>
      <c r="EKN51" s="235"/>
      <c r="EKO51" s="235"/>
      <c r="EKP51" s="235"/>
      <c r="EKQ51" s="235"/>
      <c r="EKR51" s="235"/>
      <c r="EKS51" s="235"/>
      <c r="EKT51" s="235"/>
      <c r="EKU51" s="235"/>
      <c r="EKV51" s="235"/>
      <c r="EKW51" s="235"/>
      <c r="EKX51" s="235"/>
      <c r="EKY51" s="235"/>
      <c r="EKZ51" s="235"/>
      <c r="ELA51" s="235"/>
      <c r="ELB51" s="235"/>
      <c r="ELC51" s="235"/>
      <c r="ELD51" s="235"/>
      <c r="ELE51" s="235"/>
      <c r="ELF51" s="235"/>
      <c r="ELG51" s="235"/>
      <c r="ELH51" s="235"/>
      <c r="ELI51" s="235"/>
      <c r="ELJ51" s="235"/>
      <c r="ELK51" s="235"/>
      <c r="ELL51" s="235"/>
      <c r="ELM51" s="235"/>
      <c r="ELN51" s="235"/>
      <c r="ELO51" s="235"/>
      <c r="ELP51" s="235"/>
      <c r="ELQ51" s="235"/>
      <c r="ELR51" s="235"/>
      <c r="ELS51" s="235"/>
      <c r="ELT51" s="235"/>
      <c r="ELU51" s="235"/>
      <c r="ELV51" s="235"/>
      <c r="ELW51" s="235"/>
      <c r="ELX51" s="235"/>
      <c r="ELY51" s="235"/>
      <c r="ELZ51" s="235"/>
      <c r="EMA51" s="235"/>
      <c r="EMB51" s="235"/>
      <c r="EMC51" s="235"/>
      <c r="EMD51" s="235"/>
      <c r="EME51" s="235"/>
      <c r="EMF51" s="235"/>
      <c r="EMG51" s="235"/>
      <c r="EMH51" s="235"/>
      <c r="EMI51" s="235"/>
      <c r="EMJ51" s="235"/>
      <c r="EMK51" s="235"/>
      <c r="EML51" s="235"/>
      <c r="EMM51" s="235"/>
      <c r="EMN51" s="235"/>
      <c r="EMO51" s="235"/>
      <c r="EMP51" s="235"/>
      <c r="EMQ51" s="235"/>
      <c r="EMR51" s="235"/>
      <c r="EMS51" s="235"/>
      <c r="EMT51" s="235"/>
      <c r="EMU51" s="235"/>
      <c r="EMV51" s="235"/>
      <c r="EMW51" s="235"/>
      <c r="EMX51" s="235"/>
      <c r="EMY51" s="235"/>
      <c r="EMZ51" s="235"/>
      <c r="ENA51" s="235"/>
      <c r="ENB51" s="235"/>
      <c r="ENC51" s="235"/>
      <c r="END51" s="235"/>
      <c r="ENE51" s="235"/>
      <c r="ENF51" s="235"/>
      <c r="ENG51" s="235"/>
      <c r="ENH51" s="235"/>
      <c r="ENI51" s="235"/>
      <c r="ENJ51" s="235"/>
      <c r="ENK51" s="235"/>
      <c r="ENL51" s="235"/>
      <c r="ENM51" s="235"/>
      <c r="ENN51" s="235"/>
      <c r="ENO51" s="235"/>
      <c r="ENP51" s="235"/>
      <c r="ENQ51" s="235"/>
      <c r="ENR51" s="235"/>
      <c r="ENS51" s="235"/>
      <c r="ENT51" s="235"/>
      <c r="ENU51" s="235"/>
      <c r="ENV51" s="235"/>
      <c r="ENW51" s="235"/>
      <c r="ENX51" s="235"/>
      <c r="ENY51" s="235"/>
      <c r="ENZ51" s="235"/>
      <c r="EOA51" s="235"/>
      <c r="EOB51" s="235"/>
      <c r="EOC51" s="235"/>
      <c r="EOD51" s="235"/>
      <c r="EOE51" s="235"/>
      <c r="EOF51" s="235"/>
      <c r="EOG51" s="235"/>
      <c r="EOH51" s="235"/>
      <c r="EOI51" s="235"/>
      <c r="EOJ51" s="235"/>
      <c r="EOK51" s="235"/>
      <c r="EOL51" s="235"/>
      <c r="EOM51" s="235"/>
      <c r="EON51" s="235"/>
      <c r="EOO51" s="235"/>
      <c r="EOP51" s="235"/>
      <c r="EOQ51" s="235"/>
      <c r="EOR51" s="235"/>
      <c r="EOS51" s="235"/>
      <c r="EOT51" s="235"/>
      <c r="EOU51" s="235"/>
      <c r="EOV51" s="235"/>
      <c r="EOW51" s="235"/>
      <c r="EOX51" s="235"/>
      <c r="EOY51" s="235"/>
      <c r="EOZ51" s="235"/>
      <c r="EPA51" s="235"/>
      <c r="EPB51" s="235"/>
      <c r="EPC51" s="235"/>
      <c r="EPD51" s="235"/>
      <c r="EPE51" s="235"/>
      <c r="EPF51" s="235"/>
      <c r="EPG51" s="235"/>
      <c r="EPH51" s="235"/>
      <c r="EPI51" s="235"/>
      <c r="EPJ51" s="235"/>
      <c r="EPK51" s="235"/>
      <c r="EPL51" s="235"/>
      <c r="EPM51" s="235"/>
      <c r="EPN51" s="235"/>
      <c r="EPO51" s="235"/>
      <c r="EPP51" s="235"/>
      <c r="EPQ51" s="235"/>
      <c r="EPR51" s="235"/>
      <c r="EPS51" s="235"/>
      <c r="EPT51" s="235"/>
      <c r="EPU51" s="235"/>
      <c r="EPV51" s="235"/>
      <c r="EPW51" s="235"/>
      <c r="EPX51" s="235"/>
      <c r="EPY51" s="235"/>
      <c r="EPZ51" s="235"/>
      <c r="EQA51" s="235"/>
      <c r="EQB51" s="235"/>
      <c r="EQC51" s="235"/>
      <c r="EQD51" s="235"/>
      <c r="EQE51" s="235"/>
      <c r="EQF51" s="235"/>
      <c r="EQG51" s="235"/>
      <c r="EQH51" s="235"/>
      <c r="EQI51" s="235"/>
      <c r="EQJ51" s="235"/>
      <c r="EQK51" s="235"/>
      <c r="EQL51" s="235"/>
      <c r="EQM51" s="235"/>
      <c r="EQN51" s="235"/>
      <c r="EQO51" s="235"/>
      <c r="EQP51" s="235"/>
      <c r="EQQ51" s="235"/>
      <c r="EQR51" s="235"/>
      <c r="EQS51" s="235"/>
      <c r="EQT51" s="235"/>
      <c r="EQU51" s="235"/>
      <c r="EQV51" s="235"/>
      <c r="EQW51" s="235"/>
      <c r="EQX51" s="235"/>
      <c r="EQY51" s="235"/>
      <c r="EQZ51" s="235"/>
      <c r="ERA51" s="235"/>
      <c r="ERB51" s="235"/>
      <c r="ERC51" s="235"/>
      <c r="ERD51" s="235"/>
      <c r="ERE51" s="235"/>
      <c r="ERF51" s="235"/>
      <c r="ERG51" s="235"/>
      <c r="ERH51" s="235"/>
      <c r="ERI51" s="235"/>
      <c r="ERJ51" s="235"/>
      <c r="ERK51" s="235"/>
      <c r="ERL51" s="235"/>
      <c r="ERM51" s="235"/>
      <c r="ERN51" s="235"/>
      <c r="ERO51" s="235"/>
      <c r="ERP51" s="235"/>
      <c r="ERQ51" s="235"/>
      <c r="ERR51" s="235"/>
      <c r="ERS51" s="235"/>
      <c r="ERT51" s="235"/>
      <c r="ERU51" s="235"/>
      <c r="ERV51" s="235"/>
      <c r="ERW51" s="235"/>
      <c r="ERX51" s="235"/>
      <c r="ERY51" s="235"/>
      <c r="ERZ51" s="235"/>
      <c r="ESA51" s="235"/>
      <c r="ESB51" s="235"/>
      <c r="ESC51" s="235"/>
      <c r="ESD51" s="235"/>
      <c r="ESE51" s="235"/>
      <c r="ESF51" s="235"/>
      <c r="ESG51" s="235"/>
      <c r="ESH51" s="235"/>
      <c r="ESI51" s="235"/>
      <c r="ESJ51" s="235"/>
      <c r="ESK51" s="235"/>
      <c r="ESL51" s="235"/>
      <c r="ESM51" s="235"/>
      <c r="ESN51" s="235"/>
      <c r="ESO51" s="235"/>
      <c r="ESP51" s="235"/>
      <c r="ESQ51" s="235"/>
      <c r="ESR51" s="235"/>
      <c r="ESS51" s="235"/>
      <c r="EST51" s="235"/>
      <c r="ESU51" s="235"/>
      <c r="ESV51" s="235"/>
      <c r="ESW51" s="235"/>
      <c r="ESX51" s="235"/>
      <c r="ESY51" s="235"/>
      <c r="ESZ51" s="235"/>
      <c r="ETA51" s="235"/>
      <c r="ETB51" s="235"/>
      <c r="ETC51" s="235"/>
      <c r="ETD51" s="235"/>
      <c r="ETE51" s="235"/>
      <c r="ETF51" s="235"/>
      <c r="ETG51" s="235"/>
      <c r="ETH51" s="235"/>
      <c r="ETI51" s="235"/>
      <c r="ETJ51" s="235"/>
      <c r="ETK51" s="235"/>
      <c r="ETL51" s="235"/>
      <c r="ETM51" s="235"/>
      <c r="ETN51" s="235"/>
      <c r="ETO51" s="235"/>
      <c r="ETP51" s="235"/>
      <c r="ETQ51" s="235"/>
      <c r="ETR51" s="235"/>
      <c r="ETS51" s="235"/>
      <c r="ETT51" s="235"/>
      <c r="ETU51" s="235"/>
      <c r="ETV51" s="235"/>
      <c r="ETW51" s="235"/>
      <c r="ETX51" s="235"/>
      <c r="ETY51" s="235"/>
      <c r="ETZ51" s="235"/>
      <c r="EUA51" s="235"/>
      <c r="EUB51" s="235"/>
      <c r="EUC51" s="235"/>
      <c r="EUD51" s="235"/>
      <c r="EUE51" s="235"/>
      <c r="EUF51" s="235"/>
      <c r="EUG51" s="235"/>
      <c r="EUH51" s="235"/>
      <c r="EUI51" s="235"/>
      <c r="EUJ51" s="235"/>
      <c r="EUK51" s="235"/>
      <c r="EUL51" s="235"/>
      <c r="EUM51" s="235"/>
      <c r="EUN51" s="235"/>
      <c r="EUO51" s="235"/>
      <c r="EUP51" s="235"/>
      <c r="EUQ51" s="235"/>
      <c r="EUR51" s="235"/>
      <c r="EUS51" s="235"/>
      <c r="EUT51" s="235"/>
      <c r="EUU51" s="235"/>
      <c r="EUV51" s="235"/>
      <c r="EUW51" s="235"/>
      <c r="EUX51" s="235"/>
      <c r="EUY51" s="235"/>
      <c r="EUZ51" s="235"/>
      <c r="EVA51" s="235"/>
      <c r="EVB51" s="235"/>
      <c r="EVC51" s="235"/>
      <c r="EVD51" s="235"/>
      <c r="EVE51" s="235"/>
      <c r="EVF51" s="235"/>
      <c r="EVG51" s="235"/>
      <c r="EVH51" s="235"/>
      <c r="EVI51" s="235"/>
      <c r="EVJ51" s="235"/>
      <c r="EVK51" s="235"/>
      <c r="EVL51" s="235"/>
      <c r="EVM51" s="235"/>
      <c r="EVN51" s="235"/>
      <c r="EVO51" s="235"/>
      <c r="EVP51" s="235"/>
      <c r="EVQ51" s="235"/>
      <c r="EVR51" s="235"/>
      <c r="EVS51" s="235"/>
      <c r="EVT51" s="235"/>
      <c r="EVU51" s="235"/>
      <c r="EVV51" s="235"/>
      <c r="EVW51" s="235"/>
      <c r="EVX51" s="235"/>
      <c r="EVY51" s="235"/>
      <c r="EVZ51" s="235"/>
      <c r="EWA51" s="235"/>
      <c r="EWB51" s="235"/>
      <c r="EWC51" s="235"/>
      <c r="EWD51" s="235"/>
      <c r="EWE51" s="235"/>
      <c r="EWF51" s="235"/>
      <c r="EWG51" s="235"/>
      <c r="EWH51" s="235"/>
      <c r="EWI51" s="235"/>
      <c r="EWJ51" s="235"/>
      <c r="EWK51" s="235"/>
      <c r="EWL51" s="235"/>
      <c r="EWM51" s="235"/>
      <c r="EWN51" s="235"/>
      <c r="EWO51" s="235"/>
      <c r="EWP51" s="235"/>
      <c r="EWQ51" s="235"/>
      <c r="EWR51" s="235"/>
      <c r="EWS51" s="235"/>
      <c r="EWT51" s="235"/>
      <c r="EWU51" s="235"/>
      <c r="EWV51" s="235"/>
      <c r="EWW51" s="235"/>
      <c r="EWX51" s="235"/>
      <c r="EWY51" s="235"/>
      <c r="EWZ51" s="235"/>
      <c r="EXA51" s="235"/>
      <c r="EXB51" s="235"/>
      <c r="EXC51" s="235"/>
      <c r="EXD51" s="235"/>
      <c r="EXE51" s="235"/>
      <c r="EXF51" s="235"/>
      <c r="EXG51" s="235"/>
      <c r="EXH51" s="235"/>
      <c r="EXI51" s="235"/>
      <c r="EXJ51" s="235"/>
      <c r="EXK51" s="235"/>
      <c r="EXL51" s="235"/>
      <c r="EXM51" s="235"/>
      <c r="EXN51" s="235"/>
      <c r="EXO51" s="235"/>
      <c r="EXP51" s="235"/>
      <c r="EXQ51" s="235"/>
      <c r="EXR51" s="235"/>
      <c r="EXS51" s="235"/>
      <c r="EXT51" s="235"/>
      <c r="EXU51" s="235"/>
      <c r="EXV51" s="235"/>
      <c r="EXW51" s="235"/>
      <c r="EXX51" s="235"/>
      <c r="EXY51" s="235"/>
      <c r="EXZ51" s="235"/>
      <c r="EYA51" s="235"/>
      <c r="EYB51" s="235"/>
      <c r="EYC51" s="235"/>
      <c r="EYD51" s="235"/>
      <c r="EYE51" s="235"/>
      <c r="EYF51" s="235"/>
      <c r="EYG51" s="235"/>
      <c r="EYH51" s="235"/>
      <c r="EYI51" s="235"/>
      <c r="EYJ51" s="235"/>
      <c r="EYK51" s="235"/>
      <c r="EYL51" s="235"/>
      <c r="EYM51" s="235"/>
      <c r="EYN51" s="235"/>
      <c r="EYO51" s="235"/>
      <c r="EYP51" s="235"/>
      <c r="EYQ51" s="235"/>
      <c r="EYR51" s="235"/>
      <c r="EYS51" s="235"/>
      <c r="EYT51" s="235"/>
      <c r="EYU51" s="235"/>
      <c r="EYV51" s="235"/>
      <c r="EYW51" s="235"/>
      <c r="EYX51" s="235"/>
      <c r="EYY51" s="235"/>
      <c r="EYZ51" s="235"/>
      <c r="EZA51" s="235"/>
      <c r="EZB51" s="235"/>
      <c r="EZC51" s="235"/>
      <c r="EZD51" s="235"/>
      <c r="EZE51" s="235"/>
      <c r="EZF51" s="235"/>
      <c r="EZG51" s="235"/>
      <c r="EZH51" s="235"/>
      <c r="EZI51" s="235"/>
      <c r="EZJ51" s="235"/>
      <c r="EZK51" s="235"/>
      <c r="EZL51" s="235"/>
      <c r="EZM51" s="235"/>
      <c r="EZN51" s="235"/>
      <c r="EZO51" s="235"/>
      <c r="EZP51" s="235"/>
      <c r="EZQ51" s="235"/>
      <c r="EZR51" s="235"/>
      <c r="EZS51" s="235"/>
      <c r="EZT51" s="235"/>
      <c r="EZU51" s="235"/>
      <c r="EZV51" s="235"/>
      <c r="EZW51" s="235"/>
      <c r="EZX51" s="235"/>
      <c r="EZY51" s="235"/>
      <c r="EZZ51" s="235"/>
      <c r="FAA51" s="235"/>
      <c r="FAB51" s="235"/>
      <c r="FAC51" s="235"/>
      <c r="FAD51" s="235"/>
      <c r="FAE51" s="235"/>
      <c r="FAF51" s="235"/>
      <c r="FAG51" s="235"/>
      <c r="FAH51" s="235"/>
      <c r="FAI51" s="235"/>
      <c r="FAJ51" s="235"/>
      <c r="FAK51" s="235"/>
      <c r="FAL51" s="235"/>
      <c r="FAM51" s="235"/>
      <c r="FAN51" s="235"/>
      <c r="FAO51" s="235"/>
      <c r="FAP51" s="235"/>
      <c r="FAQ51" s="235"/>
      <c r="FAR51" s="235"/>
      <c r="FAS51" s="235"/>
      <c r="FAT51" s="235"/>
      <c r="FAU51" s="235"/>
      <c r="FAV51" s="235"/>
      <c r="FAW51" s="235"/>
      <c r="FAX51" s="235"/>
      <c r="FAY51" s="235"/>
      <c r="FAZ51" s="235"/>
      <c r="FBA51" s="235"/>
      <c r="FBB51" s="235"/>
      <c r="FBC51" s="235"/>
      <c r="FBD51" s="235"/>
      <c r="FBE51" s="235"/>
      <c r="FBF51" s="235"/>
      <c r="FBG51" s="235"/>
      <c r="FBH51" s="235"/>
      <c r="FBI51" s="235"/>
      <c r="FBJ51" s="235"/>
      <c r="FBK51" s="235"/>
      <c r="FBL51" s="235"/>
      <c r="FBM51" s="235"/>
      <c r="FBN51" s="235"/>
      <c r="FBO51" s="235"/>
      <c r="FBP51" s="235"/>
      <c r="FBQ51" s="235"/>
      <c r="FBR51" s="235"/>
      <c r="FBS51" s="235"/>
      <c r="FBT51" s="235"/>
      <c r="FBU51" s="235"/>
      <c r="FBV51" s="235"/>
      <c r="FBW51" s="235"/>
      <c r="FBX51" s="235"/>
      <c r="FBY51" s="235"/>
      <c r="FBZ51" s="235"/>
      <c r="FCA51" s="235"/>
      <c r="FCB51" s="235"/>
      <c r="FCC51" s="235"/>
      <c r="FCD51" s="235"/>
      <c r="FCE51" s="235"/>
      <c r="FCF51" s="235"/>
      <c r="FCG51" s="235"/>
      <c r="FCH51" s="235"/>
      <c r="FCI51" s="235"/>
      <c r="FCJ51" s="235"/>
      <c r="FCK51" s="235"/>
      <c r="FCL51" s="235"/>
      <c r="FCM51" s="235"/>
      <c r="FCN51" s="235"/>
      <c r="FCO51" s="235"/>
      <c r="FCP51" s="235"/>
      <c r="FCQ51" s="235"/>
      <c r="FCR51" s="235"/>
      <c r="FCS51" s="235"/>
      <c r="FCT51" s="235"/>
      <c r="FCU51" s="235"/>
      <c r="FCV51" s="235"/>
      <c r="FCW51" s="235"/>
      <c r="FCX51" s="235"/>
      <c r="FCY51" s="235"/>
      <c r="FCZ51" s="235"/>
      <c r="FDA51" s="235"/>
      <c r="FDB51" s="235"/>
      <c r="FDC51" s="235"/>
      <c r="FDD51" s="235"/>
      <c r="FDE51" s="235"/>
      <c r="FDF51" s="235"/>
      <c r="FDG51" s="235"/>
      <c r="FDH51" s="235"/>
      <c r="FDI51" s="235"/>
      <c r="FDJ51" s="235"/>
      <c r="FDK51" s="235"/>
      <c r="FDL51" s="235"/>
      <c r="FDM51" s="235"/>
      <c r="FDN51" s="235"/>
      <c r="FDO51" s="235"/>
      <c r="FDP51" s="235"/>
      <c r="FDQ51" s="235"/>
      <c r="FDR51" s="235"/>
      <c r="FDS51" s="235"/>
      <c r="FDT51" s="235"/>
      <c r="FDU51" s="235"/>
      <c r="FDV51" s="235"/>
      <c r="FDW51" s="235"/>
      <c r="FDX51" s="235"/>
      <c r="FDY51" s="235"/>
      <c r="FDZ51" s="235"/>
      <c r="FEA51" s="235"/>
      <c r="FEB51" s="235"/>
      <c r="FEC51" s="235"/>
      <c r="FED51" s="235"/>
      <c r="FEE51" s="235"/>
      <c r="FEF51" s="235"/>
      <c r="FEG51" s="235"/>
      <c r="FEH51" s="235"/>
      <c r="FEI51" s="235"/>
      <c r="FEJ51" s="235"/>
      <c r="FEK51" s="235"/>
      <c r="FEL51" s="235"/>
      <c r="FEM51" s="235"/>
      <c r="FEN51" s="235"/>
      <c r="FEO51" s="235"/>
      <c r="FEP51" s="235"/>
      <c r="FEQ51" s="235"/>
      <c r="FER51" s="235"/>
      <c r="FES51" s="235"/>
      <c r="FET51" s="235"/>
      <c r="FEU51" s="235"/>
      <c r="FEV51" s="235"/>
      <c r="FEW51" s="235"/>
      <c r="FEX51" s="235"/>
      <c r="FEY51" s="235"/>
      <c r="FEZ51" s="235"/>
      <c r="FFA51" s="235"/>
      <c r="FFB51" s="235"/>
      <c r="FFC51" s="235"/>
      <c r="FFD51" s="235"/>
      <c r="FFE51" s="235"/>
      <c r="FFF51" s="235"/>
      <c r="FFG51" s="235"/>
      <c r="FFH51" s="235"/>
      <c r="FFI51" s="235"/>
      <c r="FFJ51" s="235"/>
      <c r="FFK51" s="235"/>
      <c r="FFL51" s="235"/>
      <c r="FFM51" s="235"/>
      <c r="FFN51" s="235"/>
      <c r="FFO51" s="235"/>
      <c r="FFP51" s="235"/>
      <c r="FFQ51" s="235"/>
      <c r="FFR51" s="235"/>
      <c r="FFS51" s="235"/>
      <c r="FFT51" s="235"/>
      <c r="FFU51" s="235"/>
      <c r="FFV51" s="235"/>
      <c r="FFW51" s="235"/>
      <c r="FFX51" s="235"/>
      <c r="FFY51" s="235"/>
      <c r="FFZ51" s="235"/>
      <c r="FGA51" s="235"/>
      <c r="FGB51" s="235"/>
      <c r="FGC51" s="235"/>
      <c r="FGD51" s="235"/>
      <c r="FGE51" s="235"/>
      <c r="FGF51" s="235"/>
      <c r="FGG51" s="235"/>
      <c r="FGH51" s="235"/>
      <c r="FGI51" s="235"/>
      <c r="FGJ51" s="235"/>
      <c r="FGK51" s="235"/>
      <c r="FGL51" s="235"/>
      <c r="FGM51" s="235"/>
      <c r="FGN51" s="235"/>
      <c r="FGO51" s="235"/>
      <c r="FGP51" s="235"/>
      <c r="FGQ51" s="235"/>
      <c r="FGR51" s="235"/>
      <c r="FGS51" s="235"/>
      <c r="FGT51" s="235"/>
      <c r="FGU51" s="235"/>
      <c r="FGV51" s="235"/>
      <c r="FGW51" s="235"/>
      <c r="FGX51" s="235"/>
      <c r="FGY51" s="235"/>
      <c r="FGZ51" s="235"/>
      <c r="FHA51" s="235"/>
      <c r="FHB51" s="235"/>
      <c r="FHC51" s="235"/>
      <c r="FHD51" s="235"/>
      <c r="FHE51" s="235"/>
      <c r="FHF51" s="235"/>
      <c r="FHG51" s="235"/>
      <c r="FHH51" s="235"/>
      <c r="FHI51" s="235"/>
      <c r="FHJ51" s="235"/>
      <c r="FHK51" s="235"/>
      <c r="FHL51" s="235"/>
      <c r="FHM51" s="235"/>
      <c r="FHN51" s="235"/>
      <c r="FHO51" s="235"/>
      <c r="FHP51" s="235"/>
      <c r="FHQ51" s="235"/>
      <c r="FHR51" s="235"/>
      <c r="FHS51" s="235"/>
      <c r="FHT51" s="235"/>
      <c r="FHU51" s="235"/>
      <c r="FHV51" s="235"/>
      <c r="FHW51" s="235"/>
      <c r="FHX51" s="235"/>
      <c r="FHY51" s="235"/>
      <c r="FHZ51" s="235"/>
      <c r="FIA51" s="235"/>
      <c r="FIB51" s="235"/>
      <c r="FIC51" s="235"/>
      <c r="FID51" s="235"/>
      <c r="FIE51" s="235"/>
      <c r="FIF51" s="235"/>
      <c r="FIG51" s="235"/>
      <c r="FIH51" s="235"/>
      <c r="FII51" s="235"/>
      <c r="FIJ51" s="235"/>
      <c r="FIK51" s="235"/>
      <c r="FIL51" s="235"/>
      <c r="FIM51" s="235"/>
      <c r="FIN51" s="235"/>
      <c r="FIO51" s="235"/>
      <c r="FIP51" s="235"/>
      <c r="FIQ51" s="235"/>
      <c r="FIR51" s="235"/>
      <c r="FIS51" s="235"/>
      <c r="FIT51" s="235"/>
      <c r="FIU51" s="235"/>
      <c r="FIV51" s="235"/>
      <c r="FIW51" s="235"/>
      <c r="FIX51" s="235"/>
      <c r="FIY51" s="235"/>
      <c r="FIZ51" s="235"/>
      <c r="FJA51" s="235"/>
      <c r="FJB51" s="235"/>
      <c r="FJC51" s="235"/>
      <c r="FJD51" s="235"/>
      <c r="FJE51" s="235"/>
      <c r="FJF51" s="235"/>
      <c r="FJG51" s="235"/>
      <c r="FJH51" s="235"/>
      <c r="FJI51" s="235"/>
      <c r="FJJ51" s="235"/>
      <c r="FJK51" s="235"/>
      <c r="FJL51" s="235"/>
      <c r="FJM51" s="235"/>
      <c r="FJN51" s="235"/>
      <c r="FJO51" s="235"/>
      <c r="FJP51" s="235"/>
      <c r="FJQ51" s="235"/>
      <c r="FJR51" s="235"/>
      <c r="FJS51" s="235"/>
      <c r="FJT51" s="235"/>
      <c r="FJU51" s="235"/>
      <c r="FJV51" s="235"/>
      <c r="FJW51" s="235"/>
      <c r="FJX51" s="235"/>
      <c r="FJY51" s="235"/>
      <c r="FJZ51" s="235"/>
      <c r="FKA51" s="235"/>
      <c r="FKB51" s="235"/>
      <c r="FKC51" s="235"/>
      <c r="FKD51" s="235"/>
      <c r="FKE51" s="235"/>
      <c r="FKF51" s="235"/>
      <c r="FKG51" s="235"/>
      <c r="FKH51" s="235"/>
      <c r="FKI51" s="235"/>
      <c r="FKJ51" s="235"/>
      <c r="FKK51" s="235"/>
      <c r="FKL51" s="235"/>
      <c r="FKM51" s="235"/>
      <c r="FKN51" s="235"/>
      <c r="FKO51" s="235"/>
      <c r="FKP51" s="235"/>
      <c r="FKQ51" s="235"/>
      <c r="FKR51" s="235"/>
      <c r="FKS51" s="235"/>
      <c r="FKT51" s="235"/>
      <c r="FKU51" s="235"/>
      <c r="FKV51" s="235"/>
      <c r="FKW51" s="235"/>
      <c r="FKX51" s="235"/>
      <c r="FKY51" s="235"/>
      <c r="FKZ51" s="235"/>
      <c r="FLA51" s="235"/>
      <c r="FLB51" s="235"/>
      <c r="FLC51" s="235"/>
      <c r="FLD51" s="235"/>
      <c r="FLE51" s="235"/>
      <c r="FLF51" s="235"/>
      <c r="FLG51" s="235"/>
      <c r="FLH51" s="235"/>
      <c r="FLI51" s="235"/>
      <c r="FLJ51" s="235"/>
      <c r="FLK51" s="235"/>
      <c r="FLL51" s="235"/>
      <c r="FLM51" s="235"/>
      <c r="FLN51" s="235"/>
      <c r="FLO51" s="235"/>
      <c r="FLP51" s="235"/>
      <c r="FLQ51" s="235"/>
      <c r="FLR51" s="235"/>
      <c r="FLS51" s="235"/>
      <c r="FLT51" s="235"/>
      <c r="FLU51" s="235"/>
      <c r="FLV51" s="235"/>
      <c r="FLW51" s="235"/>
      <c r="FLX51" s="235"/>
      <c r="FLY51" s="235"/>
      <c r="FLZ51" s="235"/>
      <c r="FMA51" s="235"/>
      <c r="FMB51" s="235"/>
      <c r="FMC51" s="235"/>
      <c r="FMD51" s="235"/>
      <c r="FME51" s="235"/>
      <c r="FMF51" s="235"/>
      <c r="FMG51" s="235"/>
      <c r="FMH51" s="235"/>
      <c r="FMI51" s="235"/>
      <c r="FMJ51" s="235"/>
      <c r="FMK51" s="235"/>
      <c r="FML51" s="235"/>
      <c r="FMM51" s="235"/>
      <c r="FMN51" s="235"/>
      <c r="FMO51" s="235"/>
      <c r="FMP51" s="235"/>
      <c r="FMQ51" s="235"/>
      <c r="FMR51" s="235"/>
      <c r="FMS51" s="235"/>
      <c r="FMT51" s="235"/>
      <c r="FMU51" s="235"/>
      <c r="FMV51" s="235"/>
      <c r="FMW51" s="235"/>
      <c r="FMX51" s="235"/>
      <c r="FMY51" s="235"/>
      <c r="FMZ51" s="235"/>
      <c r="FNA51" s="235"/>
      <c r="FNB51" s="235"/>
      <c r="FNC51" s="235"/>
      <c r="FND51" s="235"/>
      <c r="FNE51" s="235"/>
      <c r="FNF51" s="235"/>
      <c r="FNG51" s="235"/>
      <c r="FNH51" s="235"/>
      <c r="FNI51" s="235"/>
      <c r="FNJ51" s="235"/>
      <c r="FNK51" s="235"/>
      <c r="FNL51" s="235"/>
      <c r="FNM51" s="235"/>
      <c r="FNN51" s="235"/>
      <c r="FNO51" s="235"/>
      <c r="FNP51" s="235"/>
      <c r="FNQ51" s="235"/>
      <c r="FNR51" s="235"/>
      <c r="FNS51" s="235"/>
      <c r="FNT51" s="235"/>
      <c r="FNU51" s="235"/>
      <c r="FNV51" s="235"/>
      <c r="FNW51" s="235"/>
      <c r="FNX51" s="235"/>
      <c r="FNY51" s="235"/>
      <c r="FNZ51" s="235"/>
      <c r="FOA51" s="235"/>
      <c r="FOB51" s="235"/>
      <c r="FOC51" s="235"/>
      <c r="FOD51" s="235"/>
      <c r="FOE51" s="235"/>
      <c r="FOF51" s="235"/>
      <c r="FOG51" s="235"/>
      <c r="FOH51" s="235"/>
      <c r="FOI51" s="235"/>
      <c r="FOJ51" s="235"/>
      <c r="FOK51" s="235"/>
      <c r="FOL51" s="235"/>
      <c r="FOM51" s="235"/>
      <c r="FON51" s="235"/>
      <c r="FOO51" s="235"/>
      <c r="FOP51" s="235"/>
      <c r="FOQ51" s="235"/>
      <c r="FOR51" s="235"/>
      <c r="FOS51" s="235"/>
      <c r="FOT51" s="235"/>
      <c r="FOU51" s="235"/>
      <c r="FOV51" s="235"/>
      <c r="FOW51" s="235"/>
      <c r="FOX51" s="235"/>
      <c r="FOY51" s="235"/>
      <c r="FOZ51" s="235"/>
      <c r="FPA51" s="235"/>
      <c r="FPB51" s="235"/>
      <c r="FPC51" s="235"/>
      <c r="FPD51" s="235"/>
      <c r="FPE51" s="235"/>
      <c r="FPF51" s="235"/>
      <c r="FPG51" s="235"/>
      <c r="FPH51" s="235"/>
      <c r="FPI51" s="235"/>
      <c r="FPJ51" s="235"/>
      <c r="FPK51" s="235"/>
      <c r="FPL51" s="235"/>
      <c r="FPM51" s="235"/>
      <c r="FPN51" s="235"/>
      <c r="FPO51" s="235"/>
      <c r="FPP51" s="235"/>
      <c r="FPQ51" s="235"/>
      <c r="FPR51" s="235"/>
      <c r="FPS51" s="235"/>
      <c r="FPT51" s="235"/>
      <c r="FPU51" s="235"/>
      <c r="FPV51" s="235"/>
      <c r="FPW51" s="235"/>
      <c r="FPX51" s="235"/>
      <c r="FPY51" s="235"/>
      <c r="FPZ51" s="235"/>
      <c r="FQA51" s="235"/>
      <c r="FQB51" s="235"/>
      <c r="FQC51" s="235"/>
      <c r="FQD51" s="235"/>
      <c r="FQE51" s="235"/>
      <c r="FQF51" s="235"/>
      <c r="FQG51" s="235"/>
      <c r="FQH51" s="235"/>
      <c r="FQI51" s="235"/>
      <c r="FQJ51" s="235"/>
      <c r="FQK51" s="235"/>
      <c r="FQL51" s="235"/>
      <c r="FQM51" s="235"/>
      <c r="FQN51" s="235"/>
      <c r="FQO51" s="235"/>
      <c r="FQP51" s="235"/>
      <c r="FQQ51" s="235"/>
      <c r="FQR51" s="235"/>
      <c r="FQS51" s="235"/>
      <c r="FQT51" s="235"/>
      <c r="FQU51" s="235"/>
      <c r="FQV51" s="235"/>
      <c r="FQW51" s="235"/>
      <c r="FQX51" s="235"/>
      <c r="FQY51" s="235"/>
      <c r="FQZ51" s="235"/>
      <c r="FRA51" s="235"/>
      <c r="FRB51" s="235"/>
      <c r="FRC51" s="235"/>
      <c r="FRD51" s="235"/>
      <c r="FRE51" s="235"/>
      <c r="FRF51" s="235"/>
      <c r="FRG51" s="235"/>
      <c r="FRH51" s="235"/>
      <c r="FRI51" s="235"/>
      <c r="FRJ51" s="235"/>
      <c r="FRK51" s="235"/>
      <c r="FRL51" s="235"/>
      <c r="FRM51" s="235"/>
      <c r="FRN51" s="235"/>
      <c r="FRO51" s="235"/>
      <c r="FRP51" s="235"/>
      <c r="FRQ51" s="235"/>
      <c r="FRR51" s="235"/>
      <c r="FRS51" s="235"/>
      <c r="FRT51" s="235"/>
      <c r="FRU51" s="235"/>
      <c r="FRV51" s="235"/>
      <c r="FRW51" s="235"/>
      <c r="FRX51" s="235"/>
      <c r="FRY51" s="235"/>
      <c r="FRZ51" s="235"/>
      <c r="FSA51" s="235"/>
      <c r="FSB51" s="235"/>
      <c r="FSC51" s="235"/>
      <c r="FSD51" s="235"/>
      <c r="FSE51" s="235"/>
      <c r="FSF51" s="235"/>
      <c r="FSG51" s="235"/>
      <c r="FSH51" s="235"/>
      <c r="FSI51" s="235"/>
      <c r="FSJ51" s="235"/>
      <c r="FSK51" s="235"/>
      <c r="FSL51" s="235"/>
      <c r="FSM51" s="235"/>
      <c r="FSN51" s="235"/>
      <c r="FSO51" s="235"/>
      <c r="FSP51" s="235"/>
      <c r="FSQ51" s="235"/>
      <c r="FSR51" s="235"/>
      <c r="FSS51" s="235"/>
      <c r="FST51" s="235"/>
      <c r="FSU51" s="235"/>
      <c r="FSV51" s="235"/>
      <c r="FSW51" s="235"/>
      <c r="FSX51" s="235"/>
      <c r="FSY51" s="235"/>
      <c r="FSZ51" s="235"/>
      <c r="FTA51" s="235"/>
      <c r="FTB51" s="235"/>
      <c r="FTC51" s="235"/>
      <c r="FTD51" s="235"/>
      <c r="FTE51" s="235"/>
      <c r="FTF51" s="235"/>
      <c r="FTG51" s="235"/>
      <c r="FTH51" s="235"/>
      <c r="FTI51" s="235"/>
      <c r="FTJ51" s="235"/>
      <c r="FTK51" s="235"/>
      <c r="FTL51" s="235"/>
      <c r="FTM51" s="235"/>
      <c r="FTN51" s="235"/>
      <c r="FTO51" s="235"/>
      <c r="FTP51" s="235"/>
      <c r="FTQ51" s="235"/>
      <c r="FTR51" s="235"/>
      <c r="FTS51" s="235"/>
      <c r="FTT51" s="235"/>
      <c r="FTU51" s="235"/>
      <c r="FTV51" s="235"/>
      <c r="FTW51" s="235"/>
      <c r="FTX51" s="235"/>
      <c r="FTY51" s="235"/>
      <c r="FTZ51" s="235"/>
      <c r="FUA51" s="235"/>
      <c r="FUB51" s="235"/>
      <c r="FUC51" s="235"/>
      <c r="FUD51" s="235"/>
      <c r="FUE51" s="235"/>
      <c r="FUF51" s="235"/>
      <c r="FUG51" s="235"/>
      <c r="FUH51" s="235"/>
      <c r="FUI51" s="235"/>
      <c r="FUJ51" s="235"/>
      <c r="FUK51" s="235"/>
      <c r="FUL51" s="235"/>
      <c r="FUM51" s="235"/>
      <c r="FUN51" s="235"/>
      <c r="FUO51" s="235"/>
      <c r="FUP51" s="235"/>
      <c r="FUQ51" s="235"/>
      <c r="FUR51" s="235"/>
      <c r="FUS51" s="235"/>
      <c r="FUT51" s="235"/>
      <c r="FUU51" s="235"/>
      <c r="FUV51" s="235"/>
      <c r="FUW51" s="235"/>
      <c r="FUX51" s="235"/>
      <c r="FUY51" s="235"/>
      <c r="FUZ51" s="235"/>
      <c r="FVA51" s="235"/>
      <c r="FVB51" s="235"/>
      <c r="FVC51" s="235"/>
      <c r="FVD51" s="235"/>
      <c r="FVE51" s="235"/>
      <c r="FVF51" s="235"/>
      <c r="FVG51" s="235"/>
      <c r="FVH51" s="235"/>
      <c r="FVI51" s="235"/>
      <c r="FVJ51" s="235"/>
      <c r="FVK51" s="235"/>
      <c r="FVL51" s="235"/>
      <c r="FVM51" s="235"/>
      <c r="FVN51" s="235"/>
      <c r="FVO51" s="235"/>
      <c r="FVP51" s="235"/>
      <c r="FVQ51" s="235"/>
      <c r="FVR51" s="235"/>
      <c r="FVS51" s="235"/>
      <c r="FVT51" s="235"/>
      <c r="FVU51" s="235"/>
      <c r="FVV51" s="235"/>
      <c r="FVW51" s="235"/>
      <c r="FVX51" s="235"/>
      <c r="FVY51" s="235"/>
      <c r="FVZ51" s="235"/>
      <c r="FWA51" s="235"/>
      <c r="FWB51" s="235"/>
      <c r="FWC51" s="235"/>
      <c r="FWD51" s="235"/>
      <c r="FWE51" s="235"/>
      <c r="FWF51" s="235"/>
      <c r="FWG51" s="235"/>
      <c r="FWH51" s="235"/>
      <c r="FWI51" s="235"/>
      <c r="FWJ51" s="235"/>
      <c r="FWK51" s="235"/>
      <c r="FWL51" s="235"/>
      <c r="FWM51" s="235"/>
      <c r="FWN51" s="235"/>
      <c r="FWO51" s="235"/>
      <c r="FWP51" s="235"/>
      <c r="FWQ51" s="235"/>
      <c r="FWR51" s="235"/>
      <c r="FWS51" s="235"/>
      <c r="FWT51" s="235"/>
      <c r="FWU51" s="235"/>
      <c r="FWV51" s="235"/>
      <c r="FWW51" s="235"/>
      <c r="FWX51" s="235"/>
      <c r="FWY51" s="235"/>
      <c r="FWZ51" s="235"/>
      <c r="FXA51" s="235"/>
      <c r="FXB51" s="235"/>
      <c r="FXC51" s="235"/>
      <c r="FXD51" s="235"/>
      <c r="FXE51" s="235"/>
      <c r="FXF51" s="235"/>
      <c r="FXG51" s="235"/>
      <c r="FXH51" s="235"/>
      <c r="FXI51" s="235"/>
      <c r="FXJ51" s="235"/>
      <c r="FXK51" s="235"/>
      <c r="FXL51" s="235"/>
      <c r="FXM51" s="235"/>
      <c r="FXN51" s="235"/>
      <c r="FXO51" s="235"/>
      <c r="FXP51" s="235"/>
      <c r="FXQ51" s="235"/>
      <c r="FXR51" s="235"/>
      <c r="FXS51" s="235"/>
      <c r="FXT51" s="235"/>
      <c r="FXU51" s="235"/>
      <c r="FXV51" s="235"/>
      <c r="FXW51" s="235"/>
      <c r="FXX51" s="235"/>
      <c r="FXY51" s="235"/>
      <c r="FXZ51" s="235"/>
      <c r="FYA51" s="235"/>
      <c r="FYB51" s="235"/>
      <c r="FYC51" s="235"/>
      <c r="FYD51" s="235"/>
      <c r="FYE51" s="235"/>
      <c r="FYF51" s="235"/>
      <c r="FYG51" s="235"/>
      <c r="FYH51" s="235"/>
      <c r="FYI51" s="235"/>
      <c r="FYJ51" s="235"/>
      <c r="FYK51" s="235"/>
      <c r="FYL51" s="235"/>
      <c r="FYM51" s="235"/>
      <c r="FYN51" s="235"/>
      <c r="FYO51" s="235"/>
      <c r="FYP51" s="235"/>
      <c r="FYQ51" s="235"/>
      <c r="FYR51" s="235"/>
      <c r="FYS51" s="235"/>
      <c r="FYT51" s="235"/>
      <c r="FYU51" s="235"/>
      <c r="FYV51" s="235"/>
      <c r="FYW51" s="235"/>
      <c r="FYX51" s="235"/>
      <c r="FYY51" s="235"/>
      <c r="FYZ51" s="235"/>
      <c r="FZA51" s="235"/>
      <c r="FZB51" s="235"/>
      <c r="FZC51" s="235"/>
      <c r="FZD51" s="235"/>
      <c r="FZE51" s="235"/>
      <c r="FZF51" s="235"/>
      <c r="FZG51" s="235"/>
      <c r="FZH51" s="235"/>
      <c r="FZI51" s="235"/>
      <c r="FZJ51" s="235"/>
      <c r="FZK51" s="235"/>
      <c r="FZL51" s="235"/>
      <c r="FZM51" s="235"/>
      <c r="FZN51" s="235"/>
      <c r="FZO51" s="235"/>
      <c r="FZP51" s="235"/>
      <c r="FZQ51" s="235"/>
      <c r="FZR51" s="235"/>
      <c r="FZS51" s="235"/>
      <c r="FZT51" s="235"/>
      <c r="FZU51" s="235"/>
      <c r="FZV51" s="235"/>
      <c r="FZW51" s="235"/>
      <c r="FZX51" s="235"/>
      <c r="FZY51" s="235"/>
      <c r="FZZ51" s="235"/>
      <c r="GAA51" s="235"/>
      <c r="GAB51" s="235"/>
      <c r="GAC51" s="235"/>
      <c r="GAD51" s="235"/>
      <c r="GAE51" s="235"/>
      <c r="GAF51" s="235"/>
      <c r="GAG51" s="235"/>
      <c r="GAH51" s="235"/>
      <c r="GAI51" s="235"/>
      <c r="GAJ51" s="235"/>
      <c r="GAK51" s="235"/>
      <c r="GAL51" s="235"/>
      <c r="GAM51" s="235"/>
      <c r="GAN51" s="235"/>
      <c r="GAO51" s="235"/>
      <c r="GAP51" s="235"/>
      <c r="GAQ51" s="235"/>
      <c r="GAR51" s="235"/>
      <c r="GAS51" s="235"/>
      <c r="GAT51" s="235"/>
      <c r="GAU51" s="235"/>
      <c r="GAV51" s="235"/>
      <c r="GAW51" s="235"/>
      <c r="GAX51" s="235"/>
      <c r="GAY51" s="235"/>
      <c r="GAZ51" s="235"/>
      <c r="GBA51" s="235"/>
      <c r="GBB51" s="235"/>
      <c r="GBC51" s="235"/>
      <c r="GBD51" s="235"/>
      <c r="GBE51" s="235"/>
      <c r="GBF51" s="235"/>
      <c r="GBG51" s="235"/>
      <c r="GBH51" s="235"/>
      <c r="GBI51" s="235"/>
      <c r="GBJ51" s="235"/>
      <c r="GBK51" s="235"/>
      <c r="GBL51" s="235"/>
      <c r="GBM51" s="235"/>
      <c r="GBN51" s="235"/>
      <c r="GBO51" s="235"/>
      <c r="GBP51" s="235"/>
      <c r="GBQ51" s="235"/>
      <c r="GBR51" s="235"/>
      <c r="GBS51" s="235"/>
      <c r="GBT51" s="235"/>
      <c r="GBU51" s="235"/>
      <c r="GBV51" s="235"/>
      <c r="GBW51" s="235"/>
      <c r="GBX51" s="235"/>
      <c r="GBY51" s="235"/>
      <c r="GBZ51" s="235"/>
      <c r="GCA51" s="235"/>
      <c r="GCB51" s="235"/>
      <c r="GCC51" s="235"/>
      <c r="GCD51" s="235"/>
      <c r="GCE51" s="235"/>
      <c r="GCF51" s="235"/>
      <c r="GCG51" s="235"/>
      <c r="GCH51" s="235"/>
      <c r="GCI51" s="235"/>
      <c r="GCJ51" s="235"/>
      <c r="GCK51" s="235"/>
      <c r="GCL51" s="235"/>
      <c r="GCM51" s="235"/>
      <c r="GCN51" s="235"/>
      <c r="GCO51" s="235"/>
      <c r="GCP51" s="235"/>
      <c r="GCQ51" s="235"/>
      <c r="GCR51" s="235"/>
      <c r="GCS51" s="235"/>
      <c r="GCT51" s="235"/>
      <c r="GCU51" s="235"/>
      <c r="GCV51" s="235"/>
      <c r="GCW51" s="235"/>
      <c r="GCX51" s="235"/>
      <c r="GCY51" s="235"/>
      <c r="GCZ51" s="235"/>
      <c r="GDA51" s="235"/>
      <c r="GDB51" s="235"/>
      <c r="GDC51" s="235"/>
      <c r="GDD51" s="235"/>
      <c r="GDE51" s="235"/>
      <c r="GDF51" s="235"/>
      <c r="GDG51" s="235"/>
      <c r="GDH51" s="235"/>
      <c r="GDI51" s="235"/>
      <c r="GDJ51" s="235"/>
      <c r="GDK51" s="235"/>
      <c r="GDL51" s="235"/>
      <c r="GDM51" s="235"/>
      <c r="GDN51" s="235"/>
      <c r="GDO51" s="235"/>
      <c r="GDP51" s="235"/>
      <c r="GDQ51" s="235"/>
      <c r="GDR51" s="235"/>
      <c r="GDS51" s="235"/>
      <c r="GDT51" s="235"/>
      <c r="GDU51" s="235"/>
      <c r="GDV51" s="235"/>
      <c r="GDW51" s="235"/>
      <c r="GDX51" s="235"/>
      <c r="GDY51" s="235"/>
      <c r="GDZ51" s="235"/>
      <c r="GEA51" s="235"/>
      <c r="GEB51" s="235"/>
      <c r="GEC51" s="235"/>
      <c r="GED51" s="235"/>
      <c r="GEE51" s="235"/>
      <c r="GEF51" s="235"/>
      <c r="GEG51" s="235"/>
      <c r="GEH51" s="235"/>
      <c r="GEI51" s="235"/>
      <c r="GEJ51" s="235"/>
      <c r="GEK51" s="235"/>
      <c r="GEL51" s="235"/>
      <c r="GEM51" s="235"/>
      <c r="GEN51" s="235"/>
      <c r="GEO51" s="235"/>
      <c r="GEP51" s="235"/>
      <c r="GEQ51" s="235"/>
      <c r="GER51" s="235"/>
      <c r="GES51" s="235"/>
      <c r="GET51" s="235"/>
      <c r="GEU51" s="235"/>
      <c r="GEV51" s="235"/>
      <c r="GEW51" s="235"/>
      <c r="GEX51" s="235"/>
      <c r="GEY51" s="235"/>
      <c r="GEZ51" s="235"/>
      <c r="GFA51" s="235"/>
      <c r="GFB51" s="235"/>
      <c r="GFC51" s="235"/>
      <c r="GFD51" s="235"/>
      <c r="GFE51" s="235"/>
      <c r="GFF51" s="235"/>
      <c r="GFG51" s="235"/>
      <c r="GFH51" s="235"/>
      <c r="GFI51" s="235"/>
      <c r="GFJ51" s="235"/>
      <c r="GFK51" s="235"/>
      <c r="GFL51" s="235"/>
      <c r="GFM51" s="235"/>
      <c r="GFN51" s="235"/>
      <c r="GFO51" s="235"/>
      <c r="GFP51" s="235"/>
      <c r="GFQ51" s="235"/>
      <c r="GFR51" s="235"/>
      <c r="GFS51" s="235"/>
      <c r="GFT51" s="235"/>
      <c r="GFU51" s="235"/>
      <c r="GFV51" s="235"/>
      <c r="GFW51" s="235"/>
      <c r="GFX51" s="235"/>
      <c r="GFY51" s="235"/>
      <c r="GFZ51" s="235"/>
      <c r="GGA51" s="235"/>
      <c r="GGB51" s="235"/>
      <c r="GGC51" s="235"/>
      <c r="GGD51" s="235"/>
      <c r="GGE51" s="235"/>
      <c r="GGF51" s="235"/>
      <c r="GGG51" s="235"/>
      <c r="GGH51" s="235"/>
      <c r="GGI51" s="235"/>
      <c r="GGJ51" s="235"/>
      <c r="GGK51" s="235"/>
      <c r="GGL51" s="235"/>
      <c r="GGM51" s="235"/>
      <c r="GGN51" s="235"/>
      <c r="GGO51" s="235"/>
      <c r="GGP51" s="235"/>
      <c r="GGQ51" s="235"/>
      <c r="GGR51" s="235"/>
      <c r="GGS51" s="235"/>
      <c r="GGT51" s="235"/>
      <c r="GGU51" s="235"/>
      <c r="GGV51" s="235"/>
      <c r="GGW51" s="235"/>
      <c r="GGX51" s="235"/>
      <c r="GGY51" s="235"/>
      <c r="GGZ51" s="235"/>
      <c r="GHA51" s="235"/>
      <c r="GHB51" s="235"/>
      <c r="GHC51" s="235"/>
      <c r="GHD51" s="235"/>
      <c r="GHE51" s="235"/>
      <c r="GHF51" s="235"/>
      <c r="GHG51" s="235"/>
      <c r="GHH51" s="235"/>
      <c r="GHI51" s="235"/>
      <c r="GHJ51" s="235"/>
      <c r="GHK51" s="235"/>
      <c r="GHL51" s="235"/>
      <c r="GHM51" s="235"/>
      <c r="GHN51" s="235"/>
      <c r="GHO51" s="235"/>
      <c r="GHP51" s="235"/>
      <c r="GHQ51" s="235"/>
      <c r="GHR51" s="235"/>
      <c r="GHS51" s="235"/>
      <c r="GHT51" s="235"/>
      <c r="GHU51" s="235"/>
      <c r="GHV51" s="235"/>
      <c r="GHW51" s="235"/>
      <c r="GHX51" s="235"/>
      <c r="GHY51" s="235"/>
      <c r="GHZ51" s="235"/>
      <c r="GIA51" s="235"/>
      <c r="GIB51" s="235"/>
      <c r="GIC51" s="235"/>
      <c r="GID51" s="235"/>
      <c r="GIE51" s="235"/>
      <c r="GIF51" s="235"/>
      <c r="GIG51" s="235"/>
      <c r="GIH51" s="235"/>
      <c r="GII51" s="235"/>
      <c r="GIJ51" s="235"/>
      <c r="GIK51" s="235"/>
      <c r="GIL51" s="235"/>
      <c r="GIM51" s="235"/>
      <c r="GIN51" s="235"/>
      <c r="GIO51" s="235"/>
      <c r="GIP51" s="235"/>
      <c r="GIQ51" s="235"/>
      <c r="GIR51" s="235"/>
      <c r="GIS51" s="235"/>
      <c r="GIT51" s="235"/>
      <c r="GIU51" s="235"/>
      <c r="GIV51" s="235"/>
      <c r="GIW51" s="235"/>
      <c r="GIX51" s="235"/>
      <c r="GIY51" s="235"/>
      <c r="GIZ51" s="235"/>
      <c r="GJA51" s="235"/>
      <c r="GJB51" s="235"/>
      <c r="GJC51" s="235"/>
      <c r="GJD51" s="235"/>
      <c r="GJE51" s="235"/>
      <c r="GJF51" s="235"/>
      <c r="GJG51" s="235"/>
      <c r="GJH51" s="235"/>
      <c r="GJI51" s="235"/>
      <c r="GJJ51" s="235"/>
      <c r="GJK51" s="235"/>
      <c r="GJL51" s="235"/>
      <c r="GJM51" s="235"/>
      <c r="GJN51" s="235"/>
      <c r="GJO51" s="235"/>
      <c r="GJP51" s="235"/>
      <c r="GJQ51" s="235"/>
      <c r="GJR51" s="235"/>
      <c r="GJS51" s="235"/>
      <c r="GJT51" s="235"/>
      <c r="GJU51" s="235"/>
      <c r="GJV51" s="235"/>
      <c r="GJW51" s="235"/>
      <c r="GJX51" s="235"/>
      <c r="GJY51" s="235"/>
      <c r="GJZ51" s="235"/>
      <c r="GKA51" s="235"/>
      <c r="GKB51" s="235"/>
      <c r="GKC51" s="235"/>
      <c r="GKD51" s="235"/>
      <c r="GKE51" s="235"/>
      <c r="GKF51" s="235"/>
      <c r="GKG51" s="235"/>
      <c r="GKH51" s="235"/>
      <c r="GKI51" s="235"/>
      <c r="GKJ51" s="235"/>
      <c r="GKK51" s="235"/>
      <c r="GKL51" s="235"/>
      <c r="GKM51" s="235"/>
      <c r="GKN51" s="235"/>
      <c r="GKO51" s="235"/>
      <c r="GKP51" s="235"/>
      <c r="GKQ51" s="235"/>
      <c r="GKR51" s="235"/>
      <c r="GKS51" s="235"/>
      <c r="GKT51" s="235"/>
      <c r="GKU51" s="235"/>
      <c r="GKV51" s="235"/>
      <c r="GKW51" s="235"/>
      <c r="GKX51" s="235"/>
      <c r="GKY51" s="235"/>
      <c r="GKZ51" s="235"/>
      <c r="GLA51" s="235"/>
      <c r="GLB51" s="235"/>
      <c r="GLC51" s="235"/>
      <c r="GLD51" s="235"/>
      <c r="GLE51" s="235"/>
      <c r="GLF51" s="235"/>
      <c r="GLG51" s="235"/>
      <c r="GLH51" s="235"/>
      <c r="GLI51" s="235"/>
      <c r="GLJ51" s="235"/>
      <c r="GLK51" s="235"/>
      <c r="GLL51" s="235"/>
      <c r="GLM51" s="235"/>
      <c r="GLN51" s="235"/>
      <c r="GLO51" s="235"/>
      <c r="GLP51" s="235"/>
      <c r="GLQ51" s="235"/>
      <c r="GLR51" s="235"/>
      <c r="GLS51" s="235"/>
      <c r="GLT51" s="235"/>
      <c r="GLU51" s="235"/>
      <c r="GLV51" s="235"/>
      <c r="GLW51" s="235"/>
      <c r="GLX51" s="235"/>
      <c r="GLY51" s="235"/>
      <c r="GLZ51" s="235"/>
      <c r="GMA51" s="235"/>
      <c r="GMB51" s="235"/>
      <c r="GMC51" s="235"/>
      <c r="GMD51" s="235"/>
      <c r="GME51" s="235"/>
      <c r="GMF51" s="235"/>
      <c r="GMG51" s="235"/>
      <c r="GMH51" s="235"/>
      <c r="GMI51" s="235"/>
      <c r="GMJ51" s="235"/>
      <c r="GMK51" s="235"/>
      <c r="GML51" s="235"/>
      <c r="GMM51" s="235"/>
      <c r="GMN51" s="235"/>
      <c r="GMO51" s="235"/>
      <c r="GMP51" s="235"/>
      <c r="GMQ51" s="235"/>
      <c r="GMR51" s="235"/>
      <c r="GMS51" s="235"/>
      <c r="GMT51" s="235"/>
      <c r="GMU51" s="235"/>
      <c r="GMV51" s="235"/>
      <c r="GMW51" s="235"/>
      <c r="GMX51" s="235"/>
      <c r="GMY51" s="235"/>
      <c r="GMZ51" s="235"/>
      <c r="GNA51" s="235"/>
      <c r="GNB51" s="235"/>
      <c r="GNC51" s="235"/>
      <c r="GND51" s="235"/>
      <c r="GNE51" s="235"/>
      <c r="GNF51" s="235"/>
      <c r="GNG51" s="235"/>
      <c r="GNH51" s="235"/>
      <c r="GNI51" s="235"/>
      <c r="GNJ51" s="235"/>
      <c r="GNK51" s="235"/>
      <c r="GNL51" s="235"/>
      <c r="GNM51" s="235"/>
      <c r="GNN51" s="235"/>
      <c r="GNO51" s="235"/>
      <c r="GNP51" s="235"/>
      <c r="GNQ51" s="235"/>
      <c r="GNR51" s="235"/>
      <c r="GNS51" s="235"/>
      <c r="GNT51" s="235"/>
      <c r="GNU51" s="235"/>
      <c r="GNV51" s="235"/>
      <c r="GNW51" s="235"/>
      <c r="GNX51" s="235"/>
      <c r="GNY51" s="235"/>
      <c r="GNZ51" s="235"/>
      <c r="GOA51" s="235"/>
      <c r="GOB51" s="235"/>
      <c r="GOC51" s="235"/>
      <c r="GOD51" s="235"/>
      <c r="GOE51" s="235"/>
      <c r="GOF51" s="235"/>
      <c r="GOG51" s="235"/>
      <c r="GOH51" s="235"/>
      <c r="GOI51" s="235"/>
      <c r="GOJ51" s="235"/>
      <c r="GOK51" s="235"/>
      <c r="GOL51" s="235"/>
      <c r="GOM51" s="235"/>
      <c r="GON51" s="235"/>
      <c r="GOO51" s="235"/>
      <c r="GOP51" s="235"/>
      <c r="GOQ51" s="235"/>
      <c r="GOR51" s="235"/>
      <c r="GOS51" s="235"/>
      <c r="GOT51" s="235"/>
      <c r="GOU51" s="235"/>
      <c r="GOV51" s="235"/>
      <c r="GOW51" s="235"/>
      <c r="GOX51" s="235"/>
      <c r="GOY51" s="235"/>
      <c r="GOZ51" s="235"/>
      <c r="GPA51" s="235"/>
      <c r="GPB51" s="235"/>
      <c r="GPC51" s="235"/>
      <c r="GPD51" s="235"/>
      <c r="GPE51" s="235"/>
      <c r="GPF51" s="235"/>
      <c r="GPG51" s="235"/>
      <c r="GPH51" s="235"/>
      <c r="GPI51" s="235"/>
      <c r="GPJ51" s="235"/>
      <c r="GPK51" s="235"/>
      <c r="GPL51" s="235"/>
      <c r="GPM51" s="235"/>
      <c r="GPN51" s="235"/>
      <c r="GPO51" s="235"/>
      <c r="GPP51" s="235"/>
      <c r="GPQ51" s="235"/>
      <c r="GPR51" s="235"/>
      <c r="GPS51" s="235"/>
      <c r="GPT51" s="235"/>
      <c r="GPU51" s="235"/>
      <c r="GPV51" s="235"/>
      <c r="GPW51" s="235"/>
      <c r="GPX51" s="235"/>
      <c r="GPY51" s="235"/>
      <c r="GPZ51" s="235"/>
      <c r="GQA51" s="235"/>
      <c r="GQB51" s="235"/>
      <c r="GQC51" s="235"/>
      <c r="GQD51" s="235"/>
      <c r="GQE51" s="235"/>
      <c r="GQF51" s="235"/>
      <c r="GQG51" s="235"/>
      <c r="GQH51" s="235"/>
      <c r="GQI51" s="235"/>
      <c r="GQJ51" s="235"/>
      <c r="GQK51" s="235"/>
      <c r="GQL51" s="235"/>
      <c r="GQM51" s="235"/>
      <c r="GQN51" s="235"/>
      <c r="GQO51" s="235"/>
      <c r="GQP51" s="235"/>
      <c r="GQQ51" s="235"/>
      <c r="GQR51" s="235"/>
      <c r="GQS51" s="235"/>
      <c r="GQT51" s="235"/>
      <c r="GQU51" s="235"/>
      <c r="GQV51" s="235"/>
      <c r="GQW51" s="235"/>
      <c r="GQX51" s="235"/>
      <c r="GQY51" s="235"/>
      <c r="GQZ51" s="235"/>
      <c r="GRA51" s="235"/>
      <c r="GRB51" s="235"/>
      <c r="GRC51" s="235"/>
      <c r="GRD51" s="235"/>
      <c r="GRE51" s="235"/>
      <c r="GRF51" s="235"/>
      <c r="GRG51" s="235"/>
      <c r="GRH51" s="235"/>
      <c r="GRI51" s="235"/>
      <c r="GRJ51" s="235"/>
      <c r="GRK51" s="235"/>
      <c r="GRL51" s="235"/>
      <c r="GRM51" s="235"/>
      <c r="GRN51" s="235"/>
      <c r="GRO51" s="235"/>
      <c r="GRP51" s="235"/>
      <c r="GRQ51" s="235"/>
      <c r="GRR51" s="235"/>
      <c r="GRS51" s="235"/>
      <c r="GRT51" s="235"/>
      <c r="GRU51" s="235"/>
      <c r="GRV51" s="235"/>
      <c r="GRW51" s="235"/>
      <c r="GRX51" s="235"/>
      <c r="GRY51" s="235"/>
      <c r="GRZ51" s="235"/>
      <c r="GSA51" s="235"/>
      <c r="GSB51" s="235"/>
      <c r="GSC51" s="235"/>
      <c r="GSD51" s="235"/>
      <c r="GSE51" s="235"/>
      <c r="GSF51" s="235"/>
      <c r="GSG51" s="235"/>
      <c r="GSH51" s="235"/>
      <c r="GSI51" s="235"/>
      <c r="GSJ51" s="235"/>
      <c r="GSK51" s="235"/>
      <c r="GSL51" s="235"/>
      <c r="GSM51" s="235"/>
      <c r="GSN51" s="235"/>
      <c r="GSO51" s="235"/>
      <c r="GSP51" s="235"/>
      <c r="GSQ51" s="235"/>
      <c r="GSR51" s="235"/>
      <c r="GSS51" s="235"/>
      <c r="GST51" s="235"/>
      <c r="GSU51" s="235"/>
      <c r="GSV51" s="235"/>
      <c r="GSW51" s="235"/>
      <c r="GSX51" s="235"/>
      <c r="GSY51" s="235"/>
      <c r="GSZ51" s="235"/>
      <c r="GTA51" s="235"/>
      <c r="GTB51" s="235"/>
      <c r="GTC51" s="235"/>
      <c r="GTD51" s="235"/>
      <c r="GTE51" s="235"/>
      <c r="GTF51" s="235"/>
      <c r="GTG51" s="235"/>
      <c r="GTH51" s="235"/>
      <c r="GTI51" s="235"/>
      <c r="GTJ51" s="235"/>
      <c r="GTK51" s="235"/>
      <c r="GTL51" s="235"/>
      <c r="GTM51" s="235"/>
      <c r="GTN51" s="235"/>
      <c r="GTO51" s="235"/>
      <c r="GTP51" s="235"/>
      <c r="GTQ51" s="235"/>
      <c r="GTR51" s="235"/>
      <c r="GTS51" s="235"/>
      <c r="GTT51" s="235"/>
      <c r="GTU51" s="235"/>
      <c r="GTV51" s="235"/>
      <c r="GTW51" s="235"/>
      <c r="GTX51" s="235"/>
      <c r="GTY51" s="235"/>
      <c r="GTZ51" s="235"/>
      <c r="GUA51" s="235"/>
      <c r="GUB51" s="235"/>
      <c r="GUC51" s="235"/>
      <c r="GUD51" s="235"/>
      <c r="GUE51" s="235"/>
      <c r="GUF51" s="235"/>
      <c r="GUG51" s="235"/>
      <c r="GUH51" s="235"/>
      <c r="GUI51" s="235"/>
      <c r="GUJ51" s="235"/>
      <c r="GUK51" s="235"/>
      <c r="GUL51" s="235"/>
      <c r="GUM51" s="235"/>
      <c r="GUN51" s="235"/>
      <c r="GUO51" s="235"/>
      <c r="GUP51" s="235"/>
      <c r="GUQ51" s="235"/>
      <c r="GUR51" s="235"/>
      <c r="GUS51" s="235"/>
      <c r="GUT51" s="235"/>
      <c r="GUU51" s="235"/>
      <c r="GUV51" s="235"/>
      <c r="GUW51" s="235"/>
      <c r="GUX51" s="235"/>
      <c r="GUY51" s="235"/>
      <c r="GUZ51" s="235"/>
      <c r="GVA51" s="235"/>
      <c r="GVB51" s="235"/>
      <c r="GVC51" s="235"/>
      <c r="GVD51" s="235"/>
      <c r="GVE51" s="235"/>
      <c r="GVF51" s="235"/>
      <c r="GVG51" s="235"/>
      <c r="GVH51" s="235"/>
      <c r="GVI51" s="235"/>
      <c r="GVJ51" s="235"/>
      <c r="GVK51" s="235"/>
      <c r="GVL51" s="235"/>
      <c r="GVM51" s="235"/>
      <c r="GVN51" s="235"/>
      <c r="GVO51" s="235"/>
      <c r="GVP51" s="235"/>
      <c r="GVQ51" s="235"/>
      <c r="GVR51" s="235"/>
      <c r="GVS51" s="235"/>
      <c r="GVT51" s="235"/>
      <c r="GVU51" s="235"/>
      <c r="GVV51" s="235"/>
      <c r="GVW51" s="235"/>
      <c r="GVX51" s="235"/>
      <c r="GVY51" s="235"/>
      <c r="GVZ51" s="235"/>
      <c r="GWA51" s="235"/>
      <c r="GWB51" s="235"/>
      <c r="GWC51" s="235"/>
      <c r="GWD51" s="235"/>
      <c r="GWE51" s="235"/>
      <c r="GWF51" s="235"/>
      <c r="GWG51" s="235"/>
      <c r="GWH51" s="235"/>
      <c r="GWI51" s="235"/>
      <c r="GWJ51" s="235"/>
      <c r="GWK51" s="235"/>
      <c r="GWL51" s="235"/>
      <c r="GWM51" s="235"/>
      <c r="GWN51" s="235"/>
      <c r="GWO51" s="235"/>
      <c r="GWP51" s="235"/>
      <c r="GWQ51" s="235"/>
      <c r="GWR51" s="235"/>
      <c r="GWS51" s="235"/>
      <c r="GWT51" s="235"/>
      <c r="GWU51" s="235"/>
      <c r="GWV51" s="235"/>
      <c r="GWW51" s="235"/>
      <c r="GWX51" s="235"/>
      <c r="GWY51" s="235"/>
      <c r="GWZ51" s="235"/>
      <c r="GXA51" s="235"/>
      <c r="GXB51" s="235"/>
      <c r="GXC51" s="235"/>
      <c r="GXD51" s="235"/>
      <c r="GXE51" s="235"/>
      <c r="GXF51" s="235"/>
      <c r="GXG51" s="235"/>
      <c r="GXH51" s="235"/>
      <c r="GXI51" s="235"/>
      <c r="GXJ51" s="235"/>
      <c r="GXK51" s="235"/>
      <c r="GXL51" s="235"/>
      <c r="GXM51" s="235"/>
      <c r="GXN51" s="235"/>
      <c r="GXO51" s="235"/>
      <c r="GXP51" s="235"/>
      <c r="GXQ51" s="235"/>
      <c r="GXR51" s="235"/>
      <c r="GXS51" s="235"/>
      <c r="GXT51" s="235"/>
      <c r="GXU51" s="235"/>
      <c r="GXV51" s="235"/>
      <c r="GXW51" s="235"/>
      <c r="GXX51" s="235"/>
      <c r="GXY51" s="235"/>
      <c r="GXZ51" s="235"/>
      <c r="GYA51" s="235"/>
      <c r="GYB51" s="235"/>
      <c r="GYC51" s="235"/>
      <c r="GYD51" s="235"/>
      <c r="GYE51" s="235"/>
      <c r="GYF51" s="235"/>
      <c r="GYG51" s="235"/>
      <c r="GYH51" s="235"/>
      <c r="GYI51" s="235"/>
      <c r="GYJ51" s="235"/>
      <c r="GYK51" s="235"/>
      <c r="GYL51" s="235"/>
      <c r="GYM51" s="235"/>
      <c r="GYN51" s="235"/>
      <c r="GYO51" s="235"/>
      <c r="GYP51" s="235"/>
      <c r="GYQ51" s="235"/>
      <c r="GYR51" s="235"/>
      <c r="GYS51" s="235"/>
      <c r="GYT51" s="235"/>
      <c r="GYU51" s="235"/>
      <c r="GYV51" s="235"/>
      <c r="GYW51" s="235"/>
      <c r="GYX51" s="235"/>
      <c r="GYY51" s="235"/>
      <c r="GYZ51" s="235"/>
      <c r="GZA51" s="235"/>
      <c r="GZB51" s="235"/>
      <c r="GZC51" s="235"/>
      <c r="GZD51" s="235"/>
      <c r="GZE51" s="235"/>
      <c r="GZF51" s="235"/>
      <c r="GZG51" s="235"/>
      <c r="GZH51" s="235"/>
      <c r="GZI51" s="235"/>
      <c r="GZJ51" s="235"/>
      <c r="GZK51" s="235"/>
      <c r="GZL51" s="235"/>
      <c r="GZM51" s="235"/>
      <c r="GZN51" s="235"/>
      <c r="GZO51" s="235"/>
      <c r="GZP51" s="235"/>
      <c r="GZQ51" s="235"/>
      <c r="GZR51" s="235"/>
      <c r="GZS51" s="235"/>
      <c r="GZT51" s="235"/>
      <c r="GZU51" s="235"/>
      <c r="GZV51" s="235"/>
      <c r="GZW51" s="235"/>
      <c r="GZX51" s="235"/>
      <c r="GZY51" s="235"/>
      <c r="GZZ51" s="235"/>
      <c r="HAA51" s="235"/>
      <c r="HAB51" s="235"/>
      <c r="HAC51" s="235"/>
      <c r="HAD51" s="235"/>
      <c r="HAE51" s="235"/>
      <c r="HAF51" s="235"/>
      <c r="HAG51" s="235"/>
      <c r="HAH51" s="235"/>
      <c r="HAI51" s="235"/>
      <c r="HAJ51" s="235"/>
      <c r="HAK51" s="235"/>
      <c r="HAL51" s="235"/>
      <c r="HAM51" s="235"/>
      <c r="HAN51" s="235"/>
      <c r="HAO51" s="235"/>
      <c r="HAP51" s="235"/>
      <c r="HAQ51" s="235"/>
      <c r="HAR51" s="235"/>
      <c r="HAS51" s="235"/>
      <c r="HAT51" s="235"/>
      <c r="HAU51" s="235"/>
      <c r="HAV51" s="235"/>
      <c r="HAW51" s="235"/>
      <c r="HAX51" s="235"/>
      <c r="HAY51" s="235"/>
      <c r="HAZ51" s="235"/>
      <c r="HBA51" s="235"/>
      <c r="HBB51" s="235"/>
      <c r="HBC51" s="235"/>
      <c r="HBD51" s="235"/>
      <c r="HBE51" s="235"/>
      <c r="HBF51" s="235"/>
      <c r="HBG51" s="235"/>
      <c r="HBH51" s="235"/>
      <c r="HBI51" s="235"/>
      <c r="HBJ51" s="235"/>
      <c r="HBK51" s="235"/>
      <c r="HBL51" s="235"/>
      <c r="HBM51" s="235"/>
      <c r="HBN51" s="235"/>
      <c r="HBO51" s="235"/>
      <c r="HBP51" s="235"/>
      <c r="HBQ51" s="235"/>
      <c r="HBR51" s="235"/>
      <c r="HBS51" s="235"/>
      <c r="HBT51" s="235"/>
      <c r="HBU51" s="235"/>
      <c r="HBV51" s="235"/>
      <c r="HBW51" s="235"/>
      <c r="HBX51" s="235"/>
      <c r="HBY51" s="235"/>
      <c r="HBZ51" s="235"/>
      <c r="HCA51" s="235"/>
      <c r="HCB51" s="235"/>
      <c r="HCC51" s="235"/>
      <c r="HCD51" s="235"/>
      <c r="HCE51" s="235"/>
      <c r="HCF51" s="235"/>
      <c r="HCG51" s="235"/>
      <c r="HCH51" s="235"/>
      <c r="HCI51" s="235"/>
      <c r="HCJ51" s="235"/>
      <c r="HCK51" s="235"/>
      <c r="HCL51" s="235"/>
      <c r="HCM51" s="235"/>
      <c r="HCN51" s="235"/>
      <c r="HCO51" s="235"/>
      <c r="HCP51" s="235"/>
      <c r="HCQ51" s="235"/>
      <c r="HCR51" s="235"/>
      <c r="HCS51" s="235"/>
      <c r="HCT51" s="235"/>
      <c r="HCU51" s="235"/>
      <c r="HCV51" s="235"/>
      <c r="HCW51" s="235"/>
      <c r="HCX51" s="235"/>
      <c r="HCY51" s="235"/>
      <c r="HCZ51" s="235"/>
      <c r="HDA51" s="235"/>
      <c r="HDB51" s="235"/>
      <c r="HDC51" s="235"/>
      <c r="HDD51" s="235"/>
      <c r="HDE51" s="235"/>
      <c r="HDF51" s="235"/>
      <c r="HDG51" s="235"/>
      <c r="HDH51" s="235"/>
      <c r="HDI51" s="235"/>
      <c r="HDJ51" s="235"/>
      <c r="HDK51" s="235"/>
      <c r="HDL51" s="235"/>
      <c r="HDM51" s="235"/>
      <c r="HDN51" s="235"/>
      <c r="HDO51" s="235"/>
      <c r="HDP51" s="235"/>
      <c r="HDQ51" s="235"/>
      <c r="HDR51" s="235"/>
      <c r="HDS51" s="235"/>
      <c r="HDT51" s="235"/>
      <c r="HDU51" s="235"/>
      <c r="HDV51" s="235"/>
      <c r="HDW51" s="235"/>
      <c r="HDX51" s="235"/>
      <c r="HDY51" s="235"/>
      <c r="HDZ51" s="235"/>
      <c r="HEA51" s="235"/>
      <c r="HEB51" s="235"/>
      <c r="HEC51" s="235"/>
      <c r="HED51" s="235"/>
      <c r="HEE51" s="235"/>
      <c r="HEF51" s="235"/>
      <c r="HEG51" s="235"/>
      <c r="HEH51" s="235"/>
      <c r="HEI51" s="235"/>
      <c r="HEJ51" s="235"/>
      <c r="HEK51" s="235"/>
      <c r="HEL51" s="235"/>
      <c r="HEM51" s="235"/>
      <c r="HEN51" s="235"/>
      <c r="HEO51" s="235"/>
      <c r="HEP51" s="235"/>
      <c r="HEQ51" s="235"/>
      <c r="HER51" s="235"/>
      <c r="HES51" s="235"/>
      <c r="HET51" s="235"/>
      <c r="HEU51" s="235"/>
      <c r="HEV51" s="235"/>
      <c r="HEW51" s="235"/>
      <c r="HEX51" s="235"/>
      <c r="HEY51" s="235"/>
      <c r="HEZ51" s="235"/>
      <c r="HFA51" s="235"/>
      <c r="HFB51" s="235"/>
      <c r="HFC51" s="235"/>
      <c r="HFD51" s="235"/>
      <c r="HFE51" s="235"/>
      <c r="HFF51" s="235"/>
      <c r="HFG51" s="235"/>
      <c r="HFH51" s="235"/>
      <c r="HFI51" s="235"/>
      <c r="HFJ51" s="235"/>
      <c r="HFK51" s="235"/>
      <c r="HFL51" s="235"/>
      <c r="HFM51" s="235"/>
      <c r="HFN51" s="235"/>
      <c r="HFO51" s="235"/>
      <c r="HFP51" s="235"/>
      <c r="HFQ51" s="235"/>
      <c r="HFR51" s="235"/>
      <c r="HFS51" s="235"/>
      <c r="HFT51" s="235"/>
      <c r="HFU51" s="235"/>
      <c r="HFV51" s="235"/>
      <c r="HFW51" s="235"/>
      <c r="HFX51" s="235"/>
      <c r="HFY51" s="235"/>
      <c r="HFZ51" s="235"/>
      <c r="HGA51" s="235"/>
      <c r="HGB51" s="235"/>
      <c r="HGC51" s="235"/>
      <c r="HGD51" s="235"/>
      <c r="HGE51" s="235"/>
      <c r="HGF51" s="235"/>
      <c r="HGG51" s="235"/>
      <c r="HGH51" s="235"/>
      <c r="HGI51" s="235"/>
      <c r="HGJ51" s="235"/>
      <c r="HGK51" s="235"/>
      <c r="HGL51" s="235"/>
      <c r="HGM51" s="235"/>
      <c r="HGN51" s="235"/>
      <c r="HGO51" s="235"/>
      <c r="HGP51" s="235"/>
      <c r="HGQ51" s="235"/>
      <c r="HGR51" s="235"/>
      <c r="HGS51" s="235"/>
      <c r="HGT51" s="235"/>
      <c r="HGU51" s="235"/>
      <c r="HGV51" s="235"/>
      <c r="HGW51" s="235"/>
      <c r="HGX51" s="235"/>
      <c r="HGY51" s="235"/>
      <c r="HGZ51" s="235"/>
      <c r="HHA51" s="235"/>
      <c r="HHB51" s="235"/>
      <c r="HHC51" s="235"/>
      <c r="HHD51" s="235"/>
      <c r="HHE51" s="235"/>
      <c r="HHF51" s="235"/>
      <c r="HHG51" s="235"/>
      <c r="HHH51" s="235"/>
      <c r="HHI51" s="235"/>
      <c r="HHJ51" s="235"/>
      <c r="HHK51" s="235"/>
      <c r="HHL51" s="235"/>
      <c r="HHM51" s="235"/>
      <c r="HHN51" s="235"/>
      <c r="HHO51" s="235"/>
      <c r="HHP51" s="235"/>
      <c r="HHQ51" s="235"/>
      <c r="HHR51" s="235"/>
      <c r="HHS51" s="235"/>
      <c r="HHT51" s="235"/>
      <c r="HHU51" s="235"/>
      <c r="HHV51" s="235"/>
      <c r="HHW51" s="235"/>
      <c r="HHX51" s="235"/>
      <c r="HHY51" s="235"/>
      <c r="HHZ51" s="235"/>
      <c r="HIA51" s="235"/>
      <c r="HIB51" s="235"/>
      <c r="HIC51" s="235"/>
      <c r="HID51" s="235"/>
      <c r="HIE51" s="235"/>
      <c r="HIF51" s="235"/>
      <c r="HIG51" s="235"/>
      <c r="HIH51" s="235"/>
      <c r="HII51" s="235"/>
      <c r="HIJ51" s="235"/>
      <c r="HIK51" s="235"/>
      <c r="HIL51" s="235"/>
      <c r="HIM51" s="235"/>
      <c r="HIN51" s="235"/>
      <c r="HIO51" s="235"/>
      <c r="HIP51" s="235"/>
      <c r="HIQ51" s="235"/>
      <c r="HIR51" s="235"/>
      <c r="HIS51" s="235"/>
      <c r="HIT51" s="235"/>
      <c r="HIU51" s="235"/>
      <c r="HIV51" s="235"/>
      <c r="HIW51" s="235"/>
      <c r="HIX51" s="235"/>
      <c r="HIY51" s="235"/>
      <c r="HIZ51" s="235"/>
      <c r="HJA51" s="235"/>
      <c r="HJB51" s="235"/>
      <c r="HJC51" s="235"/>
      <c r="HJD51" s="235"/>
      <c r="HJE51" s="235"/>
      <c r="HJF51" s="235"/>
      <c r="HJG51" s="235"/>
      <c r="HJH51" s="235"/>
      <c r="HJI51" s="235"/>
      <c r="HJJ51" s="235"/>
      <c r="HJK51" s="235"/>
      <c r="HJL51" s="235"/>
      <c r="HJM51" s="235"/>
      <c r="HJN51" s="235"/>
      <c r="HJO51" s="235"/>
      <c r="HJP51" s="235"/>
      <c r="HJQ51" s="235"/>
      <c r="HJR51" s="235"/>
      <c r="HJS51" s="235"/>
      <c r="HJT51" s="235"/>
      <c r="HJU51" s="235"/>
      <c r="HJV51" s="235"/>
      <c r="HJW51" s="235"/>
      <c r="HJX51" s="235"/>
      <c r="HJY51" s="235"/>
      <c r="HJZ51" s="235"/>
      <c r="HKA51" s="235"/>
      <c r="HKB51" s="235"/>
      <c r="HKC51" s="235"/>
      <c r="HKD51" s="235"/>
      <c r="HKE51" s="235"/>
      <c r="HKF51" s="235"/>
      <c r="HKG51" s="235"/>
      <c r="HKH51" s="235"/>
      <c r="HKI51" s="235"/>
      <c r="HKJ51" s="235"/>
      <c r="HKK51" s="235"/>
      <c r="HKL51" s="235"/>
      <c r="HKM51" s="235"/>
      <c r="HKN51" s="235"/>
      <c r="HKO51" s="235"/>
      <c r="HKP51" s="235"/>
      <c r="HKQ51" s="235"/>
      <c r="HKR51" s="235"/>
      <c r="HKS51" s="235"/>
      <c r="HKT51" s="235"/>
      <c r="HKU51" s="235"/>
      <c r="HKV51" s="235"/>
      <c r="HKW51" s="235"/>
      <c r="HKX51" s="235"/>
      <c r="HKY51" s="235"/>
      <c r="HKZ51" s="235"/>
      <c r="HLA51" s="235"/>
      <c r="HLB51" s="235"/>
      <c r="HLC51" s="235"/>
      <c r="HLD51" s="235"/>
      <c r="HLE51" s="235"/>
      <c r="HLF51" s="235"/>
      <c r="HLG51" s="235"/>
      <c r="HLH51" s="235"/>
      <c r="HLI51" s="235"/>
      <c r="HLJ51" s="235"/>
      <c r="HLK51" s="235"/>
      <c r="HLL51" s="235"/>
      <c r="HLM51" s="235"/>
      <c r="HLN51" s="235"/>
      <c r="HLO51" s="235"/>
      <c r="HLP51" s="235"/>
      <c r="HLQ51" s="235"/>
      <c r="HLR51" s="235"/>
      <c r="HLS51" s="235"/>
      <c r="HLT51" s="235"/>
      <c r="HLU51" s="235"/>
      <c r="HLV51" s="235"/>
      <c r="HLW51" s="235"/>
      <c r="HLX51" s="235"/>
      <c r="HLY51" s="235"/>
      <c r="HLZ51" s="235"/>
      <c r="HMA51" s="235"/>
      <c r="HMB51" s="235"/>
      <c r="HMC51" s="235"/>
      <c r="HMD51" s="235"/>
      <c r="HME51" s="235"/>
      <c r="HMF51" s="235"/>
      <c r="HMG51" s="235"/>
      <c r="HMH51" s="235"/>
      <c r="HMI51" s="235"/>
      <c r="HMJ51" s="235"/>
      <c r="HMK51" s="235"/>
      <c r="HML51" s="235"/>
      <c r="HMM51" s="235"/>
      <c r="HMN51" s="235"/>
      <c r="HMO51" s="235"/>
      <c r="HMP51" s="235"/>
      <c r="HMQ51" s="235"/>
      <c r="HMR51" s="235"/>
      <c r="HMS51" s="235"/>
      <c r="HMT51" s="235"/>
      <c r="HMU51" s="235"/>
      <c r="HMV51" s="235"/>
      <c r="HMW51" s="235"/>
      <c r="HMX51" s="235"/>
      <c r="HMY51" s="235"/>
      <c r="HMZ51" s="235"/>
      <c r="HNA51" s="235"/>
      <c r="HNB51" s="235"/>
      <c r="HNC51" s="235"/>
      <c r="HND51" s="235"/>
      <c r="HNE51" s="235"/>
      <c r="HNF51" s="235"/>
      <c r="HNG51" s="235"/>
      <c r="HNH51" s="235"/>
      <c r="HNI51" s="235"/>
      <c r="HNJ51" s="235"/>
      <c r="HNK51" s="235"/>
      <c r="HNL51" s="235"/>
      <c r="HNM51" s="235"/>
      <c r="HNN51" s="235"/>
      <c r="HNO51" s="235"/>
      <c r="HNP51" s="235"/>
      <c r="HNQ51" s="235"/>
      <c r="HNR51" s="235"/>
      <c r="HNS51" s="235"/>
      <c r="HNT51" s="235"/>
      <c r="HNU51" s="235"/>
      <c r="HNV51" s="235"/>
      <c r="HNW51" s="235"/>
      <c r="HNX51" s="235"/>
      <c r="HNY51" s="235"/>
      <c r="HNZ51" s="235"/>
      <c r="HOA51" s="235"/>
      <c r="HOB51" s="235"/>
      <c r="HOC51" s="235"/>
      <c r="HOD51" s="235"/>
      <c r="HOE51" s="235"/>
      <c r="HOF51" s="235"/>
      <c r="HOG51" s="235"/>
      <c r="HOH51" s="235"/>
      <c r="HOI51" s="235"/>
      <c r="HOJ51" s="235"/>
      <c r="HOK51" s="235"/>
      <c r="HOL51" s="235"/>
      <c r="HOM51" s="235"/>
      <c r="HON51" s="235"/>
      <c r="HOO51" s="235"/>
      <c r="HOP51" s="235"/>
      <c r="HOQ51" s="235"/>
      <c r="HOR51" s="235"/>
      <c r="HOS51" s="235"/>
      <c r="HOT51" s="235"/>
      <c r="HOU51" s="235"/>
      <c r="HOV51" s="235"/>
      <c r="HOW51" s="235"/>
      <c r="HOX51" s="235"/>
      <c r="HOY51" s="235"/>
      <c r="HOZ51" s="235"/>
      <c r="HPA51" s="235"/>
      <c r="HPB51" s="235"/>
      <c r="HPC51" s="235"/>
      <c r="HPD51" s="235"/>
      <c r="HPE51" s="235"/>
      <c r="HPF51" s="235"/>
      <c r="HPG51" s="235"/>
      <c r="HPH51" s="235"/>
      <c r="HPI51" s="235"/>
      <c r="HPJ51" s="235"/>
      <c r="HPK51" s="235"/>
      <c r="HPL51" s="235"/>
      <c r="HPM51" s="235"/>
      <c r="HPN51" s="235"/>
      <c r="HPO51" s="235"/>
      <c r="HPP51" s="235"/>
      <c r="HPQ51" s="235"/>
      <c r="HPR51" s="235"/>
      <c r="HPS51" s="235"/>
      <c r="HPT51" s="235"/>
      <c r="HPU51" s="235"/>
      <c r="HPV51" s="235"/>
      <c r="HPW51" s="235"/>
      <c r="HPX51" s="235"/>
      <c r="HPY51" s="235"/>
      <c r="HPZ51" s="235"/>
      <c r="HQA51" s="235"/>
      <c r="HQB51" s="235"/>
      <c r="HQC51" s="235"/>
      <c r="HQD51" s="235"/>
      <c r="HQE51" s="235"/>
      <c r="HQF51" s="235"/>
      <c r="HQG51" s="235"/>
      <c r="HQH51" s="235"/>
      <c r="HQI51" s="235"/>
      <c r="HQJ51" s="235"/>
      <c r="HQK51" s="235"/>
      <c r="HQL51" s="235"/>
      <c r="HQM51" s="235"/>
      <c r="HQN51" s="235"/>
      <c r="HQO51" s="235"/>
      <c r="HQP51" s="235"/>
      <c r="HQQ51" s="235"/>
      <c r="HQR51" s="235"/>
      <c r="HQS51" s="235"/>
      <c r="HQT51" s="235"/>
      <c r="HQU51" s="235"/>
      <c r="HQV51" s="235"/>
      <c r="HQW51" s="235"/>
      <c r="HQX51" s="235"/>
      <c r="HQY51" s="235"/>
      <c r="HQZ51" s="235"/>
      <c r="HRA51" s="235"/>
      <c r="HRB51" s="235"/>
      <c r="HRC51" s="235"/>
      <c r="HRD51" s="235"/>
      <c r="HRE51" s="235"/>
      <c r="HRF51" s="235"/>
      <c r="HRG51" s="235"/>
      <c r="HRH51" s="235"/>
      <c r="HRI51" s="235"/>
      <c r="HRJ51" s="235"/>
      <c r="HRK51" s="235"/>
      <c r="HRL51" s="235"/>
      <c r="HRM51" s="235"/>
      <c r="HRN51" s="235"/>
      <c r="HRO51" s="235"/>
      <c r="HRP51" s="235"/>
      <c r="HRQ51" s="235"/>
      <c r="HRR51" s="235"/>
      <c r="HRS51" s="235"/>
      <c r="HRT51" s="235"/>
      <c r="HRU51" s="235"/>
      <c r="HRV51" s="235"/>
      <c r="HRW51" s="235"/>
      <c r="HRX51" s="235"/>
      <c r="HRY51" s="235"/>
      <c r="HRZ51" s="235"/>
      <c r="HSA51" s="235"/>
      <c r="HSB51" s="235"/>
      <c r="HSC51" s="235"/>
      <c r="HSD51" s="235"/>
      <c r="HSE51" s="235"/>
      <c r="HSF51" s="235"/>
      <c r="HSG51" s="235"/>
      <c r="HSH51" s="235"/>
      <c r="HSI51" s="235"/>
      <c r="HSJ51" s="235"/>
      <c r="HSK51" s="235"/>
      <c r="HSL51" s="235"/>
      <c r="HSM51" s="235"/>
      <c r="HSN51" s="235"/>
      <c r="HSO51" s="235"/>
      <c r="HSP51" s="235"/>
      <c r="HSQ51" s="235"/>
      <c r="HSR51" s="235"/>
      <c r="HSS51" s="235"/>
      <c r="HST51" s="235"/>
      <c r="HSU51" s="235"/>
      <c r="HSV51" s="235"/>
      <c r="HSW51" s="235"/>
      <c r="HSX51" s="235"/>
      <c r="HSY51" s="235"/>
      <c r="HSZ51" s="235"/>
      <c r="HTA51" s="235"/>
      <c r="HTB51" s="235"/>
      <c r="HTC51" s="235"/>
      <c r="HTD51" s="235"/>
      <c r="HTE51" s="235"/>
      <c r="HTF51" s="235"/>
      <c r="HTG51" s="235"/>
      <c r="HTH51" s="235"/>
      <c r="HTI51" s="235"/>
      <c r="HTJ51" s="235"/>
      <c r="HTK51" s="235"/>
      <c r="HTL51" s="235"/>
      <c r="HTM51" s="235"/>
      <c r="HTN51" s="235"/>
      <c r="HTO51" s="235"/>
      <c r="HTP51" s="235"/>
      <c r="HTQ51" s="235"/>
      <c r="HTR51" s="235"/>
      <c r="HTS51" s="235"/>
      <c r="HTT51" s="235"/>
      <c r="HTU51" s="235"/>
      <c r="HTV51" s="235"/>
      <c r="HTW51" s="235"/>
      <c r="HTX51" s="235"/>
      <c r="HTY51" s="235"/>
      <c r="HTZ51" s="235"/>
      <c r="HUA51" s="235"/>
      <c r="HUB51" s="235"/>
      <c r="HUC51" s="235"/>
      <c r="HUD51" s="235"/>
      <c r="HUE51" s="235"/>
      <c r="HUF51" s="235"/>
      <c r="HUG51" s="235"/>
      <c r="HUH51" s="235"/>
      <c r="HUI51" s="235"/>
      <c r="HUJ51" s="235"/>
      <c r="HUK51" s="235"/>
      <c r="HUL51" s="235"/>
      <c r="HUM51" s="235"/>
      <c r="HUN51" s="235"/>
      <c r="HUO51" s="235"/>
      <c r="HUP51" s="235"/>
      <c r="HUQ51" s="235"/>
      <c r="HUR51" s="235"/>
      <c r="HUS51" s="235"/>
      <c r="HUT51" s="235"/>
      <c r="HUU51" s="235"/>
      <c r="HUV51" s="235"/>
      <c r="HUW51" s="235"/>
      <c r="HUX51" s="235"/>
      <c r="HUY51" s="235"/>
      <c r="HUZ51" s="235"/>
      <c r="HVA51" s="235"/>
      <c r="HVB51" s="235"/>
      <c r="HVC51" s="235"/>
      <c r="HVD51" s="235"/>
      <c r="HVE51" s="235"/>
      <c r="HVF51" s="235"/>
      <c r="HVG51" s="235"/>
      <c r="HVH51" s="235"/>
      <c r="HVI51" s="235"/>
      <c r="HVJ51" s="235"/>
      <c r="HVK51" s="235"/>
      <c r="HVL51" s="235"/>
      <c r="HVM51" s="235"/>
      <c r="HVN51" s="235"/>
      <c r="HVO51" s="235"/>
      <c r="HVP51" s="235"/>
      <c r="HVQ51" s="235"/>
      <c r="HVR51" s="235"/>
      <c r="HVS51" s="235"/>
      <c r="HVT51" s="235"/>
      <c r="HVU51" s="235"/>
      <c r="HVV51" s="235"/>
      <c r="HVW51" s="235"/>
      <c r="HVX51" s="235"/>
      <c r="HVY51" s="235"/>
      <c r="HVZ51" s="235"/>
      <c r="HWA51" s="235"/>
      <c r="HWB51" s="235"/>
      <c r="HWC51" s="235"/>
      <c r="HWD51" s="235"/>
      <c r="HWE51" s="235"/>
      <c r="HWF51" s="235"/>
      <c r="HWG51" s="235"/>
      <c r="HWH51" s="235"/>
      <c r="HWI51" s="235"/>
      <c r="HWJ51" s="235"/>
      <c r="HWK51" s="235"/>
      <c r="HWL51" s="235"/>
      <c r="HWM51" s="235"/>
      <c r="HWN51" s="235"/>
      <c r="HWO51" s="235"/>
      <c r="HWP51" s="235"/>
      <c r="HWQ51" s="235"/>
      <c r="HWR51" s="235"/>
      <c r="HWS51" s="235"/>
      <c r="HWT51" s="235"/>
      <c r="HWU51" s="235"/>
      <c r="HWV51" s="235"/>
      <c r="HWW51" s="235"/>
      <c r="HWX51" s="235"/>
      <c r="HWY51" s="235"/>
      <c r="HWZ51" s="235"/>
      <c r="HXA51" s="235"/>
      <c r="HXB51" s="235"/>
      <c r="HXC51" s="235"/>
      <c r="HXD51" s="235"/>
      <c r="HXE51" s="235"/>
      <c r="HXF51" s="235"/>
      <c r="HXG51" s="235"/>
      <c r="HXH51" s="235"/>
      <c r="HXI51" s="235"/>
      <c r="HXJ51" s="235"/>
      <c r="HXK51" s="235"/>
      <c r="HXL51" s="235"/>
      <c r="HXM51" s="235"/>
      <c r="HXN51" s="235"/>
      <c r="HXO51" s="235"/>
      <c r="HXP51" s="235"/>
      <c r="HXQ51" s="235"/>
      <c r="HXR51" s="235"/>
      <c r="HXS51" s="235"/>
      <c r="HXT51" s="235"/>
      <c r="HXU51" s="235"/>
      <c r="HXV51" s="235"/>
      <c r="HXW51" s="235"/>
      <c r="HXX51" s="235"/>
      <c r="HXY51" s="235"/>
      <c r="HXZ51" s="235"/>
      <c r="HYA51" s="235"/>
      <c r="HYB51" s="235"/>
      <c r="HYC51" s="235"/>
      <c r="HYD51" s="235"/>
      <c r="HYE51" s="235"/>
      <c r="HYF51" s="235"/>
      <c r="HYG51" s="235"/>
      <c r="HYH51" s="235"/>
      <c r="HYI51" s="235"/>
      <c r="HYJ51" s="235"/>
      <c r="HYK51" s="235"/>
      <c r="HYL51" s="235"/>
      <c r="HYM51" s="235"/>
      <c r="HYN51" s="235"/>
      <c r="HYO51" s="235"/>
      <c r="HYP51" s="235"/>
      <c r="HYQ51" s="235"/>
      <c r="HYR51" s="235"/>
      <c r="HYS51" s="235"/>
      <c r="HYT51" s="235"/>
      <c r="HYU51" s="235"/>
      <c r="HYV51" s="235"/>
      <c r="HYW51" s="235"/>
      <c r="HYX51" s="235"/>
      <c r="HYY51" s="235"/>
      <c r="HYZ51" s="235"/>
      <c r="HZA51" s="235"/>
      <c r="HZB51" s="235"/>
      <c r="HZC51" s="235"/>
      <c r="HZD51" s="235"/>
      <c r="HZE51" s="235"/>
      <c r="HZF51" s="235"/>
      <c r="HZG51" s="235"/>
      <c r="HZH51" s="235"/>
      <c r="HZI51" s="235"/>
      <c r="HZJ51" s="235"/>
      <c r="HZK51" s="235"/>
      <c r="HZL51" s="235"/>
      <c r="HZM51" s="235"/>
      <c r="HZN51" s="235"/>
      <c r="HZO51" s="235"/>
      <c r="HZP51" s="235"/>
      <c r="HZQ51" s="235"/>
      <c r="HZR51" s="235"/>
      <c r="HZS51" s="235"/>
      <c r="HZT51" s="235"/>
      <c r="HZU51" s="235"/>
      <c r="HZV51" s="235"/>
      <c r="HZW51" s="235"/>
      <c r="HZX51" s="235"/>
      <c r="HZY51" s="235"/>
      <c r="HZZ51" s="235"/>
      <c r="IAA51" s="235"/>
      <c r="IAB51" s="235"/>
      <c r="IAC51" s="235"/>
      <c r="IAD51" s="235"/>
      <c r="IAE51" s="235"/>
      <c r="IAF51" s="235"/>
      <c r="IAG51" s="235"/>
      <c r="IAH51" s="235"/>
      <c r="IAI51" s="235"/>
      <c r="IAJ51" s="235"/>
      <c r="IAK51" s="235"/>
      <c r="IAL51" s="235"/>
      <c r="IAM51" s="235"/>
      <c r="IAN51" s="235"/>
      <c r="IAO51" s="235"/>
      <c r="IAP51" s="235"/>
      <c r="IAQ51" s="235"/>
      <c r="IAR51" s="235"/>
      <c r="IAS51" s="235"/>
      <c r="IAT51" s="235"/>
      <c r="IAU51" s="235"/>
      <c r="IAV51" s="235"/>
      <c r="IAW51" s="235"/>
      <c r="IAX51" s="235"/>
      <c r="IAY51" s="235"/>
      <c r="IAZ51" s="235"/>
      <c r="IBA51" s="235"/>
      <c r="IBB51" s="235"/>
      <c r="IBC51" s="235"/>
      <c r="IBD51" s="235"/>
      <c r="IBE51" s="235"/>
      <c r="IBF51" s="235"/>
      <c r="IBG51" s="235"/>
      <c r="IBH51" s="235"/>
      <c r="IBI51" s="235"/>
      <c r="IBJ51" s="235"/>
      <c r="IBK51" s="235"/>
      <c r="IBL51" s="235"/>
      <c r="IBM51" s="235"/>
      <c r="IBN51" s="235"/>
      <c r="IBO51" s="235"/>
      <c r="IBP51" s="235"/>
      <c r="IBQ51" s="235"/>
      <c r="IBR51" s="235"/>
      <c r="IBS51" s="235"/>
      <c r="IBT51" s="235"/>
      <c r="IBU51" s="235"/>
      <c r="IBV51" s="235"/>
      <c r="IBW51" s="235"/>
      <c r="IBX51" s="235"/>
      <c r="IBY51" s="235"/>
      <c r="IBZ51" s="235"/>
      <c r="ICA51" s="235"/>
      <c r="ICB51" s="235"/>
      <c r="ICC51" s="235"/>
      <c r="ICD51" s="235"/>
      <c r="ICE51" s="235"/>
      <c r="ICF51" s="235"/>
      <c r="ICG51" s="235"/>
      <c r="ICH51" s="235"/>
      <c r="ICI51" s="235"/>
      <c r="ICJ51" s="235"/>
      <c r="ICK51" s="235"/>
      <c r="ICL51" s="235"/>
      <c r="ICM51" s="235"/>
      <c r="ICN51" s="235"/>
      <c r="ICO51" s="235"/>
      <c r="ICP51" s="235"/>
      <c r="ICQ51" s="235"/>
      <c r="ICR51" s="235"/>
      <c r="ICS51" s="235"/>
      <c r="ICT51" s="235"/>
      <c r="ICU51" s="235"/>
      <c r="ICV51" s="235"/>
      <c r="ICW51" s="235"/>
      <c r="ICX51" s="235"/>
      <c r="ICY51" s="235"/>
      <c r="ICZ51" s="235"/>
      <c r="IDA51" s="235"/>
      <c r="IDB51" s="235"/>
      <c r="IDC51" s="235"/>
      <c r="IDD51" s="235"/>
      <c r="IDE51" s="235"/>
      <c r="IDF51" s="235"/>
      <c r="IDG51" s="235"/>
      <c r="IDH51" s="235"/>
      <c r="IDI51" s="235"/>
      <c r="IDJ51" s="235"/>
      <c r="IDK51" s="235"/>
      <c r="IDL51" s="235"/>
      <c r="IDM51" s="235"/>
      <c r="IDN51" s="235"/>
      <c r="IDO51" s="235"/>
      <c r="IDP51" s="235"/>
      <c r="IDQ51" s="235"/>
      <c r="IDR51" s="235"/>
      <c r="IDS51" s="235"/>
      <c r="IDT51" s="235"/>
      <c r="IDU51" s="235"/>
      <c r="IDV51" s="235"/>
      <c r="IDW51" s="235"/>
      <c r="IDX51" s="235"/>
      <c r="IDY51" s="235"/>
      <c r="IDZ51" s="235"/>
      <c r="IEA51" s="235"/>
      <c r="IEB51" s="235"/>
      <c r="IEC51" s="235"/>
      <c r="IED51" s="235"/>
      <c r="IEE51" s="235"/>
      <c r="IEF51" s="235"/>
      <c r="IEG51" s="235"/>
      <c r="IEH51" s="235"/>
      <c r="IEI51" s="235"/>
      <c r="IEJ51" s="235"/>
      <c r="IEK51" s="235"/>
      <c r="IEL51" s="235"/>
      <c r="IEM51" s="235"/>
      <c r="IEN51" s="235"/>
      <c r="IEO51" s="235"/>
      <c r="IEP51" s="235"/>
      <c r="IEQ51" s="235"/>
      <c r="IER51" s="235"/>
      <c r="IES51" s="235"/>
      <c r="IET51" s="235"/>
      <c r="IEU51" s="235"/>
      <c r="IEV51" s="235"/>
      <c r="IEW51" s="235"/>
      <c r="IEX51" s="235"/>
      <c r="IEY51" s="235"/>
      <c r="IEZ51" s="235"/>
      <c r="IFA51" s="235"/>
      <c r="IFB51" s="235"/>
      <c r="IFC51" s="235"/>
      <c r="IFD51" s="235"/>
      <c r="IFE51" s="235"/>
      <c r="IFF51" s="235"/>
      <c r="IFG51" s="235"/>
      <c r="IFH51" s="235"/>
      <c r="IFI51" s="235"/>
      <c r="IFJ51" s="235"/>
      <c r="IFK51" s="235"/>
      <c r="IFL51" s="235"/>
      <c r="IFM51" s="235"/>
      <c r="IFN51" s="235"/>
      <c r="IFO51" s="235"/>
      <c r="IFP51" s="235"/>
      <c r="IFQ51" s="235"/>
      <c r="IFR51" s="235"/>
      <c r="IFS51" s="235"/>
      <c r="IFT51" s="235"/>
      <c r="IFU51" s="235"/>
      <c r="IFV51" s="235"/>
      <c r="IFW51" s="235"/>
      <c r="IFX51" s="235"/>
      <c r="IFY51" s="235"/>
      <c r="IFZ51" s="235"/>
      <c r="IGA51" s="235"/>
      <c r="IGB51" s="235"/>
      <c r="IGC51" s="235"/>
      <c r="IGD51" s="235"/>
      <c r="IGE51" s="235"/>
      <c r="IGF51" s="235"/>
      <c r="IGG51" s="235"/>
      <c r="IGH51" s="235"/>
      <c r="IGI51" s="235"/>
      <c r="IGJ51" s="235"/>
      <c r="IGK51" s="235"/>
      <c r="IGL51" s="235"/>
      <c r="IGM51" s="235"/>
      <c r="IGN51" s="235"/>
      <c r="IGO51" s="235"/>
      <c r="IGP51" s="235"/>
      <c r="IGQ51" s="235"/>
      <c r="IGR51" s="235"/>
      <c r="IGS51" s="235"/>
      <c r="IGT51" s="235"/>
      <c r="IGU51" s="235"/>
      <c r="IGV51" s="235"/>
      <c r="IGW51" s="235"/>
      <c r="IGX51" s="235"/>
      <c r="IGY51" s="235"/>
      <c r="IGZ51" s="235"/>
      <c r="IHA51" s="235"/>
      <c r="IHB51" s="235"/>
      <c r="IHC51" s="235"/>
      <c r="IHD51" s="235"/>
      <c r="IHE51" s="235"/>
      <c r="IHF51" s="235"/>
      <c r="IHG51" s="235"/>
      <c r="IHH51" s="235"/>
      <c r="IHI51" s="235"/>
      <c r="IHJ51" s="235"/>
      <c r="IHK51" s="235"/>
      <c r="IHL51" s="235"/>
      <c r="IHM51" s="235"/>
      <c r="IHN51" s="235"/>
      <c r="IHO51" s="235"/>
      <c r="IHP51" s="235"/>
      <c r="IHQ51" s="235"/>
      <c r="IHR51" s="235"/>
      <c r="IHS51" s="235"/>
      <c r="IHT51" s="235"/>
      <c r="IHU51" s="235"/>
      <c r="IHV51" s="235"/>
      <c r="IHW51" s="235"/>
      <c r="IHX51" s="235"/>
      <c r="IHY51" s="235"/>
      <c r="IHZ51" s="235"/>
      <c r="IIA51" s="235"/>
      <c r="IIB51" s="235"/>
      <c r="IIC51" s="235"/>
      <c r="IID51" s="235"/>
      <c r="IIE51" s="235"/>
      <c r="IIF51" s="235"/>
      <c r="IIG51" s="235"/>
      <c r="IIH51" s="235"/>
      <c r="III51" s="235"/>
      <c r="IIJ51" s="235"/>
      <c r="IIK51" s="235"/>
      <c r="IIL51" s="235"/>
      <c r="IIM51" s="235"/>
      <c r="IIN51" s="235"/>
      <c r="IIO51" s="235"/>
      <c r="IIP51" s="235"/>
      <c r="IIQ51" s="235"/>
      <c r="IIR51" s="235"/>
      <c r="IIS51" s="235"/>
      <c r="IIT51" s="235"/>
      <c r="IIU51" s="235"/>
      <c r="IIV51" s="235"/>
      <c r="IIW51" s="235"/>
      <c r="IIX51" s="235"/>
      <c r="IIY51" s="235"/>
      <c r="IIZ51" s="235"/>
      <c r="IJA51" s="235"/>
      <c r="IJB51" s="235"/>
      <c r="IJC51" s="235"/>
      <c r="IJD51" s="235"/>
      <c r="IJE51" s="235"/>
      <c r="IJF51" s="235"/>
      <c r="IJG51" s="235"/>
      <c r="IJH51" s="235"/>
      <c r="IJI51" s="235"/>
      <c r="IJJ51" s="235"/>
      <c r="IJK51" s="235"/>
      <c r="IJL51" s="235"/>
      <c r="IJM51" s="235"/>
      <c r="IJN51" s="235"/>
      <c r="IJO51" s="235"/>
      <c r="IJP51" s="235"/>
      <c r="IJQ51" s="235"/>
      <c r="IJR51" s="235"/>
      <c r="IJS51" s="235"/>
      <c r="IJT51" s="235"/>
      <c r="IJU51" s="235"/>
      <c r="IJV51" s="235"/>
      <c r="IJW51" s="235"/>
      <c r="IJX51" s="235"/>
      <c r="IJY51" s="235"/>
      <c r="IJZ51" s="235"/>
      <c r="IKA51" s="235"/>
      <c r="IKB51" s="235"/>
      <c r="IKC51" s="235"/>
      <c r="IKD51" s="235"/>
      <c r="IKE51" s="235"/>
      <c r="IKF51" s="235"/>
      <c r="IKG51" s="235"/>
      <c r="IKH51" s="235"/>
      <c r="IKI51" s="235"/>
      <c r="IKJ51" s="235"/>
      <c r="IKK51" s="235"/>
      <c r="IKL51" s="235"/>
      <c r="IKM51" s="235"/>
      <c r="IKN51" s="235"/>
      <c r="IKO51" s="235"/>
      <c r="IKP51" s="235"/>
      <c r="IKQ51" s="235"/>
      <c r="IKR51" s="235"/>
      <c r="IKS51" s="235"/>
      <c r="IKT51" s="235"/>
      <c r="IKU51" s="235"/>
      <c r="IKV51" s="235"/>
      <c r="IKW51" s="235"/>
      <c r="IKX51" s="235"/>
      <c r="IKY51" s="235"/>
      <c r="IKZ51" s="235"/>
      <c r="ILA51" s="235"/>
      <c r="ILB51" s="235"/>
      <c r="ILC51" s="235"/>
      <c r="ILD51" s="235"/>
      <c r="ILE51" s="235"/>
      <c r="ILF51" s="235"/>
      <c r="ILG51" s="235"/>
      <c r="ILH51" s="235"/>
      <c r="ILI51" s="235"/>
      <c r="ILJ51" s="235"/>
      <c r="ILK51" s="235"/>
      <c r="ILL51" s="235"/>
      <c r="ILM51" s="235"/>
      <c r="ILN51" s="235"/>
      <c r="ILO51" s="235"/>
      <c r="ILP51" s="235"/>
      <c r="ILQ51" s="235"/>
      <c r="ILR51" s="235"/>
      <c r="ILS51" s="235"/>
      <c r="ILT51" s="235"/>
      <c r="ILU51" s="235"/>
      <c r="ILV51" s="235"/>
      <c r="ILW51" s="235"/>
      <c r="ILX51" s="235"/>
      <c r="ILY51" s="235"/>
      <c r="ILZ51" s="235"/>
      <c r="IMA51" s="235"/>
      <c r="IMB51" s="235"/>
      <c r="IMC51" s="235"/>
      <c r="IMD51" s="235"/>
      <c r="IME51" s="235"/>
      <c r="IMF51" s="235"/>
      <c r="IMG51" s="235"/>
      <c r="IMH51" s="235"/>
      <c r="IMI51" s="235"/>
      <c r="IMJ51" s="235"/>
      <c r="IMK51" s="235"/>
      <c r="IML51" s="235"/>
      <c r="IMM51" s="235"/>
      <c r="IMN51" s="235"/>
      <c r="IMO51" s="235"/>
      <c r="IMP51" s="235"/>
      <c r="IMQ51" s="235"/>
      <c r="IMR51" s="235"/>
      <c r="IMS51" s="235"/>
      <c r="IMT51" s="235"/>
      <c r="IMU51" s="235"/>
      <c r="IMV51" s="235"/>
      <c r="IMW51" s="235"/>
      <c r="IMX51" s="235"/>
      <c r="IMY51" s="235"/>
      <c r="IMZ51" s="235"/>
      <c r="INA51" s="235"/>
      <c r="INB51" s="235"/>
      <c r="INC51" s="235"/>
      <c r="IND51" s="235"/>
      <c r="INE51" s="235"/>
      <c r="INF51" s="235"/>
      <c r="ING51" s="235"/>
      <c r="INH51" s="235"/>
      <c r="INI51" s="235"/>
      <c r="INJ51" s="235"/>
      <c r="INK51" s="235"/>
      <c r="INL51" s="235"/>
      <c r="INM51" s="235"/>
      <c r="INN51" s="235"/>
      <c r="INO51" s="235"/>
      <c r="INP51" s="235"/>
      <c r="INQ51" s="235"/>
      <c r="INR51" s="235"/>
      <c r="INS51" s="235"/>
      <c r="INT51" s="235"/>
      <c r="INU51" s="235"/>
      <c r="INV51" s="235"/>
      <c r="INW51" s="235"/>
      <c r="INX51" s="235"/>
      <c r="INY51" s="235"/>
      <c r="INZ51" s="235"/>
      <c r="IOA51" s="235"/>
      <c r="IOB51" s="235"/>
      <c r="IOC51" s="235"/>
      <c r="IOD51" s="235"/>
      <c r="IOE51" s="235"/>
      <c r="IOF51" s="235"/>
      <c r="IOG51" s="235"/>
      <c r="IOH51" s="235"/>
      <c r="IOI51" s="235"/>
      <c r="IOJ51" s="235"/>
      <c r="IOK51" s="235"/>
      <c r="IOL51" s="235"/>
      <c r="IOM51" s="235"/>
      <c r="ION51" s="235"/>
      <c r="IOO51" s="235"/>
      <c r="IOP51" s="235"/>
      <c r="IOQ51" s="235"/>
      <c r="IOR51" s="235"/>
      <c r="IOS51" s="235"/>
      <c r="IOT51" s="235"/>
      <c r="IOU51" s="235"/>
      <c r="IOV51" s="235"/>
      <c r="IOW51" s="235"/>
      <c r="IOX51" s="235"/>
      <c r="IOY51" s="235"/>
      <c r="IOZ51" s="235"/>
      <c r="IPA51" s="235"/>
      <c r="IPB51" s="235"/>
      <c r="IPC51" s="235"/>
      <c r="IPD51" s="235"/>
      <c r="IPE51" s="235"/>
      <c r="IPF51" s="235"/>
      <c r="IPG51" s="235"/>
      <c r="IPH51" s="235"/>
      <c r="IPI51" s="235"/>
      <c r="IPJ51" s="235"/>
      <c r="IPK51" s="235"/>
      <c r="IPL51" s="235"/>
      <c r="IPM51" s="235"/>
      <c r="IPN51" s="235"/>
      <c r="IPO51" s="235"/>
      <c r="IPP51" s="235"/>
      <c r="IPQ51" s="235"/>
      <c r="IPR51" s="235"/>
      <c r="IPS51" s="235"/>
      <c r="IPT51" s="235"/>
      <c r="IPU51" s="235"/>
      <c r="IPV51" s="235"/>
      <c r="IPW51" s="235"/>
      <c r="IPX51" s="235"/>
      <c r="IPY51" s="235"/>
      <c r="IPZ51" s="235"/>
      <c r="IQA51" s="235"/>
      <c r="IQB51" s="235"/>
      <c r="IQC51" s="235"/>
      <c r="IQD51" s="235"/>
      <c r="IQE51" s="235"/>
      <c r="IQF51" s="235"/>
      <c r="IQG51" s="235"/>
      <c r="IQH51" s="235"/>
      <c r="IQI51" s="235"/>
      <c r="IQJ51" s="235"/>
      <c r="IQK51" s="235"/>
      <c r="IQL51" s="235"/>
      <c r="IQM51" s="235"/>
      <c r="IQN51" s="235"/>
      <c r="IQO51" s="235"/>
      <c r="IQP51" s="235"/>
      <c r="IQQ51" s="235"/>
      <c r="IQR51" s="235"/>
      <c r="IQS51" s="235"/>
      <c r="IQT51" s="235"/>
      <c r="IQU51" s="235"/>
      <c r="IQV51" s="235"/>
      <c r="IQW51" s="235"/>
      <c r="IQX51" s="235"/>
      <c r="IQY51" s="235"/>
      <c r="IQZ51" s="235"/>
      <c r="IRA51" s="235"/>
      <c r="IRB51" s="235"/>
      <c r="IRC51" s="235"/>
      <c r="IRD51" s="235"/>
      <c r="IRE51" s="235"/>
      <c r="IRF51" s="235"/>
      <c r="IRG51" s="235"/>
      <c r="IRH51" s="235"/>
      <c r="IRI51" s="235"/>
      <c r="IRJ51" s="235"/>
      <c r="IRK51" s="235"/>
      <c r="IRL51" s="235"/>
      <c r="IRM51" s="235"/>
      <c r="IRN51" s="235"/>
      <c r="IRO51" s="235"/>
      <c r="IRP51" s="235"/>
      <c r="IRQ51" s="235"/>
      <c r="IRR51" s="235"/>
      <c r="IRS51" s="235"/>
      <c r="IRT51" s="235"/>
      <c r="IRU51" s="235"/>
      <c r="IRV51" s="235"/>
      <c r="IRW51" s="235"/>
      <c r="IRX51" s="235"/>
      <c r="IRY51" s="235"/>
      <c r="IRZ51" s="235"/>
      <c r="ISA51" s="235"/>
      <c r="ISB51" s="235"/>
      <c r="ISC51" s="235"/>
      <c r="ISD51" s="235"/>
      <c r="ISE51" s="235"/>
      <c r="ISF51" s="235"/>
      <c r="ISG51" s="235"/>
      <c r="ISH51" s="235"/>
      <c r="ISI51" s="235"/>
      <c r="ISJ51" s="235"/>
      <c r="ISK51" s="235"/>
      <c r="ISL51" s="235"/>
      <c r="ISM51" s="235"/>
      <c r="ISN51" s="235"/>
      <c r="ISO51" s="235"/>
      <c r="ISP51" s="235"/>
      <c r="ISQ51" s="235"/>
      <c r="ISR51" s="235"/>
      <c r="ISS51" s="235"/>
      <c r="IST51" s="235"/>
      <c r="ISU51" s="235"/>
      <c r="ISV51" s="235"/>
      <c r="ISW51" s="235"/>
      <c r="ISX51" s="235"/>
      <c r="ISY51" s="235"/>
      <c r="ISZ51" s="235"/>
      <c r="ITA51" s="235"/>
      <c r="ITB51" s="235"/>
      <c r="ITC51" s="235"/>
      <c r="ITD51" s="235"/>
      <c r="ITE51" s="235"/>
      <c r="ITF51" s="235"/>
      <c r="ITG51" s="235"/>
      <c r="ITH51" s="235"/>
      <c r="ITI51" s="235"/>
      <c r="ITJ51" s="235"/>
      <c r="ITK51" s="235"/>
      <c r="ITL51" s="235"/>
      <c r="ITM51" s="235"/>
      <c r="ITN51" s="235"/>
      <c r="ITO51" s="235"/>
      <c r="ITP51" s="235"/>
      <c r="ITQ51" s="235"/>
      <c r="ITR51" s="235"/>
      <c r="ITS51" s="235"/>
      <c r="ITT51" s="235"/>
      <c r="ITU51" s="235"/>
      <c r="ITV51" s="235"/>
      <c r="ITW51" s="235"/>
      <c r="ITX51" s="235"/>
      <c r="ITY51" s="235"/>
      <c r="ITZ51" s="235"/>
      <c r="IUA51" s="235"/>
      <c r="IUB51" s="235"/>
      <c r="IUC51" s="235"/>
      <c r="IUD51" s="235"/>
      <c r="IUE51" s="235"/>
      <c r="IUF51" s="235"/>
      <c r="IUG51" s="235"/>
      <c r="IUH51" s="235"/>
      <c r="IUI51" s="235"/>
      <c r="IUJ51" s="235"/>
      <c r="IUK51" s="235"/>
      <c r="IUL51" s="235"/>
      <c r="IUM51" s="235"/>
      <c r="IUN51" s="235"/>
      <c r="IUO51" s="235"/>
      <c r="IUP51" s="235"/>
      <c r="IUQ51" s="235"/>
      <c r="IUR51" s="235"/>
      <c r="IUS51" s="235"/>
      <c r="IUT51" s="235"/>
      <c r="IUU51" s="235"/>
      <c r="IUV51" s="235"/>
      <c r="IUW51" s="235"/>
      <c r="IUX51" s="235"/>
      <c r="IUY51" s="235"/>
      <c r="IUZ51" s="235"/>
      <c r="IVA51" s="235"/>
      <c r="IVB51" s="235"/>
      <c r="IVC51" s="235"/>
      <c r="IVD51" s="235"/>
      <c r="IVE51" s="235"/>
      <c r="IVF51" s="235"/>
      <c r="IVG51" s="235"/>
      <c r="IVH51" s="235"/>
      <c r="IVI51" s="235"/>
      <c r="IVJ51" s="235"/>
      <c r="IVK51" s="235"/>
      <c r="IVL51" s="235"/>
      <c r="IVM51" s="235"/>
      <c r="IVN51" s="235"/>
      <c r="IVO51" s="235"/>
      <c r="IVP51" s="235"/>
      <c r="IVQ51" s="235"/>
      <c r="IVR51" s="235"/>
      <c r="IVS51" s="235"/>
      <c r="IVT51" s="235"/>
      <c r="IVU51" s="235"/>
      <c r="IVV51" s="235"/>
      <c r="IVW51" s="235"/>
      <c r="IVX51" s="235"/>
      <c r="IVY51" s="235"/>
      <c r="IVZ51" s="235"/>
      <c r="IWA51" s="235"/>
      <c r="IWB51" s="235"/>
      <c r="IWC51" s="235"/>
      <c r="IWD51" s="235"/>
      <c r="IWE51" s="235"/>
      <c r="IWF51" s="235"/>
      <c r="IWG51" s="235"/>
      <c r="IWH51" s="235"/>
      <c r="IWI51" s="235"/>
      <c r="IWJ51" s="235"/>
      <c r="IWK51" s="235"/>
      <c r="IWL51" s="235"/>
      <c r="IWM51" s="235"/>
      <c r="IWN51" s="235"/>
      <c r="IWO51" s="235"/>
      <c r="IWP51" s="235"/>
      <c r="IWQ51" s="235"/>
      <c r="IWR51" s="235"/>
      <c r="IWS51" s="235"/>
      <c r="IWT51" s="235"/>
      <c r="IWU51" s="235"/>
      <c r="IWV51" s="235"/>
      <c r="IWW51" s="235"/>
      <c r="IWX51" s="235"/>
      <c r="IWY51" s="235"/>
      <c r="IWZ51" s="235"/>
      <c r="IXA51" s="235"/>
      <c r="IXB51" s="235"/>
      <c r="IXC51" s="235"/>
      <c r="IXD51" s="235"/>
      <c r="IXE51" s="235"/>
      <c r="IXF51" s="235"/>
      <c r="IXG51" s="235"/>
      <c r="IXH51" s="235"/>
      <c r="IXI51" s="235"/>
      <c r="IXJ51" s="235"/>
      <c r="IXK51" s="235"/>
      <c r="IXL51" s="235"/>
      <c r="IXM51" s="235"/>
      <c r="IXN51" s="235"/>
      <c r="IXO51" s="235"/>
      <c r="IXP51" s="235"/>
      <c r="IXQ51" s="235"/>
      <c r="IXR51" s="235"/>
      <c r="IXS51" s="235"/>
      <c r="IXT51" s="235"/>
      <c r="IXU51" s="235"/>
      <c r="IXV51" s="235"/>
      <c r="IXW51" s="235"/>
      <c r="IXX51" s="235"/>
      <c r="IXY51" s="235"/>
      <c r="IXZ51" s="235"/>
      <c r="IYA51" s="235"/>
      <c r="IYB51" s="235"/>
      <c r="IYC51" s="235"/>
      <c r="IYD51" s="235"/>
      <c r="IYE51" s="235"/>
      <c r="IYF51" s="235"/>
      <c r="IYG51" s="235"/>
      <c r="IYH51" s="235"/>
      <c r="IYI51" s="235"/>
      <c r="IYJ51" s="235"/>
      <c r="IYK51" s="235"/>
      <c r="IYL51" s="235"/>
      <c r="IYM51" s="235"/>
      <c r="IYN51" s="235"/>
      <c r="IYO51" s="235"/>
      <c r="IYP51" s="235"/>
      <c r="IYQ51" s="235"/>
      <c r="IYR51" s="235"/>
      <c r="IYS51" s="235"/>
      <c r="IYT51" s="235"/>
      <c r="IYU51" s="235"/>
      <c r="IYV51" s="235"/>
      <c r="IYW51" s="235"/>
      <c r="IYX51" s="235"/>
      <c r="IYY51" s="235"/>
      <c r="IYZ51" s="235"/>
      <c r="IZA51" s="235"/>
      <c r="IZB51" s="235"/>
      <c r="IZC51" s="235"/>
      <c r="IZD51" s="235"/>
      <c r="IZE51" s="235"/>
      <c r="IZF51" s="235"/>
      <c r="IZG51" s="235"/>
      <c r="IZH51" s="235"/>
      <c r="IZI51" s="235"/>
      <c r="IZJ51" s="235"/>
      <c r="IZK51" s="235"/>
      <c r="IZL51" s="235"/>
      <c r="IZM51" s="235"/>
      <c r="IZN51" s="235"/>
      <c r="IZO51" s="235"/>
      <c r="IZP51" s="235"/>
      <c r="IZQ51" s="235"/>
      <c r="IZR51" s="235"/>
      <c r="IZS51" s="235"/>
      <c r="IZT51" s="235"/>
      <c r="IZU51" s="235"/>
      <c r="IZV51" s="235"/>
      <c r="IZW51" s="235"/>
      <c r="IZX51" s="235"/>
      <c r="IZY51" s="235"/>
      <c r="IZZ51" s="235"/>
      <c r="JAA51" s="235"/>
      <c r="JAB51" s="235"/>
      <c r="JAC51" s="235"/>
      <c r="JAD51" s="235"/>
      <c r="JAE51" s="235"/>
      <c r="JAF51" s="235"/>
      <c r="JAG51" s="235"/>
      <c r="JAH51" s="235"/>
      <c r="JAI51" s="235"/>
      <c r="JAJ51" s="235"/>
      <c r="JAK51" s="235"/>
      <c r="JAL51" s="235"/>
      <c r="JAM51" s="235"/>
      <c r="JAN51" s="235"/>
      <c r="JAO51" s="235"/>
      <c r="JAP51" s="235"/>
      <c r="JAQ51" s="235"/>
      <c r="JAR51" s="235"/>
      <c r="JAS51" s="235"/>
      <c r="JAT51" s="235"/>
      <c r="JAU51" s="235"/>
      <c r="JAV51" s="235"/>
      <c r="JAW51" s="235"/>
      <c r="JAX51" s="235"/>
      <c r="JAY51" s="235"/>
      <c r="JAZ51" s="235"/>
      <c r="JBA51" s="235"/>
      <c r="JBB51" s="235"/>
      <c r="JBC51" s="235"/>
      <c r="JBD51" s="235"/>
      <c r="JBE51" s="235"/>
      <c r="JBF51" s="235"/>
      <c r="JBG51" s="235"/>
      <c r="JBH51" s="235"/>
      <c r="JBI51" s="235"/>
      <c r="JBJ51" s="235"/>
      <c r="JBK51" s="235"/>
      <c r="JBL51" s="235"/>
      <c r="JBM51" s="235"/>
      <c r="JBN51" s="235"/>
      <c r="JBO51" s="235"/>
      <c r="JBP51" s="235"/>
      <c r="JBQ51" s="235"/>
      <c r="JBR51" s="235"/>
      <c r="JBS51" s="235"/>
      <c r="JBT51" s="235"/>
      <c r="JBU51" s="235"/>
      <c r="JBV51" s="235"/>
      <c r="JBW51" s="235"/>
      <c r="JBX51" s="235"/>
      <c r="JBY51" s="235"/>
      <c r="JBZ51" s="235"/>
      <c r="JCA51" s="235"/>
      <c r="JCB51" s="235"/>
      <c r="JCC51" s="235"/>
      <c r="JCD51" s="235"/>
      <c r="JCE51" s="235"/>
      <c r="JCF51" s="235"/>
      <c r="JCG51" s="235"/>
      <c r="JCH51" s="235"/>
      <c r="JCI51" s="235"/>
      <c r="JCJ51" s="235"/>
      <c r="JCK51" s="235"/>
      <c r="JCL51" s="235"/>
      <c r="JCM51" s="235"/>
      <c r="JCN51" s="235"/>
      <c r="JCO51" s="235"/>
      <c r="JCP51" s="235"/>
      <c r="JCQ51" s="235"/>
      <c r="JCR51" s="235"/>
      <c r="JCS51" s="235"/>
      <c r="JCT51" s="235"/>
      <c r="JCU51" s="235"/>
      <c r="JCV51" s="235"/>
      <c r="JCW51" s="235"/>
      <c r="JCX51" s="235"/>
      <c r="JCY51" s="235"/>
      <c r="JCZ51" s="235"/>
      <c r="JDA51" s="235"/>
      <c r="JDB51" s="235"/>
      <c r="JDC51" s="235"/>
      <c r="JDD51" s="235"/>
      <c r="JDE51" s="235"/>
      <c r="JDF51" s="235"/>
      <c r="JDG51" s="235"/>
      <c r="JDH51" s="235"/>
      <c r="JDI51" s="235"/>
      <c r="JDJ51" s="235"/>
      <c r="JDK51" s="235"/>
      <c r="JDL51" s="235"/>
      <c r="JDM51" s="235"/>
      <c r="JDN51" s="235"/>
      <c r="JDO51" s="235"/>
      <c r="JDP51" s="235"/>
      <c r="JDQ51" s="235"/>
      <c r="JDR51" s="235"/>
      <c r="JDS51" s="235"/>
      <c r="JDT51" s="235"/>
      <c r="JDU51" s="235"/>
      <c r="JDV51" s="235"/>
      <c r="JDW51" s="235"/>
      <c r="JDX51" s="235"/>
      <c r="JDY51" s="235"/>
      <c r="JDZ51" s="235"/>
      <c r="JEA51" s="235"/>
      <c r="JEB51" s="235"/>
      <c r="JEC51" s="235"/>
      <c r="JED51" s="235"/>
      <c r="JEE51" s="235"/>
      <c r="JEF51" s="235"/>
      <c r="JEG51" s="235"/>
      <c r="JEH51" s="235"/>
      <c r="JEI51" s="235"/>
      <c r="JEJ51" s="235"/>
      <c r="JEK51" s="235"/>
      <c r="JEL51" s="235"/>
      <c r="JEM51" s="235"/>
      <c r="JEN51" s="235"/>
      <c r="JEO51" s="235"/>
      <c r="JEP51" s="235"/>
      <c r="JEQ51" s="235"/>
      <c r="JER51" s="235"/>
      <c r="JES51" s="235"/>
      <c r="JET51" s="235"/>
      <c r="JEU51" s="235"/>
      <c r="JEV51" s="235"/>
      <c r="JEW51" s="235"/>
      <c r="JEX51" s="235"/>
      <c r="JEY51" s="235"/>
      <c r="JEZ51" s="235"/>
      <c r="JFA51" s="235"/>
      <c r="JFB51" s="235"/>
      <c r="JFC51" s="235"/>
      <c r="JFD51" s="235"/>
      <c r="JFE51" s="235"/>
      <c r="JFF51" s="235"/>
      <c r="JFG51" s="235"/>
      <c r="JFH51" s="235"/>
      <c r="JFI51" s="235"/>
      <c r="JFJ51" s="235"/>
      <c r="JFK51" s="235"/>
      <c r="JFL51" s="235"/>
      <c r="JFM51" s="235"/>
      <c r="JFN51" s="235"/>
      <c r="JFO51" s="235"/>
      <c r="JFP51" s="235"/>
      <c r="JFQ51" s="235"/>
      <c r="JFR51" s="235"/>
      <c r="JFS51" s="235"/>
      <c r="JFT51" s="235"/>
      <c r="JFU51" s="235"/>
      <c r="JFV51" s="235"/>
      <c r="JFW51" s="235"/>
      <c r="JFX51" s="235"/>
      <c r="JFY51" s="235"/>
      <c r="JFZ51" s="235"/>
      <c r="JGA51" s="235"/>
      <c r="JGB51" s="235"/>
      <c r="JGC51" s="235"/>
      <c r="JGD51" s="235"/>
      <c r="JGE51" s="235"/>
      <c r="JGF51" s="235"/>
      <c r="JGG51" s="235"/>
      <c r="JGH51" s="235"/>
      <c r="JGI51" s="235"/>
      <c r="JGJ51" s="235"/>
      <c r="JGK51" s="235"/>
      <c r="JGL51" s="235"/>
      <c r="JGM51" s="235"/>
      <c r="JGN51" s="235"/>
      <c r="JGO51" s="235"/>
      <c r="JGP51" s="235"/>
      <c r="JGQ51" s="235"/>
      <c r="JGR51" s="235"/>
      <c r="JGS51" s="235"/>
      <c r="JGT51" s="235"/>
      <c r="JGU51" s="235"/>
      <c r="JGV51" s="235"/>
      <c r="JGW51" s="235"/>
      <c r="JGX51" s="235"/>
      <c r="JGY51" s="235"/>
      <c r="JGZ51" s="235"/>
      <c r="JHA51" s="235"/>
      <c r="JHB51" s="235"/>
      <c r="JHC51" s="235"/>
      <c r="JHD51" s="235"/>
      <c r="JHE51" s="235"/>
      <c r="JHF51" s="235"/>
      <c r="JHG51" s="235"/>
      <c r="JHH51" s="235"/>
      <c r="JHI51" s="235"/>
      <c r="JHJ51" s="235"/>
      <c r="JHK51" s="235"/>
      <c r="JHL51" s="235"/>
      <c r="JHM51" s="235"/>
      <c r="JHN51" s="235"/>
      <c r="JHO51" s="235"/>
      <c r="JHP51" s="235"/>
      <c r="JHQ51" s="235"/>
      <c r="JHR51" s="235"/>
      <c r="JHS51" s="235"/>
      <c r="JHT51" s="235"/>
      <c r="JHU51" s="235"/>
      <c r="JHV51" s="235"/>
      <c r="JHW51" s="235"/>
      <c r="JHX51" s="235"/>
      <c r="JHY51" s="235"/>
      <c r="JHZ51" s="235"/>
      <c r="JIA51" s="235"/>
      <c r="JIB51" s="235"/>
      <c r="JIC51" s="235"/>
      <c r="JID51" s="235"/>
      <c r="JIE51" s="235"/>
      <c r="JIF51" s="235"/>
      <c r="JIG51" s="235"/>
      <c r="JIH51" s="235"/>
      <c r="JII51" s="235"/>
      <c r="JIJ51" s="235"/>
      <c r="JIK51" s="235"/>
      <c r="JIL51" s="235"/>
      <c r="JIM51" s="235"/>
      <c r="JIN51" s="235"/>
      <c r="JIO51" s="235"/>
      <c r="JIP51" s="235"/>
      <c r="JIQ51" s="235"/>
      <c r="JIR51" s="235"/>
      <c r="JIS51" s="235"/>
      <c r="JIT51" s="235"/>
      <c r="JIU51" s="235"/>
      <c r="JIV51" s="235"/>
      <c r="JIW51" s="235"/>
      <c r="JIX51" s="235"/>
      <c r="JIY51" s="235"/>
      <c r="JIZ51" s="235"/>
      <c r="JJA51" s="235"/>
      <c r="JJB51" s="235"/>
      <c r="JJC51" s="235"/>
      <c r="JJD51" s="235"/>
      <c r="JJE51" s="235"/>
      <c r="JJF51" s="235"/>
      <c r="JJG51" s="235"/>
      <c r="JJH51" s="235"/>
      <c r="JJI51" s="235"/>
      <c r="JJJ51" s="235"/>
      <c r="JJK51" s="235"/>
      <c r="JJL51" s="235"/>
      <c r="JJM51" s="235"/>
      <c r="JJN51" s="235"/>
      <c r="JJO51" s="235"/>
      <c r="JJP51" s="235"/>
      <c r="JJQ51" s="235"/>
      <c r="JJR51" s="235"/>
      <c r="JJS51" s="235"/>
      <c r="JJT51" s="235"/>
      <c r="JJU51" s="235"/>
      <c r="JJV51" s="235"/>
      <c r="JJW51" s="235"/>
      <c r="JJX51" s="235"/>
      <c r="JJY51" s="235"/>
      <c r="JJZ51" s="235"/>
      <c r="JKA51" s="235"/>
      <c r="JKB51" s="235"/>
      <c r="JKC51" s="235"/>
      <c r="JKD51" s="235"/>
      <c r="JKE51" s="235"/>
      <c r="JKF51" s="235"/>
      <c r="JKG51" s="235"/>
      <c r="JKH51" s="235"/>
      <c r="JKI51" s="235"/>
      <c r="JKJ51" s="235"/>
      <c r="JKK51" s="235"/>
      <c r="JKL51" s="235"/>
      <c r="JKM51" s="235"/>
      <c r="JKN51" s="235"/>
      <c r="JKO51" s="235"/>
      <c r="JKP51" s="235"/>
      <c r="JKQ51" s="235"/>
      <c r="JKR51" s="235"/>
      <c r="JKS51" s="235"/>
      <c r="JKT51" s="235"/>
      <c r="JKU51" s="235"/>
      <c r="JKV51" s="235"/>
      <c r="JKW51" s="235"/>
      <c r="JKX51" s="235"/>
      <c r="JKY51" s="235"/>
      <c r="JKZ51" s="235"/>
      <c r="JLA51" s="235"/>
      <c r="JLB51" s="235"/>
      <c r="JLC51" s="235"/>
      <c r="JLD51" s="235"/>
      <c r="JLE51" s="235"/>
      <c r="JLF51" s="235"/>
      <c r="JLG51" s="235"/>
      <c r="JLH51" s="235"/>
      <c r="JLI51" s="235"/>
      <c r="JLJ51" s="235"/>
      <c r="JLK51" s="235"/>
      <c r="JLL51" s="235"/>
      <c r="JLM51" s="235"/>
      <c r="JLN51" s="235"/>
      <c r="JLO51" s="235"/>
      <c r="JLP51" s="235"/>
      <c r="JLQ51" s="235"/>
      <c r="JLR51" s="235"/>
      <c r="JLS51" s="235"/>
      <c r="JLT51" s="235"/>
      <c r="JLU51" s="235"/>
      <c r="JLV51" s="235"/>
      <c r="JLW51" s="235"/>
      <c r="JLX51" s="235"/>
      <c r="JLY51" s="235"/>
      <c r="JLZ51" s="235"/>
      <c r="JMA51" s="235"/>
      <c r="JMB51" s="235"/>
      <c r="JMC51" s="235"/>
      <c r="JMD51" s="235"/>
      <c r="JME51" s="235"/>
      <c r="JMF51" s="235"/>
      <c r="JMG51" s="235"/>
      <c r="JMH51" s="235"/>
      <c r="JMI51" s="235"/>
      <c r="JMJ51" s="235"/>
      <c r="JMK51" s="235"/>
      <c r="JML51" s="235"/>
      <c r="JMM51" s="235"/>
      <c r="JMN51" s="235"/>
      <c r="JMO51" s="235"/>
      <c r="JMP51" s="235"/>
      <c r="JMQ51" s="235"/>
      <c r="JMR51" s="235"/>
      <c r="JMS51" s="235"/>
      <c r="JMT51" s="235"/>
      <c r="JMU51" s="235"/>
      <c r="JMV51" s="235"/>
      <c r="JMW51" s="235"/>
      <c r="JMX51" s="235"/>
      <c r="JMY51" s="235"/>
      <c r="JMZ51" s="235"/>
      <c r="JNA51" s="235"/>
      <c r="JNB51" s="235"/>
      <c r="JNC51" s="235"/>
      <c r="JND51" s="235"/>
      <c r="JNE51" s="235"/>
      <c r="JNF51" s="235"/>
      <c r="JNG51" s="235"/>
      <c r="JNH51" s="235"/>
      <c r="JNI51" s="235"/>
      <c r="JNJ51" s="235"/>
      <c r="JNK51" s="235"/>
      <c r="JNL51" s="235"/>
      <c r="JNM51" s="235"/>
      <c r="JNN51" s="235"/>
      <c r="JNO51" s="235"/>
      <c r="JNP51" s="235"/>
      <c r="JNQ51" s="235"/>
      <c r="JNR51" s="235"/>
      <c r="JNS51" s="235"/>
      <c r="JNT51" s="235"/>
      <c r="JNU51" s="235"/>
      <c r="JNV51" s="235"/>
      <c r="JNW51" s="235"/>
      <c r="JNX51" s="235"/>
      <c r="JNY51" s="235"/>
      <c r="JNZ51" s="235"/>
      <c r="JOA51" s="235"/>
      <c r="JOB51" s="235"/>
      <c r="JOC51" s="235"/>
      <c r="JOD51" s="235"/>
      <c r="JOE51" s="235"/>
      <c r="JOF51" s="235"/>
      <c r="JOG51" s="235"/>
      <c r="JOH51" s="235"/>
      <c r="JOI51" s="235"/>
      <c r="JOJ51" s="235"/>
      <c r="JOK51" s="235"/>
      <c r="JOL51" s="235"/>
      <c r="JOM51" s="235"/>
      <c r="JON51" s="235"/>
      <c r="JOO51" s="235"/>
      <c r="JOP51" s="235"/>
      <c r="JOQ51" s="235"/>
      <c r="JOR51" s="235"/>
      <c r="JOS51" s="235"/>
      <c r="JOT51" s="235"/>
      <c r="JOU51" s="235"/>
      <c r="JOV51" s="235"/>
      <c r="JOW51" s="235"/>
      <c r="JOX51" s="235"/>
      <c r="JOY51" s="235"/>
      <c r="JOZ51" s="235"/>
      <c r="JPA51" s="235"/>
      <c r="JPB51" s="235"/>
      <c r="JPC51" s="235"/>
      <c r="JPD51" s="235"/>
      <c r="JPE51" s="235"/>
      <c r="JPF51" s="235"/>
      <c r="JPG51" s="235"/>
      <c r="JPH51" s="235"/>
      <c r="JPI51" s="235"/>
      <c r="JPJ51" s="235"/>
      <c r="JPK51" s="235"/>
      <c r="JPL51" s="235"/>
      <c r="JPM51" s="235"/>
      <c r="JPN51" s="235"/>
      <c r="JPO51" s="235"/>
      <c r="JPP51" s="235"/>
      <c r="JPQ51" s="235"/>
      <c r="JPR51" s="235"/>
      <c r="JPS51" s="235"/>
      <c r="JPT51" s="235"/>
      <c r="JPU51" s="235"/>
      <c r="JPV51" s="235"/>
      <c r="JPW51" s="235"/>
      <c r="JPX51" s="235"/>
      <c r="JPY51" s="235"/>
      <c r="JPZ51" s="235"/>
      <c r="JQA51" s="235"/>
      <c r="JQB51" s="235"/>
      <c r="JQC51" s="235"/>
      <c r="JQD51" s="235"/>
      <c r="JQE51" s="235"/>
      <c r="JQF51" s="235"/>
      <c r="JQG51" s="235"/>
      <c r="JQH51" s="235"/>
      <c r="JQI51" s="235"/>
      <c r="JQJ51" s="235"/>
      <c r="JQK51" s="235"/>
      <c r="JQL51" s="235"/>
      <c r="JQM51" s="235"/>
      <c r="JQN51" s="235"/>
      <c r="JQO51" s="235"/>
      <c r="JQP51" s="235"/>
      <c r="JQQ51" s="235"/>
      <c r="JQR51" s="235"/>
      <c r="JQS51" s="235"/>
      <c r="JQT51" s="235"/>
      <c r="JQU51" s="235"/>
      <c r="JQV51" s="235"/>
      <c r="JQW51" s="235"/>
      <c r="JQX51" s="235"/>
      <c r="JQY51" s="235"/>
      <c r="JQZ51" s="235"/>
      <c r="JRA51" s="235"/>
      <c r="JRB51" s="235"/>
      <c r="JRC51" s="235"/>
      <c r="JRD51" s="235"/>
      <c r="JRE51" s="235"/>
      <c r="JRF51" s="235"/>
      <c r="JRG51" s="235"/>
      <c r="JRH51" s="235"/>
      <c r="JRI51" s="235"/>
      <c r="JRJ51" s="235"/>
      <c r="JRK51" s="235"/>
      <c r="JRL51" s="235"/>
      <c r="JRM51" s="235"/>
      <c r="JRN51" s="235"/>
      <c r="JRO51" s="235"/>
      <c r="JRP51" s="235"/>
      <c r="JRQ51" s="235"/>
      <c r="JRR51" s="235"/>
      <c r="JRS51" s="235"/>
      <c r="JRT51" s="235"/>
      <c r="JRU51" s="235"/>
      <c r="JRV51" s="235"/>
      <c r="JRW51" s="235"/>
      <c r="JRX51" s="235"/>
      <c r="JRY51" s="235"/>
      <c r="JRZ51" s="235"/>
      <c r="JSA51" s="235"/>
      <c r="JSB51" s="235"/>
      <c r="JSC51" s="235"/>
      <c r="JSD51" s="235"/>
      <c r="JSE51" s="235"/>
      <c r="JSF51" s="235"/>
      <c r="JSG51" s="235"/>
      <c r="JSH51" s="235"/>
      <c r="JSI51" s="235"/>
      <c r="JSJ51" s="235"/>
      <c r="JSK51" s="235"/>
      <c r="JSL51" s="235"/>
      <c r="JSM51" s="235"/>
      <c r="JSN51" s="235"/>
      <c r="JSO51" s="235"/>
      <c r="JSP51" s="235"/>
      <c r="JSQ51" s="235"/>
      <c r="JSR51" s="235"/>
      <c r="JSS51" s="235"/>
      <c r="JST51" s="235"/>
      <c r="JSU51" s="235"/>
      <c r="JSV51" s="235"/>
      <c r="JSW51" s="235"/>
      <c r="JSX51" s="235"/>
      <c r="JSY51" s="235"/>
      <c r="JSZ51" s="235"/>
      <c r="JTA51" s="235"/>
      <c r="JTB51" s="235"/>
      <c r="JTC51" s="235"/>
      <c r="JTD51" s="235"/>
      <c r="JTE51" s="235"/>
      <c r="JTF51" s="235"/>
      <c r="JTG51" s="235"/>
      <c r="JTH51" s="235"/>
      <c r="JTI51" s="235"/>
      <c r="JTJ51" s="235"/>
      <c r="JTK51" s="235"/>
      <c r="JTL51" s="235"/>
      <c r="JTM51" s="235"/>
      <c r="JTN51" s="235"/>
      <c r="JTO51" s="235"/>
      <c r="JTP51" s="235"/>
      <c r="JTQ51" s="235"/>
      <c r="JTR51" s="235"/>
      <c r="JTS51" s="235"/>
      <c r="JTT51" s="235"/>
      <c r="JTU51" s="235"/>
      <c r="JTV51" s="235"/>
      <c r="JTW51" s="235"/>
      <c r="JTX51" s="235"/>
      <c r="JTY51" s="235"/>
      <c r="JTZ51" s="235"/>
      <c r="JUA51" s="235"/>
      <c r="JUB51" s="235"/>
      <c r="JUC51" s="235"/>
      <c r="JUD51" s="235"/>
      <c r="JUE51" s="235"/>
      <c r="JUF51" s="235"/>
      <c r="JUG51" s="235"/>
      <c r="JUH51" s="235"/>
      <c r="JUI51" s="235"/>
      <c r="JUJ51" s="235"/>
      <c r="JUK51" s="235"/>
      <c r="JUL51" s="235"/>
      <c r="JUM51" s="235"/>
      <c r="JUN51" s="235"/>
      <c r="JUO51" s="235"/>
      <c r="JUP51" s="235"/>
      <c r="JUQ51" s="235"/>
      <c r="JUR51" s="235"/>
      <c r="JUS51" s="235"/>
      <c r="JUT51" s="235"/>
      <c r="JUU51" s="235"/>
      <c r="JUV51" s="235"/>
      <c r="JUW51" s="235"/>
      <c r="JUX51" s="235"/>
      <c r="JUY51" s="235"/>
      <c r="JUZ51" s="235"/>
      <c r="JVA51" s="235"/>
      <c r="JVB51" s="235"/>
      <c r="JVC51" s="235"/>
      <c r="JVD51" s="235"/>
      <c r="JVE51" s="235"/>
      <c r="JVF51" s="235"/>
      <c r="JVG51" s="235"/>
      <c r="JVH51" s="235"/>
      <c r="JVI51" s="235"/>
      <c r="JVJ51" s="235"/>
      <c r="JVK51" s="235"/>
      <c r="JVL51" s="235"/>
      <c r="JVM51" s="235"/>
      <c r="JVN51" s="235"/>
      <c r="JVO51" s="235"/>
      <c r="JVP51" s="235"/>
      <c r="JVQ51" s="235"/>
      <c r="JVR51" s="235"/>
      <c r="JVS51" s="235"/>
      <c r="JVT51" s="235"/>
      <c r="JVU51" s="235"/>
      <c r="JVV51" s="235"/>
      <c r="JVW51" s="235"/>
      <c r="JVX51" s="235"/>
      <c r="JVY51" s="235"/>
      <c r="JVZ51" s="235"/>
      <c r="JWA51" s="235"/>
      <c r="JWB51" s="235"/>
      <c r="JWC51" s="235"/>
      <c r="JWD51" s="235"/>
      <c r="JWE51" s="235"/>
      <c r="JWF51" s="235"/>
      <c r="JWG51" s="235"/>
      <c r="JWH51" s="235"/>
      <c r="JWI51" s="235"/>
      <c r="JWJ51" s="235"/>
      <c r="JWK51" s="235"/>
      <c r="JWL51" s="235"/>
      <c r="JWM51" s="235"/>
      <c r="JWN51" s="235"/>
      <c r="JWO51" s="235"/>
      <c r="JWP51" s="235"/>
      <c r="JWQ51" s="235"/>
      <c r="JWR51" s="235"/>
      <c r="JWS51" s="235"/>
      <c r="JWT51" s="235"/>
      <c r="JWU51" s="235"/>
      <c r="JWV51" s="235"/>
      <c r="JWW51" s="235"/>
      <c r="JWX51" s="235"/>
      <c r="JWY51" s="235"/>
      <c r="JWZ51" s="235"/>
      <c r="JXA51" s="235"/>
      <c r="JXB51" s="235"/>
      <c r="JXC51" s="235"/>
      <c r="JXD51" s="235"/>
      <c r="JXE51" s="235"/>
      <c r="JXF51" s="235"/>
      <c r="JXG51" s="235"/>
      <c r="JXH51" s="235"/>
      <c r="JXI51" s="235"/>
      <c r="JXJ51" s="235"/>
      <c r="JXK51" s="235"/>
      <c r="JXL51" s="235"/>
      <c r="JXM51" s="235"/>
      <c r="JXN51" s="235"/>
      <c r="JXO51" s="235"/>
      <c r="JXP51" s="235"/>
      <c r="JXQ51" s="235"/>
      <c r="JXR51" s="235"/>
      <c r="JXS51" s="235"/>
      <c r="JXT51" s="235"/>
      <c r="JXU51" s="235"/>
      <c r="JXV51" s="235"/>
      <c r="JXW51" s="235"/>
      <c r="JXX51" s="235"/>
      <c r="JXY51" s="235"/>
      <c r="JXZ51" s="235"/>
      <c r="JYA51" s="235"/>
      <c r="JYB51" s="235"/>
      <c r="JYC51" s="235"/>
      <c r="JYD51" s="235"/>
      <c r="JYE51" s="235"/>
      <c r="JYF51" s="235"/>
      <c r="JYG51" s="235"/>
      <c r="JYH51" s="235"/>
      <c r="JYI51" s="235"/>
      <c r="JYJ51" s="235"/>
      <c r="JYK51" s="235"/>
      <c r="JYL51" s="235"/>
      <c r="JYM51" s="235"/>
      <c r="JYN51" s="235"/>
      <c r="JYO51" s="235"/>
      <c r="JYP51" s="235"/>
      <c r="JYQ51" s="235"/>
      <c r="JYR51" s="235"/>
      <c r="JYS51" s="235"/>
      <c r="JYT51" s="235"/>
      <c r="JYU51" s="235"/>
      <c r="JYV51" s="235"/>
      <c r="JYW51" s="235"/>
      <c r="JYX51" s="235"/>
      <c r="JYY51" s="235"/>
      <c r="JYZ51" s="235"/>
      <c r="JZA51" s="235"/>
      <c r="JZB51" s="235"/>
      <c r="JZC51" s="235"/>
      <c r="JZD51" s="235"/>
      <c r="JZE51" s="235"/>
      <c r="JZF51" s="235"/>
      <c r="JZG51" s="235"/>
      <c r="JZH51" s="235"/>
      <c r="JZI51" s="235"/>
      <c r="JZJ51" s="235"/>
      <c r="JZK51" s="235"/>
      <c r="JZL51" s="235"/>
      <c r="JZM51" s="235"/>
      <c r="JZN51" s="235"/>
      <c r="JZO51" s="235"/>
      <c r="JZP51" s="235"/>
      <c r="JZQ51" s="235"/>
      <c r="JZR51" s="235"/>
      <c r="JZS51" s="235"/>
      <c r="JZT51" s="235"/>
      <c r="JZU51" s="235"/>
      <c r="JZV51" s="235"/>
      <c r="JZW51" s="235"/>
      <c r="JZX51" s="235"/>
      <c r="JZY51" s="235"/>
      <c r="JZZ51" s="235"/>
      <c r="KAA51" s="235"/>
      <c r="KAB51" s="235"/>
      <c r="KAC51" s="235"/>
      <c r="KAD51" s="235"/>
      <c r="KAE51" s="235"/>
      <c r="KAF51" s="235"/>
      <c r="KAG51" s="235"/>
      <c r="KAH51" s="235"/>
      <c r="KAI51" s="235"/>
      <c r="KAJ51" s="235"/>
      <c r="KAK51" s="235"/>
      <c r="KAL51" s="235"/>
      <c r="KAM51" s="235"/>
      <c r="KAN51" s="235"/>
      <c r="KAO51" s="235"/>
      <c r="KAP51" s="235"/>
      <c r="KAQ51" s="235"/>
      <c r="KAR51" s="235"/>
      <c r="KAS51" s="235"/>
      <c r="KAT51" s="235"/>
      <c r="KAU51" s="235"/>
      <c r="KAV51" s="235"/>
      <c r="KAW51" s="235"/>
      <c r="KAX51" s="235"/>
      <c r="KAY51" s="235"/>
      <c r="KAZ51" s="235"/>
      <c r="KBA51" s="235"/>
      <c r="KBB51" s="235"/>
      <c r="KBC51" s="235"/>
      <c r="KBD51" s="235"/>
      <c r="KBE51" s="235"/>
      <c r="KBF51" s="235"/>
      <c r="KBG51" s="235"/>
      <c r="KBH51" s="235"/>
      <c r="KBI51" s="235"/>
      <c r="KBJ51" s="235"/>
      <c r="KBK51" s="235"/>
      <c r="KBL51" s="235"/>
      <c r="KBM51" s="235"/>
      <c r="KBN51" s="235"/>
      <c r="KBO51" s="235"/>
      <c r="KBP51" s="235"/>
      <c r="KBQ51" s="235"/>
      <c r="KBR51" s="235"/>
      <c r="KBS51" s="235"/>
      <c r="KBT51" s="235"/>
      <c r="KBU51" s="235"/>
      <c r="KBV51" s="235"/>
      <c r="KBW51" s="235"/>
      <c r="KBX51" s="235"/>
      <c r="KBY51" s="235"/>
      <c r="KBZ51" s="235"/>
      <c r="KCA51" s="235"/>
      <c r="KCB51" s="235"/>
      <c r="KCC51" s="235"/>
      <c r="KCD51" s="235"/>
      <c r="KCE51" s="235"/>
      <c r="KCF51" s="235"/>
      <c r="KCG51" s="235"/>
      <c r="KCH51" s="235"/>
      <c r="KCI51" s="235"/>
      <c r="KCJ51" s="235"/>
      <c r="KCK51" s="235"/>
      <c r="KCL51" s="235"/>
      <c r="KCM51" s="235"/>
      <c r="KCN51" s="235"/>
      <c r="KCO51" s="235"/>
      <c r="KCP51" s="235"/>
      <c r="KCQ51" s="235"/>
      <c r="KCR51" s="235"/>
      <c r="KCS51" s="235"/>
      <c r="KCT51" s="235"/>
      <c r="KCU51" s="235"/>
      <c r="KCV51" s="235"/>
      <c r="KCW51" s="235"/>
      <c r="KCX51" s="235"/>
      <c r="KCY51" s="235"/>
      <c r="KCZ51" s="235"/>
      <c r="KDA51" s="235"/>
      <c r="KDB51" s="235"/>
      <c r="KDC51" s="235"/>
      <c r="KDD51" s="235"/>
      <c r="KDE51" s="235"/>
      <c r="KDF51" s="235"/>
      <c r="KDG51" s="235"/>
      <c r="KDH51" s="235"/>
      <c r="KDI51" s="235"/>
      <c r="KDJ51" s="235"/>
      <c r="KDK51" s="235"/>
      <c r="KDL51" s="235"/>
      <c r="KDM51" s="235"/>
      <c r="KDN51" s="235"/>
      <c r="KDO51" s="235"/>
      <c r="KDP51" s="235"/>
      <c r="KDQ51" s="235"/>
      <c r="KDR51" s="235"/>
      <c r="KDS51" s="235"/>
      <c r="KDT51" s="235"/>
      <c r="KDU51" s="235"/>
      <c r="KDV51" s="235"/>
      <c r="KDW51" s="235"/>
      <c r="KDX51" s="235"/>
      <c r="KDY51" s="235"/>
      <c r="KDZ51" s="235"/>
      <c r="KEA51" s="235"/>
      <c r="KEB51" s="235"/>
      <c r="KEC51" s="235"/>
      <c r="KED51" s="235"/>
      <c r="KEE51" s="235"/>
      <c r="KEF51" s="235"/>
      <c r="KEG51" s="235"/>
      <c r="KEH51" s="235"/>
      <c r="KEI51" s="235"/>
      <c r="KEJ51" s="235"/>
      <c r="KEK51" s="235"/>
      <c r="KEL51" s="235"/>
      <c r="KEM51" s="235"/>
      <c r="KEN51" s="235"/>
      <c r="KEO51" s="235"/>
      <c r="KEP51" s="235"/>
      <c r="KEQ51" s="235"/>
      <c r="KER51" s="235"/>
      <c r="KES51" s="235"/>
      <c r="KET51" s="235"/>
      <c r="KEU51" s="235"/>
      <c r="KEV51" s="235"/>
      <c r="KEW51" s="235"/>
      <c r="KEX51" s="235"/>
      <c r="KEY51" s="235"/>
      <c r="KEZ51" s="235"/>
      <c r="KFA51" s="235"/>
      <c r="KFB51" s="235"/>
      <c r="KFC51" s="235"/>
      <c r="KFD51" s="235"/>
      <c r="KFE51" s="235"/>
      <c r="KFF51" s="235"/>
      <c r="KFG51" s="235"/>
      <c r="KFH51" s="235"/>
      <c r="KFI51" s="235"/>
      <c r="KFJ51" s="235"/>
      <c r="KFK51" s="235"/>
      <c r="KFL51" s="235"/>
      <c r="KFM51" s="235"/>
      <c r="KFN51" s="235"/>
      <c r="KFO51" s="235"/>
      <c r="KFP51" s="235"/>
      <c r="KFQ51" s="235"/>
      <c r="KFR51" s="235"/>
      <c r="KFS51" s="235"/>
      <c r="KFT51" s="235"/>
      <c r="KFU51" s="235"/>
      <c r="KFV51" s="235"/>
      <c r="KFW51" s="235"/>
      <c r="KFX51" s="235"/>
      <c r="KFY51" s="235"/>
      <c r="KFZ51" s="235"/>
      <c r="KGA51" s="235"/>
      <c r="KGB51" s="235"/>
      <c r="KGC51" s="235"/>
      <c r="KGD51" s="235"/>
      <c r="KGE51" s="235"/>
      <c r="KGF51" s="235"/>
      <c r="KGG51" s="235"/>
      <c r="KGH51" s="235"/>
      <c r="KGI51" s="235"/>
      <c r="KGJ51" s="235"/>
      <c r="KGK51" s="235"/>
      <c r="KGL51" s="235"/>
      <c r="KGM51" s="235"/>
      <c r="KGN51" s="235"/>
      <c r="KGO51" s="235"/>
      <c r="KGP51" s="235"/>
      <c r="KGQ51" s="235"/>
      <c r="KGR51" s="235"/>
      <c r="KGS51" s="235"/>
      <c r="KGT51" s="235"/>
      <c r="KGU51" s="235"/>
      <c r="KGV51" s="235"/>
      <c r="KGW51" s="235"/>
      <c r="KGX51" s="235"/>
      <c r="KGY51" s="235"/>
      <c r="KGZ51" s="235"/>
      <c r="KHA51" s="235"/>
      <c r="KHB51" s="235"/>
      <c r="KHC51" s="235"/>
      <c r="KHD51" s="235"/>
      <c r="KHE51" s="235"/>
      <c r="KHF51" s="235"/>
      <c r="KHG51" s="235"/>
      <c r="KHH51" s="235"/>
      <c r="KHI51" s="235"/>
      <c r="KHJ51" s="235"/>
      <c r="KHK51" s="235"/>
      <c r="KHL51" s="235"/>
      <c r="KHM51" s="235"/>
      <c r="KHN51" s="235"/>
      <c r="KHO51" s="235"/>
      <c r="KHP51" s="235"/>
      <c r="KHQ51" s="235"/>
      <c r="KHR51" s="235"/>
      <c r="KHS51" s="235"/>
      <c r="KHT51" s="235"/>
      <c r="KHU51" s="235"/>
      <c r="KHV51" s="235"/>
      <c r="KHW51" s="235"/>
      <c r="KHX51" s="235"/>
      <c r="KHY51" s="235"/>
      <c r="KHZ51" s="235"/>
      <c r="KIA51" s="235"/>
      <c r="KIB51" s="235"/>
      <c r="KIC51" s="235"/>
      <c r="KID51" s="235"/>
      <c r="KIE51" s="235"/>
      <c r="KIF51" s="235"/>
      <c r="KIG51" s="235"/>
      <c r="KIH51" s="235"/>
      <c r="KII51" s="235"/>
      <c r="KIJ51" s="235"/>
      <c r="KIK51" s="235"/>
      <c r="KIL51" s="235"/>
      <c r="KIM51" s="235"/>
      <c r="KIN51" s="235"/>
      <c r="KIO51" s="235"/>
      <c r="KIP51" s="235"/>
      <c r="KIQ51" s="235"/>
      <c r="KIR51" s="235"/>
      <c r="KIS51" s="235"/>
      <c r="KIT51" s="235"/>
      <c r="KIU51" s="235"/>
      <c r="KIV51" s="235"/>
      <c r="KIW51" s="235"/>
      <c r="KIX51" s="235"/>
      <c r="KIY51" s="235"/>
      <c r="KIZ51" s="235"/>
      <c r="KJA51" s="235"/>
      <c r="KJB51" s="235"/>
      <c r="KJC51" s="235"/>
      <c r="KJD51" s="235"/>
      <c r="KJE51" s="235"/>
      <c r="KJF51" s="235"/>
      <c r="KJG51" s="235"/>
      <c r="KJH51" s="235"/>
      <c r="KJI51" s="235"/>
      <c r="KJJ51" s="235"/>
      <c r="KJK51" s="235"/>
      <c r="KJL51" s="235"/>
      <c r="KJM51" s="235"/>
      <c r="KJN51" s="235"/>
      <c r="KJO51" s="235"/>
      <c r="KJP51" s="235"/>
      <c r="KJQ51" s="235"/>
      <c r="KJR51" s="235"/>
      <c r="KJS51" s="235"/>
      <c r="KJT51" s="235"/>
      <c r="KJU51" s="235"/>
      <c r="KJV51" s="235"/>
      <c r="KJW51" s="235"/>
      <c r="KJX51" s="235"/>
      <c r="KJY51" s="235"/>
      <c r="KJZ51" s="235"/>
      <c r="KKA51" s="235"/>
      <c r="KKB51" s="235"/>
      <c r="KKC51" s="235"/>
      <c r="KKD51" s="235"/>
      <c r="KKE51" s="235"/>
      <c r="KKF51" s="235"/>
      <c r="KKG51" s="235"/>
      <c r="KKH51" s="235"/>
      <c r="KKI51" s="235"/>
      <c r="KKJ51" s="235"/>
      <c r="KKK51" s="235"/>
      <c r="KKL51" s="235"/>
      <c r="KKM51" s="235"/>
      <c r="KKN51" s="235"/>
      <c r="KKO51" s="235"/>
      <c r="KKP51" s="235"/>
      <c r="KKQ51" s="235"/>
      <c r="KKR51" s="235"/>
      <c r="KKS51" s="235"/>
      <c r="KKT51" s="235"/>
      <c r="KKU51" s="235"/>
      <c r="KKV51" s="235"/>
      <c r="KKW51" s="235"/>
      <c r="KKX51" s="235"/>
      <c r="KKY51" s="235"/>
      <c r="KKZ51" s="235"/>
      <c r="KLA51" s="235"/>
      <c r="KLB51" s="235"/>
      <c r="KLC51" s="235"/>
      <c r="KLD51" s="235"/>
      <c r="KLE51" s="235"/>
      <c r="KLF51" s="235"/>
      <c r="KLG51" s="235"/>
      <c r="KLH51" s="235"/>
      <c r="KLI51" s="235"/>
      <c r="KLJ51" s="235"/>
      <c r="KLK51" s="235"/>
      <c r="KLL51" s="235"/>
      <c r="KLM51" s="235"/>
      <c r="KLN51" s="235"/>
      <c r="KLO51" s="235"/>
      <c r="KLP51" s="235"/>
      <c r="KLQ51" s="235"/>
      <c r="KLR51" s="235"/>
      <c r="KLS51" s="235"/>
      <c r="KLT51" s="235"/>
      <c r="KLU51" s="235"/>
      <c r="KLV51" s="235"/>
      <c r="KLW51" s="235"/>
      <c r="KLX51" s="235"/>
      <c r="KLY51" s="235"/>
      <c r="KLZ51" s="235"/>
      <c r="KMA51" s="235"/>
      <c r="KMB51" s="235"/>
      <c r="KMC51" s="235"/>
      <c r="KMD51" s="235"/>
      <c r="KME51" s="235"/>
      <c r="KMF51" s="235"/>
      <c r="KMG51" s="235"/>
      <c r="KMH51" s="235"/>
      <c r="KMI51" s="235"/>
      <c r="KMJ51" s="235"/>
      <c r="KMK51" s="235"/>
      <c r="KML51" s="235"/>
      <c r="KMM51" s="235"/>
      <c r="KMN51" s="235"/>
      <c r="KMO51" s="235"/>
      <c r="KMP51" s="235"/>
      <c r="KMQ51" s="235"/>
      <c r="KMR51" s="235"/>
      <c r="KMS51" s="235"/>
      <c r="KMT51" s="235"/>
      <c r="KMU51" s="235"/>
      <c r="KMV51" s="235"/>
      <c r="KMW51" s="235"/>
      <c r="KMX51" s="235"/>
      <c r="KMY51" s="235"/>
      <c r="KMZ51" s="235"/>
      <c r="KNA51" s="235"/>
      <c r="KNB51" s="235"/>
      <c r="KNC51" s="235"/>
      <c r="KND51" s="235"/>
      <c r="KNE51" s="235"/>
      <c r="KNF51" s="235"/>
      <c r="KNG51" s="235"/>
      <c r="KNH51" s="235"/>
      <c r="KNI51" s="235"/>
      <c r="KNJ51" s="235"/>
      <c r="KNK51" s="235"/>
      <c r="KNL51" s="235"/>
      <c r="KNM51" s="235"/>
      <c r="KNN51" s="235"/>
      <c r="KNO51" s="235"/>
      <c r="KNP51" s="235"/>
      <c r="KNQ51" s="235"/>
      <c r="KNR51" s="235"/>
      <c r="KNS51" s="235"/>
      <c r="KNT51" s="235"/>
      <c r="KNU51" s="235"/>
      <c r="KNV51" s="235"/>
      <c r="KNW51" s="235"/>
      <c r="KNX51" s="235"/>
      <c r="KNY51" s="235"/>
      <c r="KNZ51" s="235"/>
      <c r="KOA51" s="235"/>
      <c r="KOB51" s="235"/>
      <c r="KOC51" s="235"/>
      <c r="KOD51" s="235"/>
      <c r="KOE51" s="235"/>
      <c r="KOF51" s="235"/>
      <c r="KOG51" s="235"/>
      <c r="KOH51" s="235"/>
      <c r="KOI51" s="235"/>
      <c r="KOJ51" s="235"/>
      <c r="KOK51" s="235"/>
      <c r="KOL51" s="235"/>
      <c r="KOM51" s="235"/>
      <c r="KON51" s="235"/>
      <c r="KOO51" s="235"/>
      <c r="KOP51" s="235"/>
      <c r="KOQ51" s="235"/>
      <c r="KOR51" s="235"/>
      <c r="KOS51" s="235"/>
      <c r="KOT51" s="235"/>
      <c r="KOU51" s="235"/>
      <c r="KOV51" s="235"/>
      <c r="KOW51" s="235"/>
      <c r="KOX51" s="235"/>
      <c r="KOY51" s="235"/>
      <c r="KOZ51" s="235"/>
      <c r="KPA51" s="235"/>
      <c r="KPB51" s="235"/>
      <c r="KPC51" s="235"/>
      <c r="KPD51" s="235"/>
      <c r="KPE51" s="235"/>
      <c r="KPF51" s="235"/>
      <c r="KPG51" s="235"/>
      <c r="KPH51" s="235"/>
      <c r="KPI51" s="235"/>
      <c r="KPJ51" s="235"/>
      <c r="KPK51" s="235"/>
      <c r="KPL51" s="235"/>
      <c r="KPM51" s="235"/>
      <c r="KPN51" s="235"/>
      <c r="KPO51" s="235"/>
      <c r="KPP51" s="235"/>
      <c r="KPQ51" s="235"/>
      <c r="KPR51" s="235"/>
      <c r="KPS51" s="235"/>
      <c r="KPT51" s="235"/>
      <c r="KPU51" s="235"/>
      <c r="KPV51" s="235"/>
      <c r="KPW51" s="235"/>
      <c r="KPX51" s="235"/>
      <c r="KPY51" s="235"/>
      <c r="KPZ51" s="235"/>
      <c r="KQA51" s="235"/>
      <c r="KQB51" s="235"/>
      <c r="KQC51" s="235"/>
      <c r="KQD51" s="235"/>
      <c r="KQE51" s="235"/>
      <c r="KQF51" s="235"/>
      <c r="KQG51" s="235"/>
      <c r="KQH51" s="235"/>
      <c r="KQI51" s="235"/>
      <c r="KQJ51" s="235"/>
      <c r="KQK51" s="235"/>
      <c r="KQL51" s="235"/>
      <c r="KQM51" s="235"/>
      <c r="KQN51" s="235"/>
      <c r="KQO51" s="235"/>
      <c r="KQP51" s="235"/>
      <c r="KQQ51" s="235"/>
      <c r="KQR51" s="235"/>
      <c r="KQS51" s="235"/>
      <c r="KQT51" s="235"/>
      <c r="KQU51" s="235"/>
      <c r="KQV51" s="235"/>
      <c r="KQW51" s="235"/>
      <c r="KQX51" s="235"/>
      <c r="KQY51" s="235"/>
      <c r="KQZ51" s="235"/>
      <c r="KRA51" s="235"/>
      <c r="KRB51" s="235"/>
      <c r="KRC51" s="235"/>
      <c r="KRD51" s="235"/>
      <c r="KRE51" s="235"/>
      <c r="KRF51" s="235"/>
      <c r="KRG51" s="235"/>
      <c r="KRH51" s="235"/>
      <c r="KRI51" s="235"/>
      <c r="KRJ51" s="235"/>
      <c r="KRK51" s="235"/>
      <c r="KRL51" s="235"/>
      <c r="KRM51" s="235"/>
      <c r="KRN51" s="235"/>
      <c r="KRO51" s="235"/>
      <c r="KRP51" s="235"/>
      <c r="KRQ51" s="235"/>
      <c r="KRR51" s="235"/>
      <c r="KRS51" s="235"/>
      <c r="KRT51" s="235"/>
      <c r="KRU51" s="235"/>
      <c r="KRV51" s="235"/>
      <c r="KRW51" s="235"/>
      <c r="KRX51" s="235"/>
      <c r="KRY51" s="235"/>
      <c r="KRZ51" s="235"/>
      <c r="KSA51" s="235"/>
      <c r="KSB51" s="235"/>
      <c r="KSC51" s="235"/>
      <c r="KSD51" s="235"/>
      <c r="KSE51" s="235"/>
      <c r="KSF51" s="235"/>
      <c r="KSG51" s="235"/>
      <c r="KSH51" s="235"/>
      <c r="KSI51" s="235"/>
      <c r="KSJ51" s="235"/>
      <c r="KSK51" s="235"/>
      <c r="KSL51" s="235"/>
      <c r="KSM51" s="235"/>
      <c r="KSN51" s="235"/>
      <c r="KSO51" s="235"/>
      <c r="KSP51" s="235"/>
      <c r="KSQ51" s="235"/>
      <c r="KSR51" s="235"/>
      <c r="KSS51" s="235"/>
      <c r="KST51" s="235"/>
      <c r="KSU51" s="235"/>
      <c r="KSV51" s="235"/>
      <c r="KSW51" s="235"/>
      <c r="KSX51" s="235"/>
      <c r="KSY51" s="235"/>
      <c r="KSZ51" s="235"/>
      <c r="KTA51" s="235"/>
      <c r="KTB51" s="235"/>
      <c r="KTC51" s="235"/>
      <c r="KTD51" s="235"/>
      <c r="KTE51" s="235"/>
      <c r="KTF51" s="235"/>
      <c r="KTG51" s="235"/>
      <c r="KTH51" s="235"/>
      <c r="KTI51" s="235"/>
      <c r="KTJ51" s="235"/>
      <c r="KTK51" s="235"/>
      <c r="KTL51" s="235"/>
      <c r="KTM51" s="235"/>
      <c r="KTN51" s="235"/>
      <c r="KTO51" s="235"/>
      <c r="KTP51" s="235"/>
      <c r="KTQ51" s="235"/>
      <c r="KTR51" s="235"/>
      <c r="KTS51" s="235"/>
      <c r="KTT51" s="235"/>
      <c r="KTU51" s="235"/>
      <c r="KTV51" s="235"/>
      <c r="KTW51" s="235"/>
      <c r="KTX51" s="235"/>
      <c r="KTY51" s="235"/>
      <c r="KTZ51" s="235"/>
      <c r="KUA51" s="235"/>
      <c r="KUB51" s="235"/>
      <c r="KUC51" s="235"/>
      <c r="KUD51" s="235"/>
      <c r="KUE51" s="235"/>
      <c r="KUF51" s="235"/>
      <c r="KUG51" s="235"/>
      <c r="KUH51" s="235"/>
      <c r="KUI51" s="235"/>
      <c r="KUJ51" s="235"/>
      <c r="KUK51" s="235"/>
      <c r="KUL51" s="235"/>
      <c r="KUM51" s="235"/>
      <c r="KUN51" s="235"/>
      <c r="KUO51" s="235"/>
      <c r="KUP51" s="235"/>
      <c r="KUQ51" s="235"/>
      <c r="KUR51" s="235"/>
      <c r="KUS51" s="235"/>
      <c r="KUT51" s="235"/>
      <c r="KUU51" s="235"/>
      <c r="KUV51" s="235"/>
      <c r="KUW51" s="235"/>
      <c r="KUX51" s="235"/>
      <c r="KUY51" s="235"/>
      <c r="KUZ51" s="235"/>
      <c r="KVA51" s="235"/>
      <c r="KVB51" s="235"/>
      <c r="KVC51" s="235"/>
      <c r="KVD51" s="235"/>
      <c r="KVE51" s="235"/>
      <c r="KVF51" s="235"/>
      <c r="KVG51" s="235"/>
      <c r="KVH51" s="235"/>
      <c r="KVI51" s="235"/>
      <c r="KVJ51" s="235"/>
      <c r="KVK51" s="235"/>
      <c r="KVL51" s="235"/>
      <c r="KVM51" s="235"/>
      <c r="KVN51" s="235"/>
      <c r="KVO51" s="235"/>
      <c r="KVP51" s="235"/>
      <c r="KVQ51" s="235"/>
      <c r="KVR51" s="235"/>
      <c r="KVS51" s="235"/>
      <c r="KVT51" s="235"/>
      <c r="KVU51" s="235"/>
      <c r="KVV51" s="235"/>
      <c r="KVW51" s="235"/>
      <c r="KVX51" s="235"/>
      <c r="KVY51" s="235"/>
      <c r="KVZ51" s="235"/>
      <c r="KWA51" s="235"/>
      <c r="KWB51" s="235"/>
      <c r="KWC51" s="235"/>
      <c r="KWD51" s="235"/>
      <c r="KWE51" s="235"/>
      <c r="KWF51" s="235"/>
      <c r="KWG51" s="235"/>
      <c r="KWH51" s="235"/>
      <c r="KWI51" s="235"/>
      <c r="KWJ51" s="235"/>
      <c r="KWK51" s="235"/>
      <c r="KWL51" s="235"/>
      <c r="KWM51" s="235"/>
      <c r="KWN51" s="235"/>
      <c r="KWO51" s="235"/>
      <c r="KWP51" s="235"/>
      <c r="KWQ51" s="235"/>
      <c r="KWR51" s="235"/>
      <c r="KWS51" s="235"/>
      <c r="KWT51" s="235"/>
      <c r="KWU51" s="235"/>
      <c r="KWV51" s="235"/>
      <c r="KWW51" s="235"/>
      <c r="KWX51" s="235"/>
      <c r="KWY51" s="235"/>
      <c r="KWZ51" s="235"/>
      <c r="KXA51" s="235"/>
      <c r="KXB51" s="235"/>
      <c r="KXC51" s="235"/>
      <c r="KXD51" s="235"/>
      <c r="KXE51" s="235"/>
      <c r="KXF51" s="235"/>
      <c r="KXG51" s="235"/>
      <c r="KXH51" s="235"/>
      <c r="KXI51" s="235"/>
      <c r="KXJ51" s="235"/>
      <c r="KXK51" s="235"/>
      <c r="KXL51" s="235"/>
      <c r="KXM51" s="235"/>
      <c r="KXN51" s="235"/>
      <c r="KXO51" s="235"/>
      <c r="KXP51" s="235"/>
      <c r="KXQ51" s="235"/>
      <c r="KXR51" s="235"/>
      <c r="KXS51" s="235"/>
      <c r="KXT51" s="235"/>
      <c r="KXU51" s="235"/>
      <c r="KXV51" s="235"/>
      <c r="KXW51" s="235"/>
      <c r="KXX51" s="235"/>
      <c r="KXY51" s="235"/>
      <c r="KXZ51" s="235"/>
      <c r="KYA51" s="235"/>
      <c r="KYB51" s="235"/>
      <c r="KYC51" s="235"/>
      <c r="KYD51" s="235"/>
      <c r="KYE51" s="235"/>
      <c r="KYF51" s="235"/>
      <c r="KYG51" s="235"/>
      <c r="KYH51" s="235"/>
      <c r="KYI51" s="235"/>
      <c r="KYJ51" s="235"/>
      <c r="KYK51" s="235"/>
      <c r="KYL51" s="235"/>
      <c r="KYM51" s="235"/>
      <c r="KYN51" s="235"/>
      <c r="KYO51" s="235"/>
      <c r="KYP51" s="235"/>
      <c r="KYQ51" s="235"/>
      <c r="KYR51" s="235"/>
      <c r="KYS51" s="235"/>
      <c r="KYT51" s="235"/>
      <c r="KYU51" s="235"/>
      <c r="KYV51" s="235"/>
      <c r="KYW51" s="235"/>
      <c r="KYX51" s="235"/>
      <c r="KYY51" s="235"/>
      <c r="KYZ51" s="235"/>
      <c r="KZA51" s="235"/>
      <c r="KZB51" s="235"/>
      <c r="KZC51" s="235"/>
      <c r="KZD51" s="235"/>
      <c r="KZE51" s="235"/>
      <c r="KZF51" s="235"/>
      <c r="KZG51" s="235"/>
      <c r="KZH51" s="235"/>
      <c r="KZI51" s="235"/>
      <c r="KZJ51" s="235"/>
      <c r="KZK51" s="235"/>
      <c r="KZL51" s="235"/>
      <c r="KZM51" s="235"/>
      <c r="KZN51" s="235"/>
      <c r="KZO51" s="235"/>
      <c r="KZP51" s="235"/>
      <c r="KZQ51" s="235"/>
      <c r="KZR51" s="235"/>
      <c r="KZS51" s="235"/>
      <c r="KZT51" s="235"/>
      <c r="KZU51" s="235"/>
      <c r="KZV51" s="235"/>
      <c r="KZW51" s="235"/>
      <c r="KZX51" s="235"/>
      <c r="KZY51" s="235"/>
      <c r="KZZ51" s="235"/>
      <c r="LAA51" s="235"/>
      <c r="LAB51" s="235"/>
      <c r="LAC51" s="235"/>
      <c r="LAD51" s="235"/>
      <c r="LAE51" s="235"/>
      <c r="LAF51" s="235"/>
      <c r="LAG51" s="235"/>
      <c r="LAH51" s="235"/>
      <c r="LAI51" s="235"/>
      <c r="LAJ51" s="235"/>
      <c r="LAK51" s="235"/>
      <c r="LAL51" s="235"/>
      <c r="LAM51" s="235"/>
      <c r="LAN51" s="235"/>
      <c r="LAO51" s="235"/>
      <c r="LAP51" s="235"/>
      <c r="LAQ51" s="235"/>
      <c r="LAR51" s="235"/>
      <c r="LAS51" s="235"/>
      <c r="LAT51" s="235"/>
      <c r="LAU51" s="235"/>
      <c r="LAV51" s="235"/>
      <c r="LAW51" s="235"/>
      <c r="LAX51" s="235"/>
      <c r="LAY51" s="235"/>
      <c r="LAZ51" s="235"/>
      <c r="LBA51" s="235"/>
      <c r="LBB51" s="235"/>
      <c r="LBC51" s="235"/>
      <c r="LBD51" s="235"/>
      <c r="LBE51" s="235"/>
      <c r="LBF51" s="235"/>
      <c r="LBG51" s="235"/>
      <c r="LBH51" s="235"/>
      <c r="LBI51" s="235"/>
      <c r="LBJ51" s="235"/>
      <c r="LBK51" s="235"/>
      <c r="LBL51" s="235"/>
      <c r="LBM51" s="235"/>
      <c r="LBN51" s="235"/>
      <c r="LBO51" s="235"/>
      <c r="LBP51" s="235"/>
      <c r="LBQ51" s="235"/>
      <c r="LBR51" s="235"/>
      <c r="LBS51" s="235"/>
      <c r="LBT51" s="235"/>
      <c r="LBU51" s="235"/>
      <c r="LBV51" s="235"/>
      <c r="LBW51" s="235"/>
      <c r="LBX51" s="235"/>
      <c r="LBY51" s="235"/>
      <c r="LBZ51" s="235"/>
      <c r="LCA51" s="235"/>
      <c r="LCB51" s="235"/>
      <c r="LCC51" s="235"/>
      <c r="LCD51" s="235"/>
      <c r="LCE51" s="235"/>
      <c r="LCF51" s="235"/>
      <c r="LCG51" s="235"/>
      <c r="LCH51" s="235"/>
      <c r="LCI51" s="235"/>
      <c r="LCJ51" s="235"/>
      <c r="LCK51" s="235"/>
      <c r="LCL51" s="235"/>
      <c r="LCM51" s="235"/>
      <c r="LCN51" s="235"/>
      <c r="LCO51" s="235"/>
      <c r="LCP51" s="235"/>
      <c r="LCQ51" s="235"/>
      <c r="LCR51" s="235"/>
      <c r="LCS51" s="235"/>
      <c r="LCT51" s="235"/>
      <c r="LCU51" s="235"/>
      <c r="LCV51" s="235"/>
      <c r="LCW51" s="235"/>
      <c r="LCX51" s="235"/>
      <c r="LCY51" s="235"/>
      <c r="LCZ51" s="235"/>
      <c r="LDA51" s="235"/>
      <c r="LDB51" s="235"/>
      <c r="LDC51" s="235"/>
      <c r="LDD51" s="235"/>
      <c r="LDE51" s="235"/>
      <c r="LDF51" s="235"/>
      <c r="LDG51" s="235"/>
      <c r="LDH51" s="235"/>
      <c r="LDI51" s="235"/>
      <c r="LDJ51" s="235"/>
      <c r="LDK51" s="235"/>
      <c r="LDL51" s="235"/>
      <c r="LDM51" s="235"/>
      <c r="LDN51" s="235"/>
      <c r="LDO51" s="235"/>
      <c r="LDP51" s="235"/>
      <c r="LDQ51" s="235"/>
      <c r="LDR51" s="235"/>
      <c r="LDS51" s="235"/>
      <c r="LDT51" s="235"/>
      <c r="LDU51" s="235"/>
      <c r="LDV51" s="235"/>
      <c r="LDW51" s="235"/>
      <c r="LDX51" s="235"/>
      <c r="LDY51" s="235"/>
      <c r="LDZ51" s="235"/>
      <c r="LEA51" s="235"/>
      <c r="LEB51" s="235"/>
      <c r="LEC51" s="235"/>
      <c r="LED51" s="235"/>
      <c r="LEE51" s="235"/>
      <c r="LEF51" s="235"/>
      <c r="LEG51" s="235"/>
      <c r="LEH51" s="235"/>
      <c r="LEI51" s="235"/>
      <c r="LEJ51" s="235"/>
      <c r="LEK51" s="235"/>
      <c r="LEL51" s="235"/>
      <c r="LEM51" s="235"/>
      <c r="LEN51" s="235"/>
      <c r="LEO51" s="235"/>
      <c r="LEP51" s="235"/>
      <c r="LEQ51" s="235"/>
      <c r="LER51" s="235"/>
      <c r="LES51" s="235"/>
      <c r="LET51" s="235"/>
      <c r="LEU51" s="235"/>
      <c r="LEV51" s="235"/>
      <c r="LEW51" s="235"/>
      <c r="LEX51" s="235"/>
      <c r="LEY51" s="235"/>
      <c r="LEZ51" s="235"/>
      <c r="LFA51" s="235"/>
      <c r="LFB51" s="235"/>
      <c r="LFC51" s="235"/>
      <c r="LFD51" s="235"/>
      <c r="LFE51" s="235"/>
      <c r="LFF51" s="235"/>
      <c r="LFG51" s="235"/>
      <c r="LFH51" s="235"/>
      <c r="LFI51" s="235"/>
      <c r="LFJ51" s="235"/>
      <c r="LFK51" s="235"/>
      <c r="LFL51" s="235"/>
      <c r="LFM51" s="235"/>
      <c r="LFN51" s="235"/>
      <c r="LFO51" s="235"/>
      <c r="LFP51" s="235"/>
      <c r="LFQ51" s="235"/>
      <c r="LFR51" s="235"/>
      <c r="LFS51" s="235"/>
      <c r="LFT51" s="235"/>
      <c r="LFU51" s="235"/>
      <c r="LFV51" s="235"/>
      <c r="LFW51" s="235"/>
      <c r="LFX51" s="235"/>
      <c r="LFY51" s="235"/>
      <c r="LFZ51" s="235"/>
      <c r="LGA51" s="235"/>
      <c r="LGB51" s="235"/>
      <c r="LGC51" s="235"/>
      <c r="LGD51" s="235"/>
      <c r="LGE51" s="235"/>
      <c r="LGF51" s="235"/>
      <c r="LGG51" s="235"/>
      <c r="LGH51" s="235"/>
      <c r="LGI51" s="235"/>
      <c r="LGJ51" s="235"/>
      <c r="LGK51" s="235"/>
      <c r="LGL51" s="235"/>
      <c r="LGM51" s="235"/>
      <c r="LGN51" s="235"/>
      <c r="LGO51" s="235"/>
      <c r="LGP51" s="235"/>
      <c r="LGQ51" s="235"/>
      <c r="LGR51" s="235"/>
      <c r="LGS51" s="235"/>
      <c r="LGT51" s="235"/>
      <c r="LGU51" s="235"/>
      <c r="LGV51" s="235"/>
      <c r="LGW51" s="235"/>
      <c r="LGX51" s="235"/>
      <c r="LGY51" s="235"/>
      <c r="LGZ51" s="235"/>
      <c r="LHA51" s="235"/>
      <c r="LHB51" s="235"/>
      <c r="LHC51" s="235"/>
      <c r="LHD51" s="235"/>
      <c r="LHE51" s="235"/>
      <c r="LHF51" s="235"/>
      <c r="LHG51" s="235"/>
      <c r="LHH51" s="235"/>
      <c r="LHI51" s="235"/>
      <c r="LHJ51" s="235"/>
      <c r="LHK51" s="235"/>
      <c r="LHL51" s="235"/>
      <c r="LHM51" s="235"/>
      <c r="LHN51" s="235"/>
      <c r="LHO51" s="235"/>
      <c r="LHP51" s="235"/>
      <c r="LHQ51" s="235"/>
      <c r="LHR51" s="235"/>
      <c r="LHS51" s="235"/>
      <c r="LHT51" s="235"/>
      <c r="LHU51" s="235"/>
      <c r="LHV51" s="235"/>
      <c r="LHW51" s="235"/>
      <c r="LHX51" s="235"/>
      <c r="LHY51" s="235"/>
      <c r="LHZ51" s="235"/>
      <c r="LIA51" s="235"/>
      <c r="LIB51" s="235"/>
      <c r="LIC51" s="235"/>
      <c r="LID51" s="235"/>
      <c r="LIE51" s="235"/>
      <c r="LIF51" s="235"/>
      <c r="LIG51" s="235"/>
      <c r="LIH51" s="235"/>
      <c r="LII51" s="235"/>
      <c r="LIJ51" s="235"/>
      <c r="LIK51" s="235"/>
      <c r="LIL51" s="235"/>
      <c r="LIM51" s="235"/>
      <c r="LIN51" s="235"/>
      <c r="LIO51" s="235"/>
      <c r="LIP51" s="235"/>
      <c r="LIQ51" s="235"/>
      <c r="LIR51" s="235"/>
      <c r="LIS51" s="235"/>
      <c r="LIT51" s="235"/>
      <c r="LIU51" s="235"/>
      <c r="LIV51" s="235"/>
      <c r="LIW51" s="235"/>
      <c r="LIX51" s="235"/>
      <c r="LIY51" s="235"/>
      <c r="LIZ51" s="235"/>
      <c r="LJA51" s="235"/>
      <c r="LJB51" s="235"/>
      <c r="LJC51" s="235"/>
      <c r="LJD51" s="235"/>
      <c r="LJE51" s="235"/>
      <c r="LJF51" s="235"/>
      <c r="LJG51" s="235"/>
      <c r="LJH51" s="235"/>
      <c r="LJI51" s="235"/>
      <c r="LJJ51" s="235"/>
      <c r="LJK51" s="235"/>
      <c r="LJL51" s="235"/>
      <c r="LJM51" s="235"/>
      <c r="LJN51" s="235"/>
      <c r="LJO51" s="235"/>
      <c r="LJP51" s="235"/>
      <c r="LJQ51" s="235"/>
      <c r="LJR51" s="235"/>
      <c r="LJS51" s="235"/>
      <c r="LJT51" s="235"/>
      <c r="LJU51" s="235"/>
      <c r="LJV51" s="235"/>
      <c r="LJW51" s="235"/>
      <c r="LJX51" s="235"/>
      <c r="LJY51" s="235"/>
      <c r="LJZ51" s="235"/>
      <c r="LKA51" s="235"/>
      <c r="LKB51" s="235"/>
      <c r="LKC51" s="235"/>
      <c r="LKD51" s="235"/>
      <c r="LKE51" s="235"/>
      <c r="LKF51" s="235"/>
      <c r="LKG51" s="235"/>
      <c r="LKH51" s="235"/>
      <c r="LKI51" s="235"/>
      <c r="LKJ51" s="235"/>
      <c r="LKK51" s="235"/>
      <c r="LKL51" s="235"/>
      <c r="LKM51" s="235"/>
      <c r="LKN51" s="235"/>
      <c r="LKO51" s="235"/>
      <c r="LKP51" s="235"/>
      <c r="LKQ51" s="235"/>
      <c r="LKR51" s="235"/>
      <c r="LKS51" s="235"/>
      <c r="LKT51" s="235"/>
      <c r="LKU51" s="235"/>
      <c r="LKV51" s="235"/>
      <c r="LKW51" s="235"/>
      <c r="LKX51" s="235"/>
      <c r="LKY51" s="235"/>
      <c r="LKZ51" s="235"/>
      <c r="LLA51" s="235"/>
      <c r="LLB51" s="235"/>
      <c r="LLC51" s="235"/>
      <c r="LLD51" s="235"/>
      <c r="LLE51" s="235"/>
      <c r="LLF51" s="235"/>
      <c r="LLG51" s="235"/>
      <c r="LLH51" s="235"/>
      <c r="LLI51" s="235"/>
      <c r="LLJ51" s="235"/>
      <c r="LLK51" s="235"/>
      <c r="LLL51" s="235"/>
      <c r="LLM51" s="235"/>
      <c r="LLN51" s="235"/>
      <c r="LLO51" s="235"/>
      <c r="LLP51" s="235"/>
      <c r="LLQ51" s="235"/>
      <c r="LLR51" s="235"/>
      <c r="LLS51" s="235"/>
      <c r="LLT51" s="235"/>
      <c r="LLU51" s="235"/>
      <c r="LLV51" s="235"/>
      <c r="LLW51" s="235"/>
      <c r="LLX51" s="235"/>
      <c r="LLY51" s="235"/>
      <c r="LLZ51" s="235"/>
      <c r="LMA51" s="235"/>
      <c r="LMB51" s="235"/>
      <c r="LMC51" s="235"/>
      <c r="LMD51" s="235"/>
      <c r="LME51" s="235"/>
      <c r="LMF51" s="235"/>
      <c r="LMG51" s="235"/>
      <c r="LMH51" s="235"/>
      <c r="LMI51" s="235"/>
      <c r="LMJ51" s="235"/>
      <c r="LMK51" s="235"/>
      <c r="LML51" s="235"/>
      <c r="LMM51" s="235"/>
      <c r="LMN51" s="235"/>
      <c r="LMO51" s="235"/>
      <c r="LMP51" s="235"/>
      <c r="LMQ51" s="235"/>
      <c r="LMR51" s="235"/>
      <c r="LMS51" s="235"/>
      <c r="LMT51" s="235"/>
      <c r="LMU51" s="235"/>
      <c r="LMV51" s="235"/>
      <c r="LMW51" s="235"/>
      <c r="LMX51" s="235"/>
      <c r="LMY51" s="235"/>
      <c r="LMZ51" s="235"/>
      <c r="LNA51" s="235"/>
      <c r="LNB51" s="235"/>
      <c r="LNC51" s="235"/>
      <c r="LND51" s="235"/>
      <c r="LNE51" s="235"/>
      <c r="LNF51" s="235"/>
      <c r="LNG51" s="235"/>
      <c r="LNH51" s="235"/>
      <c r="LNI51" s="235"/>
      <c r="LNJ51" s="235"/>
      <c r="LNK51" s="235"/>
      <c r="LNL51" s="235"/>
      <c r="LNM51" s="235"/>
      <c r="LNN51" s="235"/>
      <c r="LNO51" s="235"/>
      <c r="LNP51" s="235"/>
      <c r="LNQ51" s="235"/>
      <c r="LNR51" s="235"/>
      <c r="LNS51" s="235"/>
      <c r="LNT51" s="235"/>
      <c r="LNU51" s="235"/>
      <c r="LNV51" s="235"/>
      <c r="LNW51" s="235"/>
      <c r="LNX51" s="235"/>
      <c r="LNY51" s="235"/>
      <c r="LNZ51" s="235"/>
      <c r="LOA51" s="235"/>
      <c r="LOB51" s="235"/>
      <c r="LOC51" s="235"/>
      <c r="LOD51" s="235"/>
      <c r="LOE51" s="235"/>
      <c r="LOF51" s="235"/>
      <c r="LOG51" s="235"/>
      <c r="LOH51" s="235"/>
      <c r="LOI51" s="235"/>
      <c r="LOJ51" s="235"/>
      <c r="LOK51" s="235"/>
      <c r="LOL51" s="235"/>
      <c r="LOM51" s="235"/>
      <c r="LON51" s="235"/>
      <c r="LOO51" s="235"/>
      <c r="LOP51" s="235"/>
      <c r="LOQ51" s="235"/>
      <c r="LOR51" s="235"/>
      <c r="LOS51" s="235"/>
      <c r="LOT51" s="235"/>
      <c r="LOU51" s="235"/>
      <c r="LOV51" s="235"/>
      <c r="LOW51" s="235"/>
      <c r="LOX51" s="235"/>
      <c r="LOY51" s="235"/>
      <c r="LOZ51" s="235"/>
      <c r="LPA51" s="235"/>
      <c r="LPB51" s="235"/>
      <c r="LPC51" s="235"/>
      <c r="LPD51" s="235"/>
      <c r="LPE51" s="235"/>
      <c r="LPF51" s="235"/>
      <c r="LPG51" s="235"/>
      <c r="LPH51" s="235"/>
      <c r="LPI51" s="235"/>
      <c r="LPJ51" s="235"/>
      <c r="LPK51" s="235"/>
      <c r="LPL51" s="235"/>
      <c r="LPM51" s="235"/>
      <c r="LPN51" s="235"/>
      <c r="LPO51" s="235"/>
      <c r="LPP51" s="235"/>
      <c r="LPQ51" s="235"/>
      <c r="LPR51" s="235"/>
      <c r="LPS51" s="235"/>
      <c r="LPT51" s="235"/>
      <c r="LPU51" s="235"/>
      <c r="LPV51" s="235"/>
      <c r="LPW51" s="235"/>
      <c r="LPX51" s="235"/>
      <c r="LPY51" s="235"/>
      <c r="LPZ51" s="235"/>
      <c r="LQA51" s="235"/>
      <c r="LQB51" s="235"/>
      <c r="LQC51" s="235"/>
      <c r="LQD51" s="235"/>
      <c r="LQE51" s="235"/>
      <c r="LQF51" s="235"/>
      <c r="LQG51" s="235"/>
      <c r="LQH51" s="235"/>
      <c r="LQI51" s="235"/>
      <c r="LQJ51" s="235"/>
      <c r="LQK51" s="235"/>
      <c r="LQL51" s="235"/>
      <c r="LQM51" s="235"/>
      <c r="LQN51" s="235"/>
      <c r="LQO51" s="235"/>
      <c r="LQP51" s="235"/>
      <c r="LQQ51" s="235"/>
      <c r="LQR51" s="235"/>
      <c r="LQS51" s="235"/>
      <c r="LQT51" s="235"/>
      <c r="LQU51" s="235"/>
      <c r="LQV51" s="235"/>
      <c r="LQW51" s="235"/>
      <c r="LQX51" s="235"/>
      <c r="LQY51" s="235"/>
      <c r="LQZ51" s="235"/>
      <c r="LRA51" s="235"/>
      <c r="LRB51" s="235"/>
      <c r="LRC51" s="235"/>
      <c r="LRD51" s="235"/>
      <c r="LRE51" s="235"/>
      <c r="LRF51" s="235"/>
      <c r="LRG51" s="235"/>
      <c r="LRH51" s="235"/>
      <c r="LRI51" s="235"/>
      <c r="LRJ51" s="235"/>
      <c r="LRK51" s="235"/>
      <c r="LRL51" s="235"/>
      <c r="LRM51" s="235"/>
      <c r="LRN51" s="235"/>
      <c r="LRO51" s="235"/>
      <c r="LRP51" s="235"/>
      <c r="LRQ51" s="235"/>
      <c r="LRR51" s="235"/>
      <c r="LRS51" s="235"/>
      <c r="LRT51" s="235"/>
      <c r="LRU51" s="235"/>
      <c r="LRV51" s="235"/>
      <c r="LRW51" s="235"/>
      <c r="LRX51" s="235"/>
      <c r="LRY51" s="235"/>
      <c r="LRZ51" s="235"/>
      <c r="LSA51" s="235"/>
      <c r="LSB51" s="235"/>
      <c r="LSC51" s="235"/>
      <c r="LSD51" s="235"/>
      <c r="LSE51" s="235"/>
      <c r="LSF51" s="235"/>
      <c r="LSG51" s="235"/>
      <c r="LSH51" s="235"/>
      <c r="LSI51" s="235"/>
      <c r="LSJ51" s="235"/>
      <c r="LSK51" s="235"/>
      <c r="LSL51" s="235"/>
      <c r="LSM51" s="235"/>
      <c r="LSN51" s="235"/>
      <c r="LSO51" s="235"/>
      <c r="LSP51" s="235"/>
      <c r="LSQ51" s="235"/>
      <c r="LSR51" s="235"/>
      <c r="LSS51" s="235"/>
      <c r="LST51" s="235"/>
      <c r="LSU51" s="235"/>
      <c r="LSV51" s="235"/>
      <c r="LSW51" s="235"/>
      <c r="LSX51" s="235"/>
      <c r="LSY51" s="235"/>
      <c r="LSZ51" s="235"/>
      <c r="LTA51" s="235"/>
      <c r="LTB51" s="235"/>
      <c r="LTC51" s="235"/>
      <c r="LTD51" s="235"/>
      <c r="LTE51" s="235"/>
      <c r="LTF51" s="235"/>
      <c r="LTG51" s="235"/>
      <c r="LTH51" s="235"/>
      <c r="LTI51" s="235"/>
      <c r="LTJ51" s="235"/>
      <c r="LTK51" s="235"/>
      <c r="LTL51" s="235"/>
      <c r="LTM51" s="235"/>
      <c r="LTN51" s="235"/>
      <c r="LTO51" s="235"/>
      <c r="LTP51" s="235"/>
      <c r="LTQ51" s="235"/>
      <c r="LTR51" s="235"/>
      <c r="LTS51" s="235"/>
      <c r="LTT51" s="235"/>
      <c r="LTU51" s="235"/>
      <c r="LTV51" s="235"/>
      <c r="LTW51" s="235"/>
      <c r="LTX51" s="235"/>
      <c r="LTY51" s="235"/>
      <c r="LTZ51" s="235"/>
      <c r="LUA51" s="235"/>
      <c r="LUB51" s="235"/>
      <c r="LUC51" s="235"/>
      <c r="LUD51" s="235"/>
      <c r="LUE51" s="235"/>
      <c r="LUF51" s="235"/>
      <c r="LUG51" s="235"/>
      <c r="LUH51" s="235"/>
      <c r="LUI51" s="235"/>
      <c r="LUJ51" s="235"/>
      <c r="LUK51" s="235"/>
      <c r="LUL51" s="235"/>
      <c r="LUM51" s="235"/>
      <c r="LUN51" s="235"/>
      <c r="LUO51" s="235"/>
      <c r="LUP51" s="235"/>
      <c r="LUQ51" s="235"/>
      <c r="LUR51" s="235"/>
      <c r="LUS51" s="235"/>
      <c r="LUT51" s="235"/>
      <c r="LUU51" s="235"/>
      <c r="LUV51" s="235"/>
      <c r="LUW51" s="235"/>
      <c r="LUX51" s="235"/>
      <c r="LUY51" s="235"/>
      <c r="LUZ51" s="235"/>
      <c r="LVA51" s="235"/>
      <c r="LVB51" s="235"/>
      <c r="LVC51" s="235"/>
      <c r="LVD51" s="235"/>
      <c r="LVE51" s="235"/>
      <c r="LVF51" s="235"/>
      <c r="LVG51" s="235"/>
      <c r="LVH51" s="235"/>
      <c r="LVI51" s="235"/>
      <c r="LVJ51" s="235"/>
      <c r="LVK51" s="235"/>
      <c r="LVL51" s="235"/>
      <c r="LVM51" s="235"/>
      <c r="LVN51" s="235"/>
      <c r="LVO51" s="235"/>
      <c r="LVP51" s="235"/>
      <c r="LVQ51" s="235"/>
      <c r="LVR51" s="235"/>
      <c r="LVS51" s="235"/>
      <c r="LVT51" s="235"/>
      <c r="LVU51" s="235"/>
      <c r="LVV51" s="235"/>
      <c r="LVW51" s="235"/>
      <c r="LVX51" s="235"/>
      <c r="LVY51" s="235"/>
      <c r="LVZ51" s="235"/>
      <c r="LWA51" s="235"/>
      <c r="LWB51" s="235"/>
      <c r="LWC51" s="235"/>
      <c r="LWD51" s="235"/>
      <c r="LWE51" s="235"/>
      <c r="LWF51" s="235"/>
      <c r="LWG51" s="235"/>
      <c r="LWH51" s="235"/>
      <c r="LWI51" s="235"/>
      <c r="LWJ51" s="235"/>
      <c r="LWK51" s="235"/>
      <c r="LWL51" s="235"/>
      <c r="LWM51" s="235"/>
      <c r="LWN51" s="235"/>
      <c r="LWO51" s="235"/>
      <c r="LWP51" s="235"/>
      <c r="LWQ51" s="235"/>
      <c r="LWR51" s="235"/>
      <c r="LWS51" s="235"/>
      <c r="LWT51" s="235"/>
      <c r="LWU51" s="235"/>
      <c r="LWV51" s="235"/>
      <c r="LWW51" s="235"/>
      <c r="LWX51" s="235"/>
      <c r="LWY51" s="235"/>
      <c r="LWZ51" s="235"/>
      <c r="LXA51" s="235"/>
      <c r="LXB51" s="235"/>
      <c r="LXC51" s="235"/>
      <c r="LXD51" s="235"/>
      <c r="LXE51" s="235"/>
      <c r="LXF51" s="235"/>
      <c r="LXG51" s="235"/>
      <c r="LXH51" s="235"/>
      <c r="LXI51" s="235"/>
      <c r="LXJ51" s="235"/>
      <c r="LXK51" s="235"/>
      <c r="LXL51" s="235"/>
      <c r="LXM51" s="235"/>
      <c r="LXN51" s="235"/>
      <c r="LXO51" s="235"/>
      <c r="LXP51" s="235"/>
      <c r="LXQ51" s="235"/>
      <c r="LXR51" s="235"/>
      <c r="LXS51" s="235"/>
      <c r="LXT51" s="235"/>
      <c r="LXU51" s="235"/>
      <c r="LXV51" s="235"/>
      <c r="LXW51" s="235"/>
      <c r="LXX51" s="235"/>
      <c r="LXY51" s="235"/>
      <c r="LXZ51" s="235"/>
      <c r="LYA51" s="235"/>
      <c r="LYB51" s="235"/>
      <c r="LYC51" s="235"/>
      <c r="LYD51" s="235"/>
      <c r="LYE51" s="235"/>
      <c r="LYF51" s="235"/>
      <c r="LYG51" s="235"/>
      <c r="LYH51" s="235"/>
      <c r="LYI51" s="235"/>
      <c r="LYJ51" s="235"/>
      <c r="LYK51" s="235"/>
      <c r="LYL51" s="235"/>
      <c r="LYM51" s="235"/>
      <c r="LYN51" s="235"/>
      <c r="LYO51" s="235"/>
      <c r="LYP51" s="235"/>
      <c r="LYQ51" s="235"/>
      <c r="LYR51" s="235"/>
      <c r="LYS51" s="235"/>
      <c r="LYT51" s="235"/>
      <c r="LYU51" s="235"/>
      <c r="LYV51" s="235"/>
      <c r="LYW51" s="235"/>
      <c r="LYX51" s="235"/>
      <c r="LYY51" s="235"/>
      <c r="LYZ51" s="235"/>
      <c r="LZA51" s="235"/>
      <c r="LZB51" s="235"/>
      <c r="LZC51" s="235"/>
      <c r="LZD51" s="235"/>
      <c r="LZE51" s="235"/>
      <c r="LZF51" s="235"/>
      <c r="LZG51" s="235"/>
      <c r="LZH51" s="235"/>
      <c r="LZI51" s="235"/>
      <c r="LZJ51" s="235"/>
      <c r="LZK51" s="235"/>
      <c r="LZL51" s="235"/>
      <c r="LZM51" s="235"/>
      <c r="LZN51" s="235"/>
      <c r="LZO51" s="235"/>
      <c r="LZP51" s="235"/>
      <c r="LZQ51" s="235"/>
      <c r="LZR51" s="235"/>
      <c r="LZS51" s="235"/>
      <c r="LZT51" s="235"/>
      <c r="LZU51" s="235"/>
      <c r="LZV51" s="235"/>
      <c r="LZW51" s="235"/>
      <c r="LZX51" s="235"/>
      <c r="LZY51" s="235"/>
      <c r="LZZ51" s="235"/>
      <c r="MAA51" s="235"/>
      <c r="MAB51" s="235"/>
      <c r="MAC51" s="235"/>
      <c r="MAD51" s="235"/>
      <c r="MAE51" s="235"/>
      <c r="MAF51" s="235"/>
      <c r="MAG51" s="235"/>
      <c r="MAH51" s="235"/>
      <c r="MAI51" s="235"/>
      <c r="MAJ51" s="235"/>
      <c r="MAK51" s="235"/>
      <c r="MAL51" s="235"/>
      <c r="MAM51" s="235"/>
      <c r="MAN51" s="235"/>
      <c r="MAO51" s="235"/>
      <c r="MAP51" s="235"/>
      <c r="MAQ51" s="235"/>
      <c r="MAR51" s="235"/>
      <c r="MAS51" s="235"/>
      <c r="MAT51" s="235"/>
      <c r="MAU51" s="235"/>
      <c r="MAV51" s="235"/>
      <c r="MAW51" s="235"/>
      <c r="MAX51" s="235"/>
      <c r="MAY51" s="235"/>
      <c r="MAZ51" s="235"/>
      <c r="MBA51" s="235"/>
      <c r="MBB51" s="235"/>
      <c r="MBC51" s="235"/>
      <c r="MBD51" s="235"/>
      <c r="MBE51" s="235"/>
      <c r="MBF51" s="235"/>
      <c r="MBG51" s="235"/>
      <c r="MBH51" s="235"/>
      <c r="MBI51" s="235"/>
      <c r="MBJ51" s="235"/>
      <c r="MBK51" s="235"/>
      <c r="MBL51" s="235"/>
      <c r="MBM51" s="235"/>
      <c r="MBN51" s="235"/>
      <c r="MBO51" s="235"/>
      <c r="MBP51" s="235"/>
      <c r="MBQ51" s="235"/>
      <c r="MBR51" s="235"/>
      <c r="MBS51" s="235"/>
      <c r="MBT51" s="235"/>
      <c r="MBU51" s="235"/>
      <c r="MBV51" s="235"/>
      <c r="MBW51" s="235"/>
      <c r="MBX51" s="235"/>
      <c r="MBY51" s="235"/>
      <c r="MBZ51" s="235"/>
      <c r="MCA51" s="235"/>
      <c r="MCB51" s="235"/>
      <c r="MCC51" s="235"/>
      <c r="MCD51" s="235"/>
      <c r="MCE51" s="235"/>
      <c r="MCF51" s="235"/>
      <c r="MCG51" s="235"/>
      <c r="MCH51" s="235"/>
      <c r="MCI51" s="235"/>
      <c r="MCJ51" s="235"/>
      <c r="MCK51" s="235"/>
      <c r="MCL51" s="235"/>
      <c r="MCM51" s="235"/>
      <c r="MCN51" s="235"/>
      <c r="MCO51" s="235"/>
      <c r="MCP51" s="235"/>
      <c r="MCQ51" s="235"/>
      <c r="MCR51" s="235"/>
      <c r="MCS51" s="235"/>
      <c r="MCT51" s="235"/>
      <c r="MCU51" s="235"/>
      <c r="MCV51" s="235"/>
      <c r="MCW51" s="235"/>
      <c r="MCX51" s="235"/>
      <c r="MCY51" s="235"/>
      <c r="MCZ51" s="235"/>
      <c r="MDA51" s="235"/>
      <c r="MDB51" s="235"/>
      <c r="MDC51" s="235"/>
      <c r="MDD51" s="235"/>
      <c r="MDE51" s="235"/>
      <c r="MDF51" s="235"/>
      <c r="MDG51" s="235"/>
      <c r="MDH51" s="235"/>
      <c r="MDI51" s="235"/>
      <c r="MDJ51" s="235"/>
      <c r="MDK51" s="235"/>
      <c r="MDL51" s="235"/>
      <c r="MDM51" s="235"/>
      <c r="MDN51" s="235"/>
      <c r="MDO51" s="235"/>
      <c r="MDP51" s="235"/>
      <c r="MDQ51" s="235"/>
      <c r="MDR51" s="235"/>
      <c r="MDS51" s="235"/>
      <c r="MDT51" s="235"/>
      <c r="MDU51" s="235"/>
      <c r="MDV51" s="235"/>
      <c r="MDW51" s="235"/>
      <c r="MDX51" s="235"/>
      <c r="MDY51" s="235"/>
      <c r="MDZ51" s="235"/>
      <c r="MEA51" s="235"/>
      <c r="MEB51" s="235"/>
      <c r="MEC51" s="235"/>
      <c r="MED51" s="235"/>
      <c r="MEE51" s="235"/>
      <c r="MEF51" s="235"/>
      <c r="MEG51" s="235"/>
      <c r="MEH51" s="235"/>
      <c r="MEI51" s="235"/>
      <c r="MEJ51" s="235"/>
      <c r="MEK51" s="235"/>
      <c r="MEL51" s="235"/>
      <c r="MEM51" s="235"/>
      <c r="MEN51" s="235"/>
      <c r="MEO51" s="235"/>
      <c r="MEP51" s="235"/>
      <c r="MEQ51" s="235"/>
      <c r="MER51" s="235"/>
      <c r="MES51" s="235"/>
      <c r="MET51" s="235"/>
      <c r="MEU51" s="235"/>
      <c r="MEV51" s="235"/>
      <c r="MEW51" s="235"/>
      <c r="MEX51" s="235"/>
      <c r="MEY51" s="235"/>
      <c r="MEZ51" s="235"/>
      <c r="MFA51" s="235"/>
      <c r="MFB51" s="235"/>
      <c r="MFC51" s="235"/>
      <c r="MFD51" s="235"/>
      <c r="MFE51" s="235"/>
      <c r="MFF51" s="235"/>
      <c r="MFG51" s="235"/>
      <c r="MFH51" s="235"/>
      <c r="MFI51" s="235"/>
      <c r="MFJ51" s="235"/>
      <c r="MFK51" s="235"/>
      <c r="MFL51" s="235"/>
      <c r="MFM51" s="235"/>
      <c r="MFN51" s="235"/>
      <c r="MFO51" s="235"/>
      <c r="MFP51" s="235"/>
      <c r="MFQ51" s="235"/>
      <c r="MFR51" s="235"/>
      <c r="MFS51" s="235"/>
      <c r="MFT51" s="235"/>
      <c r="MFU51" s="235"/>
      <c r="MFV51" s="235"/>
      <c r="MFW51" s="235"/>
      <c r="MFX51" s="235"/>
      <c r="MFY51" s="235"/>
      <c r="MFZ51" s="235"/>
      <c r="MGA51" s="235"/>
      <c r="MGB51" s="235"/>
      <c r="MGC51" s="235"/>
      <c r="MGD51" s="235"/>
      <c r="MGE51" s="235"/>
      <c r="MGF51" s="235"/>
      <c r="MGG51" s="235"/>
      <c r="MGH51" s="235"/>
      <c r="MGI51" s="235"/>
      <c r="MGJ51" s="235"/>
      <c r="MGK51" s="235"/>
      <c r="MGL51" s="235"/>
      <c r="MGM51" s="235"/>
      <c r="MGN51" s="235"/>
      <c r="MGO51" s="235"/>
      <c r="MGP51" s="235"/>
      <c r="MGQ51" s="235"/>
      <c r="MGR51" s="235"/>
      <c r="MGS51" s="235"/>
      <c r="MGT51" s="235"/>
      <c r="MGU51" s="235"/>
      <c r="MGV51" s="235"/>
      <c r="MGW51" s="235"/>
      <c r="MGX51" s="235"/>
      <c r="MGY51" s="235"/>
      <c r="MGZ51" s="235"/>
      <c r="MHA51" s="235"/>
      <c r="MHB51" s="235"/>
      <c r="MHC51" s="235"/>
      <c r="MHD51" s="235"/>
      <c r="MHE51" s="235"/>
      <c r="MHF51" s="235"/>
      <c r="MHG51" s="235"/>
      <c r="MHH51" s="235"/>
      <c r="MHI51" s="235"/>
      <c r="MHJ51" s="235"/>
      <c r="MHK51" s="235"/>
      <c r="MHL51" s="235"/>
      <c r="MHM51" s="235"/>
      <c r="MHN51" s="235"/>
      <c r="MHO51" s="235"/>
      <c r="MHP51" s="235"/>
      <c r="MHQ51" s="235"/>
      <c r="MHR51" s="235"/>
      <c r="MHS51" s="235"/>
      <c r="MHT51" s="235"/>
      <c r="MHU51" s="235"/>
      <c r="MHV51" s="235"/>
      <c r="MHW51" s="235"/>
      <c r="MHX51" s="235"/>
      <c r="MHY51" s="235"/>
      <c r="MHZ51" s="235"/>
      <c r="MIA51" s="235"/>
      <c r="MIB51" s="235"/>
      <c r="MIC51" s="235"/>
      <c r="MID51" s="235"/>
      <c r="MIE51" s="235"/>
      <c r="MIF51" s="235"/>
      <c r="MIG51" s="235"/>
      <c r="MIH51" s="235"/>
      <c r="MII51" s="235"/>
      <c r="MIJ51" s="235"/>
      <c r="MIK51" s="235"/>
      <c r="MIL51" s="235"/>
      <c r="MIM51" s="235"/>
      <c r="MIN51" s="235"/>
      <c r="MIO51" s="235"/>
      <c r="MIP51" s="235"/>
      <c r="MIQ51" s="235"/>
      <c r="MIR51" s="235"/>
      <c r="MIS51" s="235"/>
      <c r="MIT51" s="235"/>
      <c r="MIU51" s="235"/>
      <c r="MIV51" s="235"/>
      <c r="MIW51" s="235"/>
      <c r="MIX51" s="235"/>
      <c r="MIY51" s="235"/>
      <c r="MIZ51" s="235"/>
      <c r="MJA51" s="235"/>
      <c r="MJB51" s="235"/>
      <c r="MJC51" s="235"/>
      <c r="MJD51" s="235"/>
      <c r="MJE51" s="235"/>
      <c r="MJF51" s="235"/>
      <c r="MJG51" s="235"/>
      <c r="MJH51" s="235"/>
      <c r="MJI51" s="235"/>
      <c r="MJJ51" s="235"/>
      <c r="MJK51" s="235"/>
      <c r="MJL51" s="235"/>
      <c r="MJM51" s="235"/>
      <c r="MJN51" s="235"/>
      <c r="MJO51" s="235"/>
      <c r="MJP51" s="235"/>
      <c r="MJQ51" s="235"/>
      <c r="MJR51" s="235"/>
      <c r="MJS51" s="235"/>
      <c r="MJT51" s="235"/>
      <c r="MJU51" s="235"/>
      <c r="MJV51" s="235"/>
      <c r="MJW51" s="235"/>
      <c r="MJX51" s="235"/>
      <c r="MJY51" s="235"/>
      <c r="MJZ51" s="235"/>
      <c r="MKA51" s="235"/>
      <c r="MKB51" s="235"/>
      <c r="MKC51" s="235"/>
      <c r="MKD51" s="235"/>
      <c r="MKE51" s="235"/>
      <c r="MKF51" s="235"/>
      <c r="MKG51" s="235"/>
      <c r="MKH51" s="235"/>
      <c r="MKI51" s="235"/>
      <c r="MKJ51" s="235"/>
      <c r="MKK51" s="235"/>
      <c r="MKL51" s="235"/>
      <c r="MKM51" s="235"/>
      <c r="MKN51" s="235"/>
      <c r="MKO51" s="235"/>
      <c r="MKP51" s="235"/>
      <c r="MKQ51" s="235"/>
      <c r="MKR51" s="235"/>
      <c r="MKS51" s="235"/>
      <c r="MKT51" s="235"/>
      <c r="MKU51" s="235"/>
      <c r="MKV51" s="235"/>
      <c r="MKW51" s="235"/>
      <c r="MKX51" s="235"/>
      <c r="MKY51" s="235"/>
      <c r="MKZ51" s="235"/>
      <c r="MLA51" s="235"/>
      <c r="MLB51" s="235"/>
      <c r="MLC51" s="235"/>
      <c r="MLD51" s="235"/>
      <c r="MLE51" s="235"/>
      <c r="MLF51" s="235"/>
      <c r="MLG51" s="235"/>
      <c r="MLH51" s="235"/>
      <c r="MLI51" s="235"/>
      <c r="MLJ51" s="235"/>
      <c r="MLK51" s="235"/>
      <c r="MLL51" s="235"/>
      <c r="MLM51" s="235"/>
      <c r="MLN51" s="235"/>
      <c r="MLO51" s="235"/>
      <c r="MLP51" s="235"/>
      <c r="MLQ51" s="235"/>
      <c r="MLR51" s="235"/>
      <c r="MLS51" s="235"/>
      <c r="MLT51" s="235"/>
      <c r="MLU51" s="235"/>
      <c r="MLV51" s="235"/>
      <c r="MLW51" s="235"/>
      <c r="MLX51" s="235"/>
      <c r="MLY51" s="235"/>
      <c r="MLZ51" s="235"/>
      <c r="MMA51" s="235"/>
      <c r="MMB51" s="235"/>
      <c r="MMC51" s="235"/>
      <c r="MMD51" s="235"/>
      <c r="MME51" s="235"/>
      <c r="MMF51" s="235"/>
      <c r="MMG51" s="235"/>
      <c r="MMH51" s="235"/>
      <c r="MMI51" s="235"/>
      <c r="MMJ51" s="235"/>
      <c r="MMK51" s="235"/>
      <c r="MML51" s="235"/>
      <c r="MMM51" s="235"/>
      <c r="MMN51" s="235"/>
      <c r="MMO51" s="235"/>
      <c r="MMP51" s="235"/>
      <c r="MMQ51" s="235"/>
      <c r="MMR51" s="235"/>
      <c r="MMS51" s="235"/>
      <c r="MMT51" s="235"/>
      <c r="MMU51" s="235"/>
      <c r="MMV51" s="235"/>
      <c r="MMW51" s="235"/>
      <c r="MMX51" s="235"/>
      <c r="MMY51" s="235"/>
      <c r="MMZ51" s="235"/>
      <c r="MNA51" s="235"/>
      <c r="MNB51" s="235"/>
      <c r="MNC51" s="235"/>
      <c r="MND51" s="235"/>
      <c r="MNE51" s="235"/>
      <c r="MNF51" s="235"/>
      <c r="MNG51" s="235"/>
      <c r="MNH51" s="235"/>
      <c r="MNI51" s="235"/>
      <c r="MNJ51" s="235"/>
      <c r="MNK51" s="235"/>
      <c r="MNL51" s="235"/>
      <c r="MNM51" s="235"/>
      <c r="MNN51" s="235"/>
      <c r="MNO51" s="235"/>
      <c r="MNP51" s="235"/>
      <c r="MNQ51" s="235"/>
      <c r="MNR51" s="235"/>
      <c r="MNS51" s="235"/>
      <c r="MNT51" s="235"/>
      <c r="MNU51" s="235"/>
      <c r="MNV51" s="235"/>
      <c r="MNW51" s="235"/>
      <c r="MNX51" s="235"/>
      <c r="MNY51" s="235"/>
      <c r="MNZ51" s="235"/>
      <c r="MOA51" s="235"/>
      <c r="MOB51" s="235"/>
      <c r="MOC51" s="235"/>
      <c r="MOD51" s="235"/>
      <c r="MOE51" s="235"/>
      <c r="MOF51" s="235"/>
      <c r="MOG51" s="235"/>
      <c r="MOH51" s="235"/>
      <c r="MOI51" s="235"/>
      <c r="MOJ51" s="235"/>
      <c r="MOK51" s="235"/>
      <c r="MOL51" s="235"/>
      <c r="MOM51" s="235"/>
      <c r="MON51" s="235"/>
      <c r="MOO51" s="235"/>
      <c r="MOP51" s="235"/>
      <c r="MOQ51" s="235"/>
      <c r="MOR51" s="235"/>
      <c r="MOS51" s="235"/>
      <c r="MOT51" s="235"/>
      <c r="MOU51" s="235"/>
      <c r="MOV51" s="235"/>
      <c r="MOW51" s="235"/>
      <c r="MOX51" s="235"/>
      <c r="MOY51" s="235"/>
      <c r="MOZ51" s="235"/>
      <c r="MPA51" s="235"/>
      <c r="MPB51" s="235"/>
      <c r="MPC51" s="235"/>
      <c r="MPD51" s="235"/>
      <c r="MPE51" s="235"/>
      <c r="MPF51" s="235"/>
      <c r="MPG51" s="235"/>
      <c r="MPH51" s="235"/>
      <c r="MPI51" s="235"/>
      <c r="MPJ51" s="235"/>
      <c r="MPK51" s="235"/>
      <c r="MPL51" s="235"/>
      <c r="MPM51" s="235"/>
      <c r="MPN51" s="235"/>
      <c r="MPO51" s="235"/>
      <c r="MPP51" s="235"/>
      <c r="MPQ51" s="235"/>
      <c r="MPR51" s="235"/>
      <c r="MPS51" s="235"/>
      <c r="MPT51" s="235"/>
      <c r="MPU51" s="235"/>
      <c r="MPV51" s="235"/>
      <c r="MPW51" s="235"/>
      <c r="MPX51" s="235"/>
      <c r="MPY51" s="235"/>
      <c r="MPZ51" s="235"/>
      <c r="MQA51" s="235"/>
      <c r="MQB51" s="235"/>
      <c r="MQC51" s="235"/>
      <c r="MQD51" s="235"/>
      <c r="MQE51" s="235"/>
      <c r="MQF51" s="235"/>
      <c r="MQG51" s="235"/>
      <c r="MQH51" s="235"/>
      <c r="MQI51" s="235"/>
      <c r="MQJ51" s="235"/>
      <c r="MQK51" s="235"/>
      <c r="MQL51" s="235"/>
      <c r="MQM51" s="235"/>
      <c r="MQN51" s="235"/>
      <c r="MQO51" s="235"/>
      <c r="MQP51" s="235"/>
      <c r="MQQ51" s="235"/>
      <c r="MQR51" s="235"/>
      <c r="MQS51" s="235"/>
      <c r="MQT51" s="235"/>
      <c r="MQU51" s="235"/>
      <c r="MQV51" s="235"/>
      <c r="MQW51" s="235"/>
      <c r="MQX51" s="235"/>
      <c r="MQY51" s="235"/>
      <c r="MQZ51" s="235"/>
      <c r="MRA51" s="235"/>
      <c r="MRB51" s="235"/>
      <c r="MRC51" s="235"/>
      <c r="MRD51" s="235"/>
      <c r="MRE51" s="235"/>
      <c r="MRF51" s="235"/>
      <c r="MRG51" s="235"/>
      <c r="MRH51" s="235"/>
      <c r="MRI51" s="235"/>
      <c r="MRJ51" s="235"/>
      <c r="MRK51" s="235"/>
      <c r="MRL51" s="235"/>
      <c r="MRM51" s="235"/>
      <c r="MRN51" s="235"/>
      <c r="MRO51" s="235"/>
      <c r="MRP51" s="235"/>
      <c r="MRQ51" s="235"/>
      <c r="MRR51" s="235"/>
      <c r="MRS51" s="235"/>
      <c r="MRT51" s="235"/>
      <c r="MRU51" s="235"/>
      <c r="MRV51" s="235"/>
      <c r="MRW51" s="235"/>
      <c r="MRX51" s="235"/>
      <c r="MRY51" s="235"/>
      <c r="MRZ51" s="235"/>
      <c r="MSA51" s="235"/>
      <c r="MSB51" s="235"/>
      <c r="MSC51" s="235"/>
      <c r="MSD51" s="235"/>
      <c r="MSE51" s="235"/>
      <c r="MSF51" s="235"/>
      <c r="MSG51" s="235"/>
      <c r="MSH51" s="235"/>
      <c r="MSI51" s="235"/>
      <c r="MSJ51" s="235"/>
      <c r="MSK51" s="235"/>
      <c r="MSL51" s="235"/>
      <c r="MSM51" s="235"/>
      <c r="MSN51" s="235"/>
      <c r="MSO51" s="235"/>
      <c r="MSP51" s="235"/>
      <c r="MSQ51" s="235"/>
      <c r="MSR51" s="235"/>
      <c r="MSS51" s="235"/>
      <c r="MST51" s="235"/>
      <c r="MSU51" s="235"/>
      <c r="MSV51" s="235"/>
      <c r="MSW51" s="235"/>
      <c r="MSX51" s="235"/>
      <c r="MSY51" s="235"/>
      <c r="MSZ51" s="235"/>
      <c r="MTA51" s="235"/>
      <c r="MTB51" s="235"/>
      <c r="MTC51" s="235"/>
      <c r="MTD51" s="235"/>
      <c r="MTE51" s="235"/>
      <c r="MTF51" s="235"/>
      <c r="MTG51" s="235"/>
      <c r="MTH51" s="235"/>
      <c r="MTI51" s="235"/>
      <c r="MTJ51" s="235"/>
      <c r="MTK51" s="235"/>
      <c r="MTL51" s="235"/>
      <c r="MTM51" s="235"/>
      <c r="MTN51" s="235"/>
      <c r="MTO51" s="235"/>
      <c r="MTP51" s="235"/>
      <c r="MTQ51" s="235"/>
      <c r="MTR51" s="235"/>
      <c r="MTS51" s="235"/>
      <c r="MTT51" s="235"/>
      <c r="MTU51" s="235"/>
      <c r="MTV51" s="235"/>
      <c r="MTW51" s="235"/>
      <c r="MTX51" s="235"/>
      <c r="MTY51" s="235"/>
      <c r="MTZ51" s="235"/>
      <c r="MUA51" s="235"/>
      <c r="MUB51" s="235"/>
      <c r="MUC51" s="235"/>
      <c r="MUD51" s="235"/>
      <c r="MUE51" s="235"/>
      <c r="MUF51" s="235"/>
      <c r="MUG51" s="235"/>
      <c r="MUH51" s="235"/>
      <c r="MUI51" s="235"/>
      <c r="MUJ51" s="235"/>
      <c r="MUK51" s="235"/>
      <c r="MUL51" s="235"/>
      <c r="MUM51" s="235"/>
      <c r="MUN51" s="235"/>
      <c r="MUO51" s="235"/>
      <c r="MUP51" s="235"/>
      <c r="MUQ51" s="235"/>
      <c r="MUR51" s="235"/>
      <c r="MUS51" s="235"/>
      <c r="MUT51" s="235"/>
      <c r="MUU51" s="235"/>
      <c r="MUV51" s="235"/>
      <c r="MUW51" s="235"/>
      <c r="MUX51" s="235"/>
      <c r="MUY51" s="235"/>
      <c r="MUZ51" s="235"/>
      <c r="MVA51" s="235"/>
      <c r="MVB51" s="235"/>
      <c r="MVC51" s="235"/>
      <c r="MVD51" s="235"/>
      <c r="MVE51" s="235"/>
      <c r="MVF51" s="235"/>
      <c r="MVG51" s="235"/>
      <c r="MVH51" s="235"/>
      <c r="MVI51" s="235"/>
      <c r="MVJ51" s="235"/>
      <c r="MVK51" s="235"/>
      <c r="MVL51" s="235"/>
      <c r="MVM51" s="235"/>
      <c r="MVN51" s="235"/>
      <c r="MVO51" s="235"/>
      <c r="MVP51" s="235"/>
      <c r="MVQ51" s="235"/>
      <c r="MVR51" s="235"/>
      <c r="MVS51" s="235"/>
      <c r="MVT51" s="235"/>
      <c r="MVU51" s="235"/>
      <c r="MVV51" s="235"/>
      <c r="MVW51" s="235"/>
      <c r="MVX51" s="235"/>
      <c r="MVY51" s="235"/>
      <c r="MVZ51" s="235"/>
      <c r="MWA51" s="235"/>
      <c r="MWB51" s="235"/>
      <c r="MWC51" s="235"/>
      <c r="MWD51" s="235"/>
      <c r="MWE51" s="235"/>
      <c r="MWF51" s="235"/>
      <c r="MWG51" s="235"/>
      <c r="MWH51" s="235"/>
      <c r="MWI51" s="235"/>
      <c r="MWJ51" s="235"/>
      <c r="MWK51" s="235"/>
      <c r="MWL51" s="235"/>
      <c r="MWM51" s="235"/>
      <c r="MWN51" s="235"/>
      <c r="MWO51" s="235"/>
      <c r="MWP51" s="235"/>
      <c r="MWQ51" s="235"/>
      <c r="MWR51" s="235"/>
      <c r="MWS51" s="235"/>
      <c r="MWT51" s="235"/>
      <c r="MWU51" s="235"/>
      <c r="MWV51" s="235"/>
      <c r="MWW51" s="235"/>
      <c r="MWX51" s="235"/>
      <c r="MWY51" s="235"/>
      <c r="MWZ51" s="235"/>
      <c r="MXA51" s="235"/>
      <c r="MXB51" s="235"/>
      <c r="MXC51" s="235"/>
      <c r="MXD51" s="235"/>
      <c r="MXE51" s="235"/>
      <c r="MXF51" s="235"/>
      <c r="MXG51" s="235"/>
      <c r="MXH51" s="235"/>
      <c r="MXI51" s="235"/>
      <c r="MXJ51" s="235"/>
      <c r="MXK51" s="235"/>
      <c r="MXL51" s="235"/>
      <c r="MXM51" s="235"/>
      <c r="MXN51" s="235"/>
      <c r="MXO51" s="235"/>
      <c r="MXP51" s="235"/>
      <c r="MXQ51" s="235"/>
      <c r="MXR51" s="235"/>
      <c r="MXS51" s="235"/>
      <c r="MXT51" s="235"/>
      <c r="MXU51" s="235"/>
      <c r="MXV51" s="235"/>
      <c r="MXW51" s="235"/>
      <c r="MXX51" s="235"/>
      <c r="MXY51" s="235"/>
      <c r="MXZ51" s="235"/>
      <c r="MYA51" s="235"/>
      <c r="MYB51" s="235"/>
      <c r="MYC51" s="235"/>
      <c r="MYD51" s="235"/>
      <c r="MYE51" s="235"/>
      <c r="MYF51" s="235"/>
      <c r="MYG51" s="235"/>
      <c r="MYH51" s="235"/>
      <c r="MYI51" s="235"/>
      <c r="MYJ51" s="235"/>
      <c r="MYK51" s="235"/>
      <c r="MYL51" s="235"/>
      <c r="MYM51" s="235"/>
      <c r="MYN51" s="235"/>
      <c r="MYO51" s="235"/>
      <c r="MYP51" s="235"/>
      <c r="MYQ51" s="235"/>
      <c r="MYR51" s="235"/>
      <c r="MYS51" s="235"/>
      <c r="MYT51" s="235"/>
      <c r="MYU51" s="235"/>
      <c r="MYV51" s="235"/>
      <c r="MYW51" s="235"/>
      <c r="MYX51" s="235"/>
      <c r="MYY51" s="235"/>
      <c r="MYZ51" s="235"/>
      <c r="MZA51" s="235"/>
      <c r="MZB51" s="235"/>
      <c r="MZC51" s="235"/>
      <c r="MZD51" s="235"/>
      <c r="MZE51" s="235"/>
      <c r="MZF51" s="235"/>
      <c r="MZG51" s="235"/>
      <c r="MZH51" s="235"/>
      <c r="MZI51" s="235"/>
      <c r="MZJ51" s="235"/>
      <c r="MZK51" s="235"/>
      <c r="MZL51" s="235"/>
      <c r="MZM51" s="235"/>
      <c r="MZN51" s="235"/>
      <c r="MZO51" s="235"/>
      <c r="MZP51" s="235"/>
      <c r="MZQ51" s="235"/>
      <c r="MZR51" s="235"/>
      <c r="MZS51" s="235"/>
      <c r="MZT51" s="235"/>
      <c r="MZU51" s="235"/>
      <c r="MZV51" s="235"/>
      <c r="MZW51" s="235"/>
      <c r="MZX51" s="235"/>
      <c r="MZY51" s="235"/>
      <c r="MZZ51" s="235"/>
      <c r="NAA51" s="235"/>
      <c r="NAB51" s="235"/>
      <c r="NAC51" s="235"/>
      <c r="NAD51" s="235"/>
      <c r="NAE51" s="235"/>
      <c r="NAF51" s="235"/>
      <c r="NAG51" s="235"/>
      <c r="NAH51" s="235"/>
      <c r="NAI51" s="235"/>
      <c r="NAJ51" s="235"/>
      <c r="NAK51" s="235"/>
      <c r="NAL51" s="235"/>
      <c r="NAM51" s="235"/>
      <c r="NAN51" s="235"/>
      <c r="NAO51" s="235"/>
      <c r="NAP51" s="235"/>
      <c r="NAQ51" s="235"/>
      <c r="NAR51" s="235"/>
      <c r="NAS51" s="235"/>
      <c r="NAT51" s="235"/>
      <c r="NAU51" s="235"/>
      <c r="NAV51" s="235"/>
      <c r="NAW51" s="235"/>
      <c r="NAX51" s="235"/>
      <c r="NAY51" s="235"/>
      <c r="NAZ51" s="235"/>
      <c r="NBA51" s="235"/>
      <c r="NBB51" s="235"/>
      <c r="NBC51" s="235"/>
      <c r="NBD51" s="235"/>
      <c r="NBE51" s="235"/>
      <c r="NBF51" s="235"/>
      <c r="NBG51" s="235"/>
      <c r="NBH51" s="235"/>
      <c r="NBI51" s="235"/>
      <c r="NBJ51" s="235"/>
      <c r="NBK51" s="235"/>
      <c r="NBL51" s="235"/>
      <c r="NBM51" s="235"/>
      <c r="NBN51" s="235"/>
      <c r="NBO51" s="235"/>
      <c r="NBP51" s="235"/>
      <c r="NBQ51" s="235"/>
      <c r="NBR51" s="235"/>
      <c r="NBS51" s="235"/>
      <c r="NBT51" s="235"/>
      <c r="NBU51" s="235"/>
      <c r="NBV51" s="235"/>
      <c r="NBW51" s="235"/>
      <c r="NBX51" s="235"/>
      <c r="NBY51" s="235"/>
      <c r="NBZ51" s="235"/>
      <c r="NCA51" s="235"/>
      <c r="NCB51" s="235"/>
      <c r="NCC51" s="235"/>
      <c r="NCD51" s="235"/>
      <c r="NCE51" s="235"/>
      <c r="NCF51" s="235"/>
      <c r="NCG51" s="235"/>
      <c r="NCH51" s="235"/>
      <c r="NCI51" s="235"/>
      <c r="NCJ51" s="235"/>
      <c r="NCK51" s="235"/>
      <c r="NCL51" s="235"/>
      <c r="NCM51" s="235"/>
      <c r="NCN51" s="235"/>
      <c r="NCO51" s="235"/>
      <c r="NCP51" s="235"/>
      <c r="NCQ51" s="235"/>
      <c r="NCR51" s="235"/>
      <c r="NCS51" s="235"/>
      <c r="NCT51" s="235"/>
      <c r="NCU51" s="235"/>
      <c r="NCV51" s="235"/>
      <c r="NCW51" s="235"/>
      <c r="NCX51" s="235"/>
      <c r="NCY51" s="235"/>
      <c r="NCZ51" s="235"/>
      <c r="NDA51" s="235"/>
      <c r="NDB51" s="235"/>
      <c r="NDC51" s="235"/>
      <c r="NDD51" s="235"/>
      <c r="NDE51" s="235"/>
      <c r="NDF51" s="235"/>
      <c r="NDG51" s="235"/>
      <c r="NDH51" s="235"/>
      <c r="NDI51" s="235"/>
      <c r="NDJ51" s="235"/>
      <c r="NDK51" s="235"/>
      <c r="NDL51" s="235"/>
      <c r="NDM51" s="235"/>
      <c r="NDN51" s="235"/>
      <c r="NDO51" s="235"/>
      <c r="NDP51" s="235"/>
      <c r="NDQ51" s="235"/>
      <c r="NDR51" s="235"/>
      <c r="NDS51" s="235"/>
      <c r="NDT51" s="235"/>
      <c r="NDU51" s="235"/>
      <c r="NDV51" s="235"/>
      <c r="NDW51" s="235"/>
      <c r="NDX51" s="235"/>
      <c r="NDY51" s="235"/>
      <c r="NDZ51" s="235"/>
      <c r="NEA51" s="235"/>
      <c r="NEB51" s="235"/>
      <c r="NEC51" s="235"/>
      <c r="NED51" s="235"/>
      <c r="NEE51" s="235"/>
      <c r="NEF51" s="235"/>
      <c r="NEG51" s="235"/>
      <c r="NEH51" s="235"/>
      <c r="NEI51" s="235"/>
      <c r="NEJ51" s="235"/>
      <c r="NEK51" s="235"/>
      <c r="NEL51" s="235"/>
      <c r="NEM51" s="235"/>
      <c r="NEN51" s="235"/>
      <c r="NEO51" s="235"/>
      <c r="NEP51" s="235"/>
      <c r="NEQ51" s="235"/>
      <c r="NER51" s="235"/>
      <c r="NES51" s="235"/>
      <c r="NET51" s="235"/>
      <c r="NEU51" s="235"/>
      <c r="NEV51" s="235"/>
      <c r="NEW51" s="235"/>
      <c r="NEX51" s="235"/>
      <c r="NEY51" s="235"/>
      <c r="NEZ51" s="235"/>
      <c r="NFA51" s="235"/>
      <c r="NFB51" s="235"/>
      <c r="NFC51" s="235"/>
      <c r="NFD51" s="235"/>
      <c r="NFE51" s="235"/>
      <c r="NFF51" s="235"/>
      <c r="NFG51" s="235"/>
      <c r="NFH51" s="235"/>
      <c r="NFI51" s="235"/>
      <c r="NFJ51" s="235"/>
      <c r="NFK51" s="235"/>
      <c r="NFL51" s="235"/>
      <c r="NFM51" s="235"/>
      <c r="NFN51" s="235"/>
      <c r="NFO51" s="235"/>
      <c r="NFP51" s="235"/>
      <c r="NFQ51" s="235"/>
      <c r="NFR51" s="235"/>
      <c r="NFS51" s="235"/>
      <c r="NFT51" s="235"/>
      <c r="NFU51" s="235"/>
      <c r="NFV51" s="235"/>
      <c r="NFW51" s="235"/>
      <c r="NFX51" s="235"/>
      <c r="NFY51" s="235"/>
      <c r="NFZ51" s="235"/>
      <c r="NGA51" s="235"/>
      <c r="NGB51" s="235"/>
      <c r="NGC51" s="235"/>
      <c r="NGD51" s="235"/>
      <c r="NGE51" s="235"/>
      <c r="NGF51" s="235"/>
      <c r="NGG51" s="235"/>
      <c r="NGH51" s="235"/>
      <c r="NGI51" s="235"/>
      <c r="NGJ51" s="235"/>
      <c r="NGK51" s="235"/>
      <c r="NGL51" s="235"/>
      <c r="NGM51" s="235"/>
      <c r="NGN51" s="235"/>
      <c r="NGO51" s="235"/>
      <c r="NGP51" s="235"/>
      <c r="NGQ51" s="235"/>
      <c r="NGR51" s="235"/>
      <c r="NGS51" s="235"/>
      <c r="NGT51" s="235"/>
      <c r="NGU51" s="235"/>
      <c r="NGV51" s="235"/>
      <c r="NGW51" s="235"/>
      <c r="NGX51" s="235"/>
      <c r="NGY51" s="235"/>
      <c r="NGZ51" s="235"/>
      <c r="NHA51" s="235"/>
      <c r="NHB51" s="235"/>
      <c r="NHC51" s="235"/>
      <c r="NHD51" s="235"/>
      <c r="NHE51" s="235"/>
      <c r="NHF51" s="235"/>
      <c r="NHG51" s="235"/>
      <c r="NHH51" s="235"/>
      <c r="NHI51" s="235"/>
      <c r="NHJ51" s="235"/>
      <c r="NHK51" s="235"/>
      <c r="NHL51" s="235"/>
      <c r="NHM51" s="235"/>
      <c r="NHN51" s="235"/>
      <c r="NHO51" s="235"/>
      <c r="NHP51" s="235"/>
      <c r="NHQ51" s="235"/>
      <c r="NHR51" s="235"/>
      <c r="NHS51" s="235"/>
      <c r="NHT51" s="235"/>
      <c r="NHU51" s="235"/>
      <c r="NHV51" s="235"/>
      <c r="NHW51" s="235"/>
      <c r="NHX51" s="235"/>
      <c r="NHY51" s="235"/>
      <c r="NHZ51" s="235"/>
      <c r="NIA51" s="235"/>
      <c r="NIB51" s="235"/>
      <c r="NIC51" s="235"/>
      <c r="NID51" s="235"/>
      <c r="NIE51" s="235"/>
      <c r="NIF51" s="235"/>
      <c r="NIG51" s="235"/>
      <c r="NIH51" s="235"/>
      <c r="NII51" s="235"/>
      <c r="NIJ51" s="235"/>
      <c r="NIK51" s="235"/>
      <c r="NIL51" s="235"/>
      <c r="NIM51" s="235"/>
      <c r="NIN51" s="235"/>
      <c r="NIO51" s="235"/>
      <c r="NIP51" s="235"/>
      <c r="NIQ51" s="235"/>
      <c r="NIR51" s="235"/>
      <c r="NIS51" s="235"/>
      <c r="NIT51" s="235"/>
      <c r="NIU51" s="235"/>
      <c r="NIV51" s="235"/>
      <c r="NIW51" s="235"/>
      <c r="NIX51" s="235"/>
      <c r="NIY51" s="235"/>
      <c r="NIZ51" s="235"/>
      <c r="NJA51" s="235"/>
      <c r="NJB51" s="235"/>
      <c r="NJC51" s="235"/>
      <c r="NJD51" s="235"/>
      <c r="NJE51" s="235"/>
      <c r="NJF51" s="235"/>
      <c r="NJG51" s="235"/>
      <c r="NJH51" s="235"/>
      <c r="NJI51" s="235"/>
      <c r="NJJ51" s="235"/>
      <c r="NJK51" s="235"/>
      <c r="NJL51" s="235"/>
      <c r="NJM51" s="235"/>
      <c r="NJN51" s="235"/>
      <c r="NJO51" s="235"/>
      <c r="NJP51" s="235"/>
      <c r="NJQ51" s="235"/>
      <c r="NJR51" s="235"/>
      <c r="NJS51" s="235"/>
      <c r="NJT51" s="235"/>
      <c r="NJU51" s="235"/>
      <c r="NJV51" s="235"/>
      <c r="NJW51" s="235"/>
      <c r="NJX51" s="235"/>
      <c r="NJY51" s="235"/>
      <c r="NJZ51" s="235"/>
      <c r="NKA51" s="235"/>
      <c r="NKB51" s="235"/>
      <c r="NKC51" s="235"/>
      <c r="NKD51" s="235"/>
      <c r="NKE51" s="235"/>
      <c r="NKF51" s="235"/>
      <c r="NKG51" s="235"/>
      <c r="NKH51" s="235"/>
      <c r="NKI51" s="235"/>
      <c r="NKJ51" s="235"/>
      <c r="NKK51" s="235"/>
      <c r="NKL51" s="235"/>
      <c r="NKM51" s="235"/>
      <c r="NKN51" s="235"/>
      <c r="NKO51" s="235"/>
      <c r="NKP51" s="235"/>
      <c r="NKQ51" s="235"/>
      <c r="NKR51" s="235"/>
      <c r="NKS51" s="235"/>
      <c r="NKT51" s="235"/>
      <c r="NKU51" s="235"/>
      <c r="NKV51" s="235"/>
      <c r="NKW51" s="235"/>
      <c r="NKX51" s="235"/>
      <c r="NKY51" s="235"/>
      <c r="NKZ51" s="235"/>
      <c r="NLA51" s="235"/>
      <c r="NLB51" s="235"/>
      <c r="NLC51" s="235"/>
      <c r="NLD51" s="235"/>
      <c r="NLE51" s="235"/>
      <c r="NLF51" s="235"/>
      <c r="NLG51" s="235"/>
      <c r="NLH51" s="235"/>
      <c r="NLI51" s="235"/>
      <c r="NLJ51" s="235"/>
      <c r="NLK51" s="235"/>
      <c r="NLL51" s="235"/>
      <c r="NLM51" s="235"/>
      <c r="NLN51" s="235"/>
      <c r="NLO51" s="235"/>
      <c r="NLP51" s="235"/>
      <c r="NLQ51" s="235"/>
      <c r="NLR51" s="235"/>
      <c r="NLS51" s="235"/>
      <c r="NLT51" s="235"/>
      <c r="NLU51" s="235"/>
      <c r="NLV51" s="235"/>
      <c r="NLW51" s="235"/>
      <c r="NLX51" s="235"/>
      <c r="NLY51" s="235"/>
      <c r="NLZ51" s="235"/>
      <c r="NMA51" s="235"/>
      <c r="NMB51" s="235"/>
      <c r="NMC51" s="235"/>
      <c r="NMD51" s="235"/>
      <c r="NME51" s="235"/>
      <c r="NMF51" s="235"/>
      <c r="NMG51" s="235"/>
      <c r="NMH51" s="235"/>
      <c r="NMI51" s="235"/>
      <c r="NMJ51" s="235"/>
      <c r="NMK51" s="235"/>
      <c r="NML51" s="235"/>
      <c r="NMM51" s="235"/>
      <c r="NMN51" s="235"/>
      <c r="NMO51" s="235"/>
      <c r="NMP51" s="235"/>
      <c r="NMQ51" s="235"/>
      <c r="NMR51" s="235"/>
      <c r="NMS51" s="235"/>
      <c r="NMT51" s="235"/>
      <c r="NMU51" s="235"/>
      <c r="NMV51" s="235"/>
      <c r="NMW51" s="235"/>
      <c r="NMX51" s="235"/>
      <c r="NMY51" s="235"/>
      <c r="NMZ51" s="235"/>
      <c r="NNA51" s="235"/>
      <c r="NNB51" s="235"/>
      <c r="NNC51" s="235"/>
      <c r="NND51" s="235"/>
      <c r="NNE51" s="235"/>
      <c r="NNF51" s="235"/>
      <c r="NNG51" s="235"/>
      <c r="NNH51" s="235"/>
      <c r="NNI51" s="235"/>
      <c r="NNJ51" s="235"/>
      <c r="NNK51" s="235"/>
      <c r="NNL51" s="235"/>
      <c r="NNM51" s="235"/>
      <c r="NNN51" s="235"/>
      <c r="NNO51" s="235"/>
      <c r="NNP51" s="235"/>
      <c r="NNQ51" s="235"/>
      <c r="NNR51" s="235"/>
      <c r="NNS51" s="235"/>
      <c r="NNT51" s="235"/>
      <c r="NNU51" s="235"/>
      <c r="NNV51" s="235"/>
      <c r="NNW51" s="235"/>
      <c r="NNX51" s="235"/>
      <c r="NNY51" s="235"/>
      <c r="NNZ51" s="235"/>
      <c r="NOA51" s="235"/>
      <c r="NOB51" s="235"/>
      <c r="NOC51" s="235"/>
      <c r="NOD51" s="235"/>
      <c r="NOE51" s="235"/>
      <c r="NOF51" s="235"/>
      <c r="NOG51" s="235"/>
      <c r="NOH51" s="235"/>
      <c r="NOI51" s="235"/>
      <c r="NOJ51" s="235"/>
      <c r="NOK51" s="235"/>
      <c r="NOL51" s="235"/>
      <c r="NOM51" s="235"/>
      <c r="NON51" s="235"/>
      <c r="NOO51" s="235"/>
      <c r="NOP51" s="235"/>
      <c r="NOQ51" s="235"/>
      <c r="NOR51" s="235"/>
      <c r="NOS51" s="235"/>
      <c r="NOT51" s="235"/>
      <c r="NOU51" s="235"/>
      <c r="NOV51" s="235"/>
      <c r="NOW51" s="235"/>
      <c r="NOX51" s="235"/>
      <c r="NOY51" s="235"/>
      <c r="NOZ51" s="235"/>
      <c r="NPA51" s="235"/>
      <c r="NPB51" s="235"/>
      <c r="NPC51" s="235"/>
      <c r="NPD51" s="235"/>
      <c r="NPE51" s="235"/>
      <c r="NPF51" s="235"/>
      <c r="NPG51" s="235"/>
      <c r="NPH51" s="235"/>
      <c r="NPI51" s="235"/>
      <c r="NPJ51" s="235"/>
      <c r="NPK51" s="235"/>
      <c r="NPL51" s="235"/>
      <c r="NPM51" s="235"/>
      <c r="NPN51" s="235"/>
      <c r="NPO51" s="235"/>
      <c r="NPP51" s="235"/>
      <c r="NPQ51" s="235"/>
      <c r="NPR51" s="235"/>
      <c r="NPS51" s="235"/>
      <c r="NPT51" s="235"/>
      <c r="NPU51" s="235"/>
      <c r="NPV51" s="235"/>
      <c r="NPW51" s="235"/>
      <c r="NPX51" s="235"/>
      <c r="NPY51" s="235"/>
      <c r="NPZ51" s="235"/>
      <c r="NQA51" s="235"/>
      <c r="NQB51" s="235"/>
      <c r="NQC51" s="235"/>
      <c r="NQD51" s="235"/>
      <c r="NQE51" s="235"/>
      <c r="NQF51" s="235"/>
      <c r="NQG51" s="235"/>
      <c r="NQH51" s="235"/>
      <c r="NQI51" s="235"/>
      <c r="NQJ51" s="235"/>
      <c r="NQK51" s="235"/>
      <c r="NQL51" s="235"/>
      <c r="NQM51" s="235"/>
      <c r="NQN51" s="235"/>
      <c r="NQO51" s="235"/>
      <c r="NQP51" s="235"/>
      <c r="NQQ51" s="235"/>
      <c r="NQR51" s="235"/>
      <c r="NQS51" s="235"/>
      <c r="NQT51" s="235"/>
      <c r="NQU51" s="235"/>
      <c r="NQV51" s="235"/>
      <c r="NQW51" s="235"/>
      <c r="NQX51" s="235"/>
      <c r="NQY51" s="235"/>
      <c r="NQZ51" s="235"/>
      <c r="NRA51" s="235"/>
      <c r="NRB51" s="235"/>
      <c r="NRC51" s="235"/>
      <c r="NRD51" s="235"/>
      <c r="NRE51" s="235"/>
      <c r="NRF51" s="235"/>
      <c r="NRG51" s="235"/>
      <c r="NRH51" s="235"/>
      <c r="NRI51" s="235"/>
      <c r="NRJ51" s="235"/>
      <c r="NRK51" s="235"/>
      <c r="NRL51" s="235"/>
      <c r="NRM51" s="235"/>
      <c r="NRN51" s="235"/>
      <c r="NRO51" s="235"/>
      <c r="NRP51" s="235"/>
      <c r="NRQ51" s="235"/>
      <c r="NRR51" s="235"/>
      <c r="NRS51" s="235"/>
      <c r="NRT51" s="235"/>
      <c r="NRU51" s="235"/>
      <c r="NRV51" s="235"/>
      <c r="NRW51" s="235"/>
      <c r="NRX51" s="235"/>
      <c r="NRY51" s="235"/>
      <c r="NRZ51" s="235"/>
      <c r="NSA51" s="235"/>
      <c r="NSB51" s="235"/>
      <c r="NSC51" s="235"/>
      <c r="NSD51" s="235"/>
      <c r="NSE51" s="235"/>
      <c r="NSF51" s="235"/>
      <c r="NSG51" s="235"/>
      <c r="NSH51" s="235"/>
      <c r="NSI51" s="235"/>
      <c r="NSJ51" s="235"/>
      <c r="NSK51" s="235"/>
      <c r="NSL51" s="235"/>
      <c r="NSM51" s="235"/>
      <c r="NSN51" s="235"/>
      <c r="NSO51" s="235"/>
      <c r="NSP51" s="235"/>
      <c r="NSQ51" s="235"/>
      <c r="NSR51" s="235"/>
      <c r="NSS51" s="235"/>
      <c r="NST51" s="235"/>
      <c r="NSU51" s="235"/>
      <c r="NSV51" s="235"/>
      <c r="NSW51" s="235"/>
      <c r="NSX51" s="235"/>
      <c r="NSY51" s="235"/>
      <c r="NSZ51" s="235"/>
      <c r="NTA51" s="235"/>
      <c r="NTB51" s="235"/>
      <c r="NTC51" s="235"/>
      <c r="NTD51" s="235"/>
      <c r="NTE51" s="235"/>
      <c r="NTF51" s="235"/>
      <c r="NTG51" s="235"/>
      <c r="NTH51" s="235"/>
      <c r="NTI51" s="235"/>
      <c r="NTJ51" s="235"/>
      <c r="NTK51" s="235"/>
      <c r="NTL51" s="235"/>
      <c r="NTM51" s="235"/>
      <c r="NTN51" s="235"/>
      <c r="NTO51" s="235"/>
      <c r="NTP51" s="235"/>
      <c r="NTQ51" s="235"/>
      <c r="NTR51" s="235"/>
      <c r="NTS51" s="235"/>
      <c r="NTT51" s="235"/>
      <c r="NTU51" s="235"/>
      <c r="NTV51" s="235"/>
      <c r="NTW51" s="235"/>
      <c r="NTX51" s="235"/>
      <c r="NTY51" s="235"/>
      <c r="NTZ51" s="235"/>
      <c r="NUA51" s="235"/>
      <c r="NUB51" s="235"/>
      <c r="NUC51" s="235"/>
      <c r="NUD51" s="235"/>
      <c r="NUE51" s="235"/>
      <c r="NUF51" s="235"/>
      <c r="NUG51" s="235"/>
      <c r="NUH51" s="235"/>
      <c r="NUI51" s="235"/>
      <c r="NUJ51" s="235"/>
      <c r="NUK51" s="235"/>
      <c r="NUL51" s="235"/>
      <c r="NUM51" s="235"/>
      <c r="NUN51" s="235"/>
      <c r="NUO51" s="235"/>
      <c r="NUP51" s="235"/>
      <c r="NUQ51" s="235"/>
      <c r="NUR51" s="235"/>
      <c r="NUS51" s="235"/>
      <c r="NUT51" s="235"/>
      <c r="NUU51" s="235"/>
      <c r="NUV51" s="235"/>
      <c r="NUW51" s="235"/>
      <c r="NUX51" s="235"/>
      <c r="NUY51" s="235"/>
      <c r="NUZ51" s="235"/>
      <c r="NVA51" s="235"/>
      <c r="NVB51" s="235"/>
      <c r="NVC51" s="235"/>
      <c r="NVD51" s="235"/>
      <c r="NVE51" s="235"/>
      <c r="NVF51" s="235"/>
      <c r="NVG51" s="235"/>
      <c r="NVH51" s="235"/>
      <c r="NVI51" s="235"/>
      <c r="NVJ51" s="235"/>
      <c r="NVK51" s="235"/>
      <c r="NVL51" s="235"/>
      <c r="NVM51" s="235"/>
      <c r="NVN51" s="235"/>
      <c r="NVO51" s="235"/>
      <c r="NVP51" s="235"/>
      <c r="NVQ51" s="235"/>
      <c r="NVR51" s="235"/>
      <c r="NVS51" s="235"/>
      <c r="NVT51" s="235"/>
      <c r="NVU51" s="235"/>
      <c r="NVV51" s="235"/>
      <c r="NVW51" s="235"/>
      <c r="NVX51" s="235"/>
      <c r="NVY51" s="235"/>
      <c r="NVZ51" s="235"/>
      <c r="NWA51" s="235"/>
      <c r="NWB51" s="235"/>
      <c r="NWC51" s="235"/>
      <c r="NWD51" s="235"/>
      <c r="NWE51" s="235"/>
      <c r="NWF51" s="235"/>
      <c r="NWG51" s="235"/>
      <c r="NWH51" s="235"/>
      <c r="NWI51" s="235"/>
      <c r="NWJ51" s="235"/>
      <c r="NWK51" s="235"/>
      <c r="NWL51" s="235"/>
      <c r="NWM51" s="235"/>
      <c r="NWN51" s="235"/>
      <c r="NWO51" s="235"/>
      <c r="NWP51" s="235"/>
      <c r="NWQ51" s="235"/>
      <c r="NWR51" s="235"/>
      <c r="NWS51" s="235"/>
      <c r="NWT51" s="235"/>
      <c r="NWU51" s="235"/>
      <c r="NWV51" s="235"/>
      <c r="NWW51" s="235"/>
      <c r="NWX51" s="235"/>
      <c r="NWY51" s="235"/>
      <c r="NWZ51" s="235"/>
      <c r="NXA51" s="235"/>
      <c r="NXB51" s="235"/>
      <c r="NXC51" s="235"/>
      <c r="NXD51" s="235"/>
      <c r="NXE51" s="235"/>
      <c r="NXF51" s="235"/>
      <c r="NXG51" s="235"/>
      <c r="NXH51" s="235"/>
      <c r="NXI51" s="235"/>
      <c r="NXJ51" s="235"/>
      <c r="NXK51" s="235"/>
      <c r="NXL51" s="235"/>
      <c r="NXM51" s="235"/>
      <c r="NXN51" s="235"/>
      <c r="NXO51" s="235"/>
      <c r="NXP51" s="235"/>
      <c r="NXQ51" s="235"/>
      <c r="NXR51" s="235"/>
      <c r="NXS51" s="235"/>
      <c r="NXT51" s="235"/>
      <c r="NXU51" s="235"/>
      <c r="NXV51" s="235"/>
      <c r="NXW51" s="235"/>
      <c r="NXX51" s="235"/>
      <c r="NXY51" s="235"/>
      <c r="NXZ51" s="235"/>
      <c r="NYA51" s="235"/>
      <c r="NYB51" s="235"/>
      <c r="NYC51" s="235"/>
      <c r="NYD51" s="235"/>
      <c r="NYE51" s="235"/>
      <c r="NYF51" s="235"/>
      <c r="NYG51" s="235"/>
      <c r="NYH51" s="235"/>
      <c r="NYI51" s="235"/>
      <c r="NYJ51" s="235"/>
      <c r="NYK51" s="235"/>
      <c r="NYL51" s="235"/>
      <c r="NYM51" s="235"/>
      <c r="NYN51" s="235"/>
      <c r="NYO51" s="235"/>
      <c r="NYP51" s="235"/>
      <c r="NYQ51" s="235"/>
      <c r="NYR51" s="235"/>
      <c r="NYS51" s="235"/>
      <c r="NYT51" s="235"/>
      <c r="NYU51" s="235"/>
      <c r="NYV51" s="235"/>
      <c r="NYW51" s="235"/>
      <c r="NYX51" s="235"/>
      <c r="NYY51" s="235"/>
      <c r="NYZ51" s="235"/>
      <c r="NZA51" s="235"/>
      <c r="NZB51" s="235"/>
      <c r="NZC51" s="235"/>
      <c r="NZD51" s="235"/>
      <c r="NZE51" s="235"/>
      <c r="NZF51" s="235"/>
      <c r="NZG51" s="235"/>
      <c r="NZH51" s="235"/>
      <c r="NZI51" s="235"/>
      <c r="NZJ51" s="235"/>
      <c r="NZK51" s="235"/>
      <c r="NZL51" s="235"/>
      <c r="NZM51" s="235"/>
      <c r="NZN51" s="235"/>
      <c r="NZO51" s="235"/>
      <c r="NZP51" s="235"/>
      <c r="NZQ51" s="235"/>
      <c r="NZR51" s="235"/>
      <c r="NZS51" s="235"/>
      <c r="NZT51" s="235"/>
      <c r="NZU51" s="235"/>
      <c r="NZV51" s="235"/>
      <c r="NZW51" s="235"/>
      <c r="NZX51" s="235"/>
      <c r="NZY51" s="235"/>
      <c r="NZZ51" s="235"/>
      <c r="OAA51" s="235"/>
      <c r="OAB51" s="235"/>
      <c r="OAC51" s="235"/>
      <c r="OAD51" s="235"/>
      <c r="OAE51" s="235"/>
      <c r="OAF51" s="235"/>
      <c r="OAG51" s="235"/>
      <c r="OAH51" s="235"/>
      <c r="OAI51" s="235"/>
      <c r="OAJ51" s="235"/>
      <c r="OAK51" s="235"/>
      <c r="OAL51" s="235"/>
      <c r="OAM51" s="235"/>
      <c r="OAN51" s="235"/>
      <c r="OAO51" s="235"/>
      <c r="OAP51" s="235"/>
      <c r="OAQ51" s="235"/>
      <c r="OAR51" s="235"/>
      <c r="OAS51" s="235"/>
      <c r="OAT51" s="235"/>
      <c r="OAU51" s="235"/>
      <c r="OAV51" s="235"/>
      <c r="OAW51" s="235"/>
      <c r="OAX51" s="235"/>
      <c r="OAY51" s="235"/>
      <c r="OAZ51" s="235"/>
      <c r="OBA51" s="235"/>
      <c r="OBB51" s="235"/>
      <c r="OBC51" s="235"/>
      <c r="OBD51" s="235"/>
      <c r="OBE51" s="235"/>
      <c r="OBF51" s="235"/>
      <c r="OBG51" s="235"/>
      <c r="OBH51" s="235"/>
      <c r="OBI51" s="235"/>
      <c r="OBJ51" s="235"/>
      <c r="OBK51" s="235"/>
      <c r="OBL51" s="235"/>
      <c r="OBM51" s="235"/>
      <c r="OBN51" s="235"/>
      <c r="OBO51" s="235"/>
      <c r="OBP51" s="235"/>
      <c r="OBQ51" s="235"/>
      <c r="OBR51" s="235"/>
      <c r="OBS51" s="235"/>
      <c r="OBT51" s="235"/>
      <c r="OBU51" s="235"/>
      <c r="OBV51" s="235"/>
      <c r="OBW51" s="235"/>
      <c r="OBX51" s="235"/>
      <c r="OBY51" s="235"/>
      <c r="OBZ51" s="235"/>
      <c r="OCA51" s="235"/>
      <c r="OCB51" s="235"/>
      <c r="OCC51" s="235"/>
      <c r="OCD51" s="235"/>
      <c r="OCE51" s="235"/>
      <c r="OCF51" s="235"/>
      <c r="OCG51" s="235"/>
      <c r="OCH51" s="235"/>
      <c r="OCI51" s="235"/>
      <c r="OCJ51" s="235"/>
      <c r="OCK51" s="235"/>
      <c r="OCL51" s="235"/>
      <c r="OCM51" s="235"/>
      <c r="OCN51" s="235"/>
      <c r="OCO51" s="235"/>
      <c r="OCP51" s="235"/>
      <c r="OCQ51" s="235"/>
      <c r="OCR51" s="235"/>
      <c r="OCS51" s="235"/>
      <c r="OCT51" s="235"/>
      <c r="OCU51" s="235"/>
      <c r="OCV51" s="235"/>
      <c r="OCW51" s="235"/>
      <c r="OCX51" s="235"/>
      <c r="OCY51" s="235"/>
      <c r="OCZ51" s="235"/>
      <c r="ODA51" s="235"/>
      <c r="ODB51" s="235"/>
      <c r="ODC51" s="235"/>
      <c r="ODD51" s="235"/>
      <c r="ODE51" s="235"/>
      <c r="ODF51" s="235"/>
      <c r="ODG51" s="235"/>
      <c r="ODH51" s="235"/>
      <c r="ODI51" s="235"/>
      <c r="ODJ51" s="235"/>
      <c r="ODK51" s="235"/>
      <c r="ODL51" s="235"/>
      <c r="ODM51" s="235"/>
      <c r="ODN51" s="235"/>
      <c r="ODO51" s="235"/>
      <c r="ODP51" s="235"/>
      <c r="ODQ51" s="235"/>
      <c r="ODR51" s="235"/>
      <c r="ODS51" s="235"/>
      <c r="ODT51" s="235"/>
      <c r="ODU51" s="235"/>
      <c r="ODV51" s="235"/>
      <c r="ODW51" s="235"/>
      <c r="ODX51" s="235"/>
      <c r="ODY51" s="235"/>
      <c r="ODZ51" s="235"/>
      <c r="OEA51" s="235"/>
      <c r="OEB51" s="235"/>
      <c r="OEC51" s="235"/>
      <c r="OED51" s="235"/>
      <c r="OEE51" s="235"/>
      <c r="OEF51" s="235"/>
      <c r="OEG51" s="235"/>
      <c r="OEH51" s="235"/>
      <c r="OEI51" s="235"/>
      <c r="OEJ51" s="235"/>
      <c r="OEK51" s="235"/>
      <c r="OEL51" s="235"/>
      <c r="OEM51" s="235"/>
      <c r="OEN51" s="235"/>
      <c r="OEO51" s="235"/>
      <c r="OEP51" s="235"/>
      <c r="OEQ51" s="235"/>
      <c r="OER51" s="235"/>
      <c r="OES51" s="235"/>
      <c r="OET51" s="235"/>
      <c r="OEU51" s="235"/>
      <c r="OEV51" s="235"/>
      <c r="OEW51" s="235"/>
      <c r="OEX51" s="235"/>
      <c r="OEY51" s="235"/>
      <c r="OEZ51" s="235"/>
      <c r="OFA51" s="235"/>
      <c r="OFB51" s="235"/>
      <c r="OFC51" s="235"/>
      <c r="OFD51" s="235"/>
      <c r="OFE51" s="235"/>
      <c r="OFF51" s="235"/>
      <c r="OFG51" s="235"/>
      <c r="OFH51" s="235"/>
      <c r="OFI51" s="235"/>
      <c r="OFJ51" s="235"/>
      <c r="OFK51" s="235"/>
      <c r="OFL51" s="235"/>
      <c r="OFM51" s="235"/>
      <c r="OFN51" s="235"/>
      <c r="OFO51" s="235"/>
      <c r="OFP51" s="235"/>
      <c r="OFQ51" s="235"/>
      <c r="OFR51" s="235"/>
      <c r="OFS51" s="235"/>
      <c r="OFT51" s="235"/>
      <c r="OFU51" s="235"/>
      <c r="OFV51" s="235"/>
      <c r="OFW51" s="235"/>
      <c r="OFX51" s="235"/>
      <c r="OFY51" s="235"/>
      <c r="OFZ51" s="235"/>
      <c r="OGA51" s="235"/>
      <c r="OGB51" s="235"/>
      <c r="OGC51" s="235"/>
      <c r="OGD51" s="235"/>
      <c r="OGE51" s="235"/>
      <c r="OGF51" s="235"/>
      <c r="OGG51" s="235"/>
      <c r="OGH51" s="235"/>
      <c r="OGI51" s="235"/>
      <c r="OGJ51" s="235"/>
      <c r="OGK51" s="235"/>
      <c r="OGL51" s="235"/>
      <c r="OGM51" s="235"/>
      <c r="OGN51" s="235"/>
      <c r="OGO51" s="235"/>
      <c r="OGP51" s="235"/>
      <c r="OGQ51" s="235"/>
      <c r="OGR51" s="235"/>
      <c r="OGS51" s="235"/>
      <c r="OGT51" s="235"/>
      <c r="OGU51" s="235"/>
      <c r="OGV51" s="235"/>
      <c r="OGW51" s="235"/>
      <c r="OGX51" s="235"/>
      <c r="OGY51" s="235"/>
      <c r="OGZ51" s="235"/>
      <c r="OHA51" s="235"/>
      <c r="OHB51" s="235"/>
      <c r="OHC51" s="235"/>
      <c r="OHD51" s="235"/>
      <c r="OHE51" s="235"/>
      <c r="OHF51" s="235"/>
      <c r="OHG51" s="235"/>
      <c r="OHH51" s="235"/>
      <c r="OHI51" s="235"/>
      <c r="OHJ51" s="235"/>
      <c r="OHK51" s="235"/>
      <c r="OHL51" s="235"/>
      <c r="OHM51" s="235"/>
      <c r="OHN51" s="235"/>
      <c r="OHO51" s="235"/>
      <c r="OHP51" s="235"/>
      <c r="OHQ51" s="235"/>
      <c r="OHR51" s="235"/>
      <c r="OHS51" s="235"/>
      <c r="OHT51" s="235"/>
      <c r="OHU51" s="235"/>
      <c r="OHV51" s="235"/>
      <c r="OHW51" s="235"/>
      <c r="OHX51" s="235"/>
      <c r="OHY51" s="235"/>
      <c r="OHZ51" s="235"/>
      <c r="OIA51" s="235"/>
      <c r="OIB51" s="235"/>
      <c r="OIC51" s="235"/>
      <c r="OID51" s="235"/>
      <c r="OIE51" s="235"/>
      <c r="OIF51" s="235"/>
      <c r="OIG51" s="235"/>
      <c r="OIH51" s="235"/>
      <c r="OII51" s="235"/>
      <c r="OIJ51" s="235"/>
      <c r="OIK51" s="235"/>
      <c r="OIL51" s="235"/>
      <c r="OIM51" s="235"/>
      <c r="OIN51" s="235"/>
      <c r="OIO51" s="235"/>
      <c r="OIP51" s="235"/>
      <c r="OIQ51" s="235"/>
      <c r="OIR51" s="235"/>
      <c r="OIS51" s="235"/>
      <c r="OIT51" s="235"/>
      <c r="OIU51" s="235"/>
      <c r="OIV51" s="235"/>
      <c r="OIW51" s="235"/>
      <c r="OIX51" s="235"/>
      <c r="OIY51" s="235"/>
      <c r="OIZ51" s="235"/>
      <c r="OJA51" s="235"/>
      <c r="OJB51" s="235"/>
      <c r="OJC51" s="235"/>
      <c r="OJD51" s="235"/>
      <c r="OJE51" s="235"/>
      <c r="OJF51" s="235"/>
      <c r="OJG51" s="235"/>
      <c r="OJH51" s="235"/>
      <c r="OJI51" s="235"/>
      <c r="OJJ51" s="235"/>
      <c r="OJK51" s="235"/>
      <c r="OJL51" s="235"/>
      <c r="OJM51" s="235"/>
      <c r="OJN51" s="235"/>
      <c r="OJO51" s="235"/>
      <c r="OJP51" s="235"/>
      <c r="OJQ51" s="235"/>
      <c r="OJR51" s="235"/>
      <c r="OJS51" s="235"/>
      <c r="OJT51" s="235"/>
      <c r="OJU51" s="235"/>
      <c r="OJV51" s="235"/>
      <c r="OJW51" s="235"/>
      <c r="OJX51" s="235"/>
      <c r="OJY51" s="235"/>
      <c r="OJZ51" s="235"/>
      <c r="OKA51" s="235"/>
      <c r="OKB51" s="235"/>
      <c r="OKC51" s="235"/>
      <c r="OKD51" s="235"/>
      <c r="OKE51" s="235"/>
      <c r="OKF51" s="235"/>
      <c r="OKG51" s="235"/>
      <c r="OKH51" s="235"/>
      <c r="OKI51" s="235"/>
      <c r="OKJ51" s="235"/>
      <c r="OKK51" s="235"/>
      <c r="OKL51" s="235"/>
      <c r="OKM51" s="235"/>
      <c r="OKN51" s="235"/>
      <c r="OKO51" s="235"/>
      <c r="OKP51" s="235"/>
      <c r="OKQ51" s="235"/>
      <c r="OKR51" s="235"/>
      <c r="OKS51" s="235"/>
      <c r="OKT51" s="235"/>
      <c r="OKU51" s="235"/>
      <c r="OKV51" s="235"/>
      <c r="OKW51" s="235"/>
      <c r="OKX51" s="235"/>
      <c r="OKY51" s="235"/>
      <c r="OKZ51" s="235"/>
      <c r="OLA51" s="235"/>
      <c r="OLB51" s="235"/>
      <c r="OLC51" s="235"/>
      <c r="OLD51" s="235"/>
      <c r="OLE51" s="235"/>
      <c r="OLF51" s="235"/>
      <c r="OLG51" s="235"/>
      <c r="OLH51" s="235"/>
      <c r="OLI51" s="235"/>
      <c r="OLJ51" s="235"/>
      <c r="OLK51" s="235"/>
      <c r="OLL51" s="235"/>
      <c r="OLM51" s="235"/>
      <c r="OLN51" s="235"/>
      <c r="OLO51" s="235"/>
      <c r="OLP51" s="235"/>
      <c r="OLQ51" s="235"/>
      <c r="OLR51" s="235"/>
      <c r="OLS51" s="235"/>
      <c r="OLT51" s="235"/>
      <c r="OLU51" s="235"/>
      <c r="OLV51" s="235"/>
      <c r="OLW51" s="235"/>
      <c r="OLX51" s="235"/>
      <c r="OLY51" s="235"/>
      <c r="OLZ51" s="235"/>
      <c r="OMA51" s="235"/>
      <c r="OMB51" s="235"/>
      <c r="OMC51" s="235"/>
      <c r="OMD51" s="235"/>
      <c r="OME51" s="235"/>
      <c r="OMF51" s="235"/>
      <c r="OMG51" s="235"/>
      <c r="OMH51" s="235"/>
      <c r="OMI51" s="235"/>
      <c r="OMJ51" s="235"/>
      <c r="OMK51" s="235"/>
      <c r="OML51" s="235"/>
      <c r="OMM51" s="235"/>
      <c r="OMN51" s="235"/>
      <c r="OMO51" s="235"/>
      <c r="OMP51" s="235"/>
      <c r="OMQ51" s="235"/>
      <c r="OMR51" s="235"/>
      <c r="OMS51" s="235"/>
      <c r="OMT51" s="235"/>
      <c r="OMU51" s="235"/>
      <c r="OMV51" s="235"/>
      <c r="OMW51" s="235"/>
      <c r="OMX51" s="235"/>
      <c r="OMY51" s="235"/>
      <c r="OMZ51" s="235"/>
      <c r="ONA51" s="235"/>
      <c r="ONB51" s="235"/>
      <c r="ONC51" s="235"/>
      <c r="OND51" s="235"/>
      <c r="ONE51" s="235"/>
      <c r="ONF51" s="235"/>
      <c r="ONG51" s="235"/>
      <c r="ONH51" s="235"/>
      <c r="ONI51" s="235"/>
      <c r="ONJ51" s="235"/>
      <c r="ONK51" s="235"/>
      <c r="ONL51" s="235"/>
      <c r="ONM51" s="235"/>
      <c r="ONN51" s="235"/>
      <c r="ONO51" s="235"/>
      <c r="ONP51" s="235"/>
      <c r="ONQ51" s="235"/>
      <c r="ONR51" s="235"/>
      <c r="ONS51" s="235"/>
      <c r="ONT51" s="235"/>
      <c r="ONU51" s="235"/>
      <c r="ONV51" s="235"/>
      <c r="ONW51" s="235"/>
      <c r="ONX51" s="235"/>
      <c r="ONY51" s="235"/>
      <c r="ONZ51" s="235"/>
      <c r="OOA51" s="235"/>
      <c r="OOB51" s="235"/>
      <c r="OOC51" s="235"/>
      <c r="OOD51" s="235"/>
      <c r="OOE51" s="235"/>
      <c r="OOF51" s="235"/>
      <c r="OOG51" s="235"/>
      <c r="OOH51" s="235"/>
      <c r="OOI51" s="235"/>
      <c r="OOJ51" s="235"/>
      <c r="OOK51" s="235"/>
      <c r="OOL51" s="235"/>
      <c r="OOM51" s="235"/>
      <c r="OON51" s="235"/>
      <c r="OOO51" s="235"/>
      <c r="OOP51" s="235"/>
      <c r="OOQ51" s="235"/>
      <c r="OOR51" s="235"/>
      <c r="OOS51" s="235"/>
      <c r="OOT51" s="235"/>
      <c r="OOU51" s="235"/>
      <c r="OOV51" s="235"/>
      <c r="OOW51" s="235"/>
      <c r="OOX51" s="235"/>
      <c r="OOY51" s="235"/>
      <c r="OOZ51" s="235"/>
      <c r="OPA51" s="235"/>
      <c r="OPB51" s="235"/>
      <c r="OPC51" s="235"/>
      <c r="OPD51" s="235"/>
      <c r="OPE51" s="235"/>
      <c r="OPF51" s="235"/>
      <c r="OPG51" s="235"/>
      <c r="OPH51" s="235"/>
      <c r="OPI51" s="235"/>
      <c r="OPJ51" s="235"/>
      <c r="OPK51" s="235"/>
      <c r="OPL51" s="235"/>
      <c r="OPM51" s="235"/>
      <c r="OPN51" s="235"/>
      <c r="OPO51" s="235"/>
      <c r="OPP51" s="235"/>
      <c r="OPQ51" s="235"/>
      <c r="OPR51" s="235"/>
      <c r="OPS51" s="235"/>
      <c r="OPT51" s="235"/>
      <c r="OPU51" s="235"/>
      <c r="OPV51" s="235"/>
      <c r="OPW51" s="235"/>
      <c r="OPX51" s="235"/>
      <c r="OPY51" s="235"/>
      <c r="OPZ51" s="235"/>
      <c r="OQA51" s="235"/>
      <c r="OQB51" s="235"/>
      <c r="OQC51" s="235"/>
      <c r="OQD51" s="235"/>
      <c r="OQE51" s="235"/>
      <c r="OQF51" s="235"/>
      <c r="OQG51" s="235"/>
      <c r="OQH51" s="235"/>
      <c r="OQI51" s="235"/>
      <c r="OQJ51" s="235"/>
      <c r="OQK51" s="235"/>
      <c r="OQL51" s="235"/>
      <c r="OQM51" s="235"/>
      <c r="OQN51" s="235"/>
      <c r="OQO51" s="235"/>
      <c r="OQP51" s="235"/>
      <c r="OQQ51" s="235"/>
      <c r="OQR51" s="235"/>
      <c r="OQS51" s="235"/>
      <c r="OQT51" s="235"/>
      <c r="OQU51" s="235"/>
      <c r="OQV51" s="235"/>
      <c r="OQW51" s="235"/>
      <c r="OQX51" s="235"/>
      <c r="OQY51" s="235"/>
      <c r="OQZ51" s="235"/>
      <c r="ORA51" s="235"/>
      <c r="ORB51" s="235"/>
      <c r="ORC51" s="235"/>
      <c r="ORD51" s="235"/>
      <c r="ORE51" s="235"/>
      <c r="ORF51" s="235"/>
      <c r="ORG51" s="235"/>
      <c r="ORH51" s="235"/>
      <c r="ORI51" s="235"/>
      <c r="ORJ51" s="235"/>
      <c r="ORK51" s="235"/>
      <c r="ORL51" s="235"/>
      <c r="ORM51" s="235"/>
      <c r="ORN51" s="235"/>
      <c r="ORO51" s="235"/>
      <c r="ORP51" s="235"/>
      <c r="ORQ51" s="235"/>
      <c r="ORR51" s="235"/>
      <c r="ORS51" s="235"/>
      <c r="ORT51" s="235"/>
      <c r="ORU51" s="235"/>
      <c r="ORV51" s="235"/>
      <c r="ORW51" s="235"/>
      <c r="ORX51" s="235"/>
      <c r="ORY51" s="235"/>
      <c r="ORZ51" s="235"/>
      <c r="OSA51" s="235"/>
      <c r="OSB51" s="235"/>
      <c r="OSC51" s="235"/>
      <c r="OSD51" s="235"/>
      <c r="OSE51" s="235"/>
      <c r="OSF51" s="235"/>
      <c r="OSG51" s="235"/>
      <c r="OSH51" s="235"/>
      <c r="OSI51" s="235"/>
      <c r="OSJ51" s="235"/>
      <c r="OSK51" s="235"/>
      <c r="OSL51" s="235"/>
      <c r="OSM51" s="235"/>
      <c r="OSN51" s="235"/>
      <c r="OSO51" s="235"/>
      <c r="OSP51" s="235"/>
      <c r="OSQ51" s="235"/>
      <c r="OSR51" s="235"/>
      <c r="OSS51" s="235"/>
      <c r="OST51" s="235"/>
      <c r="OSU51" s="235"/>
      <c r="OSV51" s="235"/>
      <c r="OSW51" s="235"/>
      <c r="OSX51" s="235"/>
      <c r="OSY51" s="235"/>
      <c r="OSZ51" s="235"/>
      <c r="OTA51" s="235"/>
      <c r="OTB51" s="235"/>
      <c r="OTC51" s="235"/>
      <c r="OTD51" s="235"/>
      <c r="OTE51" s="235"/>
      <c r="OTF51" s="235"/>
      <c r="OTG51" s="235"/>
      <c r="OTH51" s="235"/>
      <c r="OTI51" s="235"/>
      <c r="OTJ51" s="235"/>
      <c r="OTK51" s="235"/>
      <c r="OTL51" s="235"/>
      <c r="OTM51" s="235"/>
      <c r="OTN51" s="235"/>
      <c r="OTO51" s="235"/>
      <c r="OTP51" s="235"/>
      <c r="OTQ51" s="235"/>
      <c r="OTR51" s="235"/>
      <c r="OTS51" s="235"/>
      <c r="OTT51" s="235"/>
      <c r="OTU51" s="235"/>
      <c r="OTV51" s="235"/>
      <c r="OTW51" s="235"/>
      <c r="OTX51" s="235"/>
      <c r="OTY51" s="235"/>
      <c r="OTZ51" s="235"/>
      <c r="OUA51" s="235"/>
      <c r="OUB51" s="235"/>
      <c r="OUC51" s="235"/>
      <c r="OUD51" s="235"/>
      <c r="OUE51" s="235"/>
      <c r="OUF51" s="235"/>
      <c r="OUG51" s="235"/>
      <c r="OUH51" s="235"/>
      <c r="OUI51" s="235"/>
      <c r="OUJ51" s="235"/>
      <c r="OUK51" s="235"/>
      <c r="OUL51" s="235"/>
      <c r="OUM51" s="235"/>
      <c r="OUN51" s="235"/>
      <c r="OUO51" s="235"/>
      <c r="OUP51" s="235"/>
      <c r="OUQ51" s="235"/>
      <c r="OUR51" s="235"/>
      <c r="OUS51" s="235"/>
      <c r="OUT51" s="235"/>
      <c r="OUU51" s="235"/>
      <c r="OUV51" s="235"/>
      <c r="OUW51" s="235"/>
      <c r="OUX51" s="235"/>
      <c r="OUY51" s="235"/>
      <c r="OUZ51" s="235"/>
      <c r="OVA51" s="235"/>
      <c r="OVB51" s="235"/>
      <c r="OVC51" s="235"/>
      <c r="OVD51" s="235"/>
      <c r="OVE51" s="235"/>
      <c r="OVF51" s="235"/>
      <c r="OVG51" s="235"/>
      <c r="OVH51" s="235"/>
      <c r="OVI51" s="235"/>
      <c r="OVJ51" s="235"/>
      <c r="OVK51" s="235"/>
      <c r="OVL51" s="235"/>
      <c r="OVM51" s="235"/>
      <c r="OVN51" s="235"/>
      <c r="OVO51" s="235"/>
      <c r="OVP51" s="235"/>
      <c r="OVQ51" s="235"/>
      <c r="OVR51" s="235"/>
      <c r="OVS51" s="235"/>
      <c r="OVT51" s="235"/>
      <c r="OVU51" s="235"/>
      <c r="OVV51" s="235"/>
      <c r="OVW51" s="235"/>
      <c r="OVX51" s="235"/>
      <c r="OVY51" s="235"/>
      <c r="OVZ51" s="235"/>
      <c r="OWA51" s="235"/>
      <c r="OWB51" s="235"/>
      <c r="OWC51" s="235"/>
      <c r="OWD51" s="235"/>
      <c r="OWE51" s="235"/>
      <c r="OWF51" s="235"/>
      <c r="OWG51" s="235"/>
      <c r="OWH51" s="235"/>
      <c r="OWI51" s="235"/>
      <c r="OWJ51" s="235"/>
      <c r="OWK51" s="235"/>
      <c r="OWL51" s="235"/>
      <c r="OWM51" s="235"/>
      <c r="OWN51" s="235"/>
      <c r="OWO51" s="235"/>
      <c r="OWP51" s="235"/>
      <c r="OWQ51" s="235"/>
      <c r="OWR51" s="235"/>
      <c r="OWS51" s="235"/>
      <c r="OWT51" s="235"/>
      <c r="OWU51" s="235"/>
      <c r="OWV51" s="235"/>
      <c r="OWW51" s="235"/>
      <c r="OWX51" s="235"/>
      <c r="OWY51" s="235"/>
      <c r="OWZ51" s="235"/>
      <c r="OXA51" s="235"/>
      <c r="OXB51" s="235"/>
      <c r="OXC51" s="235"/>
      <c r="OXD51" s="235"/>
      <c r="OXE51" s="235"/>
      <c r="OXF51" s="235"/>
      <c r="OXG51" s="235"/>
      <c r="OXH51" s="235"/>
      <c r="OXI51" s="235"/>
      <c r="OXJ51" s="235"/>
      <c r="OXK51" s="235"/>
      <c r="OXL51" s="235"/>
      <c r="OXM51" s="235"/>
      <c r="OXN51" s="235"/>
      <c r="OXO51" s="235"/>
      <c r="OXP51" s="235"/>
      <c r="OXQ51" s="235"/>
      <c r="OXR51" s="235"/>
      <c r="OXS51" s="235"/>
      <c r="OXT51" s="235"/>
      <c r="OXU51" s="235"/>
      <c r="OXV51" s="235"/>
      <c r="OXW51" s="235"/>
      <c r="OXX51" s="235"/>
      <c r="OXY51" s="235"/>
      <c r="OXZ51" s="235"/>
      <c r="OYA51" s="235"/>
      <c r="OYB51" s="235"/>
      <c r="OYC51" s="235"/>
      <c r="OYD51" s="235"/>
      <c r="OYE51" s="235"/>
      <c r="OYF51" s="235"/>
      <c r="OYG51" s="235"/>
      <c r="OYH51" s="235"/>
      <c r="OYI51" s="235"/>
      <c r="OYJ51" s="235"/>
      <c r="OYK51" s="235"/>
      <c r="OYL51" s="235"/>
      <c r="OYM51" s="235"/>
      <c r="OYN51" s="235"/>
      <c r="OYO51" s="235"/>
      <c r="OYP51" s="235"/>
      <c r="OYQ51" s="235"/>
      <c r="OYR51" s="235"/>
      <c r="OYS51" s="235"/>
      <c r="OYT51" s="235"/>
      <c r="OYU51" s="235"/>
      <c r="OYV51" s="235"/>
      <c r="OYW51" s="235"/>
      <c r="OYX51" s="235"/>
      <c r="OYY51" s="235"/>
      <c r="OYZ51" s="235"/>
      <c r="OZA51" s="235"/>
      <c r="OZB51" s="235"/>
      <c r="OZC51" s="235"/>
      <c r="OZD51" s="235"/>
      <c r="OZE51" s="235"/>
      <c r="OZF51" s="235"/>
      <c r="OZG51" s="235"/>
      <c r="OZH51" s="235"/>
      <c r="OZI51" s="235"/>
      <c r="OZJ51" s="235"/>
      <c r="OZK51" s="235"/>
      <c r="OZL51" s="235"/>
      <c r="OZM51" s="235"/>
      <c r="OZN51" s="235"/>
      <c r="OZO51" s="235"/>
      <c r="OZP51" s="235"/>
      <c r="OZQ51" s="235"/>
      <c r="OZR51" s="235"/>
      <c r="OZS51" s="235"/>
      <c r="OZT51" s="235"/>
      <c r="OZU51" s="235"/>
      <c r="OZV51" s="235"/>
      <c r="OZW51" s="235"/>
      <c r="OZX51" s="235"/>
      <c r="OZY51" s="235"/>
      <c r="OZZ51" s="235"/>
      <c r="PAA51" s="235"/>
      <c r="PAB51" s="235"/>
      <c r="PAC51" s="235"/>
      <c r="PAD51" s="235"/>
      <c r="PAE51" s="235"/>
      <c r="PAF51" s="235"/>
      <c r="PAG51" s="235"/>
      <c r="PAH51" s="235"/>
      <c r="PAI51" s="235"/>
      <c r="PAJ51" s="235"/>
      <c r="PAK51" s="235"/>
      <c r="PAL51" s="235"/>
      <c r="PAM51" s="235"/>
      <c r="PAN51" s="235"/>
      <c r="PAO51" s="235"/>
      <c r="PAP51" s="235"/>
      <c r="PAQ51" s="235"/>
      <c r="PAR51" s="235"/>
      <c r="PAS51" s="235"/>
      <c r="PAT51" s="235"/>
      <c r="PAU51" s="235"/>
      <c r="PAV51" s="235"/>
      <c r="PAW51" s="235"/>
      <c r="PAX51" s="235"/>
      <c r="PAY51" s="235"/>
      <c r="PAZ51" s="235"/>
      <c r="PBA51" s="235"/>
      <c r="PBB51" s="235"/>
      <c r="PBC51" s="235"/>
      <c r="PBD51" s="235"/>
      <c r="PBE51" s="235"/>
      <c r="PBF51" s="235"/>
      <c r="PBG51" s="235"/>
      <c r="PBH51" s="235"/>
      <c r="PBI51" s="235"/>
      <c r="PBJ51" s="235"/>
      <c r="PBK51" s="235"/>
      <c r="PBL51" s="235"/>
      <c r="PBM51" s="235"/>
      <c r="PBN51" s="235"/>
      <c r="PBO51" s="235"/>
      <c r="PBP51" s="235"/>
      <c r="PBQ51" s="235"/>
      <c r="PBR51" s="235"/>
      <c r="PBS51" s="235"/>
      <c r="PBT51" s="235"/>
      <c r="PBU51" s="235"/>
      <c r="PBV51" s="235"/>
      <c r="PBW51" s="235"/>
      <c r="PBX51" s="235"/>
      <c r="PBY51" s="235"/>
      <c r="PBZ51" s="235"/>
      <c r="PCA51" s="235"/>
      <c r="PCB51" s="235"/>
      <c r="PCC51" s="235"/>
      <c r="PCD51" s="235"/>
      <c r="PCE51" s="235"/>
      <c r="PCF51" s="235"/>
      <c r="PCG51" s="235"/>
      <c r="PCH51" s="235"/>
      <c r="PCI51" s="235"/>
      <c r="PCJ51" s="235"/>
      <c r="PCK51" s="235"/>
      <c r="PCL51" s="235"/>
      <c r="PCM51" s="235"/>
      <c r="PCN51" s="235"/>
      <c r="PCO51" s="235"/>
      <c r="PCP51" s="235"/>
      <c r="PCQ51" s="235"/>
      <c r="PCR51" s="235"/>
      <c r="PCS51" s="235"/>
      <c r="PCT51" s="235"/>
      <c r="PCU51" s="235"/>
      <c r="PCV51" s="235"/>
      <c r="PCW51" s="235"/>
      <c r="PCX51" s="235"/>
      <c r="PCY51" s="235"/>
      <c r="PCZ51" s="235"/>
      <c r="PDA51" s="235"/>
      <c r="PDB51" s="235"/>
      <c r="PDC51" s="235"/>
      <c r="PDD51" s="235"/>
      <c r="PDE51" s="235"/>
      <c r="PDF51" s="235"/>
      <c r="PDG51" s="235"/>
      <c r="PDH51" s="235"/>
      <c r="PDI51" s="235"/>
      <c r="PDJ51" s="235"/>
      <c r="PDK51" s="235"/>
      <c r="PDL51" s="235"/>
      <c r="PDM51" s="235"/>
      <c r="PDN51" s="235"/>
      <c r="PDO51" s="235"/>
      <c r="PDP51" s="235"/>
      <c r="PDQ51" s="235"/>
      <c r="PDR51" s="235"/>
      <c r="PDS51" s="235"/>
      <c r="PDT51" s="235"/>
      <c r="PDU51" s="235"/>
      <c r="PDV51" s="235"/>
      <c r="PDW51" s="235"/>
      <c r="PDX51" s="235"/>
      <c r="PDY51" s="235"/>
      <c r="PDZ51" s="235"/>
      <c r="PEA51" s="235"/>
      <c r="PEB51" s="235"/>
      <c r="PEC51" s="235"/>
      <c r="PED51" s="235"/>
      <c r="PEE51" s="235"/>
      <c r="PEF51" s="235"/>
      <c r="PEG51" s="235"/>
      <c r="PEH51" s="235"/>
      <c r="PEI51" s="235"/>
      <c r="PEJ51" s="235"/>
      <c r="PEK51" s="235"/>
      <c r="PEL51" s="235"/>
      <c r="PEM51" s="235"/>
      <c r="PEN51" s="235"/>
      <c r="PEO51" s="235"/>
      <c r="PEP51" s="235"/>
      <c r="PEQ51" s="235"/>
      <c r="PER51" s="235"/>
      <c r="PES51" s="235"/>
      <c r="PET51" s="235"/>
      <c r="PEU51" s="235"/>
      <c r="PEV51" s="235"/>
      <c r="PEW51" s="235"/>
      <c r="PEX51" s="235"/>
      <c r="PEY51" s="235"/>
      <c r="PEZ51" s="235"/>
      <c r="PFA51" s="235"/>
      <c r="PFB51" s="235"/>
      <c r="PFC51" s="235"/>
      <c r="PFD51" s="235"/>
      <c r="PFE51" s="235"/>
      <c r="PFF51" s="235"/>
      <c r="PFG51" s="235"/>
      <c r="PFH51" s="235"/>
      <c r="PFI51" s="235"/>
      <c r="PFJ51" s="235"/>
      <c r="PFK51" s="235"/>
      <c r="PFL51" s="235"/>
      <c r="PFM51" s="235"/>
      <c r="PFN51" s="235"/>
      <c r="PFO51" s="235"/>
      <c r="PFP51" s="235"/>
      <c r="PFQ51" s="235"/>
      <c r="PFR51" s="235"/>
      <c r="PFS51" s="235"/>
      <c r="PFT51" s="235"/>
      <c r="PFU51" s="235"/>
      <c r="PFV51" s="235"/>
      <c r="PFW51" s="235"/>
      <c r="PFX51" s="235"/>
      <c r="PFY51" s="235"/>
      <c r="PFZ51" s="235"/>
      <c r="PGA51" s="235"/>
      <c r="PGB51" s="235"/>
      <c r="PGC51" s="235"/>
      <c r="PGD51" s="235"/>
      <c r="PGE51" s="235"/>
      <c r="PGF51" s="235"/>
      <c r="PGG51" s="235"/>
      <c r="PGH51" s="235"/>
      <c r="PGI51" s="235"/>
      <c r="PGJ51" s="235"/>
      <c r="PGK51" s="235"/>
      <c r="PGL51" s="235"/>
      <c r="PGM51" s="235"/>
      <c r="PGN51" s="235"/>
      <c r="PGO51" s="235"/>
      <c r="PGP51" s="235"/>
      <c r="PGQ51" s="235"/>
      <c r="PGR51" s="235"/>
      <c r="PGS51" s="235"/>
      <c r="PGT51" s="235"/>
      <c r="PGU51" s="235"/>
      <c r="PGV51" s="235"/>
      <c r="PGW51" s="235"/>
      <c r="PGX51" s="235"/>
      <c r="PGY51" s="235"/>
      <c r="PGZ51" s="235"/>
      <c r="PHA51" s="235"/>
      <c r="PHB51" s="235"/>
      <c r="PHC51" s="235"/>
      <c r="PHD51" s="235"/>
      <c r="PHE51" s="235"/>
      <c r="PHF51" s="235"/>
      <c r="PHG51" s="235"/>
      <c r="PHH51" s="235"/>
      <c r="PHI51" s="235"/>
      <c r="PHJ51" s="235"/>
      <c r="PHK51" s="235"/>
      <c r="PHL51" s="235"/>
      <c r="PHM51" s="235"/>
      <c r="PHN51" s="235"/>
      <c r="PHO51" s="235"/>
      <c r="PHP51" s="235"/>
      <c r="PHQ51" s="235"/>
      <c r="PHR51" s="235"/>
      <c r="PHS51" s="235"/>
      <c r="PHT51" s="235"/>
      <c r="PHU51" s="235"/>
      <c r="PHV51" s="235"/>
      <c r="PHW51" s="235"/>
      <c r="PHX51" s="235"/>
      <c r="PHY51" s="235"/>
      <c r="PHZ51" s="235"/>
      <c r="PIA51" s="235"/>
      <c r="PIB51" s="235"/>
      <c r="PIC51" s="235"/>
      <c r="PID51" s="235"/>
      <c r="PIE51" s="235"/>
      <c r="PIF51" s="235"/>
      <c r="PIG51" s="235"/>
      <c r="PIH51" s="235"/>
      <c r="PII51" s="235"/>
      <c r="PIJ51" s="235"/>
      <c r="PIK51" s="235"/>
      <c r="PIL51" s="235"/>
      <c r="PIM51" s="235"/>
      <c r="PIN51" s="235"/>
      <c r="PIO51" s="235"/>
      <c r="PIP51" s="235"/>
      <c r="PIQ51" s="235"/>
      <c r="PIR51" s="235"/>
      <c r="PIS51" s="235"/>
      <c r="PIT51" s="235"/>
      <c r="PIU51" s="235"/>
      <c r="PIV51" s="235"/>
      <c r="PIW51" s="235"/>
      <c r="PIX51" s="235"/>
      <c r="PIY51" s="235"/>
      <c r="PIZ51" s="235"/>
      <c r="PJA51" s="235"/>
      <c r="PJB51" s="235"/>
      <c r="PJC51" s="235"/>
      <c r="PJD51" s="235"/>
      <c r="PJE51" s="235"/>
      <c r="PJF51" s="235"/>
      <c r="PJG51" s="235"/>
      <c r="PJH51" s="235"/>
      <c r="PJI51" s="235"/>
      <c r="PJJ51" s="235"/>
      <c r="PJK51" s="235"/>
      <c r="PJL51" s="235"/>
      <c r="PJM51" s="235"/>
      <c r="PJN51" s="235"/>
      <c r="PJO51" s="235"/>
      <c r="PJP51" s="235"/>
      <c r="PJQ51" s="235"/>
      <c r="PJR51" s="235"/>
      <c r="PJS51" s="235"/>
      <c r="PJT51" s="235"/>
      <c r="PJU51" s="235"/>
      <c r="PJV51" s="235"/>
      <c r="PJW51" s="235"/>
      <c r="PJX51" s="235"/>
      <c r="PJY51" s="235"/>
      <c r="PJZ51" s="235"/>
      <c r="PKA51" s="235"/>
      <c r="PKB51" s="235"/>
      <c r="PKC51" s="235"/>
      <c r="PKD51" s="235"/>
      <c r="PKE51" s="235"/>
      <c r="PKF51" s="235"/>
      <c r="PKG51" s="235"/>
      <c r="PKH51" s="235"/>
      <c r="PKI51" s="235"/>
      <c r="PKJ51" s="235"/>
      <c r="PKK51" s="235"/>
      <c r="PKL51" s="235"/>
      <c r="PKM51" s="235"/>
      <c r="PKN51" s="235"/>
      <c r="PKO51" s="235"/>
      <c r="PKP51" s="235"/>
      <c r="PKQ51" s="235"/>
      <c r="PKR51" s="235"/>
      <c r="PKS51" s="235"/>
      <c r="PKT51" s="235"/>
      <c r="PKU51" s="235"/>
      <c r="PKV51" s="235"/>
      <c r="PKW51" s="235"/>
      <c r="PKX51" s="235"/>
      <c r="PKY51" s="235"/>
      <c r="PKZ51" s="235"/>
      <c r="PLA51" s="235"/>
      <c r="PLB51" s="235"/>
      <c r="PLC51" s="235"/>
      <c r="PLD51" s="235"/>
      <c r="PLE51" s="235"/>
      <c r="PLF51" s="235"/>
      <c r="PLG51" s="235"/>
      <c r="PLH51" s="235"/>
      <c r="PLI51" s="235"/>
      <c r="PLJ51" s="235"/>
      <c r="PLK51" s="235"/>
      <c r="PLL51" s="235"/>
      <c r="PLM51" s="235"/>
      <c r="PLN51" s="235"/>
      <c r="PLO51" s="235"/>
      <c r="PLP51" s="235"/>
      <c r="PLQ51" s="235"/>
      <c r="PLR51" s="235"/>
      <c r="PLS51" s="235"/>
      <c r="PLT51" s="235"/>
      <c r="PLU51" s="235"/>
      <c r="PLV51" s="235"/>
      <c r="PLW51" s="235"/>
      <c r="PLX51" s="235"/>
      <c r="PLY51" s="235"/>
      <c r="PLZ51" s="235"/>
      <c r="PMA51" s="235"/>
      <c r="PMB51" s="235"/>
      <c r="PMC51" s="235"/>
      <c r="PMD51" s="235"/>
      <c r="PME51" s="235"/>
      <c r="PMF51" s="235"/>
      <c r="PMG51" s="235"/>
      <c r="PMH51" s="235"/>
      <c r="PMI51" s="235"/>
      <c r="PMJ51" s="235"/>
      <c r="PMK51" s="235"/>
      <c r="PML51" s="235"/>
      <c r="PMM51" s="235"/>
      <c r="PMN51" s="235"/>
      <c r="PMO51" s="235"/>
      <c r="PMP51" s="235"/>
      <c r="PMQ51" s="235"/>
      <c r="PMR51" s="235"/>
      <c r="PMS51" s="235"/>
      <c r="PMT51" s="235"/>
      <c r="PMU51" s="235"/>
      <c r="PMV51" s="235"/>
      <c r="PMW51" s="235"/>
      <c r="PMX51" s="235"/>
      <c r="PMY51" s="235"/>
      <c r="PMZ51" s="235"/>
      <c r="PNA51" s="235"/>
      <c r="PNB51" s="235"/>
      <c r="PNC51" s="235"/>
      <c r="PND51" s="235"/>
      <c r="PNE51" s="235"/>
      <c r="PNF51" s="235"/>
      <c r="PNG51" s="235"/>
      <c r="PNH51" s="235"/>
      <c r="PNI51" s="235"/>
      <c r="PNJ51" s="235"/>
      <c r="PNK51" s="235"/>
      <c r="PNL51" s="235"/>
      <c r="PNM51" s="235"/>
      <c r="PNN51" s="235"/>
      <c r="PNO51" s="235"/>
      <c r="PNP51" s="235"/>
      <c r="PNQ51" s="235"/>
      <c r="PNR51" s="235"/>
      <c r="PNS51" s="235"/>
      <c r="PNT51" s="235"/>
      <c r="PNU51" s="235"/>
      <c r="PNV51" s="235"/>
      <c r="PNW51" s="235"/>
      <c r="PNX51" s="235"/>
      <c r="PNY51" s="235"/>
      <c r="PNZ51" s="235"/>
      <c r="POA51" s="235"/>
      <c r="POB51" s="235"/>
      <c r="POC51" s="235"/>
      <c r="POD51" s="235"/>
      <c r="POE51" s="235"/>
      <c r="POF51" s="235"/>
      <c r="POG51" s="235"/>
      <c r="POH51" s="235"/>
      <c r="POI51" s="235"/>
      <c r="POJ51" s="235"/>
      <c r="POK51" s="235"/>
      <c r="POL51" s="235"/>
      <c r="POM51" s="235"/>
      <c r="PON51" s="235"/>
      <c r="POO51" s="235"/>
      <c r="POP51" s="235"/>
      <c r="POQ51" s="235"/>
      <c r="POR51" s="235"/>
      <c r="POS51" s="235"/>
      <c r="POT51" s="235"/>
      <c r="POU51" s="235"/>
      <c r="POV51" s="235"/>
      <c r="POW51" s="235"/>
      <c r="POX51" s="235"/>
      <c r="POY51" s="235"/>
      <c r="POZ51" s="235"/>
      <c r="PPA51" s="235"/>
      <c r="PPB51" s="235"/>
      <c r="PPC51" s="235"/>
      <c r="PPD51" s="235"/>
      <c r="PPE51" s="235"/>
      <c r="PPF51" s="235"/>
      <c r="PPG51" s="235"/>
      <c r="PPH51" s="235"/>
      <c r="PPI51" s="235"/>
      <c r="PPJ51" s="235"/>
      <c r="PPK51" s="235"/>
      <c r="PPL51" s="235"/>
      <c r="PPM51" s="235"/>
      <c r="PPN51" s="235"/>
      <c r="PPO51" s="235"/>
      <c r="PPP51" s="235"/>
      <c r="PPQ51" s="235"/>
      <c r="PPR51" s="235"/>
      <c r="PPS51" s="235"/>
      <c r="PPT51" s="235"/>
      <c r="PPU51" s="235"/>
      <c r="PPV51" s="235"/>
      <c r="PPW51" s="235"/>
      <c r="PPX51" s="235"/>
      <c r="PPY51" s="235"/>
      <c r="PPZ51" s="235"/>
      <c r="PQA51" s="235"/>
      <c r="PQB51" s="235"/>
      <c r="PQC51" s="235"/>
      <c r="PQD51" s="235"/>
      <c r="PQE51" s="235"/>
      <c r="PQF51" s="235"/>
      <c r="PQG51" s="235"/>
      <c r="PQH51" s="235"/>
      <c r="PQI51" s="235"/>
      <c r="PQJ51" s="235"/>
      <c r="PQK51" s="235"/>
      <c r="PQL51" s="235"/>
      <c r="PQM51" s="235"/>
      <c r="PQN51" s="235"/>
      <c r="PQO51" s="235"/>
      <c r="PQP51" s="235"/>
      <c r="PQQ51" s="235"/>
      <c r="PQR51" s="235"/>
      <c r="PQS51" s="235"/>
      <c r="PQT51" s="235"/>
      <c r="PQU51" s="235"/>
      <c r="PQV51" s="235"/>
      <c r="PQW51" s="235"/>
      <c r="PQX51" s="235"/>
      <c r="PQY51" s="235"/>
      <c r="PQZ51" s="235"/>
      <c r="PRA51" s="235"/>
      <c r="PRB51" s="235"/>
      <c r="PRC51" s="235"/>
      <c r="PRD51" s="235"/>
      <c r="PRE51" s="235"/>
      <c r="PRF51" s="235"/>
      <c r="PRG51" s="235"/>
      <c r="PRH51" s="235"/>
      <c r="PRI51" s="235"/>
      <c r="PRJ51" s="235"/>
      <c r="PRK51" s="235"/>
      <c r="PRL51" s="235"/>
      <c r="PRM51" s="235"/>
      <c r="PRN51" s="235"/>
      <c r="PRO51" s="235"/>
      <c r="PRP51" s="235"/>
      <c r="PRQ51" s="235"/>
      <c r="PRR51" s="235"/>
      <c r="PRS51" s="235"/>
      <c r="PRT51" s="235"/>
      <c r="PRU51" s="235"/>
      <c r="PRV51" s="235"/>
      <c r="PRW51" s="235"/>
      <c r="PRX51" s="235"/>
      <c r="PRY51" s="235"/>
      <c r="PRZ51" s="235"/>
      <c r="PSA51" s="235"/>
      <c r="PSB51" s="235"/>
      <c r="PSC51" s="235"/>
      <c r="PSD51" s="235"/>
      <c r="PSE51" s="235"/>
      <c r="PSF51" s="235"/>
      <c r="PSG51" s="235"/>
      <c r="PSH51" s="235"/>
      <c r="PSI51" s="235"/>
      <c r="PSJ51" s="235"/>
      <c r="PSK51" s="235"/>
      <c r="PSL51" s="235"/>
      <c r="PSM51" s="235"/>
      <c r="PSN51" s="235"/>
      <c r="PSO51" s="235"/>
      <c r="PSP51" s="235"/>
      <c r="PSQ51" s="235"/>
      <c r="PSR51" s="235"/>
      <c r="PSS51" s="235"/>
      <c r="PST51" s="235"/>
      <c r="PSU51" s="235"/>
      <c r="PSV51" s="235"/>
      <c r="PSW51" s="235"/>
      <c r="PSX51" s="235"/>
      <c r="PSY51" s="235"/>
      <c r="PSZ51" s="235"/>
      <c r="PTA51" s="235"/>
      <c r="PTB51" s="235"/>
      <c r="PTC51" s="235"/>
      <c r="PTD51" s="235"/>
      <c r="PTE51" s="235"/>
      <c r="PTF51" s="235"/>
      <c r="PTG51" s="235"/>
      <c r="PTH51" s="235"/>
      <c r="PTI51" s="235"/>
      <c r="PTJ51" s="235"/>
      <c r="PTK51" s="235"/>
      <c r="PTL51" s="235"/>
      <c r="PTM51" s="235"/>
      <c r="PTN51" s="235"/>
      <c r="PTO51" s="235"/>
      <c r="PTP51" s="235"/>
      <c r="PTQ51" s="235"/>
      <c r="PTR51" s="235"/>
      <c r="PTS51" s="235"/>
      <c r="PTT51" s="235"/>
      <c r="PTU51" s="235"/>
      <c r="PTV51" s="235"/>
      <c r="PTW51" s="235"/>
      <c r="PTX51" s="235"/>
      <c r="PTY51" s="235"/>
      <c r="PTZ51" s="235"/>
      <c r="PUA51" s="235"/>
      <c r="PUB51" s="235"/>
      <c r="PUC51" s="235"/>
      <c r="PUD51" s="235"/>
      <c r="PUE51" s="235"/>
      <c r="PUF51" s="235"/>
      <c r="PUG51" s="235"/>
      <c r="PUH51" s="235"/>
      <c r="PUI51" s="235"/>
      <c r="PUJ51" s="235"/>
      <c r="PUK51" s="235"/>
      <c r="PUL51" s="235"/>
      <c r="PUM51" s="235"/>
      <c r="PUN51" s="235"/>
      <c r="PUO51" s="235"/>
      <c r="PUP51" s="235"/>
      <c r="PUQ51" s="235"/>
      <c r="PUR51" s="235"/>
      <c r="PUS51" s="235"/>
      <c r="PUT51" s="235"/>
      <c r="PUU51" s="235"/>
      <c r="PUV51" s="235"/>
      <c r="PUW51" s="235"/>
      <c r="PUX51" s="235"/>
      <c r="PUY51" s="235"/>
      <c r="PUZ51" s="235"/>
      <c r="PVA51" s="235"/>
      <c r="PVB51" s="235"/>
      <c r="PVC51" s="235"/>
      <c r="PVD51" s="235"/>
      <c r="PVE51" s="235"/>
      <c r="PVF51" s="235"/>
      <c r="PVG51" s="235"/>
      <c r="PVH51" s="235"/>
      <c r="PVI51" s="235"/>
      <c r="PVJ51" s="235"/>
      <c r="PVK51" s="235"/>
      <c r="PVL51" s="235"/>
      <c r="PVM51" s="235"/>
      <c r="PVN51" s="235"/>
      <c r="PVO51" s="235"/>
      <c r="PVP51" s="235"/>
      <c r="PVQ51" s="235"/>
      <c r="PVR51" s="235"/>
      <c r="PVS51" s="235"/>
      <c r="PVT51" s="235"/>
      <c r="PVU51" s="235"/>
      <c r="PVV51" s="235"/>
      <c r="PVW51" s="235"/>
      <c r="PVX51" s="235"/>
      <c r="PVY51" s="235"/>
      <c r="PVZ51" s="235"/>
      <c r="PWA51" s="235"/>
      <c r="PWB51" s="235"/>
      <c r="PWC51" s="235"/>
      <c r="PWD51" s="235"/>
      <c r="PWE51" s="235"/>
      <c r="PWF51" s="235"/>
      <c r="PWG51" s="235"/>
      <c r="PWH51" s="235"/>
      <c r="PWI51" s="235"/>
      <c r="PWJ51" s="235"/>
      <c r="PWK51" s="235"/>
      <c r="PWL51" s="235"/>
      <c r="PWM51" s="235"/>
      <c r="PWN51" s="235"/>
      <c r="PWO51" s="235"/>
      <c r="PWP51" s="235"/>
      <c r="PWQ51" s="235"/>
      <c r="PWR51" s="235"/>
      <c r="PWS51" s="235"/>
      <c r="PWT51" s="235"/>
      <c r="PWU51" s="235"/>
      <c r="PWV51" s="235"/>
      <c r="PWW51" s="235"/>
      <c r="PWX51" s="235"/>
      <c r="PWY51" s="235"/>
      <c r="PWZ51" s="235"/>
      <c r="PXA51" s="235"/>
      <c r="PXB51" s="235"/>
      <c r="PXC51" s="235"/>
      <c r="PXD51" s="235"/>
      <c r="PXE51" s="235"/>
      <c r="PXF51" s="235"/>
      <c r="PXG51" s="235"/>
      <c r="PXH51" s="235"/>
      <c r="PXI51" s="235"/>
      <c r="PXJ51" s="235"/>
      <c r="PXK51" s="235"/>
      <c r="PXL51" s="235"/>
      <c r="PXM51" s="235"/>
      <c r="PXN51" s="235"/>
      <c r="PXO51" s="235"/>
      <c r="PXP51" s="235"/>
      <c r="PXQ51" s="235"/>
      <c r="PXR51" s="235"/>
      <c r="PXS51" s="235"/>
      <c r="PXT51" s="235"/>
      <c r="PXU51" s="235"/>
      <c r="PXV51" s="235"/>
      <c r="PXW51" s="235"/>
      <c r="PXX51" s="235"/>
      <c r="PXY51" s="235"/>
      <c r="PXZ51" s="235"/>
      <c r="PYA51" s="235"/>
      <c r="PYB51" s="235"/>
      <c r="PYC51" s="235"/>
      <c r="PYD51" s="235"/>
      <c r="PYE51" s="235"/>
      <c r="PYF51" s="235"/>
      <c r="PYG51" s="235"/>
      <c r="PYH51" s="235"/>
      <c r="PYI51" s="235"/>
      <c r="PYJ51" s="235"/>
      <c r="PYK51" s="235"/>
      <c r="PYL51" s="235"/>
      <c r="PYM51" s="235"/>
      <c r="PYN51" s="235"/>
      <c r="PYO51" s="235"/>
      <c r="PYP51" s="235"/>
      <c r="PYQ51" s="235"/>
      <c r="PYR51" s="235"/>
      <c r="PYS51" s="235"/>
      <c r="PYT51" s="235"/>
      <c r="PYU51" s="235"/>
      <c r="PYV51" s="235"/>
      <c r="PYW51" s="235"/>
      <c r="PYX51" s="235"/>
      <c r="PYY51" s="235"/>
      <c r="PYZ51" s="235"/>
      <c r="PZA51" s="235"/>
      <c r="PZB51" s="235"/>
      <c r="PZC51" s="235"/>
      <c r="PZD51" s="235"/>
      <c r="PZE51" s="235"/>
      <c r="PZF51" s="235"/>
      <c r="PZG51" s="235"/>
      <c r="PZH51" s="235"/>
      <c r="PZI51" s="235"/>
      <c r="PZJ51" s="235"/>
      <c r="PZK51" s="235"/>
      <c r="PZL51" s="235"/>
      <c r="PZM51" s="235"/>
      <c r="PZN51" s="235"/>
      <c r="PZO51" s="235"/>
      <c r="PZP51" s="235"/>
      <c r="PZQ51" s="235"/>
      <c r="PZR51" s="235"/>
      <c r="PZS51" s="235"/>
      <c r="PZT51" s="235"/>
      <c r="PZU51" s="235"/>
      <c r="PZV51" s="235"/>
      <c r="PZW51" s="235"/>
      <c r="PZX51" s="235"/>
      <c r="PZY51" s="235"/>
      <c r="PZZ51" s="235"/>
      <c r="QAA51" s="235"/>
      <c r="QAB51" s="235"/>
      <c r="QAC51" s="235"/>
      <c r="QAD51" s="235"/>
      <c r="QAE51" s="235"/>
      <c r="QAF51" s="235"/>
      <c r="QAG51" s="235"/>
      <c r="QAH51" s="235"/>
      <c r="QAI51" s="235"/>
      <c r="QAJ51" s="235"/>
      <c r="QAK51" s="235"/>
      <c r="QAL51" s="235"/>
      <c r="QAM51" s="235"/>
      <c r="QAN51" s="235"/>
      <c r="QAO51" s="235"/>
      <c r="QAP51" s="235"/>
      <c r="QAQ51" s="235"/>
      <c r="QAR51" s="235"/>
      <c r="QAS51" s="235"/>
      <c r="QAT51" s="235"/>
      <c r="QAU51" s="235"/>
      <c r="QAV51" s="235"/>
      <c r="QAW51" s="235"/>
      <c r="QAX51" s="235"/>
      <c r="QAY51" s="235"/>
      <c r="QAZ51" s="235"/>
      <c r="QBA51" s="235"/>
      <c r="QBB51" s="235"/>
      <c r="QBC51" s="235"/>
      <c r="QBD51" s="235"/>
      <c r="QBE51" s="235"/>
      <c r="QBF51" s="235"/>
      <c r="QBG51" s="235"/>
      <c r="QBH51" s="235"/>
      <c r="QBI51" s="235"/>
      <c r="QBJ51" s="235"/>
      <c r="QBK51" s="235"/>
      <c r="QBL51" s="235"/>
      <c r="QBM51" s="235"/>
      <c r="QBN51" s="235"/>
      <c r="QBO51" s="235"/>
      <c r="QBP51" s="235"/>
      <c r="QBQ51" s="235"/>
      <c r="QBR51" s="235"/>
      <c r="QBS51" s="235"/>
      <c r="QBT51" s="235"/>
      <c r="QBU51" s="235"/>
      <c r="QBV51" s="235"/>
      <c r="QBW51" s="235"/>
      <c r="QBX51" s="235"/>
      <c r="QBY51" s="235"/>
      <c r="QBZ51" s="235"/>
      <c r="QCA51" s="235"/>
      <c r="QCB51" s="235"/>
      <c r="QCC51" s="235"/>
      <c r="QCD51" s="235"/>
      <c r="QCE51" s="235"/>
      <c r="QCF51" s="235"/>
      <c r="QCG51" s="235"/>
      <c r="QCH51" s="235"/>
      <c r="QCI51" s="235"/>
      <c r="QCJ51" s="235"/>
      <c r="QCK51" s="235"/>
      <c r="QCL51" s="235"/>
      <c r="QCM51" s="235"/>
      <c r="QCN51" s="235"/>
      <c r="QCO51" s="235"/>
      <c r="QCP51" s="235"/>
      <c r="QCQ51" s="235"/>
      <c r="QCR51" s="235"/>
      <c r="QCS51" s="235"/>
      <c r="QCT51" s="235"/>
      <c r="QCU51" s="235"/>
      <c r="QCV51" s="235"/>
      <c r="QCW51" s="235"/>
      <c r="QCX51" s="235"/>
      <c r="QCY51" s="235"/>
      <c r="QCZ51" s="235"/>
      <c r="QDA51" s="235"/>
      <c r="QDB51" s="235"/>
      <c r="QDC51" s="235"/>
      <c r="QDD51" s="235"/>
      <c r="QDE51" s="235"/>
      <c r="QDF51" s="235"/>
      <c r="QDG51" s="235"/>
      <c r="QDH51" s="235"/>
      <c r="QDI51" s="235"/>
      <c r="QDJ51" s="235"/>
      <c r="QDK51" s="235"/>
      <c r="QDL51" s="235"/>
      <c r="QDM51" s="235"/>
      <c r="QDN51" s="235"/>
      <c r="QDO51" s="235"/>
      <c r="QDP51" s="235"/>
      <c r="QDQ51" s="235"/>
      <c r="QDR51" s="235"/>
      <c r="QDS51" s="235"/>
      <c r="QDT51" s="235"/>
      <c r="QDU51" s="235"/>
      <c r="QDV51" s="235"/>
      <c r="QDW51" s="235"/>
      <c r="QDX51" s="235"/>
      <c r="QDY51" s="235"/>
      <c r="QDZ51" s="235"/>
      <c r="QEA51" s="235"/>
      <c r="QEB51" s="235"/>
      <c r="QEC51" s="235"/>
      <c r="QED51" s="235"/>
      <c r="QEE51" s="235"/>
      <c r="QEF51" s="235"/>
      <c r="QEG51" s="235"/>
      <c r="QEH51" s="235"/>
      <c r="QEI51" s="235"/>
      <c r="QEJ51" s="235"/>
      <c r="QEK51" s="235"/>
      <c r="QEL51" s="235"/>
      <c r="QEM51" s="235"/>
      <c r="QEN51" s="235"/>
      <c r="QEO51" s="235"/>
      <c r="QEP51" s="235"/>
      <c r="QEQ51" s="235"/>
      <c r="QER51" s="235"/>
      <c r="QES51" s="235"/>
      <c r="QET51" s="235"/>
      <c r="QEU51" s="235"/>
      <c r="QEV51" s="235"/>
      <c r="QEW51" s="235"/>
      <c r="QEX51" s="235"/>
      <c r="QEY51" s="235"/>
      <c r="QEZ51" s="235"/>
      <c r="QFA51" s="235"/>
      <c r="QFB51" s="235"/>
      <c r="QFC51" s="235"/>
      <c r="QFD51" s="235"/>
      <c r="QFE51" s="235"/>
      <c r="QFF51" s="235"/>
      <c r="QFG51" s="235"/>
      <c r="QFH51" s="235"/>
      <c r="QFI51" s="235"/>
      <c r="QFJ51" s="235"/>
      <c r="QFK51" s="235"/>
      <c r="QFL51" s="235"/>
      <c r="QFM51" s="235"/>
      <c r="QFN51" s="235"/>
      <c r="QFO51" s="235"/>
      <c r="QFP51" s="235"/>
      <c r="QFQ51" s="235"/>
      <c r="QFR51" s="235"/>
      <c r="QFS51" s="235"/>
      <c r="QFT51" s="235"/>
      <c r="QFU51" s="235"/>
      <c r="QFV51" s="235"/>
      <c r="QFW51" s="235"/>
      <c r="QFX51" s="235"/>
      <c r="QFY51" s="235"/>
      <c r="QFZ51" s="235"/>
      <c r="QGA51" s="235"/>
      <c r="QGB51" s="235"/>
      <c r="QGC51" s="235"/>
      <c r="QGD51" s="235"/>
      <c r="QGE51" s="235"/>
      <c r="QGF51" s="235"/>
      <c r="QGG51" s="235"/>
      <c r="QGH51" s="235"/>
      <c r="QGI51" s="235"/>
      <c r="QGJ51" s="235"/>
      <c r="QGK51" s="235"/>
      <c r="QGL51" s="235"/>
      <c r="QGM51" s="235"/>
      <c r="QGN51" s="235"/>
      <c r="QGO51" s="235"/>
      <c r="QGP51" s="235"/>
      <c r="QGQ51" s="235"/>
      <c r="QGR51" s="235"/>
      <c r="QGS51" s="235"/>
      <c r="QGT51" s="235"/>
      <c r="QGU51" s="235"/>
      <c r="QGV51" s="235"/>
      <c r="QGW51" s="235"/>
      <c r="QGX51" s="235"/>
      <c r="QGY51" s="235"/>
      <c r="QGZ51" s="235"/>
      <c r="QHA51" s="235"/>
      <c r="QHB51" s="235"/>
      <c r="QHC51" s="235"/>
      <c r="QHD51" s="235"/>
      <c r="QHE51" s="235"/>
      <c r="QHF51" s="235"/>
      <c r="QHG51" s="235"/>
      <c r="QHH51" s="235"/>
      <c r="QHI51" s="235"/>
      <c r="QHJ51" s="235"/>
      <c r="QHK51" s="235"/>
      <c r="QHL51" s="235"/>
      <c r="QHM51" s="235"/>
      <c r="QHN51" s="235"/>
      <c r="QHO51" s="235"/>
      <c r="QHP51" s="235"/>
      <c r="QHQ51" s="235"/>
      <c r="QHR51" s="235"/>
      <c r="QHS51" s="235"/>
      <c r="QHT51" s="235"/>
      <c r="QHU51" s="235"/>
      <c r="QHV51" s="235"/>
      <c r="QHW51" s="235"/>
      <c r="QHX51" s="235"/>
      <c r="QHY51" s="235"/>
      <c r="QHZ51" s="235"/>
      <c r="QIA51" s="235"/>
      <c r="QIB51" s="235"/>
      <c r="QIC51" s="235"/>
      <c r="QID51" s="235"/>
      <c r="QIE51" s="235"/>
      <c r="QIF51" s="235"/>
      <c r="QIG51" s="235"/>
      <c r="QIH51" s="235"/>
      <c r="QII51" s="235"/>
      <c r="QIJ51" s="235"/>
      <c r="QIK51" s="235"/>
      <c r="QIL51" s="235"/>
      <c r="QIM51" s="235"/>
      <c r="QIN51" s="235"/>
      <c r="QIO51" s="235"/>
      <c r="QIP51" s="235"/>
      <c r="QIQ51" s="235"/>
      <c r="QIR51" s="235"/>
      <c r="QIS51" s="235"/>
      <c r="QIT51" s="235"/>
      <c r="QIU51" s="235"/>
      <c r="QIV51" s="235"/>
      <c r="QIW51" s="235"/>
      <c r="QIX51" s="235"/>
      <c r="QIY51" s="235"/>
      <c r="QIZ51" s="235"/>
      <c r="QJA51" s="235"/>
      <c r="QJB51" s="235"/>
      <c r="QJC51" s="235"/>
      <c r="QJD51" s="235"/>
      <c r="QJE51" s="235"/>
      <c r="QJF51" s="235"/>
      <c r="QJG51" s="235"/>
      <c r="QJH51" s="235"/>
      <c r="QJI51" s="235"/>
      <c r="QJJ51" s="235"/>
      <c r="QJK51" s="235"/>
      <c r="QJL51" s="235"/>
      <c r="QJM51" s="235"/>
      <c r="QJN51" s="235"/>
      <c r="QJO51" s="235"/>
      <c r="QJP51" s="235"/>
      <c r="QJQ51" s="235"/>
      <c r="QJR51" s="235"/>
      <c r="QJS51" s="235"/>
      <c r="QJT51" s="235"/>
      <c r="QJU51" s="235"/>
      <c r="QJV51" s="235"/>
      <c r="QJW51" s="235"/>
      <c r="QJX51" s="235"/>
      <c r="QJY51" s="235"/>
      <c r="QJZ51" s="235"/>
      <c r="QKA51" s="235"/>
      <c r="QKB51" s="235"/>
      <c r="QKC51" s="235"/>
      <c r="QKD51" s="235"/>
      <c r="QKE51" s="235"/>
      <c r="QKF51" s="235"/>
      <c r="QKG51" s="235"/>
      <c r="QKH51" s="235"/>
      <c r="QKI51" s="235"/>
      <c r="QKJ51" s="235"/>
      <c r="QKK51" s="235"/>
      <c r="QKL51" s="235"/>
      <c r="QKM51" s="235"/>
      <c r="QKN51" s="235"/>
      <c r="QKO51" s="235"/>
      <c r="QKP51" s="235"/>
      <c r="QKQ51" s="235"/>
      <c r="QKR51" s="235"/>
      <c r="QKS51" s="235"/>
      <c r="QKT51" s="235"/>
      <c r="QKU51" s="235"/>
      <c r="QKV51" s="235"/>
      <c r="QKW51" s="235"/>
      <c r="QKX51" s="235"/>
      <c r="QKY51" s="235"/>
      <c r="QKZ51" s="235"/>
      <c r="QLA51" s="235"/>
      <c r="QLB51" s="235"/>
      <c r="QLC51" s="235"/>
      <c r="QLD51" s="235"/>
      <c r="QLE51" s="235"/>
      <c r="QLF51" s="235"/>
      <c r="QLG51" s="235"/>
      <c r="QLH51" s="235"/>
      <c r="QLI51" s="235"/>
      <c r="QLJ51" s="235"/>
      <c r="QLK51" s="235"/>
      <c r="QLL51" s="235"/>
      <c r="QLM51" s="235"/>
      <c r="QLN51" s="235"/>
      <c r="QLO51" s="235"/>
      <c r="QLP51" s="235"/>
      <c r="QLQ51" s="235"/>
      <c r="QLR51" s="235"/>
      <c r="QLS51" s="235"/>
      <c r="QLT51" s="235"/>
      <c r="QLU51" s="235"/>
      <c r="QLV51" s="235"/>
      <c r="QLW51" s="235"/>
      <c r="QLX51" s="235"/>
      <c r="QLY51" s="235"/>
      <c r="QLZ51" s="235"/>
      <c r="QMA51" s="235"/>
      <c r="QMB51" s="235"/>
      <c r="QMC51" s="235"/>
      <c r="QMD51" s="235"/>
      <c r="QME51" s="235"/>
      <c r="QMF51" s="235"/>
      <c r="QMG51" s="235"/>
      <c r="QMH51" s="235"/>
      <c r="QMI51" s="235"/>
      <c r="QMJ51" s="235"/>
      <c r="QMK51" s="235"/>
      <c r="QML51" s="235"/>
      <c r="QMM51" s="235"/>
      <c r="QMN51" s="235"/>
      <c r="QMO51" s="235"/>
      <c r="QMP51" s="235"/>
      <c r="QMQ51" s="235"/>
      <c r="QMR51" s="235"/>
      <c r="QMS51" s="235"/>
      <c r="QMT51" s="235"/>
      <c r="QMU51" s="235"/>
      <c r="QMV51" s="235"/>
      <c r="QMW51" s="235"/>
      <c r="QMX51" s="235"/>
      <c r="QMY51" s="235"/>
      <c r="QMZ51" s="235"/>
      <c r="QNA51" s="235"/>
      <c r="QNB51" s="235"/>
      <c r="QNC51" s="235"/>
      <c r="QND51" s="235"/>
      <c r="QNE51" s="235"/>
      <c r="QNF51" s="235"/>
      <c r="QNG51" s="235"/>
      <c r="QNH51" s="235"/>
      <c r="QNI51" s="235"/>
      <c r="QNJ51" s="235"/>
      <c r="QNK51" s="235"/>
      <c r="QNL51" s="235"/>
      <c r="QNM51" s="235"/>
      <c r="QNN51" s="235"/>
      <c r="QNO51" s="235"/>
      <c r="QNP51" s="235"/>
      <c r="QNQ51" s="235"/>
      <c r="QNR51" s="235"/>
      <c r="QNS51" s="235"/>
      <c r="QNT51" s="235"/>
      <c r="QNU51" s="235"/>
      <c r="QNV51" s="235"/>
      <c r="QNW51" s="235"/>
      <c r="QNX51" s="235"/>
      <c r="QNY51" s="235"/>
      <c r="QNZ51" s="235"/>
      <c r="QOA51" s="235"/>
      <c r="QOB51" s="235"/>
      <c r="QOC51" s="235"/>
      <c r="QOD51" s="235"/>
      <c r="QOE51" s="235"/>
      <c r="QOF51" s="235"/>
      <c r="QOG51" s="235"/>
      <c r="QOH51" s="235"/>
      <c r="QOI51" s="235"/>
      <c r="QOJ51" s="235"/>
      <c r="QOK51" s="235"/>
      <c r="QOL51" s="235"/>
      <c r="QOM51" s="235"/>
      <c r="QON51" s="235"/>
      <c r="QOO51" s="235"/>
      <c r="QOP51" s="235"/>
      <c r="QOQ51" s="235"/>
      <c r="QOR51" s="235"/>
      <c r="QOS51" s="235"/>
      <c r="QOT51" s="235"/>
      <c r="QOU51" s="235"/>
      <c r="QOV51" s="235"/>
      <c r="QOW51" s="235"/>
      <c r="QOX51" s="235"/>
      <c r="QOY51" s="235"/>
      <c r="QOZ51" s="235"/>
      <c r="QPA51" s="235"/>
      <c r="QPB51" s="235"/>
      <c r="QPC51" s="235"/>
      <c r="QPD51" s="235"/>
      <c r="QPE51" s="235"/>
      <c r="QPF51" s="235"/>
      <c r="QPG51" s="235"/>
      <c r="QPH51" s="235"/>
      <c r="QPI51" s="235"/>
      <c r="QPJ51" s="235"/>
      <c r="QPK51" s="235"/>
      <c r="QPL51" s="235"/>
      <c r="QPM51" s="235"/>
      <c r="QPN51" s="235"/>
      <c r="QPO51" s="235"/>
      <c r="QPP51" s="235"/>
      <c r="QPQ51" s="235"/>
      <c r="QPR51" s="235"/>
      <c r="QPS51" s="235"/>
      <c r="QPT51" s="235"/>
      <c r="QPU51" s="235"/>
      <c r="QPV51" s="235"/>
      <c r="QPW51" s="235"/>
      <c r="QPX51" s="235"/>
      <c r="QPY51" s="235"/>
      <c r="QPZ51" s="235"/>
      <c r="QQA51" s="235"/>
      <c r="QQB51" s="235"/>
      <c r="QQC51" s="235"/>
      <c r="QQD51" s="235"/>
      <c r="QQE51" s="235"/>
      <c r="QQF51" s="235"/>
      <c r="QQG51" s="235"/>
      <c r="QQH51" s="235"/>
      <c r="QQI51" s="235"/>
      <c r="QQJ51" s="235"/>
      <c r="QQK51" s="235"/>
      <c r="QQL51" s="235"/>
      <c r="QQM51" s="235"/>
      <c r="QQN51" s="235"/>
      <c r="QQO51" s="235"/>
      <c r="QQP51" s="235"/>
      <c r="QQQ51" s="235"/>
      <c r="QQR51" s="235"/>
      <c r="QQS51" s="235"/>
      <c r="QQT51" s="235"/>
      <c r="QQU51" s="235"/>
      <c r="QQV51" s="235"/>
      <c r="QQW51" s="235"/>
      <c r="QQX51" s="235"/>
      <c r="QQY51" s="235"/>
      <c r="QQZ51" s="235"/>
      <c r="QRA51" s="235"/>
      <c r="QRB51" s="235"/>
      <c r="QRC51" s="235"/>
      <c r="QRD51" s="235"/>
      <c r="QRE51" s="235"/>
      <c r="QRF51" s="235"/>
      <c r="QRG51" s="235"/>
      <c r="QRH51" s="235"/>
      <c r="QRI51" s="235"/>
      <c r="QRJ51" s="235"/>
      <c r="QRK51" s="235"/>
      <c r="QRL51" s="235"/>
      <c r="QRM51" s="235"/>
      <c r="QRN51" s="235"/>
      <c r="QRO51" s="235"/>
      <c r="QRP51" s="235"/>
      <c r="QRQ51" s="235"/>
      <c r="QRR51" s="235"/>
      <c r="QRS51" s="235"/>
      <c r="QRT51" s="235"/>
      <c r="QRU51" s="235"/>
      <c r="QRV51" s="235"/>
      <c r="QRW51" s="235"/>
      <c r="QRX51" s="235"/>
      <c r="QRY51" s="235"/>
      <c r="QRZ51" s="235"/>
      <c r="QSA51" s="235"/>
      <c r="QSB51" s="235"/>
      <c r="QSC51" s="235"/>
      <c r="QSD51" s="235"/>
      <c r="QSE51" s="235"/>
      <c r="QSF51" s="235"/>
      <c r="QSG51" s="235"/>
      <c r="QSH51" s="235"/>
      <c r="QSI51" s="235"/>
      <c r="QSJ51" s="235"/>
      <c r="QSK51" s="235"/>
      <c r="QSL51" s="235"/>
      <c r="QSM51" s="235"/>
      <c r="QSN51" s="235"/>
      <c r="QSO51" s="235"/>
      <c r="QSP51" s="235"/>
      <c r="QSQ51" s="235"/>
      <c r="QSR51" s="235"/>
      <c r="QSS51" s="235"/>
      <c r="QST51" s="235"/>
      <c r="QSU51" s="235"/>
      <c r="QSV51" s="235"/>
      <c r="QSW51" s="235"/>
      <c r="QSX51" s="235"/>
      <c r="QSY51" s="235"/>
      <c r="QSZ51" s="235"/>
      <c r="QTA51" s="235"/>
      <c r="QTB51" s="235"/>
      <c r="QTC51" s="235"/>
      <c r="QTD51" s="235"/>
      <c r="QTE51" s="235"/>
      <c r="QTF51" s="235"/>
      <c r="QTG51" s="235"/>
      <c r="QTH51" s="235"/>
      <c r="QTI51" s="235"/>
      <c r="QTJ51" s="235"/>
      <c r="QTK51" s="235"/>
      <c r="QTL51" s="235"/>
      <c r="QTM51" s="235"/>
      <c r="QTN51" s="235"/>
      <c r="QTO51" s="235"/>
      <c r="QTP51" s="235"/>
      <c r="QTQ51" s="235"/>
      <c r="QTR51" s="235"/>
      <c r="QTS51" s="235"/>
      <c r="QTT51" s="235"/>
      <c r="QTU51" s="235"/>
      <c r="QTV51" s="235"/>
      <c r="QTW51" s="235"/>
      <c r="QTX51" s="235"/>
      <c r="QTY51" s="235"/>
      <c r="QTZ51" s="235"/>
      <c r="QUA51" s="235"/>
      <c r="QUB51" s="235"/>
      <c r="QUC51" s="235"/>
      <c r="QUD51" s="235"/>
      <c r="QUE51" s="235"/>
      <c r="QUF51" s="235"/>
      <c r="QUG51" s="235"/>
      <c r="QUH51" s="235"/>
      <c r="QUI51" s="235"/>
      <c r="QUJ51" s="235"/>
      <c r="QUK51" s="235"/>
      <c r="QUL51" s="235"/>
      <c r="QUM51" s="235"/>
      <c r="QUN51" s="235"/>
      <c r="QUO51" s="235"/>
      <c r="QUP51" s="235"/>
      <c r="QUQ51" s="235"/>
      <c r="QUR51" s="235"/>
      <c r="QUS51" s="235"/>
      <c r="QUT51" s="235"/>
      <c r="QUU51" s="235"/>
      <c r="QUV51" s="235"/>
      <c r="QUW51" s="235"/>
      <c r="QUX51" s="235"/>
      <c r="QUY51" s="235"/>
      <c r="QUZ51" s="235"/>
      <c r="QVA51" s="235"/>
      <c r="QVB51" s="235"/>
      <c r="QVC51" s="235"/>
      <c r="QVD51" s="235"/>
      <c r="QVE51" s="235"/>
      <c r="QVF51" s="235"/>
      <c r="QVG51" s="235"/>
      <c r="QVH51" s="235"/>
      <c r="QVI51" s="235"/>
      <c r="QVJ51" s="235"/>
      <c r="QVK51" s="235"/>
      <c r="QVL51" s="235"/>
      <c r="QVM51" s="235"/>
      <c r="QVN51" s="235"/>
      <c r="QVO51" s="235"/>
      <c r="QVP51" s="235"/>
      <c r="QVQ51" s="235"/>
      <c r="QVR51" s="235"/>
      <c r="QVS51" s="235"/>
      <c r="QVT51" s="235"/>
      <c r="QVU51" s="235"/>
      <c r="QVV51" s="235"/>
      <c r="QVW51" s="235"/>
      <c r="QVX51" s="235"/>
      <c r="QVY51" s="235"/>
      <c r="QVZ51" s="235"/>
      <c r="QWA51" s="235"/>
      <c r="QWB51" s="235"/>
      <c r="QWC51" s="235"/>
      <c r="QWD51" s="235"/>
      <c r="QWE51" s="235"/>
      <c r="QWF51" s="235"/>
      <c r="QWG51" s="235"/>
      <c r="QWH51" s="235"/>
      <c r="QWI51" s="235"/>
      <c r="QWJ51" s="235"/>
      <c r="QWK51" s="235"/>
      <c r="QWL51" s="235"/>
      <c r="QWM51" s="235"/>
      <c r="QWN51" s="235"/>
      <c r="QWO51" s="235"/>
      <c r="QWP51" s="235"/>
      <c r="QWQ51" s="235"/>
      <c r="QWR51" s="235"/>
      <c r="QWS51" s="235"/>
      <c r="QWT51" s="235"/>
      <c r="QWU51" s="235"/>
      <c r="QWV51" s="235"/>
      <c r="QWW51" s="235"/>
      <c r="QWX51" s="235"/>
      <c r="QWY51" s="235"/>
      <c r="QWZ51" s="235"/>
      <c r="QXA51" s="235"/>
      <c r="QXB51" s="235"/>
      <c r="QXC51" s="235"/>
      <c r="QXD51" s="235"/>
      <c r="QXE51" s="235"/>
      <c r="QXF51" s="235"/>
      <c r="QXG51" s="235"/>
      <c r="QXH51" s="235"/>
      <c r="QXI51" s="235"/>
      <c r="QXJ51" s="235"/>
      <c r="QXK51" s="235"/>
      <c r="QXL51" s="235"/>
      <c r="QXM51" s="235"/>
      <c r="QXN51" s="235"/>
      <c r="QXO51" s="235"/>
      <c r="QXP51" s="235"/>
      <c r="QXQ51" s="235"/>
      <c r="QXR51" s="235"/>
      <c r="QXS51" s="235"/>
      <c r="QXT51" s="235"/>
      <c r="QXU51" s="235"/>
      <c r="QXV51" s="235"/>
      <c r="QXW51" s="235"/>
      <c r="QXX51" s="235"/>
      <c r="QXY51" s="235"/>
      <c r="QXZ51" s="235"/>
      <c r="QYA51" s="235"/>
      <c r="QYB51" s="235"/>
      <c r="QYC51" s="235"/>
      <c r="QYD51" s="235"/>
      <c r="QYE51" s="235"/>
      <c r="QYF51" s="235"/>
      <c r="QYG51" s="235"/>
      <c r="QYH51" s="235"/>
      <c r="QYI51" s="235"/>
      <c r="QYJ51" s="235"/>
      <c r="QYK51" s="235"/>
      <c r="QYL51" s="235"/>
      <c r="QYM51" s="235"/>
      <c r="QYN51" s="235"/>
      <c r="QYO51" s="235"/>
      <c r="QYP51" s="235"/>
      <c r="QYQ51" s="235"/>
      <c r="QYR51" s="235"/>
      <c r="QYS51" s="235"/>
      <c r="QYT51" s="235"/>
      <c r="QYU51" s="235"/>
      <c r="QYV51" s="235"/>
      <c r="QYW51" s="235"/>
      <c r="QYX51" s="235"/>
      <c r="QYY51" s="235"/>
      <c r="QYZ51" s="235"/>
      <c r="QZA51" s="235"/>
      <c r="QZB51" s="235"/>
      <c r="QZC51" s="235"/>
      <c r="QZD51" s="235"/>
      <c r="QZE51" s="235"/>
      <c r="QZF51" s="235"/>
      <c r="QZG51" s="235"/>
      <c r="QZH51" s="235"/>
      <c r="QZI51" s="235"/>
      <c r="QZJ51" s="235"/>
      <c r="QZK51" s="235"/>
      <c r="QZL51" s="235"/>
      <c r="QZM51" s="235"/>
      <c r="QZN51" s="235"/>
      <c r="QZO51" s="235"/>
      <c r="QZP51" s="235"/>
      <c r="QZQ51" s="235"/>
      <c r="QZR51" s="235"/>
      <c r="QZS51" s="235"/>
      <c r="QZT51" s="235"/>
      <c r="QZU51" s="235"/>
      <c r="QZV51" s="235"/>
      <c r="QZW51" s="235"/>
      <c r="QZX51" s="235"/>
      <c r="QZY51" s="235"/>
      <c r="QZZ51" s="235"/>
      <c r="RAA51" s="235"/>
      <c r="RAB51" s="235"/>
      <c r="RAC51" s="235"/>
      <c r="RAD51" s="235"/>
      <c r="RAE51" s="235"/>
      <c r="RAF51" s="235"/>
      <c r="RAG51" s="235"/>
      <c r="RAH51" s="235"/>
      <c r="RAI51" s="235"/>
      <c r="RAJ51" s="235"/>
      <c r="RAK51" s="235"/>
      <c r="RAL51" s="235"/>
      <c r="RAM51" s="235"/>
      <c r="RAN51" s="235"/>
      <c r="RAO51" s="235"/>
      <c r="RAP51" s="235"/>
      <c r="RAQ51" s="235"/>
      <c r="RAR51" s="235"/>
      <c r="RAS51" s="235"/>
      <c r="RAT51" s="235"/>
      <c r="RAU51" s="235"/>
      <c r="RAV51" s="235"/>
      <c r="RAW51" s="235"/>
      <c r="RAX51" s="235"/>
      <c r="RAY51" s="235"/>
      <c r="RAZ51" s="235"/>
      <c r="RBA51" s="235"/>
      <c r="RBB51" s="235"/>
      <c r="RBC51" s="235"/>
      <c r="RBD51" s="235"/>
      <c r="RBE51" s="235"/>
      <c r="RBF51" s="235"/>
      <c r="RBG51" s="235"/>
      <c r="RBH51" s="235"/>
      <c r="RBI51" s="235"/>
      <c r="RBJ51" s="235"/>
      <c r="RBK51" s="235"/>
      <c r="RBL51" s="235"/>
      <c r="RBM51" s="235"/>
      <c r="RBN51" s="235"/>
      <c r="RBO51" s="235"/>
      <c r="RBP51" s="235"/>
      <c r="RBQ51" s="235"/>
      <c r="RBR51" s="235"/>
      <c r="RBS51" s="235"/>
      <c r="RBT51" s="235"/>
      <c r="RBU51" s="235"/>
      <c r="RBV51" s="235"/>
      <c r="RBW51" s="235"/>
      <c r="RBX51" s="235"/>
      <c r="RBY51" s="235"/>
      <c r="RBZ51" s="235"/>
      <c r="RCA51" s="235"/>
      <c r="RCB51" s="235"/>
      <c r="RCC51" s="235"/>
      <c r="RCD51" s="235"/>
      <c r="RCE51" s="235"/>
      <c r="RCF51" s="235"/>
      <c r="RCG51" s="235"/>
      <c r="RCH51" s="235"/>
      <c r="RCI51" s="235"/>
      <c r="RCJ51" s="235"/>
      <c r="RCK51" s="235"/>
      <c r="RCL51" s="235"/>
      <c r="RCM51" s="235"/>
      <c r="RCN51" s="235"/>
      <c r="RCO51" s="235"/>
      <c r="RCP51" s="235"/>
      <c r="RCQ51" s="235"/>
      <c r="RCR51" s="235"/>
      <c r="RCS51" s="235"/>
      <c r="RCT51" s="235"/>
      <c r="RCU51" s="235"/>
      <c r="RCV51" s="235"/>
      <c r="RCW51" s="235"/>
      <c r="RCX51" s="235"/>
      <c r="RCY51" s="235"/>
      <c r="RCZ51" s="235"/>
      <c r="RDA51" s="235"/>
      <c r="RDB51" s="235"/>
      <c r="RDC51" s="235"/>
      <c r="RDD51" s="235"/>
      <c r="RDE51" s="235"/>
      <c r="RDF51" s="235"/>
      <c r="RDG51" s="235"/>
      <c r="RDH51" s="235"/>
      <c r="RDI51" s="235"/>
      <c r="RDJ51" s="235"/>
      <c r="RDK51" s="235"/>
      <c r="RDL51" s="235"/>
      <c r="RDM51" s="235"/>
      <c r="RDN51" s="235"/>
      <c r="RDO51" s="235"/>
      <c r="RDP51" s="235"/>
      <c r="RDQ51" s="235"/>
      <c r="RDR51" s="235"/>
      <c r="RDS51" s="235"/>
      <c r="RDT51" s="235"/>
      <c r="RDU51" s="235"/>
      <c r="RDV51" s="235"/>
      <c r="RDW51" s="235"/>
      <c r="RDX51" s="235"/>
      <c r="RDY51" s="235"/>
      <c r="RDZ51" s="235"/>
      <c r="REA51" s="235"/>
      <c r="REB51" s="235"/>
      <c r="REC51" s="235"/>
      <c r="RED51" s="235"/>
      <c r="REE51" s="235"/>
      <c r="REF51" s="235"/>
      <c r="REG51" s="235"/>
      <c r="REH51" s="235"/>
      <c r="REI51" s="235"/>
      <c r="REJ51" s="235"/>
      <c r="REK51" s="235"/>
      <c r="REL51" s="235"/>
      <c r="REM51" s="235"/>
      <c r="REN51" s="235"/>
      <c r="REO51" s="235"/>
      <c r="REP51" s="235"/>
      <c r="REQ51" s="235"/>
      <c r="RER51" s="235"/>
      <c r="RES51" s="235"/>
      <c r="RET51" s="235"/>
      <c r="REU51" s="235"/>
      <c r="REV51" s="235"/>
      <c r="REW51" s="235"/>
      <c r="REX51" s="235"/>
      <c r="REY51" s="235"/>
      <c r="REZ51" s="235"/>
      <c r="RFA51" s="235"/>
      <c r="RFB51" s="235"/>
      <c r="RFC51" s="235"/>
      <c r="RFD51" s="235"/>
      <c r="RFE51" s="235"/>
      <c r="RFF51" s="235"/>
      <c r="RFG51" s="235"/>
      <c r="RFH51" s="235"/>
      <c r="RFI51" s="235"/>
      <c r="RFJ51" s="235"/>
      <c r="RFK51" s="235"/>
      <c r="RFL51" s="235"/>
      <c r="RFM51" s="235"/>
      <c r="RFN51" s="235"/>
      <c r="RFO51" s="235"/>
      <c r="RFP51" s="235"/>
      <c r="RFQ51" s="235"/>
      <c r="RFR51" s="235"/>
      <c r="RFS51" s="235"/>
      <c r="RFT51" s="235"/>
      <c r="RFU51" s="235"/>
      <c r="RFV51" s="235"/>
      <c r="RFW51" s="235"/>
      <c r="RFX51" s="235"/>
      <c r="RFY51" s="235"/>
      <c r="RFZ51" s="235"/>
      <c r="RGA51" s="235"/>
      <c r="RGB51" s="235"/>
      <c r="RGC51" s="235"/>
      <c r="RGD51" s="235"/>
      <c r="RGE51" s="235"/>
      <c r="RGF51" s="235"/>
      <c r="RGG51" s="235"/>
      <c r="RGH51" s="235"/>
      <c r="RGI51" s="235"/>
      <c r="RGJ51" s="235"/>
      <c r="RGK51" s="235"/>
      <c r="RGL51" s="235"/>
      <c r="RGM51" s="235"/>
      <c r="RGN51" s="235"/>
      <c r="RGO51" s="235"/>
      <c r="RGP51" s="235"/>
      <c r="RGQ51" s="235"/>
      <c r="RGR51" s="235"/>
      <c r="RGS51" s="235"/>
      <c r="RGT51" s="235"/>
      <c r="RGU51" s="235"/>
      <c r="RGV51" s="235"/>
      <c r="RGW51" s="235"/>
      <c r="RGX51" s="235"/>
      <c r="RGY51" s="235"/>
      <c r="RGZ51" s="235"/>
      <c r="RHA51" s="235"/>
      <c r="RHB51" s="235"/>
      <c r="RHC51" s="235"/>
      <c r="RHD51" s="235"/>
      <c r="RHE51" s="235"/>
      <c r="RHF51" s="235"/>
      <c r="RHG51" s="235"/>
      <c r="RHH51" s="235"/>
      <c r="RHI51" s="235"/>
      <c r="RHJ51" s="235"/>
      <c r="RHK51" s="235"/>
      <c r="RHL51" s="235"/>
      <c r="RHM51" s="235"/>
      <c r="RHN51" s="235"/>
      <c r="RHO51" s="235"/>
      <c r="RHP51" s="235"/>
      <c r="RHQ51" s="235"/>
      <c r="RHR51" s="235"/>
      <c r="RHS51" s="235"/>
      <c r="RHT51" s="235"/>
      <c r="RHU51" s="235"/>
      <c r="RHV51" s="235"/>
      <c r="RHW51" s="235"/>
      <c r="RHX51" s="235"/>
      <c r="RHY51" s="235"/>
      <c r="RHZ51" s="235"/>
      <c r="RIA51" s="235"/>
      <c r="RIB51" s="235"/>
      <c r="RIC51" s="235"/>
      <c r="RID51" s="235"/>
      <c r="RIE51" s="235"/>
      <c r="RIF51" s="235"/>
      <c r="RIG51" s="235"/>
      <c r="RIH51" s="235"/>
      <c r="RII51" s="235"/>
      <c r="RIJ51" s="235"/>
      <c r="RIK51" s="235"/>
      <c r="RIL51" s="235"/>
      <c r="RIM51" s="235"/>
      <c r="RIN51" s="235"/>
      <c r="RIO51" s="235"/>
      <c r="RIP51" s="235"/>
      <c r="RIQ51" s="235"/>
      <c r="RIR51" s="235"/>
      <c r="RIS51" s="235"/>
      <c r="RIT51" s="235"/>
      <c r="RIU51" s="235"/>
      <c r="RIV51" s="235"/>
      <c r="RIW51" s="235"/>
      <c r="RIX51" s="235"/>
      <c r="RIY51" s="235"/>
      <c r="RIZ51" s="235"/>
      <c r="RJA51" s="235"/>
      <c r="RJB51" s="235"/>
      <c r="RJC51" s="235"/>
      <c r="RJD51" s="235"/>
      <c r="RJE51" s="235"/>
      <c r="RJF51" s="235"/>
      <c r="RJG51" s="235"/>
      <c r="RJH51" s="235"/>
      <c r="RJI51" s="235"/>
      <c r="RJJ51" s="235"/>
      <c r="RJK51" s="235"/>
      <c r="RJL51" s="235"/>
      <c r="RJM51" s="235"/>
      <c r="RJN51" s="235"/>
      <c r="RJO51" s="235"/>
      <c r="RJP51" s="235"/>
      <c r="RJQ51" s="235"/>
      <c r="RJR51" s="235"/>
      <c r="RJS51" s="235"/>
      <c r="RJT51" s="235"/>
      <c r="RJU51" s="235"/>
      <c r="RJV51" s="235"/>
      <c r="RJW51" s="235"/>
      <c r="RJX51" s="235"/>
      <c r="RJY51" s="235"/>
      <c r="RJZ51" s="235"/>
      <c r="RKA51" s="235"/>
      <c r="RKB51" s="235"/>
      <c r="RKC51" s="235"/>
      <c r="RKD51" s="235"/>
      <c r="RKE51" s="235"/>
      <c r="RKF51" s="235"/>
      <c r="RKG51" s="235"/>
      <c r="RKH51" s="235"/>
      <c r="RKI51" s="235"/>
      <c r="RKJ51" s="235"/>
      <c r="RKK51" s="235"/>
      <c r="RKL51" s="235"/>
      <c r="RKM51" s="235"/>
      <c r="RKN51" s="235"/>
      <c r="RKO51" s="235"/>
      <c r="RKP51" s="235"/>
      <c r="RKQ51" s="235"/>
      <c r="RKR51" s="235"/>
      <c r="RKS51" s="235"/>
      <c r="RKT51" s="235"/>
      <c r="RKU51" s="235"/>
      <c r="RKV51" s="235"/>
      <c r="RKW51" s="235"/>
      <c r="RKX51" s="235"/>
      <c r="RKY51" s="235"/>
      <c r="RKZ51" s="235"/>
      <c r="RLA51" s="235"/>
      <c r="RLB51" s="235"/>
      <c r="RLC51" s="235"/>
      <c r="RLD51" s="235"/>
      <c r="RLE51" s="235"/>
      <c r="RLF51" s="235"/>
      <c r="RLG51" s="235"/>
      <c r="RLH51" s="235"/>
      <c r="RLI51" s="235"/>
      <c r="RLJ51" s="235"/>
      <c r="RLK51" s="235"/>
      <c r="RLL51" s="235"/>
      <c r="RLM51" s="235"/>
      <c r="RLN51" s="235"/>
      <c r="RLO51" s="235"/>
      <c r="RLP51" s="235"/>
      <c r="RLQ51" s="235"/>
      <c r="RLR51" s="235"/>
      <c r="RLS51" s="235"/>
      <c r="RLT51" s="235"/>
      <c r="RLU51" s="235"/>
      <c r="RLV51" s="235"/>
      <c r="RLW51" s="235"/>
      <c r="RLX51" s="235"/>
      <c r="RLY51" s="235"/>
      <c r="RLZ51" s="235"/>
      <c r="RMA51" s="235"/>
      <c r="RMB51" s="235"/>
      <c r="RMC51" s="235"/>
      <c r="RMD51" s="235"/>
      <c r="RME51" s="235"/>
      <c r="RMF51" s="235"/>
      <c r="RMG51" s="235"/>
      <c r="RMH51" s="235"/>
      <c r="RMI51" s="235"/>
      <c r="RMJ51" s="235"/>
      <c r="RMK51" s="235"/>
      <c r="RML51" s="235"/>
      <c r="RMM51" s="235"/>
      <c r="RMN51" s="235"/>
      <c r="RMO51" s="235"/>
      <c r="RMP51" s="235"/>
      <c r="RMQ51" s="235"/>
      <c r="RMR51" s="235"/>
      <c r="RMS51" s="235"/>
      <c r="RMT51" s="235"/>
      <c r="RMU51" s="235"/>
      <c r="RMV51" s="235"/>
      <c r="RMW51" s="235"/>
      <c r="RMX51" s="235"/>
      <c r="RMY51" s="235"/>
      <c r="RMZ51" s="235"/>
      <c r="RNA51" s="235"/>
      <c r="RNB51" s="235"/>
      <c r="RNC51" s="235"/>
      <c r="RND51" s="235"/>
      <c r="RNE51" s="235"/>
      <c r="RNF51" s="235"/>
      <c r="RNG51" s="235"/>
      <c r="RNH51" s="235"/>
      <c r="RNI51" s="235"/>
      <c r="RNJ51" s="235"/>
      <c r="RNK51" s="235"/>
      <c r="RNL51" s="235"/>
      <c r="RNM51" s="235"/>
      <c r="RNN51" s="235"/>
      <c r="RNO51" s="235"/>
      <c r="RNP51" s="235"/>
      <c r="RNQ51" s="235"/>
      <c r="RNR51" s="235"/>
      <c r="RNS51" s="235"/>
      <c r="RNT51" s="235"/>
      <c r="RNU51" s="235"/>
      <c r="RNV51" s="235"/>
      <c r="RNW51" s="235"/>
      <c r="RNX51" s="235"/>
      <c r="RNY51" s="235"/>
      <c r="RNZ51" s="235"/>
      <c r="ROA51" s="235"/>
      <c r="ROB51" s="235"/>
      <c r="ROC51" s="235"/>
      <c r="ROD51" s="235"/>
      <c r="ROE51" s="235"/>
      <c r="ROF51" s="235"/>
      <c r="ROG51" s="235"/>
      <c r="ROH51" s="235"/>
      <c r="ROI51" s="235"/>
      <c r="ROJ51" s="235"/>
      <c r="ROK51" s="235"/>
      <c r="ROL51" s="235"/>
      <c r="ROM51" s="235"/>
      <c r="RON51" s="235"/>
      <c r="ROO51" s="235"/>
      <c r="ROP51" s="235"/>
      <c r="ROQ51" s="235"/>
      <c r="ROR51" s="235"/>
      <c r="ROS51" s="235"/>
      <c r="ROT51" s="235"/>
      <c r="ROU51" s="235"/>
      <c r="ROV51" s="235"/>
      <c r="ROW51" s="235"/>
      <c r="ROX51" s="235"/>
      <c r="ROY51" s="235"/>
      <c r="ROZ51" s="235"/>
      <c r="RPA51" s="235"/>
      <c r="RPB51" s="235"/>
      <c r="RPC51" s="235"/>
      <c r="RPD51" s="235"/>
      <c r="RPE51" s="235"/>
      <c r="RPF51" s="235"/>
      <c r="RPG51" s="235"/>
      <c r="RPH51" s="235"/>
      <c r="RPI51" s="235"/>
      <c r="RPJ51" s="235"/>
      <c r="RPK51" s="235"/>
      <c r="RPL51" s="235"/>
      <c r="RPM51" s="235"/>
      <c r="RPN51" s="235"/>
      <c r="RPO51" s="235"/>
      <c r="RPP51" s="235"/>
      <c r="RPQ51" s="235"/>
      <c r="RPR51" s="235"/>
      <c r="RPS51" s="235"/>
      <c r="RPT51" s="235"/>
      <c r="RPU51" s="235"/>
      <c r="RPV51" s="235"/>
      <c r="RPW51" s="235"/>
      <c r="RPX51" s="235"/>
      <c r="RPY51" s="235"/>
      <c r="RPZ51" s="235"/>
      <c r="RQA51" s="235"/>
      <c r="RQB51" s="235"/>
      <c r="RQC51" s="235"/>
      <c r="RQD51" s="235"/>
      <c r="RQE51" s="235"/>
      <c r="RQF51" s="235"/>
      <c r="RQG51" s="235"/>
      <c r="RQH51" s="235"/>
      <c r="RQI51" s="235"/>
      <c r="RQJ51" s="235"/>
      <c r="RQK51" s="235"/>
      <c r="RQL51" s="235"/>
      <c r="RQM51" s="235"/>
      <c r="RQN51" s="235"/>
      <c r="RQO51" s="235"/>
      <c r="RQP51" s="235"/>
      <c r="RQQ51" s="235"/>
      <c r="RQR51" s="235"/>
      <c r="RQS51" s="235"/>
      <c r="RQT51" s="235"/>
      <c r="RQU51" s="235"/>
      <c r="RQV51" s="235"/>
      <c r="RQW51" s="235"/>
      <c r="RQX51" s="235"/>
      <c r="RQY51" s="235"/>
      <c r="RQZ51" s="235"/>
      <c r="RRA51" s="235"/>
      <c r="RRB51" s="235"/>
      <c r="RRC51" s="235"/>
      <c r="RRD51" s="235"/>
      <c r="RRE51" s="235"/>
      <c r="RRF51" s="235"/>
      <c r="RRG51" s="235"/>
      <c r="RRH51" s="235"/>
      <c r="RRI51" s="235"/>
      <c r="RRJ51" s="235"/>
      <c r="RRK51" s="235"/>
      <c r="RRL51" s="235"/>
      <c r="RRM51" s="235"/>
      <c r="RRN51" s="235"/>
      <c r="RRO51" s="235"/>
      <c r="RRP51" s="235"/>
      <c r="RRQ51" s="235"/>
      <c r="RRR51" s="235"/>
      <c r="RRS51" s="235"/>
      <c r="RRT51" s="235"/>
      <c r="RRU51" s="235"/>
      <c r="RRV51" s="235"/>
      <c r="RRW51" s="235"/>
      <c r="RRX51" s="235"/>
      <c r="RRY51" s="235"/>
      <c r="RRZ51" s="235"/>
      <c r="RSA51" s="235"/>
      <c r="RSB51" s="235"/>
      <c r="RSC51" s="235"/>
      <c r="RSD51" s="235"/>
      <c r="RSE51" s="235"/>
      <c r="RSF51" s="235"/>
      <c r="RSG51" s="235"/>
      <c r="RSH51" s="235"/>
      <c r="RSI51" s="235"/>
      <c r="RSJ51" s="235"/>
      <c r="RSK51" s="235"/>
      <c r="RSL51" s="235"/>
      <c r="RSM51" s="235"/>
      <c r="RSN51" s="235"/>
      <c r="RSO51" s="235"/>
      <c r="RSP51" s="235"/>
      <c r="RSQ51" s="235"/>
      <c r="RSR51" s="235"/>
      <c r="RSS51" s="235"/>
      <c r="RST51" s="235"/>
      <c r="RSU51" s="235"/>
      <c r="RSV51" s="235"/>
      <c r="RSW51" s="235"/>
      <c r="RSX51" s="235"/>
      <c r="RSY51" s="235"/>
      <c r="RSZ51" s="235"/>
      <c r="RTA51" s="235"/>
      <c r="RTB51" s="235"/>
      <c r="RTC51" s="235"/>
      <c r="RTD51" s="235"/>
      <c r="RTE51" s="235"/>
      <c r="RTF51" s="235"/>
      <c r="RTG51" s="235"/>
      <c r="RTH51" s="235"/>
      <c r="RTI51" s="235"/>
      <c r="RTJ51" s="235"/>
      <c r="RTK51" s="235"/>
      <c r="RTL51" s="235"/>
      <c r="RTM51" s="235"/>
      <c r="RTN51" s="235"/>
      <c r="RTO51" s="235"/>
      <c r="RTP51" s="235"/>
      <c r="RTQ51" s="235"/>
      <c r="RTR51" s="235"/>
      <c r="RTS51" s="235"/>
      <c r="RTT51" s="235"/>
      <c r="RTU51" s="235"/>
      <c r="RTV51" s="235"/>
      <c r="RTW51" s="235"/>
      <c r="RTX51" s="235"/>
      <c r="RTY51" s="235"/>
      <c r="RTZ51" s="235"/>
      <c r="RUA51" s="235"/>
      <c r="RUB51" s="235"/>
      <c r="RUC51" s="235"/>
      <c r="RUD51" s="235"/>
      <c r="RUE51" s="235"/>
      <c r="RUF51" s="235"/>
      <c r="RUG51" s="235"/>
      <c r="RUH51" s="235"/>
      <c r="RUI51" s="235"/>
      <c r="RUJ51" s="235"/>
      <c r="RUK51" s="235"/>
      <c r="RUL51" s="235"/>
      <c r="RUM51" s="235"/>
      <c r="RUN51" s="235"/>
      <c r="RUO51" s="235"/>
      <c r="RUP51" s="235"/>
      <c r="RUQ51" s="235"/>
      <c r="RUR51" s="235"/>
      <c r="RUS51" s="235"/>
      <c r="RUT51" s="235"/>
      <c r="RUU51" s="235"/>
      <c r="RUV51" s="235"/>
      <c r="RUW51" s="235"/>
      <c r="RUX51" s="235"/>
      <c r="RUY51" s="235"/>
      <c r="RUZ51" s="235"/>
      <c r="RVA51" s="235"/>
      <c r="RVB51" s="235"/>
      <c r="RVC51" s="235"/>
      <c r="RVD51" s="235"/>
      <c r="RVE51" s="235"/>
      <c r="RVF51" s="235"/>
      <c r="RVG51" s="235"/>
      <c r="RVH51" s="235"/>
      <c r="RVI51" s="235"/>
      <c r="RVJ51" s="235"/>
      <c r="RVK51" s="235"/>
      <c r="RVL51" s="235"/>
      <c r="RVM51" s="235"/>
      <c r="RVN51" s="235"/>
      <c r="RVO51" s="235"/>
      <c r="RVP51" s="235"/>
      <c r="RVQ51" s="235"/>
      <c r="RVR51" s="235"/>
      <c r="RVS51" s="235"/>
      <c r="RVT51" s="235"/>
      <c r="RVU51" s="235"/>
      <c r="RVV51" s="235"/>
      <c r="RVW51" s="235"/>
      <c r="RVX51" s="235"/>
      <c r="RVY51" s="235"/>
      <c r="RVZ51" s="235"/>
      <c r="RWA51" s="235"/>
      <c r="RWB51" s="235"/>
      <c r="RWC51" s="235"/>
      <c r="RWD51" s="235"/>
      <c r="RWE51" s="235"/>
      <c r="RWF51" s="235"/>
      <c r="RWG51" s="235"/>
      <c r="RWH51" s="235"/>
      <c r="RWI51" s="235"/>
      <c r="RWJ51" s="235"/>
      <c r="RWK51" s="235"/>
      <c r="RWL51" s="235"/>
      <c r="RWM51" s="235"/>
      <c r="RWN51" s="235"/>
      <c r="RWO51" s="235"/>
      <c r="RWP51" s="235"/>
      <c r="RWQ51" s="235"/>
      <c r="RWR51" s="235"/>
      <c r="RWS51" s="235"/>
      <c r="RWT51" s="235"/>
      <c r="RWU51" s="235"/>
      <c r="RWV51" s="235"/>
      <c r="RWW51" s="235"/>
      <c r="RWX51" s="235"/>
      <c r="RWY51" s="235"/>
      <c r="RWZ51" s="235"/>
      <c r="RXA51" s="235"/>
      <c r="RXB51" s="235"/>
      <c r="RXC51" s="235"/>
      <c r="RXD51" s="235"/>
      <c r="RXE51" s="235"/>
      <c r="RXF51" s="235"/>
      <c r="RXG51" s="235"/>
      <c r="RXH51" s="235"/>
      <c r="RXI51" s="235"/>
      <c r="RXJ51" s="235"/>
      <c r="RXK51" s="235"/>
      <c r="RXL51" s="235"/>
      <c r="RXM51" s="235"/>
      <c r="RXN51" s="235"/>
      <c r="RXO51" s="235"/>
      <c r="RXP51" s="235"/>
      <c r="RXQ51" s="235"/>
      <c r="RXR51" s="235"/>
      <c r="RXS51" s="235"/>
      <c r="RXT51" s="235"/>
      <c r="RXU51" s="235"/>
      <c r="RXV51" s="235"/>
      <c r="RXW51" s="235"/>
      <c r="RXX51" s="235"/>
      <c r="RXY51" s="235"/>
      <c r="RXZ51" s="235"/>
      <c r="RYA51" s="235"/>
      <c r="RYB51" s="235"/>
      <c r="RYC51" s="235"/>
      <c r="RYD51" s="235"/>
      <c r="RYE51" s="235"/>
      <c r="RYF51" s="235"/>
      <c r="RYG51" s="235"/>
      <c r="RYH51" s="235"/>
      <c r="RYI51" s="235"/>
      <c r="RYJ51" s="235"/>
      <c r="RYK51" s="235"/>
      <c r="RYL51" s="235"/>
      <c r="RYM51" s="235"/>
      <c r="RYN51" s="235"/>
      <c r="RYO51" s="235"/>
      <c r="RYP51" s="235"/>
      <c r="RYQ51" s="235"/>
      <c r="RYR51" s="235"/>
      <c r="RYS51" s="235"/>
      <c r="RYT51" s="235"/>
      <c r="RYU51" s="235"/>
      <c r="RYV51" s="235"/>
      <c r="RYW51" s="235"/>
      <c r="RYX51" s="235"/>
      <c r="RYY51" s="235"/>
      <c r="RYZ51" s="235"/>
      <c r="RZA51" s="235"/>
      <c r="RZB51" s="235"/>
      <c r="RZC51" s="235"/>
      <c r="RZD51" s="235"/>
      <c r="RZE51" s="235"/>
      <c r="RZF51" s="235"/>
      <c r="RZG51" s="235"/>
      <c r="RZH51" s="235"/>
      <c r="RZI51" s="235"/>
      <c r="RZJ51" s="235"/>
      <c r="RZK51" s="235"/>
      <c r="RZL51" s="235"/>
      <c r="RZM51" s="235"/>
      <c r="RZN51" s="235"/>
      <c r="RZO51" s="235"/>
      <c r="RZP51" s="235"/>
      <c r="RZQ51" s="235"/>
      <c r="RZR51" s="235"/>
      <c r="RZS51" s="235"/>
      <c r="RZT51" s="235"/>
      <c r="RZU51" s="235"/>
      <c r="RZV51" s="235"/>
      <c r="RZW51" s="235"/>
      <c r="RZX51" s="235"/>
      <c r="RZY51" s="235"/>
      <c r="RZZ51" s="235"/>
      <c r="SAA51" s="235"/>
      <c r="SAB51" s="235"/>
      <c r="SAC51" s="235"/>
      <c r="SAD51" s="235"/>
      <c r="SAE51" s="235"/>
      <c r="SAF51" s="235"/>
      <c r="SAG51" s="235"/>
      <c r="SAH51" s="235"/>
      <c r="SAI51" s="235"/>
      <c r="SAJ51" s="235"/>
      <c r="SAK51" s="235"/>
      <c r="SAL51" s="235"/>
      <c r="SAM51" s="235"/>
      <c r="SAN51" s="235"/>
      <c r="SAO51" s="235"/>
      <c r="SAP51" s="235"/>
      <c r="SAQ51" s="235"/>
      <c r="SAR51" s="235"/>
      <c r="SAS51" s="235"/>
      <c r="SAT51" s="235"/>
      <c r="SAU51" s="235"/>
      <c r="SAV51" s="235"/>
      <c r="SAW51" s="235"/>
      <c r="SAX51" s="235"/>
      <c r="SAY51" s="235"/>
      <c r="SAZ51" s="235"/>
      <c r="SBA51" s="235"/>
      <c r="SBB51" s="235"/>
      <c r="SBC51" s="235"/>
      <c r="SBD51" s="235"/>
      <c r="SBE51" s="235"/>
      <c r="SBF51" s="235"/>
      <c r="SBG51" s="235"/>
      <c r="SBH51" s="235"/>
      <c r="SBI51" s="235"/>
      <c r="SBJ51" s="235"/>
      <c r="SBK51" s="235"/>
      <c r="SBL51" s="235"/>
      <c r="SBM51" s="235"/>
      <c r="SBN51" s="235"/>
      <c r="SBO51" s="235"/>
      <c r="SBP51" s="235"/>
      <c r="SBQ51" s="235"/>
      <c r="SBR51" s="235"/>
      <c r="SBS51" s="235"/>
      <c r="SBT51" s="235"/>
      <c r="SBU51" s="235"/>
      <c r="SBV51" s="235"/>
      <c r="SBW51" s="235"/>
      <c r="SBX51" s="235"/>
      <c r="SBY51" s="235"/>
      <c r="SBZ51" s="235"/>
      <c r="SCA51" s="235"/>
      <c r="SCB51" s="235"/>
      <c r="SCC51" s="235"/>
      <c r="SCD51" s="235"/>
      <c r="SCE51" s="235"/>
      <c r="SCF51" s="235"/>
      <c r="SCG51" s="235"/>
      <c r="SCH51" s="235"/>
      <c r="SCI51" s="235"/>
      <c r="SCJ51" s="235"/>
      <c r="SCK51" s="235"/>
      <c r="SCL51" s="235"/>
      <c r="SCM51" s="235"/>
      <c r="SCN51" s="235"/>
      <c r="SCO51" s="235"/>
      <c r="SCP51" s="235"/>
      <c r="SCQ51" s="235"/>
      <c r="SCR51" s="235"/>
      <c r="SCS51" s="235"/>
      <c r="SCT51" s="235"/>
      <c r="SCU51" s="235"/>
      <c r="SCV51" s="235"/>
      <c r="SCW51" s="235"/>
      <c r="SCX51" s="235"/>
      <c r="SCY51" s="235"/>
      <c r="SCZ51" s="235"/>
      <c r="SDA51" s="235"/>
      <c r="SDB51" s="235"/>
      <c r="SDC51" s="235"/>
      <c r="SDD51" s="235"/>
      <c r="SDE51" s="235"/>
      <c r="SDF51" s="235"/>
      <c r="SDG51" s="235"/>
      <c r="SDH51" s="235"/>
      <c r="SDI51" s="235"/>
      <c r="SDJ51" s="235"/>
      <c r="SDK51" s="235"/>
      <c r="SDL51" s="235"/>
      <c r="SDM51" s="235"/>
      <c r="SDN51" s="235"/>
      <c r="SDO51" s="235"/>
      <c r="SDP51" s="235"/>
      <c r="SDQ51" s="235"/>
      <c r="SDR51" s="235"/>
      <c r="SDS51" s="235"/>
      <c r="SDT51" s="235"/>
      <c r="SDU51" s="235"/>
      <c r="SDV51" s="235"/>
      <c r="SDW51" s="235"/>
      <c r="SDX51" s="235"/>
      <c r="SDY51" s="235"/>
      <c r="SDZ51" s="235"/>
      <c r="SEA51" s="235"/>
      <c r="SEB51" s="235"/>
      <c r="SEC51" s="235"/>
      <c r="SED51" s="235"/>
      <c r="SEE51" s="235"/>
      <c r="SEF51" s="235"/>
      <c r="SEG51" s="235"/>
      <c r="SEH51" s="235"/>
      <c r="SEI51" s="235"/>
      <c r="SEJ51" s="235"/>
      <c r="SEK51" s="235"/>
      <c r="SEL51" s="235"/>
      <c r="SEM51" s="235"/>
      <c r="SEN51" s="235"/>
      <c r="SEO51" s="235"/>
      <c r="SEP51" s="235"/>
      <c r="SEQ51" s="235"/>
      <c r="SER51" s="235"/>
      <c r="SES51" s="235"/>
      <c r="SET51" s="235"/>
      <c r="SEU51" s="235"/>
      <c r="SEV51" s="235"/>
      <c r="SEW51" s="235"/>
      <c r="SEX51" s="235"/>
      <c r="SEY51" s="235"/>
      <c r="SEZ51" s="235"/>
      <c r="SFA51" s="235"/>
      <c r="SFB51" s="235"/>
      <c r="SFC51" s="235"/>
      <c r="SFD51" s="235"/>
      <c r="SFE51" s="235"/>
      <c r="SFF51" s="235"/>
      <c r="SFG51" s="235"/>
      <c r="SFH51" s="235"/>
      <c r="SFI51" s="235"/>
      <c r="SFJ51" s="235"/>
      <c r="SFK51" s="235"/>
      <c r="SFL51" s="235"/>
      <c r="SFM51" s="235"/>
      <c r="SFN51" s="235"/>
      <c r="SFO51" s="235"/>
      <c r="SFP51" s="235"/>
      <c r="SFQ51" s="235"/>
      <c r="SFR51" s="235"/>
      <c r="SFS51" s="235"/>
      <c r="SFT51" s="235"/>
      <c r="SFU51" s="235"/>
      <c r="SFV51" s="235"/>
      <c r="SFW51" s="235"/>
      <c r="SFX51" s="235"/>
      <c r="SFY51" s="235"/>
      <c r="SFZ51" s="235"/>
      <c r="SGA51" s="235"/>
      <c r="SGB51" s="235"/>
      <c r="SGC51" s="235"/>
      <c r="SGD51" s="235"/>
      <c r="SGE51" s="235"/>
      <c r="SGF51" s="235"/>
      <c r="SGG51" s="235"/>
      <c r="SGH51" s="235"/>
      <c r="SGI51" s="235"/>
      <c r="SGJ51" s="235"/>
      <c r="SGK51" s="235"/>
      <c r="SGL51" s="235"/>
      <c r="SGM51" s="235"/>
      <c r="SGN51" s="235"/>
      <c r="SGO51" s="235"/>
      <c r="SGP51" s="235"/>
      <c r="SGQ51" s="235"/>
      <c r="SGR51" s="235"/>
      <c r="SGS51" s="235"/>
      <c r="SGT51" s="235"/>
      <c r="SGU51" s="235"/>
      <c r="SGV51" s="235"/>
      <c r="SGW51" s="235"/>
      <c r="SGX51" s="235"/>
      <c r="SGY51" s="235"/>
      <c r="SGZ51" s="235"/>
      <c r="SHA51" s="235"/>
      <c r="SHB51" s="235"/>
      <c r="SHC51" s="235"/>
      <c r="SHD51" s="235"/>
      <c r="SHE51" s="235"/>
      <c r="SHF51" s="235"/>
      <c r="SHG51" s="235"/>
      <c r="SHH51" s="235"/>
      <c r="SHI51" s="235"/>
      <c r="SHJ51" s="235"/>
      <c r="SHK51" s="235"/>
      <c r="SHL51" s="235"/>
      <c r="SHM51" s="235"/>
      <c r="SHN51" s="235"/>
      <c r="SHO51" s="235"/>
      <c r="SHP51" s="235"/>
      <c r="SHQ51" s="235"/>
      <c r="SHR51" s="235"/>
      <c r="SHS51" s="235"/>
      <c r="SHT51" s="235"/>
      <c r="SHU51" s="235"/>
      <c r="SHV51" s="235"/>
      <c r="SHW51" s="235"/>
      <c r="SHX51" s="235"/>
      <c r="SHY51" s="235"/>
      <c r="SHZ51" s="235"/>
      <c r="SIA51" s="235"/>
      <c r="SIB51" s="235"/>
      <c r="SIC51" s="235"/>
      <c r="SID51" s="235"/>
      <c r="SIE51" s="235"/>
      <c r="SIF51" s="235"/>
      <c r="SIG51" s="235"/>
      <c r="SIH51" s="235"/>
      <c r="SII51" s="235"/>
      <c r="SIJ51" s="235"/>
      <c r="SIK51" s="235"/>
      <c r="SIL51" s="235"/>
      <c r="SIM51" s="235"/>
      <c r="SIN51" s="235"/>
      <c r="SIO51" s="235"/>
      <c r="SIP51" s="235"/>
      <c r="SIQ51" s="235"/>
      <c r="SIR51" s="235"/>
      <c r="SIS51" s="235"/>
      <c r="SIT51" s="235"/>
      <c r="SIU51" s="235"/>
      <c r="SIV51" s="235"/>
      <c r="SIW51" s="235"/>
      <c r="SIX51" s="235"/>
      <c r="SIY51" s="235"/>
      <c r="SIZ51" s="235"/>
      <c r="SJA51" s="235"/>
      <c r="SJB51" s="235"/>
      <c r="SJC51" s="235"/>
      <c r="SJD51" s="235"/>
      <c r="SJE51" s="235"/>
      <c r="SJF51" s="235"/>
      <c r="SJG51" s="235"/>
      <c r="SJH51" s="235"/>
      <c r="SJI51" s="235"/>
      <c r="SJJ51" s="235"/>
      <c r="SJK51" s="235"/>
      <c r="SJL51" s="235"/>
      <c r="SJM51" s="235"/>
      <c r="SJN51" s="235"/>
      <c r="SJO51" s="235"/>
      <c r="SJP51" s="235"/>
      <c r="SJQ51" s="235"/>
      <c r="SJR51" s="235"/>
      <c r="SJS51" s="235"/>
      <c r="SJT51" s="235"/>
      <c r="SJU51" s="235"/>
      <c r="SJV51" s="235"/>
      <c r="SJW51" s="235"/>
      <c r="SJX51" s="235"/>
      <c r="SJY51" s="235"/>
      <c r="SJZ51" s="235"/>
      <c r="SKA51" s="235"/>
      <c r="SKB51" s="235"/>
      <c r="SKC51" s="235"/>
      <c r="SKD51" s="235"/>
      <c r="SKE51" s="235"/>
      <c r="SKF51" s="235"/>
      <c r="SKG51" s="235"/>
      <c r="SKH51" s="235"/>
      <c r="SKI51" s="235"/>
      <c r="SKJ51" s="235"/>
      <c r="SKK51" s="235"/>
      <c r="SKL51" s="235"/>
      <c r="SKM51" s="235"/>
      <c r="SKN51" s="235"/>
      <c r="SKO51" s="235"/>
      <c r="SKP51" s="235"/>
      <c r="SKQ51" s="235"/>
      <c r="SKR51" s="235"/>
      <c r="SKS51" s="235"/>
      <c r="SKT51" s="235"/>
      <c r="SKU51" s="235"/>
      <c r="SKV51" s="235"/>
      <c r="SKW51" s="235"/>
      <c r="SKX51" s="235"/>
      <c r="SKY51" s="235"/>
      <c r="SKZ51" s="235"/>
      <c r="SLA51" s="235"/>
      <c r="SLB51" s="235"/>
      <c r="SLC51" s="235"/>
      <c r="SLD51" s="235"/>
      <c r="SLE51" s="235"/>
      <c r="SLF51" s="235"/>
      <c r="SLG51" s="235"/>
      <c r="SLH51" s="235"/>
      <c r="SLI51" s="235"/>
      <c r="SLJ51" s="235"/>
      <c r="SLK51" s="235"/>
      <c r="SLL51" s="235"/>
      <c r="SLM51" s="235"/>
      <c r="SLN51" s="235"/>
      <c r="SLO51" s="235"/>
      <c r="SLP51" s="235"/>
      <c r="SLQ51" s="235"/>
      <c r="SLR51" s="235"/>
      <c r="SLS51" s="235"/>
      <c r="SLT51" s="235"/>
      <c r="SLU51" s="235"/>
      <c r="SLV51" s="235"/>
      <c r="SLW51" s="235"/>
      <c r="SLX51" s="235"/>
      <c r="SLY51" s="235"/>
      <c r="SLZ51" s="235"/>
      <c r="SMA51" s="235"/>
      <c r="SMB51" s="235"/>
      <c r="SMC51" s="235"/>
      <c r="SMD51" s="235"/>
      <c r="SME51" s="235"/>
      <c r="SMF51" s="235"/>
      <c r="SMG51" s="235"/>
      <c r="SMH51" s="235"/>
      <c r="SMI51" s="235"/>
      <c r="SMJ51" s="235"/>
      <c r="SMK51" s="235"/>
      <c r="SML51" s="235"/>
      <c r="SMM51" s="235"/>
      <c r="SMN51" s="235"/>
      <c r="SMO51" s="235"/>
      <c r="SMP51" s="235"/>
      <c r="SMQ51" s="235"/>
      <c r="SMR51" s="235"/>
      <c r="SMS51" s="235"/>
      <c r="SMT51" s="235"/>
      <c r="SMU51" s="235"/>
      <c r="SMV51" s="235"/>
      <c r="SMW51" s="235"/>
      <c r="SMX51" s="235"/>
      <c r="SMY51" s="235"/>
      <c r="SMZ51" s="235"/>
      <c r="SNA51" s="235"/>
      <c r="SNB51" s="235"/>
      <c r="SNC51" s="235"/>
      <c r="SND51" s="235"/>
      <c r="SNE51" s="235"/>
      <c r="SNF51" s="235"/>
      <c r="SNG51" s="235"/>
      <c r="SNH51" s="235"/>
      <c r="SNI51" s="235"/>
      <c r="SNJ51" s="235"/>
      <c r="SNK51" s="235"/>
      <c r="SNL51" s="235"/>
      <c r="SNM51" s="235"/>
      <c r="SNN51" s="235"/>
      <c r="SNO51" s="235"/>
      <c r="SNP51" s="235"/>
      <c r="SNQ51" s="235"/>
      <c r="SNR51" s="235"/>
      <c r="SNS51" s="235"/>
      <c r="SNT51" s="235"/>
      <c r="SNU51" s="235"/>
      <c r="SNV51" s="235"/>
      <c r="SNW51" s="235"/>
      <c r="SNX51" s="235"/>
      <c r="SNY51" s="235"/>
      <c r="SNZ51" s="235"/>
      <c r="SOA51" s="235"/>
      <c r="SOB51" s="235"/>
      <c r="SOC51" s="235"/>
      <c r="SOD51" s="235"/>
      <c r="SOE51" s="235"/>
      <c r="SOF51" s="235"/>
      <c r="SOG51" s="235"/>
      <c r="SOH51" s="235"/>
      <c r="SOI51" s="235"/>
      <c r="SOJ51" s="235"/>
      <c r="SOK51" s="235"/>
      <c r="SOL51" s="235"/>
      <c r="SOM51" s="235"/>
      <c r="SON51" s="235"/>
      <c r="SOO51" s="235"/>
      <c r="SOP51" s="235"/>
      <c r="SOQ51" s="235"/>
      <c r="SOR51" s="235"/>
      <c r="SOS51" s="235"/>
      <c r="SOT51" s="235"/>
      <c r="SOU51" s="235"/>
      <c r="SOV51" s="235"/>
      <c r="SOW51" s="235"/>
      <c r="SOX51" s="235"/>
      <c r="SOY51" s="235"/>
      <c r="SOZ51" s="235"/>
      <c r="SPA51" s="235"/>
      <c r="SPB51" s="235"/>
      <c r="SPC51" s="235"/>
      <c r="SPD51" s="235"/>
      <c r="SPE51" s="235"/>
      <c r="SPF51" s="235"/>
      <c r="SPG51" s="235"/>
      <c r="SPH51" s="235"/>
      <c r="SPI51" s="235"/>
      <c r="SPJ51" s="235"/>
      <c r="SPK51" s="235"/>
      <c r="SPL51" s="235"/>
      <c r="SPM51" s="235"/>
      <c r="SPN51" s="235"/>
      <c r="SPO51" s="235"/>
      <c r="SPP51" s="235"/>
      <c r="SPQ51" s="235"/>
      <c r="SPR51" s="235"/>
      <c r="SPS51" s="235"/>
      <c r="SPT51" s="235"/>
      <c r="SPU51" s="235"/>
      <c r="SPV51" s="235"/>
      <c r="SPW51" s="235"/>
      <c r="SPX51" s="235"/>
      <c r="SPY51" s="235"/>
      <c r="SPZ51" s="235"/>
      <c r="SQA51" s="235"/>
      <c r="SQB51" s="235"/>
      <c r="SQC51" s="235"/>
      <c r="SQD51" s="235"/>
      <c r="SQE51" s="235"/>
      <c r="SQF51" s="235"/>
      <c r="SQG51" s="235"/>
      <c r="SQH51" s="235"/>
      <c r="SQI51" s="235"/>
      <c r="SQJ51" s="235"/>
      <c r="SQK51" s="235"/>
      <c r="SQL51" s="235"/>
      <c r="SQM51" s="235"/>
      <c r="SQN51" s="235"/>
      <c r="SQO51" s="235"/>
      <c r="SQP51" s="235"/>
      <c r="SQQ51" s="235"/>
      <c r="SQR51" s="235"/>
      <c r="SQS51" s="235"/>
      <c r="SQT51" s="235"/>
      <c r="SQU51" s="235"/>
      <c r="SQV51" s="235"/>
      <c r="SQW51" s="235"/>
      <c r="SQX51" s="235"/>
      <c r="SQY51" s="235"/>
      <c r="SQZ51" s="235"/>
      <c r="SRA51" s="235"/>
      <c r="SRB51" s="235"/>
      <c r="SRC51" s="235"/>
      <c r="SRD51" s="235"/>
      <c r="SRE51" s="235"/>
      <c r="SRF51" s="235"/>
      <c r="SRG51" s="235"/>
      <c r="SRH51" s="235"/>
      <c r="SRI51" s="235"/>
      <c r="SRJ51" s="235"/>
      <c r="SRK51" s="235"/>
      <c r="SRL51" s="235"/>
      <c r="SRM51" s="235"/>
      <c r="SRN51" s="235"/>
      <c r="SRO51" s="235"/>
      <c r="SRP51" s="235"/>
      <c r="SRQ51" s="235"/>
      <c r="SRR51" s="235"/>
      <c r="SRS51" s="235"/>
      <c r="SRT51" s="235"/>
      <c r="SRU51" s="235"/>
      <c r="SRV51" s="235"/>
      <c r="SRW51" s="235"/>
      <c r="SRX51" s="235"/>
      <c r="SRY51" s="235"/>
      <c r="SRZ51" s="235"/>
      <c r="SSA51" s="235"/>
      <c r="SSB51" s="235"/>
      <c r="SSC51" s="235"/>
      <c r="SSD51" s="235"/>
      <c r="SSE51" s="235"/>
      <c r="SSF51" s="235"/>
      <c r="SSG51" s="235"/>
      <c r="SSH51" s="235"/>
      <c r="SSI51" s="235"/>
      <c r="SSJ51" s="235"/>
      <c r="SSK51" s="235"/>
      <c r="SSL51" s="235"/>
      <c r="SSM51" s="235"/>
      <c r="SSN51" s="235"/>
      <c r="SSO51" s="235"/>
      <c r="SSP51" s="235"/>
      <c r="SSQ51" s="235"/>
      <c r="SSR51" s="235"/>
      <c r="SSS51" s="235"/>
      <c r="SST51" s="235"/>
      <c r="SSU51" s="235"/>
      <c r="SSV51" s="235"/>
      <c r="SSW51" s="235"/>
      <c r="SSX51" s="235"/>
      <c r="SSY51" s="235"/>
      <c r="SSZ51" s="235"/>
      <c r="STA51" s="235"/>
      <c r="STB51" s="235"/>
      <c r="STC51" s="235"/>
      <c r="STD51" s="235"/>
      <c r="STE51" s="235"/>
      <c r="STF51" s="235"/>
      <c r="STG51" s="235"/>
      <c r="STH51" s="235"/>
      <c r="STI51" s="235"/>
      <c r="STJ51" s="235"/>
      <c r="STK51" s="235"/>
      <c r="STL51" s="235"/>
      <c r="STM51" s="235"/>
      <c r="STN51" s="235"/>
      <c r="STO51" s="235"/>
      <c r="STP51" s="235"/>
      <c r="STQ51" s="235"/>
      <c r="STR51" s="235"/>
      <c r="STS51" s="235"/>
      <c r="STT51" s="235"/>
      <c r="STU51" s="235"/>
      <c r="STV51" s="235"/>
      <c r="STW51" s="235"/>
      <c r="STX51" s="235"/>
      <c r="STY51" s="235"/>
      <c r="STZ51" s="235"/>
      <c r="SUA51" s="235"/>
      <c r="SUB51" s="235"/>
      <c r="SUC51" s="235"/>
      <c r="SUD51" s="235"/>
      <c r="SUE51" s="235"/>
      <c r="SUF51" s="235"/>
      <c r="SUG51" s="235"/>
      <c r="SUH51" s="235"/>
      <c r="SUI51" s="235"/>
      <c r="SUJ51" s="235"/>
      <c r="SUK51" s="235"/>
      <c r="SUL51" s="235"/>
      <c r="SUM51" s="235"/>
      <c r="SUN51" s="235"/>
      <c r="SUO51" s="235"/>
      <c r="SUP51" s="235"/>
      <c r="SUQ51" s="235"/>
      <c r="SUR51" s="235"/>
      <c r="SUS51" s="235"/>
      <c r="SUT51" s="235"/>
      <c r="SUU51" s="235"/>
      <c r="SUV51" s="235"/>
      <c r="SUW51" s="235"/>
      <c r="SUX51" s="235"/>
      <c r="SUY51" s="235"/>
      <c r="SUZ51" s="235"/>
      <c r="SVA51" s="235"/>
      <c r="SVB51" s="235"/>
      <c r="SVC51" s="235"/>
      <c r="SVD51" s="235"/>
      <c r="SVE51" s="235"/>
      <c r="SVF51" s="235"/>
      <c r="SVG51" s="235"/>
      <c r="SVH51" s="235"/>
      <c r="SVI51" s="235"/>
      <c r="SVJ51" s="235"/>
      <c r="SVK51" s="235"/>
      <c r="SVL51" s="235"/>
      <c r="SVM51" s="235"/>
      <c r="SVN51" s="235"/>
      <c r="SVO51" s="235"/>
      <c r="SVP51" s="235"/>
      <c r="SVQ51" s="235"/>
      <c r="SVR51" s="235"/>
      <c r="SVS51" s="235"/>
      <c r="SVT51" s="235"/>
      <c r="SVU51" s="235"/>
      <c r="SVV51" s="235"/>
      <c r="SVW51" s="235"/>
      <c r="SVX51" s="235"/>
      <c r="SVY51" s="235"/>
      <c r="SVZ51" s="235"/>
      <c r="SWA51" s="235"/>
      <c r="SWB51" s="235"/>
      <c r="SWC51" s="235"/>
      <c r="SWD51" s="235"/>
      <c r="SWE51" s="235"/>
      <c r="SWF51" s="235"/>
      <c r="SWG51" s="235"/>
      <c r="SWH51" s="235"/>
      <c r="SWI51" s="235"/>
      <c r="SWJ51" s="235"/>
      <c r="SWK51" s="235"/>
      <c r="SWL51" s="235"/>
      <c r="SWM51" s="235"/>
      <c r="SWN51" s="235"/>
      <c r="SWO51" s="235"/>
      <c r="SWP51" s="235"/>
      <c r="SWQ51" s="235"/>
      <c r="SWR51" s="235"/>
      <c r="SWS51" s="235"/>
      <c r="SWT51" s="235"/>
      <c r="SWU51" s="235"/>
      <c r="SWV51" s="235"/>
      <c r="SWW51" s="235"/>
      <c r="SWX51" s="235"/>
      <c r="SWY51" s="235"/>
      <c r="SWZ51" s="235"/>
      <c r="SXA51" s="235"/>
      <c r="SXB51" s="235"/>
      <c r="SXC51" s="235"/>
      <c r="SXD51" s="235"/>
      <c r="SXE51" s="235"/>
      <c r="SXF51" s="235"/>
      <c r="SXG51" s="235"/>
      <c r="SXH51" s="235"/>
      <c r="SXI51" s="235"/>
      <c r="SXJ51" s="235"/>
      <c r="SXK51" s="235"/>
      <c r="SXL51" s="235"/>
      <c r="SXM51" s="235"/>
      <c r="SXN51" s="235"/>
      <c r="SXO51" s="235"/>
      <c r="SXP51" s="235"/>
      <c r="SXQ51" s="235"/>
      <c r="SXR51" s="235"/>
      <c r="SXS51" s="235"/>
      <c r="SXT51" s="235"/>
      <c r="SXU51" s="235"/>
      <c r="SXV51" s="235"/>
      <c r="SXW51" s="235"/>
      <c r="SXX51" s="235"/>
      <c r="SXY51" s="235"/>
      <c r="SXZ51" s="235"/>
      <c r="SYA51" s="235"/>
      <c r="SYB51" s="235"/>
      <c r="SYC51" s="235"/>
      <c r="SYD51" s="235"/>
      <c r="SYE51" s="235"/>
      <c r="SYF51" s="235"/>
      <c r="SYG51" s="235"/>
      <c r="SYH51" s="235"/>
      <c r="SYI51" s="235"/>
      <c r="SYJ51" s="235"/>
      <c r="SYK51" s="235"/>
      <c r="SYL51" s="235"/>
      <c r="SYM51" s="235"/>
      <c r="SYN51" s="235"/>
      <c r="SYO51" s="235"/>
      <c r="SYP51" s="235"/>
      <c r="SYQ51" s="235"/>
      <c r="SYR51" s="235"/>
      <c r="SYS51" s="235"/>
      <c r="SYT51" s="235"/>
      <c r="SYU51" s="235"/>
      <c r="SYV51" s="235"/>
      <c r="SYW51" s="235"/>
      <c r="SYX51" s="235"/>
      <c r="SYY51" s="235"/>
      <c r="SYZ51" s="235"/>
      <c r="SZA51" s="235"/>
      <c r="SZB51" s="235"/>
      <c r="SZC51" s="235"/>
      <c r="SZD51" s="235"/>
      <c r="SZE51" s="235"/>
      <c r="SZF51" s="235"/>
      <c r="SZG51" s="235"/>
      <c r="SZH51" s="235"/>
      <c r="SZI51" s="235"/>
      <c r="SZJ51" s="235"/>
      <c r="SZK51" s="235"/>
      <c r="SZL51" s="235"/>
      <c r="SZM51" s="235"/>
      <c r="SZN51" s="235"/>
      <c r="SZO51" s="235"/>
      <c r="SZP51" s="235"/>
      <c r="SZQ51" s="235"/>
      <c r="SZR51" s="235"/>
      <c r="SZS51" s="235"/>
      <c r="SZT51" s="235"/>
      <c r="SZU51" s="235"/>
      <c r="SZV51" s="235"/>
      <c r="SZW51" s="235"/>
      <c r="SZX51" s="235"/>
      <c r="SZY51" s="235"/>
      <c r="SZZ51" s="235"/>
      <c r="TAA51" s="235"/>
      <c r="TAB51" s="235"/>
      <c r="TAC51" s="235"/>
      <c r="TAD51" s="235"/>
      <c r="TAE51" s="235"/>
      <c r="TAF51" s="235"/>
      <c r="TAG51" s="235"/>
      <c r="TAH51" s="235"/>
      <c r="TAI51" s="235"/>
      <c r="TAJ51" s="235"/>
      <c r="TAK51" s="235"/>
      <c r="TAL51" s="235"/>
      <c r="TAM51" s="235"/>
      <c r="TAN51" s="235"/>
      <c r="TAO51" s="235"/>
      <c r="TAP51" s="235"/>
      <c r="TAQ51" s="235"/>
      <c r="TAR51" s="235"/>
      <c r="TAS51" s="235"/>
      <c r="TAT51" s="235"/>
      <c r="TAU51" s="235"/>
      <c r="TAV51" s="235"/>
      <c r="TAW51" s="235"/>
      <c r="TAX51" s="235"/>
      <c r="TAY51" s="235"/>
      <c r="TAZ51" s="235"/>
      <c r="TBA51" s="235"/>
      <c r="TBB51" s="235"/>
      <c r="TBC51" s="235"/>
      <c r="TBD51" s="235"/>
      <c r="TBE51" s="235"/>
      <c r="TBF51" s="235"/>
      <c r="TBG51" s="235"/>
      <c r="TBH51" s="235"/>
      <c r="TBI51" s="235"/>
      <c r="TBJ51" s="235"/>
      <c r="TBK51" s="235"/>
      <c r="TBL51" s="235"/>
      <c r="TBM51" s="235"/>
      <c r="TBN51" s="235"/>
      <c r="TBO51" s="235"/>
      <c r="TBP51" s="235"/>
      <c r="TBQ51" s="235"/>
      <c r="TBR51" s="235"/>
      <c r="TBS51" s="235"/>
      <c r="TBT51" s="235"/>
      <c r="TBU51" s="235"/>
      <c r="TBV51" s="235"/>
      <c r="TBW51" s="235"/>
      <c r="TBX51" s="235"/>
      <c r="TBY51" s="235"/>
      <c r="TBZ51" s="235"/>
      <c r="TCA51" s="235"/>
      <c r="TCB51" s="235"/>
      <c r="TCC51" s="235"/>
      <c r="TCD51" s="235"/>
      <c r="TCE51" s="235"/>
      <c r="TCF51" s="235"/>
      <c r="TCG51" s="235"/>
      <c r="TCH51" s="235"/>
      <c r="TCI51" s="235"/>
      <c r="TCJ51" s="235"/>
      <c r="TCK51" s="235"/>
      <c r="TCL51" s="235"/>
      <c r="TCM51" s="235"/>
      <c r="TCN51" s="235"/>
      <c r="TCO51" s="235"/>
      <c r="TCP51" s="235"/>
      <c r="TCQ51" s="235"/>
      <c r="TCR51" s="235"/>
      <c r="TCS51" s="235"/>
      <c r="TCT51" s="235"/>
      <c r="TCU51" s="235"/>
      <c r="TCV51" s="235"/>
      <c r="TCW51" s="235"/>
      <c r="TCX51" s="235"/>
      <c r="TCY51" s="235"/>
      <c r="TCZ51" s="235"/>
      <c r="TDA51" s="235"/>
      <c r="TDB51" s="235"/>
      <c r="TDC51" s="235"/>
      <c r="TDD51" s="235"/>
      <c r="TDE51" s="235"/>
      <c r="TDF51" s="235"/>
      <c r="TDG51" s="235"/>
      <c r="TDH51" s="235"/>
      <c r="TDI51" s="235"/>
      <c r="TDJ51" s="235"/>
      <c r="TDK51" s="235"/>
      <c r="TDL51" s="235"/>
      <c r="TDM51" s="235"/>
      <c r="TDN51" s="235"/>
      <c r="TDO51" s="235"/>
      <c r="TDP51" s="235"/>
      <c r="TDQ51" s="235"/>
      <c r="TDR51" s="235"/>
      <c r="TDS51" s="235"/>
      <c r="TDT51" s="235"/>
      <c r="TDU51" s="235"/>
      <c r="TDV51" s="235"/>
      <c r="TDW51" s="235"/>
      <c r="TDX51" s="235"/>
      <c r="TDY51" s="235"/>
      <c r="TDZ51" s="235"/>
      <c r="TEA51" s="235"/>
      <c r="TEB51" s="235"/>
      <c r="TEC51" s="235"/>
      <c r="TED51" s="235"/>
      <c r="TEE51" s="235"/>
      <c r="TEF51" s="235"/>
      <c r="TEG51" s="235"/>
      <c r="TEH51" s="235"/>
      <c r="TEI51" s="235"/>
      <c r="TEJ51" s="235"/>
      <c r="TEK51" s="235"/>
      <c r="TEL51" s="235"/>
      <c r="TEM51" s="235"/>
      <c r="TEN51" s="235"/>
      <c r="TEO51" s="235"/>
      <c r="TEP51" s="235"/>
      <c r="TEQ51" s="235"/>
      <c r="TER51" s="235"/>
      <c r="TES51" s="235"/>
      <c r="TET51" s="235"/>
      <c r="TEU51" s="235"/>
      <c r="TEV51" s="235"/>
      <c r="TEW51" s="235"/>
      <c r="TEX51" s="235"/>
      <c r="TEY51" s="235"/>
      <c r="TEZ51" s="235"/>
      <c r="TFA51" s="235"/>
      <c r="TFB51" s="235"/>
      <c r="TFC51" s="235"/>
      <c r="TFD51" s="235"/>
      <c r="TFE51" s="235"/>
      <c r="TFF51" s="235"/>
      <c r="TFG51" s="235"/>
      <c r="TFH51" s="235"/>
      <c r="TFI51" s="235"/>
      <c r="TFJ51" s="235"/>
      <c r="TFK51" s="235"/>
      <c r="TFL51" s="235"/>
      <c r="TFM51" s="235"/>
      <c r="TFN51" s="235"/>
      <c r="TFO51" s="235"/>
      <c r="TFP51" s="235"/>
      <c r="TFQ51" s="235"/>
      <c r="TFR51" s="235"/>
      <c r="TFS51" s="235"/>
      <c r="TFT51" s="235"/>
      <c r="TFU51" s="235"/>
      <c r="TFV51" s="235"/>
      <c r="TFW51" s="235"/>
      <c r="TFX51" s="235"/>
      <c r="TFY51" s="235"/>
      <c r="TFZ51" s="235"/>
      <c r="TGA51" s="235"/>
      <c r="TGB51" s="235"/>
      <c r="TGC51" s="235"/>
      <c r="TGD51" s="235"/>
      <c r="TGE51" s="235"/>
      <c r="TGF51" s="235"/>
      <c r="TGG51" s="235"/>
      <c r="TGH51" s="235"/>
      <c r="TGI51" s="235"/>
      <c r="TGJ51" s="235"/>
      <c r="TGK51" s="235"/>
      <c r="TGL51" s="235"/>
      <c r="TGM51" s="235"/>
      <c r="TGN51" s="235"/>
      <c r="TGO51" s="235"/>
      <c r="TGP51" s="235"/>
      <c r="TGQ51" s="235"/>
      <c r="TGR51" s="235"/>
      <c r="TGS51" s="235"/>
      <c r="TGT51" s="235"/>
      <c r="TGU51" s="235"/>
      <c r="TGV51" s="235"/>
      <c r="TGW51" s="235"/>
      <c r="TGX51" s="235"/>
      <c r="TGY51" s="235"/>
      <c r="TGZ51" s="235"/>
      <c r="THA51" s="235"/>
      <c r="THB51" s="235"/>
      <c r="THC51" s="235"/>
      <c r="THD51" s="235"/>
      <c r="THE51" s="235"/>
      <c r="THF51" s="235"/>
      <c r="THG51" s="235"/>
      <c r="THH51" s="235"/>
      <c r="THI51" s="235"/>
      <c r="THJ51" s="235"/>
      <c r="THK51" s="235"/>
      <c r="THL51" s="235"/>
      <c r="THM51" s="235"/>
      <c r="THN51" s="235"/>
      <c r="THO51" s="235"/>
      <c r="THP51" s="235"/>
      <c r="THQ51" s="235"/>
      <c r="THR51" s="235"/>
      <c r="THS51" s="235"/>
      <c r="THT51" s="235"/>
      <c r="THU51" s="235"/>
      <c r="THV51" s="235"/>
      <c r="THW51" s="235"/>
      <c r="THX51" s="235"/>
      <c r="THY51" s="235"/>
      <c r="THZ51" s="235"/>
      <c r="TIA51" s="235"/>
      <c r="TIB51" s="235"/>
      <c r="TIC51" s="235"/>
      <c r="TID51" s="235"/>
      <c r="TIE51" s="235"/>
      <c r="TIF51" s="235"/>
      <c r="TIG51" s="235"/>
      <c r="TIH51" s="235"/>
      <c r="TII51" s="235"/>
      <c r="TIJ51" s="235"/>
      <c r="TIK51" s="235"/>
      <c r="TIL51" s="235"/>
      <c r="TIM51" s="235"/>
      <c r="TIN51" s="235"/>
      <c r="TIO51" s="235"/>
      <c r="TIP51" s="235"/>
      <c r="TIQ51" s="235"/>
      <c r="TIR51" s="235"/>
      <c r="TIS51" s="235"/>
      <c r="TIT51" s="235"/>
      <c r="TIU51" s="235"/>
      <c r="TIV51" s="235"/>
      <c r="TIW51" s="235"/>
      <c r="TIX51" s="235"/>
      <c r="TIY51" s="235"/>
      <c r="TIZ51" s="235"/>
      <c r="TJA51" s="235"/>
      <c r="TJB51" s="235"/>
      <c r="TJC51" s="235"/>
      <c r="TJD51" s="235"/>
      <c r="TJE51" s="235"/>
      <c r="TJF51" s="235"/>
      <c r="TJG51" s="235"/>
      <c r="TJH51" s="235"/>
      <c r="TJI51" s="235"/>
      <c r="TJJ51" s="235"/>
      <c r="TJK51" s="235"/>
      <c r="TJL51" s="235"/>
      <c r="TJM51" s="235"/>
      <c r="TJN51" s="235"/>
      <c r="TJO51" s="235"/>
      <c r="TJP51" s="235"/>
      <c r="TJQ51" s="235"/>
      <c r="TJR51" s="235"/>
      <c r="TJS51" s="235"/>
      <c r="TJT51" s="235"/>
      <c r="TJU51" s="235"/>
      <c r="TJV51" s="235"/>
      <c r="TJW51" s="235"/>
      <c r="TJX51" s="235"/>
      <c r="TJY51" s="235"/>
      <c r="TJZ51" s="235"/>
      <c r="TKA51" s="235"/>
      <c r="TKB51" s="235"/>
      <c r="TKC51" s="235"/>
      <c r="TKD51" s="235"/>
      <c r="TKE51" s="235"/>
      <c r="TKF51" s="235"/>
      <c r="TKG51" s="235"/>
      <c r="TKH51" s="235"/>
      <c r="TKI51" s="235"/>
      <c r="TKJ51" s="235"/>
      <c r="TKK51" s="235"/>
      <c r="TKL51" s="235"/>
      <c r="TKM51" s="235"/>
      <c r="TKN51" s="235"/>
      <c r="TKO51" s="235"/>
      <c r="TKP51" s="235"/>
      <c r="TKQ51" s="235"/>
      <c r="TKR51" s="235"/>
      <c r="TKS51" s="235"/>
      <c r="TKT51" s="235"/>
      <c r="TKU51" s="235"/>
      <c r="TKV51" s="235"/>
      <c r="TKW51" s="235"/>
      <c r="TKX51" s="235"/>
      <c r="TKY51" s="235"/>
      <c r="TKZ51" s="235"/>
      <c r="TLA51" s="235"/>
      <c r="TLB51" s="235"/>
      <c r="TLC51" s="235"/>
      <c r="TLD51" s="235"/>
      <c r="TLE51" s="235"/>
      <c r="TLF51" s="235"/>
      <c r="TLG51" s="235"/>
      <c r="TLH51" s="235"/>
      <c r="TLI51" s="235"/>
      <c r="TLJ51" s="235"/>
      <c r="TLK51" s="235"/>
      <c r="TLL51" s="235"/>
      <c r="TLM51" s="235"/>
      <c r="TLN51" s="235"/>
      <c r="TLO51" s="235"/>
      <c r="TLP51" s="235"/>
      <c r="TLQ51" s="235"/>
      <c r="TLR51" s="235"/>
      <c r="TLS51" s="235"/>
      <c r="TLT51" s="235"/>
      <c r="TLU51" s="235"/>
      <c r="TLV51" s="235"/>
      <c r="TLW51" s="235"/>
      <c r="TLX51" s="235"/>
      <c r="TLY51" s="235"/>
      <c r="TLZ51" s="235"/>
      <c r="TMA51" s="235"/>
      <c r="TMB51" s="235"/>
      <c r="TMC51" s="235"/>
      <c r="TMD51" s="235"/>
      <c r="TME51" s="235"/>
      <c r="TMF51" s="235"/>
      <c r="TMG51" s="235"/>
      <c r="TMH51" s="235"/>
      <c r="TMI51" s="235"/>
      <c r="TMJ51" s="235"/>
      <c r="TMK51" s="235"/>
      <c r="TML51" s="235"/>
      <c r="TMM51" s="235"/>
      <c r="TMN51" s="235"/>
      <c r="TMO51" s="235"/>
      <c r="TMP51" s="235"/>
      <c r="TMQ51" s="235"/>
      <c r="TMR51" s="235"/>
      <c r="TMS51" s="235"/>
      <c r="TMT51" s="235"/>
      <c r="TMU51" s="235"/>
      <c r="TMV51" s="235"/>
      <c r="TMW51" s="235"/>
      <c r="TMX51" s="235"/>
      <c r="TMY51" s="235"/>
      <c r="TMZ51" s="235"/>
      <c r="TNA51" s="235"/>
      <c r="TNB51" s="235"/>
      <c r="TNC51" s="235"/>
      <c r="TND51" s="235"/>
      <c r="TNE51" s="235"/>
      <c r="TNF51" s="235"/>
      <c r="TNG51" s="235"/>
      <c r="TNH51" s="235"/>
      <c r="TNI51" s="235"/>
      <c r="TNJ51" s="235"/>
      <c r="TNK51" s="235"/>
      <c r="TNL51" s="235"/>
      <c r="TNM51" s="235"/>
      <c r="TNN51" s="235"/>
      <c r="TNO51" s="235"/>
      <c r="TNP51" s="235"/>
      <c r="TNQ51" s="235"/>
      <c r="TNR51" s="235"/>
      <c r="TNS51" s="235"/>
      <c r="TNT51" s="235"/>
      <c r="TNU51" s="235"/>
      <c r="TNV51" s="235"/>
      <c r="TNW51" s="235"/>
      <c r="TNX51" s="235"/>
      <c r="TNY51" s="235"/>
      <c r="TNZ51" s="235"/>
      <c r="TOA51" s="235"/>
      <c r="TOB51" s="235"/>
      <c r="TOC51" s="235"/>
      <c r="TOD51" s="235"/>
      <c r="TOE51" s="235"/>
      <c r="TOF51" s="235"/>
      <c r="TOG51" s="235"/>
      <c r="TOH51" s="235"/>
      <c r="TOI51" s="235"/>
      <c r="TOJ51" s="235"/>
      <c r="TOK51" s="235"/>
      <c r="TOL51" s="235"/>
      <c r="TOM51" s="235"/>
      <c r="TON51" s="235"/>
      <c r="TOO51" s="235"/>
      <c r="TOP51" s="235"/>
      <c r="TOQ51" s="235"/>
      <c r="TOR51" s="235"/>
      <c r="TOS51" s="235"/>
      <c r="TOT51" s="235"/>
      <c r="TOU51" s="235"/>
      <c r="TOV51" s="235"/>
      <c r="TOW51" s="235"/>
      <c r="TOX51" s="235"/>
      <c r="TOY51" s="235"/>
      <c r="TOZ51" s="235"/>
      <c r="TPA51" s="235"/>
      <c r="TPB51" s="235"/>
      <c r="TPC51" s="235"/>
      <c r="TPD51" s="235"/>
      <c r="TPE51" s="235"/>
      <c r="TPF51" s="235"/>
      <c r="TPG51" s="235"/>
      <c r="TPH51" s="235"/>
      <c r="TPI51" s="235"/>
      <c r="TPJ51" s="235"/>
      <c r="TPK51" s="235"/>
      <c r="TPL51" s="235"/>
      <c r="TPM51" s="235"/>
      <c r="TPN51" s="235"/>
      <c r="TPO51" s="235"/>
      <c r="TPP51" s="235"/>
      <c r="TPQ51" s="235"/>
      <c r="TPR51" s="235"/>
      <c r="TPS51" s="235"/>
      <c r="TPT51" s="235"/>
      <c r="TPU51" s="235"/>
      <c r="TPV51" s="235"/>
      <c r="TPW51" s="235"/>
      <c r="TPX51" s="235"/>
      <c r="TPY51" s="235"/>
      <c r="TPZ51" s="235"/>
      <c r="TQA51" s="235"/>
      <c r="TQB51" s="235"/>
      <c r="TQC51" s="235"/>
      <c r="TQD51" s="235"/>
      <c r="TQE51" s="235"/>
      <c r="TQF51" s="235"/>
      <c r="TQG51" s="235"/>
      <c r="TQH51" s="235"/>
      <c r="TQI51" s="235"/>
      <c r="TQJ51" s="235"/>
      <c r="TQK51" s="235"/>
      <c r="TQL51" s="235"/>
      <c r="TQM51" s="235"/>
      <c r="TQN51" s="235"/>
      <c r="TQO51" s="235"/>
      <c r="TQP51" s="235"/>
      <c r="TQQ51" s="235"/>
      <c r="TQR51" s="235"/>
      <c r="TQS51" s="235"/>
      <c r="TQT51" s="235"/>
      <c r="TQU51" s="235"/>
      <c r="TQV51" s="235"/>
      <c r="TQW51" s="235"/>
      <c r="TQX51" s="235"/>
      <c r="TQY51" s="235"/>
      <c r="TQZ51" s="235"/>
      <c r="TRA51" s="235"/>
      <c r="TRB51" s="235"/>
      <c r="TRC51" s="235"/>
      <c r="TRD51" s="235"/>
      <c r="TRE51" s="235"/>
      <c r="TRF51" s="235"/>
      <c r="TRG51" s="235"/>
      <c r="TRH51" s="235"/>
      <c r="TRI51" s="235"/>
      <c r="TRJ51" s="235"/>
      <c r="TRK51" s="235"/>
      <c r="TRL51" s="235"/>
      <c r="TRM51" s="235"/>
      <c r="TRN51" s="235"/>
      <c r="TRO51" s="235"/>
      <c r="TRP51" s="235"/>
      <c r="TRQ51" s="235"/>
      <c r="TRR51" s="235"/>
      <c r="TRS51" s="235"/>
      <c r="TRT51" s="235"/>
      <c r="TRU51" s="235"/>
      <c r="TRV51" s="235"/>
      <c r="TRW51" s="235"/>
      <c r="TRX51" s="235"/>
      <c r="TRY51" s="235"/>
      <c r="TRZ51" s="235"/>
      <c r="TSA51" s="235"/>
      <c r="TSB51" s="235"/>
      <c r="TSC51" s="235"/>
      <c r="TSD51" s="235"/>
      <c r="TSE51" s="235"/>
      <c r="TSF51" s="235"/>
      <c r="TSG51" s="235"/>
      <c r="TSH51" s="235"/>
      <c r="TSI51" s="235"/>
      <c r="TSJ51" s="235"/>
      <c r="TSK51" s="235"/>
      <c r="TSL51" s="235"/>
      <c r="TSM51" s="235"/>
      <c r="TSN51" s="235"/>
      <c r="TSO51" s="235"/>
      <c r="TSP51" s="235"/>
      <c r="TSQ51" s="235"/>
      <c r="TSR51" s="235"/>
      <c r="TSS51" s="235"/>
      <c r="TST51" s="235"/>
      <c r="TSU51" s="235"/>
      <c r="TSV51" s="235"/>
      <c r="TSW51" s="235"/>
      <c r="TSX51" s="235"/>
      <c r="TSY51" s="235"/>
      <c r="TSZ51" s="235"/>
      <c r="TTA51" s="235"/>
      <c r="TTB51" s="235"/>
      <c r="TTC51" s="235"/>
      <c r="TTD51" s="235"/>
      <c r="TTE51" s="235"/>
      <c r="TTF51" s="235"/>
      <c r="TTG51" s="235"/>
      <c r="TTH51" s="235"/>
      <c r="TTI51" s="235"/>
      <c r="TTJ51" s="235"/>
      <c r="TTK51" s="235"/>
      <c r="TTL51" s="235"/>
      <c r="TTM51" s="235"/>
      <c r="TTN51" s="235"/>
      <c r="TTO51" s="235"/>
      <c r="TTP51" s="235"/>
      <c r="TTQ51" s="235"/>
      <c r="TTR51" s="235"/>
      <c r="TTS51" s="235"/>
      <c r="TTT51" s="235"/>
      <c r="TTU51" s="235"/>
      <c r="TTV51" s="235"/>
      <c r="TTW51" s="235"/>
      <c r="TTX51" s="235"/>
      <c r="TTY51" s="235"/>
      <c r="TTZ51" s="235"/>
      <c r="TUA51" s="235"/>
      <c r="TUB51" s="235"/>
      <c r="TUC51" s="235"/>
      <c r="TUD51" s="235"/>
      <c r="TUE51" s="235"/>
      <c r="TUF51" s="235"/>
      <c r="TUG51" s="235"/>
      <c r="TUH51" s="235"/>
      <c r="TUI51" s="235"/>
      <c r="TUJ51" s="235"/>
      <c r="TUK51" s="235"/>
      <c r="TUL51" s="235"/>
      <c r="TUM51" s="235"/>
      <c r="TUN51" s="235"/>
      <c r="TUO51" s="235"/>
      <c r="TUP51" s="235"/>
      <c r="TUQ51" s="235"/>
      <c r="TUR51" s="235"/>
      <c r="TUS51" s="235"/>
      <c r="TUT51" s="235"/>
      <c r="TUU51" s="235"/>
      <c r="TUV51" s="235"/>
      <c r="TUW51" s="235"/>
      <c r="TUX51" s="235"/>
      <c r="TUY51" s="235"/>
      <c r="TUZ51" s="235"/>
      <c r="TVA51" s="235"/>
      <c r="TVB51" s="235"/>
      <c r="TVC51" s="235"/>
      <c r="TVD51" s="235"/>
      <c r="TVE51" s="235"/>
      <c r="TVF51" s="235"/>
      <c r="TVG51" s="235"/>
      <c r="TVH51" s="235"/>
      <c r="TVI51" s="235"/>
      <c r="TVJ51" s="235"/>
      <c r="TVK51" s="235"/>
      <c r="TVL51" s="235"/>
      <c r="TVM51" s="235"/>
      <c r="TVN51" s="235"/>
      <c r="TVO51" s="235"/>
      <c r="TVP51" s="235"/>
      <c r="TVQ51" s="235"/>
      <c r="TVR51" s="235"/>
      <c r="TVS51" s="235"/>
      <c r="TVT51" s="235"/>
      <c r="TVU51" s="235"/>
      <c r="TVV51" s="235"/>
      <c r="TVW51" s="235"/>
      <c r="TVX51" s="235"/>
      <c r="TVY51" s="235"/>
      <c r="TVZ51" s="235"/>
      <c r="TWA51" s="235"/>
      <c r="TWB51" s="235"/>
      <c r="TWC51" s="235"/>
      <c r="TWD51" s="235"/>
      <c r="TWE51" s="235"/>
      <c r="TWF51" s="235"/>
      <c r="TWG51" s="235"/>
      <c r="TWH51" s="235"/>
      <c r="TWI51" s="235"/>
      <c r="TWJ51" s="235"/>
      <c r="TWK51" s="235"/>
      <c r="TWL51" s="235"/>
      <c r="TWM51" s="235"/>
      <c r="TWN51" s="235"/>
      <c r="TWO51" s="235"/>
      <c r="TWP51" s="235"/>
      <c r="TWQ51" s="235"/>
      <c r="TWR51" s="235"/>
      <c r="TWS51" s="235"/>
      <c r="TWT51" s="235"/>
      <c r="TWU51" s="235"/>
      <c r="TWV51" s="235"/>
      <c r="TWW51" s="235"/>
      <c r="TWX51" s="235"/>
      <c r="TWY51" s="235"/>
      <c r="TWZ51" s="235"/>
      <c r="TXA51" s="235"/>
      <c r="TXB51" s="235"/>
      <c r="TXC51" s="235"/>
      <c r="TXD51" s="235"/>
      <c r="TXE51" s="235"/>
      <c r="TXF51" s="235"/>
      <c r="TXG51" s="235"/>
      <c r="TXH51" s="235"/>
      <c r="TXI51" s="235"/>
      <c r="TXJ51" s="235"/>
      <c r="TXK51" s="235"/>
      <c r="TXL51" s="235"/>
      <c r="TXM51" s="235"/>
      <c r="TXN51" s="235"/>
      <c r="TXO51" s="235"/>
      <c r="TXP51" s="235"/>
      <c r="TXQ51" s="235"/>
      <c r="TXR51" s="235"/>
      <c r="TXS51" s="235"/>
      <c r="TXT51" s="235"/>
      <c r="TXU51" s="235"/>
      <c r="TXV51" s="235"/>
      <c r="TXW51" s="235"/>
      <c r="TXX51" s="235"/>
      <c r="TXY51" s="235"/>
      <c r="TXZ51" s="235"/>
      <c r="TYA51" s="235"/>
      <c r="TYB51" s="235"/>
      <c r="TYC51" s="235"/>
      <c r="TYD51" s="235"/>
      <c r="TYE51" s="235"/>
      <c r="TYF51" s="235"/>
      <c r="TYG51" s="235"/>
      <c r="TYH51" s="235"/>
      <c r="TYI51" s="235"/>
      <c r="TYJ51" s="235"/>
      <c r="TYK51" s="235"/>
      <c r="TYL51" s="235"/>
      <c r="TYM51" s="235"/>
      <c r="TYN51" s="235"/>
      <c r="TYO51" s="235"/>
      <c r="TYP51" s="235"/>
      <c r="TYQ51" s="235"/>
      <c r="TYR51" s="235"/>
      <c r="TYS51" s="235"/>
      <c r="TYT51" s="235"/>
      <c r="TYU51" s="235"/>
      <c r="TYV51" s="235"/>
      <c r="TYW51" s="235"/>
      <c r="TYX51" s="235"/>
      <c r="TYY51" s="235"/>
      <c r="TYZ51" s="235"/>
      <c r="TZA51" s="235"/>
      <c r="TZB51" s="235"/>
      <c r="TZC51" s="235"/>
      <c r="TZD51" s="235"/>
      <c r="TZE51" s="235"/>
      <c r="TZF51" s="235"/>
      <c r="TZG51" s="235"/>
      <c r="TZH51" s="235"/>
      <c r="TZI51" s="235"/>
      <c r="TZJ51" s="235"/>
      <c r="TZK51" s="235"/>
      <c r="TZL51" s="235"/>
      <c r="TZM51" s="235"/>
      <c r="TZN51" s="235"/>
      <c r="TZO51" s="235"/>
      <c r="TZP51" s="235"/>
      <c r="TZQ51" s="235"/>
      <c r="TZR51" s="235"/>
      <c r="TZS51" s="235"/>
      <c r="TZT51" s="235"/>
      <c r="TZU51" s="235"/>
      <c r="TZV51" s="235"/>
      <c r="TZW51" s="235"/>
      <c r="TZX51" s="235"/>
      <c r="TZY51" s="235"/>
      <c r="TZZ51" s="235"/>
      <c r="UAA51" s="235"/>
      <c r="UAB51" s="235"/>
      <c r="UAC51" s="235"/>
      <c r="UAD51" s="235"/>
      <c r="UAE51" s="235"/>
      <c r="UAF51" s="235"/>
      <c r="UAG51" s="235"/>
      <c r="UAH51" s="235"/>
      <c r="UAI51" s="235"/>
      <c r="UAJ51" s="235"/>
      <c r="UAK51" s="235"/>
      <c r="UAL51" s="235"/>
      <c r="UAM51" s="235"/>
      <c r="UAN51" s="235"/>
      <c r="UAO51" s="235"/>
      <c r="UAP51" s="235"/>
      <c r="UAQ51" s="235"/>
      <c r="UAR51" s="235"/>
      <c r="UAS51" s="235"/>
      <c r="UAT51" s="235"/>
      <c r="UAU51" s="235"/>
      <c r="UAV51" s="235"/>
      <c r="UAW51" s="235"/>
      <c r="UAX51" s="235"/>
      <c r="UAY51" s="235"/>
      <c r="UAZ51" s="235"/>
      <c r="UBA51" s="235"/>
      <c r="UBB51" s="235"/>
      <c r="UBC51" s="235"/>
      <c r="UBD51" s="235"/>
      <c r="UBE51" s="235"/>
      <c r="UBF51" s="235"/>
      <c r="UBG51" s="235"/>
      <c r="UBH51" s="235"/>
      <c r="UBI51" s="235"/>
      <c r="UBJ51" s="235"/>
      <c r="UBK51" s="235"/>
      <c r="UBL51" s="235"/>
      <c r="UBM51" s="235"/>
      <c r="UBN51" s="235"/>
      <c r="UBO51" s="235"/>
      <c r="UBP51" s="235"/>
      <c r="UBQ51" s="235"/>
      <c r="UBR51" s="235"/>
      <c r="UBS51" s="235"/>
      <c r="UBT51" s="235"/>
      <c r="UBU51" s="235"/>
      <c r="UBV51" s="235"/>
      <c r="UBW51" s="235"/>
      <c r="UBX51" s="235"/>
      <c r="UBY51" s="235"/>
      <c r="UBZ51" s="235"/>
      <c r="UCA51" s="235"/>
      <c r="UCB51" s="235"/>
      <c r="UCC51" s="235"/>
      <c r="UCD51" s="235"/>
      <c r="UCE51" s="235"/>
      <c r="UCF51" s="235"/>
      <c r="UCG51" s="235"/>
      <c r="UCH51" s="235"/>
      <c r="UCI51" s="235"/>
      <c r="UCJ51" s="235"/>
      <c r="UCK51" s="235"/>
      <c r="UCL51" s="235"/>
      <c r="UCM51" s="235"/>
      <c r="UCN51" s="235"/>
      <c r="UCO51" s="235"/>
      <c r="UCP51" s="235"/>
      <c r="UCQ51" s="235"/>
      <c r="UCR51" s="235"/>
      <c r="UCS51" s="235"/>
      <c r="UCT51" s="235"/>
      <c r="UCU51" s="235"/>
      <c r="UCV51" s="235"/>
      <c r="UCW51" s="235"/>
      <c r="UCX51" s="235"/>
      <c r="UCY51" s="235"/>
      <c r="UCZ51" s="235"/>
      <c r="UDA51" s="235"/>
      <c r="UDB51" s="235"/>
      <c r="UDC51" s="235"/>
      <c r="UDD51" s="235"/>
      <c r="UDE51" s="235"/>
      <c r="UDF51" s="235"/>
      <c r="UDG51" s="235"/>
      <c r="UDH51" s="235"/>
      <c r="UDI51" s="235"/>
      <c r="UDJ51" s="235"/>
      <c r="UDK51" s="235"/>
      <c r="UDL51" s="235"/>
      <c r="UDM51" s="235"/>
      <c r="UDN51" s="235"/>
      <c r="UDO51" s="235"/>
      <c r="UDP51" s="235"/>
      <c r="UDQ51" s="235"/>
      <c r="UDR51" s="235"/>
      <c r="UDS51" s="235"/>
      <c r="UDT51" s="235"/>
      <c r="UDU51" s="235"/>
      <c r="UDV51" s="235"/>
      <c r="UDW51" s="235"/>
      <c r="UDX51" s="235"/>
      <c r="UDY51" s="235"/>
      <c r="UDZ51" s="235"/>
      <c r="UEA51" s="235"/>
      <c r="UEB51" s="235"/>
      <c r="UEC51" s="235"/>
      <c r="UED51" s="235"/>
      <c r="UEE51" s="235"/>
      <c r="UEF51" s="235"/>
      <c r="UEG51" s="235"/>
      <c r="UEH51" s="235"/>
      <c r="UEI51" s="235"/>
      <c r="UEJ51" s="235"/>
      <c r="UEK51" s="235"/>
      <c r="UEL51" s="235"/>
      <c r="UEM51" s="235"/>
      <c r="UEN51" s="235"/>
      <c r="UEO51" s="235"/>
      <c r="UEP51" s="235"/>
      <c r="UEQ51" s="235"/>
      <c r="UER51" s="235"/>
      <c r="UES51" s="235"/>
      <c r="UET51" s="235"/>
      <c r="UEU51" s="235"/>
      <c r="UEV51" s="235"/>
      <c r="UEW51" s="235"/>
      <c r="UEX51" s="235"/>
      <c r="UEY51" s="235"/>
      <c r="UEZ51" s="235"/>
      <c r="UFA51" s="235"/>
      <c r="UFB51" s="235"/>
      <c r="UFC51" s="235"/>
      <c r="UFD51" s="235"/>
      <c r="UFE51" s="235"/>
      <c r="UFF51" s="235"/>
      <c r="UFG51" s="235"/>
      <c r="UFH51" s="235"/>
      <c r="UFI51" s="235"/>
      <c r="UFJ51" s="235"/>
      <c r="UFK51" s="235"/>
      <c r="UFL51" s="235"/>
      <c r="UFM51" s="235"/>
      <c r="UFN51" s="235"/>
      <c r="UFO51" s="235"/>
      <c r="UFP51" s="235"/>
      <c r="UFQ51" s="235"/>
      <c r="UFR51" s="235"/>
      <c r="UFS51" s="235"/>
      <c r="UFT51" s="235"/>
      <c r="UFU51" s="235"/>
      <c r="UFV51" s="235"/>
      <c r="UFW51" s="235"/>
      <c r="UFX51" s="235"/>
      <c r="UFY51" s="235"/>
      <c r="UFZ51" s="235"/>
      <c r="UGA51" s="235"/>
      <c r="UGB51" s="235"/>
      <c r="UGC51" s="235"/>
      <c r="UGD51" s="235"/>
      <c r="UGE51" s="235"/>
      <c r="UGF51" s="235"/>
      <c r="UGG51" s="235"/>
      <c r="UGH51" s="235"/>
      <c r="UGI51" s="235"/>
      <c r="UGJ51" s="235"/>
      <c r="UGK51" s="235"/>
      <c r="UGL51" s="235"/>
      <c r="UGM51" s="235"/>
      <c r="UGN51" s="235"/>
      <c r="UGO51" s="235"/>
      <c r="UGP51" s="235"/>
      <c r="UGQ51" s="235"/>
      <c r="UGR51" s="235"/>
      <c r="UGS51" s="235"/>
      <c r="UGT51" s="235"/>
      <c r="UGU51" s="235"/>
      <c r="UGV51" s="235"/>
      <c r="UGW51" s="235"/>
      <c r="UGX51" s="235"/>
      <c r="UGY51" s="235"/>
      <c r="UGZ51" s="235"/>
      <c r="UHA51" s="235"/>
      <c r="UHB51" s="235"/>
      <c r="UHC51" s="235"/>
      <c r="UHD51" s="235"/>
      <c r="UHE51" s="235"/>
      <c r="UHF51" s="235"/>
      <c r="UHG51" s="235"/>
      <c r="UHH51" s="235"/>
      <c r="UHI51" s="235"/>
      <c r="UHJ51" s="235"/>
      <c r="UHK51" s="235"/>
      <c r="UHL51" s="235"/>
      <c r="UHM51" s="235"/>
      <c r="UHN51" s="235"/>
      <c r="UHO51" s="235"/>
      <c r="UHP51" s="235"/>
      <c r="UHQ51" s="235"/>
      <c r="UHR51" s="235"/>
      <c r="UHS51" s="235"/>
      <c r="UHT51" s="235"/>
      <c r="UHU51" s="235"/>
      <c r="UHV51" s="235"/>
      <c r="UHW51" s="235"/>
      <c r="UHX51" s="235"/>
      <c r="UHY51" s="235"/>
      <c r="UHZ51" s="235"/>
      <c r="UIA51" s="235"/>
      <c r="UIB51" s="235"/>
      <c r="UIC51" s="235"/>
      <c r="UID51" s="235"/>
      <c r="UIE51" s="235"/>
      <c r="UIF51" s="235"/>
      <c r="UIG51" s="235"/>
      <c r="UIH51" s="235"/>
      <c r="UII51" s="235"/>
      <c r="UIJ51" s="235"/>
      <c r="UIK51" s="235"/>
      <c r="UIL51" s="235"/>
      <c r="UIM51" s="235"/>
      <c r="UIN51" s="235"/>
      <c r="UIO51" s="235"/>
      <c r="UIP51" s="235"/>
      <c r="UIQ51" s="235"/>
      <c r="UIR51" s="235"/>
      <c r="UIS51" s="235"/>
      <c r="UIT51" s="235"/>
      <c r="UIU51" s="235"/>
      <c r="UIV51" s="235"/>
      <c r="UIW51" s="235"/>
      <c r="UIX51" s="235"/>
      <c r="UIY51" s="235"/>
      <c r="UIZ51" s="235"/>
      <c r="UJA51" s="235"/>
      <c r="UJB51" s="235"/>
      <c r="UJC51" s="235"/>
      <c r="UJD51" s="235"/>
      <c r="UJE51" s="235"/>
      <c r="UJF51" s="235"/>
      <c r="UJG51" s="235"/>
      <c r="UJH51" s="235"/>
      <c r="UJI51" s="235"/>
      <c r="UJJ51" s="235"/>
      <c r="UJK51" s="235"/>
      <c r="UJL51" s="235"/>
      <c r="UJM51" s="235"/>
      <c r="UJN51" s="235"/>
      <c r="UJO51" s="235"/>
      <c r="UJP51" s="235"/>
      <c r="UJQ51" s="235"/>
      <c r="UJR51" s="235"/>
      <c r="UJS51" s="235"/>
      <c r="UJT51" s="235"/>
      <c r="UJU51" s="235"/>
      <c r="UJV51" s="235"/>
      <c r="UJW51" s="235"/>
      <c r="UJX51" s="235"/>
      <c r="UJY51" s="235"/>
      <c r="UJZ51" s="235"/>
      <c r="UKA51" s="235"/>
      <c r="UKB51" s="235"/>
      <c r="UKC51" s="235"/>
      <c r="UKD51" s="235"/>
      <c r="UKE51" s="235"/>
      <c r="UKF51" s="235"/>
      <c r="UKG51" s="235"/>
      <c r="UKH51" s="235"/>
      <c r="UKI51" s="235"/>
      <c r="UKJ51" s="235"/>
      <c r="UKK51" s="235"/>
      <c r="UKL51" s="235"/>
      <c r="UKM51" s="235"/>
      <c r="UKN51" s="235"/>
      <c r="UKO51" s="235"/>
      <c r="UKP51" s="235"/>
      <c r="UKQ51" s="235"/>
      <c r="UKR51" s="235"/>
      <c r="UKS51" s="235"/>
      <c r="UKT51" s="235"/>
      <c r="UKU51" s="235"/>
      <c r="UKV51" s="235"/>
      <c r="UKW51" s="235"/>
      <c r="UKX51" s="235"/>
      <c r="UKY51" s="235"/>
      <c r="UKZ51" s="235"/>
      <c r="ULA51" s="235"/>
      <c r="ULB51" s="235"/>
      <c r="ULC51" s="235"/>
      <c r="ULD51" s="235"/>
      <c r="ULE51" s="235"/>
      <c r="ULF51" s="235"/>
      <c r="ULG51" s="235"/>
      <c r="ULH51" s="235"/>
      <c r="ULI51" s="235"/>
      <c r="ULJ51" s="235"/>
      <c r="ULK51" s="235"/>
      <c r="ULL51" s="235"/>
      <c r="ULM51" s="235"/>
      <c r="ULN51" s="235"/>
      <c r="ULO51" s="235"/>
      <c r="ULP51" s="235"/>
      <c r="ULQ51" s="235"/>
      <c r="ULR51" s="235"/>
      <c r="ULS51" s="235"/>
      <c r="ULT51" s="235"/>
      <c r="ULU51" s="235"/>
      <c r="ULV51" s="235"/>
      <c r="ULW51" s="235"/>
      <c r="ULX51" s="235"/>
      <c r="ULY51" s="235"/>
      <c r="ULZ51" s="235"/>
      <c r="UMA51" s="235"/>
      <c r="UMB51" s="235"/>
      <c r="UMC51" s="235"/>
      <c r="UMD51" s="235"/>
      <c r="UME51" s="235"/>
      <c r="UMF51" s="235"/>
      <c r="UMG51" s="235"/>
      <c r="UMH51" s="235"/>
      <c r="UMI51" s="235"/>
      <c r="UMJ51" s="235"/>
      <c r="UMK51" s="235"/>
      <c r="UML51" s="235"/>
      <c r="UMM51" s="235"/>
      <c r="UMN51" s="235"/>
      <c r="UMO51" s="235"/>
      <c r="UMP51" s="235"/>
      <c r="UMQ51" s="235"/>
      <c r="UMR51" s="235"/>
      <c r="UMS51" s="235"/>
      <c r="UMT51" s="235"/>
      <c r="UMU51" s="235"/>
      <c r="UMV51" s="235"/>
      <c r="UMW51" s="235"/>
      <c r="UMX51" s="235"/>
      <c r="UMY51" s="235"/>
      <c r="UMZ51" s="235"/>
      <c r="UNA51" s="235"/>
      <c r="UNB51" s="235"/>
      <c r="UNC51" s="235"/>
      <c r="UND51" s="235"/>
      <c r="UNE51" s="235"/>
      <c r="UNF51" s="235"/>
      <c r="UNG51" s="235"/>
      <c r="UNH51" s="235"/>
      <c r="UNI51" s="235"/>
      <c r="UNJ51" s="235"/>
      <c r="UNK51" s="235"/>
      <c r="UNL51" s="235"/>
      <c r="UNM51" s="235"/>
      <c r="UNN51" s="235"/>
      <c r="UNO51" s="235"/>
      <c r="UNP51" s="235"/>
      <c r="UNQ51" s="235"/>
      <c r="UNR51" s="235"/>
      <c r="UNS51" s="235"/>
      <c r="UNT51" s="235"/>
      <c r="UNU51" s="235"/>
      <c r="UNV51" s="235"/>
      <c r="UNW51" s="235"/>
      <c r="UNX51" s="235"/>
      <c r="UNY51" s="235"/>
      <c r="UNZ51" s="235"/>
      <c r="UOA51" s="235"/>
      <c r="UOB51" s="235"/>
      <c r="UOC51" s="235"/>
      <c r="UOD51" s="235"/>
      <c r="UOE51" s="235"/>
      <c r="UOF51" s="235"/>
      <c r="UOG51" s="235"/>
      <c r="UOH51" s="235"/>
      <c r="UOI51" s="235"/>
      <c r="UOJ51" s="235"/>
      <c r="UOK51" s="235"/>
      <c r="UOL51" s="235"/>
      <c r="UOM51" s="235"/>
      <c r="UON51" s="235"/>
      <c r="UOO51" s="235"/>
      <c r="UOP51" s="235"/>
      <c r="UOQ51" s="235"/>
      <c r="UOR51" s="235"/>
      <c r="UOS51" s="235"/>
      <c r="UOT51" s="235"/>
      <c r="UOU51" s="235"/>
      <c r="UOV51" s="235"/>
      <c r="UOW51" s="235"/>
      <c r="UOX51" s="235"/>
      <c r="UOY51" s="235"/>
      <c r="UOZ51" s="235"/>
      <c r="UPA51" s="235"/>
      <c r="UPB51" s="235"/>
      <c r="UPC51" s="235"/>
      <c r="UPD51" s="235"/>
      <c r="UPE51" s="235"/>
      <c r="UPF51" s="235"/>
      <c r="UPG51" s="235"/>
      <c r="UPH51" s="235"/>
      <c r="UPI51" s="235"/>
      <c r="UPJ51" s="235"/>
      <c r="UPK51" s="235"/>
      <c r="UPL51" s="235"/>
      <c r="UPM51" s="235"/>
      <c r="UPN51" s="235"/>
      <c r="UPO51" s="235"/>
      <c r="UPP51" s="235"/>
      <c r="UPQ51" s="235"/>
      <c r="UPR51" s="235"/>
      <c r="UPS51" s="235"/>
      <c r="UPT51" s="235"/>
      <c r="UPU51" s="235"/>
      <c r="UPV51" s="235"/>
      <c r="UPW51" s="235"/>
      <c r="UPX51" s="235"/>
      <c r="UPY51" s="235"/>
      <c r="UPZ51" s="235"/>
      <c r="UQA51" s="235"/>
      <c r="UQB51" s="235"/>
      <c r="UQC51" s="235"/>
      <c r="UQD51" s="235"/>
      <c r="UQE51" s="235"/>
      <c r="UQF51" s="235"/>
      <c r="UQG51" s="235"/>
      <c r="UQH51" s="235"/>
      <c r="UQI51" s="235"/>
      <c r="UQJ51" s="235"/>
      <c r="UQK51" s="235"/>
      <c r="UQL51" s="235"/>
      <c r="UQM51" s="235"/>
      <c r="UQN51" s="235"/>
      <c r="UQO51" s="235"/>
      <c r="UQP51" s="235"/>
      <c r="UQQ51" s="235"/>
      <c r="UQR51" s="235"/>
      <c r="UQS51" s="235"/>
      <c r="UQT51" s="235"/>
      <c r="UQU51" s="235"/>
      <c r="UQV51" s="235"/>
      <c r="UQW51" s="235"/>
      <c r="UQX51" s="235"/>
      <c r="UQY51" s="235"/>
      <c r="UQZ51" s="235"/>
      <c r="URA51" s="235"/>
      <c r="URB51" s="235"/>
      <c r="URC51" s="235"/>
      <c r="URD51" s="235"/>
      <c r="URE51" s="235"/>
      <c r="URF51" s="235"/>
      <c r="URG51" s="235"/>
      <c r="URH51" s="235"/>
      <c r="URI51" s="235"/>
      <c r="URJ51" s="235"/>
      <c r="URK51" s="235"/>
      <c r="URL51" s="235"/>
      <c r="URM51" s="235"/>
      <c r="URN51" s="235"/>
      <c r="URO51" s="235"/>
      <c r="URP51" s="235"/>
      <c r="URQ51" s="235"/>
      <c r="URR51" s="235"/>
      <c r="URS51" s="235"/>
      <c r="URT51" s="235"/>
      <c r="URU51" s="235"/>
      <c r="URV51" s="235"/>
      <c r="URW51" s="235"/>
      <c r="URX51" s="235"/>
      <c r="URY51" s="235"/>
      <c r="URZ51" s="235"/>
      <c r="USA51" s="235"/>
      <c r="USB51" s="235"/>
      <c r="USC51" s="235"/>
      <c r="USD51" s="235"/>
      <c r="USE51" s="235"/>
      <c r="USF51" s="235"/>
      <c r="USG51" s="235"/>
      <c r="USH51" s="235"/>
      <c r="USI51" s="235"/>
      <c r="USJ51" s="235"/>
      <c r="USK51" s="235"/>
      <c r="USL51" s="235"/>
      <c r="USM51" s="235"/>
      <c r="USN51" s="235"/>
      <c r="USO51" s="235"/>
      <c r="USP51" s="235"/>
      <c r="USQ51" s="235"/>
      <c r="USR51" s="235"/>
      <c r="USS51" s="235"/>
      <c r="UST51" s="235"/>
      <c r="USU51" s="235"/>
      <c r="USV51" s="235"/>
      <c r="USW51" s="235"/>
      <c r="USX51" s="235"/>
      <c r="USY51" s="235"/>
      <c r="USZ51" s="235"/>
      <c r="UTA51" s="235"/>
      <c r="UTB51" s="235"/>
      <c r="UTC51" s="235"/>
      <c r="UTD51" s="235"/>
      <c r="UTE51" s="235"/>
      <c r="UTF51" s="235"/>
      <c r="UTG51" s="235"/>
      <c r="UTH51" s="235"/>
      <c r="UTI51" s="235"/>
      <c r="UTJ51" s="235"/>
      <c r="UTK51" s="235"/>
      <c r="UTL51" s="235"/>
      <c r="UTM51" s="235"/>
      <c r="UTN51" s="235"/>
      <c r="UTO51" s="235"/>
      <c r="UTP51" s="235"/>
      <c r="UTQ51" s="235"/>
      <c r="UTR51" s="235"/>
      <c r="UTS51" s="235"/>
      <c r="UTT51" s="235"/>
      <c r="UTU51" s="235"/>
      <c r="UTV51" s="235"/>
      <c r="UTW51" s="235"/>
      <c r="UTX51" s="235"/>
      <c r="UTY51" s="235"/>
      <c r="UTZ51" s="235"/>
      <c r="UUA51" s="235"/>
      <c r="UUB51" s="235"/>
      <c r="UUC51" s="235"/>
      <c r="UUD51" s="235"/>
      <c r="UUE51" s="235"/>
      <c r="UUF51" s="235"/>
      <c r="UUG51" s="235"/>
      <c r="UUH51" s="235"/>
      <c r="UUI51" s="235"/>
      <c r="UUJ51" s="235"/>
      <c r="UUK51" s="235"/>
      <c r="UUL51" s="235"/>
      <c r="UUM51" s="235"/>
      <c r="UUN51" s="235"/>
      <c r="UUO51" s="235"/>
      <c r="UUP51" s="235"/>
      <c r="UUQ51" s="235"/>
      <c r="UUR51" s="235"/>
      <c r="UUS51" s="235"/>
      <c r="UUT51" s="235"/>
      <c r="UUU51" s="235"/>
      <c r="UUV51" s="235"/>
      <c r="UUW51" s="235"/>
      <c r="UUX51" s="235"/>
      <c r="UUY51" s="235"/>
      <c r="UUZ51" s="235"/>
      <c r="UVA51" s="235"/>
      <c r="UVB51" s="235"/>
      <c r="UVC51" s="235"/>
      <c r="UVD51" s="235"/>
      <c r="UVE51" s="235"/>
      <c r="UVF51" s="235"/>
      <c r="UVG51" s="235"/>
      <c r="UVH51" s="235"/>
      <c r="UVI51" s="235"/>
      <c r="UVJ51" s="235"/>
      <c r="UVK51" s="235"/>
      <c r="UVL51" s="235"/>
      <c r="UVM51" s="235"/>
      <c r="UVN51" s="235"/>
      <c r="UVO51" s="235"/>
      <c r="UVP51" s="235"/>
      <c r="UVQ51" s="235"/>
      <c r="UVR51" s="235"/>
      <c r="UVS51" s="235"/>
      <c r="UVT51" s="235"/>
      <c r="UVU51" s="235"/>
      <c r="UVV51" s="235"/>
      <c r="UVW51" s="235"/>
      <c r="UVX51" s="235"/>
      <c r="UVY51" s="235"/>
      <c r="UVZ51" s="235"/>
      <c r="UWA51" s="235"/>
      <c r="UWB51" s="235"/>
      <c r="UWC51" s="235"/>
      <c r="UWD51" s="235"/>
      <c r="UWE51" s="235"/>
      <c r="UWF51" s="235"/>
      <c r="UWG51" s="235"/>
      <c r="UWH51" s="235"/>
      <c r="UWI51" s="235"/>
      <c r="UWJ51" s="235"/>
      <c r="UWK51" s="235"/>
      <c r="UWL51" s="235"/>
      <c r="UWM51" s="235"/>
      <c r="UWN51" s="235"/>
      <c r="UWO51" s="235"/>
      <c r="UWP51" s="235"/>
      <c r="UWQ51" s="235"/>
      <c r="UWR51" s="235"/>
      <c r="UWS51" s="235"/>
      <c r="UWT51" s="235"/>
      <c r="UWU51" s="235"/>
      <c r="UWV51" s="235"/>
      <c r="UWW51" s="235"/>
      <c r="UWX51" s="235"/>
      <c r="UWY51" s="235"/>
      <c r="UWZ51" s="235"/>
      <c r="UXA51" s="235"/>
      <c r="UXB51" s="235"/>
      <c r="UXC51" s="235"/>
      <c r="UXD51" s="235"/>
      <c r="UXE51" s="235"/>
      <c r="UXF51" s="235"/>
      <c r="UXG51" s="235"/>
      <c r="UXH51" s="235"/>
      <c r="UXI51" s="235"/>
      <c r="UXJ51" s="235"/>
      <c r="UXK51" s="235"/>
      <c r="UXL51" s="235"/>
      <c r="UXM51" s="235"/>
      <c r="UXN51" s="235"/>
      <c r="UXO51" s="235"/>
      <c r="UXP51" s="235"/>
      <c r="UXQ51" s="235"/>
      <c r="UXR51" s="235"/>
      <c r="UXS51" s="235"/>
      <c r="UXT51" s="235"/>
      <c r="UXU51" s="235"/>
      <c r="UXV51" s="235"/>
      <c r="UXW51" s="235"/>
      <c r="UXX51" s="235"/>
      <c r="UXY51" s="235"/>
      <c r="UXZ51" s="235"/>
      <c r="UYA51" s="235"/>
      <c r="UYB51" s="235"/>
      <c r="UYC51" s="235"/>
      <c r="UYD51" s="235"/>
      <c r="UYE51" s="235"/>
      <c r="UYF51" s="235"/>
      <c r="UYG51" s="235"/>
      <c r="UYH51" s="235"/>
      <c r="UYI51" s="235"/>
      <c r="UYJ51" s="235"/>
      <c r="UYK51" s="235"/>
      <c r="UYL51" s="235"/>
      <c r="UYM51" s="235"/>
      <c r="UYN51" s="235"/>
      <c r="UYO51" s="235"/>
      <c r="UYP51" s="235"/>
      <c r="UYQ51" s="235"/>
      <c r="UYR51" s="235"/>
      <c r="UYS51" s="235"/>
      <c r="UYT51" s="235"/>
      <c r="UYU51" s="235"/>
      <c r="UYV51" s="235"/>
      <c r="UYW51" s="235"/>
      <c r="UYX51" s="235"/>
      <c r="UYY51" s="235"/>
      <c r="UYZ51" s="235"/>
      <c r="UZA51" s="235"/>
      <c r="UZB51" s="235"/>
      <c r="UZC51" s="235"/>
      <c r="UZD51" s="235"/>
      <c r="UZE51" s="235"/>
      <c r="UZF51" s="235"/>
      <c r="UZG51" s="235"/>
      <c r="UZH51" s="235"/>
      <c r="UZI51" s="235"/>
      <c r="UZJ51" s="235"/>
      <c r="UZK51" s="235"/>
      <c r="UZL51" s="235"/>
      <c r="UZM51" s="235"/>
      <c r="UZN51" s="235"/>
      <c r="UZO51" s="235"/>
      <c r="UZP51" s="235"/>
      <c r="UZQ51" s="235"/>
      <c r="UZR51" s="235"/>
      <c r="UZS51" s="235"/>
      <c r="UZT51" s="235"/>
      <c r="UZU51" s="235"/>
      <c r="UZV51" s="235"/>
      <c r="UZW51" s="235"/>
      <c r="UZX51" s="235"/>
      <c r="UZY51" s="235"/>
      <c r="UZZ51" s="235"/>
      <c r="VAA51" s="235"/>
      <c r="VAB51" s="235"/>
      <c r="VAC51" s="235"/>
      <c r="VAD51" s="235"/>
      <c r="VAE51" s="235"/>
      <c r="VAF51" s="235"/>
      <c r="VAG51" s="235"/>
      <c r="VAH51" s="235"/>
      <c r="VAI51" s="235"/>
      <c r="VAJ51" s="235"/>
      <c r="VAK51" s="235"/>
      <c r="VAL51" s="235"/>
      <c r="VAM51" s="235"/>
      <c r="VAN51" s="235"/>
      <c r="VAO51" s="235"/>
      <c r="VAP51" s="235"/>
      <c r="VAQ51" s="235"/>
      <c r="VAR51" s="235"/>
      <c r="VAS51" s="235"/>
      <c r="VAT51" s="235"/>
      <c r="VAU51" s="235"/>
      <c r="VAV51" s="235"/>
      <c r="VAW51" s="235"/>
      <c r="VAX51" s="235"/>
      <c r="VAY51" s="235"/>
      <c r="VAZ51" s="235"/>
      <c r="VBA51" s="235"/>
      <c r="VBB51" s="235"/>
      <c r="VBC51" s="235"/>
      <c r="VBD51" s="235"/>
      <c r="VBE51" s="235"/>
      <c r="VBF51" s="235"/>
      <c r="VBG51" s="235"/>
      <c r="VBH51" s="235"/>
      <c r="VBI51" s="235"/>
      <c r="VBJ51" s="235"/>
      <c r="VBK51" s="235"/>
      <c r="VBL51" s="235"/>
      <c r="VBM51" s="235"/>
      <c r="VBN51" s="235"/>
      <c r="VBO51" s="235"/>
      <c r="VBP51" s="235"/>
      <c r="VBQ51" s="235"/>
      <c r="VBR51" s="235"/>
      <c r="VBS51" s="235"/>
      <c r="VBT51" s="235"/>
      <c r="VBU51" s="235"/>
      <c r="VBV51" s="235"/>
      <c r="VBW51" s="235"/>
      <c r="VBX51" s="235"/>
      <c r="VBY51" s="235"/>
      <c r="VBZ51" s="235"/>
      <c r="VCA51" s="235"/>
      <c r="VCB51" s="235"/>
      <c r="VCC51" s="235"/>
      <c r="VCD51" s="235"/>
      <c r="VCE51" s="235"/>
      <c r="VCF51" s="235"/>
      <c r="VCG51" s="235"/>
      <c r="VCH51" s="235"/>
      <c r="VCI51" s="235"/>
      <c r="VCJ51" s="235"/>
      <c r="VCK51" s="235"/>
      <c r="VCL51" s="235"/>
      <c r="VCM51" s="235"/>
      <c r="VCN51" s="235"/>
      <c r="VCO51" s="235"/>
      <c r="VCP51" s="235"/>
      <c r="VCQ51" s="235"/>
      <c r="VCR51" s="235"/>
      <c r="VCS51" s="235"/>
      <c r="VCT51" s="235"/>
      <c r="VCU51" s="235"/>
      <c r="VCV51" s="235"/>
      <c r="VCW51" s="235"/>
      <c r="VCX51" s="235"/>
      <c r="VCY51" s="235"/>
      <c r="VCZ51" s="235"/>
      <c r="VDA51" s="235"/>
      <c r="VDB51" s="235"/>
      <c r="VDC51" s="235"/>
      <c r="VDD51" s="235"/>
      <c r="VDE51" s="235"/>
      <c r="VDF51" s="235"/>
      <c r="VDG51" s="235"/>
      <c r="VDH51" s="235"/>
      <c r="VDI51" s="235"/>
      <c r="VDJ51" s="235"/>
      <c r="VDK51" s="235"/>
      <c r="VDL51" s="235"/>
      <c r="VDM51" s="235"/>
      <c r="VDN51" s="235"/>
      <c r="VDO51" s="235"/>
      <c r="VDP51" s="235"/>
      <c r="VDQ51" s="235"/>
      <c r="VDR51" s="235"/>
      <c r="VDS51" s="235"/>
      <c r="VDT51" s="235"/>
      <c r="VDU51" s="235"/>
      <c r="VDV51" s="235"/>
      <c r="VDW51" s="235"/>
      <c r="VDX51" s="235"/>
      <c r="VDY51" s="235"/>
      <c r="VDZ51" s="235"/>
      <c r="VEA51" s="235"/>
      <c r="VEB51" s="235"/>
      <c r="VEC51" s="235"/>
      <c r="VED51" s="235"/>
      <c r="VEE51" s="235"/>
      <c r="VEF51" s="235"/>
      <c r="VEG51" s="235"/>
      <c r="VEH51" s="235"/>
      <c r="VEI51" s="235"/>
      <c r="VEJ51" s="235"/>
      <c r="VEK51" s="235"/>
      <c r="VEL51" s="235"/>
      <c r="VEM51" s="235"/>
      <c r="VEN51" s="235"/>
      <c r="VEO51" s="235"/>
      <c r="VEP51" s="235"/>
      <c r="VEQ51" s="235"/>
      <c r="VER51" s="235"/>
      <c r="VES51" s="235"/>
      <c r="VET51" s="235"/>
      <c r="VEU51" s="235"/>
      <c r="VEV51" s="235"/>
      <c r="VEW51" s="235"/>
      <c r="VEX51" s="235"/>
      <c r="VEY51" s="235"/>
      <c r="VEZ51" s="235"/>
      <c r="VFA51" s="235"/>
      <c r="VFB51" s="235"/>
      <c r="VFC51" s="235"/>
      <c r="VFD51" s="235"/>
      <c r="VFE51" s="235"/>
      <c r="VFF51" s="235"/>
      <c r="VFG51" s="235"/>
      <c r="VFH51" s="235"/>
      <c r="VFI51" s="235"/>
      <c r="VFJ51" s="235"/>
      <c r="VFK51" s="235"/>
      <c r="VFL51" s="235"/>
      <c r="VFM51" s="235"/>
      <c r="VFN51" s="235"/>
      <c r="VFO51" s="235"/>
      <c r="VFP51" s="235"/>
      <c r="VFQ51" s="235"/>
      <c r="VFR51" s="235"/>
      <c r="VFS51" s="235"/>
      <c r="VFT51" s="235"/>
      <c r="VFU51" s="235"/>
      <c r="VFV51" s="235"/>
      <c r="VFW51" s="235"/>
      <c r="VFX51" s="235"/>
      <c r="VFY51" s="235"/>
      <c r="VFZ51" s="235"/>
      <c r="VGA51" s="235"/>
      <c r="VGB51" s="235"/>
      <c r="VGC51" s="235"/>
      <c r="VGD51" s="235"/>
      <c r="VGE51" s="235"/>
      <c r="VGF51" s="235"/>
      <c r="VGG51" s="235"/>
      <c r="VGH51" s="235"/>
      <c r="VGI51" s="235"/>
      <c r="VGJ51" s="235"/>
      <c r="VGK51" s="235"/>
      <c r="VGL51" s="235"/>
      <c r="VGM51" s="235"/>
      <c r="VGN51" s="235"/>
      <c r="VGO51" s="235"/>
      <c r="VGP51" s="235"/>
      <c r="VGQ51" s="235"/>
      <c r="VGR51" s="235"/>
      <c r="VGS51" s="235"/>
      <c r="VGT51" s="235"/>
      <c r="VGU51" s="235"/>
      <c r="VGV51" s="235"/>
      <c r="VGW51" s="235"/>
      <c r="VGX51" s="235"/>
      <c r="VGY51" s="235"/>
      <c r="VGZ51" s="235"/>
      <c r="VHA51" s="235"/>
      <c r="VHB51" s="235"/>
      <c r="VHC51" s="235"/>
      <c r="VHD51" s="235"/>
      <c r="VHE51" s="235"/>
      <c r="VHF51" s="235"/>
      <c r="VHG51" s="235"/>
      <c r="VHH51" s="235"/>
      <c r="VHI51" s="235"/>
      <c r="VHJ51" s="235"/>
      <c r="VHK51" s="235"/>
      <c r="VHL51" s="235"/>
      <c r="VHM51" s="235"/>
      <c r="VHN51" s="235"/>
      <c r="VHO51" s="235"/>
      <c r="VHP51" s="235"/>
      <c r="VHQ51" s="235"/>
      <c r="VHR51" s="235"/>
      <c r="VHS51" s="235"/>
      <c r="VHT51" s="235"/>
      <c r="VHU51" s="235"/>
      <c r="VHV51" s="235"/>
      <c r="VHW51" s="235"/>
      <c r="VHX51" s="235"/>
      <c r="VHY51" s="235"/>
      <c r="VHZ51" s="235"/>
      <c r="VIA51" s="235"/>
      <c r="VIB51" s="235"/>
      <c r="VIC51" s="235"/>
      <c r="VID51" s="235"/>
      <c r="VIE51" s="235"/>
      <c r="VIF51" s="235"/>
      <c r="VIG51" s="235"/>
      <c r="VIH51" s="235"/>
      <c r="VII51" s="235"/>
      <c r="VIJ51" s="235"/>
      <c r="VIK51" s="235"/>
      <c r="VIL51" s="235"/>
      <c r="VIM51" s="235"/>
      <c r="VIN51" s="235"/>
      <c r="VIO51" s="235"/>
      <c r="VIP51" s="235"/>
      <c r="VIQ51" s="235"/>
      <c r="VIR51" s="235"/>
      <c r="VIS51" s="235"/>
      <c r="VIT51" s="235"/>
      <c r="VIU51" s="235"/>
      <c r="VIV51" s="235"/>
      <c r="VIW51" s="235"/>
      <c r="VIX51" s="235"/>
      <c r="VIY51" s="235"/>
      <c r="VIZ51" s="235"/>
      <c r="VJA51" s="235"/>
      <c r="VJB51" s="235"/>
      <c r="VJC51" s="235"/>
      <c r="VJD51" s="235"/>
      <c r="VJE51" s="235"/>
      <c r="VJF51" s="235"/>
      <c r="VJG51" s="235"/>
      <c r="VJH51" s="235"/>
      <c r="VJI51" s="235"/>
      <c r="VJJ51" s="235"/>
      <c r="VJK51" s="235"/>
      <c r="VJL51" s="235"/>
      <c r="VJM51" s="235"/>
      <c r="VJN51" s="235"/>
      <c r="VJO51" s="235"/>
      <c r="VJP51" s="235"/>
      <c r="VJQ51" s="235"/>
      <c r="VJR51" s="235"/>
      <c r="VJS51" s="235"/>
      <c r="VJT51" s="235"/>
      <c r="VJU51" s="235"/>
      <c r="VJV51" s="235"/>
      <c r="VJW51" s="235"/>
      <c r="VJX51" s="235"/>
      <c r="VJY51" s="235"/>
      <c r="VJZ51" s="235"/>
      <c r="VKA51" s="235"/>
      <c r="VKB51" s="235"/>
      <c r="VKC51" s="235"/>
      <c r="VKD51" s="235"/>
      <c r="VKE51" s="235"/>
      <c r="VKF51" s="235"/>
      <c r="VKG51" s="235"/>
      <c r="VKH51" s="235"/>
      <c r="VKI51" s="235"/>
      <c r="VKJ51" s="235"/>
      <c r="VKK51" s="235"/>
      <c r="VKL51" s="235"/>
      <c r="VKM51" s="235"/>
      <c r="VKN51" s="235"/>
      <c r="VKO51" s="235"/>
      <c r="VKP51" s="235"/>
      <c r="VKQ51" s="235"/>
      <c r="VKR51" s="235"/>
      <c r="VKS51" s="235"/>
      <c r="VKT51" s="235"/>
      <c r="VKU51" s="235"/>
      <c r="VKV51" s="235"/>
      <c r="VKW51" s="235"/>
      <c r="VKX51" s="235"/>
      <c r="VKY51" s="235"/>
      <c r="VKZ51" s="235"/>
      <c r="VLA51" s="235"/>
      <c r="VLB51" s="235"/>
      <c r="VLC51" s="235"/>
      <c r="VLD51" s="235"/>
      <c r="VLE51" s="235"/>
      <c r="VLF51" s="235"/>
      <c r="VLG51" s="235"/>
      <c r="VLH51" s="235"/>
      <c r="VLI51" s="235"/>
      <c r="VLJ51" s="235"/>
      <c r="VLK51" s="235"/>
      <c r="VLL51" s="235"/>
      <c r="VLM51" s="235"/>
      <c r="VLN51" s="235"/>
      <c r="VLO51" s="235"/>
      <c r="VLP51" s="235"/>
      <c r="VLQ51" s="235"/>
      <c r="VLR51" s="235"/>
      <c r="VLS51" s="235"/>
      <c r="VLT51" s="235"/>
      <c r="VLU51" s="235"/>
      <c r="VLV51" s="235"/>
      <c r="VLW51" s="235"/>
      <c r="VLX51" s="235"/>
      <c r="VLY51" s="235"/>
      <c r="VLZ51" s="235"/>
      <c r="VMA51" s="235"/>
      <c r="VMB51" s="235"/>
      <c r="VMC51" s="235"/>
      <c r="VMD51" s="235"/>
      <c r="VME51" s="235"/>
      <c r="VMF51" s="235"/>
      <c r="VMG51" s="235"/>
      <c r="VMH51" s="235"/>
      <c r="VMI51" s="235"/>
      <c r="VMJ51" s="235"/>
      <c r="VMK51" s="235"/>
      <c r="VML51" s="235"/>
      <c r="VMM51" s="235"/>
      <c r="VMN51" s="235"/>
      <c r="VMO51" s="235"/>
      <c r="VMP51" s="235"/>
      <c r="VMQ51" s="235"/>
      <c r="VMR51" s="235"/>
      <c r="VMS51" s="235"/>
      <c r="VMT51" s="235"/>
      <c r="VMU51" s="235"/>
      <c r="VMV51" s="235"/>
      <c r="VMW51" s="235"/>
      <c r="VMX51" s="235"/>
      <c r="VMY51" s="235"/>
      <c r="VMZ51" s="235"/>
      <c r="VNA51" s="235"/>
      <c r="VNB51" s="235"/>
      <c r="VNC51" s="235"/>
      <c r="VND51" s="235"/>
      <c r="VNE51" s="235"/>
      <c r="VNF51" s="235"/>
      <c r="VNG51" s="235"/>
      <c r="VNH51" s="235"/>
      <c r="VNI51" s="235"/>
      <c r="VNJ51" s="235"/>
      <c r="VNK51" s="235"/>
      <c r="VNL51" s="235"/>
      <c r="VNM51" s="235"/>
      <c r="VNN51" s="235"/>
      <c r="VNO51" s="235"/>
      <c r="VNP51" s="235"/>
      <c r="VNQ51" s="235"/>
      <c r="VNR51" s="235"/>
      <c r="VNS51" s="235"/>
      <c r="VNT51" s="235"/>
      <c r="VNU51" s="235"/>
      <c r="VNV51" s="235"/>
      <c r="VNW51" s="235"/>
      <c r="VNX51" s="235"/>
      <c r="VNY51" s="235"/>
      <c r="VNZ51" s="235"/>
      <c r="VOA51" s="235"/>
      <c r="VOB51" s="235"/>
      <c r="VOC51" s="235"/>
      <c r="VOD51" s="235"/>
      <c r="VOE51" s="235"/>
      <c r="VOF51" s="235"/>
      <c r="VOG51" s="235"/>
      <c r="VOH51" s="235"/>
      <c r="VOI51" s="235"/>
      <c r="VOJ51" s="235"/>
      <c r="VOK51" s="235"/>
      <c r="VOL51" s="235"/>
      <c r="VOM51" s="235"/>
      <c r="VON51" s="235"/>
      <c r="VOO51" s="235"/>
      <c r="VOP51" s="235"/>
      <c r="VOQ51" s="235"/>
      <c r="VOR51" s="235"/>
      <c r="VOS51" s="235"/>
      <c r="VOT51" s="235"/>
      <c r="VOU51" s="235"/>
      <c r="VOV51" s="235"/>
      <c r="VOW51" s="235"/>
      <c r="VOX51" s="235"/>
      <c r="VOY51" s="235"/>
      <c r="VOZ51" s="235"/>
      <c r="VPA51" s="235"/>
      <c r="VPB51" s="235"/>
      <c r="VPC51" s="235"/>
      <c r="VPD51" s="235"/>
      <c r="VPE51" s="235"/>
      <c r="VPF51" s="235"/>
      <c r="VPG51" s="235"/>
      <c r="VPH51" s="235"/>
      <c r="VPI51" s="235"/>
      <c r="VPJ51" s="235"/>
      <c r="VPK51" s="235"/>
      <c r="VPL51" s="235"/>
      <c r="VPM51" s="235"/>
      <c r="VPN51" s="235"/>
      <c r="VPO51" s="235"/>
      <c r="VPP51" s="235"/>
      <c r="VPQ51" s="235"/>
      <c r="VPR51" s="235"/>
      <c r="VPS51" s="235"/>
      <c r="VPT51" s="235"/>
      <c r="VPU51" s="235"/>
      <c r="VPV51" s="235"/>
      <c r="VPW51" s="235"/>
      <c r="VPX51" s="235"/>
      <c r="VPY51" s="235"/>
      <c r="VPZ51" s="235"/>
      <c r="VQA51" s="235"/>
      <c r="VQB51" s="235"/>
      <c r="VQC51" s="235"/>
      <c r="VQD51" s="235"/>
      <c r="VQE51" s="235"/>
      <c r="VQF51" s="235"/>
      <c r="VQG51" s="235"/>
      <c r="VQH51" s="235"/>
      <c r="VQI51" s="235"/>
      <c r="VQJ51" s="235"/>
      <c r="VQK51" s="235"/>
      <c r="VQL51" s="235"/>
      <c r="VQM51" s="235"/>
      <c r="VQN51" s="235"/>
      <c r="VQO51" s="235"/>
      <c r="VQP51" s="235"/>
      <c r="VQQ51" s="235"/>
      <c r="VQR51" s="235"/>
      <c r="VQS51" s="235"/>
      <c r="VQT51" s="235"/>
      <c r="VQU51" s="235"/>
      <c r="VQV51" s="235"/>
      <c r="VQW51" s="235"/>
      <c r="VQX51" s="235"/>
      <c r="VQY51" s="235"/>
      <c r="VQZ51" s="235"/>
      <c r="VRA51" s="235"/>
      <c r="VRB51" s="235"/>
      <c r="VRC51" s="235"/>
      <c r="VRD51" s="235"/>
      <c r="VRE51" s="235"/>
      <c r="VRF51" s="235"/>
      <c r="VRG51" s="235"/>
      <c r="VRH51" s="235"/>
      <c r="VRI51" s="235"/>
      <c r="VRJ51" s="235"/>
      <c r="VRK51" s="235"/>
      <c r="VRL51" s="235"/>
      <c r="VRM51" s="235"/>
      <c r="VRN51" s="235"/>
      <c r="VRO51" s="235"/>
      <c r="VRP51" s="235"/>
      <c r="VRQ51" s="235"/>
      <c r="VRR51" s="235"/>
      <c r="VRS51" s="235"/>
      <c r="VRT51" s="235"/>
      <c r="VRU51" s="235"/>
      <c r="VRV51" s="235"/>
      <c r="VRW51" s="235"/>
      <c r="VRX51" s="235"/>
      <c r="VRY51" s="235"/>
      <c r="VRZ51" s="235"/>
      <c r="VSA51" s="235"/>
      <c r="VSB51" s="235"/>
      <c r="VSC51" s="235"/>
      <c r="VSD51" s="235"/>
      <c r="VSE51" s="235"/>
      <c r="VSF51" s="235"/>
      <c r="VSG51" s="235"/>
      <c r="VSH51" s="235"/>
      <c r="VSI51" s="235"/>
      <c r="VSJ51" s="235"/>
      <c r="VSK51" s="235"/>
      <c r="VSL51" s="235"/>
      <c r="VSM51" s="235"/>
      <c r="VSN51" s="235"/>
      <c r="VSO51" s="235"/>
      <c r="VSP51" s="235"/>
      <c r="VSQ51" s="235"/>
      <c r="VSR51" s="235"/>
      <c r="VSS51" s="235"/>
      <c r="VST51" s="235"/>
      <c r="VSU51" s="235"/>
      <c r="VSV51" s="235"/>
      <c r="VSW51" s="235"/>
      <c r="VSX51" s="235"/>
      <c r="VSY51" s="235"/>
      <c r="VSZ51" s="235"/>
      <c r="VTA51" s="235"/>
      <c r="VTB51" s="235"/>
      <c r="VTC51" s="235"/>
      <c r="VTD51" s="235"/>
      <c r="VTE51" s="235"/>
      <c r="VTF51" s="235"/>
      <c r="VTG51" s="235"/>
      <c r="VTH51" s="235"/>
      <c r="VTI51" s="235"/>
      <c r="VTJ51" s="235"/>
      <c r="VTK51" s="235"/>
      <c r="VTL51" s="235"/>
      <c r="VTM51" s="235"/>
      <c r="VTN51" s="235"/>
      <c r="VTO51" s="235"/>
      <c r="VTP51" s="235"/>
      <c r="VTQ51" s="235"/>
      <c r="VTR51" s="235"/>
      <c r="VTS51" s="235"/>
      <c r="VTT51" s="235"/>
      <c r="VTU51" s="235"/>
      <c r="VTV51" s="235"/>
      <c r="VTW51" s="235"/>
      <c r="VTX51" s="235"/>
      <c r="VTY51" s="235"/>
      <c r="VTZ51" s="235"/>
      <c r="VUA51" s="235"/>
      <c r="VUB51" s="235"/>
      <c r="VUC51" s="235"/>
      <c r="VUD51" s="235"/>
      <c r="VUE51" s="235"/>
      <c r="VUF51" s="235"/>
      <c r="VUG51" s="235"/>
      <c r="VUH51" s="235"/>
      <c r="VUI51" s="235"/>
      <c r="VUJ51" s="235"/>
      <c r="VUK51" s="235"/>
      <c r="VUL51" s="235"/>
      <c r="VUM51" s="235"/>
      <c r="VUN51" s="235"/>
      <c r="VUO51" s="235"/>
      <c r="VUP51" s="235"/>
      <c r="VUQ51" s="235"/>
      <c r="VUR51" s="235"/>
      <c r="VUS51" s="235"/>
      <c r="VUT51" s="235"/>
      <c r="VUU51" s="235"/>
      <c r="VUV51" s="235"/>
      <c r="VUW51" s="235"/>
      <c r="VUX51" s="235"/>
      <c r="VUY51" s="235"/>
      <c r="VUZ51" s="235"/>
      <c r="VVA51" s="235"/>
      <c r="VVB51" s="235"/>
      <c r="VVC51" s="235"/>
      <c r="VVD51" s="235"/>
      <c r="VVE51" s="235"/>
      <c r="VVF51" s="235"/>
      <c r="VVG51" s="235"/>
      <c r="VVH51" s="235"/>
      <c r="VVI51" s="235"/>
      <c r="VVJ51" s="235"/>
      <c r="VVK51" s="235"/>
      <c r="VVL51" s="235"/>
      <c r="VVM51" s="235"/>
      <c r="VVN51" s="235"/>
      <c r="VVO51" s="235"/>
      <c r="VVP51" s="235"/>
      <c r="VVQ51" s="235"/>
      <c r="VVR51" s="235"/>
      <c r="VVS51" s="235"/>
      <c r="VVT51" s="235"/>
      <c r="VVU51" s="235"/>
      <c r="VVV51" s="235"/>
      <c r="VVW51" s="235"/>
      <c r="VVX51" s="235"/>
      <c r="VVY51" s="235"/>
      <c r="VVZ51" s="235"/>
      <c r="VWA51" s="235"/>
      <c r="VWB51" s="235"/>
      <c r="VWC51" s="235"/>
      <c r="VWD51" s="235"/>
      <c r="VWE51" s="235"/>
      <c r="VWF51" s="235"/>
      <c r="VWG51" s="235"/>
      <c r="VWH51" s="235"/>
      <c r="VWI51" s="235"/>
      <c r="VWJ51" s="235"/>
      <c r="VWK51" s="235"/>
      <c r="VWL51" s="235"/>
      <c r="VWM51" s="235"/>
      <c r="VWN51" s="235"/>
      <c r="VWO51" s="235"/>
      <c r="VWP51" s="235"/>
      <c r="VWQ51" s="235"/>
      <c r="VWR51" s="235"/>
      <c r="VWS51" s="235"/>
      <c r="VWT51" s="235"/>
      <c r="VWU51" s="235"/>
      <c r="VWV51" s="235"/>
      <c r="VWW51" s="235"/>
      <c r="VWX51" s="235"/>
      <c r="VWY51" s="235"/>
      <c r="VWZ51" s="235"/>
      <c r="VXA51" s="235"/>
      <c r="VXB51" s="235"/>
      <c r="VXC51" s="235"/>
      <c r="VXD51" s="235"/>
      <c r="VXE51" s="235"/>
      <c r="VXF51" s="235"/>
      <c r="VXG51" s="235"/>
      <c r="VXH51" s="235"/>
      <c r="VXI51" s="235"/>
      <c r="VXJ51" s="235"/>
      <c r="VXK51" s="235"/>
      <c r="VXL51" s="235"/>
      <c r="VXM51" s="235"/>
      <c r="VXN51" s="235"/>
      <c r="VXO51" s="235"/>
      <c r="VXP51" s="235"/>
      <c r="VXQ51" s="235"/>
      <c r="VXR51" s="235"/>
      <c r="VXS51" s="235"/>
      <c r="VXT51" s="235"/>
      <c r="VXU51" s="235"/>
      <c r="VXV51" s="235"/>
      <c r="VXW51" s="235"/>
      <c r="VXX51" s="235"/>
      <c r="VXY51" s="235"/>
      <c r="VXZ51" s="235"/>
      <c r="VYA51" s="235"/>
      <c r="VYB51" s="235"/>
      <c r="VYC51" s="235"/>
      <c r="VYD51" s="235"/>
      <c r="VYE51" s="235"/>
      <c r="VYF51" s="235"/>
      <c r="VYG51" s="235"/>
      <c r="VYH51" s="235"/>
      <c r="VYI51" s="235"/>
      <c r="VYJ51" s="235"/>
      <c r="VYK51" s="235"/>
      <c r="VYL51" s="235"/>
      <c r="VYM51" s="235"/>
      <c r="VYN51" s="235"/>
      <c r="VYO51" s="235"/>
      <c r="VYP51" s="235"/>
      <c r="VYQ51" s="235"/>
      <c r="VYR51" s="235"/>
      <c r="VYS51" s="235"/>
      <c r="VYT51" s="235"/>
      <c r="VYU51" s="235"/>
      <c r="VYV51" s="235"/>
      <c r="VYW51" s="235"/>
      <c r="VYX51" s="235"/>
      <c r="VYY51" s="235"/>
      <c r="VYZ51" s="235"/>
      <c r="VZA51" s="235"/>
      <c r="VZB51" s="235"/>
      <c r="VZC51" s="235"/>
      <c r="VZD51" s="235"/>
      <c r="VZE51" s="235"/>
      <c r="VZF51" s="235"/>
      <c r="VZG51" s="235"/>
      <c r="VZH51" s="235"/>
      <c r="VZI51" s="235"/>
      <c r="VZJ51" s="235"/>
      <c r="VZK51" s="235"/>
      <c r="VZL51" s="235"/>
      <c r="VZM51" s="235"/>
      <c r="VZN51" s="235"/>
      <c r="VZO51" s="235"/>
      <c r="VZP51" s="235"/>
      <c r="VZQ51" s="235"/>
      <c r="VZR51" s="235"/>
      <c r="VZS51" s="235"/>
      <c r="VZT51" s="235"/>
      <c r="VZU51" s="235"/>
      <c r="VZV51" s="235"/>
      <c r="VZW51" s="235"/>
      <c r="VZX51" s="235"/>
      <c r="VZY51" s="235"/>
      <c r="VZZ51" s="235"/>
      <c r="WAA51" s="235"/>
      <c r="WAB51" s="235"/>
      <c r="WAC51" s="235"/>
      <c r="WAD51" s="235"/>
      <c r="WAE51" s="235"/>
      <c r="WAF51" s="235"/>
      <c r="WAG51" s="235"/>
      <c r="WAH51" s="235"/>
      <c r="WAI51" s="235"/>
      <c r="WAJ51" s="235"/>
      <c r="WAK51" s="235"/>
      <c r="WAL51" s="235"/>
      <c r="WAM51" s="235"/>
      <c r="WAN51" s="235"/>
      <c r="WAO51" s="235"/>
      <c r="WAP51" s="235"/>
      <c r="WAQ51" s="235"/>
      <c r="WAR51" s="235"/>
      <c r="WAS51" s="235"/>
      <c r="WAT51" s="235"/>
      <c r="WAU51" s="235"/>
      <c r="WAV51" s="235"/>
      <c r="WAW51" s="235"/>
      <c r="WAX51" s="235"/>
      <c r="WAY51" s="235"/>
      <c r="WAZ51" s="235"/>
      <c r="WBA51" s="235"/>
      <c r="WBB51" s="235"/>
      <c r="WBC51" s="235"/>
      <c r="WBD51" s="235"/>
      <c r="WBE51" s="235"/>
      <c r="WBF51" s="235"/>
      <c r="WBG51" s="235"/>
      <c r="WBH51" s="235"/>
      <c r="WBI51" s="235"/>
      <c r="WBJ51" s="235"/>
      <c r="WBK51" s="235"/>
      <c r="WBL51" s="235"/>
      <c r="WBM51" s="235"/>
      <c r="WBN51" s="235"/>
      <c r="WBO51" s="235"/>
      <c r="WBP51" s="235"/>
      <c r="WBQ51" s="235"/>
      <c r="WBR51" s="235"/>
      <c r="WBS51" s="235"/>
      <c r="WBT51" s="235"/>
      <c r="WBU51" s="235"/>
      <c r="WBV51" s="235"/>
      <c r="WBW51" s="235"/>
      <c r="WBX51" s="235"/>
      <c r="WBY51" s="235"/>
      <c r="WBZ51" s="235"/>
      <c r="WCA51" s="235"/>
      <c r="WCB51" s="235"/>
      <c r="WCC51" s="235"/>
      <c r="WCD51" s="235"/>
      <c r="WCE51" s="235"/>
      <c r="WCF51" s="235"/>
      <c r="WCG51" s="235"/>
      <c r="WCH51" s="235"/>
      <c r="WCI51" s="235"/>
      <c r="WCJ51" s="235"/>
      <c r="WCK51" s="235"/>
      <c r="WCL51" s="235"/>
      <c r="WCM51" s="235"/>
      <c r="WCN51" s="235"/>
      <c r="WCO51" s="235"/>
      <c r="WCP51" s="235"/>
      <c r="WCQ51" s="235"/>
      <c r="WCR51" s="235"/>
      <c r="WCS51" s="235"/>
      <c r="WCT51" s="235"/>
      <c r="WCU51" s="235"/>
      <c r="WCV51" s="235"/>
      <c r="WCW51" s="235"/>
      <c r="WCX51" s="235"/>
      <c r="WCY51" s="235"/>
      <c r="WCZ51" s="235"/>
      <c r="WDA51" s="235"/>
      <c r="WDB51" s="235"/>
      <c r="WDC51" s="235"/>
      <c r="WDD51" s="235"/>
      <c r="WDE51" s="235"/>
      <c r="WDF51" s="235"/>
      <c r="WDG51" s="235"/>
      <c r="WDH51" s="235"/>
      <c r="WDI51" s="235"/>
      <c r="WDJ51" s="235"/>
      <c r="WDK51" s="235"/>
      <c r="WDL51" s="235"/>
      <c r="WDM51" s="235"/>
      <c r="WDN51" s="235"/>
      <c r="WDO51" s="235"/>
      <c r="WDP51" s="235"/>
      <c r="WDQ51" s="235"/>
      <c r="WDR51" s="235"/>
      <c r="WDS51" s="235"/>
      <c r="WDT51" s="235"/>
      <c r="WDU51" s="235"/>
      <c r="WDV51" s="235"/>
      <c r="WDW51" s="235"/>
      <c r="WDX51" s="235"/>
      <c r="WDY51" s="235"/>
      <c r="WDZ51" s="235"/>
      <c r="WEA51" s="235"/>
      <c r="WEB51" s="235"/>
      <c r="WEC51" s="235"/>
      <c r="WED51" s="235"/>
      <c r="WEE51" s="235"/>
      <c r="WEF51" s="235"/>
      <c r="WEG51" s="235"/>
      <c r="WEH51" s="235"/>
      <c r="WEI51" s="235"/>
      <c r="WEJ51" s="235"/>
      <c r="WEK51" s="235"/>
      <c r="WEL51" s="235"/>
      <c r="WEM51" s="235"/>
      <c r="WEN51" s="235"/>
      <c r="WEO51" s="235"/>
      <c r="WEP51" s="235"/>
      <c r="WEQ51" s="235"/>
      <c r="WER51" s="235"/>
      <c r="WES51" s="235"/>
      <c r="WET51" s="235"/>
      <c r="WEU51" s="235"/>
      <c r="WEV51" s="235"/>
      <c r="WEW51" s="235"/>
      <c r="WEX51" s="235"/>
      <c r="WEY51" s="235"/>
      <c r="WEZ51" s="235"/>
      <c r="WFA51" s="235"/>
      <c r="WFB51" s="235"/>
      <c r="WFC51" s="235"/>
      <c r="WFD51" s="235"/>
      <c r="WFE51" s="235"/>
      <c r="WFF51" s="235"/>
      <c r="WFG51" s="235"/>
      <c r="WFH51" s="235"/>
      <c r="WFI51" s="235"/>
      <c r="WFJ51" s="235"/>
      <c r="WFK51" s="235"/>
      <c r="WFL51" s="235"/>
      <c r="WFM51" s="235"/>
      <c r="WFN51" s="235"/>
      <c r="WFO51" s="235"/>
      <c r="WFP51" s="235"/>
      <c r="WFQ51" s="235"/>
      <c r="WFR51" s="235"/>
      <c r="WFS51" s="235"/>
      <c r="WFT51" s="235"/>
      <c r="WFU51" s="235"/>
      <c r="WFV51" s="235"/>
      <c r="WFW51" s="235"/>
      <c r="WFX51" s="235"/>
      <c r="WFY51" s="235"/>
      <c r="WFZ51" s="235"/>
      <c r="WGA51" s="235"/>
      <c r="WGB51" s="235"/>
      <c r="WGC51" s="235"/>
      <c r="WGD51" s="235"/>
      <c r="WGE51" s="235"/>
      <c r="WGF51" s="235"/>
      <c r="WGG51" s="235"/>
      <c r="WGH51" s="235"/>
      <c r="WGI51" s="235"/>
      <c r="WGJ51" s="235"/>
      <c r="WGK51" s="235"/>
      <c r="WGL51" s="235"/>
      <c r="WGM51" s="235"/>
      <c r="WGN51" s="235"/>
      <c r="WGO51" s="235"/>
      <c r="WGP51" s="235"/>
      <c r="WGQ51" s="235"/>
      <c r="WGR51" s="235"/>
      <c r="WGS51" s="235"/>
      <c r="WGT51" s="235"/>
      <c r="WGU51" s="235"/>
      <c r="WGV51" s="235"/>
      <c r="WGW51" s="235"/>
      <c r="WGX51" s="235"/>
      <c r="WGY51" s="235"/>
      <c r="WGZ51" s="235"/>
      <c r="WHA51" s="235"/>
      <c r="WHB51" s="235"/>
      <c r="WHC51" s="235"/>
      <c r="WHD51" s="235"/>
      <c r="WHE51" s="235"/>
      <c r="WHF51" s="235"/>
      <c r="WHG51" s="235"/>
      <c r="WHH51" s="235"/>
      <c r="WHI51" s="235"/>
      <c r="WHJ51" s="235"/>
      <c r="WHK51" s="235"/>
      <c r="WHL51" s="235"/>
      <c r="WHM51" s="235"/>
      <c r="WHN51" s="235"/>
      <c r="WHO51" s="235"/>
      <c r="WHP51" s="235"/>
      <c r="WHQ51" s="235"/>
      <c r="WHR51" s="235"/>
      <c r="WHS51" s="235"/>
      <c r="WHT51" s="235"/>
      <c r="WHU51" s="235"/>
      <c r="WHV51" s="235"/>
      <c r="WHW51" s="235"/>
      <c r="WHX51" s="235"/>
      <c r="WHY51" s="235"/>
      <c r="WHZ51" s="235"/>
      <c r="WIA51" s="235"/>
      <c r="WIB51" s="235"/>
      <c r="WIC51" s="235"/>
      <c r="WID51" s="235"/>
      <c r="WIE51" s="235"/>
      <c r="WIF51" s="235"/>
      <c r="WIG51" s="235"/>
      <c r="WIH51" s="235"/>
      <c r="WII51" s="235"/>
      <c r="WIJ51" s="235"/>
      <c r="WIK51" s="235"/>
      <c r="WIL51" s="235"/>
      <c r="WIM51" s="235"/>
      <c r="WIN51" s="235"/>
      <c r="WIO51" s="235"/>
      <c r="WIP51" s="235"/>
      <c r="WIQ51" s="235"/>
      <c r="WIR51" s="235"/>
      <c r="WIS51" s="235"/>
      <c r="WIT51" s="235"/>
      <c r="WIU51" s="235"/>
      <c r="WIV51" s="235"/>
      <c r="WIW51" s="235"/>
      <c r="WIX51" s="235"/>
      <c r="WIY51" s="235"/>
      <c r="WIZ51" s="235"/>
      <c r="WJA51" s="235"/>
      <c r="WJB51" s="235"/>
      <c r="WJC51" s="235"/>
      <c r="WJD51" s="235"/>
      <c r="WJE51" s="235"/>
      <c r="WJF51" s="235"/>
      <c r="WJG51" s="235"/>
      <c r="WJH51" s="235"/>
      <c r="WJI51" s="235"/>
      <c r="WJJ51" s="235"/>
      <c r="WJK51" s="235"/>
      <c r="WJL51" s="235"/>
      <c r="WJM51" s="235"/>
      <c r="WJN51" s="235"/>
      <c r="WJO51" s="235"/>
      <c r="WJP51" s="235"/>
      <c r="WJQ51" s="235"/>
      <c r="WJR51" s="235"/>
      <c r="WJS51" s="235"/>
      <c r="WJT51" s="235"/>
      <c r="WJU51" s="235"/>
      <c r="WJV51" s="235"/>
      <c r="WJW51" s="235"/>
      <c r="WJX51" s="235"/>
      <c r="WJY51" s="235"/>
      <c r="WJZ51" s="235"/>
      <c r="WKA51" s="235"/>
      <c r="WKB51" s="235"/>
      <c r="WKC51" s="235"/>
      <c r="WKD51" s="235"/>
      <c r="WKE51" s="235"/>
      <c r="WKF51" s="235"/>
      <c r="WKG51" s="235"/>
      <c r="WKH51" s="235"/>
      <c r="WKI51" s="235"/>
      <c r="WKJ51" s="235"/>
      <c r="WKK51" s="235"/>
      <c r="WKL51" s="235"/>
      <c r="WKM51" s="235"/>
      <c r="WKN51" s="235"/>
      <c r="WKO51" s="235"/>
      <c r="WKP51" s="235"/>
      <c r="WKQ51" s="235"/>
      <c r="WKR51" s="235"/>
      <c r="WKS51" s="235"/>
      <c r="WKT51" s="235"/>
      <c r="WKU51" s="235"/>
      <c r="WKV51" s="235"/>
      <c r="WKW51" s="235"/>
      <c r="WKX51" s="235"/>
      <c r="WKY51" s="235"/>
      <c r="WKZ51" s="235"/>
      <c r="WLA51" s="235"/>
      <c r="WLB51" s="235"/>
      <c r="WLC51" s="235"/>
      <c r="WLD51" s="235"/>
      <c r="WLE51" s="235"/>
      <c r="WLF51" s="235"/>
      <c r="WLG51" s="235"/>
      <c r="WLH51" s="235"/>
      <c r="WLI51" s="235"/>
      <c r="WLJ51" s="235"/>
      <c r="WLK51" s="235"/>
      <c r="WLL51" s="235"/>
      <c r="WLM51" s="235"/>
      <c r="WLN51" s="235"/>
      <c r="WLO51" s="235"/>
      <c r="WLP51" s="235"/>
      <c r="WLQ51" s="235"/>
      <c r="WLR51" s="235"/>
      <c r="WLS51" s="235"/>
      <c r="WLT51" s="235"/>
      <c r="WLU51" s="235"/>
      <c r="WLV51" s="235"/>
      <c r="WLW51" s="235"/>
      <c r="WLX51" s="235"/>
      <c r="WLY51" s="235"/>
      <c r="WLZ51" s="235"/>
      <c r="WMA51" s="235"/>
      <c r="WMB51" s="235"/>
      <c r="WMC51" s="235"/>
      <c r="WMD51" s="235"/>
      <c r="WME51" s="235"/>
      <c r="WMF51" s="235"/>
      <c r="WMG51" s="235"/>
      <c r="WMH51" s="235"/>
      <c r="WMI51" s="235"/>
      <c r="WMJ51" s="235"/>
      <c r="WMK51" s="235"/>
      <c r="WML51" s="235"/>
      <c r="WMM51" s="235"/>
      <c r="WMN51" s="235"/>
      <c r="WMO51" s="235"/>
      <c r="WMP51" s="235"/>
      <c r="WMQ51" s="235"/>
      <c r="WMR51" s="235"/>
      <c r="WMS51" s="235"/>
      <c r="WMT51" s="235"/>
      <c r="WMU51" s="235"/>
      <c r="WMV51" s="235"/>
      <c r="WMW51" s="235"/>
      <c r="WMX51" s="235"/>
      <c r="WMY51" s="235"/>
      <c r="WMZ51" s="235"/>
      <c r="WNA51" s="235"/>
      <c r="WNB51" s="235"/>
      <c r="WNC51" s="235"/>
      <c r="WND51" s="235"/>
      <c r="WNE51" s="235"/>
      <c r="WNF51" s="235"/>
      <c r="WNG51" s="235"/>
      <c r="WNH51" s="235"/>
      <c r="WNI51" s="235"/>
      <c r="WNJ51" s="235"/>
      <c r="WNK51" s="235"/>
      <c r="WNL51" s="235"/>
      <c r="WNM51" s="235"/>
      <c r="WNN51" s="235"/>
      <c r="WNO51" s="235"/>
      <c r="WNP51" s="235"/>
      <c r="WNQ51" s="235"/>
      <c r="WNR51" s="235"/>
      <c r="WNS51" s="235"/>
      <c r="WNT51" s="235"/>
      <c r="WNU51" s="235"/>
      <c r="WNV51" s="235"/>
      <c r="WNW51" s="235"/>
      <c r="WNX51" s="235"/>
      <c r="WNY51" s="235"/>
      <c r="WNZ51" s="235"/>
      <c r="WOA51" s="235"/>
      <c r="WOB51" s="235"/>
      <c r="WOC51" s="235"/>
      <c r="WOD51" s="235"/>
      <c r="WOE51" s="235"/>
      <c r="WOF51" s="235"/>
      <c r="WOG51" s="235"/>
      <c r="WOH51" s="235"/>
      <c r="WOI51" s="235"/>
      <c r="WOJ51" s="235"/>
      <c r="WOK51" s="235"/>
      <c r="WOL51" s="235"/>
      <c r="WOM51" s="235"/>
      <c r="WON51" s="235"/>
      <c r="WOO51" s="235"/>
      <c r="WOP51" s="235"/>
      <c r="WOQ51" s="235"/>
      <c r="WOR51" s="235"/>
      <c r="WOS51" s="235"/>
      <c r="WOT51" s="235"/>
      <c r="WOU51" s="235"/>
      <c r="WOV51" s="235"/>
      <c r="WOW51" s="235"/>
      <c r="WOX51" s="235"/>
      <c r="WOY51" s="235"/>
      <c r="WOZ51" s="235"/>
      <c r="WPA51" s="235"/>
      <c r="WPB51" s="235"/>
      <c r="WPC51" s="235"/>
      <c r="WPD51" s="235"/>
      <c r="WPE51" s="235"/>
      <c r="WPF51" s="235"/>
      <c r="WPG51" s="235"/>
      <c r="WPH51" s="235"/>
      <c r="WPI51" s="235"/>
      <c r="WPJ51" s="235"/>
      <c r="WPK51" s="235"/>
      <c r="WPL51" s="235"/>
      <c r="WPM51" s="235"/>
      <c r="WPN51" s="235"/>
      <c r="WPO51" s="235"/>
      <c r="WPP51" s="235"/>
      <c r="WPQ51" s="235"/>
      <c r="WPR51" s="235"/>
      <c r="WPS51" s="235"/>
      <c r="WPT51" s="235"/>
      <c r="WPU51" s="235"/>
      <c r="WPV51" s="235"/>
      <c r="WPW51" s="235"/>
      <c r="WPX51" s="235"/>
      <c r="WPY51" s="235"/>
      <c r="WPZ51" s="235"/>
      <c r="WQA51" s="235"/>
      <c r="WQB51" s="235"/>
      <c r="WQC51" s="235"/>
      <c r="WQD51" s="235"/>
      <c r="WQE51" s="235"/>
      <c r="WQF51" s="235"/>
      <c r="WQG51" s="235"/>
      <c r="WQH51" s="235"/>
      <c r="WQI51" s="235"/>
      <c r="WQJ51" s="235"/>
      <c r="WQK51" s="235"/>
      <c r="WQL51" s="235"/>
      <c r="WQM51" s="235"/>
      <c r="WQN51" s="235"/>
      <c r="WQO51" s="235"/>
      <c r="WQP51" s="235"/>
      <c r="WQQ51" s="235"/>
      <c r="WQR51" s="235"/>
      <c r="WQS51" s="235"/>
      <c r="WQT51" s="235"/>
      <c r="WQU51" s="235"/>
      <c r="WQV51" s="235"/>
      <c r="WQW51" s="235"/>
      <c r="WQX51" s="235"/>
      <c r="WQY51" s="235"/>
      <c r="WQZ51" s="235"/>
      <c r="WRA51" s="235"/>
      <c r="WRB51" s="235"/>
      <c r="WRC51" s="235"/>
      <c r="WRD51" s="235"/>
      <c r="WRE51" s="235"/>
      <c r="WRF51" s="235"/>
      <c r="WRG51" s="235"/>
      <c r="WRH51" s="235"/>
      <c r="WRI51" s="235"/>
      <c r="WRJ51" s="235"/>
      <c r="WRK51" s="235"/>
      <c r="WRL51" s="235"/>
      <c r="WRM51" s="235"/>
      <c r="WRN51" s="235"/>
      <c r="WRO51" s="235"/>
      <c r="WRP51" s="235"/>
      <c r="WRQ51" s="235"/>
      <c r="WRR51" s="235"/>
      <c r="WRS51" s="235"/>
      <c r="WRT51" s="235"/>
      <c r="WRU51" s="235"/>
      <c r="WRV51" s="235"/>
      <c r="WRW51" s="235"/>
      <c r="WRX51" s="235"/>
      <c r="WRY51" s="235"/>
      <c r="WRZ51" s="235"/>
      <c r="WSA51" s="235"/>
      <c r="WSB51" s="235"/>
      <c r="WSC51" s="235"/>
      <c r="WSD51" s="235"/>
      <c r="WSE51" s="235"/>
      <c r="WSF51" s="235"/>
      <c r="WSG51" s="235"/>
      <c r="WSH51" s="235"/>
      <c r="WSI51" s="235"/>
      <c r="WSJ51" s="235"/>
      <c r="WSK51" s="235"/>
      <c r="WSL51" s="235"/>
      <c r="WSM51" s="235"/>
      <c r="WSN51" s="235"/>
      <c r="WSO51" s="235"/>
      <c r="WSP51" s="235"/>
      <c r="WSQ51" s="235"/>
      <c r="WSR51" s="235"/>
      <c r="WSS51" s="235"/>
      <c r="WST51" s="235"/>
      <c r="WSU51" s="235"/>
      <c r="WSV51" s="235"/>
      <c r="WSW51" s="235"/>
      <c r="WSX51" s="235"/>
      <c r="WSY51" s="235"/>
      <c r="WSZ51" s="235"/>
      <c r="WTA51" s="235"/>
      <c r="WTB51" s="235"/>
      <c r="WTC51" s="235"/>
      <c r="WTD51" s="235"/>
      <c r="WTE51" s="235"/>
      <c r="WTF51" s="235"/>
      <c r="WTG51" s="235"/>
      <c r="WTH51" s="235"/>
      <c r="WTI51" s="235"/>
      <c r="WTJ51" s="235"/>
      <c r="WTK51" s="235"/>
      <c r="WTL51" s="235"/>
      <c r="WTM51" s="235"/>
      <c r="WTN51" s="235"/>
      <c r="WTO51" s="235"/>
      <c r="WTP51" s="235"/>
      <c r="WTQ51" s="235"/>
      <c r="WTR51" s="235"/>
      <c r="WTS51" s="235"/>
      <c r="WTT51" s="235"/>
      <c r="WTU51" s="235"/>
      <c r="WTV51" s="235"/>
      <c r="WTW51" s="235"/>
      <c r="WTX51" s="235"/>
      <c r="WTY51" s="235"/>
      <c r="WTZ51" s="235"/>
      <c r="WUA51" s="235"/>
      <c r="WUB51" s="235"/>
      <c r="WUC51" s="235"/>
      <c r="WUD51" s="235"/>
      <c r="WUE51" s="235"/>
      <c r="WUF51" s="235"/>
      <c r="WUG51" s="235"/>
      <c r="WUH51" s="235"/>
      <c r="WUI51" s="235"/>
      <c r="WUJ51" s="235"/>
      <c r="WUK51" s="235"/>
      <c r="WUL51" s="235"/>
      <c r="WUM51" s="235"/>
      <c r="WUN51" s="235"/>
      <c r="WUO51" s="235"/>
      <c r="WUP51" s="235"/>
      <c r="WUQ51" s="235"/>
      <c r="WUR51" s="235"/>
      <c r="WUS51" s="235"/>
      <c r="WUT51" s="235"/>
      <c r="WUU51" s="235"/>
      <c r="WUV51" s="235"/>
      <c r="WUW51" s="235"/>
      <c r="WUX51" s="235"/>
      <c r="WUY51" s="235"/>
      <c r="WUZ51" s="235"/>
      <c r="WVA51" s="235"/>
      <c r="WVB51" s="235"/>
      <c r="WVC51" s="235"/>
      <c r="WVD51" s="235"/>
      <c r="WVE51" s="235"/>
      <c r="WVF51" s="235"/>
      <c r="WVG51" s="235"/>
      <c r="WVH51" s="235"/>
      <c r="WVI51" s="235"/>
      <c r="WVJ51" s="235"/>
      <c r="WVK51" s="235"/>
      <c r="WVL51" s="235"/>
      <c r="WVM51" s="235"/>
      <c r="WVN51" s="235"/>
      <c r="WVO51" s="235"/>
      <c r="WVP51" s="235"/>
      <c r="WVQ51" s="235"/>
      <c r="WVR51" s="235"/>
      <c r="WVS51" s="235"/>
      <c r="WVT51" s="235"/>
      <c r="WVU51" s="235"/>
      <c r="WVV51" s="235"/>
      <c r="WVW51" s="235"/>
      <c r="WVX51" s="235"/>
      <c r="WVY51" s="235"/>
      <c r="WVZ51" s="235"/>
      <c r="WWA51" s="235"/>
      <c r="WWB51" s="235"/>
      <c r="WWC51" s="235"/>
      <c r="WWD51" s="235"/>
      <c r="WWE51" s="235"/>
      <c r="WWF51" s="235"/>
      <c r="WWG51" s="235"/>
      <c r="WWH51" s="235"/>
      <c r="WWI51" s="235"/>
      <c r="WWJ51" s="235"/>
      <c r="WWK51" s="235"/>
      <c r="WWL51" s="235"/>
      <c r="WWM51" s="235"/>
      <c r="WWN51" s="235"/>
      <c r="WWO51" s="235"/>
      <c r="WWP51" s="235"/>
      <c r="WWQ51" s="235"/>
      <c r="WWR51" s="235"/>
      <c r="WWS51" s="235"/>
      <c r="WWT51" s="235"/>
      <c r="WWU51" s="235"/>
      <c r="WWV51" s="235"/>
      <c r="WWW51" s="235"/>
      <c r="WWX51" s="235"/>
      <c r="WWY51" s="235"/>
      <c r="WWZ51" s="235"/>
      <c r="WXA51" s="235"/>
      <c r="WXB51" s="235"/>
      <c r="WXC51" s="235"/>
      <c r="WXD51" s="235"/>
      <c r="WXE51" s="235"/>
      <c r="WXF51" s="235"/>
      <c r="WXG51" s="235"/>
      <c r="WXH51" s="235"/>
      <c r="WXI51" s="235"/>
      <c r="WXJ51" s="235"/>
      <c r="WXK51" s="235"/>
      <c r="WXL51" s="235"/>
      <c r="WXM51" s="235"/>
      <c r="WXN51" s="235"/>
      <c r="WXO51" s="235"/>
      <c r="WXP51" s="235"/>
      <c r="WXQ51" s="235"/>
      <c r="WXR51" s="235"/>
      <c r="WXS51" s="235"/>
      <c r="WXT51" s="235"/>
      <c r="WXU51" s="235"/>
      <c r="WXV51" s="235"/>
      <c r="WXW51" s="235"/>
      <c r="WXX51" s="235"/>
      <c r="WXY51" s="235"/>
      <c r="WXZ51" s="235"/>
      <c r="WYA51" s="235"/>
      <c r="WYB51" s="235"/>
      <c r="WYC51" s="235"/>
      <c r="WYD51" s="235"/>
      <c r="WYE51" s="235"/>
      <c r="WYF51" s="235"/>
      <c r="WYG51" s="235"/>
      <c r="WYH51" s="235"/>
      <c r="WYI51" s="235"/>
      <c r="WYJ51" s="235"/>
      <c r="WYK51" s="235"/>
      <c r="WYL51" s="235"/>
      <c r="WYM51" s="235"/>
      <c r="WYN51" s="235"/>
      <c r="WYO51" s="235"/>
      <c r="WYP51" s="235"/>
      <c r="WYQ51" s="235"/>
      <c r="WYR51" s="235"/>
      <c r="WYS51" s="235"/>
      <c r="WYT51" s="235"/>
      <c r="WYU51" s="235"/>
      <c r="WYV51" s="235"/>
      <c r="WYW51" s="235"/>
      <c r="WYX51" s="235"/>
      <c r="WYY51" s="235"/>
      <c r="WYZ51" s="235"/>
      <c r="WZA51" s="235"/>
      <c r="WZB51" s="235"/>
      <c r="WZC51" s="235"/>
      <c r="WZD51" s="235"/>
      <c r="WZE51" s="235"/>
      <c r="WZF51" s="235"/>
      <c r="WZG51" s="235"/>
      <c r="WZH51" s="235"/>
      <c r="WZI51" s="235"/>
      <c r="WZJ51" s="235"/>
      <c r="WZK51" s="235"/>
      <c r="WZL51" s="235"/>
      <c r="WZM51" s="235"/>
      <c r="WZN51" s="235"/>
      <c r="WZO51" s="235"/>
      <c r="WZP51" s="235"/>
      <c r="WZQ51" s="235"/>
      <c r="WZR51" s="235"/>
      <c r="WZS51" s="235"/>
      <c r="WZT51" s="235"/>
      <c r="WZU51" s="235"/>
      <c r="WZV51" s="235"/>
      <c r="WZW51" s="235"/>
      <c r="WZX51" s="235"/>
      <c r="WZY51" s="235"/>
      <c r="WZZ51" s="235"/>
      <c r="XAA51" s="235"/>
      <c r="XAB51" s="235"/>
      <c r="XAC51" s="235"/>
      <c r="XAD51" s="235"/>
      <c r="XAE51" s="235"/>
      <c r="XAF51" s="235"/>
      <c r="XAG51" s="235"/>
      <c r="XAH51" s="235"/>
      <c r="XAI51" s="235"/>
      <c r="XAJ51" s="235"/>
      <c r="XAK51" s="235"/>
      <c r="XAL51" s="235"/>
      <c r="XAM51" s="235"/>
      <c r="XAN51" s="235"/>
      <c r="XAO51" s="235"/>
      <c r="XAP51" s="235"/>
      <c r="XAQ51" s="235"/>
      <c r="XAR51" s="235"/>
      <c r="XAS51" s="235"/>
      <c r="XAT51" s="235"/>
      <c r="XAU51" s="235"/>
      <c r="XAV51" s="235"/>
      <c r="XAW51" s="235"/>
      <c r="XAX51" s="235"/>
      <c r="XAY51" s="235"/>
      <c r="XAZ51" s="235"/>
      <c r="XBA51" s="235"/>
      <c r="XBB51" s="235"/>
      <c r="XBC51" s="235"/>
      <c r="XBD51" s="235"/>
      <c r="XBE51" s="235"/>
      <c r="XBF51" s="235"/>
      <c r="XBG51" s="235"/>
      <c r="XBH51" s="235"/>
      <c r="XBI51" s="235"/>
      <c r="XBJ51" s="235"/>
      <c r="XBK51" s="235"/>
      <c r="XBL51" s="235"/>
      <c r="XBM51" s="235"/>
      <c r="XBN51" s="235"/>
      <c r="XBO51" s="235"/>
      <c r="XBP51" s="235"/>
      <c r="XBQ51" s="235"/>
      <c r="XBR51" s="235"/>
      <c r="XBS51" s="235"/>
      <c r="XBT51" s="235"/>
      <c r="XBU51" s="235"/>
      <c r="XBV51" s="235"/>
      <c r="XBW51" s="235"/>
      <c r="XBX51" s="235"/>
      <c r="XBY51" s="235"/>
      <c r="XBZ51" s="235"/>
      <c r="XCA51" s="235"/>
      <c r="XCB51" s="235"/>
      <c r="XCC51" s="235"/>
      <c r="XCD51" s="235"/>
      <c r="XCE51" s="235"/>
      <c r="XCF51" s="235"/>
      <c r="XCG51" s="235"/>
      <c r="XCH51" s="235"/>
      <c r="XCI51" s="235"/>
      <c r="XCJ51" s="235"/>
      <c r="XCK51" s="235"/>
      <c r="XCL51" s="235"/>
      <c r="XCM51" s="235"/>
      <c r="XCN51" s="235"/>
      <c r="XCO51" s="235"/>
      <c r="XCP51" s="235"/>
      <c r="XCQ51" s="235"/>
      <c r="XCR51" s="235"/>
      <c r="XCS51" s="235"/>
      <c r="XCT51" s="235"/>
      <c r="XCU51" s="235"/>
      <c r="XCV51" s="235"/>
      <c r="XCW51" s="235"/>
      <c r="XCX51" s="235"/>
      <c r="XCY51" s="235"/>
      <c r="XCZ51" s="235"/>
      <c r="XDA51" s="235"/>
      <c r="XDB51" s="235"/>
      <c r="XDC51" s="235"/>
      <c r="XDD51" s="235"/>
      <c r="XDE51" s="235"/>
      <c r="XDF51" s="235"/>
      <c r="XDG51" s="235"/>
      <c r="XDH51" s="235"/>
      <c r="XDI51" s="235"/>
      <c r="XDJ51" s="235"/>
      <c r="XDK51" s="235"/>
      <c r="XDL51" s="235"/>
      <c r="XDM51" s="235"/>
      <c r="XDN51" s="235"/>
      <c r="XDO51" s="235"/>
      <c r="XDP51" s="235"/>
      <c r="XDQ51" s="235"/>
      <c r="XDR51" s="235"/>
      <c r="XDS51" s="235"/>
      <c r="XDT51" s="235"/>
      <c r="XDU51" s="235"/>
      <c r="XDV51" s="235"/>
      <c r="XDW51" s="235"/>
      <c r="XDX51" s="235"/>
      <c r="XDY51" s="235"/>
      <c r="XDZ51" s="235"/>
      <c r="XEA51" s="235"/>
      <c r="XEB51" s="235"/>
      <c r="XEC51" s="235"/>
      <c r="XED51" s="235"/>
      <c r="XEE51" s="235"/>
      <c r="XEF51" s="235"/>
      <c r="XEG51" s="235"/>
      <c r="XEH51" s="235"/>
      <c r="XEI51" s="235"/>
      <c r="XEJ51" s="235"/>
      <c r="XEK51" s="235"/>
      <c r="XEL51" s="235"/>
      <c r="XEM51" s="235"/>
      <c r="XEN51" s="235"/>
      <c r="XEO51" s="235"/>
      <c r="XEP51" s="235"/>
      <c r="XEQ51" s="235"/>
      <c r="XER51" s="235"/>
      <c r="XES51" s="235"/>
      <c r="XET51" s="235"/>
      <c r="XEU51" s="235"/>
      <c r="XEV51" s="235"/>
      <c r="XEW51" s="235"/>
      <c r="XEX51" s="235"/>
      <c r="XEY51" s="235"/>
      <c r="XEZ51" s="235"/>
      <c r="XFA51" s="235"/>
      <c r="XFB51" s="235"/>
      <c r="XFC51" s="235"/>
      <c r="XFD51" s="235"/>
    </row>
    <row r="52" spans="2:16384" hidden="1">
      <c r="B52" s="2"/>
      <c r="C52" s="2"/>
      <c r="D52" s="2"/>
      <c r="E52" s="2"/>
      <c r="F52" s="2"/>
      <c r="G52" s="2"/>
      <c r="H52" s="2"/>
      <c r="I52" s="2"/>
      <c r="J52" s="2"/>
      <c r="K52" s="2"/>
      <c r="L52" s="287"/>
      <c r="M52" s="2"/>
      <c r="N52" s="2"/>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35"/>
      <c r="DX52" s="235"/>
      <c r="DY52" s="235"/>
      <c r="DZ52" s="235"/>
      <c r="EA52" s="235"/>
      <c r="EB52" s="235"/>
      <c r="EC52" s="235"/>
      <c r="ED52" s="235"/>
      <c r="EE52" s="235"/>
      <c r="EF52" s="235"/>
      <c r="EG52" s="235"/>
      <c r="EH52" s="235"/>
      <c r="EI52" s="235"/>
      <c r="EJ52" s="235"/>
      <c r="EK52" s="235"/>
      <c r="EL52" s="235"/>
      <c r="EM52" s="235"/>
      <c r="EN52" s="235"/>
      <c r="EO52" s="235"/>
      <c r="EP52" s="235"/>
      <c r="EQ52" s="235"/>
      <c r="ER52" s="235"/>
      <c r="ES52" s="235"/>
      <c r="ET52" s="235"/>
      <c r="EU52" s="235"/>
      <c r="EV52" s="235"/>
      <c r="EW52" s="235"/>
      <c r="EX52" s="235"/>
      <c r="EY52" s="235"/>
      <c r="EZ52" s="235"/>
      <c r="FA52" s="235"/>
      <c r="FB52" s="235"/>
      <c r="FC52" s="235"/>
      <c r="FD52" s="235"/>
      <c r="FE52" s="235"/>
      <c r="FF52" s="235"/>
      <c r="FG52" s="235"/>
      <c r="FH52" s="235"/>
      <c r="FI52" s="235"/>
      <c r="FJ52" s="235"/>
      <c r="FK52" s="235"/>
      <c r="FL52" s="235"/>
      <c r="FM52" s="235"/>
      <c r="FN52" s="235"/>
      <c r="FO52" s="235"/>
      <c r="FP52" s="235"/>
      <c r="FQ52" s="235"/>
      <c r="FR52" s="235"/>
      <c r="FS52" s="235"/>
      <c r="FT52" s="235"/>
      <c r="FU52" s="235"/>
      <c r="FV52" s="235"/>
      <c r="FW52" s="235"/>
      <c r="FX52" s="235"/>
      <c r="FY52" s="235"/>
      <c r="FZ52" s="235"/>
      <c r="GA52" s="235"/>
      <c r="GB52" s="235"/>
      <c r="GC52" s="235"/>
      <c r="GD52" s="235"/>
      <c r="GE52" s="235"/>
      <c r="GF52" s="235"/>
      <c r="GG52" s="235"/>
      <c r="GH52" s="235"/>
      <c r="GI52" s="235"/>
      <c r="GJ52" s="235"/>
      <c r="GK52" s="235"/>
      <c r="GL52" s="235"/>
      <c r="GM52" s="235"/>
      <c r="GN52" s="235"/>
      <c r="GO52" s="235"/>
      <c r="GP52" s="235"/>
      <c r="GQ52" s="235"/>
      <c r="GR52" s="235"/>
      <c r="GS52" s="235"/>
      <c r="GT52" s="235"/>
      <c r="GU52" s="235"/>
      <c r="GV52" s="235"/>
      <c r="GW52" s="235"/>
      <c r="GX52" s="235"/>
      <c r="GY52" s="235"/>
      <c r="GZ52" s="235"/>
      <c r="HA52" s="235"/>
      <c r="HB52" s="235"/>
      <c r="HC52" s="235"/>
      <c r="HD52" s="235"/>
      <c r="HE52" s="235"/>
      <c r="HF52" s="235"/>
      <c r="HG52" s="235"/>
      <c r="HH52" s="235"/>
      <c r="HI52" s="235"/>
      <c r="HJ52" s="235"/>
      <c r="HK52" s="235"/>
      <c r="HL52" s="235"/>
      <c r="HM52" s="235"/>
      <c r="HN52" s="235"/>
      <c r="HO52" s="235"/>
      <c r="HP52" s="235"/>
      <c r="HQ52" s="235"/>
      <c r="HR52" s="235"/>
      <c r="HS52" s="235"/>
      <c r="HT52" s="235"/>
      <c r="HU52" s="235"/>
      <c r="HV52" s="235"/>
      <c r="HW52" s="235"/>
      <c r="HX52" s="235"/>
      <c r="HY52" s="235"/>
      <c r="HZ52" s="235"/>
      <c r="IA52" s="235"/>
      <c r="IB52" s="235"/>
      <c r="IC52" s="235"/>
      <c r="ID52" s="235"/>
      <c r="IE52" s="235"/>
      <c r="IF52" s="235"/>
      <c r="IG52" s="235"/>
      <c r="IH52" s="235"/>
      <c r="II52" s="235"/>
      <c r="IJ52" s="235"/>
      <c r="IK52" s="235"/>
      <c r="IL52" s="235"/>
      <c r="IM52" s="235"/>
      <c r="IN52" s="235"/>
      <c r="IO52" s="235"/>
      <c r="IP52" s="235"/>
      <c r="IQ52" s="235"/>
      <c r="IR52" s="235"/>
      <c r="IS52" s="235"/>
      <c r="IT52" s="235"/>
      <c r="IU52" s="235"/>
      <c r="IV52" s="235"/>
      <c r="IW52" s="235"/>
      <c r="IX52" s="235"/>
      <c r="IY52" s="235"/>
      <c r="IZ52" s="235"/>
      <c r="JA52" s="235"/>
      <c r="JB52" s="235"/>
      <c r="JC52" s="235"/>
      <c r="JD52" s="235"/>
      <c r="JE52" s="235"/>
      <c r="JF52" s="235"/>
      <c r="JG52" s="235"/>
      <c r="JH52" s="235"/>
      <c r="JI52" s="235"/>
      <c r="JJ52" s="235"/>
      <c r="JK52" s="235"/>
      <c r="JL52" s="235"/>
      <c r="JM52" s="235"/>
      <c r="JN52" s="235"/>
      <c r="JO52" s="235"/>
      <c r="JP52" s="235"/>
      <c r="JQ52" s="235"/>
      <c r="JR52" s="235"/>
      <c r="JS52" s="235"/>
      <c r="JT52" s="235"/>
      <c r="JU52" s="235"/>
      <c r="JV52" s="235"/>
      <c r="JW52" s="235"/>
      <c r="JX52" s="235"/>
      <c r="JY52" s="235"/>
      <c r="JZ52" s="235"/>
      <c r="KA52" s="235"/>
      <c r="KB52" s="235"/>
      <c r="KC52" s="235"/>
      <c r="KD52" s="235"/>
      <c r="KE52" s="235"/>
      <c r="KF52" s="235"/>
      <c r="KG52" s="235"/>
      <c r="KH52" s="235"/>
      <c r="KI52" s="235"/>
      <c r="KJ52" s="235"/>
      <c r="KK52" s="235"/>
      <c r="KL52" s="235"/>
      <c r="KM52" s="235"/>
      <c r="KN52" s="235"/>
      <c r="KO52" s="235"/>
      <c r="KP52" s="235"/>
      <c r="KQ52" s="235"/>
      <c r="KR52" s="235"/>
      <c r="KS52" s="235"/>
      <c r="KT52" s="235"/>
      <c r="KU52" s="235"/>
      <c r="KV52" s="235"/>
      <c r="KW52" s="235"/>
      <c r="KX52" s="235"/>
      <c r="KY52" s="235"/>
      <c r="KZ52" s="235"/>
      <c r="LA52" s="235"/>
      <c r="LB52" s="235"/>
      <c r="LC52" s="235"/>
      <c r="LD52" s="235"/>
      <c r="LE52" s="235"/>
      <c r="LF52" s="235"/>
      <c r="LG52" s="235"/>
      <c r="LH52" s="235"/>
      <c r="LI52" s="235"/>
      <c r="LJ52" s="235"/>
      <c r="LK52" s="235"/>
      <c r="LL52" s="235"/>
      <c r="LM52" s="235"/>
      <c r="LN52" s="235"/>
      <c r="LO52" s="235"/>
      <c r="LP52" s="235"/>
      <c r="LQ52" s="235"/>
      <c r="LR52" s="235"/>
      <c r="LS52" s="235"/>
      <c r="LT52" s="235"/>
      <c r="LU52" s="235"/>
      <c r="LV52" s="235"/>
      <c r="LW52" s="235"/>
      <c r="LX52" s="235"/>
      <c r="LY52" s="235"/>
      <c r="LZ52" s="235"/>
      <c r="MA52" s="235"/>
      <c r="MB52" s="235"/>
      <c r="MC52" s="235"/>
      <c r="MD52" s="235"/>
      <c r="ME52" s="235"/>
      <c r="MF52" s="235"/>
      <c r="MG52" s="235"/>
      <c r="MH52" s="235"/>
      <c r="MI52" s="235"/>
      <c r="MJ52" s="235"/>
      <c r="MK52" s="235"/>
      <c r="ML52" s="235"/>
      <c r="MM52" s="235"/>
      <c r="MN52" s="235"/>
      <c r="MO52" s="235"/>
      <c r="MP52" s="235"/>
      <c r="MQ52" s="235"/>
      <c r="MR52" s="235"/>
      <c r="MS52" s="235"/>
      <c r="MT52" s="235"/>
      <c r="MU52" s="235"/>
      <c r="MV52" s="235"/>
      <c r="MW52" s="235"/>
      <c r="MX52" s="235"/>
      <c r="MY52" s="235"/>
      <c r="MZ52" s="235"/>
      <c r="NA52" s="235"/>
      <c r="NB52" s="235"/>
      <c r="NC52" s="235"/>
      <c r="ND52" s="235"/>
      <c r="NE52" s="235"/>
      <c r="NF52" s="235"/>
      <c r="NG52" s="235"/>
      <c r="NH52" s="235"/>
      <c r="NI52" s="235"/>
      <c r="NJ52" s="235"/>
      <c r="NK52" s="235"/>
      <c r="NL52" s="235"/>
      <c r="NM52" s="235"/>
      <c r="NN52" s="235"/>
      <c r="NO52" s="235"/>
      <c r="NP52" s="235"/>
      <c r="NQ52" s="235"/>
      <c r="NR52" s="235"/>
      <c r="NS52" s="235"/>
      <c r="NT52" s="235"/>
      <c r="NU52" s="235"/>
      <c r="NV52" s="235"/>
      <c r="NW52" s="235"/>
      <c r="NX52" s="235"/>
      <c r="NY52" s="235"/>
      <c r="NZ52" s="235"/>
      <c r="OA52" s="235"/>
      <c r="OB52" s="235"/>
      <c r="OC52" s="235"/>
      <c r="OD52" s="235"/>
      <c r="OE52" s="235"/>
      <c r="OF52" s="235"/>
      <c r="OG52" s="235"/>
      <c r="OH52" s="235"/>
      <c r="OI52" s="235"/>
      <c r="OJ52" s="235"/>
      <c r="OK52" s="235"/>
      <c r="OL52" s="235"/>
      <c r="OM52" s="235"/>
      <c r="ON52" s="235"/>
      <c r="OO52" s="235"/>
      <c r="OP52" s="235"/>
      <c r="OQ52" s="235"/>
      <c r="OR52" s="235"/>
      <c r="OS52" s="235"/>
      <c r="OT52" s="235"/>
      <c r="OU52" s="235"/>
      <c r="OV52" s="235"/>
      <c r="OW52" s="235"/>
      <c r="OX52" s="235"/>
      <c r="OY52" s="235"/>
      <c r="OZ52" s="235"/>
      <c r="PA52" s="235"/>
      <c r="PB52" s="235"/>
      <c r="PC52" s="235"/>
      <c r="PD52" s="235"/>
      <c r="PE52" s="235"/>
      <c r="PF52" s="235"/>
      <c r="PG52" s="235"/>
      <c r="PH52" s="235"/>
      <c r="PI52" s="235"/>
      <c r="PJ52" s="235"/>
      <c r="PK52" s="235"/>
      <c r="PL52" s="235"/>
      <c r="PM52" s="235"/>
      <c r="PN52" s="235"/>
      <c r="PO52" s="235"/>
      <c r="PP52" s="235"/>
      <c r="PQ52" s="235"/>
      <c r="PR52" s="235"/>
      <c r="PS52" s="235"/>
      <c r="PT52" s="235"/>
      <c r="PU52" s="235"/>
      <c r="PV52" s="235"/>
      <c r="PW52" s="235"/>
      <c r="PX52" s="235"/>
      <c r="PY52" s="235"/>
      <c r="PZ52" s="235"/>
      <c r="QA52" s="235"/>
      <c r="QB52" s="235"/>
      <c r="QC52" s="235"/>
      <c r="QD52" s="235"/>
      <c r="QE52" s="235"/>
      <c r="QF52" s="235"/>
      <c r="QG52" s="235"/>
      <c r="QH52" s="235"/>
      <c r="QI52" s="235"/>
      <c r="QJ52" s="235"/>
      <c r="QK52" s="235"/>
      <c r="QL52" s="235"/>
      <c r="QM52" s="235"/>
      <c r="QN52" s="235"/>
      <c r="QO52" s="235"/>
      <c r="QP52" s="235"/>
      <c r="QQ52" s="235"/>
      <c r="QR52" s="235"/>
      <c r="QS52" s="235"/>
      <c r="QT52" s="235"/>
      <c r="QU52" s="235"/>
      <c r="QV52" s="235"/>
      <c r="QW52" s="235"/>
      <c r="QX52" s="235"/>
      <c r="QY52" s="235"/>
      <c r="QZ52" s="235"/>
      <c r="RA52" s="235"/>
      <c r="RB52" s="235"/>
      <c r="RC52" s="235"/>
      <c r="RD52" s="235"/>
      <c r="RE52" s="235"/>
      <c r="RF52" s="235"/>
      <c r="RG52" s="235"/>
      <c r="RH52" s="235"/>
      <c r="RI52" s="235"/>
      <c r="RJ52" s="235"/>
      <c r="RK52" s="235"/>
      <c r="RL52" s="235"/>
      <c r="RM52" s="235"/>
      <c r="RN52" s="235"/>
      <c r="RO52" s="235"/>
      <c r="RP52" s="235"/>
      <c r="RQ52" s="235"/>
      <c r="RR52" s="235"/>
      <c r="RS52" s="235"/>
      <c r="RT52" s="235"/>
      <c r="RU52" s="235"/>
      <c r="RV52" s="235"/>
      <c r="RW52" s="235"/>
      <c r="RX52" s="235"/>
      <c r="RY52" s="235"/>
      <c r="RZ52" s="235"/>
      <c r="SA52" s="235"/>
      <c r="SB52" s="235"/>
      <c r="SC52" s="235"/>
      <c r="SD52" s="235"/>
      <c r="SE52" s="235"/>
      <c r="SF52" s="235"/>
      <c r="SG52" s="235"/>
      <c r="SH52" s="235"/>
      <c r="SI52" s="235"/>
      <c r="SJ52" s="235"/>
      <c r="SK52" s="235"/>
      <c r="SL52" s="235"/>
      <c r="SM52" s="235"/>
      <c r="SN52" s="235"/>
      <c r="SO52" s="235"/>
      <c r="SP52" s="235"/>
      <c r="SQ52" s="235"/>
      <c r="SR52" s="235"/>
      <c r="SS52" s="235"/>
      <c r="ST52" s="235"/>
      <c r="SU52" s="235"/>
      <c r="SV52" s="235"/>
      <c r="SW52" s="235"/>
      <c r="SX52" s="235"/>
      <c r="SY52" s="235"/>
      <c r="SZ52" s="235"/>
      <c r="TA52" s="235"/>
      <c r="TB52" s="235"/>
      <c r="TC52" s="235"/>
      <c r="TD52" s="235"/>
      <c r="TE52" s="235"/>
      <c r="TF52" s="235"/>
      <c r="TG52" s="235"/>
      <c r="TH52" s="235"/>
      <c r="TI52" s="235"/>
      <c r="TJ52" s="235"/>
      <c r="TK52" s="235"/>
      <c r="TL52" s="235"/>
      <c r="TM52" s="235"/>
      <c r="TN52" s="235"/>
      <c r="TO52" s="235"/>
      <c r="TP52" s="235"/>
      <c r="TQ52" s="235"/>
      <c r="TR52" s="235"/>
      <c r="TS52" s="235"/>
      <c r="TT52" s="235"/>
      <c r="TU52" s="235"/>
      <c r="TV52" s="235"/>
      <c r="TW52" s="235"/>
      <c r="TX52" s="235"/>
      <c r="TY52" s="235"/>
      <c r="TZ52" s="235"/>
      <c r="UA52" s="235"/>
      <c r="UB52" s="235"/>
      <c r="UC52" s="235"/>
      <c r="UD52" s="235"/>
      <c r="UE52" s="235"/>
      <c r="UF52" s="235"/>
      <c r="UG52" s="235"/>
      <c r="UH52" s="235"/>
      <c r="UI52" s="235"/>
      <c r="UJ52" s="235"/>
      <c r="UK52" s="235"/>
      <c r="UL52" s="235"/>
      <c r="UM52" s="235"/>
      <c r="UN52" s="235"/>
      <c r="UO52" s="235"/>
      <c r="UP52" s="235"/>
      <c r="UQ52" s="235"/>
      <c r="UR52" s="235"/>
      <c r="US52" s="235"/>
      <c r="UT52" s="235"/>
      <c r="UU52" s="235"/>
      <c r="UV52" s="235"/>
      <c r="UW52" s="235"/>
      <c r="UX52" s="235"/>
      <c r="UY52" s="235"/>
      <c r="UZ52" s="235"/>
      <c r="VA52" s="235"/>
      <c r="VB52" s="235"/>
      <c r="VC52" s="235"/>
      <c r="VD52" s="235"/>
      <c r="VE52" s="235"/>
      <c r="VF52" s="235"/>
      <c r="VG52" s="235"/>
      <c r="VH52" s="235"/>
      <c r="VI52" s="235"/>
      <c r="VJ52" s="235"/>
      <c r="VK52" s="235"/>
      <c r="VL52" s="235"/>
      <c r="VM52" s="235"/>
      <c r="VN52" s="235"/>
      <c r="VO52" s="235"/>
      <c r="VP52" s="235"/>
      <c r="VQ52" s="235"/>
      <c r="VR52" s="235"/>
      <c r="VS52" s="235"/>
      <c r="VT52" s="235"/>
      <c r="VU52" s="235"/>
      <c r="VV52" s="235"/>
      <c r="VW52" s="235"/>
      <c r="VX52" s="235"/>
      <c r="VY52" s="235"/>
      <c r="VZ52" s="235"/>
      <c r="WA52" s="235"/>
      <c r="WB52" s="235"/>
      <c r="WC52" s="235"/>
      <c r="WD52" s="235"/>
      <c r="WE52" s="235"/>
      <c r="WF52" s="235"/>
      <c r="WG52" s="235"/>
      <c r="WH52" s="235"/>
      <c r="WI52" s="235"/>
      <c r="WJ52" s="235"/>
      <c r="WK52" s="235"/>
      <c r="WL52" s="235"/>
      <c r="WM52" s="235"/>
      <c r="WN52" s="235"/>
      <c r="WO52" s="235"/>
      <c r="WP52" s="235"/>
      <c r="WQ52" s="235"/>
      <c r="WR52" s="235"/>
      <c r="WS52" s="235"/>
      <c r="WT52" s="235"/>
      <c r="WU52" s="235"/>
      <c r="WV52" s="235"/>
      <c r="WW52" s="235"/>
      <c r="WX52" s="235"/>
      <c r="WY52" s="235"/>
      <c r="WZ52" s="235"/>
      <c r="XA52" s="235"/>
      <c r="XB52" s="235"/>
      <c r="XC52" s="235"/>
      <c r="XD52" s="235"/>
      <c r="XE52" s="235"/>
      <c r="XF52" s="235"/>
      <c r="XG52" s="235"/>
      <c r="XH52" s="235"/>
      <c r="XI52" s="235"/>
      <c r="XJ52" s="235"/>
      <c r="XK52" s="235"/>
      <c r="XL52" s="235"/>
      <c r="XM52" s="235"/>
      <c r="XN52" s="235"/>
      <c r="XO52" s="235"/>
      <c r="XP52" s="235"/>
      <c r="XQ52" s="235"/>
      <c r="XR52" s="235"/>
      <c r="XS52" s="235"/>
      <c r="XT52" s="235"/>
      <c r="XU52" s="235"/>
      <c r="XV52" s="235"/>
      <c r="XW52" s="235"/>
      <c r="XX52" s="235"/>
      <c r="XY52" s="235"/>
      <c r="XZ52" s="235"/>
      <c r="YA52" s="235"/>
      <c r="YB52" s="235"/>
      <c r="YC52" s="235"/>
      <c r="YD52" s="235"/>
      <c r="YE52" s="235"/>
      <c r="YF52" s="235"/>
      <c r="YG52" s="235"/>
      <c r="YH52" s="235"/>
      <c r="YI52" s="235"/>
      <c r="YJ52" s="235"/>
      <c r="YK52" s="235"/>
      <c r="YL52" s="235"/>
      <c r="YM52" s="235"/>
      <c r="YN52" s="235"/>
      <c r="YO52" s="235"/>
      <c r="YP52" s="235"/>
      <c r="YQ52" s="235"/>
      <c r="YR52" s="235"/>
      <c r="YS52" s="235"/>
      <c r="YT52" s="235"/>
      <c r="YU52" s="235"/>
      <c r="YV52" s="235"/>
      <c r="YW52" s="235"/>
      <c r="YX52" s="235"/>
      <c r="YY52" s="235"/>
      <c r="YZ52" s="235"/>
      <c r="ZA52" s="235"/>
      <c r="ZB52" s="235"/>
      <c r="ZC52" s="235"/>
      <c r="ZD52" s="235"/>
      <c r="ZE52" s="235"/>
      <c r="ZF52" s="235"/>
      <c r="ZG52" s="235"/>
      <c r="ZH52" s="235"/>
      <c r="ZI52" s="235"/>
      <c r="ZJ52" s="235"/>
      <c r="ZK52" s="235"/>
      <c r="ZL52" s="235"/>
      <c r="ZM52" s="235"/>
      <c r="ZN52" s="235"/>
      <c r="ZO52" s="235"/>
      <c r="ZP52" s="235"/>
      <c r="ZQ52" s="235"/>
      <c r="ZR52" s="235"/>
      <c r="ZS52" s="235"/>
      <c r="ZT52" s="235"/>
      <c r="ZU52" s="235"/>
      <c r="ZV52" s="235"/>
      <c r="ZW52" s="235"/>
      <c r="ZX52" s="235"/>
      <c r="ZY52" s="235"/>
      <c r="ZZ52" s="235"/>
      <c r="AAA52" s="235"/>
      <c r="AAB52" s="235"/>
      <c r="AAC52" s="235"/>
      <c r="AAD52" s="235"/>
      <c r="AAE52" s="235"/>
      <c r="AAF52" s="235"/>
      <c r="AAG52" s="235"/>
      <c r="AAH52" s="235"/>
      <c r="AAI52" s="235"/>
      <c r="AAJ52" s="235"/>
      <c r="AAK52" s="235"/>
      <c r="AAL52" s="235"/>
      <c r="AAM52" s="235"/>
      <c r="AAN52" s="235"/>
      <c r="AAO52" s="235"/>
      <c r="AAP52" s="235"/>
      <c r="AAQ52" s="235"/>
      <c r="AAR52" s="235"/>
      <c r="AAS52" s="235"/>
      <c r="AAT52" s="235"/>
      <c r="AAU52" s="235"/>
      <c r="AAV52" s="235"/>
      <c r="AAW52" s="235"/>
      <c r="AAX52" s="235"/>
      <c r="AAY52" s="235"/>
      <c r="AAZ52" s="235"/>
      <c r="ABA52" s="235"/>
      <c r="ABB52" s="235"/>
      <c r="ABC52" s="235"/>
      <c r="ABD52" s="235"/>
      <c r="ABE52" s="235"/>
      <c r="ABF52" s="235"/>
      <c r="ABG52" s="235"/>
      <c r="ABH52" s="235"/>
      <c r="ABI52" s="235"/>
      <c r="ABJ52" s="235"/>
      <c r="ABK52" s="235"/>
      <c r="ABL52" s="235"/>
      <c r="ABM52" s="235"/>
      <c r="ABN52" s="235"/>
      <c r="ABO52" s="235"/>
      <c r="ABP52" s="235"/>
      <c r="ABQ52" s="235"/>
      <c r="ABR52" s="235"/>
      <c r="ABS52" s="235"/>
      <c r="ABT52" s="235"/>
      <c r="ABU52" s="235"/>
      <c r="ABV52" s="235"/>
      <c r="ABW52" s="235"/>
      <c r="ABX52" s="235"/>
      <c r="ABY52" s="235"/>
      <c r="ABZ52" s="235"/>
      <c r="ACA52" s="235"/>
      <c r="ACB52" s="235"/>
      <c r="ACC52" s="235"/>
      <c r="ACD52" s="235"/>
      <c r="ACE52" s="235"/>
      <c r="ACF52" s="235"/>
      <c r="ACG52" s="235"/>
      <c r="ACH52" s="235"/>
      <c r="ACI52" s="235"/>
      <c r="ACJ52" s="235"/>
      <c r="ACK52" s="235"/>
      <c r="ACL52" s="235"/>
      <c r="ACM52" s="235"/>
      <c r="ACN52" s="235"/>
      <c r="ACO52" s="235"/>
      <c r="ACP52" s="235"/>
      <c r="ACQ52" s="235"/>
      <c r="ACR52" s="235"/>
      <c r="ACS52" s="235"/>
      <c r="ACT52" s="235"/>
      <c r="ACU52" s="235"/>
      <c r="ACV52" s="235"/>
      <c r="ACW52" s="235"/>
      <c r="ACX52" s="235"/>
      <c r="ACY52" s="235"/>
      <c r="ACZ52" s="235"/>
      <c r="ADA52" s="235"/>
      <c r="ADB52" s="235"/>
      <c r="ADC52" s="235"/>
      <c r="ADD52" s="235"/>
      <c r="ADE52" s="235"/>
      <c r="ADF52" s="235"/>
      <c r="ADG52" s="235"/>
      <c r="ADH52" s="235"/>
      <c r="ADI52" s="235"/>
      <c r="ADJ52" s="235"/>
      <c r="ADK52" s="235"/>
      <c r="ADL52" s="235"/>
      <c r="ADM52" s="235"/>
      <c r="ADN52" s="235"/>
      <c r="ADO52" s="235"/>
      <c r="ADP52" s="235"/>
      <c r="ADQ52" s="235"/>
      <c r="ADR52" s="235"/>
      <c r="ADS52" s="235"/>
      <c r="ADT52" s="235"/>
      <c r="ADU52" s="235"/>
      <c r="ADV52" s="235"/>
      <c r="ADW52" s="235"/>
      <c r="ADX52" s="235"/>
      <c r="ADY52" s="235"/>
      <c r="ADZ52" s="235"/>
      <c r="AEA52" s="235"/>
      <c r="AEB52" s="235"/>
      <c r="AEC52" s="235"/>
      <c r="AED52" s="235"/>
      <c r="AEE52" s="235"/>
      <c r="AEF52" s="235"/>
      <c r="AEG52" s="235"/>
      <c r="AEH52" s="235"/>
      <c r="AEI52" s="235"/>
      <c r="AEJ52" s="235"/>
      <c r="AEK52" s="235"/>
      <c r="AEL52" s="235"/>
      <c r="AEM52" s="235"/>
      <c r="AEN52" s="235"/>
      <c r="AEO52" s="235"/>
      <c r="AEP52" s="235"/>
      <c r="AEQ52" s="235"/>
      <c r="AER52" s="235"/>
      <c r="AES52" s="235"/>
      <c r="AET52" s="235"/>
      <c r="AEU52" s="235"/>
      <c r="AEV52" s="235"/>
      <c r="AEW52" s="235"/>
      <c r="AEX52" s="235"/>
      <c r="AEY52" s="235"/>
      <c r="AEZ52" s="235"/>
      <c r="AFA52" s="235"/>
      <c r="AFB52" s="235"/>
      <c r="AFC52" s="235"/>
      <c r="AFD52" s="235"/>
      <c r="AFE52" s="235"/>
      <c r="AFF52" s="235"/>
      <c r="AFG52" s="235"/>
      <c r="AFH52" s="235"/>
      <c r="AFI52" s="235"/>
      <c r="AFJ52" s="235"/>
      <c r="AFK52" s="235"/>
      <c r="AFL52" s="235"/>
      <c r="AFM52" s="235"/>
      <c r="AFN52" s="235"/>
      <c r="AFO52" s="235"/>
      <c r="AFP52" s="235"/>
      <c r="AFQ52" s="235"/>
      <c r="AFR52" s="235"/>
      <c r="AFS52" s="235"/>
      <c r="AFT52" s="235"/>
      <c r="AFU52" s="235"/>
      <c r="AFV52" s="235"/>
      <c r="AFW52" s="235"/>
      <c r="AFX52" s="235"/>
      <c r="AFY52" s="235"/>
      <c r="AFZ52" s="235"/>
      <c r="AGA52" s="235"/>
      <c r="AGB52" s="235"/>
      <c r="AGC52" s="235"/>
      <c r="AGD52" s="235"/>
      <c r="AGE52" s="235"/>
      <c r="AGF52" s="235"/>
      <c r="AGG52" s="235"/>
      <c r="AGH52" s="235"/>
      <c r="AGI52" s="235"/>
      <c r="AGJ52" s="235"/>
      <c r="AGK52" s="235"/>
      <c r="AGL52" s="235"/>
      <c r="AGM52" s="235"/>
      <c r="AGN52" s="235"/>
      <c r="AGO52" s="235"/>
      <c r="AGP52" s="235"/>
      <c r="AGQ52" s="235"/>
      <c r="AGR52" s="235"/>
      <c r="AGS52" s="235"/>
      <c r="AGT52" s="235"/>
      <c r="AGU52" s="235"/>
      <c r="AGV52" s="235"/>
      <c r="AGW52" s="235"/>
      <c r="AGX52" s="235"/>
      <c r="AGY52" s="235"/>
      <c r="AGZ52" s="235"/>
      <c r="AHA52" s="235"/>
      <c r="AHB52" s="235"/>
      <c r="AHC52" s="235"/>
      <c r="AHD52" s="235"/>
      <c r="AHE52" s="235"/>
      <c r="AHF52" s="235"/>
      <c r="AHG52" s="235"/>
      <c r="AHH52" s="235"/>
      <c r="AHI52" s="235"/>
      <c r="AHJ52" s="235"/>
      <c r="AHK52" s="235"/>
      <c r="AHL52" s="235"/>
      <c r="AHM52" s="235"/>
      <c r="AHN52" s="235"/>
      <c r="AHO52" s="235"/>
      <c r="AHP52" s="235"/>
      <c r="AHQ52" s="235"/>
      <c r="AHR52" s="235"/>
      <c r="AHS52" s="235"/>
      <c r="AHT52" s="235"/>
      <c r="AHU52" s="235"/>
      <c r="AHV52" s="235"/>
      <c r="AHW52" s="235"/>
      <c r="AHX52" s="235"/>
      <c r="AHY52" s="235"/>
      <c r="AHZ52" s="235"/>
      <c r="AIA52" s="235"/>
      <c r="AIB52" s="235"/>
      <c r="AIC52" s="235"/>
      <c r="AID52" s="235"/>
      <c r="AIE52" s="235"/>
      <c r="AIF52" s="235"/>
      <c r="AIG52" s="235"/>
      <c r="AIH52" s="235"/>
      <c r="AII52" s="235"/>
      <c r="AIJ52" s="235"/>
      <c r="AIK52" s="235"/>
      <c r="AIL52" s="235"/>
      <c r="AIM52" s="235"/>
      <c r="AIN52" s="235"/>
      <c r="AIO52" s="235"/>
      <c r="AIP52" s="235"/>
      <c r="AIQ52" s="235"/>
      <c r="AIR52" s="235"/>
      <c r="AIS52" s="235"/>
      <c r="AIT52" s="235"/>
      <c r="AIU52" s="235"/>
      <c r="AIV52" s="235"/>
      <c r="AIW52" s="235"/>
      <c r="AIX52" s="235"/>
      <c r="AIY52" s="235"/>
      <c r="AIZ52" s="235"/>
      <c r="AJA52" s="235"/>
      <c r="AJB52" s="235"/>
      <c r="AJC52" s="235"/>
      <c r="AJD52" s="235"/>
      <c r="AJE52" s="235"/>
      <c r="AJF52" s="235"/>
      <c r="AJG52" s="235"/>
      <c r="AJH52" s="235"/>
      <c r="AJI52" s="235"/>
      <c r="AJJ52" s="235"/>
      <c r="AJK52" s="235"/>
      <c r="AJL52" s="235"/>
      <c r="AJM52" s="235"/>
      <c r="AJN52" s="235"/>
      <c r="AJO52" s="235"/>
      <c r="AJP52" s="235"/>
      <c r="AJQ52" s="235"/>
      <c r="AJR52" s="235"/>
      <c r="AJS52" s="235"/>
      <c r="AJT52" s="235"/>
      <c r="AJU52" s="235"/>
      <c r="AJV52" s="235"/>
      <c r="AJW52" s="235"/>
      <c r="AJX52" s="235"/>
      <c r="AJY52" s="235"/>
      <c r="AJZ52" s="235"/>
      <c r="AKA52" s="235"/>
      <c r="AKB52" s="235"/>
      <c r="AKC52" s="235"/>
      <c r="AKD52" s="235"/>
      <c r="AKE52" s="235"/>
      <c r="AKF52" s="235"/>
      <c r="AKG52" s="235"/>
      <c r="AKH52" s="235"/>
      <c r="AKI52" s="235"/>
      <c r="AKJ52" s="235"/>
      <c r="AKK52" s="235"/>
      <c r="AKL52" s="235"/>
      <c r="AKM52" s="235"/>
      <c r="AKN52" s="235"/>
      <c r="AKO52" s="235"/>
      <c r="AKP52" s="235"/>
      <c r="AKQ52" s="235"/>
      <c r="AKR52" s="235"/>
      <c r="AKS52" s="235"/>
      <c r="AKT52" s="235"/>
      <c r="AKU52" s="235"/>
      <c r="AKV52" s="235"/>
      <c r="AKW52" s="235"/>
      <c r="AKX52" s="235"/>
      <c r="AKY52" s="235"/>
      <c r="AKZ52" s="235"/>
      <c r="ALA52" s="235"/>
      <c r="ALB52" s="235"/>
      <c r="ALC52" s="235"/>
      <c r="ALD52" s="235"/>
      <c r="ALE52" s="235"/>
      <c r="ALF52" s="235"/>
      <c r="ALG52" s="235"/>
      <c r="ALH52" s="235"/>
      <c r="ALI52" s="235"/>
      <c r="ALJ52" s="235"/>
      <c r="ALK52" s="235"/>
      <c r="ALL52" s="235"/>
      <c r="ALM52" s="235"/>
      <c r="ALN52" s="235"/>
      <c r="ALO52" s="235"/>
      <c r="ALP52" s="235"/>
      <c r="ALQ52" s="235"/>
      <c r="ALR52" s="235"/>
      <c r="ALS52" s="235"/>
      <c r="ALT52" s="235"/>
      <c r="ALU52" s="235"/>
      <c r="ALV52" s="235"/>
      <c r="ALW52" s="235"/>
      <c r="ALX52" s="235"/>
      <c r="ALY52" s="235"/>
      <c r="ALZ52" s="235"/>
      <c r="AMA52" s="235"/>
      <c r="AMB52" s="235"/>
      <c r="AMC52" s="235"/>
      <c r="AMD52" s="235"/>
      <c r="AME52" s="235"/>
      <c r="AMF52" s="235"/>
      <c r="AMG52" s="235"/>
      <c r="AMH52" s="235"/>
      <c r="AMI52" s="235"/>
      <c r="AMJ52" s="235"/>
      <c r="AMK52" s="235"/>
      <c r="AML52" s="235"/>
      <c r="AMM52" s="235"/>
      <c r="AMN52" s="235"/>
      <c r="AMO52" s="235"/>
      <c r="AMP52" s="235"/>
      <c r="AMQ52" s="235"/>
      <c r="AMR52" s="235"/>
      <c r="AMS52" s="235"/>
      <c r="AMT52" s="235"/>
      <c r="AMU52" s="235"/>
      <c r="AMV52" s="235"/>
      <c r="AMW52" s="235"/>
      <c r="AMX52" s="235"/>
      <c r="AMY52" s="235"/>
      <c r="AMZ52" s="235"/>
      <c r="ANA52" s="235"/>
      <c r="ANB52" s="235"/>
      <c r="ANC52" s="235"/>
      <c r="AND52" s="235"/>
      <c r="ANE52" s="235"/>
      <c r="ANF52" s="235"/>
      <c r="ANG52" s="235"/>
      <c r="ANH52" s="235"/>
      <c r="ANI52" s="235"/>
      <c r="ANJ52" s="235"/>
      <c r="ANK52" s="235"/>
      <c r="ANL52" s="235"/>
      <c r="ANM52" s="235"/>
      <c r="ANN52" s="235"/>
      <c r="ANO52" s="235"/>
      <c r="ANP52" s="235"/>
      <c r="ANQ52" s="235"/>
      <c r="ANR52" s="235"/>
      <c r="ANS52" s="235"/>
      <c r="ANT52" s="235"/>
      <c r="ANU52" s="235"/>
      <c r="ANV52" s="235"/>
      <c r="ANW52" s="235"/>
      <c r="ANX52" s="235"/>
      <c r="ANY52" s="235"/>
      <c r="ANZ52" s="235"/>
      <c r="AOA52" s="235"/>
      <c r="AOB52" s="235"/>
      <c r="AOC52" s="235"/>
      <c r="AOD52" s="235"/>
      <c r="AOE52" s="235"/>
      <c r="AOF52" s="235"/>
      <c r="AOG52" s="235"/>
      <c r="AOH52" s="235"/>
      <c r="AOI52" s="235"/>
      <c r="AOJ52" s="235"/>
      <c r="AOK52" s="235"/>
      <c r="AOL52" s="235"/>
      <c r="AOM52" s="235"/>
      <c r="AON52" s="235"/>
      <c r="AOO52" s="235"/>
      <c r="AOP52" s="235"/>
      <c r="AOQ52" s="235"/>
      <c r="AOR52" s="235"/>
      <c r="AOS52" s="235"/>
      <c r="AOT52" s="235"/>
      <c r="AOU52" s="235"/>
      <c r="AOV52" s="235"/>
      <c r="AOW52" s="235"/>
      <c r="AOX52" s="235"/>
      <c r="AOY52" s="235"/>
      <c r="AOZ52" s="235"/>
      <c r="APA52" s="235"/>
      <c r="APB52" s="235"/>
      <c r="APC52" s="235"/>
      <c r="APD52" s="235"/>
      <c r="APE52" s="235"/>
      <c r="APF52" s="235"/>
      <c r="APG52" s="235"/>
      <c r="APH52" s="235"/>
      <c r="API52" s="235"/>
      <c r="APJ52" s="235"/>
      <c r="APK52" s="235"/>
      <c r="APL52" s="235"/>
      <c r="APM52" s="235"/>
      <c r="APN52" s="235"/>
      <c r="APO52" s="235"/>
      <c r="APP52" s="235"/>
      <c r="APQ52" s="235"/>
      <c r="APR52" s="235"/>
      <c r="APS52" s="235"/>
      <c r="APT52" s="235"/>
      <c r="APU52" s="235"/>
      <c r="APV52" s="235"/>
      <c r="APW52" s="235"/>
      <c r="APX52" s="235"/>
      <c r="APY52" s="235"/>
      <c r="APZ52" s="235"/>
      <c r="AQA52" s="235"/>
      <c r="AQB52" s="235"/>
      <c r="AQC52" s="235"/>
      <c r="AQD52" s="235"/>
      <c r="AQE52" s="235"/>
      <c r="AQF52" s="235"/>
      <c r="AQG52" s="235"/>
      <c r="AQH52" s="235"/>
      <c r="AQI52" s="235"/>
      <c r="AQJ52" s="235"/>
      <c r="AQK52" s="235"/>
      <c r="AQL52" s="235"/>
      <c r="AQM52" s="235"/>
      <c r="AQN52" s="235"/>
      <c r="AQO52" s="235"/>
      <c r="AQP52" s="235"/>
      <c r="AQQ52" s="235"/>
      <c r="AQR52" s="235"/>
      <c r="AQS52" s="235"/>
      <c r="AQT52" s="235"/>
      <c r="AQU52" s="235"/>
      <c r="AQV52" s="235"/>
      <c r="AQW52" s="235"/>
      <c r="AQX52" s="235"/>
      <c r="AQY52" s="235"/>
      <c r="AQZ52" s="235"/>
      <c r="ARA52" s="235"/>
      <c r="ARB52" s="235"/>
      <c r="ARC52" s="235"/>
      <c r="ARD52" s="235"/>
      <c r="ARE52" s="235"/>
      <c r="ARF52" s="235"/>
      <c r="ARG52" s="235"/>
      <c r="ARH52" s="235"/>
      <c r="ARI52" s="235"/>
      <c r="ARJ52" s="235"/>
      <c r="ARK52" s="235"/>
      <c r="ARL52" s="235"/>
      <c r="ARM52" s="235"/>
      <c r="ARN52" s="235"/>
      <c r="ARO52" s="235"/>
      <c r="ARP52" s="235"/>
      <c r="ARQ52" s="235"/>
      <c r="ARR52" s="235"/>
      <c r="ARS52" s="235"/>
      <c r="ART52" s="235"/>
      <c r="ARU52" s="235"/>
      <c r="ARV52" s="235"/>
      <c r="ARW52" s="235"/>
      <c r="ARX52" s="235"/>
      <c r="ARY52" s="235"/>
      <c r="ARZ52" s="235"/>
      <c r="ASA52" s="235"/>
      <c r="ASB52" s="235"/>
      <c r="ASC52" s="235"/>
      <c r="ASD52" s="235"/>
      <c r="ASE52" s="235"/>
      <c r="ASF52" s="235"/>
      <c r="ASG52" s="235"/>
      <c r="ASH52" s="235"/>
      <c r="ASI52" s="235"/>
      <c r="ASJ52" s="235"/>
      <c r="ASK52" s="235"/>
      <c r="ASL52" s="235"/>
      <c r="ASM52" s="235"/>
      <c r="ASN52" s="235"/>
      <c r="ASO52" s="235"/>
      <c r="ASP52" s="235"/>
      <c r="ASQ52" s="235"/>
      <c r="ASR52" s="235"/>
      <c r="ASS52" s="235"/>
      <c r="AST52" s="235"/>
      <c r="ASU52" s="235"/>
      <c r="ASV52" s="235"/>
      <c r="ASW52" s="235"/>
      <c r="ASX52" s="235"/>
      <c r="ASY52" s="235"/>
      <c r="ASZ52" s="235"/>
      <c r="ATA52" s="235"/>
      <c r="ATB52" s="235"/>
      <c r="ATC52" s="235"/>
      <c r="ATD52" s="235"/>
      <c r="ATE52" s="235"/>
      <c r="ATF52" s="235"/>
      <c r="ATG52" s="235"/>
      <c r="ATH52" s="235"/>
      <c r="ATI52" s="235"/>
      <c r="ATJ52" s="235"/>
      <c r="ATK52" s="235"/>
      <c r="ATL52" s="235"/>
      <c r="ATM52" s="235"/>
      <c r="ATN52" s="235"/>
      <c r="ATO52" s="235"/>
      <c r="ATP52" s="235"/>
      <c r="ATQ52" s="235"/>
      <c r="ATR52" s="235"/>
      <c r="ATS52" s="235"/>
      <c r="ATT52" s="235"/>
      <c r="ATU52" s="235"/>
      <c r="ATV52" s="235"/>
      <c r="ATW52" s="235"/>
      <c r="ATX52" s="235"/>
      <c r="ATY52" s="235"/>
      <c r="ATZ52" s="235"/>
      <c r="AUA52" s="235"/>
      <c r="AUB52" s="235"/>
      <c r="AUC52" s="235"/>
      <c r="AUD52" s="235"/>
      <c r="AUE52" s="235"/>
      <c r="AUF52" s="235"/>
      <c r="AUG52" s="235"/>
      <c r="AUH52" s="235"/>
      <c r="AUI52" s="235"/>
      <c r="AUJ52" s="235"/>
      <c r="AUK52" s="235"/>
      <c r="AUL52" s="235"/>
      <c r="AUM52" s="235"/>
      <c r="AUN52" s="235"/>
      <c r="AUO52" s="235"/>
      <c r="AUP52" s="235"/>
      <c r="AUQ52" s="235"/>
      <c r="AUR52" s="235"/>
      <c r="AUS52" s="235"/>
      <c r="AUT52" s="235"/>
      <c r="AUU52" s="235"/>
      <c r="AUV52" s="235"/>
      <c r="AUW52" s="235"/>
      <c r="AUX52" s="235"/>
      <c r="AUY52" s="235"/>
      <c r="AUZ52" s="235"/>
      <c r="AVA52" s="235"/>
      <c r="AVB52" s="235"/>
      <c r="AVC52" s="235"/>
      <c r="AVD52" s="235"/>
      <c r="AVE52" s="235"/>
      <c r="AVF52" s="235"/>
      <c r="AVG52" s="235"/>
      <c r="AVH52" s="235"/>
      <c r="AVI52" s="235"/>
      <c r="AVJ52" s="235"/>
      <c r="AVK52" s="235"/>
      <c r="AVL52" s="235"/>
      <c r="AVM52" s="235"/>
      <c r="AVN52" s="235"/>
      <c r="AVO52" s="235"/>
      <c r="AVP52" s="235"/>
      <c r="AVQ52" s="235"/>
      <c r="AVR52" s="235"/>
      <c r="AVS52" s="235"/>
      <c r="AVT52" s="235"/>
      <c r="AVU52" s="235"/>
      <c r="AVV52" s="235"/>
      <c r="AVW52" s="235"/>
      <c r="AVX52" s="235"/>
      <c r="AVY52" s="235"/>
      <c r="AVZ52" s="235"/>
      <c r="AWA52" s="235"/>
      <c r="AWB52" s="235"/>
      <c r="AWC52" s="235"/>
      <c r="AWD52" s="235"/>
      <c r="AWE52" s="235"/>
      <c r="AWF52" s="235"/>
      <c r="AWG52" s="235"/>
      <c r="AWH52" s="235"/>
      <c r="AWI52" s="235"/>
      <c r="AWJ52" s="235"/>
      <c r="AWK52" s="235"/>
      <c r="AWL52" s="235"/>
      <c r="AWM52" s="235"/>
      <c r="AWN52" s="235"/>
      <c r="AWO52" s="235"/>
      <c r="AWP52" s="235"/>
      <c r="AWQ52" s="235"/>
      <c r="AWR52" s="235"/>
      <c r="AWS52" s="235"/>
      <c r="AWT52" s="235"/>
      <c r="AWU52" s="235"/>
      <c r="AWV52" s="235"/>
      <c r="AWW52" s="235"/>
      <c r="AWX52" s="235"/>
      <c r="AWY52" s="235"/>
      <c r="AWZ52" s="235"/>
      <c r="AXA52" s="235"/>
      <c r="AXB52" s="235"/>
      <c r="AXC52" s="235"/>
      <c r="AXD52" s="235"/>
      <c r="AXE52" s="235"/>
      <c r="AXF52" s="235"/>
      <c r="AXG52" s="235"/>
      <c r="AXH52" s="235"/>
      <c r="AXI52" s="235"/>
      <c r="AXJ52" s="235"/>
      <c r="AXK52" s="235"/>
      <c r="AXL52" s="235"/>
      <c r="AXM52" s="235"/>
      <c r="AXN52" s="235"/>
      <c r="AXO52" s="235"/>
      <c r="AXP52" s="235"/>
      <c r="AXQ52" s="235"/>
      <c r="AXR52" s="235"/>
      <c r="AXS52" s="235"/>
      <c r="AXT52" s="235"/>
      <c r="AXU52" s="235"/>
      <c r="AXV52" s="235"/>
      <c r="AXW52" s="235"/>
      <c r="AXX52" s="235"/>
      <c r="AXY52" s="235"/>
      <c r="AXZ52" s="235"/>
      <c r="AYA52" s="235"/>
      <c r="AYB52" s="235"/>
      <c r="AYC52" s="235"/>
      <c r="AYD52" s="235"/>
      <c r="AYE52" s="235"/>
      <c r="AYF52" s="235"/>
      <c r="AYG52" s="235"/>
      <c r="AYH52" s="235"/>
      <c r="AYI52" s="235"/>
      <c r="AYJ52" s="235"/>
      <c r="AYK52" s="235"/>
      <c r="AYL52" s="235"/>
      <c r="AYM52" s="235"/>
      <c r="AYN52" s="235"/>
      <c r="AYO52" s="235"/>
      <c r="AYP52" s="235"/>
      <c r="AYQ52" s="235"/>
      <c r="AYR52" s="235"/>
      <c r="AYS52" s="235"/>
      <c r="AYT52" s="235"/>
      <c r="AYU52" s="235"/>
      <c r="AYV52" s="235"/>
      <c r="AYW52" s="235"/>
      <c r="AYX52" s="235"/>
      <c r="AYY52" s="235"/>
      <c r="AYZ52" s="235"/>
      <c r="AZA52" s="235"/>
      <c r="AZB52" s="235"/>
      <c r="AZC52" s="235"/>
      <c r="AZD52" s="235"/>
      <c r="AZE52" s="235"/>
      <c r="AZF52" s="235"/>
      <c r="AZG52" s="235"/>
      <c r="AZH52" s="235"/>
      <c r="AZI52" s="235"/>
      <c r="AZJ52" s="235"/>
      <c r="AZK52" s="235"/>
      <c r="AZL52" s="235"/>
      <c r="AZM52" s="235"/>
      <c r="AZN52" s="235"/>
      <c r="AZO52" s="235"/>
      <c r="AZP52" s="235"/>
      <c r="AZQ52" s="235"/>
      <c r="AZR52" s="235"/>
      <c r="AZS52" s="235"/>
      <c r="AZT52" s="235"/>
      <c r="AZU52" s="235"/>
      <c r="AZV52" s="235"/>
      <c r="AZW52" s="235"/>
      <c r="AZX52" s="235"/>
      <c r="AZY52" s="235"/>
      <c r="AZZ52" s="235"/>
      <c r="BAA52" s="235"/>
      <c r="BAB52" s="235"/>
      <c r="BAC52" s="235"/>
      <c r="BAD52" s="235"/>
      <c r="BAE52" s="235"/>
      <c r="BAF52" s="235"/>
      <c r="BAG52" s="235"/>
      <c r="BAH52" s="235"/>
      <c r="BAI52" s="235"/>
      <c r="BAJ52" s="235"/>
      <c r="BAK52" s="235"/>
      <c r="BAL52" s="235"/>
      <c r="BAM52" s="235"/>
      <c r="BAN52" s="235"/>
      <c r="BAO52" s="235"/>
      <c r="BAP52" s="235"/>
      <c r="BAQ52" s="235"/>
      <c r="BAR52" s="235"/>
      <c r="BAS52" s="235"/>
      <c r="BAT52" s="235"/>
      <c r="BAU52" s="235"/>
      <c r="BAV52" s="235"/>
      <c r="BAW52" s="235"/>
      <c r="BAX52" s="235"/>
      <c r="BAY52" s="235"/>
      <c r="BAZ52" s="235"/>
      <c r="BBA52" s="235"/>
      <c r="BBB52" s="235"/>
      <c r="BBC52" s="235"/>
      <c r="BBD52" s="235"/>
      <c r="BBE52" s="235"/>
      <c r="BBF52" s="235"/>
      <c r="BBG52" s="235"/>
      <c r="BBH52" s="235"/>
      <c r="BBI52" s="235"/>
      <c r="BBJ52" s="235"/>
      <c r="BBK52" s="235"/>
      <c r="BBL52" s="235"/>
      <c r="BBM52" s="235"/>
      <c r="BBN52" s="235"/>
      <c r="BBO52" s="235"/>
      <c r="BBP52" s="235"/>
      <c r="BBQ52" s="235"/>
      <c r="BBR52" s="235"/>
      <c r="BBS52" s="235"/>
      <c r="BBT52" s="235"/>
      <c r="BBU52" s="235"/>
      <c r="BBV52" s="235"/>
      <c r="BBW52" s="235"/>
      <c r="BBX52" s="235"/>
      <c r="BBY52" s="235"/>
      <c r="BBZ52" s="235"/>
      <c r="BCA52" s="235"/>
      <c r="BCB52" s="235"/>
      <c r="BCC52" s="235"/>
      <c r="BCD52" s="235"/>
      <c r="BCE52" s="235"/>
      <c r="BCF52" s="235"/>
      <c r="BCG52" s="235"/>
      <c r="BCH52" s="235"/>
      <c r="BCI52" s="235"/>
      <c r="BCJ52" s="235"/>
      <c r="BCK52" s="235"/>
      <c r="BCL52" s="235"/>
      <c r="BCM52" s="235"/>
      <c r="BCN52" s="235"/>
      <c r="BCO52" s="235"/>
      <c r="BCP52" s="235"/>
      <c r="BCQ52" s="235"/>
      <c r="BCR52" s="235"/>
      <c r="BCS52" s="235"/>
      <c r="BCT52" s="235"/>
      <c r="BCU52" s="235"/>
      <c r="BCV52" s="235"/>
      <c r="BCW52" s="235"/>
      <c r="BCX52" s="235"/>
      <c r="BCY52" s="235"/>
      <c r="BCZ52" s="235"/>
      <c r="BDA52" s="235"/>
      <c r="BDB52" s="235"/>
      <c r="BDC52" s="235"/>
      <c r="BDD52" s="235"/>
      <c r="BDE52" s="235"/>
      <c r="BDF52" s="235"/>
      <c r="BDG52" s="235"/>
      <c r="BDH52" s="235"/>
      <c r="BDI52" s="235"/>
      <c r="BDJ52" s="235"/>
      <c r="BDK52" s="235"/>
      <c r="BDL52" s="235"/>
      <c r="BDM52" s="235"/>
      <c r="BDN52" s="235"/>
      <c r="BDO52" s="235"/>
      <c r="BDP52" s="235"/>
      <c r="BDQ52" s="235"/>
      <c r="BDR52" s="235"/>
      <c r="BDS52" s="235"/>
      <c r="BDT52" s="235"/>
      <c r="BDU52" s="235"/>
      <c r="BDV52" s="235"/>
      <c r="BDW52" s="235"/>
      <c r="BDX52" s="235"/>
      <c r="BDY52" s="235"/>
      <c r="BDZ52" s="235"/>
      <c r="BEA52" s="235"/>
      <c r="BEB52" s="235"/>
      <c r="BEC52" s="235"/>
      <c r="BED52" s="235"/>
      <c r="BEE52" s="235"/>
      <c r="BEF52" s="235"/>
      <c r="BEG52" s="235"/>
      <c r="BEH52" s="235"/>
      <c r="BEI52" s="235"/>
      <c r="BEJ52" s="235"/>
      <c r="BEK52" s="235"/>
      <c r="BEL52" s="235"/>
      <c r="BEM52" s="235"/>
      <c r="BEN52" s="235"/>
      <c r="BEO52" s="235"/>
      <c r="BEP52" s="235"/>
      <c r="BEQ52" s="235"/>
      <c r="BER52" s="235"/>
      <c r="BES52" s="235"/>
      <c r="BET52" s="235"/>
      <c r="BEU52" s="235"/>
      <c r="BEV52" s="235"/>
      <c r="BEW52" s="235"/>
      <c r="BEX52" s="235"/>
      <c r="BEY52" s="235"/>
      <c r="BEZ52" s="235"/>
      <c r="BFA52" s="235"/>
      <c r="BFB52" s="235"/>
      <c r="BFC52" s="235"/>
      <c r="BFD52" s="235"/>
      <c r="BFE52" s="235"/>
      <c r="BFF52" s="235"/>
      <c r="BFG52" s="235"/>
      <c r="BFH52" s="235"/>
      <c r="BFI52" s="235"/>
      <c r="BFJ52" s="235"/>
      <c r="BFK52" s="235"/>
      <c r="BFL52" s="235"/>
      <c r="BFM52" s="235"/>
      <c r="BFN52" s="235"/>
      <c r="BFO52" s="235"/>
      <c r="BFP52" s="235"/>
      <c r="BFQ52" s="235"/>
      <c r="BFR52" s="235"/>
      <c r="BFS52" s="235"/>
      <c r="BFT52" s="235"/>
      <c r="BFU52" s="235"/>
      <c r="BFV52" s="235"/>
      <c r="BFW52" s="235"/>
      <c r="BFX52" s="235"/>
      <c r="BFY52" s="235"/>
      <c r="BFZ52" s="235"/>
      <c r="BGA52" s="235"/>
      <c r="BGB52" s="235"/>
      <c r="BGC52" s="235"/>
      <c r="BGD52" s="235"/>
      <c r="BGE52" s="235"/>
      <c r="BGF52" s="235"/>
      <c r="BGG52" s="235"/>
      <c r="BGH52" s="235"/>
      <c r="BGI52" s="235"/>
      <c r="BGJ52" s="235"/>
      <c r="BGK52" s="235"/>
      <c r="BGL52" s="235"/>
      <c r="BGM52" s="235"/>
      <c r="BGN52" s="235"/>
      <c r="BGO52" s="235"/>
      <c r="BGP52" s="235"/>
      <c r="BGQ52" s="235"/>
      <c r="BGR52" s="235"/>
      <c r="BGS52" s="235"/>
      <c r="BGT52" s="235"/>
      <c r="BGU52" s="235"/>
      <c r="BGV52" s="235"/>
      <c r="BGW52" s="235"/>
      <c r="BGX52" s="235"/>
      <c r="BGY52" s="235"/>
      <c r="BGZ52" s="235"/>
      <c r="BHA52" s="235"/>
      <c r="BHB52" s="235"/>
      <c r="BHC52" s="235"/>
      <c r="BHD52" s="235"/>
      <c r="BHE52" s="235"/>
      <c r="BHF52" s="235"/>
      <c r="BHG52" s="235"/>
      <c r="BHH52" s="235"/>
      <c r="BHI52" s="235"/>
      <c r="BHJ52" s="235"/>
      <c r="BHK52" s="235"/>
      <c r="BHL52" s="235"/>
      <c r="BHM52" s="235"/>
      <c r="BHN52" s="235"/>
      <c r="BHO52" s="235"/>
      <c r="BHP52" s="235"/>
      <c r="BHQ52" s="235"/>
      <c r="BHR52" s="235"/>
      <c r="BHS52" s="235"/>
      <c r="BHT52" s="235"/>
      <c r="BHU52" s="235"/>
      <c r="BHV52" s="235"/>
      <c r="BHW52" s="235"/>
      <c r="BHX52" s="235"/>
      <c r="BHY52" s="235"/>
      <c r="BHZ52" s="235"/>
      <c r="BIA52" s="235"/>
      <c r="BIB52" s="235"/>
      <c r="BIC52" s="235"/>
      <c r="BID52" s="235"/>
      <c r="BIE52" s="235"/>
      <c r="BIF52" s="235"/>
      <c r="BIG52" s="235"/>
      <c r="BIH52" s="235"/>
      <c r="BII52" s="235"/>
      <c r="BIJ52" s="235"/>
      <c r="BIK52" s="235"/>
      <c r="BIL52" s="235"/>
      <c r="BIM52" s="235"/>
      <c r="BIN52" s="235"/>
      <c r="BIO52" s="235"/>
      <c r="BIP52" s="235"/>
      <c r="BIQ52" s="235"/>
      <c r="BIR52" s="235"/>
      <c r="BIS52" s="235"/>
      <c r="BIT52" s="235"/>
      <c r="BIU52" s="235"/>
      <c r="BIV52" s="235"/>
      <c r="BIW52" s="235"/>
      <c r="BIX52" s="235"/>
      <c r="BIY52" s="235"/>
      <c r="BIZ52" s="235"/>
      <c r="BJA52" s="235"/>
      <c r="BJB52" s="235"/>
      <c r="BJC52" s="235"/>
      <c r="BJD52" s="235"/>
      <c r="BJE52" s="235"/>
      <c r="BJF52" s="235"/>
      <c r="BJG52" s="235"/>
      <c r="BJH52" s="235"/>
      <c r="BJI52" s="235"/>
      <c r="BJJ52" s="235"/>
      <c r="BJK52" s="235"/>
      <c r="BJL52" s="235"/>
      <c r="BJM52" s="235"/>
      <c r="BJN52" s="235"/>
      <c r="BJO52" s="235"/>
      <c r="BJP52" s="235"/>
      <c r="BJQ52" s="235"/>
      <c r="BJR52" s="235"/>
      <c r="BJS52" s="235"/>
      <c r="BJT52" s="235"/>
      <c r="BJU52" s="235"/>
      <c r="BJV52" s="235"/>
      <c r="BJW52" s="235"/>
      <c r="BJX52" s="235"/>
      <c r="BJY52" s="235"/>
      <c r="BJZ52" s="235"/>
      <c r="BKA52" s="235"/>
      <c r="BKB52" s="235"/>
      <c r="BKC52" s="235"/>
      <c r="BKD52" s="235"/>
      <c r="BKE52" s="235"/>
      <c r="BKF52" s="235"/>
      <c r="BKG52" s="235"/>
      <c r="BKH52" s="235"/>
      <c r="BKI52" s="235"/>
      <c r="BKJ52" s="235"/>
      <c r="BKK52" s="235"/>
      <c r="BKL52" s="235"/>
      <c r="BKM52" s="235"/>
      <c r="BKN52" s="235"/>
      <c r="BKO52" s="235"/>
      <c r="BKP52" s="235"/>
      <c r="BKQ52" s="235"/>
      <c r="BKR52" s="235"/>
      <c r="BKS52" s="235"/>
      <c r="BKT52" s="235"/>
      <c r="BKU52" s="235"/>
      <c r="BKV52" s="235"/>
      <c r="BKW52" s="235"/>
      <c r="BKX52" s="235"/>
      <c r="BKY52" s="235"/>
      <c r="BKZ52" s="235"/>
      <c r="BLA52" s="235"/>
      <c r="BLB52" s="235"/>
      <c r="BLC52" s="235"/>
      <c r="BLD52" s="235"/>
      <c r="BLE52" s="235"/>
      <c r="BLF52" s="235"/>
      <c r="BLG52" s="235"/>
      <c r="BLH52" s="235"/>
      <c r="BLI52" s="235"/>
      <c r="BLJ52" s="235"/>
      <c r="BLK52" s="235"/>
      <c r="BLL52" s="235"/>
      <c r="BLM52" s="235"/>
      <c r="BLN52" s="235"/>
      <c r="BLO52" s="235"/>
      <c r="BLP52" s="235"/>
      <c r="BLQ52" s="235"/>
      <c r="BLR52" s="235"/>
      <c r="BLS52" s="235"/>
      <c r="BLT52" s="235"/>
      <c r="BLU52" s="235"/>
      <c r="BLV52" s="235"/>
      <c r="BLW52" s="235"/>
      <c r="BLX52" s="235"/>
      <c r="BLY52" s="235"/>
      <c r="BLZ52" s="235"/>
      <c r="BMA52" s="235"/>
      <c r="BMB52" s="235"/>
      <c r="BMC52" s="235"/>
      <c r="BMD52" s="235"/>
      <c r="BME52" s="235"/>
      <c r="BMF52" s="235"/>
      <c r="BMG52" s="235"/>
      <c r="BMH52" s="235"/>
      <c r="BMI52" s="235"/>
      <c r="BMJ52" s="235"/>
      <c r="BMK52" s="235"/>
      <c r="BML52" s="235"/>
      <c r="BMM52" s="235"/>
      <c r="BMN52" s="235"/>
      <c r="BMO52" s="235"/>
      <c r="BMP52" s="235"/>
      <c r="BMQ52" s="235"/>
      <c r="BMR52" s="235"/>
      <c r="BMS52" s="235"/>
      <c r="BMT52" s="235"/>
      <c r="BMU52" s="235"/>
      <c r="BMV52" s="235"/>
      <c r="BMW52" s="235"/>
      <c r="BMX52" s="235"/>
      <c r="BMY52" s="235"/>
      <c r="BMZ52" s="235"/>
      <c r="BNA52" s="235"/>
      <c r="BNB52" s="235"/>
      <c r="BNC52" s="235"/>
      <c r="BND52" s="235"/>
      <c r="BNE52" s="235"/>
      <c r="BNF52" s="235"/>
      <c r="BNG52" s="235"/>
      <c r="BNH52" s="235"/>
      <c r="BNI52" s="235"/>
      <c r="BNJ52" s="235"/>
      <c r="BNK52" s="235"/>
      <c r="BNL52" s="235"/>
      <c r="BNM52" s="235"/>
      <c r="BNN52" s="235"/>
      <c r="BNO52" s="235"/>
      <c r="BNP52" s="235"/>
      <c r="BNQ52" s="235"/>
      <c r="BNR52" s="235"/>
      <c r="BNS52" s="235"/>
      <c r="BNT52" s="235"/>
      <c r="BNU52" s="235"/>
      <c r="BNV52" s="235"/>
      <c r="BNW52" s="235"/>
      <c r="BNX52" s="235"/>
      <c r="BNY52" s="235"/>
      <c r="BNZ52" s="235"/>
      <c r="BOA52" s="235"/>
      <c r="BOB52" s="235"/>
      <c r="BOC52" s="235"/>
      <c r="BOD52" s="235"/>
      <c r="BOE52" s="235"/>
      <c r="BOF52" s="235"/>
      <c r="BOG52" s="235"/>
      <c r="BOH52" s="235"/>
      <c r="BOI52" s="235"/>
      <c r="BOJ52" s="235"/>
      <c r="BOK52" s="235"/>
      <c r="BOL52" s="235"/>
      <c r="BOM52" s="235"/>
      <c r="BON52" s="235"/>
      <c r="BOO52" s="235"/>
      <c r="BOP52" s="235"/>
      <c r="BOQ52" s="235"/>
      <c r="BOR52" s="235"/>
      <c r="BOS52" s="235"/>
      <c r="BOT52" s="235"/>
      <c r="BOU52" s="235"/>
      <c r="BOV52" s="235"/>
      <c r="BOW52" s="235"/>
      <c r="BOX52" s="235"/>
      <c r="BOY52" s="235"/>
      <c r="BOZ52" s="235"/>
      <c r="BPA52" s="235"/>
      <c r="BPB52" s="235"/>
      <c r="BPC52" s="235"/>
      <c r="BPD52" s="235"/>
      <c r="BPE52" s="235"/>
      <c r="BPF52" s="235"/>
      <c r="BPG52" s="235"/>
      <c r="BPH52" s="235"/>
      <c r="BPI52" s="235"/>
      <c r="BPJ52" s="235"/>
      <c r="BPK52" s="235"/>
      <c r="BPL52" s="235"/>
      <c r="BPM52" s="235"/>
      <c r="BPN52" s="235"/>
      <c r="BPO52" s="235"/>
      <c r="BPP52" s="235"/>
      <c r="BPQ52" s="235"/>
      <c r="BPR52" s="235"/>
      <c r="BPS52" s="235"/>
      <c r="BPT52" s="235"/>
      <c r="BPU52" s="235"/>
      <c r="BPV52" s="235"/>
      <c r="BPW52" s="235"/>
      <c r="BPX52" s="235"/>
      <c r="BPY52" s="235"/>
      <c r="BPZ52" s="235"/>
      <c r="BQA52" s="235"/>
      <c r="BQB52" s="235"/>
      <c r="BQC52" s="235"/>
      <c r="BQD52" s="235"/>
      <c r="BQE52" s="235"/>
      <c r="BQF52" s="235"/>
      <c r="BQG52" s="235"/>
      <c r="BQH52" s="235"/>
      <c r="BQI52" s="235"/>
      <c r="BQJ52" s="235"/>
      <c r="BQK52" s="235"/>
      <c r="BQL52" s="235"/>
      <c r="BQM52" s="235"/>
      <c r="BQN52" s="235"/>
      <c r="BQO52" s="235"/>
      <c r="BQP52" s="235"/>
      <c r="BQQ52" s="235"/>
      <c r="BQR52" s="235"/>
      <c r="BQS52" s="235"/>
      <c r="BQT52" s="235"/>
      <c r="BQU52" s="235"/>
      <c r="BQV52" s="235"/>
      <c r="BQW52" s="235"/>
      <c r="BQX52" s="235"/>
      <c r="BQY52" s="235"/>
      <c r="BQZ52" s="235"/>
      <c r="BRA52" s="235"/>
      <c r="BRB52" s="235"/>
      <c r="BRC52" s="235"/>
      <c r="BRD52" s="235"/>
      <c r="BRE52" s="235"/>
      <c r="BRF52" s="235"/>
      <c r="BRG52" s="235"/>
      <c r="BRH52" s="235"/>
      <c r="BRI52" s="235"/>
      <c r="BRJ52" s="235"/>
      <c r="BRK52" s="235"/>
      <c r="BRL52" s="235"/>
      <c r="BRM52" s="235"/>
      <c r="BRN52" s="235"/>
      <c r="BRO52" s="235"/>
      <c r="BRP52" s="235"/>
      <c r="BRQ52" s="235"/>
      <c r="BRR52" s="235"/>
      <c r="BRS52" s="235"/>
      <c r="BRT52" s="235"/>
      <c r="BRU52" s="235"/>
      <c r="BRV52" s="235"/>
      <c r="BRW52" s="235"/>
      <c r="BRX52" s="235"/>
      <c r="BRY52" s="235"/>
      <c r="BRZ52" s="235"/>
      <c r="BSA52" s="235"/>
      <c r="BSB52" s="235"/>
      <c r="BSC52" s="235"/>
      <c r="BSD52" s="235"/>
      <c r="BSE52" s="235"/>
      <c r="BSF52" s="235"/>
      <c r="BSG52" s="235"/>
      <c r="BSH52" s="235"/>
      <c r="BSI52" s="235"/>
      <c r="BSJ52" s="235"/>
      <c r="BSK52" s="235"/>
      <c r="BSL52" s="235"/>
      <c r="BSM52" s="235"/>
      <c r="BSN52" s="235"/>
      <c r="BSO52" s="235"/>
      <c r="BSP52" s="235"/>
      <c r="BSQ52" s="235"/>
      <c r="BSR52" s="235"/>
      <c r="BSS52" s="235"/>
      <c r="BST52" s="235"/>
      <c r="BSU52" s="235"/>
      <c r="BSV52" s="235"/>
      <c r="BSW52" s="235"/>
      <c r="BSX52" s="235"/>
      <c r="BSY52" s="235"/>
      <c r="BSZ52" s="235"/>
      <c r="BTA52" s="235"/>
      <c r="BTB52" s="235"/>
      <c r="BTC52" s="235"/>
      <c r="BTD52" s="235"/>
      <c r="BTE52" s="235"/>
      <c r="BTF52" s="235"/>
      <c r="BTG52" s="235"/>
      <c r="BTH52" s="235"/>
      <c r="BTI52" s="235"/>
      <c r="BTJ52" s="235"/>
      <c r="BTK52" s="235"/>
      <c r="BTL52" s="235"/>
      <c r="BTM52" s="235"/>
      <c r="BTN52" s="235"/>
      <c r="BTO52" s="235"/>
      <c r="BTP52" s="235"/>
      <c r="BTQ52" s="235"/>
      <c r="BTR52" s="235"/>
      <c r="BTS52" s="235"/>
      <c r="BTT52" s="235"/>
      <c r="BTU52" s="235"/>
      <c r="BTV52" s="235"/>
      <c r="BTW52" s="235"/>
      <c r="BTX52" s="235"/>
      <c r="BTY52" s="235"/>
      <c r="BTZ52" s="235"/>
      <c r="BUA52" s="235"/>
      <c r="BUB52" s="235"/>
      <c r="BUC52" s="235"/>
      <c r="BUD52" s="235"/>
      <c r="BUE52" s="235"/>
      <c r="BUF52" s="235"/>
      <c r="BUG52" s="235"/>
      <c r="BUH52" s="235"/>
      <c r="BUI52" s="235"/>
      <c r="BUJ52" s="235"/>
      <c r="BUK52" s="235"/>
      <c r="BUL52" s="235"/>
      <c r="BUM52" s="235"/>
      <c r="BUN52" s="235"/>
      <c r="BUO52" s="235"/>
      <c r="BUP52" s="235"/>
      <c r="BUQ52" s="235"/>
      <c r="BUR52" s="235"/>
      <c r="BUS52" s="235"/>
      <c r="BUT52" s="235"/>
      <c r="BUU52" s="235"/>
      <c r="BUV52" s="235"/>
      <c r="BUW52" s="235"/>
      <c r="BUX52" s="235"/>
      <c r="BUY52" s="235"/>
      <c r="BUZ52" s="235"/>
      <c r="BVA52" s="235"/>
      <c r="BVB52" s="235"/>
      <c r="BVC52" s="235"/>
      <c r="BVD52" s="235"/>
      <c r="BVE52" s="235"/>
      <c r="BVF52" s="235"/>
      <c r="BVG52" s="235"/>
      <c r="BVH52" s="235"/>
      <c r="BVI52" s="235"/>
      <c r="BVJ52" s="235"/>
      <c r="BVK52" s="235"/>
      <c r="BVL52" s="235"/>
      <c r="BVM52" s="235"/>
      <c r="BVN52" s="235"/>
      <c r="BVO52" s="235"/>
      <c r="BVP52" s="235"/>
      <c r="BVQ52" s="235"/>
      <c r="BVR52" s="235"/>
      <c r="BVS52" s="235"/>
      <c r="BVT52" s="235"/>
      <c r="BVU52" s="235"/>
      <c r="BVV52" s="235"/>
      <c r="BVW52" s="235"/>
      <c r="BVX52" s="235"/>
      <c r="BVY52" s="235"/>
      <c r="BVZ52" s="235"/>
      <c r="BWA52" s="235"/>
      <c r="BWB52" s="235"/>
      <c r="BWC52" s="235"/>
      <c r="BWD52" s="235"/>
      <c r="BWE52" s="235"/>
      <c r="BWF52" s="235"/>
      <c r="BWG52" s="235"/>
      <c r="BWH52" s="235"/>
      <c r="BWI52" s="235"/>
      <c r="BWJ52" s="235"/>
      <c r="BWK52" s="235"/>
      <c r="BWL52" s="235"/>
      <c r="BWM52" s="235"/>
      <c r="BWN52" s="235"/>
      <c r="BWO52" s="235"/>
      <c r="BWP52" s="235"/>
      <c r="BWQ52" s="235"/>
      <c r="BWR52" s="235"/>
      <c r="BWS52" s="235"/>
      <c r="BWT52" s="235"/>
      <c r="BWU52" s="235"/>
      <c r="BWV52" s="235"/>
      <c r="BWW52" s="235"/>
      <c r="BWX52" s="235"/>
      <c r="BWY52" s="235"/>
      <c r="BWZ52" s="235"/>
      <c r="BXA52" s="235"/>
      <c r="BXB52" s="235"/>
      <c r="BXC52" s="235"/>
      <c r="BXD52" s="235"/>
      <c r="BXE52" s="235"/>
      <c r="BXF52" s="235"/>
      <c r="BXG52" s="235"/>
      <c r="BXH52" s="235"/>
      <c r="BXI52" s="235"/>
      <c r="BXJ52" s="235"/>
      <c r="BXK52" s="235"/>
      <c r="BXL52" s="235"/>
      <c r="BXM52" s="235"/>
      <c r="BXN52" s="235"/>
      <c r="BXO52" s="235"/>
      <c r="BXP52" s="235"/>
      <c r="BXQ52" s="235"/>
      <c r="BXR52" s="235"/>
      <c r="BXS52" s="235"/>
      <c r="BXT52" s="235"/>
      <c r="BXU52" s="235"/>
      <c r="BXV52" s="235"/>
      <c r="BXW52" s="235"/>
      <c r="BXX52" s="235"/>
      <c r="BXY52" s="235"/>
      <c r="BXZ52" s="235"/>
      <c r="BYA52" s="235"/>
      <c r="BYB52" s="235"/>
      <c r="BYC52" s="235"/>
      <c r="BYD52" s="235"/>
      <c r="BYE52" s="235"/>
      <c r="BYF52" s="235"/>
      <c r="BYG52" s="235"/>
      <c r="BYH52" s="235"/>
      <c r="BYI52" s="235"/>
      <c r="BYJ52" s="235"/>
      <c r="BYK52" s="235"/>
      <c r="BYL52" s="235"/>
      <c r="BYM52" s="235"/>
      <c r="BYN52" s="235"/>
      <c r="BYO52" s="235"/>
      <c r="BYP52" s="235"/>
      <c r="BYQ52" s="235"/>
      <c r="BYR52" s="235"/>
      <c r="BYS52" s="235"/>
      <c r="BYT52" s="235"/>
      <c r="BYU52" s="235"/>
      <c r="BYV52" s="235"/>
      <c r="BYW52" s="235"/>
      <c r="BYX52" s="235"/>
      <c r="BYY52" s="235"/>
      <c r="BYZ52" s="235"/>
      <c r="BZA52" s="235"/>
      <c r="BZB52" s="235"/>
      <c r="BZC52" s="235"/>
      <c r="BZD52" s="235"/>
      <c r="BZE52" s="235"/>
      <c r="BZF52" s="235"/>
      <c r="BZG52" s="235"/>
      <c r="BZH52" s="235"/>
      <c r="BZI52" s="235"/>
      <c r="BZJ52" s="235"/>
      <c r="BZK52" s="235"/>
      <c r="BZL52" s="235"/>
      <c r="BZM52" s="235"/>
      <c r="BZN52" s="235"/>
      <c r="BZO52" s="235"/>
      <c r="BZP52" s="235"/>
      <c r="BZQ52" s="235"/>
      <c r="BZR52" s="235"/>
      <c r="BZS52" s="235"/>
      <c r="BZT52" s="235"/>
      <c r="BZU52" s="235"/>
      <c r="BZV52" s="235"/>
      <c r="BZW52" s="235"/>
      <c r="BZX52" s="235"/>
      <c r="BZY52" s="235"/>
      <c r="BZZ52" s="235"/>
      <c r="CAA52" s="235"/>
      <c r="CAB52" s="235"/>
      <c r="CAC52" s="235"/>
      <c r="CAD52" s="235"/>
      <c r="CAE52" s="235"/>
      <c r="CAF52" s="235"/>
      <c r="CAG52" s="235"/>
      <c r="CAH52" s="235"/>
      <c r="CAI52" s="235"/>
      <c r="CAJ52" s="235"/>
      <c r="CAK52" s="235"/>
      <c r="CAL52" s="235"/>
      <c r="CAM52" s="235"/>
      <c r="CAN52" s="235"/>
      <c r="CAO52" s="235"/>
      <c r="CAP52" s="235"/>
      <c r="CAQ52" s="235"/>
      <c r="CAR52" s="235"/>
      <c r="CAS52" s="235"/>
      <c r="CAT52" s="235"/>
      <c r="CAU52" s="235"/>
      <c r="CAV52" s="235"/>
      <c r="CAW52" s="235"/>
      <c r="CAX52" s="235"/>
      <c r="CAY52" s="235"/>
      <c r="CAZ52" s="235"/>
      <c r="CBA52" s="235"/>
      <c r="CBB52" s="235"/>
      <c r="CBC52" s="235"/>
      <c r="CBD52" s="235"/>
      <c r="CBE52" s="235"/>
      <c r="CBF52" s="235"/>
      <c r="CBG52" s="235"/>
      <c r="CBH52" s="235"/>
      <c r="CBI52" s="235"/>
      <c r="CBJ52" s="235"/>
      <c r="CBK52" s="235"/>
      <c r="CBL52" s="235"/>
      <c r="CBM52" s="235"/>
      <c r="CBN52" s="235"/>
      <c r="CBO52" s="235"/>
      <c r="CBP52" s="235"/>
      <c r="CBQ52" s="235"/>
      <c r="CBR52" s="235"/>
      <c r="CBS52" s="235"/>
      <c r="CBT52" s="235"/>
      <c r="CBU52" s="235"/>
      <c r="CBV52" s="235"/>
      <c r="CBW52" s="235"/>
      <c r="CBX52" s="235"/>
      <c r="CBY52" s="235"/>
      <c r="CBZ52" s="235"/>
      <c r="CCA52" s="235"/>
      <c r="CCB52" s="235"/>
      <c r="CCC52" s="235"/>
      <c r="CCD52" s="235"/>
      <c r="CCE52" s="235"/>
      <c r="CCF52" s="235"/>
      <c r="CCG52" s="235"/>
      <c r="CCH52" s="235"/>
      <c r="CCI52" s="235"/>
      <c r="CCJ52" s="235"/>
      <c r="CCK52" s="235"/>
      <c r="CCL52" s="235"/>
      <c r="CCM52" s="235"/>
      <c r="CCN52" s="235"/>
      <c r="CCO52" s="235"/>
      <c r="CCP52" s="235"/>
      <c r="CCQ52" s="235"/>
      <c r="CCR52" s="235"/>
      <c r="CCS52" s="235"/>
      <c r="CCT52" s="235"/>
      <c r="CCU52" s="235"/>
      <c r="CCV52" s="235"/>
      <c r="CCW52" s="235"/>
      <c r="CCX52" s="235"/>
      <c r="CCY52" s="235"/>
      <c r="CCZ52" s="235"/>
      <c r="CDA52" s="235"/>
      <c r="CDB52" s="235"/>
      <c r="CDC52" s="235"/>
      <c r="CDD52" s="235"/>
      <c r="CDE52" s="235"/>
      <c r="CDF52" s="235"/>
      <c r="CDG52" s="235"/>
      <c r="CDH52" s="235"/>
      <c r="CDI52" s="235"/>
      <c r="CDJ52" s="235"/>
      <c r="CDK52" s="235"/>
      <c r="CDL52" s="235"/>
      <c r="CDM52" s="235"/>
      <c r="CDN52" s="235"/>
      <c r="CDO52" s="235"/>
      <c r="CDP52" s="235"/>
      <c r="CDQ52" s="235"/>
      <c r="CDR52" s="235"/>
      <c r="CDS52" s="235"/>
      <c r="CDT52" s="235"/>
      <c r="CDU52" s="235"/>
      <c r="CDV52" s="235"/>
      <c r="CDW52" s="235"/>
      <c r="CDX52" s="235"/>
      <c r="CDY52" s="235"/>
      <c r="CDZ52" s="235"/>
      <c r="CEA52" s="235"/>
      <c r="CEB52" s="235"/>
      <c r="CEC52" s="235"/>
      <c r="CED52" s="235"/>
      <c r="CEE52" s="235"/>
      <c r="CEF52" s="235"/>
      <c r="CEG52" s="235"/>
      <c r="CEH52" s="235"/>
      <c r="CEI52" s="235"/>
      <c r="CEJ52" s="235"/>
      <c r="CEK52" s="235"/>
      <c r="CEL52" s="235"/>
      <c r="CEM52" s="235"/>
      <c r="CEN52" s="235"/>
      <c r="CEO52" s="235"/>
      <c r="CEP52" s="235"/>
      <c r="CEQ52" s="235"/>
      <c r="CER52" s="235"/>
      <c r="CES52" s="235"/>
      <c r="CET52" s="235"/>
      <c r="CEU52" s="235"/>
      <c r="CEV52" s="235"/>
      <c r="CEW52" s="235"/>
      <c r="CEX52" s="235"/>
      <c r="CEY52" s="235"/>
      <c r="CEZ52" s="235"/>
      <c r="CFA52" s="235"/>
      <c r="CFB52" s="235"/>
      <c r="CFC52" s="235"/>
      <c r="CFD52" s="235"/>
      <c r="CFE52" s="235"/>
      <c r="CFF52" s="235"/>
      <c r="CFG52" s="235"/>
      <c r="CFH52" s="235"/>
      <c r="CFI52" s="235"/>
      <c r="CFJ52" s="235"/>
      <c r="CFK52" s="235"/>
      <c r="CFL52" s="235"/>
      <c r="CFM52" s="235"/>
      <c r="CFN52" s="235"/>
      <c r="CFO52" s="235"/>
      <c r="CFP52" s="235"/>
      <c r="CFQ52" s="235"/>
      <c r="CFR52" s="235"/>
      <c r="CFS52" s="235"/>
      <c r="CFT52" s="235"/>
      <c r="CFU52" s="235"/>
      <c r="CFV52" s="235"/>
      <c r="CFW52" s="235"/>
      <c r="CFX52" s="235"/>
      <c r="CFY52" s="235"/>
      <c r="CFZ52" s="235"/>
      <c r="CGA52" s="235"/>
      <c r="CGB52" s="235"/>
      <c r="CGC52" s="235"/>
      <c r="CGD52" s="235"/>
      <c r="CGE52" s="235"/>
      <c r="CGF52" s="235"/>
      <c r="CGG52" s="235"/>
      <c r="CGH52" s="235"/>
      <c r="CGI52" s="235"/>
      <c r="CGJ52" s="235"/>
      <c r="CGK52" s="235"/>
      <c r="CGL52" s="235"/>
      <c r="CGM52" s="235"/>
      <c r="CGN52" s="235"/>
      <c r="CGO52" s="235"/>
      <c r="CGP52" s="235"/>
      <c r="CGQ52" s="235"/>
      <c r="CGR52" s="235"/>
      <c r="CGS52" s="235"/>
      <c r="CGT52" s="235"/>
      <c r="CGU52" s="235"/>
      <c r="CGV52" s="235"/>
      <c r="CGW52" s="235"/>
      <c r="CGX52" s="235"/>
      <c r="CGY52" s="235"/>
      <c r="CGZ52" s="235"/>
      <c r="CHA52" s="235"/>
      <c r="CHB52" s="235"/>
      <c r="CHC52" s="235"/>
      <c r="CHD52" s="235"/>
      <c r="CHE52" s="235"/>
      <c r="CHF52" s="235"/>
      <c r="CHG52" s="235"/>
      <c r="CHH52" s="235"/>
      <c r="CHI52" s="235"/>
      <c r="CHJ52" s="235"/>
      <c r="CHK52" s="235"/>
      <c r="CHL52" s="235"/>
      <c r="CHM52" s="235"/>
      <c r="CHN52" s="235"/>
      <c r="CHO52" s="235"/>
      <c r="CHP52" s="235"/>
      <c r="CHQ52" s="235"/>
      <c r="CHR52" s="235"/>
      <c r="CHS52" s="235"/>
      <c r="CHT52" s="235"/>
      <c r="CHU52" s="235"/>
      <c r="CHV52" s="235"/>
      <c r="CHW52" s="235"/>
      <c r="CHX52" s="235"/>
      <c r="CHY52" s="235"/>
      <c r="CHZ52" s="235"/>
      <c r="CIA52" s="235"/>
      <c r="CIB52" s="235"/>
      <c r="CIC52" s="235"/>
      <c r="CID52" s="235"/>
      <c r="CIE52" s="235"/>
      <c r="CIF52" s="235"/>
      <c r="CIG52" s="235"/>
      <c r="CIH52" s="235"/>
      <c r="CII52" s="235"/>
      <c r="CIJ52" s="235"/>
      <c r="CIK52" s="235"/>
      <c r="CIL52" s="235"/>
      <c r="CIM52" s="235"/>
      <c r="CIN52" s="235"/>
      <c r="CIO52" s="235"/>
      <c r="CIP52" s="235"/>
      <c r="CIQ52" s="235"/>
      <c r="CIR52" s="235"/>
      <c r="CIS52" s="235"/>
      <c r="CIT52" s="235"/>
      <c r="CIU52" s="235"/>
      <c r="CIV52" s="235"/>
      <c r="CIW52" s="235"/>
      <c r="CIX52" s="235"/>
      <c r="CIY52" s="235"/>
      <c r="CIZ52" s="235"/>
      <c r="CJA52" s="235"/>
      <c r="CJB52" s="235"/>
      <c r="CJC52" s="235"/>
      <c r="CJD52" s="235"/>
      <c r="CJE52" s="235"/>
      <c r="CJF52" s="235"/>
      <c r="CJG52" s="235"/>
      <c r="CJH52" s="235"/>
      <c r="CJI52" s="235"/>
      <c r="CJJ52" s="235"/>
      <c r="CJK52" s="235"/>
      <c r="CJL52" s="235"/>
      <c r="CJM52" s="235"/>
      <c r="CJN52" s="235"/>
      <c r="CJO52" s="235"/>
      <c r="CJP52" s="235"/>
      <c r="CJQ52" s="235"/>
      <c r="CJR52" s="235"/>
      <c r="CJS52" s="235"/>
      <c r="CJT52" s="235"/>
      <c r="CJU52" s="235"/>
      <c r="CJV52" s="235"/>
      <c r="CJW52" s="235"/>
      <c r="CJX52" s="235"/>
      <c r="CJY52" s="235"/>
      <c r="CJZ52" s="235"/>
      <c r="CKA52" s="235"/>
      <c r="CKB52" s="235"/>
      <c r="CKC52" s="235"/>
      <c r="CKD52" s="235"/>
      <c r="CKE52" s="235"/>
      <c r="CKF52" s="235"/>
      <c r="CKG52" s="235"/>
      <c r="CKH52" s="235"/>
      <c r="CKI52" s="235"/>
      <c r="CKJ52" s="235"/>
      <c r="CKK52" s="235"/>
      <c r="CKL52" s="235"/>
      <c r="CKM52" s="235"/>
      <c r="CKN52" s="235"/>
      <c r="CKO52" s="235"/>
      <c r="CKP52" s="235"/>
      <c r="CKQ52" s="235"/>
      <c r="CKR52" s="235"/>
      <c r="CKS52" s="235"/>
      <c r="CKT52" s="235"/>
      <c r="CKU52" s="235"/>
      <c r="CKV52" s="235"/>
      <c r="CKW52" s="235"/>
      <c r="CKX52" s="235"/>
      <c r="CKY52" s="235"/>
      <c r="CKZ52" s="235"/>
      <c r="CLA52" s="235"/>
      <c r="CLB52" s="235"/>
      <c r="CLC52" s="235"/>
      <c r="CLD52" s="235"/>
      <c r="CLE52" s="235"/>
      <c r="CLF52" s="235"/>
      <c r="CLG52" s="235"/>
      <c r="CLH52" s="235"/>
      <c r="CLI52" s="235"/>
      <c r="CLJ52" s="235"/>
      <c r="CLK52" s="235"/>
      <c r="CLL52" s="235"/>
      <c r="CLM52" s="235"/>
      <c r="CLN52" s="235"/>
      <c r="CLO52" s="235"/>
      <c r="CLP52" s="235"/>
      <c r="CLQ52" s="235"/>
      <c r="CLR52" s="235"/>
      <c r="CLS52" s="235"/>
      <c r="CLT52" s="235"/>
      <c r="CLU52" s="235"/>
      <c r="CLV52" s="235"/>
      <c r="CLW52" s="235"/>
      <c r="CLX52" s="235"/>
      <c r="CLY52" s="235"/>
      <c r="CLZ52" s="235"/>
      <c r="CMA52" s="235"/>
      <c r="CMB52" s="235"/>
      <c r="CMC52" s="235"/>
      <c r="CMD52" s="235"/>
      <c r="CME52" s="235"/>
      <c r="CMF52" s="235"/>
      <c r="CMG52" s="235"/>
      <c r="CMH52" s="235"/>
      <c r="CMI52" s="235"/>
      <c r="CMJ52" s="235"/>
      <c r="CMK52" s="235"/>
      <c r="CML52" s="235"/>
      <c r="CMM52" s="235"/>
      <c r="CMN52" s="235"/>
      <c r="CMO52" s="235"/>
      <c r="CMP52" s="235"/>
      <c r="CMQ52" s="235"/>
      <c r="CMR52" s="235"/>
      <c r="CMS52" s="235"/>
      <c r="CMT52" s="235"/>
      <c r="CMU52" s="235"/>
      <c r="CMV52" s="235"/>
      <c r="CMW52" s="235"/>
      <c r="CMX52" s="235"/>
      <c r="CMY52" s="235"/>
      <c r="CMZ52" s="235"/>
      <c r="CNA52" s="235"/>
      <c r="CNB52" s="235"/>
      <c r="CNC52" s="235"/>
      <c r="CND52" s="235"/>
      <c r="CNE52" s="235"/>
      <c r="CNF52" s="235"/>
      <c r="CNG52" s="235"/>
      <c r="CNH52" s="235"/>
      <c r="CNI52" s="235"/>
      <c r="CNJ52" s="235"/>
      <c r="CNK52" s="235"/>
      <c r="CNL52" s="235"/>
      <c r="CNM52" s="235"/>
      <c r="CNN52" s="235"/>
      <c r="CNO52" s="235"/>
      <c r="CNP52" s="235"/>
      <c r="CNQ52" s="235"/>
      <c r="CNR52" s="235"/>
      <c r="CNS52" s="235"/>
      <c r="CNT52" s="235"/>
      <c r="CNU52" s="235"/>
      <c r="CNV52" s="235"/>
      <c r="CNW52" s="235"/>
      <c r="CNX52" s="235"/>
      <c r="CNY52" s="235"/>
      <c r="CNZ52" s="235"/>
      <c r="COA52" s="235"/>
      <c r="COB52" s="235"/>
      <c r="COC52" s="235"/>
      <c r="COD52" s="235"/>
      <c r="COE52" s="235"/>
      <c r="COF52" s="235"/>
      <c r="COG52" s="235"/>
      <c r="COH52" s="235"/>
      <c r="COI52" s="235"/>
      <c r="COJ52" s="235"/>
      <c r="COK52" s="235"/>
      <c r="COL52" s="235"/>
      <c r="COM52" s="235"/>
      <c r="CON52" s="235"/>
      <c r="COO52" s="235"/>
      <c r="COP52" s="235"/>
      <c r="COQ52" s="235"/>
      <c r="COR52" s="235"/>
      <c r="COS52" s="235"/>
      <c r="COT52" s="235"/>
      <c r="COU52" s="235"/>
      <c r="COV52" s="235"/>
      <c r="COW52" s="235"/>
      <c r="COX52" s="235"/>
      <c r="COY52" s="235"/>
      <c r="COZ52" s="235"/>
      <c r="CPA52" s="235"/>
      <c r="CPB52" s="235"/>
      <c r="CPC52" s="235"/>
      <c r="CPD52" s="235"/>
      <c r="CPE52" s="235"/>
      <c r="CPF52" s="235"/>
      <c r="CPG52" s="235"/>
      <c r="CPH52" s="235"/>
      <c r="CPI52" s="235"/>
      <c r="CPJ52" s="235"/>
      <c r="CPK52" s="235"/>
      <c r="CPL52" s="235"/>
      <c r="CPM52" s="235"/>
      <c r="CPN52" s="235"/>
      <c r="CPO52" s="235"/>
      <c r="CPP52" s="235"/>
      <c r="CPQ52" s="235"/>
      <c r="CPR52" s="235"/>
      <c r="CPS52" s="235"/>
      <c r="CPT52" s="235"/>
      <c r="CPU52" s="235"/>
      <c r="CPV52" s="235"/>
      <c r="CPW52" s="235"/>
      <c r="CPX52" s="235"/>
      <c r="CPY52" s="235"/>
      <c r="CPZ52" s="235"/>
      <c r="CQA52" s="235"/>
      <c r="CQB52" s="235"/>
      <c r="CQC52" s="235"/>
      <c r="CQD52" s="235"/>
      <c r="CQE52" s="235"/>
      <c r="CQF52" s="235"/>
      <c r="CQG52" s="235"/>
      <c r="CQH52" s="235"/>
      <c r="CQI52" s="235"/>
      <c r="CQJ52" s="235"/>
      <c r="CQK52" s="235"/>
      <c r="CQL52" s="235"/>
      <c r="CQM52" s="235"/>
      <c r="CQN52" s="235"/>
      <c r="CQO52" s="235"/>
      <c r="CQP52" s="235"/>
      <c r="CQQ52" s="235"/>
      <c r="CQR52" s="235"/>
      <c r="CQS52" s="235"/>
      <c r="CQT52" s="235"/>
      <c r="CQU52" s="235"/>
      <c r="CQV52" s="235"/>
      <c r="CQW52" s="235"/>
      <c r="CQX52" s="235"/>
      <c r="CQY52" s="235"/>
      <c r="CQZ52" s="235"/>
      <c r="CRA52" s="235"/>
      <c r="CRB52" s="235"/>
      <c r="CRC52" s="235"/>
      <c r="CRD52" s="235"/>
      <c r="CRE52" s="235"/>
      <c r="CRF52" s="235"/>
      <c r="CRG52" s="235"/>
      <c r="CRH52" s="235"/>
      <c r="CRI52" s="235"/>
      <c r="CRJ52" s="235"/>
      <c r="CRK52" s="235"/>
      <c r="CRL52" s="235"/>
      <c r="CRM52" s="235"/>
      <c r="CRN52" s="235"/>
      <c r="CRO52" s="235"/>
      <c r="CRP52" s="235"/>
      <c r="CRQ52" s="235"/>
      <c r="CRR52" s="235"/>
      <c r="CRS52" s="235"/>
      <c r="CRT52" s="235"/>
      <c r="CRU52" s="235"/>
      <c r="CRV52" s="235"/>
      <c r="CRW52" s="235"/>
      <c r="CRX52" s="235"/>
      <c r="CRY52" s="235"/>
      <c r="CRZ52" s="235"/>
      <c r="CSA52" s="235"/>
      <c r="CSB52" s="235"/>
      <c r="CSC52" s="235"/>
      <c r="CSD52" s="235"/>
      <c r="CSE52" s="235"/>
      <c r="CSF52" s="235"/>
      <c r="CSG52" s="235"/>
      <c r="CSH52" s="235"/>
      <c r="CSI52" s="235"/>
      <c r="CSJ52" s="235"/>
      <c r="CSK52" s="235"/>
      <c r="CSL52" s="235"/>
      <c r="CSM52" s="235"/>
      <c r="CSN52" s="235"/>
      <c r="CSO52" s="235"/>
      <c r="CSP52" s="235"/>
      <c r="CSQ52" s="235"/>
      <c r="CSR52" s="235"/>
      <c r="CSS52" s="235"/>
      <c r="CST52" s="235"/>
      <c r="CSU52" s="235"/>
      <c r="CSV52" s="235"/>
      <c r="CSW52" s="235"/>
      <c r="CSX52" s="235"/>
      <c r="CSY52" s="235"/>
      <c r="CSZ52" s="235"/>
      <c r="CTA52" s="235"/>
      <c r="CTB52" s="235"/>
      <c r="CTC52" s="235"/>
      <c r="CTD52" s="235"/>
      <c r="CTE52" s="235"/>
      <c r="CTF52" s="235"/>
      <c r="CTG52" s="235"/>
      <c r="CTH52" s="235"/>
      <c r="CTI52" s="235"/>
      <c r="CTJ52" s="235"/>
      <c r="CTK52" s="235"/>
      <c r="CTL52" s="235"/>
      <c r="CTM52" s="235"/>
      <c r="CTN52" s="235"/>
      <c r="CTO52" s="235"/>
      <c r="CTP52" s="235"/>
      <c r="CTQ52" s="235"/>
      <c r="CTR52" s="235"/>
      <c r="CTS52" s="235"/>
      <c r="CTT52" s="235"/>
      <c r="CTU52" s="235"/>
      <c r="CTV52" s="235"/>
      <c r="CTW52" s="235"/>
      <c r="CTX52" s="235"/>
      <c r="CTY52" s="235"/>
      <c r="CTZ52" s="235"/>
      <c r="CUA52" s="235"/>
      <c r="CUB52" s="235"/>
      <c r="CUC52" s="235"/>
      <c r="CUD52" s="235"/>
      <c r="CUE52" s="235"/>
      <c r="CUF52" s="235"/>
      <c r="CUG52" s="235"/>
      <c r="CUH52" s="235"/>
      <c r="CUI52" s="235"/>
      <c r="CUJ52" s="235"/>
      <c r="CUK52" s="235"/>
      <c r="CUL52" s="235"/>
      <c r="CUM52" s="235"/>
      <c r="CUN52" s="235"/>
      <c r="CUO52" s="235"/>
      <c r="CUP52" s="235"/>
      <c r="CUQ52" s="235"/>
      <c r="CUR52" s="235"/>
      <c r="CUS52" s="235"/>
      <c r="CUT52" s="235"/>
      <c r="CUU52" s="235"/>
      <c r="CUV52" s="235"/>
      <c r="CUW52" s="235"/>
      <c r="CUX52" s="235"/>
      <c r="CUY52" s="235"/>
      <c r="CUZ52" s="235"/>
      <c r="CVA52" s="235"/>
      <c r="CVB52" s="235"/>
      <c r="CVC52" s="235"/>
      <c r="CVD52" s="235"/>
      <c r="CVE52" s="235"/>
      <c r="CVF52" s="235"/>
      <c r="CVG52" s="235"/>
      <c r="CVH52" s="235"/>
      <c r="CVI52" s="235"/>
      <c r="CVJ52" s="235"/>
      <c r="CVK52" s="235"/>
      <c r="CVL52" s="235"/>
      <c r="CVM52" s="235"/>
      <c r="CVN52" s="235"/>
      <c r="CVO52" s="235"/>
      <c r="CVP52" s="235"/>
      <c r="CVQ52" s="235"/>
      <c r="CVR52" s="235"/>
      <c r="CVS52" s="235"/>
      <c r="CVT52" s="235"/>
      <c r="CVU52" s="235"/>
      <c r="CVV52" s="235"/>
      <c r="CVW52" s="235"/>
      <c r="CVX52" s="235"/>
      <c r="CVY52" s="235"/>
      <c r="CVZ52" s="235"/>
      <c r="CWA52" s="235"/>
      <c r="CWB52" s="235"/>
      <c r="CWC52" s="235"/>
      <c r="CWD52" s="235"/>
      <c r="CWE52" s="235"/>
      <c r="CWF52" s="235"/>
      <c r="CWG52" s="235"/>
      <c r="CWH52" s="235"/>
      <c r="CWI52" s="235"/>
      <c r="CWJ52" s="235"/>
      <c r="CWK52" s="235"/>
      <c r="CWL52" s="235"/>
      <c r="CWM52" s="235"/>
      <c r="CWN52" s="235"/>
      <c r="CWO52" s="235"/>
      <c r="CWP52" s="235"/>
      <c r="CWQ52" s="235"/>
      <c r="CWR52" s="235"/>
      <c r="CWS52" s="235"/>
      <c r="CWT52" s="235"/>
      <c r="CWU52" s="235"/>
      <c r="CWV52" s="235"/>
      <c r="CWW52" s="235"/>
      <c r="CWX52" s="235"/>
      <c r="CWY52" s="235"/>
      <c r="CWZ52" s="235"/>
      <c r="CXA52" s="235"/>
      <c r="CXB52" s="235"/>
      <c r="CXC52" s="235"/>
      <c r="CXD52" s="235"/>
      <c r="CXE52" s="235"/>
      <c r="CXF52" s="235"/>
      <c r="CXG52" s="235"/>
      <c r="CXH52" s="235"/>
      <c r="CXI52" s="235"/>
      <c r="CXJ52" s="235"/>
      <c r="CXK52" s="235"/>
      <c r="CXL52" s="235"/>
      <c r="CXM52" s="235"/>
      <c r="CXN52" s="235"/>
      <c r="CXO52" s="235"/>
      <c r="CXP52" s="235"/>
      <c r="CXQ52" s="235"/>
      <c r="CXR52" s="235"/>
      <c r="CXS52" s="235"/>
      <c r="CXT52" s="235"/>
      <c r="CXU52" s="235"/>
      <c r="CXV52" s="235"/>
      <c r="CXW52" s="235"/>
      <c r="CXX52" s="235"/>
      <c r="CXY52" s="235"/>
      <c r="CXZ52" s="235"/>
      <c r="CYA52" s="235"/>
      <c r="CYB52" s="235"/>
      <c r="CYC52" s="235"/>
      <c r="CYD52" s="235"/>
      <c r="CYE52" s="235"/>
      <c r="CYF52" s="235"/>
      <c r="CYG52" s="235"/>
      <c r="CYH52" s="235"/>
      <c r="CYI52" s="235"/>
      <c r="CYJ52" s="235"/>
      <c r="CYK52" s="235"/>
      <c r="CYL52" s="235"/>
      <c r="CYM52" s="235"/>
      <c r="CYN52" s="235"/>
      <c r="CYO52" s="235"/>
      <c r="CYP52" s="235"/>
      <c r="CYQ52" s="235"/>
      <c r="CYR52" s="235"/>
      <c r="CYS52" s="235"/>
      <c r="CYT52" s="235"/>
      <c r="CYU52" s="235"/>
      <c r="CYV52" s="235"/>
      <c r="CYW52" s="235"/>
      <c r="CYX52" s="235"/>
      <c r="CYY52" s="235"/>
      <c r="CYZ52" s="235"/>
      <c r="CZA52" s="235"/>
      <c r="CZB52" s="235"/>
      <c r="CZC52" s="235"/>
      <c r="CZD52" s="235"/>
      <c r="CZE52" s="235"/>
      <c r="CZF52" s="235"/>
      <c r="CZG52" s="235"/>
      <c r="CZH52" s="235"/>
      <c r="CZI52" s="235"/>
      <c r="CZJ52" s="235"/>
      <c r="CZK52" s="235"/>
      <c r="CZL52" s="235"/>
      <c r="CZM52" s="235"/>
      <c r="CZN52" s="235"/>
      <c r="CZO52" s="235"/>
      <c r="CZP52" s="235"/>
      <c r="CZQ52" s="235"/>
      <c r="CZR52" s="235"/>
      <c r="CZS52" s="235"/>
      <c r="CZT52" s="235"/>
      <c r="CZU52" s="235"/>
      <c r="CZV52" s="235"/>
      <c r="CZW52" s="235"/>
      <c r="CZX52" s="235"/>
      <c r="CZY52" s="235"/>
      <c r="CZZ52" s="235"/>
      <c r="DAA52" s="235"/>
      <c r="DAB52" s="235"/>
      <c r="DAC52" s="235"/>
      <c r="DAD52" s="235"/>
      <c r="DAE52" s="235"/>
      <c r="DAF52" s="235"/>
      <c r="DAG52" s="235"/>
      <c r="DAH52" s="235"/>
      <c r="DAI52" s="235"/>
      <c r="DAJ52" s="235"/>
      <c r="DAK52" s="235"/>
      <c r="DAL52" s="235"/>
      <c r="DAM52" s="235"/>
      <c r="DAN52" s="235"/>
      <c r="DAO52" s="235"/>
      <c r="DAP52" s="235"/>
      <c r="DAQ52" s="235"/>
      <c r="DAR52" s="235"/>
      <c r="DAS52" s="235"/>
      <c r="DAT52" s="235"/>
      <c r="DAU52" s="235"/>
      <c r="DAV52" s="235"/>
      <c r="DAW52" s="235"/>
      <c r="DAX52" s="235"/>
      <c r="DAY52" s="235"/>
      <c r="DAZ52" s="235"/>
      <c r="DBA52" s="235"/>
      <c r="DBB52" s="235"/>
      <c r="DBC52" s="235"/>
      <c r="DBD52" s="235"/>
      <c r="DBE52" s="235"/>
      <c r="DBF52" s="235"/>
      <c r="DBG52" s="235"/>
      <c r="DBH52" s="235"/>
      <c r="DBI52" s="235"/>
      <c r="DBJ52" s="235"/>
      <c r="DBK52" s="235"/>
      <c r="DBL52" s="235"/>
      <c r="DBM52" s="235"/>
      <c r="DBN52" s="235"/>
      <c r="DBO52" s="235"/>
      <c r="DBP52" s="235"/>
      <c r="DBQ52" s="235"/>
      <c r="DBR52" s="235"/>
      <c r="DBS52" s="235"/>
      <c r="DBT52" s="235"/>
      <c r="DBU52" s="235"/>
      <c r="DBV52" s="235"/>
      <c r="DBW52" s="235"/>
      <c r="DBX52" s="235"/>
      <c r="DBY52" s="235"/>
      <c r="DBZ52" s="235"/>
      <c r="DCA52" s="235"/>
      <c r="DCB52" s="235"/>
      <c r="DCC52" s="235"/>
      <c r="DCD52" s="235"/>
      <c r="DCE52" s="235"/>
      <c r="DCF52" s="235"/>
      <c r="DCG52" s="235"/>
      <c r="DCH52" s="235"/>
      <c r="DCI52" s="235"/>
      <c r="DCJ52" s="235"/>
      <c r="DCK52" s="235"/>
      <c r="DCL52" s="235"/>
      <c r="DCM52" s="235"/>
      <c r="DCN52" s="235"/>
      <c r="DCO52" s="235"/>
      <c r="DCP52" s="235"/>
      <c r="DCQ52" s="235"/>
      <c r="DCR52" s="235"/>
      <c r="DCS52" s="235"/>
      <c r="DCT52" s="235"/>
      <c r="DCU52" s="235"/>
      <c r="DCV52" s="235"/>
      <c r="DCW52" s="235"/>
      <c r="DCX52" s="235"/>
      <c r="DCY52" s="235"/>
      <c r="DCZ52" s="235"/>
      <c r="DDA52" s="235"/>
      <c r="DDB52" s="235"/>
      <c r="DDC52" s="235"/>
      <c r="DDD52" s="235"/>
      <c r="DDE52" s="235"/>
      <c r="DDF52" s="235"/>
      <c r="DDG52" s="235"/>
      <c r="DDH52" s="235"/>
      <c r="DDI52" s="235"/>
      <c r="DDJ52" s="235"/>
      <c r="DDK52" s="235"/>
      <c r="DDL52" s="235"/>
      <c r="DDM52" s="235"/>
      <c r="DDN52" s="235"/>
      <c r="DDO52" s="235"/>
      <c r="DDP52" s="235"/>
      <c r="DDQ52" s="235"/>
      <c r="DDR52" s="235"/>
      <c r="DDS52" s="235"/>
      <c r="DDT52" s="235"/>
      <c r="DDU52" s="235"/>
      <c r="DDV52" s="235"/>
      <c r="DDW52" s="235"/>
      <c r="DDX52" s="235"/>
      <c r="DDY52" s="235"/>
      <c r="DDZ52" s="235"/>
      <c r="DEA52" s="235"/>
      <c r="DEB52" s="235"/>
      <c r="DEC52" s="235"/>
      <c r="DED52" s="235"/>
      <c r="DEE52" s="235"/>
      <c r="DEF52" s="235"/>
      <c r="DEG52" s="235"/>
      <c r="DEH52" s="235"/>
      <c r="DEI52" s="235"/>
      <c r="DEJ52" s="235"/>
      <c r="DEK52" s="235"/>
      <c r="DEL52" s="235"/>
      <c r="DEM52" s="235"/>
      <c r="DEN52" s="235"/>
      <c r="DEO52" s="235"/>
      <c r="DEP52" s="235"/>
      <c r="DEQ52" s="235"/>
      <c r="DER52" s="235"/>
      <c r="DES52" s="235"/>
      <c r="DET52" s="235"/>
      <c r="DEU52" s="235"/>
      <c r="DEV52" s="235"/>
      <c r="DEW52" s="235"/>
      <c r="DEX52" s="235"/>
      <c r="DEY52" s="235"/>
      <c r="DEZ52" s="235"/>
      <c r="DFA52" s="235"/>
      <c r="DFB52" s="235"/>
      <c r="DFC52" s="235"/>
      <c r="DFD52" s="235"/>
      <c r="DFE52" s="235"/>
      <c r="DFF52" s="235"/>
      <c r="DFG52" s="235"/>
      <c r="DFH52" s="235"/>
      <c r="DFI52" s="235"/>
      <c r="DFJ52" s="235"/>
      <c r="DFK52" s="235"/>
      <c r="DFL52" s="235"/>
      <c r="DFM52" s="235"/>
      <c r="DFN52" s="235"/>
      <c r="DFO52" s="235"/>
      <c r="DFP52" s="235"/>
      <c r="DFQ52" s="235"/>
      <c r="DFR52" s="235"/>
      <c r="DFS52" s="235"/>
      <c r="DFT52" s="235"/>
      <c r="DFU52" s="235"/>
      <c r="DFV52" s="235"/>
      <c r="DFW52" s="235"/>
      <c r="DFX52" s="235"/>
      <c r="DFY52" s="235"/>
      <c r="DFZ52" s="235"/>
      <c r="DGA52" s="235"/>
      <c r="DGB52" s="235"/>
      <c r="DGC52" s="235"/>
      <c r="DGD52" s="235"/>
      <c r="DGE52" s="235"/>
      <c r="DGF52" s="235"/>
      <c r="DGG52" s="235"/>
      <c r="DGH52" s="235"/>
      <c r="DGI52" s="235"/>
      <c r="DGJ52" s="235"/>
      <c r="DGK52" s="235"/>
      <c r="DGL52" s="235"/>
      <c r="DGM52" s="235"/>
      <c r="DGN52" s="235"/>
      <c r="DGO52" s="235"/>
      <c r="DGP52" s="235"/>
      <c r="DGQ52" s="235"/>
      <c r="DGR52" s="235"/>
      <c r="DGS52" s="235"/>
      <c r="DGT52" s="235"/>
      <c r="DGU52" s="235"/>
      <c r="DGV52" s="235"/>
      <c r="DGW52" s="235"/>
      <c r="DGX52" s="235"/>
      <c r="DGY52" s="235"/>
      <c r="DGZ52" s="235"/>
      <c r="DHA52" s="235"/>
      <c r="DHB52" s="235"/>
      <c r="DHC52" s="235"/>
      <c r="DHD52" s="235"/>
      <c r="DHE52" s="235"/>
      <c r="DHF52" s="235"/>
      <c r="DHG52" s="235"/>
      <c r="DHH52" s="235"/>
      <c r="DHI52" s="235"/>
      <c r="DHJ52" s="235"/>
      <c r="DHK52" s="235"/>
      <c r="DHL52" s="235"/>
      <c r="DHM52" s="235"/>
      <c r="DHN52" s="235"/>
      <c r="DHO52" s="235"/>
      <c r="DHP52" s="235"/>
      <c r="DHQ52" s="235"/>
      <c r="DHR52" s="235"/>
      <c r="DHS52" s="235"/>
      <c r="DHT52" s="235"/>
      <c r="DHU52" s="235"/>
      <c r="DHV52" s="235"/>
      <c r="DHW52" s="235"/>
      <c r="DHX52" s="235"/>
      <c r="DHY52" s="235"/>
      <c r="DHZ52" s="235"/>
      <c r="DIA52" s="235"/>
      <c r="DIB52" s="235"/>
      <c r="DIC52" s="235"/>
      <c r="DID52" s="235"/>
      <c r="DIE52" s="235"/>
      <c r="DIF52" s="235"/>
      <c r="DIG52" s="235"/>
      <c r="DIH52" s="235"/>
      <c r="DII52" s="235"/>
      <c r="DIJ52" s="235"/>
      <c r="DIK52" s="235"/>
      <c r="DIL52" s="235"/>
      <c r="DIM52" s="235"/>
      <c r="DIN52" s="235"/>
      <c r="DIO52" s="235"/>
      <c r="DIP52" s="235"/>
      <c r="DIQ52" s="235"/>
      <c r="DIR52" s="235"/>
      <c r="DIS52" s="235"/>
      <c r="DIT52" s="235"/>
      <c r="DIU52" s="235"/>
      <c r="DIV52" s="235"/>
      <c r="DIW52" s="235"/>
      <c r="DIX52" s="235"/>
      <c r="DIY52" s="235"/>
      <c r="DIZ52" s="235"/>
      <c r="DJA52" s="235"/>
      <c r="DJB52" s="235"/>
      <c r="DJC52" s="235"/>
      <c r="DJD52" s="235"/>
      <c r="DJE52" s="235"/>
      <c r="DJF52" s="235"/>
      <c r="DJG52" s="235"/>
      <c r="DJH52" s="235"/>
      <c r="DJI52" s="235"/>
      <c r="DJJ52" s="235"/>
      <c r="DJK52" s="235"/>
      <c r="DJL52" s="235"/>
      <c r="DJM52" s="235"/>
      <c r="DJN52" s="235"/>
      <c r="DJO52" s="235"/>
      <c r="DJP52" s="235"/>
      <c r="DJQ52" s="235"/>
      <c r="DJR52" s="235"/>
      <c r="DJS52" s="235"/>
      <c r="DJT52" s="235"/>
      <c r="DJU52" s="235"/>
      <c r="DJV52" s="235"/>
      <c r="DJW52" s="235"/>
      <c r="DJX52" s="235"/>
      <c r="DJY52" s="235"/>
      <c r="DJZ52" s="235"/>
      <c r="DKA52" s="235"/>
      <c r="DKB52" s="235"/>
      <c r="DKC52" s="235"/>
      <c r="DKD52" s="235"/>
      <c r="DKE52" s="235"/>
      <c r="DKF52" s="235"/>
      <c r="DKG52" s="235"/>
      <c r="DKH52" s="235"/>
      <c r="DKI52" s="235"/>
      <c r="DKJ52" s="235"/>
      <c r="DKK52" s="235"/>
      <c r="DKL52" s="235"/>
      <c r="DKM52" s="235"/>
      <c r="DKN52" s="235"/>
      <c r="DKO52" s="235"/>
      <c r="DKP52" s="235"/>
      <c r="DKQ52" s="235"/>
      <c r="DKR52" s="235"/>
      <c r="DKS52" s="235"/>
      <c r="DKT52" s="235"/>
      <c r="DKU52" s="235"/>
      <c r="DKV52" s="235"/>
      <c r="DKW52" s="235"/>
      <c r="DKX52" s="235"/>
      <c r="DKY52" s="235"/>
      <c r="DKZ52" s="235"/>
      <c r="DLA52" s="235"/>
      <c r="DLB52" s="235"/>
      <c r="DLC52" s="235"/>
      <c r="DLD52" s="235"/>
      <c r="DLE52" s="235"/>
      <c r="DLF52" s="235"/>
      <c r="DLG52" s="235"/>
      <c r="DLH52" s="235"/>
      <c r="DLI52" s="235"/>
      <c r="DLJ52" s="235"/>
      <c r="DLK52" s="235"/>
      <c r="DLL52" s="235"/>
      <c r="DLM52" s="235"/>
      <c r="DLN52" s="235"/>
      <c r="DLO52" s="235"/>
      <c r="DLP52" s="235"/>
      <c r="DLQ52" s="235"/>
      <c r="DLR52" s="235"/>
      <c r="DLS52" s="235"/>
      <c r="DLT52" s="235"/>
      <c r="DLU52" s="235"/>
      <c r="DLV52" s="235"/>
      <c r="DLW52" s="235"/>
      <c r="DLX52" s="235"/>
      <c r="DLY52" s="235"/>
      <c r="DLZ52" s="235"/>
      <c r="DMA52" s="235"/>
      <c r="DMB52" s="235"/>
      <c r="DMC52" s="235"/>
      <c r="DMD52" s="235"/>
      <c r="DME52" s="235"/>
      <c r="DMF52" s="235"/>
      <c r="DMG52" s="235"/>
      <c r="DMH52" s="235"/>
      <c r="DMI52" s="235"/>
      <c r="DMJ52" s="235"/>
      <c r="DMK52" s="235"/>
      <c r="DML52" s="235"/>
      <c r="DMM52" s="235"/>
      <c r="DMN52" s="235"/>
      <c r="DMO52" s="235"/>
      <c r="DMP52" s="235"/>
      <c r="DMQ52" s="235"/>
      <c r="DMR52" s="235"/>
      <c r="DMS52" s="235"/>
      <c r="DMT52" s="235"/>
      <c r="DMU52" s="235"/>
      <c r="DMV52" s="235"/>
      <c r="DMW52" s="235"/>
      <c r="DMX52" s="235"/>
      <c r="DMY52" s="235"/>
      <c r="DMZ52" s="235"/>
      <c r="DNA52" s="235"/>
      <c r="DNB52" s="235"/>
      <c r="DNC52" s="235"/>
      <c r="DND52" s="235"/>
      <c r="DNE52" s="235"/>
      <c r="DNF52" s="235"/>
      <c r="DNG52" s="235"/>
      <c r="DNH52" s="235"/>
      <c r="DNI52" s="235"/>
      <c r="DNJ52" s="235"/>
      <c r="DNK52" s="235"/>
      <c r="DNL52" s="235"/>
      <c r="DNM52" s="235"/>
      <c r="DNN52" s="235"/>
      <c r="DNO52" s="235"/>
      <c r="DNP52" s="235"/>
      <c r="DNQ52" s="235"/>
      <c r="DNR52" s="235"/>
      <c r="DNS52" s="235"/>
      <c r="DNT52" s="235"/>
      <c r="DNU52" s="235"/>
      <c r="DNV52" s="235"/>
      <c r="DNW52" s="235"/>
      <c r="DNX52" s="235"/>
      <c r="DNY52" s="235"/>
      <c r="DNZ52" s="235"/>
      <c r="DOA52" s="235"/>
      <c r="DOB52" s="235"/>
      <c r="DOC52" s="235"/>
      <c r="DOD52" s="235"/>
      <c r="DOE52" s="235"/>
      <c r="DOF52" s="235"/>
      <c r="DOG52" s="235"/>
      <c r="DOH52" s="235"/>
      <c r="DOI52" s="235"/>
      <c r="DOJ52" s="235"/>
      <c r="DOK52" s="235"/>
      <c r="DOL52" s="235"/>
      <c r="DOM52" s="235"/>
      <c r="DON52" s="235"/>
      <c r="DOO52" s="235"/>
      <c r="DOP52" s="235"/>
      <c r="DOQ52" s="235"/>
      <c r="DOR52" s="235"/>
      <c r="DOS52" s="235"/>
      <c r="DOT52" s="235"/>
      <c r="DOU52" s="235"/>
      <c r="DOV52" s="235"/>
      <c r="DOW52" s="235"/>
      <c r="DOX52" s="235"/>
      <c r="DOY52" s="235"/>
      <c r="DOZ52" s="235"/>
      <c r="DPA52" s="235"/>
      <c r="DPB52" s="235"/>
      <c r="DPC52" s="235"/>
      <c r="DPD52" s="235"/>
      <c r="DPE52" s="235"/>
      <c r="DPF52" s="235"/>
      <c r="DPG52" s="235"/>
      <c r="DPH52" s="235"/>
      <c r="DPI52" s="235"/>
      <c r="DPJ52" s="235"/>
      <c r="DPK52" s="235"/>
      <c r="DPL52" s="235"/>
      <c r="DPM52" s="235"/>
      <c r="DPN52" s="235"/>
      <c r="DPO52" s="235"/>
      <c r="DPP52" s="235"/>
      <c r="DPQ52" s="235"/>
      <c r="DPR52" s="235"/>
      <c r="DPS52" s="235"/>
      <c r="DPT52" s="235"/>
      <c r="DPU52" s="235"/>
      <c r="DPV52" s="235"/>
      <c r="DPW52" s="235"/>
      <c r="DPX52" s="235"/>
      <c r="DPY52" s="235"/>
      <c r="DPZ52" s="235"/>
      <c r="DQA52" s="235"/>
      <c r="DQB52" s="235"/>
      <c r="DQC52" s="235"/>
      <c r="DQD52" s="235"/>
      <c r="DQE52" s="235"/>
      <c r="DQF52" s="235"/>
      <c r="DQG52" s="235"/>
      <c r="DQH52" s="235"/>
      <c r="DQI52" s="235"/>
      <c r="DQJ52" s="235"/>
      <c r="DQK52" s="235"/>
      <c r="DQL52" s="235"/>
      <c r="DQM52" s="235"/>
      <c r="DQN52" s="235"/>
      <c r="DQO52" s="235"/>
      <c r="DQP52" s="235"/>
      <c r="DQQ52" s="235"/>
      <c r="DQR52" s="235"/>
      <c r="DQS52" s="235"/>
      <c r="DQT52" s="235"/>
      <c r="DQU52" s="235"/>
      <c r="DQV52" s="235"/>
      <c r="DQW52" s="235"/>
      <c r="DQX52" s="235"/>
      <c r="DQY52" s="235"/>
      <c r="DQZ52" s="235"/>
      <c r="DRA52" s="235"/>
      <c r="DRB52" s="235"/>
      <c r="DRC52" s="235"/>
      <c r="DRD52" s="235"/>
      <c r="DRE52" s="235"/>
      <c r="DRF52" s="235"/>
      <c r="DRG52" s="235"/>
      <c r="DRH52" s="235"/>
      <c r="DRI52" s="235"/>
      <c r="DRJ52" s="235"/>
      <c r="DRK52" s="235"/>
      <c r="DRL52" s="235"/>
      <c r="DRM52" s="235"/>
      <c r="DRN52" s="235"/>
      <c r="DRO52" s="235"/>
      <c r="DRP52" s="235"/>
      <c r="DRQ52" s="235"/>
      <c r="DRR52" s="235"/>
      <c r="DRS52" s="235"/>
      <c r="DRT52" s="235"/>
      <c r="DRU52" s="235"/>
      <c r="DRV52" s="235"/>
      <c r="DRW52" s="235"/>
      <c r="DRX52" s="235"/>
      <c r="DRY52" s="235"/>
      <c r="DRZ52" s="235"/>
      <c r="DSA52" s="235"/>
      <c r="DSB52" s="235"/>
      <c r="DSC52" s="235"/>
      <c r="DSD52" s="235"/>
      <c r="DSE52" s="235"/>
      <c r="DSF52" s="235"/>
      <c r="DSG52" s="235"/>
      <c r="DSH52" s="235"/>
      <c r="DSI52" s="235"/>
      <c r="DSJ52" s="235"/>
      <c r="DSK52" s="235"/>
      <c r="DSL52" s="235"/>
      <c r="DSM52" s="235"/>
      <c r="DSN52" s="235"/>
      <c r="DSO52" s="235"/>
      <c r="DSP52" s="235"/>
      <c r="DSQ52" s="235"/>
      <c r="DSR52" s="235"/>
      <c r="DSS52" s="235"/>
      <c r="DST52" s="235"/>
      <c r="DSU52" s="235"/>
      <c r="DSV52" s="235"/>
      <c r="DSW52" s="235"/>
      <c r="DSX52" s="235"/>
      <c r="DSY52" s="235"/>
      <c r="DSZ52" s="235"/>
      <c r="DTA52" s="235"/>
      <c r="DTB52" s="235"/>
      <c r="DTC52" s="235"/>
      <c r="DTD52" s="235"/>
      <c r="DTE52" s="235"/>
      <c r="DTF52" s="235"/>
      <c r="DTG52" s="235"/>
      <c r="DTH52" s="235"/>
      <c r="DTI52" s="235"/>
      <c r="DTJ52" s="235"/>
      <c r="DTK52" s="235"/>
      <c r="DTL52" s="235"/>
      <c r="DTM52" s="235"/>
      <c r="DTN52" s="235"/>
      <c r="DTO52" s="235"/>
      <c r="DTP52" s="235"/>
      <c r="DTQ52" s="235"/>
      <c r="DTR52" s="235"/>
      <c r="DTS52" s="235"/>
      <c r="DTT52" s="235"/>
      <c r="DTU52" s="235"/>
      <c r="DTV52" s="235"/>
      <c r="DTW52" s="235"/>
      <c r="DTX52" s="235"/>
      <c r="DTY52" s="235"/>
      <c r="DTZ52" s="235"/>
      <c r="DUA52" s="235"/>
      <c r="DUB52" s="235"/>
      <c r="DUC52" s="235"/>
      <c r="DUD52" s="235"/>
      <c r="DUE52" s="235"/>
      <c r="DUF52" s="235"/>
      <c r="DUG52" s="235"/>
      <c r="DUH52" s="235"/>
      <c r="DUI52" s="235"/>
      <c r="DUJ52" s="235"/>
      <c r="DUK52" s="235"/>
      <c r="DUL52" s="235"/>
      <c r="DUM52" s="235"/>
      <c r="DUN52" s="235"/>
      <c r="DUO52" s="235"/>
      <c r="DUP52" s="235"/>
      <c r="DUQ52" s="235"/>
      <c r="DUR52" s="235"/>
      <c r="DUS52" s="235"/>
      <c r="DUT52" s="235"/>
      <c r="DUU52" s="235"/>
      <c r="DUV52" s="235"/>
      <c r="DUW52" s="235"/>
      <c r="DUX52" s="235"/>
      <c r="DUY52" s="235"/>
      <c r="DUZ52" s="235"/>
      <c r="DVA52" s="235"/>
      <c r="DVB52" s="235"/>
      <c r="DVC52" s="235"/>
      <c r="DVD52" s="235"/>
      <c r="DVE52" s="235"/>
      <c r="DVF52" s="235"/>
      <c r="DVG52" s="235"/>
      <c r="DVH52" s="235"/>
      <c r="DVI52" s="235"/>
      <c r="DVJ52" s="235"/>
      <c r="DVK52" s="235"/>
      <c r="DVL52" s="235"/>
      <c r="DVM52" s="235"/>
      <c r="DVN52" s="235"/>
      <c r="DVO52" s="235"/>
      <c r="DVP52" s="235"/>
      <c r="DVQ52" s="235"/>
      <c r="DVR52" s="235"/>
      <c r="DVS52" s="235"/>
      <c r="DVT52" s="235"/>
      <c r="DVU52" s="235"/>
      <c r="DVV52" s="235"/>
      <c r="DVW52" s="235"/>
      <c r="DVX52" s="235"/>
      <c r="DVY52" s="235"/>
      <c r="DVZ52" s="235"/>
      <c r="DWA52" s="235"/>
      <c r="DWB52" s="235"/>
      <c r="DWC52" s="235"/>
      <c r="DWD52" s="235"/>
      <c r="DWE52" s="235"/>
      <c r="DWF52" s="235"/>
      <c r="DWG52" s="235"/>
      <c r="DWH52" s="235"/>
      <c r="DWI52" s="235"/>
      <c r="DWJ52" s="235"/>
      <c r="DWK52" s="235"/>
      <c r="DWL52" s="235"/>
      <c r="DWM52" s="235"/>
      <c r="DWN52" s="235"/>
      <c r="DWO52" s="235"/>
      <c r="DWP52" s="235"/>
      <c r="DWQ52" s="235"/>
      <c r="DWR52" s="235"/>
      <c r="DWS52" s="235"/>
      <c r="DWT52" s="235"/>
      <c r="DWU52" s="235"/>
      <c r="DWV52" s="235"/>
      <c r="DWW52" s="235"/>
      <c r="DWX52" s="235"/>
      <c r="DWY52" s="235"/>
      <c r="DWZ52" s="235"/>
      <c r="DXA52" s="235"/>
      <c r="DXB52" s="235"/>
      <c r="DXC52" s="235"/>
      <c r="DXD52" s="235"/>
      <c r="DXE52" s="235"/>
      <c r="DXF52" s="235"/>
      <c r="DXG52" s="235"/>
      <c r="DXH52" s="235"/>
      <c r="DXI52" s="235"/>
      <c r="DXJ52" s="235"/>
      <c r="DXK52" s="235"/>
      <c r="DXL52" s="235"/>
      <c r="DXM52" s="235"/>
      <c r="DXN52" s="235"/>
      <c r="DXO52" s="235"/>
      <c r="DXP52" s="235"/>
      <c r="DXQ52" s="235"/>
      <c r="DXR52" s="235"/>
      <c r="DXS52" s="235"/>
      <c r="DXT52" s="235"/>
      <c r="DXU52" s="235"/>
      <c r="DXV52" s="235"/>
      <c r="DXW52" s="235"/>
      <c r="DXX52" s="235"/>
      <c r="DXY52" s="235"/>
      <c r="DXZ52" s="235"/>
      <c r="DYA52" s="235"/>
      <c r="DYB52" s="235"/>
      <c r="DYC52" s="235"/>
      <c r="DYD52" s="235"/>
      <c r="DYE52" s="235"/>
      <c r="DYF52" s="235"/>
      <c r="DYG52" s="235"/>
      <c r="DYH52" s="235"/>
      <c r="DYI52" s="235"/>
      <c r="DYJ52" s="235"/>
      <c r="DYK52" s="235"/>
      <c r="DYL52" s="235"/>
      <c r="DYM52" s="235"/>
      <c r="DYN52" s="235"/>
      <c r="DYO52" s="235"/>
      <c r="DYP52" s="235"/>
      <c r="DYQ52" s="235"/>
      <c r="DYR52" s="235"/>
      <c r="DYS52" s="235"/>
      <c r="DYT52" s="235"/>
      <c r="DYU52" s="235"/>
      <c r="DYV52" s="235"/>
      <c r="DYW52" s="235"/>
      <c r="DYX52" s="235"/>
      <c r="DYY52" s="235"/>
      <c r="DYZ52" s="235"/>
      <c r="DZA52" s="235"/>
      <c r="DZB52" s="235"/>
      <c r="DZC52" s="235"/>
      <c r="DZD52" s="235"/>
      <c r="DZE52" s="235"/>
      <c r="DZF52" s="235"/>
      <c r="DZG52" s="235"/>
      <c r="DZH52" s="235"/>
      <c r="DZI52" s="235"/>
      <c r="DZJ52" s="235"/>
      <c r="DZK52" s="235"/>
      <c r="DZL52" s="235"/>
      <c r="DZM52" s="235"/>
      <c r="DZN52" s="235"/>
      <c r="DZO52" s="235"/>
      <c r="DZP52" s="235"/>
      <c r="DZQ52" s="235"/>
      <c r="DZR52" s="235"/>
      <c r="DZS52" s="235"/>
      <c r="DZT52" s="235"/>
      <c r="DZU52" s="235"/>
      <c r="DZV52" s="235"/>
      <c r="DZW52" s="235"/>
      <c r="DZX52" s="235"/>
      <c r="DZY52" s="235"/>
      <c r="DZZ52" s="235"/>
      <c r="EAA52" s="235"/>
      <c r="EAB52" s="235"/>
      <c r="EAC52" s="235"/>
      <c r="EAD52" s="235"/>
      <c r="EAE52" s="235"/>
      <c r="EAF52" s="235"/>
      <c r="EAG52" s="235"/>
      <c r="EAH52" s="235"/>
      <c r="EAI52" s="235"/>
      <c r="EAJ52" s="235"/>
      <c r="EAK52" s="235"/>
      <c r="EAL52" s="235"/>
      <c r="EAM52" s="235"/>
      <c r="EAN52" s="235"/>
      <c r="EAO52" s="235"/>
      <c r="EAP52" s="235"/>
      <c r="EAQ52" s="235"/>
      <c r="EAR52" s="235"/>
      <c r="EAS52" s="235"/>
      <c r="EAT52" s="235"/>
      <c r="EAU52" s="235"/>
      <c r="EAV52" s="235"/>
      <c r="EAW52" s="235"/>
      <c r="EAX52" s="235"/>
      <c r="EAY52" s="235"/>
      <c r="EAZ52" s="235"/>
      <c r="EBA52" s="235"/>
      <c r="EBB52" s="235"/>
      <c r="EBC52" s="235"/>
      <c r="EBD52" s="235"/>
      <c r="EBE52" s="235"/>
      <c r="EBF52" s="235"/>
      <c r="EBG52" s="235"/>
      <c r="EBH52" s="235"/>
      <c r="EBI52" s="235"/>
      <c r="EBJ52" s="235"/>
      <c r="EBK52" s="235"/>
      <c r="EBL52" s="235"/>
      <c r="EBM52" s="235"/>
      <c r="EBN52" s="235"/>
      <c r="EBO52" s="235"/>
      <c r="EBP52" s="235"/>
      <c r="EBQ52" s="235"/>
      <c r="EBR52" s="235"/>
      <c r="EBS52" s="235"/>
      <c r="EBT52" s="235"/>
      <c r="EBU52" s="235"/>
      <c r="EBV52" s="235"/>
      <c r="EBW52" s="235"/>
      <c r="EBX52" s="235"/>
      <c r="EBY52" s="235"/>
      <c r="EBZ52" s="235"/>
      <c r="ECA52" s="235"/>
      <c r="ECB52" s="235"/>
      <c r="ECC52" s="235"/>
      <c r="ECD52" s="235"/>
      <c r="ECE52" s="235"/>
      <c r="ECF52" s="235"/>
      <c r="ECG52" s="235"/>
      <c r="ECH52" s="235"/>
      <c r="ECI52" s="235"/>
      <c r="ECJ52" s="235"/>
      <c r="ECK52" s="235"/>
      <c r="ECL52" s="235"/>
      <c r="ECM52" s="235"/>
      <c r="ECN52" s="235"/>
      <c r="ECO52" s="235"/>
      <c r="ECP52" s="235"/>
      <c r="ECQ52" s="235"/>
      <c r="ECR52" s="235"/>
      <c r="ECS52" s="235"/>
      <c r="ECT52" s="235"/>
      <c r="ECU52" s="235"/>
      <c r="ECV52" s="235"/>
      <c r="ECW52" s="235"/>
      <c r="ECX52" s="235"/>
      <c r="ECY52" s="235"/>
      <c r="ECZ52" s="235"/>
      <c r="EDA52" s="235"/>
      <c r="EDB52" s="235"/>
      <c r="EDC52" s="235"/>
      <c r="EDD52" s="235"/>
      <c r="EDE52" s="235"/>
      <c r="EDF52" s="235"/>
      <c r="EDG52" s="235"/>
      <c r="EDH52" s="235"/>
      <c r="EDI52" s="235"/>
      <c r="EDJ52" s="235"/>
      <c r="EDK52" s="235"/>
      <c r="EDL52" s="235"/>
      <c r="EDM52" s="235"/>
      <c r="EDN52" s="235"/>
      <c r="EDO52" s="235"/>
      <c r="EDP52" s="235"/>
      <c r="EDQ52" s="235"/>
      <c r="EDR52" s="235"/>
      <c r="EDS52" s="235"/>
      <c r="EDT52" s="235"/>
      <c r="EDU52" s="235"/>
      <c r="EDV52" s="235"/>
      <c r="EDW52" s="235"/>
      <c r="EDX52" s="235"/>
      <c r="EDY52" s="235"/>
      <c r="EDZ52" s="235"/>
      <c r="EEA52" s="235"/>
      <c r="EEB52" s="235"/>
      <c r="EEC52" s="235"/>
      <c r="EED52" s="235"/>
      <c r="EEE52" s="235"/>
      <c r="EEF52" s="235"/>
      <c r="EEG52" s="235"/>
      <c r="EEH52" s="235"/>
      <c r="EEI52" s="235"/>
      <c r="EEJ52" s="235"/>
      <c r="EEK52" s="235"/>
      <c r="EEL52" s="235"/>
      <c r="EEM52" s="235"/>
      <c r="EEN52" s="235"/>
      <c r="EEO52" s="235"/>
      <c r="EEP52" s="235"/>
      <c r="EEQ52" s="235"/>
      <c r="EER52" s="235"/>
      <c r="EES52" s="235"/>
      <c r="EET52" s="235"/>
      <c r="EEU52" s="235"/>
      <c r="EEV52" s="235"/>
      <c r="EEW52" s="235"/>
      <c r="EEX52" s="235"/>
      <c r="EEY52" s="235"/>
      <c r="EEZ52" s="235"/>
      <c r="EFA52" s="235"/>
      <c r="EFB52" s="235"/>
      <c r="EFC52" s="235"/>
      <c r="EFD52" s="235"/>
      <c r="EFE52" s="235"/>
      <c r="EFF52" s="235"/>
      <c r="EFG52" s="235"/>
      <c r="EFH52" s="235"/>
      <c r="EFI52" s="235"/>
      <c r="EFJ52" s="235"/>
      <c r="EFK52" s="235"/>
      <c r="EFL52" s="235"/>
      <c r="EFM52" s="235"/>
      <c r="EFN52" s="235"/>
      <c r="EFO52" s="235"/>
      <c r="EFP52" s="235"/>
      <c r="EFQ52" s="235"/>
      <c r="EFR52" s="235"/>
      <c r="EFS52" s="235"/>
      <c r="EFT52" s="235"/>
      <c r="EFU52" s="235"/>
      <c r="EFV52" s="235"/>
      <c r="EFW52" s="235"/>
      <c r="EFX52" s="235"/>
      <c r="EFY52" s="235"/>
      <c r="EFZ52" s="235"/>
      <c r="EGA52" s="235"/>
      <c r="EGB52" s="235"/>
      <c r="EGC52" s="235"/>
      <c r="EGD52" s="235"/>
      <c r="EGE52" s="235"/>
      <c r="EGF52" s="235"/>
      <c r="EGG52" s="235"/>
      <c r="EGH52" s="235"/>
      <c r="EGI52" s="235"/>
      <c r="EGJ52" s="235"/>
      <c r="EGK52" s="235"/>
      <c r="EGL52" s="235"/>
      <c r="EGM52" s="235"/>
      <c r="EGN52" s="235"/>
      <c r="EGO52" s="235"/>
      <c r="EGP52" s="235"/>
      <c r="EGQ52" s="235"/>
      <c r="EGR52" s="235"/>
      <c r="EGS52" s="235"/>
      <c r="EGT52" s="235"/>
      <c r="EGU52" s="235"/>
      <c r="EGV52" s="235"/>
      <c r="EGW52" s="235"/>
      <c r="EGX52" s="235"/>
      <c r="EGY52" s="235"/>
      <c r="EGZ52" s="235"/>
      <c r="EHA52" s="235"/>
      <c r="EHB52" s="235"/>
      <c r="EHC52" s="235"/>
      <c r="EHD52" s="235"/>
      <c r="EHE52" s="235"/>
      <c r="EHF52" s="235"/>
      <c r="EHG52" s="235"/>
      <c r="EHH52" s="235"/>
      <c r="EHI52" s="235"/>
      <c r="EHJ52" s="235"/>
      <c r="EHK52" s="235"/>
      <c r="EHL52" s="235"/>
      <c r="EHM52" s="235"/>
      <c r="EHN52" s="235"/>
      <c r="EHO52" s="235"/>
      <c r="EHP52" s="235"/>
      <c r="EHQ52" s="235"/>
      <c r="EHR52" s="235"/>
      <c r="EHS52" s="235"/>
      <c r="EHT52" s="235"/>
      <c r="EHU52" s="235"/>
      <c r="EHV52" s="235"/>
      <c r="EHW52" s="235"/>
      <c r="EHX52" s="235"/>
      <c r="EHY52" s="235"/>
      <c r="EHZ52" s="235"/>
      <c r="EIA52" s="235"/>
      <c r="EIB52" s="235"/>
      <c r="EIC52" s="235"/>
      <c r="EID52" s="235"/>
      <c r="EIE52" s="235"/>
      <c r="EIF52" s="235"/>
      <c r="EIG52" s="235"/>
      <c r="EIH52" s="235"/>
      <c r="EII52" s="235"/>
      <c r="EIJ52" s="235"/>
      <c r="EIK52" s="235"/>
      <c r="EIL52" s="235"/>
      <c r="EIM52" s="235"/>
      <c r="EIN52" s="235"/>
      <c r="EIO52" s="235"/>
      <c r="EIP52" s="235"/>
      <c r="EIQ52" s="235"/>
      <c r="EIR52" s="235"/>
      <c r="EIS52" s="235"/>
      <c r="EIT52" s="235"/>
      <c r="EIU52" s="235"/>
      <c r="EIV52" s="235"/>
      <c r="EIW52" s="235"/>
      <c r="EIX52" s="235"/>
      <c r="EIY52" s="235"/>
      <c r="EIZ52" s="235"/>
      <c r="EJA52" s="235"/>
      <c r="EJB52" s="235"/>
      <c r="EJC52" s="235"/>
      <c r="EJD52" s="235"/>
      <c r="EJE52" s="235"/>
      <c r="EJF52" s="235"/>
      <c r="EJG52" s="235"/>
      <c r="EJH52" s="235"/>
      <c r="EJI52" s="235"/>
      <c r="EJJ52" s="235"/>
      <c r="EJK52" s="235"/>
      <c r="EJL52" s="235"/>
      <c r="EJM52" s="235"/>
      <c r="EJN52" s="235"/>
      <c r="EJO52" s="235"/>
      <c r="EJP52" s="235"/>
      <c r="EJQ52" s="235"/>
      <c r="EJR52" s="235"/>
      <c r="EJS52" s="235"/>
      <c r="EJT52" s="235"/>
      <c r="EJU52" s="235"/>
      <c r="EJV52" s="235"/>
      <c r="EJW52" s="235"/>
      <c r="EJX52" s="235"/>
      <c r="EJY52" s="235"/>
      <c r="EJZ52" s="235"/>
      <c r="EKA52" s="235"/>
      <c r="EKB52" s="235"/>
      <c r="EKC52" s="235"/>
      <c r="EKD52" s="235"/>
      <c r="EKE52" s="235"/>
      <c r="EKF52" s="235"/>
      <c r="EKG52" s="235"/>
      <c r="EKH52" s="235"/>
      <c r="EKI52" s="235"/>
      <c r="EKJ52" s="235"/>
      <c r="EKK52" s="235"/>
      <c r="EKL52" s="235"/>
      <c r="EKM52" s="235"/>
      <c r="EKN52" s="235"/>
      <c r="EKO52" s="235"/>
      <c r="EKP52" s="235"/>
      <c r="EKQ52" s="235"/>
      <c r="EKR52" s="235"/>
      <c r="EKS52" s="235"/>
      <c r="EKT52" s="235"/>
      <c r="EKU52" s="235"/>
      <c r="EKV52" s="235"/>
      <c r="EKW52" s="235"/>
      <c r="EKX52" s="235"/>
      <c r="EKY52" s="235"/>
      <c r="EKZ52" s="235"/>
      <c r="ELA52" s="235"/>
      <c r="ELB52" s="235"/>
      <c r="ELC52" s="235"/>
      <c r="ELD52" s="235"/>
      <c r="ELE52" s="235"/>
      <c r="ELF52" s="235"/>
      <c r="ELG52" s="235"/>
      <c r="ELH52" s="235"/>
      <c r="ELI52" s="235"/>
      <c r="ELJ52" s="235"/>
      <c r="ELK52" s="235"/>
      <c r="ELL52" s="235"/>
      <c r="ELM52" s="235"/>
      <c r="ELN52" s="235"/>
      <c r="ELO52" s="235"/>
      <c r="ELP52" s="235"/>
      <c r="ELQ52" s="235"/>
      <c r="ELR52" s="235"/>
      <c r="ELS52" s="235"/>
      <c r="ELT52" s="235"/>
      <c r="ELU52" s="235"/>
      <c r="ELV52" s="235"/>
      <c r="ELW52" s="235"/>
      <c r="ELX52" s="235"/>
      <c r="ELY52" s="235"/>
      <c r="ELZ52" s="235"/>
      <c r="EMA52" s="235"/>
      <c r="EMB52" s="235"/>
      <c r="EMC52" s="235"/>
      <c r="EMD52" s="235"/>
      <c r="EME52" s="235"/>
      <c r="EMF52" s="235"/>
      <c r="EMG52" s="235"/>
      <c r="EMH52" s="235"/>
      <c r="EMI52" s="235"/>
      <c r="EMJ52" s="235"/>
      <c r="EMK52" s="235"/>
      <c r="EML52" s="235"/>
      <c r="EMM52" s="235"/>
      <c r="EMN52" s="235"/>
      <c r="EMO52" s="235"/>
      <c r="EMP52" s="235"/>
      <c r="EMQ52" s="235"/>
      <c r="EMR52" s="235"/>
      <c r="EMS52" s="235"/>
      <c r="EMT52" s="235"/>
      <c r="EMU52" s="235"/>
      <c r="EMV52" s="235"/>
      <c r="EMW52" s="235"/>
      <c r="EMX52" s="235"/>
      <c r="EMY52" s="235"/>
      <c r="EMZ52" s="235"/>
      <c r="ENA52" s="235"/>
      <c r="ENB52" s="235"/>
      <c r="ENC52" s="235"/>
      <c r="END52" s="235"/>
      <c r="ENE52" s="235"/>
      <c r="ENF52" s="235"/>
      <c r="ENG52" s="235"/>
      <c r="ENH52" s="235"/>
      <c r="ENI52" s="235"/>
      <c r="ENJ52" s="235"/>
      <c r="ENK52" s="235"/>
      <c r="ENL52" s="235"/>
      <c r="ENM52" s="235"/>
      <c r="ENN52" s="235"/>
      <c r="ENO52" s="235"/>
      <c r="ENP52" s="235"/>
      <c r="ENQ52" s="235"/>
      <c r="ENR52" s="235"/>
      <c r="ENS52" s="235"/>
      <c r="ENT52" s="235"/>
      <c r="ENU52" s="235"/>
      <c r="ENV52" s="235"/>
      <c r="ENW52" s="235"/>
      <c r="ENX52" s="235"/>
      <c r="ENY52" s="235"/>
      <c r="ENZ52" s="235"/>
      <c r="EOA52" s="235"/>
      <c r="EOB52" s="235"/>
      <c r="EOC52" s="235"/>
      <c r="EOD52" s="235"/>
      <c r="EOE52" s="235"/>
      <c r="EOF52" s="235"/>
      <c r="EOG52" s="235"/>
      <c r="EOH52" s="235"/>
      <c r="EOI52" s="235"/>
      <c r="EOJ52" s="235"/>
      <c r="EOK52" s="235"/>
      <c r="EOL52" s="235"/>
      <c r="EOM52" s="235"/>
      <c r="EON52" s="235"/>
      <c r="EOO52" s="235"/>
      <c r="EOP52" s="235"/>
      <c r="EOQ52" s="235"/>
      <c r="EOR52" s="235"/>
      <c r="EOS52" s="235"/>
      <c r="EOT52" s="235"/>
      <c r="EOU52" s="235"/>
      <c r="EOV52" s="235"/>
      <c r="EOW52" s="235"/>
      <c r="EOX52" s="235"/>
      <c r="EOY52" s="235"/>
      <c r="EOZ52" s="235"/>
      <c r="EPA52" s="235"/>
      <c r="EPB52" s="235"/>
      <c r="EPC52" s="235"/>
      <c r="EPD52" s="235"/>
      <c r="EPE52" s="235"/>
      <c r="EPF52" s="235"/>
      <c r="EPG52" s="235"/>
      <c r="EPH52" s="235"/>
      <c r="EPI52" s="235"/>
      <c r="EPJ52" s="235"/>
      <c r="EPK52" s="235"/>
      <c r="EPL52" s="235"/>
      <c r="EPM52" s="235"/>
      <c r="EPN52" s="235"/>
      <c r="EPO52" s="235"/>
      <c r="EPP52" s="235"/>
      <c r="EPQ52" s="235"/>
      <c r="EPR52" s="235"/>
      <c r="EPS52" s="235"/>
      <c r="EPT52" s="235"/>
      <c r="EPU52" s="235"/>
      <c r="EPV52" s="235"/>
      <c r="EPW52" s="235"/>
      <c r="EPX52" s="235"/>
      <c r="EPY52" s="235"/>
      <c r="EPZ52" s="235"/>
      <c r="EQA52" s="235"/>
      <c r="EQB52" s="235"/>
      <c r="EQC52" s="235"/>
      <c r="EQD52" s="235"/>
      <c r="EQE52" s="235"/>
      <c r="EQF52" s="235"/>
      <c r="EQG52" s="235"/>
      <c r="EQH52" s="235"/>
      <c r="EQI52" s="235"/>
      <c r="EQJ52" s="235"/>
      <c r="EQK52" s="235"/>
      <c r="EQL52" s="235"/>
      <c r="EQM52" s="235"/>
      <c r="EQN52" s="235"/>
      <c r="EQO52" s="235"/>
      <c r="EQP52" s="235"/>
      <c r="EQQ52" s="235"/>
      <c r="EQR52" s="235"/>
      <c r="EQS52" s="235"/>
      <c r="EQT52" s="235"/>
      <c r="EQU52" s="235"/>
      <c r="EQV52" s="235"/>
      <c r="EQW52" s="235"/>
      <c r="EQX52" s="235"/>
      <c r="EQY52" s="235"/>
      <c r="EQZ52" s="235"/>
      <c r="ERA52" s="235"/>
      <c r="ERB52" s="235"/>
      <c r="ERC52" s="235"/>
      <c r="ERD52" s="235"/>
      <c r="ERE52" s="235"/>
      <c r="ERF52" s="235"/>
      <c r="ERG52" s="235"/>
      <c r="ERH52" s="235"/>
      <c r="ERI52" s="235"/>
      <c r="ERJ52" s="235"/>
      <c r="ERK52" s="235"/>
      <c r="ERL52" s="235"/>
      <c r="ERM52" s="235"/>
      <c r="ERN52" s="235"/>
      <c r="ERO52" s="235"/>
      <c r="ERP52" s="235"/>
      <c r="ERQ52" s="235"/>
      <c r="ERR52" s="235"/>
      <c r="ERS52" s="235"/>
      <c r="ERT52" s="235"/>
      <c r="ERU52" s="235"/>
      <c r="ERV52" s="235"/>
      <c r="ERW52" s="235"/>
      <c r="ERX52" s="235"/>
      <c r="ERY52" s="235"/>
      <c r="ERZ52" s="235"/>
      <c r="ESA52" s="235"/>
      <c r="ESB52" s="235"/>
      <c r="ESC52" s="235"/>
      <c r="ESD52" s="235"/>
      <c r="ESE52" s="235"/>
      <c r="ESF52" s="235"/>
      <c r="ESG52" s="235"/>
      <c r="ESH52" s="235"/>
      <c r="ESI52" s="235"/>
      <c r="ESJ52" s="235"/>
      <c r="ESK52" s="235"/>
      <c r="ESL52" s="235"/>
      <c r="ESM52" s="235"/>
      <c r="ESN52" s="235"/>
      <c r="ESO52" s="235"/>
      <c r="ESP52" s="235"/>
      <c r="ESQ52" s="235"/>
      <c r="ESR52" s="235"/>
      <c r="ESS52" s="235"/>
      <c r="EST52" s="235"/>
      <c r="ESU52" s="235"/>
      <c r="ESV52" s="235"/>
      <c r="ESW52" s="235"/>
      <c r="ESX52" s="235"/>
      <c r="ESY52" s="235"/>
      <c r="ESZ52" s="235"/>
      <c r="ETA52" s="235"/>
      <c r="ETB52" s="235"/>
      <c r="ETC52" s="235"/>
      <c r="ETD52" s="235"/>
      <c r="ETE52" s="235"/>
      <c r="ETF52" s="235"/>
      <c r="ETG52" s="235"/>
      <c r="ETH52" s="235"/>
      <c r="ETI52" s="235"/>
      <c r="ETJ52" s="235"/>
      <c r="ETK52" s="235"/>
      <c r="ETL52" s="235"/>
      <c r="ETM52" s="235"/>
      <c r="ETN52" s="235"/>
      <c r="ETO52" s="235"/>
      <c r="ETP52" s="235"/>
      <c r="ETQ52" s="235"/>
      <c r="ETR52" s="235"/>
      <c r="ETS52" s="235"/>
      <c r="ETT52" s="235"/>
      <c r="ETU52" s="235"/>
      <c r="ETV52" s="235"/>
      <c r="ETW52" s="235"/>
      <c r="ETX52" s="235"/>
      <c r="ETY52" s="235"/>
      <c r="ETZ52" s="235"/>
      <c r="EUA52" s="235"/>
      <c r="EUB52" s="235"/>
      <c r="EUC52" s="235"/>
      <c r="EUD52" s="235"/>
      <c r="EUE52" s="235"/>
      <c r="EUF52" s="235"/>
      <c r="EUG52" s="235"/>
      <c r="EUH52" s="235"/>
      <c r="EUI52" s="235"/>
      <c r="EUJ52" s="235"/>
      <c r="EUK52" s="235"/>
      <c r="EUL52" s="235"/>
      <c r="EUM52" s="235"/>
      <c r="EUN52" s="235"/>
      <c r="EUO52" s="235"/>
      <c r="EUP52" s="235"/>
      <c r="EUQ52" s="235"/>
      <c r="EUR52" s="235"/>
      <c r="EUS52" s="235"/>
      <c r="EUT52" s="235"/>
      <c r="EUU52" s="235"/>
      <c r="EUV52" s="235"/>
      <c r="EUW52" s="235"/>
      <c r="EUX52" s="235"/>
      <c r="EUY52" s="235"/>
      <c r="EUZ52" s="235"/>
      <c r="EVA52" s="235"/>
      <c r="EVB52" s="235"/>
      <c r="EVC52" s="235"/>
      <c r="EVD52" s="235"/>
      <c r="EVE52" s="235"/>
      <c r="EVF52" s="235"/>
      <c r="EVG52" s="235"/>
      <c r="EVH52" s="235"/>
      <c r="EVI52" s="235"/>
      <c r="EVJ52" s="235"/>
      <c r="EVK52" s="235"/>
      <c r="EVL52" s="235"/>
      <c r="EVM52" s="235"/>
      <c r="EVN52" s="235"/>
      <c r="EVO52" s="235"/>
      <c r="EVP52" s="235"/>
      <c r="EVQ52" s="235"/>
      <c r="EVR52" s="235"/>
      <c r="EVS52" s="235"/>
      <c r="EVT52" s="235"/>
      <c r="EVU52" s="235"/>
      <c r="EVV52" s="235"/>
      <c r="EVW52" s="235"/>
      <c r="EVX52" s="235"/>
      <c r="EVY52" s="235"/>
      <c r="EVZ52" s="235"/>
      <c r="EWA52" s="235"/>
      <c r="EWB52" s="235"/>
      <c r="EWC52" s="235"/>
      <c r="EWD52" s="235"/>
      <c r="EWE52" s="235"/>
      <c r="EWF52" s="235"/>
      <c r="EWG52" s="235"/>
      <c r="EWH52" s="235"/>
      <c r="EWI52" s="235"/>
      <c r="EWJ52" s="235"/>
      <c r="EWK52" s="235"/>
      <c r="EWL52" s="235"/>
      <c r="EWM52" s="235"/>
      <c r="EWN52" s="235"/>
      <c r="EWO52" s="235"/>
      <c r="EWP52" s="235"/>
      <c r="EWQ52" s="235"/>
      <c r="EWR52" s="235"/>
      <c r="EWS52" s="235"/>
      <c r="EWT52" s="235"/>
      <c r="EWU52" s="235"/>
      <c r="EWV52" s="235"/>
      <c r="EWW52" s="235"/>
      <c r="EWX52" s="235"/>
      <c r="EWY52" s="235"/>
      <c r="EWZ52" s="235"/>
      <c r="EXA52" s="235"/>
      <c r="EXB52" s="235"/>
      <c r="EXC52" s="235"/>
      <c r="EXD52" s="235"/>
      <c r="EXE52" s="235"/>
      <c r="EXF52" s="235"/>
      <c r="EXG52" s="235"/>
      <c r="EXH52" s="235"/>
      <c r="EXI52" s="235"/>
      <c r="EXJ52" s="235"/>
      <c r="EXK52" s="235"/>
      <c r="EXL52" s="235"/>
      <c r="EXM52" s="235"/>
      <c r="EXN52" s="235"/>
      <c r="EXO52" s="235"/>
      <c r="EXP52" s="235"/>
      <c r="EXQ52" s="235"/>
      <c r="EXR52" s="235"/>
      <c r="EXS52" s="235"/>
      <c r="EXT52" s="235"/>
      <c r="EXU52" s="235"/>
      <c r="EXV52" s="235"/>
      <c r="EXW52" s="235"/>
      <c r="EXX52" s="235"/>
      <c r="EXY52" s="235"/>
      <c r="EXZ52" s="235"/>
      <c r="EYA52" s="235"/>
      <c r="EYB52" s="235"/>
      <c r="EYC52" s="235"/>
      <c r="EYD52" s="235"/>
      <c r="EYE52" s="235"/>
      <c r="EYF52" s="235"/>
      <c r="EYG52" s="235"/>
      <c r="EYH52" s="235"/>
      <c r="EYI52" s="235"/>
      <c r="EYJ52" s="235"/>
      <c r="EYK52" s="235"/>
      <c r="EYL52" s="235"/>
      <c r="EYM52" s="235"/>
      <c r="EYN52" s="235"/>
      <c r="EYO52" s="235"/>
      <c r="EYP52" s="235"/>
      <c r="EYQ52" s="235"/>
      <c r="EYR52" s="235"/>
      <c r="EYS52" s="235"/>
      <c r="EYT52" s="235"/>
      <c r="EYU52" s="235"/>
      <c r="EYV52" s="235"/>
      <c r="EYW52" s="235"/>
      <c r="EYX52" s="235"/>
      <c r="EYY52" s="235"/>
      <c r="EYZ52" s="235"/>
      <c r="EZA52" s="235"/>
      <c r="EZB52" s="235"/>
      <c r="EZC52" s="235"/>
      <c r="EZD52" s="235"/>
      <c r="EZE52" s="235"/>
      <c r="EZF52" s="235"/>
      <c r="EZG52" s="235"/>
      <c r="EZH52" s="235"/>
      <c r="EZI52" s="235"/>
      <c r="EZJ52" s="235"/>
      <c r="EZK52" s="235"/>
      <c r="EZL52" s="235"/>
      <c r="EZM52" s="235"/>
      <c r="EZN52" s="235"/>
      <c r="EZO52" s="235"/>
      <c r="EZP52" s="235"/>
      <c r="EZQ52" s="235"/>
      <c r="EZR52" s="235"/>
      <c r="EZS52" s="235"/>
      <c r="EZT52" s="235"/>
      <c r="EZU52" s="235"/>
      <c r="EZV52" s="235"/>
      <c r="EZW52" s="235"/>
      <c r="EZX52" s="235"/>
      <c r="EZY52" s="235"/>
      <c r="EZZ52" s="235"/>
      <c r="FAA52" s="235"/>
      <c r="FAB52" s="235"/>
      <c r="FAC52" s="235"/>
      <c r="FAD52" s="235"/>
      <c r="FAE52" s="235"/>
      <c r="FAF52" s="235"/>
      <c r="FAG52" s="235"/>
      <c r="FAH52" s="235"/>
      <c r="FAI52" s="235"/>
      <c r="FAJ52" s="235"/>
      <c r="FAK52" s="235"/>
      <c r="FAL52" s="235"/>
      <c r="FAM52" s="235"/>
      <c r="FAN52" s="235"/>
      <c r="FAO52" s="235"/>
      <c r="FAP52" s="235"/>
      <c r="FAQ52" s="235"/>
      <c r="FAR52" s="235"/>
      <c r="FAS52" s="235"/>
      <c r="FAT52" s="235"/>
      <c r="FAU52" s="235"/>
      <c r="FAV52" s="235"/>
      <c r="FAW52" s="235"/>
      <c r="FAX52" s="235"/>
      <c r="FAY52" s="235"/>
      <c r="FAZ52" s="235"/>
      <c r="FBA52" s="235"/>
      <c r="FBB52" s="235"/>
      <c r="FBC52" s="235"/>
      <c r="FBD52" s="235"/>
      <c r="FBE52" s="235"/>
      <c r="FBF52" s="235"/>
      <c r="FBG52" s="235"/>
      <c r="FBH52" s="235"/>
      <c r="FBI52" s="235"/>
      <c r="FBJ52" s="235"/>
      <c r="FBK52" s="235"/>
      <c r="FBL52" s="235"/>
      <c r="FBM52" s="235"/>
      <c r="FBN52" s="235"/>
      <c r="FBO52" s="235"/>
      <c r="FBP52" s="235"/>
      <c r="FBQ52" s="235"/>
      <c r="FBR52" s="235"/>
      <c r="FBS52" s="235"/>
      <c r="FBT52" s="235"/>
      <c r="FBU52" s="235"/>
      <c r="FBV52" s="235"/>
      <c r="FBW52" s="235"/>
      <c r="FBX52" s="235"/>
      <c r="FBY52" s="235"/>
      <c r="FBZ52" s="235"/>
      <c r="FCA52" s="235"/>
      <c r="FCB52" s="235"/>
      <c r="FCC52" s="235"/>
      <c r="FCD52" s="235"/>
      <c r="FCE52" s="235"/>
      <c r="FCF52" s="235"/>
      <c r="FCG52" s="235"/>
      <c r="FCH52" s="235"/>
      <c r="FCI52" s="235"/>
      <c r="FCJ52" s="235"/>
      <c r="FCK52" s="235"/>
      <c r="FCL52" s="235"/>
      <c r="FCM52" s="235"/>
      <c r="FCN52" s="235"/>
      <c r="FCO52" s="235"/>
      <c r="FCP52" s="235"/>
      <c r="FCQ52" s="235"/>
      <c r="FCR52" s="235"/>
      <c r="FCS52" s="235"/>
      <c r="FCT52" s="235"/>
      <c r="FCU52" s="235"/>
      <c r="FCV52" s="235"/>
      <c r="FCW52" s="235"/>
      <c r="FCX52" s="235"/>
      <c r="FCY52" s="235"/>
      <c r="FCZ52" s="235"/>
      <c r="FDA52" s="235"/>
      <c r="FDB52" s="235"/>
      <c r="FDC52" s="235"/>
      <c r="FDD52" s="235"/>
      <c r="FDE52" s="235"/>
      <c r="FDF52" s="235"/>
      <c r="FDG52" s="235"/>
      <c r="FDH52" s="235"/>
      <c r="FDI52" s="235"/>
      <c r="FDJ52" s="235"/>
      <c r="FDK52" s="235"/>
      <c r="FDL52" s="235"/>
      <c r="FDM52" s="235"/>
      <c r="FDN52" s="235"/>
      <c r="FDO52" s="235"/>
      <c r="FDP52" s="235"/>
      <c r="FDQ52" s="235"/>
      <c r="FDR52" s="235"/>
      <c r="FDS52" s="235"/>
      <c r="FDT52" s="235"/>
      <c r="FDU52" s="235"/>
      <c r="FDV52" s="235"/>
      <c r="FDW52" s="235"/>
      <c r="FDX52" s="235"/>
      <c r="FDY52" s="235"/>
      <c r="FDZ52" s="235"/>
      <c r="FEA52" s="235"/>
      <c r="FEB52" s="235"/>
      <c r="FEC52" s="235"/>
      <c r="FED52" s="235"/>
      <c r="FEE52" s="235"/>
      <c r="FEF52" s="235"/>
      <c r="FEG52" s="235"/>
      <c r="FEH52" s="235"/>
      <c r="FEI52" s="235"/>
      <c r="FEJ52" s="235"/>
      <c r="FEK52" s="235"/>
      <c r="FEL52" s="235"/>
      <c r="FEM52" s="235"/>
      <c r="FEN52" s="235"/>
      <c r="FEO52" s="235"/>
      <c r="FEP52" s="235"/>
      <c r="FEQ52" s="235"/>
      <c r="FER52" s="235"/>
      <c r="FES52" s="235"/>
      <c r="FET52" s="235"/>
      <c r="FEU52" s="235"/>
      <c r="FEV52" s="235"/>
      <c r="FEW52" s="235"/>
      <c r="FEX52" s="235"/>
      <c r="FEY52" s="235"/>
      <c r="FEZ52" s="235"/>
      <c r="FFA52" s="235"/>
      <c r="FFB52" s="235"/>
      <c r="FFC52" s="235"/>
      <c r="FFD52" s="235"/>
      <c r="FFE52" s="235"/>
      <c r="FFF52" s="235"/>
      <c r="FFG52" s="235"/>
      <c r="FFH52" s="235"/>
      <c r="FFI52" s="235"/>
      <c r="FFJ52" s="235"/>
      <c r="FFK52" s="235"/>
      <c r="FFL52" s="235"/>
      <c r="FFM52" s="235"/>
      <c r="FFN52" s="235"/>
      <c r="FFO52" s="235"/>
      <c r="FFP52" s="235"/>
      <c r="FFQ52" s="235"/>
      <c r="FFR52" s="235"/>
      <c r="FFS52" s="235"/>
      <c r="FFT52" s="235"/>
      <c r="FFU52" s="235"/>
      <c r="FFV52" s="235"/>
      <c r="FFW52" s="235"/>
      <c r="FFX52" s="235"/>
      <c r="FFY52" s="235"/>
      <c r="FFZ52" s="235"/>
      <c r="FGA52" s="235"/>
      <c r="FGB52" s="235"/>
      <c r="FGC52" s="235"/>
      <c r="FGD52" s="235"/>
      <c r="FGE52" s="235"/>
      <c r="FGF52" s="235"/>
      <c r="FGG52" s="235"/>
      <c r="FGH52" s="235"/>
      <c r="FGI52" s="235"/>
      <c r="FGJ52" s="235"/>
      <c r="FGK52" s="235"/>
      <c r="FGL52" s="235"/>
      <c r="FGM52" s="235"/>
      <c r="FGN52" s="235"/>
      <c r="FGO52" s="235"/>
      <c r="FGP52" s="235"/>
      <c r="FGQ52" s="235"/>
      <c r="FGR52" s="235"/>
      <c r="FGS52" s="235"/>
      <c r="FGT52" s="235"/>
      <c r="FGU52" s="235"/>
      <c r="FGV52" s="235"/>
      <c r="FGW52" s="235"/>
      <c r="FGX52" s="235"/>
      <c r="FGY52" s="235"/>
      <c r="FGZ52" s="235"/>
      <c r="FHA52" s="235"/>
      <c r="FHB52" s="235"/>
      <c r="FHC52" s="235"/>
      <c r="FHD52" s="235"/>
      <c r="FHE52" s="235"/>
      <c r="FHF52" s="235"/>
      <c r="FHG52" s="235"/>
      <c r="FHH52" s="235"/>
      <c r="FHI52" s="235"/>
      <c r="FHJ52" s="235"/>
      <c r="FHK52" s="235"/>
      <c r="FHL52" s="235"/>
      <c r="FHM52" s="235"/>
      <c r="FHN52" s="235"/>
      <c r="FHO52" s="235"/>
      <c r="FHP52" s="235"/>
      <c r="FHQ52" s="235"/>
      <c r="FHR52" s="235"/>
      <c r="FHS52" s="235"/>
      <c r="FHT52" s="235"/>
      <c r="FHU52" s="235"/>
      <c r="FHV52" s="235"/>
      <c r="FHW52" s="235"/>
      <c r="FHX52" s="235"/>
      <c r="FHY52" s="235"/>
      <c r="FHZ52" s="235"/>
      <c r="FIA52" s="235"/>
      <c r="FIB52" s="235"/>
      <c r="FIC52" s="235"/>
      <c r="FID52" s="235"/>
      <c r="FIE52" s="235"/>
      <c r="FIF52" s="235"/>
      <c r="FIG52" s="235"/>
      <c r="FIH52" s="235"/>
      <c r="FII52" s="235"/>
      <c r="FIJ52" s="235"/>
      <c r="FIK52" s="235"/>
      <c r="FIL52" s="235"/>
      <c r="FIM52" s="235"/>
      <c r="FIN52" s="235"/>
      <c r="FIO52" s="235"/>
      <c r="FIP52" s="235"/>
      <c r="FIQ52" s="235"/>
      <c r="FIR52" s="235"/>
      <c r="FIS52" s="235"/>
      <c r="FIT52" s="235"/>
      <c r="FIU52" s="235"/>
      <c r="FIV52" s="235"/>
      <c r="FIW52" s="235"/>
      <c r="FIX52" s="235"/>
      <c r="FIY52" s="235"/>
      <c r="FIZ52" s="235"/>
      <c r="FJA52" s="235"/>
      <c r="FJB52" s="235"/>
      <c r="FJC52" s="235"/>
      <c r="FJD52" s="235"/>
      <c r="FJE52" s="235"/>
      <c r="FJF52" s="235"/>
      <c r="FJG52" s="235"/>
      <c r="FJH52" s="235"/>
      <c r="FJI52" s="235"/>
      <c r="FJJ52" s="235"/>
      <c r="FJK52" s="235"/>
      <c r="FJL52" s="235"/>
      <c r="FJM52" s="235"/>
      <c r="FJN52" s="235"/>
      <c r="FJO52" s="235"/>
      <c r="FJP52" s="235"/>
      <c r="FJQ52" s="235"/>
      <c r="FJR52" s="235"/>
      <c r="FJS52" s="235"/>
      <c r="FJT52" s="235"/>
      <c r="FJU52" s="235"/>
      <c r="FJV52" s="235"/>
      <c r="FJW52" s="235"/>
      <c r="FJX52" s="235"/>
      <c r="FJY52" s="235"/>
      <c r="FJZ52" s="235"/>
      <c r="FKA52" s="235"/>
      <c r="FKB52" s="235"/>
      <c r="FKC52" s="235"/>
      <c r="FKD52" s="235"/>
      <c r="FKE52" s="235"/>
      <c r="FKF52" s="235"/>
      <c r="FKG52" s="235"/>
      <c r="FKH52" s="235"/>
      <c r="FKI52" s="235"/>
      <c r="FKJ52" s="235"/>
      <c r="FKK52" s="235"/>
      <c r="FKL52" s="235"/>
      <c r="FKM52" s="235"/>
      <c r="FKN52" s="235"/>
      <c r="FKO52" s="235"/>
      <c r="FKP52" s="235"/>
      <c r="FKQ52" s="235"/>
      <c r="FKR52" s="235"/>
      <c r="FKS52" s="235"/>
      <c r="FKT52" s="235"/>
      <c r="FKU52" s="235"/>
      <c r="FKV52" s="235"/>
      <c r="FKW52" s="235"/>
      <c r="FKX52" s="235"/>
      <c r="FKY52" s="235"/>
      <c r="FKZ52" s="235"/>
      <c r="FLA52" s="235"/>
      <c r="FLB52" s="235"/>
      <c r="FLC52" s="235"/>
      <c r="FLD52" s="235"/>
      <c r="FLE52" s="235"/>
      <c r="FLF52" s="235"/>
      <c r="FLG52" s="235"/>
      <c r="FLH52" s="235"/>
      <c r="FLI52" s="235"/>
      <c r="FLJ52" s="235"/>
      <c r="FLK52" s="235"/>
      <c r="FLL52" s="235"/>
      <c r="FLM52" s="235"/>
      <c r="FLN52" s="235"/>
      <c r="FLO52" s="235"/>
      <c r="FLP52" s="235"/>
      <c r="FLQ52" s="235"/>
      <c r="FLR52" s="235"/>
      <c r="FLS52" s="235"/>
      <c r="FLT52" s="235"/>
      <c r="FLU52" s="235"/>
      <c r="FLV52" s="235"/>
      <c r="FLW52" s="235"/>
      <c r="FLX52" s="235"/>
      <c r="FLY52" s="235"/>
      <c r="FLZ52" s="235"/>
      <c r="FMA52" s="235"/>
      <c r="FMB52" s="235"/>
      <c r="FMC52" s="235"/>
      <c r="FMD52" s="235"/>
      <c r="FME52" s="235"/>
      <c r="FMF52" s="235"/>
      <c r="FMG52" s="235"/>
      <c r="FMH52" s="235"/>
      <c r="FMI52" s="235"/>
      <c r="FMJ52" s="235"/>
      <c r="FMK52" s="235"/>
      <c r="FML52" s="235"/>
      <c r="FMM52" s="235"/>
      <c r="FMN52" s="235"/>
      <c r="FMO52" s="235"/>
      <c r="FMP52" s="235"/>
      <c r="FMQ52" s="235"/>
      <c r="FMR52" s="235"/>
      <c r="FMS52" s="235"/>
      <c r="FMT52" s="235"/>
      <c r="FMU52" s="235"/>
      <c r="FMV52" s="235"/>
      <c r="FMW52" s="235"/>
      <c r="FMX52" s="235"/>
      <c r="FMY52" s="235"/>
      <c r="FMZ52" s="235"/>
      <c r="FNA52" s="235"/>
      <c r="FNB52" s="235"/>
      <c r="FNC52" s="235"/>
      <c r="FND52" s="235"/>
      <c r="FNE52" s="235"/>
      <c r="FNF52" s="235"/>
      <c r="FNG52" s="235"/>
      <c r="FNH52" s="235"/>
      <c r="FNI52" s="235"/>
      <c r="FNJ52" s="235"/>
      <c r="FNK52" s="235"/>
      <c r="FNL52" s="235"/>
      <c r="FNM52" s="235"/>
      <c r="FNN52" s="235"/>
      <c r="FNO52" s="235"/>
      <c r="FNP52" s="235"/>
      <c r="FNQ52" s="235"/>
      <c r="FNR52" s="235"/>
      <c r="FNS52" s="235"/>
      <c r="FNT52" s="235"/>
      <c r="FNU52" s="235"/>
      <c r="FNV52" s="235"/>
      <c r="FNW52" s="235"/>
      <c r="FNX52" s="235"/>
      <c r="FNY52" s="235"/>
      <c r="FNZ52" s="235"/>
      <c r="FOA52" s="235"/>
      <c r="FOB52" s="235"/>
      <c r="FOC52" s="235"/>
      <c r="FOD52" s="235"/>
      <c r="FOE52" s="235"/>
      <c r="FOF52" s="235"/>
      <c r="FOG52" s="235"/>
      <c r="FOH52" s="235"/>
      <c r="FOI52" s="235"/>
      <c r="FOJ52" s="235"/>
      <c r="FOK52" s="235"/>
      <c r="FOL52" s="235"/>
      <c r="FOM52" s="235"/>
      <c r="FON52" s="235"/>
      <c r="FOO52" s="235"/>
      <c r="FOP52" s="235"/>
      <c r="FOQ52" s="235"/>
      <c r="FOR52" s="235"/>
      <c r="FOS52" s="235"/>
      <c r="FOT52" s="235"/>
      <c r="FOU52" s="235"/>
      <c r="FOV52" s="235"/>
      <c r="FOW52" s="235"/>
      <c r="FOX52" s="235"/>
      <c r="FOY52" s="235"/>
      <c r="FOZ52" s="235"/>
      <c r="FPA52" s="235"/>
      <c r="FPB52" s="235"/>
      <c r="FPC52" s="235"/>
      <c r="FPD52" s="235"/>
      <c r="FPE52" s="235"/>
      <c r="FPF52" s="235"/>
      <c r="FPG52" s="235"/>
      <c r="FPH52" s="235"/>
      <c r="FPI52" s="235"/>
      <c r="FPJ52" s="235"/>
      <c r="FPK52" s="235"/>
      <c r="FPL52" s="235"/>
      <c r="FPM52" s="235"/>
      <c r="FPN52" s="235"/>
      <c r="FPO52" s="235"/>
      <c r="FPP52" s="235"/>
      <c r="FPQ52" s="235"/>
      <c r="FPR52" s="235"/>
      <c r="FPS52" s="235"/>
      <c r="FPT52" s="235"/>
      <c r="FPU52" s="235"/>
      <c r="FPV52" s="235"/>
      <c r="FPW52" s="235"/>
      <c r="FPX52" s="235"/>
      <c r="FPY52" s="235"/>
      <c r="FPZ52" s="235"/>
      <c r="FQA52" s="235"/>
      <c r="FQB52" s="235"/>
      <c r="FQC52" s="235"/>
      <c r="FQD52" s="235"/>
      <c r="FQE52" s="235"/>
      <c r="FQF52" s="235"/>
      <c r="FQG52" s="235"/>
      <c r="FQH52" s="235"/>
      <c r="FQI52" s="235"/>
      <c r="FQJ52" s="235"/>
      <c r="FQK52" s="235"/>
      <c r="FQL52" s="235"/>
      <c r="FQM52" s="235"/>
      <c r="FQN52" s="235"/>
      <c r="FQO52" s="235"/>
      <c r="FQP52" s="235"/>
      <c r="FQQ52" s="235"/>
      <c r="FQR52" s="235"/>
      <c r="FQS52" s="235"/>
      <c r="FQT52" s="235"/>
      <c r="FQU52" s="235"/>
      <c r="FQV52" s="235"/>
      <c r="FQW52" s="235"/>
      <c r="FQX52" s="235"/>
      <c r="FQY52" s="235"/>
      <c r="FQZ52" s="235"/>
      <c r="FRA52" s="235"/>
      <c r="FRB52" s="235"/>
      <c r="FRC52" s="235"/>
      <c r="FRD52" s="235"/>
      <c r="FRE52" s="235"/>
      <c r="FRF52" s="235"/>
      <c r="FRG52" s="235"/>
      <c r="FRH52" s="235"/>
      <c r="FRI52" s="235"/>
      <c r="FRJ52" s="235"/>
      <c r="FRK52" s="235"/>
      <c r="FRL52" s="235"/>
      <c r="FRM52" s="235"/>
      <c r="FRN52" s="235"/>
      <c r="FRO52" s="235"/>
      <c r="FRP52" s="235"/>
      <c r="FRQ52" s="235"/>
      <c r="FRR52" s="235"/>
      <c r="FRS52" s="235"/>
      <c r="FRT52" s="235"/>
      <c r="FRU52" s="235"/>
      <c r="FRV52" s="235"/>
      <c r="FRW52" s="235"/>
      <c r="FRX52" s="235"/>
      <c r="FRY52" s="235"/>
      <c r="FRZ52" s="235"/>
      <c r="FSA52" s="235"/>
      <c r="FSB52" s="235"/>
      <c r="FSC52" s="235"/>
      <c r="FSD52" s="235"/>
      <c r="FSE52" s="235"/>
      <c r="FSF52" s="235"/>
      <c r="FSG52" s="235"/>
      <c r="FSH52" s="235"/>
      <c r="FSI52" s="235"/>
      <c r="FSJ52" s="235"/>
      <c r="FSK52" s="235"/>
      <c r="FSL52" s="235"/>
      <c r="FSM52" s="235"/>
      <c r="FSN52" s="235"/>
      <c r="FSO52" s="235"/>
      <c r="FSP52" s="235"/>
      <c r="FSQ52" s="235"/>
      <c r="FSR52" s="235"/>
      <c r="FSS52" s="235"/>
      <c r="FST52" s="235"/>
      <c r="FSU52" s="235"/>
      <c r="FSV52" s="235"/>
      <c r="FSW52" s="235"/>
      <c r="FSX52" s="235"/>
      <c r="FSY52" s="235"/>
      <c r="FSZ52" s="235"/>
      <c r="FTA52" s="235"/>
      <c r="FTB52" s="235"/>
      <c r="FTC52" s="235"/>
      <c r="FTD52" s="235"/>
      <c r="FTE52" s="235"/>
      <c r="FTF52" s="235"/>
      <c r="FTG52" s="235"/>
      <c r="FTH52" s="235"/>
      <c r="FTI52" s="235"/>
      <c r="FTJ52" s="235"/>
      <c r="FTK52" s="235"/>
      <c r="FTL52" s="235"/>
      <c r="FTM52" s="235"/>
      <c r="FTN52" s="235"/>
      <c r="FTO52" s="235"/>
      <c r="FTP52" s="235"/>
      <c r="FTQ52" s="235"/>
      <c r="FTR52" s="235"/>
      <c r="FTS52" s="235"/>
      <c r="FTT52" s="235"/>
      <c r="FTU52" s="235"/>
      <c r="FTV52" s="235"/>
      <c r="FTW52" s="235"/>
      <c r="FTX52" s="235"/>
      <c r="FTY52" s="235"/>
      <c r="FTZ52" s="235"/>
      <c r="FUA52" s="235"/>
      <c r="FUB52" s="235"/>
      <c r="FUC52" s="235"/>
      <c r="FUD52" s="235"/>
      <c r="FUE52" s="235"/>
      <c r="FUF52" s="235"/>
      <c r="FUG52" s="235"/>
      <c r="FUH52" s="235"/>
      <c r="FUI52" s="235"/>
      <c r="FUJ52" s="235"/>
      <c r="FUK52" s="235"/>
      <c r="FUL52" s="235"/>
      <c r="FUM52" s="235"/>
      <c r="FUN52" s="235"/>
      <c r="FUO52" s="235"/>
      <c r="FUP52" s="235"/>
      <c r="FUQ52" s="235"/>
      <c r="FUR52" s="235"/>
      <c r="FUS52" s="235"/>
      <c r="FUT52" s="235"/>
      <c r="FUU52" s="235"/>
      <c r="FUV52" s="235"/>
      <c r="FUW52" s="235"/>
      <c r="FUX52" s="235"/>
      <c r="FUY52" s="235"/>
      <c r="FUZ52" s="235"/>
      <c r="FVA52" s="235"/>
      <c r="FVB52" s="235"/>
      <c r="FVC52" s="235"/>
      <c r="FVD52" s="235"/>
      <c r="FVE52" s="235"/>
      <c r="FVF52" s="235"/>
      <c r="FVG52" s="235"/>
      <c r="FVH52" s="235"/>
      <c r="FVI52" s="235"/>
      <c r="FVJ52" s="235"/>
      <c r="FVK52" s="235"/>
      <c r="FVL52" s="235"/>
      <c r="FVM52" s="235"/>
      <c r="FVN52" s="235"/>
      <c r="FVO52" s="235"/>
      <c r="FVP52" s="235"/>
      <c r="FVQ52" s="235"/>
      <c r="FVR52" s="235"/>
      <c r="FVS52" s="235"/>
      <c r="FVT52" s="235"/>
      <c r="FVU52" s="235"/>
      <c r="FVV52" s="235"/>
      <c r="FVW52" s="235"/>
      <c r="FVX52" s="235"/>
      <c r="FVY52" s="235"/>
      <c r="FVZ52" s="235"/>
      <c r="FWA52" s="235"/>
      <c r="FWB52" s="235"/>
      <c r="FWC52" s="235"/>
      <c r="FWD52" s="235"/>
      <c r="FWE52" s="235"/>
      <c r="FWF52" s="235"/>
      <c r="FWG52" s="235"/>
      <c r="FWH52" s="235"/>
      <c r="FWI52" s="235"/>
      <c r="FWJ52" s="235"/>
      <c r="FWK52" s="235"/>
      <c r="FWL52" s="235"/>
      <c r="FWM52" s="235"/>
      <c r="FWN52" s="235"/>
      <c r="FWO52" s="235"/>
      <c r="FWP52" s="235"/>
      <c r="FWQ52" s="235"/>
      <c r="FWR52" s="235"/>
      <c r="FWS52" s="235"/>
      <c r="FWT52" s="235"/>
      <c r="FWU52" s="235"/>
      <c r="FWV52" s="235"/>
      <c r="FWW52" s="235"/>
      <c r="FWX52" s="235"/>
      <c r="FWY52" s="235"/>
      <c r="FWZ52" s="235"/>
      <c r="FXA52" s="235"/>
      <c r="FXB52" s="235"/>
      <c r="FXC52" s="235"/>
      <c r="FXD52" s="235"/>
      <c r="FXE52" s="235"/>
      <c r="FXF52" s="235"/>
      <c r="FXG52" s="235"/>
      <c r="FXH52" s="235"/>
      <c r="FXI52" s="235"/>
      <c r="FXJ52" s="235"/>
      <c r="FXK52" s="235"/>
      <c r="FXL52" s="235"/>
      <c r="FXM52" s="235"/>
      <c r="FXN52" s="235"/>
      <c r="FXO52" s="235"/>
      <c r="FXP52" s="235"/>
      <c r="FXQ52" s="235"/>
      <c r="FXR52" s="235"/>
      <c r="FXS52" s="235"/>
      <c r="FXT52" s="235"/>
      <c r="FXU52" s="235"/>
      <c r="FXV52" s="235"/>
      <c r="FXW52" s="235"/>
      <c r="FXX52" s="235"/>
      <c r="FXY52" s="235"/>
      <c r="FXZ52" s="235"/>
      <c r="FYA52" s="235"/>
      <c r="FYB52" s="235"/>
      <c r="FYC52" s="235"/>
      <c r="FYD52" s="235"/>
      <c r="FYE52" s="235"/>
      <c r="FYF52" s="235"/>
      <c r="FYG52" s="235"/>
      <c r="FYH52" s="235"/>
      <c r="FYI52" s="235"/>
      <c r="FYJ52" s="235"/>
      <c r="FYK52" s="235"/>
      <c r="FYL52" s="235"/>
      <c r="FYM52" s="235"/>
      <c r="FYN52" s="235"/>
      <c r="FYO52" s="235"/>
      <c r="FYP52" s="235"/>
      <c r="FYQ52" s="235"/>
      <c r="FYR52" s="235"/>
      <c r="FYS52" s="235"/>
      <c r="FYT52" s="235"/>
      <c r="FYU52" s="235"/>
      <c r="FYV52" s="235"/>
      <c r="FYW52" s="235"/>
      <c r="FYX52" s="235"/>
      <c r="FYY52" s="235"/>
      <c r="FYZ52" s="235"/>
      <c r="FZA52" s="235"/>
      <c r="FZB52" s="235"/>
      <c r="FZC52" s="235"/>
      <c r="FZD52" s="235"/>
      <c r="FZE52" s="235"/>
      <c r="FZF52" s="235"/>
      <c r="FZG52" s="235"/>
      <c r="FZH52" s="235"/>
      <c r="FZI52" s="235"/>
      <c r="FZJ52" s="235"/>
      <c r="FZK52" s="235"/>
      <c r="FZL52" s="235"/>
      <c r="FZM52" s="235"/>
      <c r="FZN52" s="235"/>
      <c r="FZO52" s="235"/>
      <c r="FZP52" s="235"/>
      <c r="FZQ52" s="235"/>
      <c r="FZR52" s="235"/>
      <c r="FZS52" s="235"/>
      <c r="FZT52" s="235"/>
      <c r="FZU52" s="235"/>
      <c r="FZV52" s="235"/>
      <c r="FZW52" s="235"/>
      <c r="FZX52" s="235"/>
      <c r="FZY52" s="235"/>
      <c r="FZZ52" s="235"/>
      <c r="GAA52" s="235"/>
      <c r="GAB52" s="235"/>
      <c r="GAC52" s="235"/>
      <c r="GAD52" s="235"/>
      <c r="GAE52" s="235"/>
      <c r="GAF52" s="235"/>
      <c r="GAG52" s="235"/>
      <c r="GAH52" s="235"/>
      <c r="GAI52" s="235"/>
      <c r="GAJ52" s="235"/>
      <c r="GAK52" s="235"/>
      <c r="GAL52" s="235"/>
      <c r="GAM52" s="235"/>
      <c r="GAN52" s="235"/>
      <c r="GAO52" s="235"/>
      <c r="GAP52" s="235"/>
      <c r="GAQ52" s="235"/>
      <c r="GAR52" s="235"/>
      <c r="GAS52" s="235"/>
      <c r="GAT52" s="235"/>
      <c r="GAU52" s="235"/>
      <c r="GAV52" s="235"/>
      <c r="GAW52" s="235"/>
      <c r="GAX52" s="235"/>
      <c r="GAY52" s="235"/>
      <c r="GAZ52" s="235"/>
      <c r="GBA52" s="235"/>
      <c r="GBB52" s="235"/>
      <c r="GBC52" s="235"/>
      <c r="GBD52" s="235"/>
      <c r="GBE52" s="235"/>
      <c r="GBF52" s="235"/>
      <c r="GBG52" s="235"/>
      <c r="GBH52" s="235"/>
      <c r="GBI52" s="235"/>
      <c r="GBJ52" s="235"/>
      <c r="GBK52" s="235"/>
      <c r="GBL52" s="235"/>
      <c r="GBM52" s="235"/>
      <c r="GBN52" s="235"/>
      <c r="GBO52" s="235"/>
      <c r="GBP52" s="235"/>
      <c r="GBQ52" s="235"/>
      <c r="GBR52" s="235"/>
      <c r="GBS52" s="235"/>
      <c r="GBT52" s="235"/>
      <c r="GBU52" s="235"/>
      <c r="GBV52" s="235"/>
      <c r="GBW52" s="235"/>
      <c r="GBX52" s="235"/>
      <c r="GBY52" s="235"/>
      <c r="GBZ52" s="235"/>
      <c r="GCA52" s="235"/>
      <c r="GCB52" s="235"/>
      <c r="GCC52" s="235"/>
      <c r="GCD52" s="235"/>
      <c r="GCE52" s="235"/>
      <c r="GCF52" s="235"/>
      <c r="GCG52" s="235"/>
      <c r="GCH52" s="235"/>
      <c r="GCI52" s="235"/>
      <c r="GCJ52" s="235"/>
      <c r="GCK52" s="235"/>
      <c r="GCL52" s="235"/>
      <c r="GCM52" s="235"/>
      <c r="GCN52" s="235"/>
      <c r="GCO52" s="235"/>
      <c r="GCP52" s="235"/>
      <c r="GCQ52" s="235"/>
      <c r="GCR52" s="235"/>
      <c r="GCS52" s="235"/>
      <c r="GCT52" s="235"/>
      <c r="GCU52" s="235"/>
      <c r="GCV52" s="235"/>
      <c r="GCW52" s="235"/>
      <c r="GCX52" s="235"/>
      <c r="GCY52" s="235"/>
      <c r="GCZ52" s="235"/>
      <c r="GDA52" s="235"/>
      <c r="GDB52" s="235"/>
      <c r="GDC52" s="235"/>
      <c r="GDD52" s="235"/>
      <c r="GDE52" s="235"/>
      <c r="GDF52" s="235"/>
      <c r="GDG52" s="235"/>
      <c r="GDH52" s="235"/>
      <c r="GDI52" s="235"/>
      <c r="GDJ52" s="235"/>
      <c r="GDK52" s="235"/>
      <c r="GDL52" s="235"/>
      <c r="GDM52" s="235"/>
      <c r="GDN52" s="235"/>
      <c r="GDO52" s="235"/>
      <c r="GDP52" s="235"/>
      <c r="GDQ52" s="235"/>
      <c r="GDR52" s="235"/>
      <c r="GDS52" s="235"/>
      <c r="GDT52" s="235"/>
      <c r="GDU52" s="235"/>
      <c r="GDV52" s="235"/>
      <c r="GDW52" s="235"/>
      <c r="GDX52" s="235"/>
      <c r="GDY52" s="235"/>
      <c r="GDZ52" s="235"/>
      <c r="GEA52" s="235"/>
      <c r="GEB52" s="235"/>
      <c r="GEC52" s="235"/>
      <c r="GED52" s="235"/>
      <c r="GEE52" s="235"/>
      <c r="GEF52" s="235"/>
      <c r="GEG52" s="235"/>
      <c r="GEH52" s="235"/>
      <c r="GEI52" s="235"/>
      <c r="GEJ52" s="235"/>
      <c r="GEK52" s="235"/>
      <c r="GEL52" s="235"/>
      <c r="GEM52" s="235"/>
      <c r="GEN52" s="235"/>
      <c r="GEO52" s="235"/>
      <c r="GEP52" s="235"/>
      <c r="GEQ52" s="235"/>
      <c r="GER52" s="235"/>
      <c r="GES52" s="235"/>
      <c r="GET52" s="235"/>
      <c r="GEU52" s="235"/>
      <c r="GEV52" s="235"/>
      <c r="GEW52" s="235"/>
      <c r="GEX52" s="235"/>
      <c r="GEY52" s="235"/>
      <c r="GEZ52" s="235"/>
      <c r="GFA52" s="235"/>
      <c r="GFB52" s="235"/>
      <c r="GFC52" s="235"/>
      <c r="GFD52" s="235"/>
      <c r="GFE52" s="235"/>
      <c r="GFF52" s="235"/>
      <c r="GFG52" s="235"/>
      <c r="GFH52" s="235"/>
      <c r="GFI52" s="235"/>
      <c r="GFJ52" s="235"/>
      <c r="GFK52" s="235"/>
      <c r="GFL52" s="235"/>
      <c r="GFM52" s="235"/>
      <c r="GFN52" s="235"/>
      <c r="GFO52" s="235"/>
      <c r="GFP52" s="235"/>
      <c r="GFQ52" s="235"/>
      <c r="GFR52" s="235"/>
      <c r="GFS52" s="235"/>
      <c r="GFT52" s="235"/>
      <c r="GFU52" s="235"/>
      <c r="GFV52" s="235"/>
      <c r="GFW52" s="235"/>
      <c r="GFX52" s="235"/>
      <c r="GFY52" s="235"/>
      <c r="GFZ52" s="235"/>
      <c r="GGA52" s="235"/>
      <c r="GGB52" s="235"/>
      <c r="GGC52" s="235"/>
      <c r="GGD52" s="235"/>
      <c r="GGE52" s="235"/>
      <c r="GGF52" s="235"/>
      <c r="GGG52" s="235"/>
      <c r="GGH52" s="235"/>
      <c r="GGI52" s="235"/>
      <c r="GGJ52" s="235"/>
      <c r="GGK52" s="235"/>
      <c r="GGL52" s="235"/>
      <c r="GGM52" s="235"/>
      <c r="GGN52" s="235"/>
      <c r="GGO52" s="235"/>
      <c r="GGP52" s="235"/>
      <c r="GGQ52" s="235"/>
      <c r="GGR52" s="235"/>
      <c r="GGS52" s="235"/>
      <c r="GGT52" s="235"/>
      <c r="GGU52" s="235"/>
      <c r="GGV52" s="235"/>
      <c r="GGW52" s="235"/>
      <c r="GGX52" s="235"/>
      <c r="GGY52" s="235"/>
      <c r="GGZ52" s="235"/>
      <c r="GHA52" s="235"/>
      <c r="GHB52" s="235"/>
      <c r="GHC52" s="235"/>
      <c r="GHD52" s="235"/>
      <c r="GHE52" s="235"/>
      <c r="GHF52" s="235"/>
      <c r="GHG52" s="235"/>
      <c r="GHH52" s="235"/>
      <c r="GHI52" s="235"/>
      <c r="GHJ52" s="235"/>
      <c r="GHK52" s="235"/>
      <c r="GHL52" s="235"/>
      <c r="GHM52" s="235"/>
      <c r="GHN52" s="235"/>
      <c r="GHO52" s="235"/>
      <c r="GHP52" s="235"/>
      <c r="GHQ52" s="235"/>
      <c r="GHR52" s="235"/>
      <c r="GHS52" s="235"/>
      <c r="GHT52" s="235"/>
      <c r="GHU52" s="235"/>
      <c r="GHV52" s="235"/>
      <c r="GHW52" s="235"/>
      <c r="GHX52" s="235"/>
      <c r="GHY52" s="235"/>
      <c r="GHZ52" s="235"/>
      <c r="GIA52" s="235"/>
      <c r="GIB52" s="235"/>
      <c r="GIC52" s="235"/>
      <c r="GID52" s="235"/>
      <c r="GIE52" s="235"/>
      <c r="GIF52" s="235"/>
      <c r="GIG52" s="235"/>
      <c r="GIH52" s="235"/>
      <c r="GII52" s="235"/>
      <c r="GIJ52" s="235"/>
      <c r="GIK52" s="235"/>
      <c r="GIL52" s="235"/>
      <c r="GIM52" s="235"/>
      <c r="GIN52" s="235"/>
      <c r="GIO52" s="235"/>
      <c r="GIP52" s="235"/>
      <c r="GIQ52" s="235"/>
      <c r="GIR52" s="235"/>
      <c r="GIS52" s="235"/>
      <c r="GIT52" s="235"/>
      <c r="GIU52" s="235"/>
      <c r="GIV52" s="235"/>
      <c r="GIW52" s="235"/>
      <c r="GIX52" s="235"/>
      <c r="GIY52" s="235"/>
      <c r="GIZ52" s="235"/>
      <c r="GJA52" s="235"/>
      <c r="GJB52" s="235"/>
      <c r="GJC52" s="235"/>
      <c r="GJD52" s="235"/>
      <c r="GJE52" s="235"/>
      <c r="GJF52" s="235"/>
      <c r="GJG52" s="235"/>
      <c r="GJH52" s="235"/>
      <c r="GJI52" s="235"/>
      <c r="GJJ52" s="235"/>
      <c r="GJK52" s="235"/>
      <c r="GJL52" s="235"/>
      <c r="GJM52" s="235"/>
      <c r="GJN52" s="235"/>
      <c r="GJO52" s="235"/>
      <c r="GJP52" s="235"/>
      <c r="GJQ52" s="235"/>
      <c r="GJR52" s="235"/>
      <c r="GJS52" s="235"/>
      <c r="GJT52" s="235"/>
      <c r="GJU52" s="235"/>
      <c r="GJV52" s="235"/>
      <c r="GJW52" s="235"/>
      <c r="GJX52" s="235"/>
      <c r="GJY52" s="235"/>
      <c r="GJZ52" s="235"/>
      <c r="GKA52" s="235"/>
      <c r="GKB52" s="235"/>
      <c r="GKC52" s="235"/>
      <c r="GKD52" s="235"/>
      <c r="GKE52" s="235"/>
      <c r="GKF52" s="235"/>
      <c r="GKG52" s="235"/>
      <c r="GKH52" s="235"/>
      <c r="GKI52" s="235"/>
      <c r="GKJ52" s="235"/>
      <c r="GKK52" s="235"/>
      <c r="GKL52" s="235"/>
      <c r="GKM52" s="235"/>
      <c r="GKN52" s="235"/>
      <c r="GKO52" s="235"/>
      <c r="GKP52" s="235"/>
      <c r="GKQ52" s="235"/>
      <c r="GKR52" s="235"/>
      <c r="GKS52" s="235"/>
      <c r="GKT52" s="235"/>
      <c r="GKU52" s="235"/>
      <c r="GKV52" s="235"/>
      <c r="GKW52" s="235"/>
      <c r="GKX52" s="235"/>
      <c r="GKY52" s="235"/>
      <c r="GKZ52" s="235"/>
      <c r="GLA52" s="235"/>
      <c r="GLB52" s="235"/>
      <c r="GLC52" s="235"/>
      <c r="GLD52" s="235"/>
      <c r="GLE52" s="235"/>
      <c r="GLF52" s="235"/>
      <c r="GLG52" s="235"/>
      <c r="GLH52" s="235"/>
      <c r="GLI52" s="235"/>
      <c r="GLJ52" s="235"/>
      <c r="GLK52" s="235"/>
      <c r="GLL52" s="235"/>
      <c r="GLM52" s="235"/>
      <c r="GLN52" s="235"/>
      <c r="GLO52" s="235"/>
      <c r="GLP52" s="235"/>
      <c r="GLQ52" s="235"/>
      <c r="GLR52" s="235"/>
      <c r="GLS52" s="235"/>
      <c r="GLT52" s="235"/>
      <c r="GLU52" s="235"/>
      <c r="GLV52" s="235"/>
      <c r="GLW52" s="235"/>
      <c r="GLX52" s="235"/>
      <c r="GLY52" s="235"/>
      <c r="GLZ52" s="235"/>
      <c r="GMA52" s="235"/>
      <c r="GMB52" s="235"/>
      <c r="GMC52" s="235"/>
      <c r="GMD52" s="235"/>
      <c r="GME52" s="235"/>
      <c r="GMF52" s="235"/>
      <c r="GMG52" s="235"/>
      <c r="GMH52" s="235"/>
      <c r="GMI52" s="235"/>
      <c r="GMJ52" s="235"/>
      <c r="GMK52" s="235"/>
      <c r="GML52" s="235"/>
      <c r="GMM52" s="235"/>
      <c r="GMN52" s="235"/>
      <c r="GMO52" s="235"/>
      <c r="GMP52" s="235"/>
      <c r="GMQ52" s="235"/>
      <c r="GMR52" s="235"/>
      <c r="GMS52" s="235"/>
      <c r="GMT52" s="235"/>
      <c r="GMU52" s="235"/>
      <c r="GMV52" s="235"/>
      <c r="GMW52" s="235"/>
      <c r="GMX52" s="235"/>
      <c r="GMY52" s="235"/>
      <c r="GMZ52" s="235"/>
      <c r="GNA52" s="235"/>
      <c r="GNB52" s="235"/>
      <c r="GNC52" s="235"/>
      <c r="GND52" s="235"/>
      <c r="GNE52" s="235"/>
      <c r="GNF52" s="235"/>
      <c r="GNG52" s="235"/>
      <c r="GNH52" s="235"/>
      <c r="GNI52" s="235"/>
      <c r="GNJ52" s="235"/>
      <c r="GNK52" s="235"/>
      <c r="GNL52" s="235"/>
      <c r="GNM52" s="235"/>
      <c r="GNN52" s="235"/>
      <c r="GNO52" s="235"/>
      <c r="GNP52" s="235"/>
      <c r="GNQ52" s="235"/>
      <c r="GNR52" s="235"/>
      <c r="GNS52" s="235"/>
      <c r="GNT52" s="235"/>
      <c r="GNU52" s="235"/>
      <c r="GNV52" s="235"/>
      <c r="GNW52" s="235"/>
      <c r="GNX52" s="235"/>
      <c r="GNY52" s="235"/>
      <c r="GNZ52" s="235"/>
      <c r="GOA52" s="235"/>
      <c r="GOB52" s="235"/>
      <c r="GOC52" s="235"/>
      <c r="GOD52" s="235"/>
      <c r="GOE52" s="235"/>
      <c r="GOF52" s="235"/>
      <c r="GOG52" s="235"/>
      <c r="GOH52" s="235"/>
      <c r="GOI52" s="235"/>
      <c r="GOJ52" s="235"/>
      <c r="GOK52" s="235"/>
      <c r="GOL52" s="235"/>
      <c r="GOM52" s="235"/>
      <c r="GON52" s="235"/>
      <c r="GOO52" s="235"/>
      <c r="GOP52" s="235"/>
      <c r="GOQ52" s="235"/>
      <c r="GOR52" s="235"/>
      <c r="GOS52" s="235"/>
      <c r="GOT52" s="235"/>
      <c r="GOU52" s="235"/>
      <c r="GOV52" s="235"/>
      <c r="GOW52" s="235"/>
      <c r="GOX52" s="235"/>
      <c r="GOY52" s="235"/>
      <c r="GOZ52" s="235"/>
      <c r="GPA52" s="235"/>
      <c r="GPB52" s="235"/>
      <c r="GPC52" s="235"/>
      <c r="GPD52" s="235"/>
      <c r="GPE52" s="235"/>
      <c r="GPF52" s="235"/>
      <c r="GPG52" s="235"/>
      <c r="GPH52" s="235"/>
      <c r="GPI52" s="235"/>
      <c r="GPJ52" s="235"/>
      <c r="GPK52" s="235"/>
      <c r="GPL52" s="235"/>
      <c r="GPM52" s="235"/>
      <c r="GPN52" s="235"/>
      <c r="GPO52" s="235"/>
      <c r="GPP52" s="235"/>
      <c r="GPQ52" s="235"/>
      <c r="GPR52" s="235"/>
      <c r="GPS52" s="235"/>
      <c r="GPT52" s="235"/>
      <c r="GPU52" s="235"/>
      <c r="GPV52" s="235"/>
      <c r="GPW52" s="235"/>
      <c r="GPX52" s="235"/>
      <c r="GPY52" s="235"/>
      <c r="GPZ52" s="235"/>
      <c r="GQA52" s="235"/>
      <c r="GQB52" s="235"/>
      <c r="GQC52" s="235"/>
      <c r="GQD52" s="235"/>
      <c r="GQE52" s="235"/>
      <c r="GQF52" s="235"/>
      <c r="GQG52" s="235"/>
      <c r="GQH52" s="235"/>
      <c r="GQI52" s="235"/>
      <c r="GQJ52" s="235"/>
      <c r="GQK52" s="235"/>
      <c r="GQL52" s="235"/>
      <c r="GQM52" s="235"/>
      <c r="GQN52" s="235"/>
      <c r="GQO52" s="235"/>
      <c r="GQP52" s="235"/>
      <c r="GQQ52" s="235"/>
      <c r="GQR52" s="235"/>
      <c r="GQS52" s="235"/>
      <c r="GQT52" s="235"/>
      <c r="GQU52" s="235"/>
      <c r="GQV52" s="235"/>
      <c r="GQW52" s="235"/>
      <c r="GQX52" s="235"/>
      <c r="GQY52" s="235"/>
      <c r="GQZ52" s="235"/>
      <c r="GRA52" s="235"/>
      <c r="GRB52" s="235"/>
      <c r="GRC52" s="235"/>
      <c r="GRD52" s="235"/>
      <c r="GRE52" s="235"/>
      <c r="GRF52" s="235"/>
      <c r="GRG52" s="235"/>
      <c r="GRH52" s="235"/>
      <c r="GRI52" s="235"/>
      <c r="GRJ52" s="235"/>
      <c r="GRK52" s="235"/>
      <c r="GRL52" s="235"/>
      <c r="GRM52" s="235"/>
      <c r="GRN52" s="235"/>
      <c r="GRO52" s="235"/>
      <c r="GRP52" s="235"/>
      <c r="GRQ52" s="235"/>
      <c r="GRR52" s="235"/>
      <c r="GRS52" s="235"/>
      <c r="GRT52" s="235"/>
      <c r="GRU52" s="235"/>
      <c r="GRV52" s="235"/>
      <c r="GRW52" s="235"/>
      <c r="GRX52" s="235"/>
      <c r="GRY52" s="235"/>
      <c r="GRZ52" s="235"/>
      <c r="GSA52" s="235"/>
      <c r="GSB52" s="235"/>
      <c r="GSC52" s="235"/>
      <c r="GSD52" s="235"/>
      <c r="GSE52" s="235"/>
      <c r="GSF52" s="235"/>
      <c r="GSG52" s="235"/>
      <c r="GSH52" s="235"/>
      <c r="GSI52" s="235"/>
      <c r="GSJ52" s="235"/>
      <c r="GSK52" s="235"/>
      <c r="GSL52" s="235"/>
      <c r="GSM52" s="235"/>
      <c r="GSN52" s="235"/>
      <c r="GSO52" s="235"/>
      <c r="GSP52" s="235"/>
      <c r="GSQ52" s="235"/>
      <c r="GSR52" s="235"/>
      <c r="GSS52" s="235"/>
      <c r="GST52" s="235"/>
      <c r="GSU52" s="235"/>
      <c r="GSV52" s="235"/>
      <c r="GSW52" s="235"/>
      <c r="GSX52" s="235"/>
      <c r="GSY52" s="235"/>
      <c r="GSZ52" s="235"/>
      <c r="GTA52" s="235"/>
      <c r="GTB52" s="235"/>
      <c r="GTC52" s="235"/>
      <c r="GTD52" s="235"/>
      <c r="GTE52" s="235"/>
      <c r="GTF52" s="235"/>
      <c r="GTG52" s="235"/>
      <c r="GTH52" s="235"/>
      <c r="GTI52" s="235"/>
      <c r="GTJ52" s="235"/>
      <c r="GTK52" s="235"/>
      <c r="GTL52" s="235"/>
      <c r="GTM52" s="235"/>
      <c r="GTN52" s="235"/>
      <c r="GTO52" s="235"/>
      <c r="GTP52" s="235"/>
      <c r="GTQ52" s="235"/>
      <c r="GTR52" s="235"/>
      <c r="GTS52" s="235"/>
      <c r="GTT52" s="235"/>
      <c r="GTU52" s="235"/>
      <c r="GTV52" s="235"/>
      <c r="GTW52" s="235"/>
      <c r="GTX52" s="235"/>
      <c r="GTY52" s="235"/>
      <c r="GTZ52" s="235"/>
      <c r="GUA52" s="235"/>
      <c r="GUB52" s="235"/>
      <c r="GUC52" s="235"/>
      <c r="GUD52" s="235"/>
      <c r="GUE52" s="235"/>
      <c r="GUF52" s="235"/>
      <c r="GUG52" s="235"/>
      <c r="GUH52" s="235"/>
      <c r="GUI52" s="235"/>
      <c r="GUJ52" s="235"/>
      <c r="GUK52" s="235"/>
      <c r="GUL52" s="235"/>
      <c r="GUM52" s="235"/>
      <c r="GUN52" s="235"/>
      <c r="GUO52" s="235"/>
      <c r="GUP52" s="235"/>
      <c r="GUQ52" s="235"/>
      <c r="GUR52" s="235"/>
      <c r="GUS52" s="235"/>
      <c r="GUT52" s="235"/>
      <c r="GUU52" s="235"/>
      <c r="GUV52" s="235"/>
      <c r="GUW52" s="235"/>
      <c r="GUX52" s="235"/>
      <c r="GUY52" s="235"/>
      <c r="GUZ52" s="235"/>
      <c r="GVA52" s="235"/>
      <c r="GVB52" s="235"/>
      <c r="GVC52" s="235"/>
      <c r="GVD52" s="235"/>
      <c r="GVE52" s="235"/>
      <c r="GVF52" s="235"/>
      <c r="GVG52" s="235"/>
      <c r="GVH52" s="235"/>
      <c r="GVI52" s="235"/>
      <c r="GVJ52" s="235"/>
      <c r="GVK52" s="235"/>
      <c r="GVL52" s="235"/>
      <c r="GVM52" s="235"/>
      <c r="GVN52" s="235"/>
      <c r="GVO52" s="235"/>
      <c r="GVP52" s="235"/>
      <c r="GVQ52" s="235"/>
      <c r="GVR52" s="235"/>
      <c r="GVS52" s="235"/>
      <c r="GVT52" s="235"/>
      <c r="GVU52" s="235"/>
      <c r="GVV52" s="235"/>
      <c r="GVW52" s="235"/>
      <c r="GVX52" s="235"/>
      <c r="GVY52" s="235"/>
      <c r="GVZ52" s="235"/>
      <c r="GWA52" s="235"/>
      <c r="GWB52" s="235"/>
      <c r="GWC52" s="235"/>
      <c r="GWD52" s="235"/>
      <c r="GWE52" s="235"/>
      <c r="GWF52" s="235"/>
      <c r="GWG52" s="235"/>
      <c r="GWH52" s="235"/>
      <c r="GWI52" s="235"/>
      <c r="GWJ52" s="235"/>
      <c r="GWK52" s="235"/>
      <c r="GWL52" s="235"/>
      <c r="GWM52" s="235"/>
      <c r="GWN52" s="235"/>
      <c r="GWO52" s="235"/>
      <c r="GWP52" s="235"/>
      <c r="GWQ52" s="235"/>
      <c r="GWR52" s="235"/>
      <c r="GWS52" s="235"/>
      <c r="GWT52" s="235"/>
      <c r="GWU52" s="235"/>
      <c r="GWV52" s="235"/>
      <c r="GWW52" s="235"/>
      <c r="GWX52" s="235"/>
      <c r="GWY52" s="235"/>
      <c r="GWZ52" s="235"/>
      <c r="GXA52" s="235"/>
      <c r="GXB52" s="235"/>
      <c r="GXC52" s="235"/>
      <c r="GXD52" s="235"/>
      <c r="GXE52" s="235"/>
      <c r="GXF52" s="235"/>
      <c r="GXG52" s="235"/>
      <c r="GXH52" s="235"/>
      <c r="GXI52" s="235"/>
      <c r="GXJ52" s="235"/>
      <c r="GXK52" s="235"/>
      <c r="GXL52" s="235"/>
      <c r="GXM52" s="235"/>
      <c r="GXN52" s="235"/>
      <c r="GXO52" s="235"/>
      <c r="GXP52" s="235"/>
      <c r="GXQ52" s="235"/>
      <c r="GXR52" s="235"/>
      <c r="GXS52" s="235"/>
      <c r="GXT52" s="235"/>
      <c r="GXU52" s="235"/>
      <c r="GXV52" s="235"/>
      <c r="GXW52" s="235"/>
      <c r="GXX52" s="235"/>
      <c r="GXY52" s="235"/>
      <c r="GXZ52" s="235"/>
      <c r="GYA52" s="235"/>
      <c r="GYB52" s="235"/>
      <c r="GYC52" s="235"/>
      <c r="GYD52" s="235"/>
      <c r="GYE52" s="235"/>
      <c r="GYF52" s="235"/>
      <c r="GYG52" s="235"/>
      <c r="GYH52" s="235"/>
      <c r="GYI52" s="235"/>
      <c r="GYJ52" s="235"/>
      <c r="GYK52" s="235"/>
      <c r="GYL52" s="235"/>
      <c r="GYM52" s="235"/>
      <c r="GYN52" s="235"/>
      <c r="GYO52" s="235"/>
      <c r="GYP52" s="235"/>
      <c r="GYQ52" s="235"/>
      <c r="GYR52" s="235"/>
      <c r="GYS52" s="235"/>
      <c r="GYT52" s="235"/>
      <c r="GYU52" s="235"/>
      <c r="GYV52" s="235"/>
      <c r="GYW52" s="235"/>
      <c r="GYX52" s="235"/>
      <c r="GYY52" s="235"/>
      <c r="GYZ52" s="235"/>
      <c r="GZA52" s="235"/>
      <c r="GZB52" s="235"/>
      <c r="GZC52" s="235"/>
      <c r="GZD52" s="235"/>
      <c r="GZE52" s="235"/>
      <c r="GZF52" s="235"/>
      <c r="GZG52" s="235"/>
      <c r="GZH52" s="235"/>
      <c r="GZI52" s="235"/>
      <c r="GZJ52" s="235"/>
      <c r="GZK52" s="235"/>
      <c r="GZL52" s="235"/>
      <c r="GZM52" s="235"/>
      <c r="GZN52" s="235"/>
      <c r="GZO52" s="235"/>
      <c r="GZP52" s="235"/>
      <c r="GZQ52" s="235"/>
      <c r="GZR52" s="235"/>
      <c r="GZS52" s="235"/>
      <c r="GZT52" s="235"/>
      <c r="GZU52" s="235"/>
      <c r="GZV52" s="235"/>
      <c r="GZW52" s="235"/>
      <c r="GZX52" s="235"/>
      <c r="GZY52" s="235"/>
      <c r="GZZ52" s="235"/>
      <c r="HAA52" s="235"/>
      <c r="HAB52" s="235"/>
      <c r="HAC52" s="235"/>
      <c r="HAD52" s="235"/>
      <c r="HAE52" s="235"/>
      <c r="HAF52" s="235"/>
      <c r="HAG52" s="235"/>
      <c r="HAH52" s="235"/>
      <c r="HAI52" s="235"/>
      <c r="HAJ52" s="235"/>
      <c r="HAK52" s="235"/>
      <c r="HAL52" s="235"/>
      <c r="HAM52" s="235"/>
      <c r="HAN52" s="235"/>
      <c r="HAO52" s="235"/>
      <c r="HAP52" s="235"/>
      <c r="HAQ52" s="235"/>
      <c r="HAR52" s="235"/>
      <c r="HAS52" s="235"/>
      <c r="HAT52" s="235"/>
      <c r="HAU52" s="235"/>
      <c r="HAV52" s="235"/>
      <c r="HAW52" s="235"/>
      <c r="HAX52" s="235"/>
      <c r="HAY52" s="235"/>
      <c r="HAZ52" s="235"/>
      <c r="HBA52" s="235"/>
      <c r="HBB52" s="235"/>
      <c r="HBC52" s="235"/>
      <c r="HBD52" s="235"/>
      <c r="HBE52" s="235"/>
      <c r="HBF52" s="235"/>
      <c r="HBG52" s="235"/>
      <c r="HBH52" s="235"/>
      <c r="HBI52" s="235"/>
      <c r="HBJ52" s="235"/>
      <c r="HBK52" s="235"/>
      <c r="HBL52" s="235"/>
      <c r="HBM52" s="235"/>
      <c r="HBN52" s="235"/>
      <c r="HBO52" s="235"/>
      <c r="HBP52" s="235"/>
      <c r="HBQ52" s="235"/>
      <c r="HBR52" s="235"/>
      <c r="HBS52" s="235"/>
      <c r="HBT52" s="235"/>
      <c r="HBU52" s="235"/>
      <c r="HBV52" s="235"/>
      <c r="HBW52" s="235"/>
      <c r="HBX52" s="235"/>
      <c r="HBY52" s="235"/>
      <c r="HBZ52" s="235"/>
      <c r="HCA52" s="235"/>
      <c r="HCB52" s="235"/>
      <c r="HCC52" s="235"/>
      <c r="HCD52" s="235"/>
      <c r="HCE52" s="235"/>
      <c r="HCF52" s="235"/>
      <c r="HCG52" s="235"/>
      <c r="HCH52" s="235"/>
      <c r="HCI52" s="235"/>
      <c r="HCJ52" s="235"/>
      <c r="HCK52" s="235"/>
      <c r="HCL52" s="235"/>
      <c r="HCM52" s="235"/>
      <c r="HCN52" s="235"/>
      <c r="HCO52" s="235"/>
      <c r="HCP52" s="235"/>
      <c r="HCQ52" s="235"/>
      <c r="HCR52" s="235"/>
      <c r="HCS52" s="235"/>
      <c r="HCT52" s="235"/>
      <c r="HCU52" s="235"/>
      <c r="HCV52" s="235"/>
      <c r="HCW52" s="235"/>
      <c r="HCX52" s="235"/>
      <c r="HCY52" s="235"/>
      <c r="HCZ52" s="235"/>
      <c r="HDA52" s="235"/>
      <c r="HDB52" s="235"/>
      <c r="HDC52" s="235"/>
      <c r="HDD52" s="235"/>
      <c r="HDE52" s="235"/>
      <c r="HDF52" s="235"/>
      <c r="HDG52" s="235"/>
      <c r="HDH52" s="235"/>
      <c r="HDI52" s="235"/>
      <c r="HDJ52" s="235"/>
      <c r="HDK52" s="235"/>
      <c r="HDL52" s="235"/>
      <c r="HDM52" s="235"/>
      <c r="HDN52" s="235"/>
      <c r="HDO52" s="235"/>
      <c r="HDP52" s="235"/>
      <c r="HDQ52" s="235"/>
      <c r="HDR52" s="235"/>
      <c r="HDS52" s="235"/>
      <c r="HDT52" s="235"/>
      <c r="HDU52" s="235"/>
      <c r="HDV52" s="235"/>
      <c r="HDW52" s="235"/>
      <c r="HDX52" s="235"/>
      <c r="HDY52" s="235"/>
      <c r="HDZ52" s="235"/>
      <c r="HEA52" s="235"/>
      <c r="HEB52" s="235"/>
      <c r="HEC52" s="235"/>
      <c r="HED52" s="235"/>
      <c r="HEE52" s="235"/>
      <c r="HEF52" s="235"/>
      <c r="HEG52" s="235"/>
      <c r="HEH52" s="235"/>
      <c r="HEI52" s="235"/>
      <c r="HEJ52" s="235"/>
      <c r="HEK52" s="235"/>
      <c r="HEL52" s="235"/>
      <c r="HEM52" s="235"/>
      <c r="HEN52" s="235"/>
      <c r="HEO52" s="235"/>
      <c r="HEP52" s="235"/>
      <c r="HEQ52" s="235"/>
      <c r="HER52" s="235"/>
      <c r="HES52" s="235"/>
      <c r="HET52" s="235"/>
      <c r="HEU52" s="235"/>
      <c r="HEV52" s="235"/>
      <c r="HEW52" s="235"/>
      <c r="HEX52" s="235"/>
      <c r="HEY52" s="235"/>
      <c r="HEZ52" s="235"/>
      <c r="HFA52" s="235"/>
      <c r="HFB52" s="235"/>
      <c r="HFC52" s="235"/>
      <c r="HFD52" s="235"/>
      <c r="HFE52" s="235"/>
      <c r="HFF52" s="235"/>
      <c r="HFG52" s="235"/>
      <c r="HFH52" s="235"/>
      <c r="HFI52" s="235"/>
      <c r="HFJ52" s="235"/>
      <c r="HFK52" s="235"/>
      <c r="HFL52" s="235"/>
      <c r="HFM52" s="235"/>
      <c r="HFN52" s="235"/>
      <c r="HFO52" s="235"/>
      <c r="HFP52" s="235"/>
      <c r="HFQ52" s="235"/>
      <c r="HFR52" s="235"/>
      <c r="HFS52" s="235"/>
      <c r="HFT52" s="235"/>
      <c r="HFU52" s="235"/>
      <c r="HFV52" s="235"/>
      <c r="HFW52" s="235"/>
      <c r="HFX52" s="235"/>
      <c r="HFY52" s="235"/>
      <c r="HFZ52" s="235"/>
      <c r="HGA52" s="235"/>
      <c r="HGB52" s="235"/>
      <c r="HGC52" s="235"/>
      <c r="HGD52" s="235"/>
      <c r="HGE52" s="235"/>
      <c r="HGF52" s="235"/>
      <c r="HGG52" s="235"/>
      <c r="HGH52" s="235"/>
      <c r="HGI52" s="235"/>
      <c r="HGJ52" s="235"/>
      <c r="HGK52" s="235"/>
      <c r="HGL52" s="235"/>
      <c r="HGM52" s="235"/>
      <c r="HGN52" s="235"/>
      <c r="HGO52" s="235"/>
      <c r="HGP52" s="235"/>
      <c r="HGQ52" s="235"/>
      <c r="HGR52" s="235"/>
      <c r="HGS52" s="235"/>
      <c r="HGT52" s="235"/>
      <c r="HGU52" s="235"/>
      <c r="HGV52" s="235"/>
      <c r="HGW52" s="235"/>
      <c r="HGX52" s="235"/>
      <c r="HGY52" s="235"/>
      <c r="HGZ52" s="235"/>
      <c r="HHA52" s="235"/>
      <c r="HHB52" s="235"/>
      <c r="HHC52" s="235"/>
      <c r="HHD52" s="235"/>
      <c r="HHE52" s="235"/>
      <c r="HHF52" s="235"/>
      <c r="HHG52" s="235"/>
      <c r="HHH52" s="235"/>
      <c r="HHI52" s="235"/>
      <c r="HHJ52" s="235"/>
      <c r="HHK52" s="235"/>
      <c r="HHL52" s="235"/>
      <c r="HHM52" s="235"/>
      <c r="HHN52" s="235"/>
      <c r="HHO52" s="235"/>
      <c r="HHP52" s="235"/>
      <c r="HHQ52" s="235"/>
      <c r="HHR52" s="235"/>
      <c r="HHS52" s="235"/>
      <c r="HHT52" s="235"/>
      <c r="HHU52" s="235"/>
      <c r="HHV52" s="235"/>
      <c r="HHW52" s="235"/>
      <c r="HHX52" s="235"/>
      <c r="HHY52" s="235"/>
      <c r="HHZ52" s="235"/>
      <c r="HIA52" s="235"/>
      <c r="HIB52" s="235"/>
      <c r="HIC52" s="235"/>
      <c r="HID52" s="235"/>
      <c r="HIE52" s="235"/>
      <c r="HIF52" s="235"/>
      <c r="HIG52" s="235"/>
      <c r="HIH52" s="235"/>
      <c r="HII52" s="235"/>
      <c r="HIJ52" s="235"/>
      <c r="HIK52" s="235"/>
      <c r="HIL52" s="235"/>
      <c r="HIM52" s="235"/>
      <c r="HIN52" s="235"/>
      <c r="HIO52" s="235"/>
      <c r="HIP52" s="235"/>
      <c r="HIQ52" s="235"/>
      <c r="HIR52" s="235"/>
      <c r="HIS52" s="235"/>
      <c r="HIT52" s="235"/>
      <c r="HIU52" s="235"/>
      <c r="HIV52" s="235"/>
      <c r="HIW52" s="235"/>
      <c r="HIX52" s="235"/>
      <c r="HIY52" s="235"/>
      <c r="HIZ52" s="235"/>
      <c r="HJA52" s="235"/>
      <c r="HJB52" s="235"/>
      <c r="HJC52" s="235"/>
      <c r="HJD52" s="235"/>
      <c r="HJE52" s="235"/>
      <c r="HJF52" s="235"/>
      <c r="HJG52" s="235"/>
      <c r="HJH52" s="235"/>
      <c r="HJI52" s="235"/>
      <c r="HJJ52" s="235"/>
      <c r="HJK52" s="235"/>
      <c r="HJL52" s="235"/>
      <c r="HJM52" s="235"/>
      <c r="HJN52" s="235"/>
      <c r="HJO52" s="235"/>
      <c r="HJP52" s="235"/>
      <c r="HJQ52" s="235"/>
      <c r="HJR52" s="235"/>
      <c r="HJS52" s="235"/>
      <c r="HJT52" s="235"/>
      <c r="HJU52" s="235"/>
      <c r="HJV52" s="235"/>
      <c r="HJW52" s="235"/>
      <c r="HJX52" s="235"/>
      <c r="HJY52" s="235"/>
      <c r="HJZ52" s="235"/>
      <c r="HKA52" s="235"/>
      <c r="HKB52" s="235"/>
      <c r="HKC52" s="235"/>
      <c r="HKD52" s="235"/>
      <c r="HKE52" s="235"/>
      <c r="HKF52" s="235"/>
      <c r="HKG52" s="235"/>
      <c r="HKH52" s="235"/>
      <c r="HKI52" s="235"/>
      <c r="HKJ52" s="235"/>
      <c r="HKK52" s="235"/>
      <c r="HKL52" s="235"/>
      <c r="HKM52" s="235"/>
      <c r="HKN52" s="235"/>
      <c r="HKO52" s="235"/>
      <c r="HKP52" s="235"/>
      <c r="HKQ52" s="235"/>
      <c r="HKR52" s="235"/>
      <c r="HKS52" s="235"/>
      <c r="HKT52" s="235"/>
      <c r="HKU52" s="235"/>
      <c r="HKV52" s="235"/>
      <c r="HKW52" s="235"/>
      <c r="HKX52" s="235"/>
      <c r="HKY52" s="235"/>
      <c r="HKZ52" s="235"/>
      <c r="HLA52" s="235"/>
      <c r="HLB52" s="235"/>
      <c r="HLC52" s="235"/>
      <c r="HLD52" s="235"/>
      <c r="HLE52" s="235"/>
      <c r="HLF52" s="235"/>
      <c r="HLG52" s="235"/>
      <c r="HLH52" s="235"/>
      <c r="HLI52" s="235"/>
      <c r="HLJ52" s="235"/>
      <c r="HLK52" s="235"/>
      <c r="HLL52" s="235"/>
      <c r="HLM52" s="235"/>
      <c r="HLN52" s="235"/>
      <c r="HLO52" s="235"/>
      <c r="HLP52" s="235"/>
      <c r="HLQ52" s="235"/>
      <c r="HLR52" s="235"/>
      <c r="HLS52" s="235"/>
      <c r="HLT52" s="235"/>
      <c r="HLU52" s="235"/>
      <c r="HLV52" s="235"/>
      <c r="HLW52" s="235"/>
      <c r="HLX52" s="235"/>
      <c r="HLY52" s="235"/>
      <c r="HLZ52" s="235"/>
      <c r="HMA52" s="235"/>
      <c r="HMB52" s="235"/>
      <c r="HMC52" s="235"/>
      <c r="HMD52" s="235"/>
      <c r="HME52" s="235"/>
      <c r="HMF52" s="235"/>
      <c r="HMG52" s="235"/>
      <c r="HMH52" s="235"/>
      <c r="HMI52" s="235"/>
      <c r="HMJ52" s="235"/>
      <c r="HMK52" s="235"/>
      <c r="HML52" s="235"/>
      <c r="HMM52" s="235"/>
      <c r="HMN52" s="235"/>
      <c r="HMO52" s="235"/>
      <c r="HMP52" s="235"/>
      <c r="HMQ52" s="235"/>
      <c r="HMR52" s="235"/>
      <c r="HMS52" s="235"/>
      <c r="HMT52" s="235"/>
      <c r="HMU52" s="235"/>
      <c r="HMV52" s="235"/>
      <c r="HMW52" s="235"/>
      <c r="HMX52" s="235"/>
      <c r="HMY52" s="235"/>
      <c r="HMZ52" s="235"/>
      <c r="HNA52" s="235"/>
      <c r="HNB52" s="235"/>
      <c r="HNC52" s="235"/>
      <c r="HND52" s="235"/>
      <c r="HNE52" s="235"/>
      <c r="HNF52" s="235"/>
      <c r="HNG52" s="235"/>
      <c r="HNH52" s="235"/>
      <c r="HNI52" s="235"/>
      <c r="HNJ52" s="235"/>
      <c r="HNK52" s="235"/>
      <c r="HNL52" s="235"/>
      <c r="HNM52" s="235"/>
      <c r="HNN52" s="235"/>
      <c r="HNO52" s="235"/>
      <c r="HNP52" s="235"/>
      <c r="HNQ52" s="235"/>
      <c r="HNR52" s="235"/>
      <c r="HNS52" s="235"/>
      <c r="HNT52" s="235"/>
      <c r="HNU52" s="235"/>
      <c r="HNV52" s="235"/>
      <c r="HNW52" s="235"/>
      <c r="HNX52" s="235"/>
      <c r="HNY52" s="235"/>
      <c r="HNZ52" s="235"/>
      <c r="HOA52" s="235"/>
      <c r="HOB52" s="235"/>
      <c r="HOC52" s="235"/>
      <c r="HOD52" s="235"/>
      <c r="HOE52" s="235"/>
      <c r="HOF52" s="235"/>
      <c r="HOG52" s="235"/>
      <c r="HOH52" s="235"/>
      <c r="HOI52" s="235"/>
      <c r="HOJ52" s="235"/>
      <c r="HOK52" s="235"/>
      <c r="HOL52" s="235"/>
      <c r="HOM52" s="235"/>
      <c r="HON52" s="235"/>
      <c r="HOO52" s="235"/>
      <c r="HOP52" s="235"/>
      <c r="HOQ52" s="235"/>
      <c r="HOR52" s="235"/>
      <c r="HOS52" s="235"/>
      <c r="HOT52" s="235"/>
      <c r="HOU52" s="235"/>
      <c r="HOV52" s="235"/>
      <c r="HOW52" s="235"/>
      <c r="HOX52" s="235"/>
      <c r="HOY52" s="235"/>
      <c r="HOZ52" s="235"/>
      <c r="HPA52" s="235"/>
      <c r="HPB52" s="235"/>
      <c r="HPC52" s="235"/>
      <c r="HPD52" s="235"/>
      <c r="HPE52" s="235"/>
      <c r="HPF52" s="235"/>
      <c r="HPG52" s="235"/>
      <c r="HPH52" s="235"/>
      <c r="HPI52" s="235"/>
      <c r="HPJ52" s="235"/>
      <c r="HPK52" s="235"/>
      <c r="HPL52" s="235"/>
      <c r="HPM52" s="235"/>
      <c r="HPN52" s="235"/>
      <c r="HPO52" s="235"/>
      <c r="HPP52" s="235"/>
      <c r="HPQ52" s="235"/>
      <c r="HPR52" s="235"/>
      <c r="HPS52" s="235"/>
      <c r="HPT52" s="235"/>
      <c r="HPU52" s="235"/>
      <c r="HPV52" s="235"/>
      <c r="HPW52" s="235"/>
      <c r="HPX52" s="235"/>
      <c r="HPY52" s="235"/>
      <c r="HPZ52" s="235"/>
      <c r="HQA52" s="235"/>
      <c r="HQB52" s="235"/>
      <c r="HQC52" s="235"/>
      <c r="HQD52" s="235"/>
      <c r="HQE52" s="235"/>
      <c r="HQF52" s="235"/>
      <c r="HQG52" s="235"/>
      <c r="HQH52" s="235"/>
      <c r="HQI52" s="235"/>
      <c r="HQJ52" s="235"/>
      <c r="HQK52" s="235"/>
      <c r="HQL52" s="235"/>
      <c r="HQM52" s="235"/>
      <c r="HQN52" s="235"/>
      <c r="HQO52" s="235"/>
      <c r="HQP52" s="235"/>
      <c r="HQQ52" s="235"/>
      <c r="HQR52" s="235"/>
      <c r="HQS52" s="235"/>
      <c r="HQT52" s="235"/>
      <c r="HQU52" s="235"/>
      <c r="HQV52" s="235"/>
      <c r="HQW52" s="235"/>
      <c r="HQX52" s="235"/>
      <c r="HQY52" s="235"/>
      <c r="HQZ52" s="235"/>
      <c r="HRA52" s="235"/>
      <c r="HRB52" s="235"/>
      <c r="HRC52" s="235"/>
      <c r="HRD52" s="235"/>
      <c r="HRE52" s="235"/>
      <c r="HRF52" s="235"/>
      <c r="HRG52" s="235"/>
      <c r="HRH52" s="235"/>
      <c r="HRI52" s="235"/>
      <c r="HRJ52" s="235"/>
      <c r="HRK52" s="235"/>
      <c r="HRL52" s="235"/>
      <c r="HRM52" s="235"/>
      <c r="HRN52" s="235"/>
      <c r="HRO52" s="235"/>
      <c r="HRP52" s="235"/>
      <c r="HRQ52" s="235"/>
      <c r="HRR52" s="235"/>
      <c r="HRS52" s="235"/>
      <c r="HRT52" s="235"/>
      <c r="HRU52" s="235"/>
      <c r="HRV52" s="235"/>
      <c r="HRW52" s="235"/>
      <c r="HRX52" s="235"/>
      <c r="HRY52" s="235"/>
      <c r="HRZ52" s="235"/>
      <c r="HSA52" s="235"/>
      <c r="HSB52" s="235"/>
      <c r="HSC52" s="235"/>
      <c r="HSD52" s="235"/>
      <c r="HSE52" s="235"/>
      <c r="HSF52" s="235"/>
      <c r="HSG52" s="235"/>
      <c r="HSH52" s="235"/>
      <c r="HSI52" s="235"/>
      <c r="HSJ52" s="235"/>
      <c r="HSK52" s="235"/>
      <c r="HSL52" s="235"/>
      <c r="HSM52" s="235"/>
      <c r="HSN52" s="235"/>
      <c r="HSO52" s="235"/>
      <c r="HSP52" s="235"/>
      <c r="HSQ52" s="235"/>
      <c r="HSR52" s="235"/>
      <c r="HSS52" s="235"/>
      <c r="HST52" s="235"/>
      <c r="HSU52" s="235"/>
      <c r="HSV52" s="235"/>
      <c r="HSW52" s="235"/>
      <c r="HSX52" s="235"/>
      <c r="HSY52" s="235"/>
      <c r="HSZ52" s="235"/>
      <c r="HTA52" s="235"/>
      <c r="HTB52" s="235"/>
      <c r="HTC52" s="235"/>
      <c r="HTD52" s="235"/>
      <c r="HTE52" s="235"/>
      <c r="HTF52" s="235"/>
      <c r="HTG52" s="235"/>
      <c r="HTH52" s="235"/>
      <c r="HTI52" s="235"/>
      <c r="HTJ52" s="235"/>
      <c r="HTK52" s="235"/>
      <c r="HTL52" s="235"/>
      <c r="HTM52" s="235"/>
      <c r="HTN52" s="235"/>
      <c r="HTO52" s="235"/>
      <c r="HTP52" s="235"/>
      <c r="HTQ52" s="235"/>
      <c r="HTR52" s="235"/>
      <c r="HTS52" s="235"/>
      <c r="HTT52" s="235"/>
      <c r="HTU52" s="235"/>
      <c r="HTV52" s="235"/>
      <c r="HTW52" s="235"/>
      <c r="HTX52" s="235"/>
      <c r="HTY52" s="235"/>
      <c r="HTZ52" s="235"/>
      <c r="HUA52" s="235"/>
      <c r="HUB52" s="235"/>
      <c r="HUC52" s="235"/>
      <c r="HUD52" s="235"/>
      <c r="HUE52" s="235"/>
      <c r="HUF52" s="235"/>
      <c r="HUG52" s="235"/>
      <c r="HUH52" s="235"/>
      <c r="HUI52" s="235"/>
      <c r="HUJ52" s="235"/>
      <c r="HUK52" s="235"/>
      <c r="HUL52" s="235"/>
      <c r="HUM52" s="235"/>
      <c r="HUN52" s="235"/>
      <c r="HUO52" s="235"/>
      <c r="HUP52" s="235"/>
      <c r="HUQ52" s="235"/>
      <c r="HUR52" s="235"/>
      <c r="HUS52" s="235"/>
      <c r="HUT52" s="235"/>
      <c r="HUU52" s="235"/>
      <c r="HUV52" s="235"/>
      <c r="HUW52" s="235"/>
      <c r="HUX52" s="235"/>
      <c r="HUY52" s="235"/>
      <c r="HUZ52" s="235"/>
      <c r="HVA52" s="235"/>
      <c r="HVB52" s="235"/>
      <c r="HVC52" s="235"/>
      <c r="HVD52" s="235"/>
      <c r="HVE52" s="235"/>
      <c r="HVF52" s="235"/>
      <c r="HVG52" s="235"/>
      <c r="HVH52" s="235"/>
      <c r="HVI52" s="235"/>
      <c r="HVJ52" s="235"/>
      <c r="HVK52" s="235"/>
      <c r="HVL52" s="235"/>
      <c r="HVM52" s="235"/>
      <c r="HVN52" s="235"/>
      <c r="HVO52" s="235"/>
      <c r="HVP52" s="235"/>
      <c r="HVQ52" s="235"/>
      <c r="HVR52" s="235"/>
      <c r="HVS52" s="235"/>
      <c r="HVT52" s="235"/>
      <c r="HVU52" s="235"/>
      <c r="HVV52" s="235"/>
      <c r="HVW52" s="235"/>
      <c r="HVX52" s="235"/>
      <c r="HVY52" s="235"/>
      <c r="HVZ52" s="235"/>
      <c r="HWA52" s="235"/>
      <c r="HWB52" s="235"/>
      <c r="HWC52" s="235"/>
      <c r="HWD52" s="235"/>
      <c r="HWE52" s="235"/>
      <c r="HWF52" s="235"/>
      <c r="HWG52" s="235"/>
      <c r="HWH52" s="235"/>
      <c r="HWI52" s="235"/>
      <c r="HWJ52" s="235"/>
      <c r="HWK52" s="235"/>
      <c r="HWL52" s="235"/>
      <c r="HWM52" s="235"/>
      <c r="HWN52" s="235"/>
      <c r="HWO52" s="235"/>
      <c r="HWP52" s="235"/>
      <c r="HWQ52" s="235"/>
      <c r="HWR52" s="235"/>
      <c r="HWS52" s="235"/>
      <c r="HWT52" s="235"/>
      <c r="HWU52" s="235"/>
      <c r="HWV52" s="235"/>
      <c r="HWW52" s="235"/>
      <c r="HWX52" s="235"/>
      <c r="HWY52" s="235"/>
      <c r="HWZ52" s="235"/>
      <c r="HXA52" s="235"/>
      <c r="HXB52" s="235"/>
      <c r="HXC52" s="235"/>
      <c r="HXD52" s="235"/>
      <c r="HXE52" s="235"/>
      <c r="HXF52" s="235"/>
      <c r="HXG52" s="235"/>
      <c r="HXH52" s="235"/>
      <c r="HXI52" s="235"/>
      <c r="HXJ52" s="235"/>
      <c r="HXK52" s="235"/>
      <c r="HXL52" s="235"/>
      <c r="HXM52" s="235"/>
      <c r="HXN52" s="235"/>
      <c r="HXO52" s="235"/>
      <c r="HXP52" s="235"/>
      <c r="HXQ52" s="235"/>
      <c r="HXR52" s="235"/>
      <c r="HXS52" s="235"/>
      <c r="HXT52" s="235"/>
      <c r="HXU52" s="235"/>
      <c r="HXV52" s="235"/>
      <c r="HXW52" s="235"/>
      <c r="HXX52" s="235"/>
      <c r="HXY52" s="235"/>
      <c r="HXZ52" s="235"/>
      <c r="HYA52" s="235"/>
      <c r="HYB52" s="235"/>
      <c r="HYC52" s="235"/>
      <c r="HYD52" s="235"/>
      <c r="HYE52" s="235"/>
      <c r="HYF52" s="235"/>
      <c r="HYG52" s="235"/>
      <c r="HYH52" s="235"/>
      <c r="HYI52" s="235"/>
      <c r="HYJ52" s="235"/>
      <c r="HYK52" s="235"/>
      <c r="HYL52" s="235"/>
      <c r="HYM52" s="235"/>
      <c r="HYN52" s="235"/>
      <c r="HYO52" s="235"/>
      <c r="HYP52" s="235"/>
      <c r="HYQ52" s="235"/>
      <c r="HYR52" s="235"/>
      <c r="HYS52" s="235"/>
      <c r="HYT52" s="235"/>
      <c r="HYU52" s="235"/>
      <c r="HYV52" s="235"/>
      <c r="HYW52" s="235"/>
      <c r="HYX52" s="235"/>
      <c r="HYY52" s="235"/>
      <c r="HYZ52" s="235"/>
      <c r="HZA52" s="235"/>
      <c r="HZB52" s="235"/>
      <c r="HZC52" s="235"/>
      <c r="HZD52" s="235"/>
      <c r="HZE52" s="235"/>
      <c r="HZF52" s="235"/>
      <c r="HZG52" s="235"/>
      <c r="HZH52" s="235"/>
      <c r="HZI52" s="235"/>
      <c r="HZJ52" s="235"/>
      <c r="HZK52" s="235"/>
      <c r="HZL52" s="235"/>
      <c r="HZM52" s="235"/>
      <c r="HZN52" s="235"/>
      <c r="HZO52" s="235"/>
      <c r="HZP52" s="235"/>
      <c r="HZQ52" s="235"/>
      <c r="HZR52" s="235"/>
      <c r="HZS52" s="235"/>
      <c r="HZT52" s="235"/>
      <c r="HZU52" s="235"/>
      <c r="HZV52" s="235"/>
      <c r="HZW52" s="235"/>
      <c r="HZX52" s="235"/>
      <c r="HZY52" s="235"/>
      <c r="HZZ52" s="235"/>
      <c r="IAA52" s="235"/>
      <c r="IAB52" s="235"/>
      <c r="IAC52" s="235"/>
      <c r="IAD52" s="235"/>
      <c r="IAE52" s="235"/>
      <c r="IAF52" s="235"/>
      <c r="IAG52" s="235"/>
      <c r="IAH52" s="235"/>
      <c r="IAI52" s="235"/>
      <c r="IAJ52" s="235"/>
      <c r="IAK52" s="235"/>
      <c r="IAL52" s="235"/>
      <c r="IAM52" s="235"/>
      <c r="IAN52" s="235"/>
      <c r="IAO52" s="235"/>
      <c r="IAP52" s="235"/>
      <c r="IAQ52" s="235"/>
      <c r="IAR52" s="235"/>
      <c r="IAS52" s="235"/>
      <c r="IAT52" s="235"/>
      <c r="IAU52" s="235"/>
      <c r="IAV52" s="235"/>
      <c r="IAW52" s="235"/>
      <c r="IAX52" s="235"/>
      <c r="IAY52" s="235"/>
      <c r="IAZ52" s="235"/>
      <c r="IBA52" s="235"/>
      <c r="IBB52" s="235"/>
      <c r="IBC52" s="235"/>
      <c r="IBD52" s="235"/>
      <c r="IBE52" s="235"/>
      <c r="IBF52" s="235"/>
      <c r="IBG52" s="235"/>
      <c r="IBH52" s="235"/>
      <c r="IBI52" s="235"/>
      <c r="IBJ52" s="235"/>
      <c r="IBK52" s="235"/>
      <c r="IBL52" s="235"/>
      <c r="IBM52" s="235"/>
      <c r="IBN52" s="235"/>
      <c r="IBO52" s="235"/>
      <c r="IBP52" s="235"/>
      <c r="IBQ52" s="235"/>
      <c r="IBR52" s="235"/>
      <c r="IBS52" s="235"/>
      <c r="IBT52" s="235"/>
      <c r="IBU52" s="235"/>
      <c r="IBV52" s="235"/>
      <c r="IBW52" s="235"/>
      <c r="IBX52" s="235"/>
      <c r="IBY52" s="235"/>
      <c r="IBZ52" s="235"/>
      <c r="ICA52" s="235"/>
      <c r="ICB52" s="235"/>
      <c r="ICC52" s="235"/>
      <c r="ICD52" s="235"/>
      <c r="ICE52" s="235"/>
      <c r="ICF52" s="235"/>
      <c r="ICG52" s="235"/>
      <c r="ICH52" s="235"/>
      <c r="ICI52" s="235"/>
      <c r="ICJ52" s="235"/>
      <c r="ICK52" s="235"/>
      <c r="ICL52" s="235"/>
      <c r="ICM52" s="235"/>
      <c r="ICN52" s="235"/>
      <c r="ICO52" s="235"/>
      <c r="ICP52" s="235"/>
      <c r="ICQ52" s="235"/>
      <c r="ICR52" s="235"/>
      <c r="ICS52" s="235"/>
      <c r="ICT52" s="235"/>
      <c r="ICU52" s="235"/>
      <c r="ICV52" s="235"/>
      <c r="ICW52" s="235"/>
      <c r="ICX52" s="235"/>
      <c r="ICY52" s="235"/>
      <c r="ICZ52" s="235"/>
      <c r="IDA52" s="235"/>
      <c r="IDB52" s="235"/>
      <c r="IDC52" s="235"/>
      <c r="IDD52" s="235"/>
      <c r="IDE52" s="235"/>
      <c r="IDF52" s="235"/>
      <c r="IDG52" s="235"/>
      <c r="IDH52" s="235"/>
      <c r="IDI52" s="235"/>
      <c r="IDJ52" s="235"/>
      <c r="IDK52" s="235"/>
      <c r="IDL52" s="235"/>
      <c r="IDM52" s="235"/>
      <c r="IDN52" s="235"/>
      <c r="IDO52" s="235"/>
      <c r="IDP52" s="235"/>
      <c r="IDQ52" s="235"/>
      <c r="IDR52" s="235"/>
      <c r="IDS52" s="235"/>
      <c r="IDT52" s="235"/>
      <c r="IDU52" s="235"/>
      <c r="IDV52" s="235"/>
      <c r="IDW52" s="235"/>
      <c r="IDX52" s="235"/>
      <c r="IDY52" s="235"/>
      <c r="IDZ52" s="235"/>
      <c r="IEA52" s="235"/>
      <c r="IEB52" s="235"/>
      <c r="IEC52" s="235"/>
      <c r="IED52" s="235"/>
      <c r="IEE52" s="235"/>
      <c r="IEF52" s="235"/>
      <c r="IEG52" s="235"/>
      <c r="IEH52" s="235"/>
      <c r="IEI52" s="235"/>
      <c r="IEJ52" s="235"/>
      <c r="IEK52" s="235"/>
      <c r="IEL52" s="235"/>
      <c r="IEM52" s="235"/>
      <c r="IEN52" s="235"/>
      <c r="IEO52" s="235"/>
      <c r="IEP52" s="235"/>
      <c r="IEQ52" s="235"/>
      <c r="IER52" s="235"/>
      <c r="IES52" s="235"/>
      <c r="IET52" s="235"/>
      <c r="IEU52" s="235"/>
      <c r="IEV52" s="235"/>
      <c r="IEW52" s="235"/>
      <c r="IEX52" s="235"/>
      <c r="IEY52" s="235"/>
      <c r="IEZ52" s="235"/>
      <c r="IFA52" s="235"/>
      <c r="IFB52" s="235"/>
      <c r="IFC52" s="235"/>
      <c r="IFD52" s="235"/>
      <c r="IFE52" s="235"/>
      <c r="IFF52" s="235"/>
      <c r="IFG52" s="235"/>
      <c r="IFH52" s="235"/>
      <c r="IFI52" s="235"/>
      <c r="IFJ52" s="235"/>
      <c r="IFK52" s="235"/>
      <c r="IFL52" s="235"/>
      <c r="IFM52" s="235"/>
      <c r="IFN52" s="235"/>
      <c r="IFO52" s="235"/>
      <c r="IFP52" s="235"/>
      <c r="IFQ52" s="235"/>
      <c r="IFR52" s="235"/>
      <c r="IFS52" s="235"/>
      <c r="IFT52" s="235"/>
      <c r="IFU52" s="235"/>
      <c r="IFV52" s="235"/>
      <c r="IFW52" s="235"/>
      <c r="IFX52" s="235"/>
      <c r="IFY52" s="235"/>
      <c r="IFZ52" s="235"/>
      <c r="IGA52" s="235"/>
      <c r="IGB52" s="235"/>
      <c r="IGC52" s="235"/>
      <c r="IGD52" s="235"/>
      <c r="IGE52" s="235"/>
      <c r="IGF52" s="235"/>
      <c r="IGG52" s="235"/>
      <c r="IGH52" s="235"/>
      <c r="IGI52" s="235"/>
      <c r="IGJ52" s="235"/>
      <c r="IGK52" s="235"/>
      <c r="IGL52" s="235"/>
      <c r="IGM52" s="235"/>
      <c r="IGN52" s="235"/>
      <c r="IGO52" s="235"/>
      <c r="IGP52" s="235"/>
      <c r="IGQ52" s="235"/>
      <c r="IGR52" s="235"/>
      <c r="IGS52" s="235"/>
      <c r="IGT52" s="235"/>
      <c r="IGU52" s="235"/>
      <c r="IGV52" s="235"/>
      <c r="IGW52" s="235"/>
      <c r="IGX52" s="235"/>
      <c r="IGY52" s="235"/>
      <c r="IGZ52" s="235"/>
      <c r="IHA52" s="235"/>
      <c r="IHB52" s="235"/>
      <c r="IHC52" s="235"/>
      <c r="IHD52" s="235"/>
      <c r="IHE52" s="235"/>
      <c r="IHF52" s="235"/>
      <c r="IHG52" s="235"/>
      <c r="IHH52" s="235"/>
      <c r="IHI52" s="235"/>
      <c r="IHJ52" s="235"/>
      <c r="IHK52" s="235"/>
      <c r="IHL52" s="235"/>
      <c r="IHM52" s="235"/>
      <c r="IHN52" s="235"/>
      <c r="IHO52" s="235"/>
      <c r="IHP52" s="235"/>
      <c r="IHQ52" s="235"/>
      <c r="IHR52" s="235"/>
      <c r="IHS52" s="235"/>
      <c r="IHT52" s="235"/>
      <c r="IHU52" s="235"/>
      <c r="IHV52" s="235"/>
      <c r="IHW52" s="235"/>
      <c r="IHX52" s="235"/>
      <c r="IHY52" s="235"/>
      <c r="IHZ52" s="235"/>
      <c r="IIA52" s="235"/>
      <c r="IIB52" s="235"/>
      <c r="IIC52" s="235"/>
      <c r="IID52" s="235"/>
      <c r="IIE52" s="235"/>
      <c r="IIF52" s="235"/>
      <c r="IIG52" s="235"/>
      <c r="IIH52" s="235"/>
      <c r="III52" s="235"/>
      <c r="IIJ52" s="235"/>
      <c r="IIK52" s="235"/>
      <c r="IIL52" s="235"/>
      <c r="IIM52" s="235"/>
      <c r="IIN52" s="235"/>
      <c r="IIO52" s="235"/>
      <c r="IIP52" s="235"/>
      <c r="IIQ52" s="235"/>
      <c r="IIR52" s="235"/>
      <c r="IIS52" s="235"/>
      <c r="IIT52" s="235"/>
      <c r="IIU52" s="235"/>
      <c r="IIV52" s="235"/>
      <c r="IIW52" s="235"/>
      <c r="IIX52" s="235"/>
      <c r="IIY52" s="235"/>
      <c r="IIZ52" s="235"/>
      <c r="IJA52" s="235"/>
      <c r="IJB52" s="235"/>
      <c r="IJC52" s="235"/>
      <c r="IJD52" s="235"/>
      <c r="IJE52" s="235"/>
      <c r="IJF52" s="235"/>
      <c r="IJG52" s="235"/>
      <c r="IJH52" s="235"/>
      <c r="IJI52" s="235"/>
      <c r="IJJ52" s="235"/>
      <c r="IJK52" s="235"/>
      <c r="IJL52" s="235"/>
      <c r="IJM52" s="235"/>
      <c r="IJN52" s="235"/>
      <c r="IJO52" s="235"/>
      <c r="IJP52" s="235"/>
      <c r="IJQ52" s="235"/>
      <c r="IJR52" s="235"/>
      <c r="IJS52" s="235"/>
      <c r="IJT52" s="235"/>
      <c r="IJU52" s="235"/>
      <c r="IJV52" s="235"/>
      <c r="IJW52" s="235"/>
      <c r="IJX52" s="235"/>
      <c r="IJY52" s="235"/>
      <c r="IJZ52" s="235"/>
      <c r="IKA52" s="235"/>
      <c r="IKB52" s="235"/>
      <c r="IKC52" s="235"/>
      <c r="IKD52" s="235"/>
      <c r="IKE52" s="235"/>
      <c r="IKF52" s="235"/>
      <c r="IKG52" s="235"/>
      <c r="IKH52" s="235"/>
      <c r="IKI52" s="235"/>
      <c r="IKJ52" s="235"/>
      <c r="IKK52" s="235"/>
      <c r="IKL52" s="235"/>
      <c r="IKM52" s="235"/>
      <c r="IKN52" s="235"/>
      <c r="IKO52" s="235"/>
      <c r="IKP52" s="235"/>
      <c r="IKQ52" s="235"/>
      <c r="IKR52" s="235"/>
      <c r="IKS52" s="235"/>
      <c r="IKT52" s="235"/>
      <c r="IKU52" s="235"/>
      <c r="IKV52" s="235"/>
      <c r="IKW52" s="235"/>
      <c r="IKX52" s="235"/>
      <c r="IKY52" s="235"/>
      <c r="IKZ52" s="235"/>
      <c r="ILA52" s="235"/>
      <c r="ILB52" s="235"/>
      <c r="ILC52" s="235"/>
      <c r="ILD52" s="235"/>
      <c r="ILE52" s="235"/>
      <c r="ILF52" s="235"/>
      <c r="ILG52" s="235"/>
      <c r="ILH52" s="235"/>
      <c r="ILI52" s="235"/>
      <c r="ILJ52" s="235"/>
      <c r="ILK52" s="235"/>
      <c r="ILL52" s="235"/>
      <c r="ILM52" s="235"/>
      <c r="ILN52" s="235"/>
      <c r="ILO52" s="235"/>
      <c r="ILP52" s="235"/>
      <c r="ILQ52" s="235"/>
      <c r="ILR52" s="235"/>
      <c r="ILS52" s="235"/>
      <c r="ILT52" s="235"/>
      <c r="ILU52" s="235"/>
      <c r="ILV52" s="235"/>
      <c r="ILW52" s="235"/>
      <c r="ILX52" s="235"/>
      <c r="ILY52" s="235"/>
      <c r="ILZ52" s="235"/>
      <c r="IMA52" s="235"/>
      <c r="IMB52" s="235"/>
      <c r="IMC52" s="235"/>
      <c r="IMD52" s="235"/>
      <c r="IME52" s="235"/>
      <c r="IMF52" s="235"/>
      <c r="IMG52" s="235"/>
      <c r="IMH52" s="235"/>
      <c r="IMI52" s="235"/>
      <c r="IMJ52" s="235"/>
      <c r="IMK52" s="235"/>
      <c r="IML52" s="235"/>
      <c r="IMM52" s="235"/>
      <c r="IMN52" s="235"/>
      <c r="IMO52" s="235"/>
      <c r="IMP52" s="235"/>
      <c r="IMQ52" s="235"/>
      <c r="IMR52" s="235"/>
      <c r="IMS52" s="235"/>
      <c r="IMT52" s="235"/>
      <c r="IMU52" s="235"/>
      <c r="IMV52" s="235"/>
      <c r="IMW52" s="235"/>
      <c r="IMX52" s="235"/>
      <c r="IMY52" s="235"/>
      <c r="IMZ52" s="235"/>
      <c r="INA52" s="235"/>
      <c r="INB52" s="235"/>
      <c r="INC52" s="235"/>
      <c r="IND52" s="235"/>
      <c r="INE52" s="235"/>
      <c r="INF52" s="235"/>
      <c r="ING52" s="235"/>
      <c r="INH52" s="235"/>
      <c r="INI52" s="235"/>
      <c r="INJ52" s="235"/>
      <c r="INK52" s="235"/>
      <c r="INL52" s="235"/>
      <c r="INM52" s="235"/>
      <c r="INN52" s="235"/>
      <c r="INO52" s="235"/>
      <c r="INP52" s="235"/>
      <c r="INQ52" s="235"/>
      <c r="INR52" s="235"/>
      <c r="INS52" s="235"/>
      <c r="INT52" s="235"/>
      <c r="INU52" s="235"/>
      <c r="INV52" s="235"/>
      <c r="INW52" s="235"/>
      <c r="INX52" s="235"/>
      <c r="INY52" s="235"/>
      <c r="INZ52" s="235"/>
      <c r="IOA52" s="235"/>
      <c r="IOB52" s="235"/>
      <c r="IOC52" s="235"/>
      <c r="IOD52" s="235"/>
      <c r="IOE52" s="235"/>
      <c r="IOF52" s="235"/>
      <c r="IOG52" s="235"/>
      <c r="IOH52" s="235"/>
      <c r="IOI52" s="235"/>
      <c r="IOJ52" s="235"/>
      <c r="IOK52" s="235"/>
      <c r="IOL52" s="235"/>
      <c r="IOM52" s="235"/>
      <c r="ION52" s="235"/>
      <c r="IOO52" s="235"/>
      <c r="IOP52" s="235"/>
      <c r="IOQ52" s="235"/>
      <c r="IOR52" s="235"/>
      <c r="IOS52" s="235"/>
      <c r="IOT52" s="235"/>
      <c r="IOU52" s="235"/>
      <c r="IOV52" s="235"/>
      <c r="IOW52" s="235"/>
      <c r="IOX52" s="235"/>
      <c r="IOY52" s="235"/>
      <c r="IOZ52" s="235"/>
      <c r="IPA52" s="235"/>
      <c r="IPB52" s="235"/>
      <c r="IPC52" s="235"/>
      <c r="IPD52" s="235"/>
      <c r="IPE52" s="235"/>
      <c r="IPF52" s="235"/>
      <c r="IPG52" s="235"/>
      <c r="IPH52" s="235"/>
      <c r="IPI52" s="235"/>
      <c r="IPJ52" s="235"/>
      <c r="IPK52" s="235"/>
      <c r="IPL52" s="235"/>
      <c r="IPM52" s="235"/>
      <c r="IPN52" s="235"/>
      <c r="IPO52" s="235"/>
      <c r="IPP52" s="235"/>
      <c r="IPQ52" s="235"/>
      <c r="IPR52" s="235"/>
      <c r="IPS52" s="235"/>
      <c r="IPT52" s="235"/>
      <c r="IPU52" s="235"/>
      <c r="IPV52" s="235"/>
      <c r="IPW52" s="235"/>
      <c r="IPX52" s="235"/>
      <c r="IPY52" s="235"/>
      <c r="IPZ52" s="235"/>
      <c r="IQA52" s="235"/>
      <c r="IQB52" s="235"/>
      <c r="IQC52" s="235"/>
      <c r="IQD52" s="235"/>
      <c r="IQE52" s="235"/>
      <c r="IQF52" s="235"/>
      <c r="IQG52" s="235"/>
      <c r="IQH52" s="235"/>
      <c r="IQI52" s="235"/>
      <c r="IQJ52" s="235"/>
      <c r="IQK52" s="235"/>
      <c r="IQL52" s="235"/>
      <c r="IQM52" s="235"/>
      <c r="IQN52" s="235"/>
      <c r="IQO52" s="235"/>
      <c r="IQP52" s="235"/>
      <c r="IQQ52" s="235"/>
      <c r="IQR52" s="235"/>
      <c r="IQS52" s="235"/>
      <c r="IQT52" s="235"/>
      <c r="IQU52" s="235"/>
      <c r="IQV52" s="235"/>
      <c r="IQW52" s="235"/>
      <c r="IQX52" s="235"/>
      <c r="IQY52" s="235"/>
      <c r="IQZ52" s="235"/>
      <c r="IRA52" s="235"/>
      <c r="IRB52" s="235"/>
      <c r="IRC52" s="235"/>
      <c r="IRD52" s="235"/>
      <c r="IRE52" s="235"/>
      <c r="IRF52" s="235"/>
      <c r="IRG52" s="235"/>
      <c r="IRH52" s="235"/>
      <c r="IRI52" s="235"/>
      <c r="IRJ52" s="235"/>
      <c r="IRK52" s="235"/>
      <c r="IRL52" s="235"/>
      <c r="IRM52" s="235"/>
      <c r="IRN52" s="235"/>
      <c r="IRO52" s="235"/>
      <c r="IRP52" s="235"/>
      <c r="IRQ52" s="235"/>
      <c r="IRR52" s="235"/>
      <c r="IRS52" s="235"/>
      <c r="IRT52" s="235"/>
      <c r="IRU52" s="235"/>
      <c r="IRV52" s="235"/>
      <c r="IRW52" s="235"/>
      <c r="IRX52" s="235"/>
      <c r="IRY52" s="235"/>
      <c r="IRZ52" s="235"/>
      <c r="ISA52" s="235"/>
      <c r="ISB52" s="235"/>
      <c r="ISC52" s="235"/>
      <c r="ISD52" s="235"/>
      <c r="ISE52" s="235"/>
      <c r="ISF52" s="235"/>
      <c r="ISG52" s="235"/>
      <c r="ISH52" s="235"/>
      <c r="ISI52" s="235"/>
      <c r="ISJ52" s="235"/>
      <c r="ISK52" s="235"/>
      <c r="ISL52" s="235"/>
      <c r="ISM52" s="235"/>
      <c r="ISN52" s="235"/>
      <c r="ISO52" s="235"/>
      <c r="ISP52" s="235"/>
      <c r="ISQ52" s="235"/>
      <c r="ISR52" s="235"/>
      <c r="ISS52" s="235"/>
      <c r="IST52" s="235"/>
      <c r="ISU52" s="235"/>
      <c r="ISV52" s="235"/>
      <c r="ISW52" s="235"/>
      <c r="ISX52" s="235"/>
      <c r="ISY52" s="235"/>
      <c r="ISZ52" s="235"/>
      <c r="ITA52" s="235"/>
      <c r="ITB52" s="235"/>
      <c r="ITC52" s="235"/>
      <c r="ITD52" s="235"/>
      <c r="ITE52" s="235"/>
      <c r="ITF52" s="235"/>
      <c r="ITG52" s="235"/>
      <c r="ITH52" s="235"/>
      <c r="ITI52" s="235"/>
      <c r="ITJ52" s="235"/>
      <c r="ITK52" s="235"/>
      <c r="ITL52" s="235"/>
      <c r="ITM52" s="235"/>
      <c r="ITN52" s="235"/>
      <c r="ITO52" s="235"/>
      <c r="ITP52" s="235"/>
      <c r="ITQ52" s="235"/>
      <c r="ITR52" s="235"/>
      <c r="ITS52" s="235"/>
      <c r="ITT52" s="235"/>
      <c r="ITU52" s="235"/>
      <c r="ITV52" s="235"/>
      <c r="ITW52" s="235"/>
      <c r="ITX52" s="235"/>
      <c r="ITY52" s="235"/>
      <c r="ITZ52" s="235"/>
      <c r="IUA52" s="235"/>
      <c r="IUB52" s="235"/>
      <c r="IUC52" s="235"/>
      <c r="IUD52" s="235"/>
      <c r="IUE52" s="235"/>
      <c r="IUF52" s="235"/>
      <c r="IUG52" s="235"/>
      <c r="IUH52" s="235"/>
      <c r="IUI52" s="235"/>
      <c r="IUJ52" s="235"/>
      <c r="IUK52" s="235"/>
      <c r="IUL52" s="235"/>
      <c r="IUM52" s="235"/>
      <c r="IUN52" s="235"/>
      <c r="IUO52" s="235"/>
      <c r="IUP52" s="235"/>
      <c r="IUQ52" s="235"/>
      <c r="IUR52" s="235"/>
      <c r="IUS52" s="235"/>
      <c r="IUT52" s="235"/>
      <c r="IUU52" s="235"/>
      <c r="IUV52" s="235"/>
      <c r="IUW52" s="235"/>
      <c r="IUX52" s="235"/>
      <c r="IUY52" s="235"/>
      <c r="IUZ52" s="235"/>
      <c r="IVA52" s="235"/>
      <c r="IVB52" s="235"/>
      <c r="IVC52" s="235"/>
      <c r="IVD52" s="235"/>
      <c r="IVE52" s="235"/>
      <c r="IVF52" s="235"/>
      <c r="IVG52" s="235"/>
      <c r="IVH52" s="235"/>
      <c r="IVI52" s="235"/>
      <c r="IVJ52" s="235"/>
      <c r="IVK52" s="235"/>
      <c r="IVL52" s="235"/>
      <c r="IVM52" s="235"/>
      <c r="IVN52" s="235"/>
      <c r="IVO52" s="235"/>
      <c r="IVP52" s="235"/>
      <c r="IVQ52" s="235"/>
      <c r="IVR52" s="235"/>
      <c r="IVS52" s="235"/>
      <c r="IVT52" s="235"/>
      <c r="IVU52" s="235"/>
      <c r="IVV52" s="235"/>
      <c r="IVW52" s="235"/>
      <c r="IVX52" s="235"/>
      <c r="IVY52" s="235"/>
      <c r="IVZ52" s="235"/>
      <c r="IWA52" s="235"/>
      <c r="IWB52" s="235"/>
      <c r="IWC52" s="235"/>
      <c r="IWD52" s="235"/>
      <c r="IWE52" s="235"/>
      <c r="IWF52" s="235"/>
      <c r="IWG52" s="235"/>
      <c r="IWH52" s="235"/>
      <c r="IWI52" s="235"/>
      <c r="IWJ52" s="235"/>
      <c r="IWK52" s="235"/>
      <c r="IWL52" s="235"/>
      <c r="IWM52" s="235"/>
      <c r="IWN52" s="235"/>
      <c r="IWO52" s="235"/>
      <c r="IWP52" s="235"/>
      <c r="IWQ52" s="235"/>
      <c r="IWR52" s="235"/>
      <c r="IWS52" s="235"/>
      <c r="IWT52" s="235"/>
      <c r="IWU52" s="235"/>
      <c r="IWV52" s="235"/>
      <c r="IWW52" s="235"/>
      <c r="IWX52" s="235"/>
      <c r="IWY52" s="235"/>
      <c r="IWZ52" s="235"/>
      <c r="IXA52" s="235"/>
      <c r="IXB52" s="235"/>
      <c r="IXC52" s="235"/>
      <c r="IXD52" s="235"/>
      <c r="IXE52" s="235"/>
      <c r="IXF52" s="235"/>
      <c r="IXG52" s="235"/>
      <c r="IXH52" s="235"/>
      <c r="IXI52" s="235"/>
      <c r="IXJ52" s="235"/>
      <c r="IXK52" s="235"/>
      <c r="IXL52" s="235"/>
      <c r="IXM52" s="235"/>
      <c r="IXN52" s="235"/>
      <c r="IXO52" s="235"/>
      <c r="IXP52" s="235"/>
      <c r="IXQ52" s="235"/>
      <c r="IXR52" s="235"/>
      <c r="IXS52" s="235"/>
      <c r="IXT52" s="235"/>
      <c r="IXU52" s="235"/>
      <c r="IXV52" s="235"/>
      <c r="IXW52" s="235"/>
      <c r="IXX52" s="235"/>
      <c r="IXY52" s="235"/>
      <c r="IXZ52" s="235"/>
      <c r="IYA52" s="235"/>
      <c r="IYB52" s="235"/>
      <c r="IYC52" s="235"/>
      <c r="IYD52" s="235"/>
      <c r="IYE52" s="235"/>
      <c r="IYF52" s="235"/>
      <c r="IYG52" s="235"/>
      <c r="IYH52" s="235"/>
      <c r="IYI52" s="235"/>
      <c r="IYJ52" s="235"/>
      <c r="IYK52" s="235"/>
      <c r="IYL52" s="235"/>
      <c r="IYM52" s="235"/>
      <c r="IYN52" s="235"/>
      <c r="IYO52" s="235"/>
      <c r="IYP52" s="235"/>
      <c r="IYQ52" s="235"/>
      <c r="IYR52" s="235"/>
      <c r="IYS52" s="235"/>
      <c r="IYT52" s="235"/>
      <c r="IYU52" s="235"/>
      <c r="IYV52" s="235"/>
      <c r="IYW52" s="235"/>
      <c r="IYX52" s="235"/>
      <c r="IYY52" s="235"/>
      <c r="IYZ52" s="235"/>
      <c r="IZA52" s="235"/>
      <c r="IZB52" s="235"/>
      <c r="IZC52" s="235"/>
      <c r="IZD52" s="235"/>
      <c r="IZE52" s="235"/>
      <c r="IZF52" s="235"/>
      <c r="IZG52" s="235"/>
      <c r="IZH52" s="235"/>
      <c r="IZI52" s="235"/>
      <c r="IZJ52" s="235"/>
      <c r="IZK52" s="235"/>
      <c r="IZL52" s="235"/>
      <c r="IZM52" s="235"/>
      <c r="IZN52" s="235"/>
      <c r="IZO52" s="235"/>
      <c r="IZP52" s="235"/>
      <c r="IZQ52" s="235"/>
      <c r="IZR52" s="235"/>
      <c r="IZS52" s="235"/>
      <c r="IZT52" s="235"/>
      <c r="IZU52" s="235"/>
      <c r="IZV52" s="235"/>
      <c r="IZW52" s="235"/>
      <c r="IZX52" s="235"/>
      <c r="IZY52" s="235"/>
      <c r="IZZ52" s="235"/>
      <c r="JAA52" s="235"/>
      <c r="JAB52" s="235"/>
      <c r="JAC52" s="235"/>
      <c r="JAD52" s="235"/>
      <c r="JAE52" s="235"/>
      <c r="JAF52" s="235"/>
      <c r="JAG52" s="235"/>
      <c r="JAH52" s="235"/>
      <c r="JAI52" s="235"/>
      <c r="JAJ52" s="235"/>
      <c r="JAK52" s="235"/>
      <c r="JAL52" s="235"/>
      <c r="JAM52" s="235"/>
      <c r="JAN52" s="235"/>
      <c r="JAO52" s="235"/>
      <c r="JAP52" s="235"/>
      <c r="JAQ52" s="235"/>
      <c r="JAR52" s="235"/>
      <c r="JAS52" s="235"/>
      <c r="JAT52" s="235"/>
      <c r="JAU52" s="235"/>
      <c r="JAV52" s="235"/>
      <c r="JAW52" s="235"/>
      <c r="JAX52" s="235"/>
      <c r="JAY52" s="235"/>
      <c r="JAZ52" s="235"/>
      <c r="JBA52" s="235"/>
      <c r="JBB52" s="235"/>
      <c r="JBC52" s="235"/>
      <c r="JBD52" s="235"/>
      <c r="JBE52" s="235"/>
      <c r="JBF52" s="235"/>
      <c r="JBG52" s="235"/>
      <c r="JBH52" s="235"/>
      <c r="JBI52" s="235"/>
      <c r="JBJ52" s="235"/>
      <c r="JBK52" s="235"/>
      <c r="JBL52" s="235"/>
      <c r="JBM52" s="235"/>
      <c r="JBN52" s="235"/>
      <c r="JBO52" s="235"/>
      <c r="JBP52" s="235"/>
      <c r="JBQ52" s="235"/>
      <c r="JBR52" s="235"/>
      <c r="JBS52" s="235"/>
      <c r="JBT52" s="235"/>
      <c r="JBU52" s="235"/>
      <c r="JBV52" s="235"/>
      <c r="JBW52" s="235"/>
      <c r="JBX52" s="235"/>
      <c r="JBY52" s="235"/>
      <c r="JBZ52" s="235"/>
      <c r="JCA52" s="235"/>
      <c r="JCB52" s="235"/>
      <c r="JCC52" s="235"/>
      <c r="JCD52" s="235"/>
      <c r="JCE52" s="235"/>
      <c r="JCF52" s="235"/>
      <c r="JCG52" s="235"/>
      <c r="JCH52" s="235"/>
      <c r="JCI52" s="235"/>
      <c r="JCJ52" s="235"/>
      <c r="JCK52" s="235"/>
      <c r="JCL52" s="235"/>
      <c r="JCM52" s="235"/>
      <c r="JCN52" s="235"/>
      <c r="JCO52" s="235"/>
      <c r="JCP52" s="235"/>
      <c r="JCQ52" s="235"/>
      <c r="JCR52" s="235"/>
      <c r="JCS52" s="235"/>
      <c r="JCT52" s="235"/>
      <c r="JCU52" s="235"/>
      <c r="JCV52" s="235"/>
      <c r="JCW52" s="235"/>
      <c r="JCX52" s="235"/>
      <c r="JCY52" s="235"/>
      <c r="JCZ52" s="235"/>
      <c r="JDA52" s="235"/>
      <c r="JDB52" s="235"/>
      <c r="JDC52" s="235"/>
      <c r="JDD52" s="235"/>
      <c r="JDE52" s="235"/>
      <c r="JDF52" s="235"/>
      <c r="JDG52" s="235"/>
      <c r="JDH52" s="235"/>
      <c r="JDI52" s="235"/>
      <c r="JDJ52" s="235"/>
      <c r="JDK52" s="235"/>
      <c r="JDL52" s="235"/>
      <c r="JDM52" s="235"/>
      <c r="JDN52" s="235"/>
      <c r="JDO52" s="235"/>
      <c r="JDP52" s="235"/>
      <c r="JDQ52" s="235"/>
      <c r="JDR52" s="235"/>
      <c r="JDS52" s="235"/>
      <c r="JDT52" s="235"/>
      <c r="JDU52" s="235"/>
      <c r="JDV52" s="235"/>
      <c r="JDW52" s="235"/>
      <c r="JDX52" s="235"/>
      <c r="JDY52" s="235"/>
      <c r="JDZ52" s="235"/>
      <c r="JEA52" s="235"/>
      <c r="JEB52" s="235"/>
      <c r="JEC52" s="235"/>
      <c r="JED52" s="235"/>
      <c r="JEE52" s="235"/>
      <c r="JEF52" s="235"/>
      <c r="JEG52" s="235"/>
      <c r="JEH52" s="235"/>
      <c r="JEI52" s="235"/>
      <c r="JEJ52" s="235"/>
      <c r="JEK52" s="235"/>
      <c r="JEL52" s="235"/>
      <c r="JEM52" s="235"/>
      <c r="JEN52" s="235"/>
      <c r="JEO52" s="235"/>
      <c r="JEP52" s="235"/>
      <c r="JEQ52" s="235"/>
      <c r="JER52" s="235"/>
      <c r="JES52" s="235"/>
      <c r="JET52" s="235"/>
      <c r="JEU52" s="235"/>
      <c r="JEV52" s="235"/>
      <c r="JEW52" s="235"/>
      <c r="JEX52" s="235"/>
      <c r="JEY52" s="235"/>
      <c r="JEZ52" s="235"/>
      <c r="JFA52" s="235"/>
      <c r="JFB52" s="235"/>
      <c r="JFC52" s="235"/>
      <c r="JFD52" s="235"/>
      <c r="JFE52" s="235"/>
      <c r="JFF52" s="235"/>
      <c r="JFG52" s="235"/>
      <c r="JFH52" s="235"/>
      <c r="JFI52" s="235"/>
      <c r="JFJ52" s="235"/>
      <c r="JFK52" s="235"/>
      <c r="JFL52" s="235"/>
      <c r="JFM52" s="235"/>
      <c r="JFN52" s="235"/>
      <c r="JFO52" s="235"/>
      <c r="JFP52" s="235"/>
      <c r="JFQ52" s="235"/>
      <c r="JFR52" s="235"/>
      <c r="JFS52" s="235"/>
      <c r="JFT52" s="235"/>
      <c r="JFU52" s="235"/>
      <c r="JFV52" s="235"/>
      <c r="JFW52" s="235"/>
      <c r="JFX52" s="235"/>
      <c r="JFY52" s="235"/>
      <c r="JFZ52" s="235"/>
      <c r="JGA52" s="235"/>
      <c r="JGB52" s="235"/>
      <c r="JGC52" s="235"/>
      <c r="JGD52" s="235"/>
      <c r="JGE52" s="235"/>
      <c r="JGF52" s="235"/>
      <c r="JGG52" s="235"/>
      <c r="JGH52" s="235"/>
      <c r="JGI52" s="235"/>
      <c r="JGJ52" s="235"/>
      <c r="JGK52" s="235"/>
      <c r="JGL52" s="235"/>
      <c r="JGM52" s="235"/>
      <c r="JGN52" s="235"/>
      <c r="JGO52" s="235"/>
      <c r="JGP52" s="235"/>
      <c r="JGQ52" s="235"/>
      <c r="JGR52" s="235"/>
      <c r="JGS52" s="235"/>
      <c r="JGT52" s="235"/>
      <c r="JGU52" s="235"/>
      <c r="JGV52" s="235"/>
      <c r="JGW52" s="235"/>
      <c r="JGX52" s="235"/>
      <c r="JGY52" s="235"/>
      <c r="JGZ52" s="235"/>
      <c r="JHA52" s="235"/>
      <c r="JHB52" s="235"/>
      <c r="JHC52" s="235"/>
      <c r="JHD52" s="235"/>
      <c r="JHE52" s="235"/>
      <c r="JHF52" s="235"/>
      <c r="JHG52" s="235"/>
      <c r="JHH52" s="235"/>
      <c r="JHI52" s="235"/>
      <c r="JHJ52" s="235"/>
      <c r="JHK52" s="235"/>
      <c r="JHL52" s="235"/>
      <c r="JHM52" s="235"/>
      <c r="JHN52" s="235"/>
      <c r="JHO52" s="235"/>
      <c r="JHP52" s="235"/>
      <c r="JHQ52" s="235"/>
      <c r="JHR52" s="235"/>
      <c r="JHS52" s="235"/>
      <c r="JHT52" s="235"/>
      <c r="JHU52" s="235"/>
      <c r="JHV52" s="235"/>
      <c r="JHW52" s="235"/>
      <c r="JHX52" s="235"/>
      <c r="JHY52" s="235"/>
      <c r="JHZ52" s="235"/>
      <c r="JIA52" s="235"/>
      <c r="JIB52" s="235"/>
      <c r="JIC52" s="235"/>
      <c r="JID52" s="235"/>
      <c r="JIE52" s="235"/>
      <c r="JIF52" s="235"/>
      <c r="JIG52" s="235"/>
      <c r="JIH52" s="235"/>
      <c r="JII52" s="235"/>
      <c r="JIJ52" s="235"/>
      <c r="JIK52" s="235"/>
      <c r="JIL52" s="235"/>
      <c r="JIM52" s="235"/>
      <c r="JIN52" s="235"/>
      <c r="JIO52" s="235"/>
      <c r="JIP52" s="235"/>
      <c r="JIQ52" s="235"/>
      <c r="JIR52" s="235"/>
      <c r="JIS52" s="235"/>
      <c r="JIT52" s="235"/>
      <c r="JIU52" s="235"/>
      <c r="JIV52" s="235"/>
      <c r="JIW52" s="235"/>
      <c r="JIX52" s="235"/>
      <c r="JIY52" s="235"/>
      <c r="JIZ52" s="235"/>
      <c r="JJA52" s="235"/>
      <c r="JJB52" s="235"/>
      <c r="JJC52" s="235"/>
      <c r="JJD52" s="235"/>
      <c r="JJE52" s="235"/>
      <c r="JJF52" s="235"/>
      <c r="JJG52" s="235"/>
      <c r="JJH52" s="235"/>
      <c r="JJI52" s="235"/>
      <c r="JJJ52" s="235"/>
      <c r="JJK52" s="235"/>
      <c r="JJL52" s="235"/>
      <c r="JJM52" s="235"/>
      <c r="JJN52" s="235"/>
      <c r="JJO52" s="235"/>
      <c r="JJP52" s="235"/>
      <c r="JJQ52" s="235"/>
      <c r="JJR52" s="235"/>
      <c r="JJS52" s="235"/>
      <c r="JJT52" s="235"/>
      <c r="JJU52" s="235"/>
      <c r="JJV52" s="235"/>
      <c r="JJW52" s="235"/>
      <c r="JJX52" s="235"/>
      <c r="JJY52" s="235"/>
      <c r="JJZ52" s="235"/>
      <c r="JKA52" s="235"/>
      <c r="JKB52" s="235"/>
      <c r="JKC52" s="235"/>
      <c r="JKD52" s="235"/>
      <c r="JKE52" s="235"/>
      <c r="JKF52" s="235"/>
      <c r="JKG52" s="235"/>
      <c r="JKH52" s="235"/>
      <c r="JKI52" s="235"/>
      <c r="JKJ52" s="235"/>
      <c r="JKK52" s="235"/>
      <c r="JKL52" s="235"/>
      <c r="JKM52" s="235"/>
      <c r="JKN52" s="235"/>
      <c r="JKO52" s="235"/>
      <c r="JKP52" s="235"/>
      <c r="JKQ52" s="235"/>
      <c r="JKR52" s="235"/>
      <c r="JKS52" s="235"/>
      <c r="JKT52" s="235"/>
      <c r="JKU52" s="235"/>
      <c r="JKV52" s="235"/>
      <c r="JKW52" s="235"/>
      <c r="JKX52" s="235"/>
      <c r="JKY52" s="235"/>
      <c r="JKZ52" s="235"/>
      <c r="JLA52" s="235"/>
      <c r="JLB52" s="235"/>
      <c r="JLC52" s="235"/>
      <c r="JLD52" s="235"/>
      <c r="JLE52" s="235"/>
      <c r="JLF52" s="235"/>
      <c r="JLG52" s="235"/>
      <c r="JLH52" s="235"/>
      <c r="JLI52" s="235"/>
      <c r="JLJ52" s="235"/>
      <c r="JLK52" s="235"/>
      <c r="JLL52" s="235"/>
      <c r="JLM52" s="235"/>
      <c r="JLN52" s="235"/>
      <c r="JLO52" s="235"/>
      <c r="JLP52" s="235"/>
      <c r="JLQ52" s="235"/>
      <c r="JLR52" s="235"/>
      <c r="JLS52" s="235"/>
      <c r="JLT52" s="235"/>
      <c r="JLU52" s="235"/>
      <c r="JLV52" s="235"/>
      <c r="JLW52" s="235"/>
      <c r="JLX52" s="235"/>
      <c r="JLY52" s="235"/>
      <c r="JLZ52" s="235"/>
      <c r="JMA52" s="235"/>
      <c r="JMB52" s="235"/>
      <c r="JMC52" s="235"/>
      <c r="JMD52" s="235"/>
      <c r="JME52" s="235"/>
      <c r="JMF52" s="235"/>
      <c r="JMG52" s="235"/>
      <c r="JMH52" s="235"/>
      <c r="JMI52" s="235"/>
      <c r="JMJ52" s="235"/>
      <c r="JMK52" s="235"/>
      <c r="JML52" s="235"/>
      <c r="JMM52" s="235"/>
      <c r="JMN52" s="235"/>
      <c r="JMO52" s="235"/>
      <c r="JMP52" s="235"/>
      <c r="JMQ52" s="235"/>
      <c r="JMR52" s="235"/>
      <c r="JMS52" s="235"/>
      <c r="JMT52" s="235"/>
      <c r="JMU52" s="235"/>
      <c r="JMV52" s="235"/>
      <c r="JMW52" s="235"/>
      <c r="JMX52" s="235"/>
      <c r="JMY52" s="235"/>
      <c r="JMZ52" s="235"/>
      <c r="JNA52" s="235"/>
      <c r="JNB52" s="235"/>
      <c r="JNC52" s="235"/>
      <c r="JND52" s="235"/>
      <c r="JNE52" s="235"/>
      <c r="JNF52" s="235"/>
      <c r="JNG52" s="235"/>
      <c r="JNH52" s="235"/>
      <c r="JNI52" s="235"/>
      <c r="JNJ52" s="235"/>
      <c r="JNK52" s="235"/>
      <c r="JNL52" s="235"/>
      <c r="JNM52" s="235"/>
      <c r="JNN52" s="235"/>
      <c r="JNO52" s="235"/>
      <c r="JNP52" s="235"/>
      <c r="JNQ52" s="235"/>
      <c r="JNR52" s="235"/>
      <c r="JNS52" s="235"/>
      <c r="JNT52" s="235"/>
      <c r="JNU52" s="235"/>
      <c r="JNV52" s="235"/>
      <c r="JNW52" s="235"/>
      <c r="JNX52" s="235"/>
      <c r="JNY52" s="235"/>
      <c r="JNZ52" s="235"/>
      <c r="JOA52" s="235"/>
      <c r="JOB52" s="235"/>
      <c r="JOC52" s="235"/>
      <c r="JOD52" s="235"/>
      <c r="JOE52" s="235"/>
      <c r="JOF52" s="235"/>
      <c r="JOG52" s="235"/>
      <c r="JOH52" s="235"/>
      <c r="JOI52" s="235"/>
      <c r="JOJ52" s="235"/>
      <c r="JOK52" s="235"/>
      <c r="JOL52" s="235"/>
      <c r="JOM52" s="235"/>
      <c r="JON52" s="235"/>
      <c r="JOO52" s="235"/>
      <c r="JOP52" s="235"/>
      <c r="JOQ52" s="235"/>
      <c r="JOR52" s="235"/>
      <c r="JOS52" s="235"/>
      <c r="JOT52" s="235"/>
      <c r="JOU52" s="235"/>
      <c r="JOV52" s="235"/>
      <c r="JOW52" s="235"/>
      <c r="JOX52" s="235"/>
      <c r="JOY52" s="235"/>
      <c r="JOZ52" s="235"/>
      <c r="JPA52" s="235"/>
      <c r="JPB52" s="235"/>
      <c r="JPC52" s="235"/>
      <c r="JPD52" s="235"/>
      <c r="JPE52" s="235"/>
      <c r="JPF52" s="235"/>
      <c r="JPG52" s="235"/>
      <c r="JPH52" s="235"/>
      <c r="JPI52" s="235"/>
      <c r="JPJ52" s="235"/>
      <c r="JPK52" s="235"/>
      <c r="JPL52" s="235"/>
      <c r="JPM52" s="235"/>
      <c r="JPN52" s="235"/>
      <c r="JPO52" s="235"/>
      <c r="JPP52" s="235"/>
      <c r="JPQ52" s="235"/>
      <c r="JPR52" s="235"/>
      <c r="JPS52" s="235"/>
      <c r="JPT52" s="235"/>
      <c r="JPU52" s="235"/>
      <c r="JPV52" s="235"/>
      <c r="JPW52" s="235"/>
      <c r="JPX52" s="235"/>
      <c r="JPY52" s="235"/>
      <c r="JPZ52" s="235"/>
      <c r="JQA52" s="235"/>
      <c r="JQB52" s="235"/>
      <c r="JQC52" s="235"/>
      <c r="JQD52" s="235"/>
      <c r="JQE52" s="235"/>
      <c r="JQF52" s="235"/>
      <c r="JQG52" s="235"/>
      <c r="JQH52" s="235"/>
      <c r="JQI52" s="235"/>
      <c r="JQJ52" s="235"/>
      <c r="JQK52" s="235"/>
      <c r="JQL52" s="235"/>
      <c r="JQM52" s="235"/>
      <c r="JQN52" s="235"/>
      <c r="JQO52" s="235"/>
      <c r="JQP52" s="235"/>
      <c r="JQQ52" s="235"/>
      <c r="JQR52" s="235"/>
      <c r="JQS52" s="235"/>
      <c r="JQT52" s="235"/>
      <c r="JQU52" s="235"/>
      <c r="JQV52" s="235"/>
      <c r="JQW52" s="235"/>
      <c r="JQX52" s="235"/>
      <c r="JQY52" s="235"/>
      <c r="JQZ52" s="235"/>
      <c r="JRA52" s="235"/>
      <c r="JRB52" s="235"/>
      <c r="JRC52" s="235"/>
      <c r="JRD52" s="235"/>
      <c r="JRE52" s="235"/>
      <c r="JRF52" s="235"/>
      <c r="JRG52" s="235"/>
      <c r="JRH52" s="235"/>
      <c r="JRI52" s="235"/>
      <c r="JRJ52" s="235"/>
      <c r="JRK52" s="235"/>
      <c r="JRL52" s="235"/>
      <c r="JRM52" s="235"/>
      <c r="JRN52" s="235"/>
      <c r="JRO52" s="235"/>
      <c r="JRP52" s="235"/>
      <c r="JRQ52" s="235"/>
      <c r="JRR52" s="235"/>
      <c r="JRS52" s="235"/>
      <c r="JRT52" s="235"/>
      <c r="JRU52" s="235"/>
      <c r="JRV52" s="235"/>
      <c r="JRW52" s="235"/>
      <c r="JRX52" s="235"/>
      <c r="JRY52" s="235"/>
      <c r="JRZ52" s="235"/>
      <c r="JSA52" s="235"/>
      <c r="JSB52" s="235"/>
      <c r="JSC52" s="235"/>
      <c r="JSD52" s="235"/>
      <c r="JSE52" s="235"/>
      <c r="JSF52" s="235"/>
      <c r="JSG52" s="235"/>
      <c r="JSH52" s="235"/>
      <c r="JSI52" s="235"/>
      <c r="JSJ52" s="235"/>
      <c r="JSK52" s="235"/>
      <c r="JSL52" s="235"/>
      <c r="JSM52" s="235"/>
      <c r="JSN52" s="235"/>
      <c r="JSO52" s="235"/>
      <c r="JSP52" s="235"/>
      <c r="JSQ52" s="235"/>
      <c r="JSR52" s="235"/>
      <c r="JSS52" s="235"/>
      <c r="JST52" s="235"/>
      <c r="JSU52" s="235"/>
      <c r="JSV52" s="235"/>
      <c r="JSW52" s="235"/>
      <c r="JSX52" s="235"/>
      <c r="JSY52" s="235"/>
      <c r="JSZ52" s="235"/>
      <c r="JTA52" s="235"/>
      <c r="JTB52" s="235"/>
      <c r="JTC52" s="235"/>
      <c r="JTD52" s="235"/>
      <c r="JTE52" s="235"/>
      <c r="JTF52" s="235"/>
      <c r="JTG52" s="235"/>
      <c r="JTH52" s="235"/>
      <c r="JTI52" s="235"/>
      <c r="JTJ52" s="235"/>
      <c r="JTK52" s="235"/>
      <c r="JTL52" s="235"/>
      <c r="JTM52" s="235"/>
      <c r="JTN52" s="235"/>
      <c r="JTO52" s="235"/>
      <c r="JTP52" s="235"/>
      <c r="JTQ52" s="235"/>
      <c r="JTR52" s="235"/>
      <c r="JTS52" s="235"/>
      <c r="JTT52" s="235"/>
      <c r="JTU52" s="235"/>
      <c r="JTV52" s="235"/>
      <c r="JTW52" s="235"/>
      <c r="JTX52" s="235"/>
      <c r="JTY52" s="235"/>
      <c r="JTZ52" s="235"/>
      <c r="JUA52" s="235"/>
      <c r="JUB52" s="235"/>
      <c r="JUC52" s="235"/>
      <c r="JUD52" s="235"/>
      <c r="JUE52" s="235"/>
      <c r="JUF52" s="235"/>
      <c r="JUG52" s="235"/>
      <c r="JUH52" s="235"/>
      <c r="JUI52" s="235"/>
      <c r="JUJ52" s="235"/>
      <c r="JUK52" s="235"/>
      <c r="JUL52" s="235"/>
      <c r="JUM52" s="235"/>
      <c r="JUN52" s="235"/>
      <c r="JUO52" s="235"/>
      <c r="JUP52" s="235"/>
      <c r="JUQ52" s="235"/>
      <c r="JUR52" s="235"/>
      <c r="JUS52" s="235"/>
      <c r="JUT52" s="235"/>
      <c r="JUU52" s="235"/>
      <c r="JUV52" s="235"/>
      <c r="JUW52" s="235"/>
      <c r="JUX52" s="235"/>
      <c r="JUY52" s="235"/>
      <c r="JUZ52" s="235"/>
      <c r="JVA52" s="235"/>
      <c r="JVB52" s="235"/>
      <c r="JVC52" s="235"/>
      <c r="JVD52" s="235"/>
      <c r="JVE52" s="235"/>
      <c r="JVF52" s="235"/>
      <c r="JVG52" s="235"/>
      <c r="JVH52" s="235"/>
      <c r="JVI52" s="235"/>
      <c r="JVJ52" s="235"/>
      <c r="JVK52" s="235"/>
      <c r="JVL52" s="235"/>
      <c r="JVM52" s="235"/>
      <c r="JVN52" s="235"/>
      <c r="JVO52" s="235"/>
      <c r="JVP52" s="235"/>
      <c r="JVQ52" s="235"/>
      <c r="JVR52" s="235"/>
      <c r="JVS52" s="235"/>
      <c r="JVT52" s="235"/>
      <c r="JVU52" s="235"/>
      <c r="JVV52" s="235"/>
      <c r="JVW52" s="235"/>
      <c r="JVX52" s="235"/>
      <c r="JVY52" s="235"/>
      <c r="JVZ52" s="235"/>
      <c r="JWA52" s="235"/>
      <c r="JWB52" s="235"/>
      <c r="JWC52" s="235"/>
      <c r="JWD52" s="235"/>
      <c r="JWE52" s="235"/>
      <c r="JWF52" s="235"/>
      <c r="JWG52" s="235"/>
      <c r="JWH52" s="235"/>
      <c r="JWI52" s="235"/>
      <c r="JWJ52" s="235"/>
      <c r="JWK52" s="235"/>
      <c r="JWL52" s="235"/>
      <c r="JWM52" s="235"/>
      <c r="JWN52" s="235"/>
      <c r="JWO52" s="235"/>
      <c r="JWP52" s="235"/>
      <c r="JWQ52" s="235"/>
      <c r="JWR52" s="235"/>
      <c r="JWS52" s="235"/>
      <c r="JWT52" s="235"/>
      <c r="JWU52" s="235"/>
      <c r="JWV52" s="235"/>
      <c r="JWW52" s="235"/>
      <c r="JWX52" s="235"/>
      <c r="JWY52" s="235"/>
      <c r="JWZ52" s="235"/>
      <c r="JXA52" s="235"/>
      <c r="JXB52" s="235"/>
      <c r="JXC52" s="235"/>
      <c r="JXD52" s="235"/>
      <c r="JXE52" s="235"/>
      <c r="JXF52" s="235"/>
      <c r="JXG52" s="235"/>
      <c r="JXH52" s="235"/>
      <c r="JXI52" s="235"/>
      <c r="JXJ52" s="235"/>
      <c r="JXK52" s="235"/>
      <c r="JXL52" s="235"/>
      <c r="JXM52" s="235"/>
      <c r="JXN52" s="235"/>
      <c r="JXO52" s="235"/>
      <c r="JXP52" s="235"/>
      <c r="JXQ52" s="235"/>
      <c r="JXR52" s="235"/>
      <c r="JXS52" s="235"/>
      <c r="JXT52" s="235"/>
      <c r="JXU52" s="235"/>
      <c r="JXV52" s="235"/>
      <c r="JXW52" s="235"/>
      <c r="JXX52" s="235"/>
      <c r="JXY52" s="235"/>
      <c r="JXZ52" s="235"/>
      <c r="JYA52" s="235"/>
      <c r="JYB52" s="235"/>
      <c r="JYC52" s="235"/>
      <c r="JYD52" s="235"/>
      <c r="JYE52" s="235"/>
      <c r="JYF52" s="235"/>
      <c r="JYG52" s="235"/>
      <c r="JYH52" s="235"/>
      <c r="JYI52" s="235"/>
      <c r="JYJ52" s="235"/>
      <c r="JYK52" s="235"/>
      <c r="JYL52" s="235"/>
      <c r="JYM52" s="235"/>
      <c r="JYN52" s="235"/>
      <c r="JYO52" s="235"/>
      <c r="JYP52" s="235"/>
      <c r="JYQ52" s="235"/>
      <c r="JYR52" s="235"/>
      <c r="JYS52" s="235"/>
      <c r="JYT52" s="235"/>
      <c r="JYU52" s="235"/>
      <c r="JYV52" s="235"/>
      <c r="JYW52" s="235"/>
      <c r="JYX52" s="235"/>
      <c r="JYY52" s="235"/>
      <c r="JYZ52" s="235"/>
      <c r="JZA52" s="235"/>
      <c r="JZB52" s="235"/>
      <c r="JZC52" s="235"/>
      <c r="JZD52" s="235"/>
      <c r="JZE52" s="235"/>
      <c r="JZF52" s="235"/>
      <c r="JZG52" s="235"/>
      <c r="JZH52" s="235"/>
      <c r="JZI52" s="235"/>
      <c r="JZJ52" s="235"/>
      <c r="JZK52" s="235"/>
      <c r="JZL52" s="235"/>
      <c r="JZM52" s="235"/>
      <c r="JZN52" s="235"/>
      <c r="JZO52" s="235"/>
      <c r="JZP52" s="235"/>
      <c r="JZQ52" s="235"/>
      <c r="JZR52" s="235"/>
      <c r="JZS52" s="235"/>
      <c r="JZT52" s="235"/>
      <c r="JZU52" s="235"/>
      <c r="JZV52" s="235"/>
      <c r="JZW52" s="235"/>
      <c r="JZX52" s="235"/>
      <c r="JZY52" s="235"/>
      <c r="JZZ52" s="235"/>
      <c r="KAA52" s="235"/>
      <c r="KAB52" s="235"/>
      <c r="KAC52" s="235"/>
      <c r="KAD52" s="235"/>
      <c r="KAE52" s="235"/>
      <c r="KAF52" s="235"/>
      <c r="KAG52" s="235"/>
      <c r="KAH52" s="235"/>
      <c r="KAI52" s="235"/>
      <c r="KAJ52" s="235"/>
      <c r="KAK52" s="235"/>
      <c r="KAL52" s="235"/>
      <c r="KAM52" s="235"/>
      <c r="KAN52" s="235"/>
      <c r="KAO52" s="235"/>
      <c r="KAP52" s="235"/>
      <c r="KAQ52" s="235"/>
      <c r="KAR52" s="235"/>
      <c r="KAS52" s="235"/>
      <c r="KAT52" s="235"/>
      <c r="KAU52" s="235"/>
      <c r="KAV52" s="235"/>
      <c r="KAW52" s="235"/>
      <c r="KAX52" s="235"/>
      <c r="KAY52" s="235"/>
      <c r="KAZ52" s="235"/>
      <c r="KBA52" s="235"/>
      <c r="KBB52" s="235"/>
      <c r="KBC52" s="235"/>
      <c r="KBD52" s="235"/>
      <c r="KBE52" s="235"/>
      <c r="KBF52" s="235"/>
      <c r="KBG52" s="235"/>
      <c r="KBH52" s="235"/>
      <c r="KBI52" s="235"/>
      <c r="KBJ52" s="235"/>
      <c r="KBK52" s="235"/>
      <c r="KBL52" s="235"/>
      <c r="KBM52" s="235"/>
      <c r="KBN52" s="235"/>
      <c r="KBO52" s="235"/>
      <c r="KBP52" s="235"/>
      <c r="KBQ52" s="235"/>
      <c r="KBR52" s="235"/>
      <c r="KBS52" s="235"/>
      <c r="KBT52" s="235"/>
      <c r="KBU52" s="235"/>
      <c r="KBV52" s="235"/>
      <c r="KBW52" s="235"/>
      <c r="KBX52" s="235"/>
      <c r="KBY52" s="235"/>
      <c r="KBZ52" s="235"/>
      <c r="KCA52" s="235"/>
      <c r="KCB52" s="235"/>
      <c r="KCC52" s="235"/>
      <c r="KCD52" s="235"/>
      <c r="KCE52" s="235"/>
      <c r="KCF52" s="235"/>
      <c r="KCG52" s="235"/>
      <c r="KCH52" s="235"/>
      <c r="KCI52" s="235"/>
      <c r="KCJ52" s="235"/>
      <c r="KCK52" s="235"/>
      <c r="KCL52" s="235"/>
      <c r="KCM52" s="235"/>
      <c r="KCN52" s="235"/>
      <c r="KCO52" s="235"/>
      <c r="KCP52" s="235"/>
      <c r="KCQ52" s="235"/>
      <c r="KCR52" s="235"/>
      <c r="KCS52" s="235"/>
      <c r="KCT52" s="235"/>
      <c r="KCU52" s="235"/>
      <c r="KCV52" s="235"/>
      <c r="KCW52" s="235"/>
      <c r="KCX52" s="235"/>
      <c r="KCY52" s="235"/>
      <c r="KCZ52" s="235"/>
      <c r="KDA52" s="235"/>
      <c r="KDB52" s="235"/>
      <c r="KDC52" s="235"/>
      <c r="KDD52" s="235"/>
      <c r="KDE52" s="235"/>
      <c r="KDF52" s="235"/>
      <c r="KDG52" s="235"/>
      <c r="KDH52" s="235"/>
      <c r="KDI52" s="235"/>
      <c r="KDJ52" s="235"/>
      <c r="KDK52" s="235"/>
      <c r="KDL52" s="235"/>
      <c r="KDM52" s="235"/>
      <c r="KDN52" s="235"/>
      <c r="KDO52" s="235"/>
      <c r="KDP52" s="235"/>
      <c r="KDQ52" s="235"/>
      <c r="KDR52" s="235"/>
      <c r="KDS52" s="235"/>
      <c r="KDT52" s="235"/>
      <c r="KDU52" s="235"/>
      <c r="KDV52" s="235"/>
      <c r="KDW52" s="235"/>
      <c r="KDX52" s="235"/>
      <c r="KDY52" s="235"/>
      <c r="KDZ52" s="235"/>
      <c r="KEA52" s="235"/>
      <c r="KEB52" s="235"/>
      <c r="KEC52" s="235"/>
      <c r="KED52" s="235"/>
      <c r="KEE52" s="235"/>
      <c r="KEF52" s="235"/>
      <c r="KEG52" s="235"/>
      <c r="KEH52" s="235"/>
      <c r="KEI52" s="235"/>
      <c r="KEJ52" s="235"/>
      <c r="KEK52" s="235"/>
      <c r="KEL52" s="235"/>
      <c r="KEM52" s="235"/>
      <c r="KEN52" s="235"/>
      <c r="KEO52" s="235"/>
      <c r="KEP52" s="235"/>
      <c r="KEQ52" s="235"/>
      <c r="KER52" s="235"/>
      <c r="KES52" s="235"/>
      <c r="KET52" s="235"/>
      <c r="KEU52" s="235"/>
      <c r="KEV52" s="235"/>
      <c r="KEW52" s="235"/>
      <c r="KEX52" s="235"/>
      <c r="KEY52" s="235"/>
      <c r="KEZ52" s="235"/>
      <c r="KFA52" s="235"/>
      <c r="KFB52" s="235"/>
      <c r="KFC52" s="235"/>
      <c r="KFD52" s="235"/>
      <c r="KFE52" s="235"/>
      <c r="KFF52" s="235"/>
      <c r="KFG52" s="235"/>
      <c r="KFH52" s="235"/>
      <c r="KFI52" s="235"/>
      <c r="KFJ52" s="235"/>
      <c r="KFK52" s="235"/>
      <c r="KFL52" s="235"/>
      <c r="KFM52" s="235"/>
      <c r="KFN52" s="235"/>
      <c r="KFO52" s="235"/>
      <c r="KFP52" s="235"/>
      <c r="KFQ52" s="235"/>
      <c r="KFR52" s="235"/>
      <c r="KFS52" s="235"/>
      <c r="KFT52" s="235"/>
      <c r="KFU52" s="235"/>
      <c r="KFV52" s="235"/>
      <c r="KFW52" s="235"/>
      <c r="KFX52" s="235"/>
      <c r="KFY52" s="235"/>
      <c r="KFZ52" s="235"/>
      <c r="KGA52" s="235"/>
      <c r="KGB52" s="235"/>
      <c r="KGC52" s="235"/>
      <c r="KGD52" s="235"/>
      <c r="KGE52" s="235"/>
      <c r="KGF52" s="235"/>
      <c r="KGG52" s="235"/>
      <c r="KGH52" s="235"/>
      <c r="KGI52" s="235"/>
      <c r="KGJ52" s="235"/>
      <c r="KGK52" s="235"/>
      <c r="KGL52" s="235"/>
      <c r="KGM52" s="235"/>
      <c r="KGN52" s="235"/>
      <c r="KGO52" s="235"/>
      <c r="KGP52" s="235"/>
      <c r="KGQ52" s="235"/>
      <c r="KGR52" s="235"/>
      <c r="KGS52" s="235"/>
      <c r="KGT52" s="235"/>
      <c r="KGU52" s="235"/>
      <c r="KGV52" s="235"/>
      <c r="KGW52" s="235"/>
      <c r="KGX52" s="235"/>
      <c r="KGY52" s="235"/>
      <c r="KGZ52" s="235"/>
      <c r="KHA52" s="235"/>
      <c r="KHB52" s="235"/>
      <c r="KHC52" s="235"/>
      <c r="KHD52" s="235"/>
      <c r="KHE52" s="235"/>
      <c r="KHF52" s="235"/>
      <c r="KHG52" s="235"/>
      <c r="KHH52" s="235"/>
      <c r="KHI52" s="235"/>
      <c r="KHJ52" s="235"/>
      <c r="KHK52" s="235"/>
      <c r="KHL52" s="235"/>
      <c r="KHM52" s="235"/>
      <c r="KHN52" s="235"/>
      <c r="KHO52" s="235"/>
      <c r="KHP52" s="235"/>
      <c r="KHQ52" s="235"/>
      <c r="KHR52" s="235"/>
      <c r="KHS52" s="235"/>
      <c r="KHT52" s="235"/>
      <c r="KHU52" s="235"/>
      <c r="KHV52" s="235"/>
      <c r="KHW52" s="235"/>
      <c r="KHX52" s="235"/>
      <c r="KHY52" s="235"/>
      <c r="KHZ52" s="235"/>
      <c r="KIA52" s="235"/>
      <c r="KIB52" s="235"/>
      <c r="KIC52" s="235"/>
      <c r="KID52" s="235"/>
      <c r="KIE52" s="235"/>
      <c r="KIF52" s="235"/>
      <c r="KIG52" s="235"/>
      <c r="KIH52" s="235"/>
      <c r="KII52" s="235"/>
      <c r="KIJ52" s="235"/>
      <c r="KIK52" s="235"/>
      <c r="KIL52" s="235"/>
      <c r="KIM52" s="235"/>
      <c r="KIN52" s="235"/>
      <c r="KIO52" s="235"/>
      <c r="KIP52" s="235"/>
      <c r="KIQ52" s="235"/>
      <c r="KIR52" s="235"/>
      <c r="KIS52" s="235"/>
      <c r="KIT52" s="235"/>
      <c r="KIU52" s="235"/>
      <c r="KIV52" s="235"/>
      <c r="KIW52" s="235"/>
      <c r="KIX52" s="235"/>
      <c r="KIY52" s="235"/>
      <c r="KIZ52" s="235"/>
      <c r="KJA52" s="235"/>
      <c r="KJB52" s="235"/>
      <c r="KJC52" s="235"/>
      <c r="KJD52" s="235"/>
      <c r="KJE52" s="235"/>
      <c r="KJF52" s="235"/>
      <c r="KJG52" s="235"/>
      <c r="KJH52" s="235"/>
      <c r="KJI52" s="235"/>
      <c r="KJJ52" s="235"/>
      <c r="KJK52" s="235"/>
      <c r="KJL52" s="235"/>
      <c r="KJM52" s="235"/>
      <c r="KJN52" s="235"/>
      <c r="KJO52" s="235"/>
      <c r="KJP52" s="235"/>
      <c r="KJQ52" s="235"/>
      <c r="KJR52" s="235"/>
      <c r="KJS52" s="235"/>
      <c r="KJT52" s="235"/>
      <c r="KJU52" s="235"/>
      <c r="KJV52" s="235"/>
      <c r="KJW52" s="235"/>
      <c r="KJX52" s="235"/>
      <c r="KJY52" s="235"/>
      <c r="KJZ52" s="235"/>
      <c r="KKA52" s="235"/>
      <c r="KKB52" s="235"/>
      <c r="KKC52" s="235"/>
      <c r="KKD52" s="235"/>
      <c r="KKE52" s="235"/>
      <c r="KKF52" s="235"/>
      <c r="KKG52" s="235"/>
      <c r="KKH52" s="235"/>
      <c r="KKI52" s="235"/>
      <c r="KKJ52" s="235"/>
      <c r="KKK52" s="235"/>
      <c r="KKL52" s="235"/>
      <c r="KKM52" s="235"/>
      <c r="KKN52" s="235"/>
      <c r="KKO52" s="235"/>
      <c r="KKP52" s="235"/>
      <c r="KKQ52" s="235"/>
      <c r="KKR52" s="235"/>
      <c r="KKS52" s="235"/>
      <c r="KKT52" s="235"/>
      <c r="KKU52" s="235"/>
      <c r="KKV52" s="235"/>
      <c r="KKW52" s="235"/>
      <c r="KKX52" s="235"/>
      <c r="KKY52" s="235"/>
      <c r="KKZ52" s="235"/>
      <c r="KLA52" s="235"/>
      <c r="KLB52" s="235"/>
      <c r="KLC52" s="235"/>
      <c r="KLD52" s="235"/>
      <c r="KLE52" s="235"/>
      <c r="KLF52" s="235"/>
      <c r="KLG52" s="235"/>
      <c r="KLH52" s="235"/>
      <c r="KLI52" s="235"/>
      <c r="KLJ52" s="235"/>
      <c r="KLK52" s="235"/>
      <c r="KLL52" s="235"/>
      <c r="KLM52" s="235"/>
      <c r="KLN52" s="235"/>
      <c r="KLO52" s="235"/>
      <c r="KLP52" s="235"/>
      <c r="KLQ52" s="235"/>
      <c r="KLR52" s="235"/>
      <c r="KLS52" s="235"/>
      <c r="KLT52" s="235"/>
      <c r="KLU52" s="235"/>
      <c r="KLV52" s="235"/>
      <c r="KLW52" s="235"/>
      <c r="KLX52" s="235"/>
      <c r="KLY52" s="235"/>
      <c r="KLZ52" s="235"/>
      <c r="KMA52" s="235"/>
      <c r="KMB52" s="235"/>
      <c r="KMC52" s="235"/>
      <c r="KMD52" s="235"/>
      <c r="KME52" s="235"/>
      <c r="KMF52" s="235"/>
      <c r="KMG52" s="235"/>
      <c r="KMH52" s="235"/>
      <c r="KMI52" s="235"/>
      <c r="KMJ52" s="235"/>
      <c r="KMK52" s="235"/>
      <c r="KML52" s="235"/>
      <c r="KMM52" s="235"/>
      <c r="KMN52" s="235"/>
      <c r="KMO52" s="235"/>
      <c r="KMP52" s="235"/>
      <c r="KMQ52" s="235"/>
      <c r="KMR52" s="235"/>
      <c r="KMS52" s="235"/>
      <c r="KMT52" s="235"/>
      <c r="KMU52" s="235"/>
      <c r="KMV52" s="235"/>
      <c r="KMW52" s="235"/>
      <c r="KMX52" s="235"/>
      <c r="KMY52" s="235"/>
      <c r="KMZ52" s="235"/>
      <c r="KNA52" s="235"/>
      <c r="KNB52" s="235"/>
      <c r="KNC52" s="235"/>
      <c r="KND52" s="235"/>
      <c r="KNE52" s="235"/>
      <c r="KNF52" s="235"/>
      <c r="KNG52" s="235"/>
      <c r="KNH52" s="235"/>
      <c r="KNI52" s="235"/>
      <c r="KNJ52" s="235"/>
      <c r="KNK52" s="235"/>
      <c r="KNL52" s="235"/>
      <c r="KNM52" s="235"/>
      <c r="KNN52" s="235"/>
      <c r="KNO52" s="235"/>
      <c r="KNP52" s="235"/>
      <c r="KNQ52" s="235"/>
      <c r="KNR52" s="235"/>
      <c r="KNS52" s="235"/>
      <c r="KNT52" s="235"/>
      <c r="KNU52" s="235"/>
      <c r="KNV52" s="235"/>
      <c r="KNW52" s="235"/>
      <c r="KNX52" s="235"/>
      <c r="KNY52" s="235"/>
      <c r="KNZ52" s="235"/>
      <c r="KOA52" s="235"/>
      <c r="KOB52" s="235"/>
      <c r="KOC52" s="235"/>
      <c r="KOD52" s="235"/>
      <c r="KOE52" s="235"/>
      <c r="KOF52" s="235"/>
      <c r="KOG52" s="235"/>
      <c r="KOH52" s="235"/>
      <c r="KOI52" s="235"/>
      <c r="KOJ52" s="235"/>
      <c r="KOK52" s="235"/>
      <c r="KOL52" s="235"/>
      <c r="KOM52" s="235"/>
      <c r="KON52" s="235"/>
      <c r="KOO52" s="235"/>
      <c r="KOP52" s="235"/>
      <c r="KOQ52" s="235"/>
      <c r="KOR52" s="235"/>
      <c r="KOS52" s="235"/>
      <c r="KOT52" s="235"/>
      <c r="KOU52" s="235"/>
      <c r="KOV52" s="235"/>
      <c r="KOW52" s="235"/>
      <c r="KOX52" s="235"/>
      <c r="KOY52" s="235"/>
      <c r="KOZ52" s="235"/>
      <c r="KPA52" s="235"/>
      <c r="KPB52" s="235"/>
      <c r="KPC52" s="235"/>
      <c r="KPD52" s="235"/>
      <c r="KPE52" s="235"/>
      <c r="KPF52" s="235"/>
      <c r="KPG52" s="235"/>
      <c r="KPH52" s="235"/>
      <c r="KPI52" s="235"/>
      <c r="KPJ52" s="235"/>
      <c r="KPK52" s="235"/>
      <c r="KPL52" s="235"/>
      <c r="KPM52" s="235"/>
      <c r="KPN52" s="235"/>
      <c r="KPO52" s="235"/>
      <c r="KPP52" s="235"/>
      <c r="KPQ52" s="235"/>
      <c r="KPR52" s="235"/>
      <c r="KPS52" s="235"/>
      <c r="KPT52" s="235"/>
      <c r="KPU52" s="235"/>
      <c r="KPV52" s="235"/>
      <c r="KPW52" s="235"/>
      <c r="KPX52" s="235"/>
      <c r="KPY52" s="235"/>
      <c r="KPZ52" s="235"/>
      <c r="KQA52" s="235"/>
      <c r="KQB52" s="235"/>
      <c r="KQC52" s="235"/>
      <c r="KQD52" s="235"/>
      <c r="KQE52" s="235"/>
      <c r="KQF52" s="235"/>
      <c r="KQG52" s="235"/>
      <c r="KQH52" s="235"/>
      <c r="KQI52" s="235"/>
      <c r="KQJ52" s="235"/>
      <c r="KQK52" s="235"/>
      <c r="KQL52" s="235"/>
      <c r="KQM52" s="235"/>
      <c r="KQN52" s="235"/>
      <c r="KQO52" s="235"/>
      <c r="KQP52" s="235"/>
      <c r="KQQ52" s="235"/>
      <c r="KQR52" s="235"/>
      <c r="KQS52" s="235"/>
      <c r="KQT52" s="235"/>
      <c r="KQU52" s="235"/>
      <c r="KQV52" s="235"/>
      <c r="KQW52" s="235"/>
      <c r="KQX52" s="235"/>
      <c r="KQY52" s="235"/>
      <c r="KQZ52" s="235"/>
      <c r="KRA52" s="235"/>
      <c r="KRB52" s="235"/>
      <c r="KRC52" s="235"/>
      <c r="KRD52" s="235"/>
      <c r="KRE52" s="235"/>
      <c r="KRF52" s="235"/>
      <c r="KRG52" s="235"/>
      <c r="KRH52" s="235"/>
      <c r="KRI52" s="235"/>
      <c r="KRJ52" s="235"/>
      <c r="KRK52" s="235"/>
      <c r="KRL52" s="235"/>
      <c r="KRM52" s="235"/>
      <c r="KRN52" s="235"/>
      <c r="KRO52" s="235"/>
      <c r="KRP52" s="235"/>
      <c r="KRQ52" s="235"/>
      <c r="KRR52" s="235"/>
      <c r="KRS52" s="235"/>
      <c r="KRT52" s="235"/>
      <c r="KRU52" s="235"/>
      <c r="KRV52" s="235"/>
      <c r="KRW52" s="235"/>
      <c r="KRX52" s="235"/>
      <c r="KRY52" s="235"/>
      <c r="KRZ52" s="235"/>
      <c r="KSA52" s="235"/>
      <c r="KSB52" s="235"/>
      <c r="KSC52" s="235"/>
      <c r="KSD52" s="235"/>
      <c r="KSE52" s="235"/>
      <c r="KSF52" s="235"/>
      <c r="KSG52" s="235"/>
      <c r="KSH52" s="235"/>
      <c r="KSI52" s="235"/>
      <c r="KSJ52" s="235"/>
      <c r="KSK52" s="235"/>
      <c r="KSL52" s="235"/>
      <c r="KSM52" s="235"/>
      <c r="KSN52" s="235"/>
      <c r="KSO52" s="235"/>
      <c r="KSP52" s="235"/>
      <c r="KSQ52" s="235"/>
      <c r="KSR52" s="235"/>
      <c r="KSS52" s="235"/>
      <c r="KST52" s="235"/>
      <c r="KSU52" s="235"/>
      <c r="KSV52" s="235"/>
      <c r="KSW52" s="235"/>
      <c r="KSX52" s="235"/>
      <c r="KSY52" s="235"/>
      <c r="KSZ52" s="235"/>
      <c r="KTA52" s="235"/>
      <c r="KTB52" s="235"/>
      <c r="KTC52" s="235"/>
      <c r="KTD52" s="235"/>
      <c r="KTE52" s="235"/>
      <c r="KTF52" s="235"/>
      <c r="KTG52" s="235"/>
      <c r="KTH52" s="235"/>
      <c r="KTI52" s="235"/>
      <c r="KTJ52" s="235"/>
      <c r="KTK52" s="235"/>
      <c r="KTL52" s="235"/>
      <c r="KTM52" s="235"/>
      <c r="KTN52" s="235"/>
      <c r="KTO52" s="235"/>
      <c r="KTP52" s="235"/>
      <c r="KTQ52" s="235"/>
      <c r="KTR52" s="235"/>
      <c r="KTS52" s="235"/>
      <c r="KTT52" s="235"/>
      <c r="KTU52" s="235"/>
      <c r="KTV52" s="235"/>
      <c r="KTW52" s="235"/>
      <c r="KTX52" s="235"/>
      <c r="KTY52" s="235"/>
      <c r="KTZ52" s="235"/>
      <c r="KUA52" s="235"/>
      <c r="KUB52" s="235"/>
      <c r="KUC52" s="235"/>
      <c r="KUD52" s="235"/>
      <c r="KUE52" s="235"/>
      <c r="KUF52" s="235"/>
      <c r="KUG52" s="235"/>
      <c r="KUH52" s="235"/>
      <c r="KUI52" s="235"/>
      <c r="KUJ52" s="235"/>
      <c r="KUK52" s="235"/>
      <c r="KUL52" s="235"/>
      <c r="KUM52" s="235"/>
      <c r="KUN52" s="235"/>
      <c r="KUO52" s="235"/>
      <c r="KUP52" s="235"/>
      <c r="KUQ52" s="235"/>
      <c r="KUR52" s="235"/>
      <c r="KUS52" s="235"/>
      <c r="KUT52" s="235"/>
      <c r="KUU52" s="235"/>
      <c r="KUV52" s="235"/>
      <c r="KUW52" s="235"/>
      <c r="KUX52" s="235"/>
      <c r="KUY52" s="235"/>
      <c r="KUZ52" s="235"/>
      <c r="KVA52" s="235"/>
      <c r="KVB52" s="235"/>
      <c r="KVC52" s="235"/>
      <c r="KVD52" s="235"/>
      <c r="KVE52" s="235"/>
      <c r="KVF52" s="235"/>
      <c r="KVG52" s="235"/>
      <c r="KVH52" s="235"/>
      <c r="KVI52" s="235"/>
      <c r="KVJ52" s="235"/>
      <c r="KVK52" s="235"/>
      <c r="KVL52" s="235"/>
      <c r="KVM52" s="235"/>
      <c r="KVN52" s="235"/>
      <c r="KVO52" s="235"/>
      <c r="KVP52" s="235"/>
      <c r="KVQ52" s="235"/>
      <c r="KVR52" s="235"/>
      <c r="KVS52" s="235"/>
      <c r="KVT52" s="235"/>
      <c r="KVU52" s="235"/>
      <c r="KVV52" s="235"/>
      <c r="KVW52" s="235"/>
      <c r="KVX52" s="235"/>
      <c r="KVY52" s="235"/>
      <c r="KVZ52" s="235"/>
      <c r="KWA52" s="235"/>
      <c r="KWB52" s="235"/>
      <c r="KWC52" s="235"/>
      <c r="KWD52" s="235"/>
      <c r="KWE52" s="235"/>
      <c r="KWF52" s="235"/>
      <c r="KWG52" s="235"/>
      <c r="KWH52" s="235"/>
      <c r="KWI52" s="235"/>
      <c r="KWJ52" s="235"/>
      <c r="KWK52" s="235"/>
      <c r="KWL52" s="235"/>
      <c r="KWM52" s="235"/>
      <c r="KWN52" s="235"/>
      <c r="KWO52" s="235"/>
      <c r="KWP52" s="235"/>
      <c r="KWQ52" s="235"/>
      <c r="KWR52" s="235"/>
      <c r="KWS52" s="235"/>
      <c r="KWT52" s="235"/>
      <c r="KWU52" s="235"/>
      <c r="KWV52" s="235"/>
      <c r="KWW52" s="235"/>
      <c r="KWX52" s="235"/>
      <c r="KWY52" s="235"/>
      <c r="KWZ52" s="235"/>
      <c r="KXA52" s="235"/>
      <c r="KXB52" s="235"/>
      <c r="KXC52" s="235"/>
      <c r="KXD52" s="235"/>
      <c r="KXE52" s="235"/>
      <c r="KXF52" s="235"/>
      <c r="KXG52" s="235"/>
      <c r="KXH52" s="235"/>
      <c r="KXI52" s="235"/>
      <c r="KXJ52" s="235"/>
      <c r="KXK52" s="235"/>
      <c r="KXL52" s="235"/>
      <c r="KXM52" s="235"/>
      <c r="KXN52" s="235"/>
      <c r="KXO52" s="235"/>
      <c r="KXP52" s="235"/>
      <c r="KXQ52" s="235"/>
      <c r="KXR52" s="235"/>
      <c r="KXS52" s="235"/>
      <c r="KXT52" s="235"/>
      <c r="KXU52" s="235"/>
      <c r="KXV52" s="235"/>
      <c r="KXW52" s="235"/>
      <c r="KXX52" s="235"/>
      <c r="KXY52" s="235"/>
      <c r="KXZ52" s="235"/>
      <c r="KYA52" s="235"/>
      <c r="KYB52" s="235"/>
      <c r="KYC52" s="235"/>
      <c r="KYD52" s="235"/>
      <c r="KYE52" s="235"/>
      <c r="KYF52" s="235"/>
      <c r="KYG52" s="235"/>
      <c r="KYH52" s="235"/>
      <c r="KYI52" s="235"/>
      <c r="KYJ52" s="235"/>
      <c r="KYK52" s="235"/>
      <c r="KYL52" s="235"/>
      <c r="KYM52" s="235"/>
      <c r="KYN52" s="235"/>
      <c r="KYO52" s="235"/>
      <c r="KYP52" s="235"/>
      <c r="KYQ52" s="235"/>
      <c r="KYR52" s="235"/>
      <c r="KYS52" s="235"/>
      <c r="KYT52" s="235"/>
      <c r="KYU52" s="235"/>
      <c r="KYV52" s="235"/>
      <c r="KYW52" s="235"/>
      <c r="KYX52" s="235"/>
      <c r="KYY52" s="235"/>
      <c r="KYZ52" s="235"/>
      <c r="KZA52" s="235"/>
      <c r="KZB52" s="235"/>
      <c r="KZC52" s="235"/>
      <c r="KZD52" s="235"/>
      <c r="KZE52" s="235"/>
      <c r="KZF52" s="235"/>
      <c r="KZG52" s="235"/>
      <c r="KZH52" s="235"/>
      <c r="KZI52" s="235"/>
      <c r="KZJ52" s="235"/>
      <c r="KZK52" s="235"/>
      <c r="KZL52" s="235"/>
      <c r="KZM52" s="235"/>
      <c r="KZN52" s="235"/>
      <c r="KZO52" s="235"/>
      <c r="KZP52" s="235"/>
      <c r="KZQ52" s="235"/>
      <c r="KZR52" s="235"/>
      <c r="KZS52" s="235"/>
      <c r="KZT52" s="235"/>
      <c r="KZU52" s="235"/>
      <c r="KZV52" s="235"/>
      <c r="KZW52" s="235"/>
      <c r="KZX52" s="235"/>
      <c r="KZY52" s="235"/>
      <c r="KZZ52" s="235"/>
      <c r="LAA52" s="235"/>
      <c r="LAB52" s="235"/>
      <c r="LAC52" s="235"/>
      <c r="LAD52" s="235"/>
      <c r="LAE52" s="235"/>
      <c r="LAF52" s="235"/>
      <c r="LAG52" s="235"/>
      <c r="LAH52" s="235"/>
      <c r="LAI52" s="235"/>
      <c r="LAJ52" s="235"/>
      <c r="LAK52" s="235"/>
      <c r="LAL52" s="235"/>
      <c r="LAM52" s="235"/>
      <c r="LAN52" s="235"/>
      <c r="LAO52" s="235"/>
      <c r="LAP52" s="235"/>
      <c r="LAQ52" s="235"/>
      <c r="LAR52" s="235"/>
      <c r="LAS52" s="235"/>
      <c r="LAT52" s="235"/>
      <c r="LAU52" s="235"/>
      <c r="LAV52" s="235"/>
      <c r="LAW52" s="235"/>
      <c r="LAX52" s="235"/>
      <c r="LAY52" s="235"/>
      <c r="LAZ52" s="235"/>
      <c r="LBA52" s="235"/>
      <c r="LBB52" s="235"/>
      <c r="LBC52" s="235"/>
      <c r="LBD52" s="235"/>
      <c r="LBE52" s="235"/>
      <c r="LBF52" s="235"/>
      <c r="LBG52" s="235"/>
      <c r="LBH52" s="235"/>
      <c r="LBI52" s="235"/>
      <c r="LBJ52" s="235"/>
      <c r="LBK52" s="235"/>
      <c r="LBL52" s="235"/>
      <c r="LBM52" s="235"/>
      <c r="LBN52" s="235"/>
      <c r="LBO52" s="235"/>
      <c r="LBP52" s="235"/>
      <c r="LBQ52" s="235"/>
      <c r="LBR52" s="235"/>
      <c r="LBS52" s="235"/>
      <c r="LBT52" s="235"/>
      <c r="LBU52" s="235"/>
      <c r="LBV52" s="235"/>
      <c r="LBW52" s="235"/>
      <c r="LBX52" s="235"/>
      <c r="LBY52" s="235"/>
      <c r="LBZ52" s="235"/>
      <c r="LCA52" s="235"/>
      <c r="LCB52" s="235"/>
      <c r="LCC52" s="235"/>
      <c r="LCD52" s="235"/>
      <c r="LCE52" s="235"/>
      <c r="LCF52" s="235"/>
      <c r="LCG52" s="235"/>
      <c r="LCH52" s="235"/>
      <c r="LCI52" s="235"/>
      <c r="LCJ52" s="235"/>
      <c r="LCK52" s="235"/>
      <c r="LCL52" s="235"/>
      <c r="LCM52" s="235"/>
      <c r="LCN52" s="235"/>
      <c r="LCO52" s="235"/>
      <c r="LCP52" s="235"/>
      <c r="LCQ52" s="235"/>
      <c r="LCR52" s="235"/>
      <c r="LCS52" s="235"/>
      <c r="LCT52" s="235"/>
      <c r="LCU52" s="235"/>
      <c r="LCV52" s="235"/>
      <c r="LCW52" s="235"/>
      <c r="LCX52" s="235"/>
      <c r="LCY52" s="235"/>
      <c r="LCZ52" s="235"/>
      <c r="LDA52" s="235"/>
      <c r="LDB52" s="235"/>
      <c r="LDC52" s="235"/>
      <c r="LDD52" s="235"/>
      <c r="LDE52" s="235"/>
      <c r="LDF52" s="235"/>
      <c r="LDG52" s="235"/>
      <c r="LDH52" s="235"/>
      <c r="LDI52" s="235"/>
      <c r="LDJ52" s="235"/>
      <c r="LDK52" s="235"/>
      <c r="LDL52" s="235"/>
      <c r="LDM52" s="235"/>
      <c r="LDN52" s="235"/>
      <c r="LDO52" s="235"/>
      <c r="LDP52" s="235"/>
      <c r="LDQ52" s="235"/>
      <c r="LDR52" s="235"/>
      <c r="LDS52" s="235"/>
      <c r="LDT52" s="235"/>
      <c r="LDU52" s="235"/>
      <c r="LDV52" s="235"/>
      <c r="LDW52" s="235"/>
      <c r="LDX52" s="235"/>
      <c r="LDY52" s="235"/>
      <c r="LDZ52" s="235"/>
      <c r="LEA52" s="235"/>
      <c r="LEB52" s="235"/>
      <c r="LEC52" s="235"/>
      <c r="LED52" s="235"/>
      <c r="LEE52" s="235"/>
      <c r="LEF52" s="235"/>
      <c r="LEG52" s="235"/>
      <c r="LEH52" s="235"/>
      <c r="LEI52" s="235"/>
      <c r="LEJ52" s="235"/>
      <c r="LEK52" s="235"/>
      <c r="LEL52" s="235"/>
      <c r="LEM52" s="235"/>
      <c r="LEN52" s="235"/>
      <c r="LEO52" s="235"/>
      <c r="LEP52" s="235"/>
      <c r="LEQ52" s="235"/>
      <c r="LER52" s="235"/>
      <c r="LES52" s="235"/>
      <c r="LET52" s="235"/>
      <c r="LEU52" s="235"/>
      <c r="LEV52" s="235"/>
      <c r="LEW52" s="235"/>
      <c r="LEX52" s="235"/>
      <c r="LEY52" s="235"/>
      <c r="LEZ52" s="235"/>
      <c r="LFA52" s="235"/>
      <c r="LFB52" s="235"/>
      <c r="LFC52" s="235"/>
      <c r="LFD52" s="235"/>
      <c r="LFE52" s="235"/>
      <c r="LFF52" s="235"/>
      <c r="LFG52" s="235"/>
      <c r="LFH52" s="235"/>
      <c r="LFI52" s="235"/>
      <c r="LFJ52" s="235"/>
      <c r="LFK52" s="235"/>
      <c r="LFL52" s="235"/>
      <c r="LFM52" s="235"/>
      <c r="LFN52" s="235"/>
      <c r="LFO52" s="235"/>
      <c r="LFP52" s="235"/>
      <c r="LFQ52" s="235"/>
      <c r="LFR52" s="235"/>
      <c r="LFS52" s="235"/>
      <c r="LFT52" s="235"/>
      <c r="LFU52" s="235"/>
      <c r="LFV52" s="235"/>
      <c r="LFW52" s="235"/>
      <c r="LFX52" s="235"/>
      <c r="LFY52" s="235"/>
      <c r="LFZ52" s="235"/>
      <c r="LGA52" s="235"/>
      <c r="LGB52" s="235"/>
      <c r="LGC52" s="235"/>
      <c r="LGD52" s="235"/>
      <c r="LGE52" s="235"/>
      <c r="LGF52" s="235"/>
      <c r="LGG52" s="235"/>
      <c r="LGH52" s="235"/>
      <c r="LGI52" s="235"/>
      <c r="LGJ52" s="235"/>
      <c r="LGK52" s="235"/>
      <c r="LGL52" s="235"/>
      <c r="LGM52" s="235"/>
      <c r="LGN52" s="235"/>
      <c r="LGO52" s="235"/>
      <c r="LGP52" s="235"/>
      <c r="LGQ52" s="235"/>
      <c r="LGR52" s="235"/>
      <c r="LGS52" s="235"/>
      <c r="LGT52" s="235"/>
      <c r="LGU52" s="235"/>
      <c r="LGV52" s="235"/>
      <c r="LGW52" s="235"/>
      <c r="LGX52" s="235"/>
      <c r="LGY52" s="235"/>
      <c r="LGZ52" s="235"/>
      <c r="LHA52" s="235"/>
      <c r="LHB52" s="235"/>
      <c r="LHC52" s="235"/>
      <c r="LHD52" s="235"/>
      <c r="LHE52" s="235"/>
      <c r="LHF52" s="235"/>
      <c r="LHG52" s="235"/>
      <c r="LHH52" s="235"/>
      <c r="LHI52" s="235"/>
      <c r="LHJ52" s="235"/>
      <c r="LHK52" s="235"/>
      <c r="LHL52" s="235"/>
      <c r="LHM52" s="235"/>
      <c r="LHN52" s="235"/>
      <c r="LHO52" s="235"/>
      <c r="LHP52" s="235"/>
      <c r="LHQ52" s="235"/>
      <c r="LHR52" s="235"/>
      <c r="LHS52" s="235"/>
      <c r="LHT52" s="235"/>
      <c r="LHU52" s="235"/>
      <c r="LHV52" s="235"/>
      <c r="LHW52" s="235"/>
      <c r="LHX52" s="235"/>
      <c r="LHY52" s="235"/>
      <c r="LHZ52" s="235"/>
      <c r="LIA52" s="235"/>
      <c r="LIB52" s="235"/>
      <c r="LIC52" s="235"/>
      <c r="LID52" s="235"/>
      <c r="LIE52" s="235"/>
      <c r="LIF52" s="235"/>
      <c r="LIG52" s="235"/>
      <c r="LIH52" s="235"/>
      <c r="LII52" s="235"/>
      <c r="LIJ52" s="235"/>
      <c r="LIK52" s="235"/>
      <c r="LIL52" s="235"/>
      <c r="LIM52" s="235"/>
      <c r="LIN52" s="235"/>
      <c r="LIO52" s="235"/>
      <c r="LIP52" s="235"/>
      <c r="LIQ52" s="235"/>
      <c r="LIR52" s="235"/>
      <c r="LIS52" s="235"/>
      <c r="LIT52" s="235"/>
      <c r="LIU52" s="235"/>
      <c r="LIV52" s="235"/>
      <c r="LIW52" s="235"/>
      <c r="LIX52" s="235"/>
      <c r="LIY52" s="235"/>
      <c r="LIZ52" s="235"/>
      <c r="LJA52" s="235"/>
      <c r="LJB52" s="235"/>
      <c r="LJC52" s="235"/>
      <c r="LJD52" s="235"/>
      <c r="LJE52" s="235"/>
      <c r="LJF52" s="235"/>
      <c r="LJG52" s="235"/>
      <c r="LJH52" s="235"/>
      <c r="LJI52" s="235"/>
      <c r="LJJ52" s="235"/>
      <c r="LJK52" s="235"/>
      <c r="LJL52" s="235"/>
      <c r="LJM52" s="235"/>
      <c r="LJN52" s="235"/>
      <c r="LJO52" s="235"/>
      <c r="LJP52" s="235"/>
      <c r="LJQ52" s="235"/>
      <c r="LJR52" s="235"/>
      <c r="LJS52" s="235"/>
      <c r="LJT52" s="235"/>
      <c r="LJU52" s="235"/>
      <c r="LJV52" s="235"/>
      <c r="LJW52" s="235"/>
      <c r="LJX52" s="235"/>
      <c r="LJY52" s="235"/>
      <c r="LJZ52" s="235"/>
      <c r="LKA52" s="235"/>
      <c r="LKB52" s="235"/>
      <c r="LKC52" s="235"/>
      <c r="LKD52" s="235"/>
      <c r="LKE52" s="235"/>
      <c r="LKF52" s="235"/>
      <c r="LKG52" s="235"/>
      <c r="LKH52" s="235"/>
      <c r="LKI52" s="235"/>
      <c r="LKJ52" s="235"/>
      <c r="LKK52" s="235"/>
      <c r="LKL52" s="235"/>
      <c r="LKM52" s="235"/>
      <c r="LKN52" s="235"/>
      <c r="LKO52" s="235"/>
      <c r="LKP52" s="235"/>
      <c r="LKQ52" s="235"/>
      <c r="LKR52" s="235"/>
      <c r="LKS52" s="235"/>
      <c r="LKT52" s="235"/>
      <c r="LKU52" s="235"/>
      <c r="LKV52" s="235"/>
      <c r="LKW52" s="235"/>
      <c r="LKX52" s="235"/>
      <c r="LKY52" s="235"/>
      <c r="LKZ52" s="235"/>
      <c r="LLA52" s="235"/>
      <c r="LLB52" s="235"/>
      <c r="LLC52" s="235"/>
      <c r="LLD52" s="235"/>
      <c r="LLE52" s="235"/>
      <c r="LLF52" s="235"/>
      <c r="LLG52" s="235"/>
      <c r="LLH52" s="235"/>
      <c r="LLI52" s="235"/>
      <c r="LLJ52" s="235"/>
      <c r="LLK52" s="235"/>
      <c r="LLL52" s="235"/>
      <c r="LLM52" s="235"/>
      <c r="LLN52" s="235"/>
      <c r="LLO52" s="235"/>
      <c r="LLP52" s="235"/>
      <c r="LLQ52" s="235"/>
      <c r="LLR52" s="235"/>
      <c r="LLS52" s="235"/>
      <c r="LLT52" s="235"/>
      <c r="LLU52" s="235"/>
      <c r="LLV52" s="235"/>
      <c r="LLW52" s="235"/>
      <c r="LLX52" s="235"/>
      <c r="LLY52" s="235"/>
      <c r="LLZ52" s="235"/>
      <c r="LMA52" s="235"/>
      <c r="LMB52" s="235"/>
      <c r="LMC52" s="235"/>
      <c r="LMD52" s="235"/>
      <c r="LME52" s="235"/>
      <c r="LMF52" s="235"/>
      <c r="LMG52" s="235"/>
      <c r="LMH52" s="235"/>
      <c r="LMI52" s="235"/>
      <c r="LMJ52" s="235"/>
      <c r="LMK52" s="235"/>
      <c r="LML52" s="235"/>
      <c r="LMM52" s="235"/>
      <c r="LMN52" s="235"/>
      <c r="LMO52" s="235"/>
      <c r="LMP52" s="235"/>
      <c r="LMQ52" s="235"/>
      <c r="LMR52" s="235"/>
      <c r="LMS52" s="235"/>
      <c r="LMT52" s="235"/>
      <c r="LMU52" s="235"/>
      <c r="LMV52" s="235"/>
      <c r="LMW52" s="235"/>
      <c r="LMX52" s="235"/>
      <c r="LMY52" s="235"/>
      <c r="LMZ52" s="235"/>
      <c r="LNA52" s="235"/>
      <c r="LNB52" s="235"/>
      <c r="LNC52" s="235"/>
      <c r="LND52" s="235"/>
      <c r="LNE52" s="235"/>
      <c r="LNF52" s="235"/>
      <c r="LNG52" s="235"/>
      <c r="LNH52" s="235"/>
      <c r="LNI52" s="235"/>
      <c r="LNJ52" s="235"/>
      <c r="LNK52" s="235"/>
      <c r="LNL52" s="235"/>
      <c r="LNM52" s="235"/>
      <c r="LNN52" s="235"/>
      <c r="LNO52" s="235"/>
      <c r="LNP52" s="235"/>
      <c r="LNQ52" s="235"/>
      <c r="LNR52" s="235"/>
      <c r="LNS52" s="235"/>
      <c r="LNT52" s="235"/>
      <c r="LNU52" s="235"/>
      <c r="LNV52" s="235"/>
      <c r="LNW52" s="235"/>
      <c r="LNX52" s="235"/>
      <c r="LNY52" s="235"/>
      <c r="LNZ52" s="235"/>
      <c r="LOA52" s="235"/>
      <c r="LOB52" s="235"/>
      <c r="LOC52" s="235"/>
      <c r="LOD52" s="235"/>
      <c r="LOE52" s="235"/>
      <c r="LOF52" s="235"/>
      <c r="LOG52" s="235"/>
      <c r="LOH52" s="235"/>
      <c r="LOI52" s="235"/>
      <c r="LOJ52" s="235"/>
      <c r="LOK52" s="235"/>
      <c r="LOL52" s="235"/>
      <c r="LOM52" s="235"/>
      <c r="LON52" s="235"/>
      <c r="LOO52" s="235"/>
      <c r="LOP52" s="235"/>
      <c r="LOQ52" s="235"/>
      <c r="LOR52" s="235"/>
      <c r="LOS52" s="235"/>
      <c r="LOT52" s="235"/>
      <c r="LOU52" s="235"/>
      <c r="LOV52" s="235"/>
      <c r="LOW52" s="235"/>
      <c r="LOX52" s="235"/>
      <c r="LOY52" s="235"/>
      <c r="LOZ52" s="235"/>
      <c r="LPA52" s="235"/>
      <c r="LPB52" s="235"/>
      <c r="LPC52" s="235"/>
      <c r="LPD52" s="235"/>
      <c r="LPE52" s="235"/>
      <c r="LPF52" s="235"/>
      <c r="LPG52" s="235"/>
      <c r="LPH52" s="235"/>
      <c r="LPI52" s="235"/>
      <c r="LPJ52" s="235"/>
      <c r="LPK52" s="235"/>
      <c r="LPL52" s="235"/>
      <c r="LPM52" s="235"/>
      <c r="LPN52" s="235"/>
      <c r="LPO52" s="235"/>
      <c r="LPP52" s="235"/>
      <c r="LPQ52" s="235"/>
      <c r="LPR52" s="235"/>
      <c r="LPS52" s="235"/>
      <c r="LPT52" s="235"/>
      <c r="LPU52" s="235"/>
      <c r="LPV52" s="235"/>
      <c r="LPW52" s="235"/>
      <c r="LPX52" s="235"/>
      <c r="LPY52" s="235"/>
      <c r="LPZ52" s="235"/>
      <c r="LQA52" s="235"/>
      <c r="LQB52" s="235"/>
      <c r="LQC52" s="235"/>
      <c r="LQD52" s="235"/>
      <c r="LQE52" s="235"/>
      <c r="LQF52" s="235"/>
      <c r="LQG52" s="235"/>
      <c r="LQH52" s="235"/>
      <c r="LQI52" s="235"/>
      <c r="LQJ52" s="235"/>
      <c r="LQK52" s="235"/>
      <c r="LQL52" s="235"/>
      <c r="LQM52" s="235"/>
      <c r="LQN52" s="235"/>
      <c r="LQO52" s="235"/>
      <c r="LQP52" s="235"/>
      <c r="LQQ52" s="235"/>
      <c r="LQR52" s="235"/>
      <c r="LQS52" s="235"/>
      <c r="LQT52" s="235"/>
      <c r="LQU52" s="235"/>
      <c r="LQV52" s="235"/>
      <c r="LQW52" s="235"/>
      <c r="LQX52" s="235"/>
      <c r="LQY52" s="235"/>
      <c r="LQZ52" s="235"/>
      <c r="LRA52" s="235"/>
      <c r="LRB52" s="235"/>
      <c r="LRC52" s="235"/>
      <c r="LRD52" s="235"/>
      <c r="LRE52" s="235"/>
      <c r="LRF52" s="235"/>
      <c r="LRG52" s="235"/>
      <c r="LRH52" s="235"/>
      <c r="LRI52" s="235"/>
      <c r="LRJ52" s="235"/>
      <c r="LRK52" s="235"/>
      <c r="LRL52" s="235"/>
      <c r="LRM52" s="235"/>
      <c r="LRN52" s="235"/>
      <c r="LRO52" s="235"/>
      <c r="LRP52" s="235"/>
      <c r="LRQ52" s="235"/>
      <c r="LRR52" s="235"/>
      <c r="LRS52" s="235"/>
      <c r="LRT52" s="235"/>
      <c r="LRU52" s="235"/>
      <c r="LRV52" s="235"/>
      <c r="LRW52" s="235"/>
      <c r="LRX52" s="235"/>
      <c r="LRY52" s="235"/>
      <c r="LRZ52" s="235"/>
      <c r="LSA52" s="235"/>
      <c r="LSB52" s="235"/>
      <c r="LSC52" s="235"/>
      <c r="LSD52" s="235"/>
      <c r="LSE52" s="235"/>
      <c r="LSF52" s="235"/>
      <c r="LSG52" s="235"/>
      <c r="LSH52" s="235"/>
      <c r="LSI52" s="235"/>
      <c r="LSJ52" s="235"/>
      <c r="LSK52" s="235"/>
      <c r="LSL52" s="235"/>
      <c r="LSM52" s="235"/>
      <c r="LSN52" s="235"/>
      <c r="LSO52" s="235"/>
      <c r="LSP52" s="235"/>
      <c r="LSQ52" s="235"/>
      <c r="LSR52" s="235"/>
      <c r="LSS52" s="235"/>
      <c r="LST52" s="235"/>
      <c r="LSU52" s="235"/>
      <c r="LSV52" s="235"/>
      <c r="LSW52" s="235"/>
      <c r="LSX52" s="235"/>
      <c r="LSY52" s="235"/>
      <c r="LSZ52" s="235"/>
      <c r="LTA52" s="235"/>
      <c r="LTB52" s="235"/>
      <c r="LTC52" s="235"/>
      <c r="LTD52" s="235"/>
      <c r="LTE52" s="235"/>
      <c r="LTF52" s="235"/>
      <c r="LTG52" s="235"/>
      <c r="LTH52" s="235"/>
      <c r="LTI52" s="235"/>
      <c r="LTJ52" s="235"/>
      <c r="LTK52" s="235"/>
      <c r="LTL52" s="235"/>
      <c r="LTM52" s="235"/>
      <c r="LTN52" s="235"/>
      <c r="LTO52" s="235"/>
      <c r="LTP52" s="235"/>
      <c r="LTQ52" s="235"/>
      <c r="LTR52" s="235"/>
      <c r="LTS52" s="235"/>
      <c r="LTT52" s="235"/>
      <c r="LTU52" s="235"/>
      <c r="LTV52" s="235"/>
      <c r="LTW52" s="235"/>
      <c r="LTX52" s="235"/>
      <c r="LTY52" s="235"/>
      <c r="LTZ52" s="235"/>
      <c r="LUA52" s="235"/>
      <c r="LUB52" s="235"/>
      <c r="LUC52" s="235"/>
      <c r="LUD52" s="235"/>
      <c r="LUE52" s="235"/>
      <c r="LUF52" s="235"/>
      <c r="LUG52" s="235"/>
      <c r="LUH52" s="235"/>
      <c r="LUI52" s="235"/>
      <c r="LUJ52" s="235"/>
      <c r="LUK52" s="235"/>
      <c r="LUL52" s="235"/>
      <c r="LUM52" s="235"/>
      <c r="LUN52" s="235"/>
      <c r="LUO52" s="235"/>
      <c r="LUP52" s="235"/>
      <c r="LUQ52" s="235"/>
      <c r="LUR52" s="235"/>
      <c r="LUS52" s="235"/>
      <c r="LUT52" s="235"/>
      <c r="LUU52" s="235"/>
      <c r="LUV52" s="235"/>
      <c r="LUW52" s="235"/>
      <c r="LUX52" s="235"/>
      <c r="LUY52" s="235"/>
      <c r="LUZ52" s="235"/>
      <c r="LVA52" s="235"/>
      <c r="LVB52" s="235"/>
      <c r="LVC52" s="235"/>
      <c r="LVD52" s="235"/>
      <c r="LVE52" s="235"/>
      <c r="LVF52" s="235"/>
      <c r="LVG52" s="235"/>
      <c r="LVH52" s="235"/>
      <c r="LVI52" s="235"/>
      <c r="LVJ52" s="235"/>
      <c r="LVK52" s="235"/>
      <c r="LVL52" s="235"/>
      <c r="LVM52" s="235"/>
      <c r="LVN52" s="235"/>
      <c r="LVO52" s="235"/>
      <c r="LVP52" s="235"/>
      <c r="LVQ52" s="235"/>
      <c r="LVR52" s="235"/>
      <c r="LVS52" s="235"/>
      <c r="LVT52" s="235"/>
      <c r="LVU52" s="235"/>
      <c r="LVV52" s="235"/>
      <c r="LVW52" s="235"/>
      <c r="LVX52" s="235"/>
      <c r="LVY52" s="235"/>
      <c r="LVZ52" s="235"/>
      <c r="LWA52" s="235"/>
      <c r="LWB52" s="235"/>
      <c r="LWC52" s="235"/>
      <c r="LWD52" s="235"/>
      <c r="LWE52" s="235"/>
      <c r="LWF52" s="235"/>
      <c r="LWG52" s="235"/>
      <c r="LWH52" s="235"/>
      <c r="LWI52" s="235"/>
      <c r="LWJ52" s="235"/>
      <c r="LWK52" s="235"/>
      <c r="LWL52" s="235"/>
      <c r="LWM52" s="235"/>
      <c r="LWN52" s="235"/>
      <c r="LWO52" s="235"/>
      <c r="LWP52" s="235"/>
      <c r="LWQ52" s="235"/>
      <c r="LWR52" s="235"/>
      <c r="LWS52" s="235"/>
      <c r="LWT52" s="235"/>
      <c r="LWU52" s="235"/>
      <c r="LWV52" s="235"/>
      <c r="LWW52" s="235"/>
      <c r="LWX52" s="235"/>
      <c r="LWY52" s="235"/>
      <c r="LWZ52" s="235"/>
      <c r="LXA52" s="235"/>
      <c r="LXB52" s="235"/>
      <c r="LXC52" s="235"/>
      <c r="LXD52" s="235"/>
      <c r="LXE52" s="235"/>
      <c r="LXF52" s="235"/>
      <c r="LXG52" s="235"/>
      <c r="LXH52" s="235"/>
      <c r="LXI52" s="235"/>
      <c r="LXJ52" s="235"/>
      <c r="LXK52" s="235"/>
      <c r="LXL52" s="235"/>
      <c r="LXM52" s="235"/>
      <c r="LXN52" s="235"/>
      <c r="LXO52" s="235"/>
      <c r="LXP52" s="235"/>
      <c r="LXQ52" s="235"/>
      <c r="LXR52" s="235"/>
      <c r="LXS52" s="235"/>
      <c r="LXT52" s="235"/>
      <c r="LXU52" s="235"/>
      <c r="LXV52" s="235"/>
      <c r="LXW52" s="235"/>
      <c r="LXX52" s="235"/>
      <c r="LXY52" s="235"/>
      <c r="LXZ52" s="235"/>
      <c r="LYA52" s="235"/>
      <c r="LYB52" s="235"/>
      <c r="LYC52" s="235"/>
      <c r="LYD52" s="235"/>
      <c r="LYE52" s="235"/>
      <c r="LYF52" s="235"/>
      <c r="LYG52" s="235"/>
      <c r="LYH52" s="235"/>
      <c r="LYI52" s="235"/>
      <c r="LYJ52" s="235"/>
      <c r="LYK52" s="235"/>
      <c r="LYL52" s="235"/>
      <c r="LYM52" s="235"/>
      <c r="LYN52" s="235"/>
      <c r="LYO52" s="235"/>
      <c r="LYP52" s="235"/>
      <c r="LYQ52" s="235"/>
      <c r="LYR52" s="235"/>
      <c r="LYS52" s="235"/>
      <c r="LYT52" s="235"/>
      <c r="LYU52" s="235"/>
      <c r="LYV52" s="235"/>
      <c r="LYW52" s="235"/>
      <c r="LYX52" s="235"/>
      <c r="LYY52" s="235"/>
      <c r="LYZ52" s="235"/>
      <c r="LZA52" s="235"/>
      <c r="LZB52" s="235"/>
      <c r="LZC52" s="235"/>
      <c r="LZD52" s="235"/>
      <c r="LZE52" s="235"/>
      <c r="LZF52" s="235"/>
      <c r="LZG52" s="235"/>
      <c r="LZH52" s="235"/>
      <c r="LZI52" s="235"/>
      <c r="LZJ52" s="235"/>
      <c r="LZK52" s="235"/>
      <c r="LZL52" s="235"/>
      <c r="LZM52" s="235"/>
      <c r="LZN52" s="235"/>
      <c r="LZO52" s="235"/>
      <c r="LZP52" s="235"/>
      <c r="LZQ52" s="235"/>
      <c r="LZR52" s="235"/>
      <c r="LZS52" s="235"/>
      <c r="LZT52" s="235"/>
      <c r="LZU52" s="235"/>
      <c r="LZV52" s="235"/>
      <c r="LZW52" s="235"/>
      <c r="LZX52" s="235"/>
      <c r="LZY52" s="235"/>
      <c r="LZZ52" s="235"/>
      <c r="MAA52" s="235"/>
      <c r="MAB52" s="235"/>
      <c r="MAC52" s="235"/>
      <c r="MAD52" s="235"/>
      <c r="MAE52" s="235"/>
      <c r="MAF52" s="235"/>
      <c r="MAG52" s="235"/>
      <c r="MAH52" s="235"/>
      <c r="MAI52" s="235"/>
      <c r="MAJ52" s="235"/>
      <c r="MAK52" s="235"/>
      <c r="MAL52" s="235"/>
      <c r="MAM52" s="235"/>
      <c r="MAN52" s="235"/>
      <c r="MAO52" s="235"/>
      <c r="MAP52" s="235"/>
      <c r="MAQ52" s="235"/>
      <c r="MAR52" s="235"/>
      <c r="MAS52" s="235"/>
      <c r="MAT52" s="235"/>
      <c r="MAU52" s="235"/>
      <c r="MAV52" s="235"/>
      <c r="MAW52" s="235"/>
      <c r="MAX52" s="235"/>
      <c r="MAY52" s="235"/>
      <c r="MAZ52" s="235"/>
      <c r="MBA52" s="235"/>
      <c r="MBB52" s="235"/>
      <c r="MBC52" s="235"/>
      <c r="MBD52" s="235"/>
      <c r="MBE52" s="235"/>
      <c r="MBF52" s="235"/>
      <c r="MBG52" s="235"/>
      <c r="MBH52" s="235"/>
      <c r="MBI52" s="235"/>
      <c r="MBJ52" s="235"/>
      <c r="MBK52" s="235"/>
      <c r="MBL52" s="235"/>
      <c r="MBM52" s="235"/>
      <c r="MBN52" s="235"/>
      <c r="MBO52" s="235"/>
      <c r="MBP52" s="235"/>
      <c r="MBQ52" s="235"/>
      <c r="MBR52" s="235"/>
      <c r="MBS52" s="235"/>
      <c r="MBT52" s="235"/>
      <c r="MBU52" s="235"/>
      <c r="MBV52" s="235"/>
      <c r="MBW52" s="235"/>
      <c r="MBX52" s="235"/>
      <c r="MBY52" s="235"/>
      <c r="MBZ52" s="235"/>
      <c r="MCA52" s="235"/>
      <c r="MCB52" s="235"/>
      <c r="MCC52" s="235"/>
      <c r="MCD52" s="235"/>
      <c r="MCE52" s="235"/>
      <c r="MCF52" s="235"/>
      <c r="MCG52" s="235"/>
      <c r="MCH52" s="235"/>
      <c r="MCI52" s="235"/>
      <c r="MCJ52" s="235"/>
      <c r="MCK52" s="235"/>
      <c r="MCL52" s="235"/>
      <c r="MCM52" s="235"/>
      <c r="MCN52" s="235"/>
      <c r="MCO52" s="235"/>
      <c r="MCP52" s="235"/>
      <c r="MCQ52" s="235"/>
      <c r="MCR52" s="235"/>
      <c r="MCS52" s="235"/>
      <c r="MCT52" s="235"/>
      <c r="MCU52" s="235"/>
      <c r="MCV52" s="235"/>
      <c r="MCW52" s="235"/>
      <c r="MCX52" s="235"/>
      <c r="MCY52" s="235"/>
      <c r="MCZ52" s="235"/>
      <c r="MDA52" s="235"/>
      <c r="MDB52" s="235"/>
      <c r="MDC52" s="235"/>
      <c r="MDD52" s="235"/>
      <c r="MDE52" s="235"/>
      <c r="MDF52" s="235"/>
      <c r="MDG52" s="235"/>
      <c r="MDH52" s="235"/>
      <c r="MDI52" s="235"/>
      <c r="MDJ52" s="235"/>
      <c r="MDK52" s="235"/>
      <c r="MDL52" s="235"/>
      <c r="MDM52" s="235"/>
      <c r="MDN52" s="235"/>
      <c r="MDO52" s="235"/>
      <c r="MDP52" s="235"/>
      <c r="MDQ52" s="235"/>
      <c r="MDR52" s="235"/>
      <c r="MDS52" s="235"/>
      <c r="MDT52" s="235"/>
      <c r="MDU52" s="235"/>
      <c r="MDV52" s="235"/>
      <c r="MDW52" s="235"/>
      <c r="MDX52" s="235"/>
      <c r="MDY52" s="235"/>
      <c r="MDZ52" s="235"/>
      <c r="MEA52" s="235"/>
      <c r="MEB52" s="235"/>
      <c r="MEC52" s="235"/>
      <c r="MED52" s="235"/>
      <c r="MEE52" s="235"/>
      <c r="MEF52" s="235"/>
      <c r="MEG52" s="235"/>
      <c r="MEH52" s="235"/>
      <c r="MEI52" s="235"/>
      <c r="MEJ52" s="235"/>
      <c r="MEK52" s="235"/>
      <c r="MEL52" s="235"/>
      <c r="MEM52" s="235"/>
      <c r="MEN52" s="235"/>
      <c r="MEO52" s="235"/>
      <c r="MEP52" s="235"/>
      <c r="MEQ52" s="235"/>
      <c r="MER52" s="235"/>
      <c r="MES52" s="235"/>
      <c r="MET52" s="235"/>
      <c r="MEU52" s="235"/>
      <c r="MEV52" s="235"/>
      <c r="MEW52" s="235"/>
      <c r="MEX52" s="235"/>
      <c r="MEY52" s="235"/>
      <c r="MEZ52" s="235"/>
      <c r="MFA52" s="235"/>
      <c r="MFB52" s="235"/>
      <c r="MFC52" s="235"/>
      <c r="MFD52" s="235"/>
      <c r="MFE52" s="235"/>
      <c r="MFF52" s="235"/>
      <c r="MFG52" s="235"/>
      <c r="MFH52" s="235"/>
      <c r="MFI52" s="235"/>
      <c r="MFJ52" s="235"/>
      <c r="MFK52" s="235"/>
      <c r="MFL52" s="235"/>
      <c r="MFM52" s="235"/>
      <c r="MFN52" s="235"/>
      <c r="MFO52" s="235"/>
      <c r="MFP52" s="235"/>
      <c r="MFQ52" s="235"/>
      <c r="MFR52" s="235"/>
      <c r="MFS52" s="235"/>
      <c r="MFT52" s="235"/>
      <c r="MFU52" s="235"/>
      <c r="MFV52" s="235"/>
      <c r="MFW52" s="235"/>
      <c r="MFX52" s="235"/>
      <c r="MFY52" s="235"/>
      <c r="MFZ52" s="235"/>
      <c r="MGA52" s="235"/>
      <c r="MGB52" s="235"/>
      <c r="MGC52" s="235"/>
      <c r="MGD52" s="235"/>
      <c r="MGE52" s="235"/>
      <c r="MGF52" s="235"/>
      <c r="MGG52" s="235"/>
      <c r="MGH52" s="235"/>
      <c r="MGI52" s="235"/>
      <c r="MGJ52" s="235"/>
      <c r="MGK52" s="235"/>
      <c r="MGL52" s="235"/>
      <c r="MGM52" s="235"/>
      <c r="MGN52" s="235"/>
      <c r="MGO52" s="235"/>
      <c r="MGP52" s="235"/>
      <c r="MGQ52" s="235"/>
      <c r="MGR52" s="235"/>
      <c r="MGS52" s="235"/>
      <c r="MGT52" s="235"/>
      <c r="MGU52" s="235"/>
      <c r="MGV52" s="235"/>
      <c r="MGW52" s="235"/>
      <c r="MGX52" s="235"/>
      <c r="MGY52" s="235"/>
      <c r="MGZ52" s="235"/>
      <c r="MHA52" s="235"/>
      <c r="MHB52" s="235"/>
      <c r="MHC52" s="235"/>
      <c r="MHD52" s="235"/>
      <c r="MHE52" s="235"/>
      <c r="MHF52" s="235"/>
      <c r="MHG52" s="235"/>
      <c r="MHH52" s="235"/>
      <c r="MHI52" s="235"/>
      <c r="MHJ52" s="235"/>
      <c r="MHK52" s="235"/>
      <c r="MHL52" s="235"/>
      <c r="MHM52" s="235"/>
      <c r="MHN52" s="235"/>
      <c r="MHO52" s="235"/>
      <c r="MHP52" s="235"/>
      <c r="MHQ52" s="235"/>
      <c r="MHR52" s="235"/>
      <c r="MHS52" s="235"/>
      <c r="MHT52" s="235"/>
      <c r="MHU52" s="235"/>
      <c r="MHV52" s="235"/>
      <c r="MHW52" s="235"/>
      <c r="MHX52" s="235"/>
      <c r="MHY52" s="235"/>
      <c r="MHZ52" s="235"/>
      <c r="MIA52" s="235"/>
      <c r="MIB52" s="235"/>
      <c r="MIC52" s="235"/>
      <c r="MID52" s="235"/>
      <c r="MIE52" s="235"/>
      <c r="MIF52" s="235"/>
      <c r="MIG52" s="235"/>
      <c r="MIH52" s="235"/>
      <c r="MII52" s="235"/>
      <c r="MIJ52" s="235"/>
      <c r="MIK52" s="235"/>
      <c r="MIL52" s="235"/>
      <c r="MIM52" s="235"/>
      <c r="MIN52" s="235"/>
      <c r="MIO52" s="235"/>
      <c r="MIP52" s="235"/>
      <c r="MIQ52" s="235"/>
      <c r="MIR52" s="235"/>
      <c r="MIS52" s="235"/>
      <c r="MIT52" s="235"/>
      <c r="MIU52" s="235"/>
      <c r="MIV52" s="235"/>
      <c r="MIW52" s="235"/>
      <c r="MIX52" s="235"/>
      <c r="MIY52" s="235"/>
      <c r="MIZ52" s="235"/>
      <c r="MJA52" s="235"/>
      <c r="MJB52" s="235"/>
      <c r="MJC52" s="235"/>
      <c r="MJD52" s="235"/>
      <c r="MJE52" s="235"/>
      <c r="MJF52" s="235"/>
      <c r="MJG52" s="235"/>
      <c r="MJH52" s="235"/>
      <c r="MJI52" s="235"/>
      <c r="MJJ52" s="235"/>
      <c r="MJK52" s="235"/>
      <c r="MJL52" s="235"/>
      <c r="MJM52" s="235"/>
      <c r="MJN52" s="235"/>
      <c r="MJO52" s="235"/>
      <c r="MJP52" s="235"/>
      <c r="MJQ52" s="235"/>
      <c r="MJR52" s="235"/>
      <c r="MJS52" s="235"/>
      <c r="MJT52" s="235"/>
      <c r="MJU52" s="235"/>
      <c r="MJV52" s="235"/>
      <c r="MJW52" s="235"/>
      <c r="MJX52" s="235"/>
      <c r="MJY52" s="235"/>
      <c r="MJZ52" s="235"/>
      <c r="MKA52" s="235"/>
      <c r="MKB52" s="235"/>
      <c r="MKC52" s="235"/>
      <c r="MKD52" s="235"/>
      <c r="MKE52" s="235"/>
      <c r="MKF52" s="235"/>
      <c r="MKG52" s="235"/>
      <c r="MKH52" s="235"/>
      <c r="MKI52" s="235"/>
      <c r="MKJ52" s="235"/>
      <c r="MKK52" s="235"/>
      <c r="MKL52" s="235"/>
      <c r="MKM52" s="235"/>
      <c r="MKN52" s="235"/>
      <c r="MKO52" s="235"/>
      <c r="MKP52" s="235"/>
      <c r="MKQ52" s="235"/>
      <c r="MKR52" s="235"/>
      <c r="MKS52" s="235"/>
      <c r="MKT52" s="235"/>
      <c r="MKU52" s="235"/>
      <c r="MKV52" s="235"/>
      <c r="MKW52" s="235"/>
      <c r="MKX52" s="235"/>
      <c r="MKY52" s="235"/>
      <c r="MKZ52" s="235"/>
      <c r="MLA52" s="235"/>
      <c r="MLB52" s="235"/>
      <c r="MLC52" s="235"/>
      <c r="MLD52" s="235"/>
      <c r="MLE52" s="235"/>
      <c r="MLF52" s="235"/>
      <c r="MLG52" s="235"/>
      <c r="MLH52" s="235"/>
      <c r="MLI52" s="235"/>
      <c r="MLJ52" s="235"/>
      <c r="MLK52" s="235"/>
      <c r="MLL52" s="235"/>
      <c r="MLM52" s="235"/>
      <c r="MLN52" s="235"/>
      <c r="MLO52" s="235"/>
      <c r="MLP52" s="235"/>
      <c r="MLQ52" s="235"/>
      <c r="MLR52" s="235"/>
      <c r="MLS52" s="235"/>
      <c r="MLT52" s="235"/>
      <c r="MLU52" s="235"/>
      <c r="MLV52" s="235"/>
      <c r="MLW52" s="235"/>
      <c r="MLX52" s="235"/>
      <c r="MLY52" s="235"/>
      <c r="MLZ52" s="235"/>
      <c r="MMA52" s="235"/>
      <c r="MMB52" s="235"/>
      <c r="MMC52" s="235"/>
      <c r="MMD52" s="235"/>
      <c r="MME52" s="235"/>
      <c r="MMF52" s="235"/>
      <c r="MMG52" s="235"/>
      <c r="MMH52" s="235"/>
      <c r="MMI52" s="235"/>
      <c r="MMJ52" s="235"/>
      <c r="MMK52" s="235"/>
      <c r="MML52" s="235"/>
      <c r="MMM52" s="235"/>
      <c r="MMN52" s="235"/>
      <c r="MMO52" s="235"/>
      <c r="MMP52" s="235"/>
      <c r="MMQ52" s="235"/>
      <c r="MMR52" s="235"/>
      <c r="MMS52" s="235"/>
      <c r="MMT52" s="235"/>
      <c r="MMU52" s="235"/>
      <c r="MMV52" s="235"/>
      <c r="MMW52" s="235"/>
      <c r="MMX52" s="235"/>
      <c r="MMY52" s="235"/>
      <c r="MMZ52" s="235"/>
      <c r="MNA52" s="235"/>
      <c r="MNB52" s="235"/>
      <c r="MNC52" s="235"/>
      <c r="MND52" s="235"/>
      <c r="MNE52" s="235"/>
      <c r="MNF52" s="235"/>
      <c r="MNG52" s="235"/>
      <c r="MNH52" s="235"/>
      <c r="MNI52" s="235"/>
      <c r="MNJ52" s="235"/>
      <c r="MNK52" s="235"/>
      <c r="MNL52" s="235"/>
      <c r="MNM52" s="235"/>
      <c r="MNN52" s="235"/>
      <c r="MNO52" s="235"/>
      <c r="MNP52" s="235"/>
      <c r="MNQ52" s="235"/>
      <c r="MNR52" s="235"/>
      <c r="MNS52" s="235"/>
      <c r="MNT52" s="235"/>
      <c r="MNU52" s="235"/>
      <c r="MNV52" s="235"/>
      <c r="MNW52" s="235"/>
      <c r="MNX52" s="235"/>
      <c r="MNY52" s="235"/>
      <c r="MNZ52" s="235"/>
      <c r="MOA52" s="235"/>
      <c r="MOB52" s="235"/>
      <c r="MOC52" s="235"/>
      <c r="MOD52" s="235"/>
      <c r="MOE52" s="235"/>
      <c r="MOF52" s="235"/>
      <c r="MOG52" s="235"/>
      <c r="MOH52" s="235"/>
      <c r="MOI52" s="235"/>
      <c r="MOJ52" s="235"/>
      <c r="MOK52" s="235"/>
      <c r="MOL52" s="235"/>
      <c r="MOM52" s="235"/>
      <c r="MON52" s="235"/>
      <c r="MOO52" s="235"/>
      <c r="MOP52" s="235"/>
      <c r="MOQ52" s="235"/>
      <c r="MOR52" s="235"/>
      <c r="MOS52" s="235"/>
      <c r="MOT52" s="235"/>
      <c r="MOU52" s="235"/>
      <c r="MOV52" s="235"/>
      <c r="MOW52" s="235"/>
      <c r="MOX52" s="235"/>
      <c r="MOY52" s="235"/>
      <c r="MOZ52" s="235"/>
      <c r="MPA52" s="235"/>
      <c r="MPB52" s="235"/>
      <c r="MPC52" s="235"/>
      <c r="MPD52" s="235"/>
      <c r="MPE52" s="235"/>
      <c r="MPF52" s="235"/>
      <c r="MPG52" s="235"/>
      <c r="MPH52" s="235"/>
      <c r="MPI52" s="235"/>
      <c r="MPJ52" s="235"/>
      <c r="MPK52" s="235"/>
      <c r="MPL52" s="235"/>
      <c r="MPM52" s="235"/>
      <c r="MPN52" s="235"/>
      <c r="MPO52" s="235"/>
      <c r="MPP52" s="235"/>
      <c r="MPQ52" s="235"/>
      <c r="MPR52" s="235"/>
      <c r="MPS52" s="235"/>
      <c r="MPT52" s="235"/>
      <c r="MPU52" s="235"/>
      <c r="MPV52" s="235"/>
      <c r="MPW52" s="235"/>
      <c r="MPX52" s="235"/>
      <c r="MPY52" s="235"/>
      <c r="MPZ52" s="235"/>
      <c r="MQA52" s="235"/>
      <c r="MQB52" s="235"/>
      <c r="MQC52" s="235"/>
      <c r="MQD52" s="235"/>
      <c r="MQE52" s="235"/>
      <c r="MQF52" s="235"/>
      <c r="MQG52" s="235"/>
      <c r="MQH52" s="235"/>
      <c r="MQI52" s="235"/>
      <c r="MQJ52" s="235"/>
      <c r="MQK52" s="235"/>
      <c r="MQL52" s="235"/>
      <c r="MQM52" s="235"/>
      <c r="MQN52" s="235"/>
      <c r="MQO52" s="235"/>
      <c r="MQP52" s="235"/>
      <c r="MQQ52" s="235"/>
      <c r="MQR52" s="235"/>
      <c r="MQS52" s="235"/>
      <c r="MQT52" s="235"/>
      <c r="MQU52" s="235"/>
      <c r="MQV52" s="235"/>
      <c r="MQW52" s="235"/>
      <c r="MQX52" s="235"/>
      <c r="MQY52" s="235"/>
      <c r="MQZ52" s="235"/>
      <c r="MRA52" s="235"/>
      <c r="MRB52" s="235"/>
      <c r="MRC52" s="235"/>
      <c r="MRD52" s="235"/>
      <c r="MRE52" s="235"/>
      <c r="MRF52" s="235"/>
      <c r="MRG52" s="235"/>
      <c r="MRH52" s="235"/>
      <c r="MRI52" s="235"/>
      <c r="MRJ52" s="235"/>
      <c r="MRK52" s="235"/>
      <c r="MRL52" s="235"/>
      <c r="MRM52" s="235"/>
      <c r="MRN52" s="235"/>
      <c r="MRO52" s="235"/>
      <c r="MRP52" s="235"/>
      <c r="MRQ52" s="235"/>
      <c r="MRR52" s="235"/>
      <c r="MRS52" s="235"/>
      <c r="MRT52" s="235"/>
      <c r="MRU52" s="235"/>
      <c r="MRV52" s="235"/>
      <c r="MRW52" s="235"/>
      <c r="MRX52" s="235"/>
      <c r="MRY52" s="235"/>
      <c r="MRZ52" s="235"/>
      <c r="MSA52" s="235"/>
      <c r="MSB52" s="235"/>
      <c r="MSC52" s="235"/>
      <c r="MSD52" s="235"/>
      <c r="MSE52" s="235"/>
      <c r="MSF52" s="235"/>
      <c r="MSG52" s="235"/>
      <c r="MSH52" s="235"/>
      <c r="MSI52" s="235"/>
      <c r="MSJ52" s="235"/>
      <c r="MSK52" s="235"/>
      <c r="MSL52" s="235"/>
      <c r="MSM52" s="235"/>
      <c r="MSN52" s="235"/>
      <c r="MSO52" s="235"/>
      <c r="MSP52" s="235"/>
      <c r="MSQ52" s="235"/>
      <c r="MSR52" s="235"/>
      <c r="MSS52" s="235"/>
      <c r="MST52" s="235"/>
      <c r="MSU52" s="235"/>
      <c r="MSV52" s="235"/>
      <c r="MSW52" s="235"/>
      <c r="MSX52" s="235"/>
      <c r="MSY52" s="235"/>
      <c r="MSZ52" s="235"/>
      <c r="MTA52" s="235"/>
      <c r="MTB52" s="235"/>
      <c r="MTC52" s="235"/>
      <c r="MTD52" s="235"/>
      <c r="MTE52" s="235"/>
      <c r="MTF52" s="235"/>
      <c r="MTG52" s="235"/>
      <c r="MTH52" s="235"/>
      <c r="MTI52" s="235"/>
      <c r="MTJ52" s="235"/>
      <c r="MTK52" s="235"/>
      <c r="MTL52" s="235"/>
      <c r="MTM52" s="235"/>
      <c r="MTN52" s="235"/>
      <c r="MTO52" s="235"/>
      <c r="MTP52" s="235"/>
      <c r="MTQ52" s="235"/>
      <c r="MTR52" s="235"/>
      <c r="MTS52" s="235"/>
      <c r="MTT52" s="235"/>
      <c r="MTU52" s="235"/>
      <c r="MTV52" s="235"/>
      <c r="MTW52" s="235"/>
      <c r="MTX52" s="235"/>
      <c r="MTY52" s="235"/>
      <c r="MTZ52" s="235"/>
      <c r="MUA52" s="235"/>
      <c r="MUB52" s="235"/>
      <c r="MUC52" s="235"/>
      <c r="MUD52" s="235"/>
      <c r="MUE52" s="235"/>
      <c r="MUF52" s="235"/>
      <c r="MUG52" s="235"/>
      <c r="MUH52" s="235"/>
      <c r="MUI52" s="235"/>
      <c r="MUJ52" s="235"/>
      <c r="MUK52" s="235"/>
      <c r="MUL52" s="235"/>
      <c r="MUM52" s="235"/>
      <c r="MUN52" s="235"/>
      <c r="MUO52" s="235"/>
      <c r="MUP52" s="235"/>
      <c r="MUQ52" s="235"/>
      <c r="MUR52" s="235"/>
      <c r="MUS52" s="235"/>
      <c r="MUT52" s="235"/>
      <c r="MUU52" s="235"/>
      <c r="MUV52" s="235"/>
      <c r="MUW52" s="235"/>
      <c r="MUX52" s="235"/>
      <c r="MUY52" s="235"/>
      <c r="MUZ52" s="235"/>
      <c r="MVA52" s="235"/>
      <c r="MVB52" s="235"/>
      <c r="MVC52" s="235"/>
      <c r="MVD52" s="235"/>
      <c r="MVE52" s="235"/>
      <c r="MVF52" s="235"/>
      <c r="MVG52" s="235"/>
      <c r="MVH52" s="235"/>
      <c r="MVI52" s="235"/>
      <c r="MVJ52" s="235"/>
      <c r="MVK52" s="235"/>
      <c r="MVL52" s="235"/>
      <c r="MVM52" s="235"/>
      <c r="MVN52" s="235"/>
      <c r="MVO52" s="235"/>
      <c r="MVP52" s="235"/>
      <c r="MVQ52" s="235"/>
      <c r="MVR52" s="235"/>
      <c r="MVS52" s="235"/>
      <c r="MVT52" s="235"/>
      <c r="MVU52" s="235"/>
      <c r="MVV52" s="235"/>
      <c r="MVW52" s="235"/>
      <c r="MVX52" s="235"/>
      <c r="MVY52" s="235"/>
      <c r="MVZ52" s="235"/>
      <c r="MWA52" s="235"/>
      <c r="MWB52" s="235"/>
      <c r="MWC52" s="235"/>
      <c r="MWD52" s="235"/>
      <c r="MWE52" s="235"/>
      <c r="MWF52" s="235"/>
      <c r="MWG52" s="235"/>
      <c r="MWH52" s="235"/>
      <c r="MWI52" s="235"/>
      <c r="MWJ52" s="235"/>
      <c r="MWK52" s="235"/>
      <c r="MWL52" s="235"/>
      <c r="MWM52" s="235"/>
      <c r="MWN52" s="235"/>
      <c r="MWO52" s="235"/>
      <c r="MWP52" s="235"/>
      <c r="MWQ52" s="235"/>
      <c r="MWR52" s="235"/>
      <c r="MWS52" s="235"/>
      <c r="MWT52" s="235"/>
      <c r="MWU52" s="235"/>
      <c r="MWV52" s="235"/>
      <c r="MWW52" s="235"/>
      <c r="MWX52" s="235"/>
      <c r="MWY52" s="235"/>
      <c r="MWZ52" s="235"/>
      <c r="MXA52" s="235"/>
      <c r="MXB52" s="235"/>
      <c r="MXC52" s="235"/>
      <c r="MXD52" s="235"/>
      <c r="MXE52" s="235"/>
      <c r="MXF52" s="235"/>
      <c r="MXG52" s="235"/>
      <c r="MXH52" s="235"/>
      <c r="MXI52" s="235"/>
      <c r="MXJ52" s="235"/>
      <c r="MXK52" s="235"/>
      <c r="MXL52" s="235"/>
      <c r="MXM52" s="235"/>
      <c r="MXN52" s="235"/>
      <c r="MXO52" s="235"/>
      <c r="MXP52" s="235"/>
      <c r="MXQ52" s="235"/>
      <c r="MXR52" s="235"/>
      <c r="MXS52" s="235"/>
      <c r="MXT52" s="235"/>
      <c r="MXU52" s="235"/>
      <c r="MXV52" s="235"/>
      <c r="MXW52" s="235"/>
      <c r="MXX52" s="235"/>
      <c r="MXY52" s="235"/>
      <c r="MXZ52" s="235"/>
      <c r="MYA52" s="235"/>
      <c r="MYB52" s="235"/>
      <c r="MYC52" s="235"/>
      <c r="MYD52" s="235"/>
      <c r="MYE52" s="235"/>
      <c r="MYF52" s="235"/>
      <c r="MYG52" s="235"/>
      <c r="MYH52" s="235"/>
      <c r="MYI52" s="235"/>
      <c r="MYJ52" s="235"/>
      <c r="MYK52" s="235"/>
      <c r="MYL52" s="235"/>
      <c r="MYM52" s="235"/>
      <c r="MYN52" s="235"/>
      <c r="MYO52" s="235"/>
      <c r="MYP52" s="235"/>
      <c r="MYQ52" s="235"/>
      <c r="MYR52" s="235"/>
      <c r="MYS52" s="235"/>
      <c r="MYT52" s="235"/>
      <c r="MYU52" s="235"/>
      <c r="MYV52" s="235"/>
      <c r="MYW52" s="235"/>
      <c r="MYX52" s="235"/>
      <c r="MYY52" s="235"/>
      <c r="MYZ52" s="235"/>
      <c r="MZA52" s="235"/>
      <c r="MZB52" s="235"/>
      <c r="MZC52" s="235"/>
      <c r="MZD52" s="235"/>
      <c r="MZE52" s="235"/>
      <c r="MZF52" s="235"/>
      <c r="MZG52" s="235"/>
      <c r="MZH52" s="235"/>
      <c r="MZI52" s="235"/>
      <c r="MZJ52" s="235"/>
      <c r="MZK52" s="235"/>
      <c r="MZL52" s="235"/>
      <c r="MZM52" s="235"/>
      <c r="MZN52" s="235"/>
      <c r="MZO52" s="235"/>
      <c r="MZP52" s="235"/>
      <c r="MZQ52" s="235"/>
      <c r="MZR52" s="235"/>
      <c r="MZS52" s="235"/>
      <c r="MZT52" s="235"/>
      <c r="MZU52" s="235"/>
      <c r="MZV52" s="235"/>
      <c r="MZW52" s="235"/>
      <c r="MZX52" s="235"/>
      <c r="MZY52" s="235"/>
      <c r="MZZ52" s="235"/>
      <c r="NAA52" s="235"/>
      <c r="NAB52" s="235"/>
      <c r="NAC52" s="235"/>
      <c r="NAD52" s="235"/>
      <c r="NAE52" s="235"/>
      <c r="NAF52" s="235"/>
      <c r="NAG52" s="235"/>
      <c r="NAH52" s="235"/>
      <c r="NAI52" s="235"/>
      <c r="NAJ52" s="235"/>
      <c r="NAK52" s="235"/>
      <c r="NAL52" s="235"/>
      <c r="NAM52" s="235"/>
      <c r="NAN52" s="235"/>
      <c r="NAO52" s="235"/>
      <c r="NAP52" s="235"/>
      <c r="NAQ52" s="235"/>
      <c r="NAR52" s="235"/>
      <c r="NAS52" s="235"/>
      <c r="NAT52" s="235"/>
      <c r="NAU52" s="235"/>
      <c r="NAV52" s="235"/>
      <c r="NAW52" s="235"/>
      <c r="NAX52" s="235"/>
      <c r="NAY52" s="235"/>
      <c r="NAZ52" s="235"/>
      <c r="NBA52" s="235"/>
      <c r="NBB52" s="235"/>
      <c r="NBC52" s="235"/>
      <c r="NBD52" s="235"/>
      <c r="NBE52" s="235"/>
      <c r="NBF52" s="235"/>
      <c r="NBG52" s="235"/>
      <c r="NBH52" s="235"/>
      <c r="NBI52" s="235"/>
      <c r="NBJ52" s="235"/>
      <c r="NBK52" s="235"/>
      <c r="NBL52" s="235"/>
      <c r="NBM52" s="235"/>
      <c r="NBN52" s="235"/>
      <c r="NBO52" s="235"/>
      <c r="NBP52" s="235"/>
      <c r="NBQ52" s="235"/>
      <c r="NBR52" s="235"/>
      <c r="NBS52" s="235"/>
      <c r="NBT52" s="235"/>
      <c r="NBU52" s="235"/>
      <c r="NBV52" s="235"/>
      <c r="NBW52" s="235"/>
      <c r="NBX52" s="235"/>
      <c r="NBY52" s="235"/>
      <c r="NBZ52" s="235"/>
      <c r="NCA52" s="235"/>
      <c r="NCB52" s="235"/>
      <c r="NCC52" s="235"/>
      <c r="NCD52" s="235"/>
      <c r="NCE52" s="235"/>
      <c r="NCF52" s="235"/>
      <c r="NCG52" s="235"/>
      <c r="NCH52" s="235"/>
      <c r="NCI52" s="235"/>
      <c r="NCJ52" s="235"/>
      <c r="NCK52" s="235"/>
      <c r="NCL52" s="235"/>
      <c r="NCM52" s="235"/>
      <c r="NCN52" s="235"/>
      <c r="NCO52" s="235"/>
      <c r="NCP52" s="235"/>
      <c r="NCQ52" s="235"/>
      <c r="NCR52" s="235"/>
      <c r="NCS52" s="235"/>
      <c r="NCT52" s="235"/>
      <c r="NCU52" s="235"/>
      <c r="NCV52" s="235"/>
      <c r="NCW52" s="235"/>
      <c r="NCX52" s="235"/>
      <c r="NCY52" s="235"/>
      <c r="NCZ52" s="235"/>
      <c r="NDA52" s="235"/>
      <c r="NDB52" s="235"/>
      <c r="NDC52" s="235"/>
      <c r="NDD52" s="235"/>
      <c r="NDE52" s="235"/>
      <c r="NDF52" s="235"/>
      <c r="NDG52" s="235"/>
      <c r="NDH52" s="235"/>
      <c r="NDI52" s="235"/>
      <c r="NDJ52" s="235"/>
      <c r="NDK52" s="235"/>
      <c r="NDL52" s="235"/>
      <c r="NDM52" s="235"/>
      <c r="NDN52" s="235"/>
      <c r="NDO52" s="235"/>
      <c r="NDP52" s="235"/>
      <c r="NDQ52" s="235"/>
      <c r="NDR52" s="235"/>
      <c r="NDS52" s="235"/>
      <c r="NDT52" s="235"/>
      <c r="NDU52" s="235"/>
      <c r="NDV52" s="235"/>
      <c r="NDW52" s="235"/>
      <c r="NDX52" s="235"/>
      <c r="NDY52" s="235"/>
      <c r="NDZ52" s="235"/>
      <c r="NEA52" s="235"/>
      <c r="NEB52" s="235"/>
      <c r="NEC52" s="235"/>
      <c r="NED52" s="235"/>
      <c r="NEE52" s="235"/>
      <c r="NEF52" s="235"/>
      <c r="NEG52" s="235"/>
      <c r="NEH52" s="235"/>
      <c r="NEI52" s="235"/>
      <c r="NEJ52" s="235"/>
      <c r="NEK52" s="235"/>
      <c r="NEL52" s="235"/>
      <c r="NEM52" s="235"/>
      <c r="NEN52" s="235"/>
      <c r="NEO52" s="235"/>
      <c r="NEP52" s="235"/>
      <c r="NEQ52" s="235"/>
      <c r="NER52" s="235"/>
      <c r="NES52" s="235"/>
      <c r="NET52" s="235"/>
      <c r="NEU52" s="235"/>
      <c r="NEV52" s="235"/>
      <c r="NEW52" s="235"/>
      <c r="NEX52" s="235"/>
      <c r="NEY52" s="235"/>
      <c r="NEZ52" s="235"/>
      <c r="NFA52" s="235"/>
      <c r="NFB52" s="235"/>
      <c r="NFC52" s="235"/>
      <c r="NFD52" s="235"/>
      <c r="NFE52" s="235"/>
      <c r="NFF52" s="235"/>
      <c r="NFG52" s="235"/>
      <c r="NFH52" s="235"/>
      <c r="NFI52" s="235"/>
      <c r="NFJ52" s="235"/>
      <c r="NFK52" s="235"/>
      <c r="NFL52" s="235"/>
      <c r="NFM52" s="235"/>
      <c r="NFN52" s="235"/>
      <c r="NFO52" s="235"/>
      <c r="NFP52" s="235"/>
      <c r="NFQ52" s="235"/>
      <c r="NFR52" s="235"/>
      <c r="NFS52" s="235"/>
      <c r="NFT52" s="235"/>
      <c r="NFU52" s="235"/>
      <c r="NFV52" s="235"/>
      <c r="NFW52" s="235"/>
      <c r="NFX52" s="235"/>
      <c r="NFY52" s="235"/>
      <c r="NFZ52" s="235"/>
      <c r="NGA52" s="235"/>
      <c r="NGB52" s="235"/>
      <c r="NGC52" s="235"/>
      <c r="NGD52" s="235"/>
      <c r="NGE52" s="235"/>
      <c r="NGF52" s="235"/>
      <c r="NGG52" s="235"/>
      <c r="NGH52" s="235"/>
      <c r="NGI52" s="235"/>
      <c r="NGJ52" s="235"/>
      <c r="NGK52" s="235"/>
      <c r="NGL52" s="235"/>
      <c r="NGM52" s="235"/>
      <c r="NGN52" s="235"/>
      <c r="NGO52" s="235"/>
      <c r="NGP52" s="235"/>
      <c r="NGQ52" s="235"/>
      <c r="NGR52" s="235"/>
      <c r="NGS52" s="235"/>
      <c r="NGT52" s="235"/>
      <c r="NGU52" s="235"/>
      <c r="NGV52" s="235"/>
      <c r="NGW52" s="235"/>
      <c r="NGX52" s="235"/>
      <c r="NGY52" s="235"/>
      <c r="NGZ52" s="235"/>
      <c r="NHA52" s="235"/>
      <c r="NHB52" s="235"/>
      <c r="NHC52" s="235"/>
      <c r="NHD52" s="235"/>
      <c r="NHE52" s="235"/>
      <c r="NHF52" s="235"/>
      <c r="NHG52" s="235"/>
      <c r="NHH52" s="235"/>
      <c r="NHI52" s="235"/>
      <c r="NHJ52" s="235"/>
      <c r="NHK52" s="235"/>
      <c r="NHL52" s="235"/>
      <c r="NHM52" s="235"/>
      <c r="NHN52" s="235"/>
      <c r="NHO52" s="235"/>
      <c r="NHP52" s="235"/>
      <c r="NHQ52" s="235"/>
      <c r="NHR52" s="235"/>
      <c r="NHS52" s="235"/>
      <c r="NHT52" s="235"/>
      <c r="NHU52" s="235"/>
      <c r="NHV52" s="235"/>
      <c r="NHW52" s="235"/>
      <c r="NHX52" s="235"/>
      <c r="NHY52" s="235"/>
      <c r="NHZ52" s="235"/>
      <c r="NIA52" s="235"/>
      <c r="NIB52" s="235"/>
      <c r="NIC52" s="235"/>
      <c r="NID52" s="235"/>
      <c r="NIE52" s="235"/>
      <c r="NIF52" s="235"/>
      <c r="NIG52" s="235"/>
      <c r="NIH52" s="235"/>
      <c r="NII52" s="235"/>
      <c r="NIJ52" s="235"/>
      <c r="NIK52" s="235"/>
      <c r="NIL52" s="235"/>
      <c r="NIM52" s="235"/>
      <c r="NIN52" s="235"/>
      <c r="NIO52" s="235"/>
      <c r="NIP52" s="235"/>
      <c r="NIQ52" s="235"/>
      <c r="NIR52" s="235"/>
      <c r="NIS52" s="235"/>
      <c r="NIT52" s="235"/>
      <c r="NIU52" s="235"/>
      <c r="NIV52" s="235"/>
      <c r="NIW52" s="235"/>
      <c r="NIX52" s="235"/>
      <c r="NIY52" s="235"/>
      <c r="NIZ52" s="235"/>
      <c r="NJA52" s="235"/>
      <c r="NJB52" s="235"/>
      <c r="NJC52" s="235"/>
      <c r="NJD52" s="235"/>
      <c r="NJE52" s="235"/>
      <c r="NJF52" s="235"/>
      <c r="NJG52" s="235"/>
      <c r="NJH52" s="235"/>
      <c r="NJI52" s="235"/>
      <c r="NJJ52" s="235"/>
      <c r="NJK52" s="235"/>
      <c r="NJL52" s="235"/>
      <c r="NJM52" s="235"/>
      <c r="NJN52" s="235"/>
      <c r="NJO52" s="235"/>
      <c r="NJP52" s="235"/>
      <c r="NJQ52" s="235"/>
      <c r="NJR52" s="235"/>
      <c r="NJS52" s="235"/>
      <c r="NJT52" s="235"/>
      <c r="NJU52" s="235"/>
      <c r="NJV52" s="235"/>
      <c r="NJW52" s="235"/>
      <c r="NJX52" s="235"/>
      <c r="NJY52" s="235"/>
      <c r="NJZ52" s="235"/>
      <c r="NKA52" s="235"/>
      <c r="NKB52" s="235"/>
      <c r="NKC52" s="235"/>
      <c r="NKD52" s="235"/>
      <c r="NKE52" s="235"/>
      <c r="NKF52" s="235"/>
      <c r="NKG52" s="235"/>
      <c r="NKH52" s="235"/>
      <c r="NKI52" s="235"/>
      <c r="NKJ52" s="235"/>
      <c r="NKK52" s="235"/>
      <c r="NKL52" s="235"/>
      <c r="NKM52" s="235"/>
      <c r="NKN52" s="235"/>
      <c r="NKO52" s="235"/>
      <c r="NKP52" s="235"/>
      <c r="NKQ52" s="235"/>
      <c r="NKR52" s="235"/>
      <c r="NKS52" s="235"/>
      <c r="NKT52" s="235"/>
      <c r="NKU52" s="235"/>
      <c r="NKV52" s="235"/>
      <c r="NKW52" s="235"/>
      <c r="NKX52" s="235"/>
      <c r="NKY52" s="235"/>
      <c r="NKZ52" s="235"/>
      <c r="NLA52" s="235"/>
      <c r="NLB52" s="235"/>
      <c r="NLC52" s="235"/>
      <c r="NLD52" s="235"/>
      <c r="NLE52" s="235"/>
      <c r="NLF52" s="235"/>
      <c r="NLG52" s="235"/>
      <c r="NLH52" s="235"/>
      <c r="NLI52" s="235"/>
      <c r="NLJ52" s="235"/>
      <c r="NLK52" s="235"/>
      <c r="NLL52" s="235"/>
      <c r="NLM52" s="235"/>
      <c r="NLN52" s="235"/>
      <c r="NLO52" s="235"/>
      <c r="NLP52" s="235"/>
      <c r="NLQ52" s="235"/>
      <c r="NLR52" s="235"/>
      <c r="NLS52" s="235"/>
      <c r="NLT52" s="235"/>
      <c r="NLU52" s="235"/>
      <c r="NLV52" s="235"/>
      <c r="NLW52" s="235"/>
      <c r="NLX52" s="235"/>
      <c r="NLY52" s="235"/>
      <c r="NLZ52" s="235"/>
      <c r="NMA52" s="235"/>
      <c r="NMB52" s="235"/>
      <c r="NMC52" s="235"/>
      <c r="NMD52" s="235"/>
      <c r="NME52" s="235"/>
      <c r="NMF52" s="235"/>
      <c r="NMG52" s="235"/>
      <c r="NMH52" s="235"/>
      <c r="NMI52" s="235"/>
      <c r="NMJ52" s="235"/>
      <c r="NMK52" s="235"/>
      <c r="NML52" s="235"/>
      <c r="NMM52" s="235"/>
      <c r="NMN52" s="235"/>
      <c r="NMO52" s="235"/>
      <c r="NMP52" s="235"/>
      <c r="NMQ52" s="235"/>
      <c r="NMR52" s="235"/>
      <c r="NMS52" s="235"/>
      <c r="NMT52" s="235"/>
      <c r="NMU52" s="235"/>
      <c r="NMV52" s="235"/>
      <c r="NMW52" s="235"/>
      <c r="NMX52" s="235"/>
      <c r="NMY52" s="235"/>
      <c r="NMZ52" s="235"/>
      <c r="NNA52" s="235"/>
      <c r="NNB52" s="235"/>
      <c r="NNC52" s="235"/>
      <c r="NND52" s="235"/>
      <c r="NNE52" s="235"/>
      <c r="NNF52" s="235"/>
      <c r="NNG52" s="235"/>
      <c r="NNH52" s="235"/>
      <c r="NNI52" s="235"/>
      <c r="NNJ52" s="235"/>
      <c r="NNK52" s="235"/>
      <c r="NNL52" s="235"/>
      <c r="NNM52" s="235"/>
      <c r="NNN52" s="235"/>
      <c r="NNO52" s="235"/>
      <c r="NNP52" s="235"/>
      <c r="NNQ52" s="235"/>
      <c r="NNR52" s="235"/>
      <c r="NNS52" s="235"/>
      <c r="NNT52" s="235"/>
      <c r="NNU52" s="235"/>
      <c r="NNV52" s="235"/>
      <c r="NNW52" s="235"/>
      <c r="NNX52" s="235"/>
      <c r="NNY52" s="235"/>
      <c r="NNZ52" s="235"/>
      <c r="NOA52" s="235"/>
      <c r="NOB52" s="235"/>
      <c r="NOC52" s="235"/>
      <c r="NOD52" s="235"/>
      <c r="NOE52" s="235"/>
      <c r="NOF52" s="235"/>
      <c r="NOG52" s="235"/>
      <c r="NOH52" s="235"/>
      <c r="NOI52" s="235"/>
      <c r="NOJ52" s="235"/>
      <c r="NOK52" s="235"/>
      <c r="NOL52" s="235"/>
      <c r="NOM52" s="235"/>
      <c r="NON52" s="235"/>
      <c r="NOO52" s="235"/>
      <c r="NOP52" s="235"/>
      <c r="NOQ52" s="235"/>
      <c r="NOR52" s="235"/>
      <c r="NOS52" s="235"/>
      <c r="NOT52" s="235"/>
      <c r="NOU52" s="235"/>
      <c r="NOV52" s="235"/>
      <c r="NOW52" s="235"/>
      <c r="NOX52" s="235"/>
      <c r="NOY52" s="235"/>
      <c r="NOZ52" s="235"/>
      <c r="NPA52" s="235"/>
      <c r="NPB52" s="235"/>
      <c r="NPC52" s="235"/>
      <c r="NPD52" s="235"/>
      <c r="NPE52" s="235"/>
      <c r="NPF52" s="235"/>
      <c r="NPG52" s="235"/>
      <c r="NPH52" s="235"/>
      <c r="NPI52" s="235"/>
      <c r="NPJ52" s="235"/>
      <c r="NPK52" s="235"/>
      <c r="NPL52" s="235"/>
      <c r="NPM52" s="235"/>
      <c r="NPN52" s="235"/>
      <c r="NPO52" s="235"/>
      <c r="NPP52" s="235"/>
      <c r="NPQ52" s="235"/>
      <c r="NPR52" s="235"/>
      <c r="NPS52" s="235"/>
      <c r="NPT52" s="235"/>
      <c r="NPU52" s="235"/>
      <c r="NPV52" s="235"/>
      <c r="NPW52" s="235"/>
      <c r="NPX52" s="235"/>
      <c r="NPY52" s="235"/>
      <c r="NPZ52" s="235"/>
      <c r="NQA52" s="235"/>
      <c r="NQB52" s="235"/>
      <c r="NQC52" s="235"/>
      <c r="NQD52" s="235"/>
      <c r="NQE52" s="235"/>
      <c r="NQF52" s="235"/>
      <c r="NQG52" s="235"/>
      <c r="NQH52" s="235"/>
      <c r="NQI52" s="235"/>
      <c r="NQJ52" s="235"/>
      <c r="NQK52" s="235"/>
      <c r="NQL52" s="235"/>
      <c r="NQM52" s="235"/>
      <c r="NQN52" s="235"/>
      <c r="NQO52" s="235"/>
      <c r="NQP52" s="235"/>
      <c r="NQQ52" s="235"/>
      <c r="NQR52" s="235"/>
      <c r="NQS52" s="235"/>
      <c r="NQT52" s="235"/>
      <c r="NQU52" s="235"/>
      <c r="NQV52" s="235"/>
      <c r="NQW52" s="235"/>
      <c r="NQX52" s="235"/>
      <c r="NQY52" s="235"/>
      <c r="NQZ52" s="235"/>
      <c r="NRA52" s="235"/>
      <c r="NRB52" s="235"/>
      <c r="NRC52" s="235"/>
      <c r="NRD52" s="235"/>
      <c r="NRE52" s="235"/>
      <c r="NRF52" s="235"/>
      <c r="NRG52" s="235"/>
      <c r="NRH52" s="235"/>
      <c r="NRI52" s="235"/>
      <c r="NRJ52" s="235"/>
      <c r="NRK52" s="235"/>
      <c r="NRL52" s="235"/>
      <c r="NRM52" s="235"/>
      <c r="NRN52" s="235"/>
      <c r="NRO52" s="235"/>
      <c r="NRP52" s="235"/>
      <c r="NRQ52" s="235"/>
      <c r="NRR52" s="235"/>
      <c r="NRS52" s="235"/>
      <c r="NRT52" s="235"/>
      <c r="NRU52" s="235"/>
      <c r="NRV52" s="235"/>
      <c r="NRW52" s="235"/>
      <c r="NRX52" s="235"/>
      <c r="NRY52" s="235"/>
      <c r="NRZ52" s="235"/>
      <c r="NSA52" s="235"/>
      <c r="NSB52" s="235"/>
      <c r="NSC52" s="235"/>
      <c r="NSD52" s="235"/>
      <c r="NSE52" s="235"/>
      <c r="NSF52" s="235"/>
      <c r="NSG52" s="235"/>
      <c r="NSH52" s="235"/>
      <c r="NSI52" s="235"/>
      <c r="NSJ52" s="235"/>
      <c r="NSK52" s="235"/>
      <c r="NSL52" s="235"/>
      <c r="NSM52" s="235"/>
      <c r="NSN52" s="235"/>
      <c r="NSO52" s="235"/>
      <c r="NSP52" s="235"/>
      <c r="NSQ52" s="235"/>
      <c r="NSR52" s="235"/>
      <c r="NSS52" s="235"/>
      <c r="NST52" s="235"/>
      <c r="NSU52" s="235"/>
      <c r="NSV52" s="235"/>
      <c r="NSW52" s="235"/>
      <c r="NSX52" s="235"/>
      <c r="NSY52" s="235"/>
      <c r="NSZ52" s="235"/>
      <c r="NTA52" s="235"/>
      <c r="NTB52" s="235"/>
      <c r="NTC52" s="235"/>
      <c r="NTD52" s="235"/>
      <c r="NTE52" s="235"/>
      <c r="NTF52" s="235"/>
      <c r="NTG52" s="235"/>
      <c r="NTH52" s="235"/>
      <c r="NTI52" s="235"/>
      <c r="NTJ52" s="235"/>
      <c r="NTK52" s="235"/>
      <c r="NTL52" s="235"/>
      <c r="NTM52" s="235"/>
      <c r="NTN52" s="235"/>
      <c r="NTO52" s="235"/>
      <c r="NTP52" s="235"/>
      <c r="NTQ52" s="235"/>
      <c r="NTR52" s="235"/>
      <c r="NTS52" s="235"/>
      <c r="NTT52" s="235"/>
      <c r="NTU52" s="235"/>
      <c r="NTV52" s="235"/>
      <c r="NTW52" s="235"/>
      <c r="NTX52" s="235"/>
      <c r="NTY52" s="235"/>
      <c r="NTZ52" s="235"/>
      <c r="NUA52" s="235"/>
      <c r="NUB52" s="235"/>
      <c r="NUC52" s="235"/>
      <c r="NUD52" s="235"/>
      <c r="NUE52" s="235"/>
      <c r="NUF52" s="235"/>
      <c r="NUG52" s="235"/>
      <c r="NUH52" s="235"/>
      <c r="NUI52" s="235"/>
      <c r="NUJ52" s="235"/>
      <c r="NUK52" s="235"/>
      <c r="NUL52" s="235"/>
      <c r="NUM52" s="235"/>
      <c r="NUN52" s="235"/>
      <c r="NUO52" s="235"/>
      <c r="NUP52" s="235"/>
      <c r="NUQ52" s="235"/>
      <c r="NUR52" s="235"/>
      <c r="NUS52" s="235"/>
      <c r="NUT52" s="235"/>
      <c r="NUU52" s="235"/>
      <c r="NUV52" s="235"/>
      <c r="NUW52" s="235"/>
      <c r="NUX52" s="235"/>
      <c r="NUY52" s="235"/>
      <c r="NUZ52" s="235"/>
      <c r="NVA52" s="235"/>
      <c r="NVB52" s="235"/>
      <c r="NVC52" s="235"/>
      <c r="NVD52" s="235"/>
      <c r="NVE52" s="235"/>
      <c r="NVF52" s="235"/>
      <c r="NVG52" s="235"/>
      <c r="NVH52" s="235"/>
      <c r="NVI52" s="235"/>
      <c r="NVJ52" s="235"/>
      <c r="NVK52" s="235"/>
      <c r="NVL52" s="235"/>
      <c r="NVM52" s="235"/>
      <c r="NVN52" s="235"/>
      <c r="NVO52" s="235"/>
      <c r="NVP52" s="235"/>
      <c r="NVQ52" s="235"/>
      <c r="NVR52" s="235"/>
      <c r="NVS52" s="235"/>
      <c r="NVT52" s="235"/>
      <c r="NVU52" s="235"/>
      <c r="NVV52" s="235"/>
      <c r="NVW52" s="235"/>
      <c r="NVX52" s="235"/>
      <c r="NVY52" s="235"/>
      <c r="NVZ52" s="235"/>
      <c r="NWA52" s="235"/>
      <c r="NWB52" s="235"/>
      <c r="NWC52" s="235"/>
      <c r="NWD52" s="235"/>
      <c r="NWE52" s="235"/>
      <c r="NWF52" s="235"/>
      <c r="NWG52" s="235"/>
      <c r="NWH52" s="235"/>
      <c r="NWI52" s="235"/>
      <c r="NWJ52" s="235"/>
      <c r="NWK52" s="235"/>
      <c r="NWL52" s="235"/>
      <c r="NWM52" s="235"/>
      <c r="NWN52" s="235"/>
      <c r="NWO52" s="235"/>
      <c r="NWP52" s="235"/>
      <c r="NWQ52" s="235"/>
      <c r="NWR52" s="235"/>
      <c r="NWS52" s="235"/>
      <c r="NWT52" s="235"/>
      <c r="NWU52" s="235"/>
      <c r="NWV52" s="235"/>
      <c r="NWW52" s="235"/>
      <c r="NWX52" s="235"/>
      <c r="NWY52" s="235"/>
      <c r="NWZ52" s="235"/>
      <c r="NXA52" s="235"/>
      <c r="NXB52" s="235"/>
      <c r="NXC52" s="235"/>
      <c r="NXD52" s="235"/>
      <c r="NXE52" s="235"/>
      <c r="NXF52" s="235"/>
      <c r="NXG52" s="235"/>
      <c r="NXH52" s="235"/>
      <c r="NXI52" s="235"/>
      <c r="NXJ52" s="235"/>
      <c r="NXK52" s="235"/>
      <c r="NXL52" s="235"/>
      <c r="NXM52" s="235"/>
      <c r="NXN52" s="235"/>
      <c r="NXO52" s="235"/>
      <c r="NXP52" s="235"/>
      <c r="NXQ52" s="235"/>
      <c r="NXR52" s="235"/>
      <c r="NXS52" s="235"/>
      <c r="NXT52" s="235"/>
      <c r="NXU52" s="235"/>
      <c r="NXV52" s="235"/>
      <c r="NXW52" s="235"/>
      <c r="NXX52" s="235"/>
      <c r="NXY52" s="235"/>
      <c r="NXZ52" s="235"/>
      <c r="NYA52" s="235"/>
      <c r="NYB52" s="235"/>
      <c r="NYC52" s="235"/>
      <c r="NYD52" s="235"/>
      <c r="NYE52" s="235"/>
      <c r="NYF52" s="235"/>
      <c r="NYG52" s="235"/>
      <c r="NYH52" s="235"/>
      <c r="NYI52" s="235"/>
      <c r="NYJ52" s="235"/>
      <c r="NYK52" s="235"/>
      <c r="NYL52" s="235"/>
      <c r="NYM52" s="235"/>
      <c r="NYN52" s="235"/>
      <c r="NYO52" s="235"/>
      <c r="NYP52" s="235"/>
      <c r="NYQ52" s="235"/>
      <c r="NYR52" s="235"/>
      <c r="NYS52" s="235"/>
      <c r="NYT52" s="235"/>
      <c r="NYU52" s="235"/>
      <c r="NYV52" s="235"/>
      <c r="NYW52" s="235"/>
      <c r="NYX52" s="235"/>
      <c r="NYY52" s="235"/>
      <c r="NYZ52" s="235"/>
      <c r="NZA52" s="235"/>
      <c r="NZB52" s="235"/>
      <c r="NZC52" s="235"/>
      <c r="NZD52" s="235"/>
      <c r="NZE52" s="235"/>
      <c r="NZF52" s="235"/>
      <c r="NZG52" s="235"/>
      <c r="NZH52" s="235"/>
      <c r="NZI52" s="235"/>
      <c r="NZJ52" s="235"/>
      <c r="NZK52" s="235"/>
      <c r="NZL52" s="235"/>
      <c r="NZM52" s="235"/>
      <c r="NZN52" s="235"/>
      <c r="NZO52" s="235"/>
      <c r="NZP52" s="235"/>
      <c r="NZQ52" s="235"/>
      <c r="NZR52" s="235"/>
      <c r="NZS52" s="235"/>
      <c r="NZT52" s="235"/>
      <c r="NZU52" s="235"/>
      <c r="NZV52" s="235"/>
      <c r="NZW52" s="235"/>
      <c r="NZX52" s="235"/>
      <c r="NZY52" s="235"/>
      <c r="NZZ52" s="235"/>
      <c r="OAA52" s="235"/>
      <c r="OAB52" s="235"/>
      <c r="OAC52" s="235"/>
      <c r="OAD52" s="235"/>
      <c r="OAE52" s="235"/>
      <c r="OAF52" s="235"/>
      <c r="OAG52" s="235"/>
      <c r="OAH52" s="235"/>
      <c r="OAI52" s="235"/>
      <c r="OAJ52" s="235"/>
      <c r="OAK52" s="235"/>
      <c r="OAL52" s="235"/>
      <c r="OAM52" s="235"/>
      <c r="OAN52" s="235"/>
      <c r="OAO52" s="235"/>
      <c r="OAP52" s="235"/>
      <c r="OAQ52" s="235"/>
      <c r="OAR52" s="235"/>
      <c r="OAS52" s="235"/>
      <c r="OAT52" s="235"/>
      <c r="OAU52" s="235"/>
      <c r="OAV52" s="235"/>
      <c r="OAW52" s="235"/>
      <c r="OAX52" s="235"/>
      <c r="OAY52" s="235"/>
      <c r="OAZ52" s="235"/>
      <c r="OBA52" s="235"/>
      <c r="OBB52" s="235"/>
      <c r="OBC52" s="235"/>
      <c r="OBD52" s="235"/>
      <c r="OBE52" s="235"/>
      <c r="OBF52" s="235"/>
      <c r="OBG52" s="235"/>
      <c r="OBH52" s="235"/>
      <c r="OBI52" s="235"/>
      <c r="OBJ52" s="235"/>
      <c r="OBK52" s="235"/>
      <c r="OBL52" s="235"/>
      <c r="OBM52" s="235"/>
      <c r="OBN52" s="235"/>
      <c r="OBO52" s="235"/>
      <c r="OBP52" s="235"/>
      <c r="OBQ52" s="235"/>
      <c r="OBR52" s="235"/>
      <c r="OBS52" s="235"/>
      <c r="OBT52" s="235"/>
      <c r="OBU52" s="235"/>
      <c r="OBV52" s="235"/>
      <c r="OBW52" s="235"/>
      <c r="OBX52" s="235"/>
      <c r="OBY52" s="235"/>
      <c r="OBZ52" s="235"/>
      <c r="OCA52" s="235"/>
      <c r="OCB52" s="235"/>
      <c r="OCC52" s="235"/>
      <c r="OCD52" s="235"/>
      <c r="OCE52" s="235"/>
      <c r="OCF52" s="235"/>
      <c r="OCG52" s="235"/>
      <c r="OCH52" s="235"/>
      <c r="OCI52" s="235"/>
      <c r="OCJ52" s="235"/>
      <c r="OCK52" s="235"/>
      <c r="OCL52" s="235"/>
      <c r="OCM52" s="235"/>
      <c r="OCN52" s="235"/>
      <c r="OCO52" s="235"/>
      <c r="OCP52" s="235"/>
      <c r="OCQ52" s="235"/>
      <c r="OCR52" s="235"/>
      <c r="OCS52" s="235"/>
      <c r="OCT52" s="235"/>
      <c r="OCU52" s="235"/>
      <c r="OCV52" s="235"/>
      <c r="OCW52" s="235"/>
      <c r="OCX52" s="235"/>
      <c r="OCY52" s="235"/>
      <c r="OCZ52" s="235"/>
      <c r="ODA52" s="235"/>
      <c r="ODB52" s="235"/>
      <c r="ODC52" s="235"/>
      <c r="ODD52" s="235"/>
      <c r="ODE52" s="235"/>
      <c r="ODF52" s="235"/>
      <c r="ODG52" s="235"/>
      <c r="ODH52" s="235"/>
      <c r="ODI52" s="235"/>
      <c r="ODJ52" s="235"/>
      <c r="ODK52" s="235"/>
      <c r="ODL52" s="235"/>
      <c r="ODM52" s="235"/>
      <c r="ODN52" s="235"/>
      <c r="ODO52" s="235"/>
      <c r="ODP52" s="235"/>
      <c r="ODQ52" s="235"/>
      <c r="ODR52" s="235"/>
      <c r="ODS52" s="235"/>
      <c r="ODT52" s="235"/>
      <c r="ODU52" s="235"/>
      <c r="ODV52" s="235"/>
      <c r="ODW52" s="235"/>
      <c r="ODX52" s="235"/>
      <c r="ODY52" s="235"/>
      <c r="ODZ52" s="235"/>
      <c r="OEA52" s="235"/>
      <c r="OEB52" s="235"/>
      <c r="OEC52" s="235"/>
      <c r="OED52" s="235"/>
      <c r="OEE52" s="235"/>
      <c r="OEF52" s="235"/>
      <c r="OEG52" s="235"/>
      <c r="OEH52" s="235"/>
      <c r="OEI52" s="235"/>
      <c r="OEJ52" s="235"/>
      <c r="OEK52" s="235"/>
      <c r="OEL52" s="235"/>
      <c r="OEM52" s="235"/>
      <c r="OEN52" s="235"/>
      <c r="OEO52" s="235"/>
      <c r="OEP52" s="235"/>
      <c r="OEQ52" s="235"/>
      <c r="OER52" s="235"/>
      <c r="OES52" s="235"/>
      <c r="OET52" s="235"/>
      <c r="OEU52" s="235"/>
      <c r="OEV52" s="235"/>
      <c r="OEW52" s="235"/>
      <c r="OEX52" s="235"/>
      <c r="OEY52" s="235"/>
      <c r="OEZ52" s="235"/>
      <c r="OFA52" s="235"/>
      <c r="OFB52" s="235"/>
      <c r="OFC52" s="235"/>
      <c r="OFD52" s="235"/>
      <c r="OFE52" s="235"/>
      <c r="OFF52" s="235"/>
      <c r="OFG52" s="235"/>
      <c r="OFH52" s="235"/>
      <c r="OFI52" s="235"/>
      <c r="OFJ52" s="235"/>
      <c r="OFK52" s="235"/>
      <c r="OFL52" s="235"/>
      <c r="OFM52" s="235"/>
      <c r="OFN52" s="235"/>
      <c r="OFO52" s="235"/>
      <c r="OFP52" s="235"/>
      <c r="OFQ52" s="235"/>
      <c r="OFR52" s="235"/>
      <c r="OFS52" s="235"/>
      <c r="OFT52" s="235"/>
      <c r="OFU52" s="235"/>
      <c r="OFV52" s="235"/>
      <c r="OFW52" s="235"/>
      <c r="OFX52" s="235"/>
      <c r="OFY52" s="235"/>
      <c r="OFZ52" s="235"/>
      <c r="OGA52" s="235"/>
      <c r="OGB52" s="235"/>
      <c r="OGC52" s="235"/>
      <c r="OGD52" s="235"/>
      <c r="OGE52" s="235"/>
      <c r="OGF52" s="235"/>
      <c r="OGG52" s="235"/>
      <c r="OGH52" s="235"/>
      <c r="OGI52" s="235"/>
      <c r="OGJ52" s="235"/>
      <c r="OGK52" s="235"/>
      <c r="OGL52" s="235"/>
      <c r="OGM52" s="235"/>
      <c r="OGN52" s="235"/>
      <c r="OGO52" s="235"/>
      <c r="OGP52" s="235"/>
      <c r="OGQ52" s="235"/>
      <c r="OGR52" s="235"/>
      <c r="OGS52" s="235"/>
      <c r="OGT52" s="235"/>
      <c r="OGU52" s="235"/>
      <c r="OGV52" s="235"/>
      <c r="OGW52" s="235"/>
      <c r="OGX52" s="235"/>
      <c r="OGY52" s="235"/>
      <c r="OGZ52" s="235"/>
      <c r="OHA52" s="235"/>
      <c r="OHB52" s="235"/>
      <c r="OHC52" s="235"/>
      <c r="OHD52" s="235"/>
      <c r="OHE52" s="235"/>
      <c r="OHF52" s="235"/>
      <c r="OHG52" s="235"/>
      <c r="OHH52" s="235"/>
      <c r="OHI52" s="235"/>
      <c r="OHJ52" s="235"/>
      <c r="OHK52" s="235"/>
      <c r="OHL52" s="235"/>
      <c r="OHM52" s="235"/>
      <c r="OHN52" s="235"/>
      <c r="OHO52" s="235"/>
      <c r="OHP52" s="235"/>
      <c r="OHQ52" s="235"/>
      <c r="OHR52" s="235"/>
      <c r="OHS52" s="235"/>
      <c r="OHT52" s="235"/>
      <c r="OHU52" s="235"/>
      <c r="OHV52" s="235"/>
      <c r="OHW52" s="235"/>
      <c r="OHX52" s="235"/>
      <c r="OHY52" s="235"/>
      <c r="OHZ52" s="235"/>
      <c r="OIA52" s="235"/>
      <c r="OIB52" s="235"/>
      <c r="OIC52" s="235"/>
      <c r="OID52" s="235"/>
      <c r="OIE52" s="235"/>
      <c r="OIF52" s="235"/>
      <c r="OIG52" s="235"/>
      <c r="OIH52" s="235"/>
      <c r="OII52" s="235"/>
      <c r="OIJ52" s="235"/>
      <c r="OIK52" s="235"/>
      <c r="OIL52" s="235"/>
      <c r="OIM52" s="235"/>
      <c r="OIN52" s="235"/>
      <c r="OIO52" s="235"/>
      <c r="OIP52" s="235"/>
      <c r="OIQ52" s="235"/>
      <c r="OIR52" s="235"/>
      <c r="OIS52" s="235"/>
      <c r="OIT52" s="235"/>
      <c r="OIU52" s="235"/>
      <c r="OIV52" s="235"/>
      <c r="OIW52" s="235"/>
      <c r="OIX52" s="235"/>
      <c r="OIY52" s="235"/>
      <c r="OIZ52" s="235"/>
      <c r="OJA52" s="235"/>
      <c r="OJB52" s="235"/>
      <c r="OJC52" s="235"/>
      <c r="OJD52" s="235"/>
      <c r="OJE52" s="235"/>
      <c r="OJF52" s="235"/>
      <c r="OJG52" s="235"/>
      <c r="OJH52" s="235"/>
      <c r="OJI52" s="235"/>
      <c r="OJJ52" s="235"/>
      <c r="OJK52" s="235"/>
      <c r="OJL52" s="235"/>
      <c r="OJM52" s="235"/>
      <c r="OJN52" s="235"/>
      <c r="OJO52" s="235"/>
      <c r="OJP52" s="235"/>
      <c r="OJQ52" s="235"/>
      <c r="OJR52" s="235"/>
      <c r="OJS52" s="235"/>
      <c r="OJT52" s="235"/>
      <c r="OJU52" s="235"/>
      <c r="OJV52" s="235"/>
      <c r="OJW52" s="235"/>
      <c r="OJX52" s="235"/>
      <c r="OJY52" s="235"/>
      <c r="OJZ52" s="235"/>
      <c r="OKA52" s="235"/>
      <c r="OKB52" s="235"/>
      <c r="OKC52" s="235"/>
      <c r="OKD52" s="235"/>
      <c r="OKE52" s="235"/>
      <c r="OKF52" s="235"/>
      <c r="OKG52" s="235"/>
      <c r="OKH52" s="235"/>
      <c r="OKI52" s="235"/>
      <c r="OKJ52" s="235"/>
      <c r="OKK52" s="235"/>
      <c r="OKL52" s="235"/>
      <c r="OKM52" s="235"/>
      <c r="OKN52" s="235"/>
      <c r="OKO52" s="235"/>
      <c r="OKP52" s="235"/>
      <c r="OKQ52" s="235"/>
      <c r="OKR52" s="235"/>
      <c r="OKS52" s="235"/>
      <c r="OKT52" s="235"/>
      <c r="OKU52" s="235"/>
      <c r="OKV52" s="235"/>
      <c r="OKW52" s="235"/>
      <c r="OKX52" s="235"/>
      <c r="OKY52" s="235"/>
      <c r="OKZ52" s="235"/>
      <c r="OLA52" s="235"/>
      <c r="OLB52" s="235"/>
      <c r="OLC52" s="235"/>
      <c r="OLD52" s="235"/>
      <c r="OLE52" s="235"/>
      <c r="OLF52" s="235"/>
      <c r="OLG52" s="235"/>
      <c r="OLH52" s="235"/>
      <c r="OLI52" s="235"/>
      <c r="OLJ52" s="235"/>
      <c r="OLK52" s="235"/>
      <c r="OLL52" s="235"/>
      <c r="OLM52" s="235"/>
      <c r="OLN52" s="235"/>
      <c r="OLO52" s="235"/>
      <c r="OLP52" s="235"/>
      <c r="OLQ52" s="235"/>
      <c r="OLR52" s="235"/>
      <c r="OLS52" s="235"/>
      <c r="OLT52" s="235"/>
      <c r="OLU52" s="235"/>
      <c r="OLV52" s="235"/>
      <c r="OLW52" s="235"/>
      <c r="OLX52" s="235"/>
      <c r="OLY52" s="235"/>
      <c r="OLZ52" s="235"/>
      <c r="OMA52" s="235"/>
      <c r="OMB52" s="235"/>
      <c r="OMC52" s="235"/>
      <c r="OMD52" s="235"/>
      <c r="OME52" s="235"/>
      <c r="OMF52" s="235"/>
      <c r="OMG52" s="235"/>
      <c r="OMH52" s="235"/>
      <c r="OMI52" s="235"/>
      <c r="OMJ52" s="235"/>
      <c r="OMK52" s="235"/>
      <c r="OML52" s="235"/>
      <c r="OMM52" s="235"/>
      <c r="OMN52" s="235"/>
      <c r="OMO52" s="235"/>
      <c r="OMP52" s="235"/>
      <c r="OMQ52" s="235"/>
      <c r="OMR52" s="235"/>
      <c r="OMS52" s="235"/>
      <c r="OMT52" s="235"/>
      <c r="OMU52" s="235"/>
      <c r="OMV52" s="235"/>
      <c r="OMW52" s="235"/>
      <c r="OMX52" s="235"/>
      <c r="OMY52" s="235"/>
      <c r="OMZ52" s="235"/>
      <c r="ONA52" s="235"/>
      <c r="ONB52" s="235"/>
      <c r="ONC52" s="235"/>
      <c r="OND52" s="235"/>
      <c r="ONE52" s="235"/>
      <c r="ONF52" s="235"/>
      <c r="ONG52" s="235"/>
      <c r="ONH52" s="235"/>
      <c r="ONI52" s="235"/>
      <c r="ONJ52" s="235"/>
      <c r="ONK52" s="235"/>
      <c r="ONL52" s="235"/>
      <c r="ONM52" s="235"/>
      <c r="ONN52" s="235"/>
      <c r="ONO52" s="235"/>
      <c r="ONP52" s="235"/>
      <c r="ONQ52" s="235"/>
      <c r="ONR52" s="235"/>
      <c r="ONS52" s="235"/>
      <c r="ONT52" s="235"/>
      <c r="ONU52" s="235"/>
      <c r="ONV52" s="235"/>
      <c r="ONW52" s="235"/>
      <c r="ONX52" s="235"/>
      <c r="ONY52" s="235"/>
      <c r="ONZ52" s="235"/>
      <c r="OOA52" s="235"/>
      <c r="OOB52" s="235"/>
      <c r="OOC52" s="235"/>
      <c r="OOD52" s="235"/>
      <c r="OOE52" s="235"/>
      <c r="OOF52" s="235"/>
      <c r="OOG52" s="235"/>
      <c r="OOH52" s="235"/>
      <c r="OOI52" s="235"/>
      <c r="OOJ52" s="235"/>
      <c r="OOK52" s="235"/>
      <c r="OOL52" s="235"/>
      <c r="OOM52" s="235"/>
      <c r="OON52" s="235"/>
      <c r="OOO52" s="235"/>
      <c r="OOP52" s="235"/>
      <c r="OOQ52" s="235"/>
      <c r="OOR52" s="235"/>
      <c r="OOS52" s="235"/>
      <c r="OOT52" s="235"/>
      <c r="OOU52" s="235"/>
      <c r="OOV52" s="235"/>
      <c r="OOW52" s="235"/>
      <c r="OOX52" s="235"/>
      <c r="OOY52" s="235"/>
      <c r="OOZ52" s="235"/>
      <c r="OPA52" s="235"/>
      <c r="OPB52" s="235"/>
      <c r="OPC52" s="235"/>
      <c r="OPD52" s="235"/>
      <c r="OPE52" s="235"/>
      <c r="OPF52" s="235"/>
      <c r="OPG52" s="235"/>
      <c r="OPH52" s="235"/>
      <c r="OPI52" s="235"/>
      <c r="OPJ52" s="235"/>
      <c r="OPK52" s="235"/>
      <c r="OPL52" s="235"/>
      <c r="OPM52" s="235"/>
      <c r="OPN52" s="235"/>
      <c r="OPO52" s="235"/>
      <c r="OPP52" s="235"/>
      <c r="OPQ52" s="235"/>
      <c r="OPR52" s="235"/>
      <c r="OPS52" s="235"/>
      <c r="OPT52" s="235"/>
      <c r="OPU52" s="235"/>
      <c r="OPV52" s="235"/>
      <c r="OPW52" s="235"/>
      <c r="OPX52" s="235"/>
      <c r="OPY52" s="235"/>
      <c r="OPZ52" s="235"/>
      <c r="OQA52" s="235"/>
      <c r="OQB52" s="235"/>
      <c r="OQC52" s="235"/>
      <c r="OQD52" s="235"/>
      <c r="OQE52" s="235"/>
      <c r="OQF52" s="235"/>
      <c r="OQG52" s="235"/>
      <c r="OQH52" s="235"/>
      <c r="OQI52" s="235"/>
      <c r="OQJ52" s="235"/>
      <c r="OQK52" s="235"/>
      <c r="OQL52" s="235"/>
      <c r="OQM52" s="235"/>
      <c r="OQN52" s="235"/>
      <c r="OQO52" s="235"/>
      <c r="OQP52" s="235"/>
      <c r="OQQ52" s="235"/>
      <c r="OQR52" s="235"/>
      <c r="OQS52" s="235"/>
      <c r="OQT52" s="235"/>
      <c r="OQU52" s="235"/>
      <c r="OQV52" s="235"/>
      <c r="OQW52" s="235"/>
      <c r="OQX52" s="235"/>
      <c r="OQY52" s="235"/>
      <c r="OQZ52" s="235"/>
      <c r="ORA52" s="235"/>
      <c r="ORB52" s="235"/>
      <c r="ORC52" s="235"/>
      <c r="ORD52" s="235"/>
      <c r="ORE52" s="235"/>
      <c r="ORF52" s="235"/>
      <c r="ORG52" s="235"/>
      <c r="ORH52" s="235"/>
      <c r="ORI52" s="235"/>
      <c r="ORJ52" s="235"/>
      <c r="ORK52" s="235"/>
      <c r="ORL52" s="235"/>
      <c r="ORM52" s="235"/>
      <c r="ORN52" s="235"/>
      <c r="ORO52" s="235"/>
      <c r="ORP52" s="235"/>
      <c r="ORQ52" s="235"/>
      <c r="ORR52" s="235"/>
      <c r="ORS52" s="235"/>
      <c r="ORT52" s="235"/>
      <c r="ORU52" s="235"/>
      <c r="ORV52" s="235"/>
      <c r="ORW52" s="235"/>
      <c r="ORX52" s="235"/>
      <c r="ORY52" s="235"/>
      <c r="ORZ52" s="235"/>
      <c r="OSA52" s="235"/>
      <c r="OSB52" s="235"/>
      <c r="OSC52" s="235"/>
      <c r="OSD52" s="235"/>
      <c r="OSE52" s="235"/>
      <c r="OSF52" s="235"/>
      <c r="OSG52" s="235"/>
      <c r="OSH52" s="235"/>
      <c r="OSI52" s="235"/>
      <c r="OSJ52" s="235"/>
      <c r="OSK52" s="235"/>
      <c r="OSL52" s="235"/>
      <c r="OSM52" s="235"/>
      <c r="OSN52" s="235"/>
      <c r="OSO52" s="235"/>
      <c r="OSP52" s="235"/>
      <c r="OSQ52" s="235"/>
      <c r="OSR52" s="235"/>
      <c r="OSS52" s="235"/>
      <c r="OST52" s="235"/>
      <c r="OSU52" s="235"/>
      <c r="OSV52" s="235"/>
      <c r="OSW52" s="235"/>
      <c r="OSX52" s="235"/>
      <c r="OSY52" s="235"/>
      <c r="OSZ52" s="235"/>
      <c r="OTA52" s="235"/>
      <c r="OTB52" s="235"/>
      <c r="OTC52" s="235"/>
      <c r="OTD52" s="235"/>
      <c r="OTE52" s="235"/>
      <c r="OTF52" s="235"/>
      <c r="OTG52" s="235"/>
      <c r="OTH52" s="235"/>
      <c r="OTI52" s="235"/>
      <c r="OTJ52" s="235"/>
      <c r="OTK52" s="235"/>
      <c r="OTL52" s="235"/>
      <c r="OTM52" s="235"/>
      <c r="OTN52" s="235"/>
      <c r="OTO52" s="235"/>
      <c r="OTP52" s="235"/>
      <c r="OTQ52" s="235"/>
      <c r="OTR52" s="235"/>
      <c r="OTS52" s="235"/>
      <c r="OTT52" s="235"/>
      <c r="OTU52" s="235"/>
      <c r="OTV52" s="235"/>
      <c r="OTW52" s="235"/>
      <c r="OTX52" s="235"/>
      <c r="OTY52" s="235"/>
      <c r="OTZ52" s="235"/>
      <c r="OUA52" s="235"/>
      <c r="OUB52" s="235"/>
      <c r="OUC52" s="235"/>
      <c r="OUD52" s="235"/>
      <c r="OUE52" s="235"/>
      <c r="OUF52" s="235"/>
      <c r="OUG52" s="235"/>
      <c r="OUH52" s="235"/>
      <c r="OUI52" s="235"/>
      <c r="OUJ52" s="235"/>
      <c r="OUK52" s="235"/>
      <c r="OUL52" s="235"/>
      <c r="OUM52" s="235"/>
      <c r="OUN52" s="235"/>
      <c r="OUO52" s="235"/>
      <c r="OUP52" s="235"/>
      <c r="OUQ52" s="235"/>
      <c r="OUR52" s="235"/>
      <c r="OUS52" s="235"/>
      <c r="OUT52" s="235"/>
      <c r="OUU52" s="235"/>
      <c r="OUV52" s="235"/>
      <c r="OUW52" s="235"/>
      <c r="OUX52" s="235"/>
      <c r="OUY52" s="235"/>
      <c r="OUZ52" s="235"/>
      <c r="OVA52" s="235"/>
      <c r="OVB52" s="235"/>
      <c r="OVC52" s="235"/>
      <c r="OVD52" s="235"/>
      <c r="OVE52" s="235"/>
      <c r="OVF52" s="235"/>
      <c r="OVG52" s="235"/>
      <c r="OVH52" s="235"/>
      <c r="OVI52" s="235"/>
      <c r="OVJ52" s="235"/>
      <c r="OVK52" s="235"/>
      <c r="OVL52" s="235"/>
      <c r="OVM52" s="235"/>
      <c r="OVN52" s="235"/>
      <c r="OVO52" s="235"/>
      <c r="OVP52" s="235"/>
      <c r="OVQ52" s="235"/>
      <c r="OVR52" s="235"/>
      <c r="OVS52" s="235"/>
      <c r="OVT52" s="235"/>
      <c r="OVU52" s="235"/>
      <c r="OVV52" s="235"/>
      <c r="OVW52" s="235"/>
      <c r="OVX52" s="235"/>
      <c r="OVY52" s="235"/>
      <c r="OVZ52" s="235"/>
      <c r="OWA52" s="235"/>
      <c r="OWB52" s="235"/>
      <c r="OWC52" s="235"/>
      <c r="OWD52" s="235"/>
      <c r="OWE52" s="235"/>
      <c r="OWF52" s="235"/>
      <c r="OWG52" s="235"/>
      <c r="OWH52" s="235"/>
      <c r="OWI52" s="235"/>
      <c r="OWJ52" s="235"/>
      <c r="OWK52" s="235"/>
      <c r="OWL52" s="235"/>
      <c r="OWM52" s="235"/>
      <c r="OWN52" s="235"/>
      <c r="OWO52" s="235"/>
      <c r="OWP52" s="235"/>
      <c r="OWQ52" s="235"/>
      <c r="OWR52" s="235"/>
      <c r="OWS52" s="235"/>
      <c r="OWT52" s="235"/>
      <c r="OWU52" s="235"/>
      <c r="OWV52" s="235"/>
      <c r="OWW52" s="235"/>
      <c r="OWX52" s="235"/>
      <c r="OWY52" s="235"/>
      <c r="OWZ52" s="235"/>
      <c r="OXA52" s="235"/>
      <c r="OXB52" s="235"/>
      <c r="OXC52" s="235"/>
      <c r="OXD52" s="235"/>
      <c r="OXE52" s="235"/>
      <c r="OXF52" s="235"/>
      <c r="OXG52" s="235"/>
      <c r="OXH52" s="235"/>
      <c r="OXI52" s="235"/>
      <c r="OXJ52" s="235"/>
      <c r="OXK52" s="235"/>
      <c r="OXL52" s="235"/>
      <c r="OXM52" s="235"/>
      <c r="OXN52" s="235"/>
      <c r="OXO52" s="235"/>
      <c r="OXP52" s="235"/>
      <c r="OXQ52" s="235"/>
      <c r="OXR52" s="235"/>
      <c r="OXS52" s="235"/>
      <c r="OXT52" s="235"/>
      <c r="OXU52" s="235"/>
      <c r="OXV52" s="235"/>
      <c r="OXW52" s="235"/>
      <c r="OXX52" s="235"/>
      <c r="OXY52" s="235"/>
      <c r="OXZ52" s="235"/>
      <c r="OYA52" s="235"/>
      <c r="OYB52" s="235"/>
      <c r="OYC52" s="235"/>
      <c r="OYD52" s="235"/>
      <c r="OYE52" s="235"/>
      <c r="OYF52" s="235"/>
      <c r="OYG52" s="235"/>
      <c r="OYH52" s="235"/>
      <c r="OYI52" s="235"/>
      <c r="OYJ52" s="235"/>
      <c r="OYK52" s="235"/>
      <c r="OYL52" s="235"/>
      <c r="OYM52" s="235"/>
      <c r="OYN52" s="235"/>
      <c r="OYO52" s="235"/>
      <c r="OYP52" s="235"/>
      <c r="OYQ52" s="235"/>
      <c r="OYR52" s="235"/>
      <c r="OYS52" s="235"/>
      <c r="OYT52" s="235"/>
      <c r="OYU52" s="235"/>
      <c r="OYV52" s="235"/>
      <c r="OYW52" s="235"/>
      <c r="OYX52" s="235"/>
      <c r="OYY52" s="235"/>
      <c r="OYZ52" s="235"/>
      <c r="OZA52" s="235"/>
      <c r="OZB52" s="235"/>
      <c r="OZC52" s="235"/>
      <c r="OZD52" s="235"/>
      <c r="OZE52" s="235"/>
      <c r="OZF52" s="235"/>
      <c r="OZG52" s="235"/>
      <c r="OZH52" s="235"/>
      <c r="OZI52" s="235"/>
      <c r="OZJ52" s="235"/>
      <c r="OZK52" s="235"/>
      <c r="OZL52" s="235"/>
      <c r="OZM52" s="235"/>
      <c r="OZN52" s="235"/>
      <c r="OZO52" s="235"/>
      <c r="OZP52" s="235"/>
      <c r="OZQ52" s="235"/>
      <c r="OZR52" s="235"/>
      <c r="OZS52" s="235"/>
      <c r="OZT52" s="235"/>
      <c r="OZU52" s="235"/>
      <c r="OZV52" s="235"/>
      <c r="OZW52" s="235"/>
      <c r="OZX52" s="235"/>
      <c r="OZY52" s="235"/>
      <c r="OZZ52" s="235"/>
      <c r="PAA52" s="235"/>
      <c r="PAB52" s="235"/>
      <c r="PAC52" s="235"/>
      <c r="PAD52" s="235"/>
      <c r="PAE52" s="235"/>
      <c r="PAF52" s="235"/>
      <c r="PAG52" s="235"/>
      <c r="PAH52" s="235"/>
      <c r="PAI52" s="235"/>
      <c r="PAJ52" s="235"/>
      <c r="PAK52" s="235"/>
      <c r="PAL52" s="235"/>
      <c r="PAM52" s="235"/>
      <c r="PAN52" s="235"/>
      <c r="PAO52" s="235"/>
      <c r="PAP52" s="235"/>
      <c r="PAQ52" s="235"/>
      <c r="PAR52" s="235"/>
      <c r="PAS52" s="235"/>
      <c r="PAT52" s="235"/>
      <c r="PAU52" s="235"/>
      <c r="PAV52" s="235"/>
      <c r="PAW52" s="235"/>
      <c r="PAX52" s="235"/>
      <c r="PAY52" s="235"/>
      <c r="PAZ52" s="235"/>
      <c r="PBA52" s="235"/>
      <c r="PBB52" s="235"/>
      <c r="PBC52" s="235"/>
      <c r="PBD52" s="235"/>
      <c r="PBE52" s="235"/>
      <c r="PBF52" s="235"/>
      <c r="PBG52" s="235"/>
      <c r="PBH52" s="235"/>
      <c r="PBI52" s="235"/>
      <c r="PBJ52" s="235"/>
      <c r="PBK52" s="235"/>
      <c r="PBL52" s="235"/>
      <c r="PBM52" s="235"/>
      <c r="PBN52" s="235"/>
      <c r="PBO52" s="235"/>
      <c r="PBP52" s="235"/>
      <c r="PBQ52" s="235"/>
      <c r="PBR52" s="235"/>
      <c r="PBS52" s="235"/>
      <c r="PBT52" s="235"/>
      <c r="PBU52" s="235"/>
      <c r="PBV52" s="235"/>
      <c r="PBW52" s="235"/>
      <c r="PBX52" s="235"/>
      <c r="PBY52" s="235"/>
      <c r="PBZ52" s="235"/>
      <c r="PCA52" s="235"/>
      <c r="PCB52" s="235"/>
      <c r="PCC52" s="235"/>
      <c r="PCD52" s="235"/>
      <c r="PCE52" s="235"/>
      <c r="PCF52" s="235"/>
      <c r="PCG52" s="235"/>
      <c r="PCH52" s="235"/>
      <c r="PCI52" s="235"/>
      <c r="PCJ52" s="235"/>
      <c r="PCK52" s="235"/>
      <c r="PCL52" s="235"/>
      <c r="PCM52" s="235"/>
      <c r="PCN52" s="235"/>
      <c r="PCO52" s="235"/>
      <c r="PCP52" s="235"/>
      <c r="PCQ52" s="235"/>
      <c r="PCR52" s="235"/>
      <c r="PCS52" s="235"/>
      <c r="PCT52" s="235"/>
      <c r="PCU52" s="235"/>
      <c r="PCV52" s="235"/>
      <c r="PCW52" s="235"/>
      <c r="PCX52" s="235"/>
      <c r="PCY52" s="235"/>
      <c r="PCZ52" s="235"/>
      <c r="PDA52" s="235"/>
      <c r="PDB52" s="235"/>
      <c r="PDC52" s="235"/>
      <c r="PDD52" s="235"/>
      <c r="PDE52" s="235"/>
      <c r="PDF52" s="235"/>
      <c r="PDG52" s="235"/>
      <c r="PDH52" s="235"/>
      <c r="PDI52" s="235"/>
      <c r="PDJ52" s="235"/>
      <c r="PDK52" s="235"/>
      <c r="PDL52" s="235"/>
      <c r="PDM52" s="235"/>
      <c r="PDN52" s="235"/>
      <c r="PDO52" s="235"/>
      <c r="PDP52" s="235"/>
      <c r="PDQ52" s="235"/>
      <c r="PDR52" s="235"/>
      <c r="PDS52" s="235"/>
      <c r="PDT52" s="235"/>
      <c r="PDU52" s="235"/>
      <c r="PDV52" s="235"/>
      <c r="PDW52" s="235"/>
      <c r="PDX52" s="235"/>
      <c r="PDY52" s="235"/>
      <c r="PDZ52" s="235"/>
      <c r="PEA52" s="235"/>
      <c r="PEB52" s="235"/>
      <c r="PEC52" s="235"/>
      <c r="PED52" s="235"/>
      <c r="PEE52" s="235"/>
      <c r="PEF52" s="235"/>
      <c r="PEG52" s="235"/>
      <c r="PEH52" s="235"/>
      <c r="PEI52" s="235"/>
      <c r="PEJ52" s="235"/>
      <c r="PEK52" s="235"/>
      <c r="PEL52" s="235"/>
      <c r="PEM52" s="235"/>
      <c r="PEN52" s="235"/>
      <c r="PEO52" s="235"/>
      <c r="PEP52" s="235"/>
      <c r="PEQ52" s="235"/>
      <c r="PER52" s="235"/>
      <c r="PES52" s="235"/>
      <c r="PET52" s="235"/>
      <c r="PEU52" s="235"/>
      <c r="PEV52" s="235"/>
      <c r="PEW52" s="235"/>
      <c r="PEX52" s="235"/>
      <c r="PEY52" s="235"/>
      <c r="PEZ52" s="235"/>
      <c r="PFA52" s="235"/>
      <c r="PFB52" s="235"/>
      <c r="PFC52" s="235"/>
      <c r="PFD52" s="235"/>
      <c r="PFE52" s="235"/>
      <c r="PFF52" s="235"/>
      <c r="PFG52" s="235"/>
      <c r="PFH52" s="235"/>
      <c r="PFI52" s="235"/>
      <c r="PFJ52" s="235"/>
      <c r="PFK52" s="235"/>
      <c r="PFL52" s="235"/>
      <c r="PFM52" s="235"/>
      <c r="PFN52" s="235"/>
      <c r="PFO52" s="235"/>
      <c r="PFP52" s="235"/>
      <c r="PFQ52" s="235"/>
      <c r="PFR52" s="235"/>
      <c r="PFS52" s="235"/>
      <c r="PFT52" s="235"/>
      <c r="PFU52" s="235"/>
      <c r="PFV52" s="235"/>
      <c r="PFW52" s="235"/>
      <c r="PFX52" s="235"/>
      <c r="PFY52" s="235"/>
      <c r="PFZ52" s="235"/>
      <c r="PGA52" s="235"/>
      <c r="PGB52" s="235"/>
      <c r="PGC52" s="235"/>
      <c r="PGD52" s="235"/>
      <c r="PGE52" s="235"/>
      <c r="PGF52" s="235"/>
      <c r="PGG52" s="235"/>
      <c r="PGH52" s="235"/>
      <c r="PGI52" s="235"/>
      <c r="PGJ52" s="235"/>
      <c r="PGK52" s="235"/>
      <c r="PGL52" s="235"/>
      <c r="PGM52" s="235"/>
      <c r="PGN52" s="235"/>
      <c r="PGO52" s="235"/>
      <c r="PGP52" s="235"/>
      <c r="PGQ52" s="235"/>
      <c r="PGR52" s="235"/>
      <c r="PGS52" s="235"/>
      <c r="PGT52" s="235"/>
      <c r="PGU52" s="235"/>
      <c r="PGV52" s="235"/>
      <c r="PGW52" s="235"/>
      <c r="PGX52" s="235"/>
      <c r="PGY52" s="235"/>
      <c r="PGZ52" s="235"/>
      <c r="PHA52" s="235"/>
      <c r="PHB52" s="235"/>
      <c r="PHC52" s="235"/>
      <c r="PHD52" s="235"/>
      <c r="PHE52" s="235"/>
      <c r="PHF52" s="235"/>
      <c r="PHG52" s="235"/>
      <c r="PHH52" s="235"/>
      <c r="PHI52" s="235"/>
      <c r="PHJ52" s="235"/>
      <c r="PHK52" s="235"/>
      <c r="PHL52" s="235"/>
      <c r="PHM52" s="235"/>
      <c r="PHN52" s="235"/>
      <c r="PHO52" s="235"/>
      <c r="PHP52" s="235"/>
      <c r="PHQ52" s="235"/>
      <c r="PHR52" s="235"/>
      <c r="PHS52" s="235"/>
      <c r="PHT52" s="235"/>
      <c r="PHU52" s="235"/>
      <c r="PHV52" s="235"/>
      <c r="PHW52" s="235"/>
      <c r="PHX52" s="235"/>
      <c r="PHY52" s="235"/>
      <c r="PHZ52" s="235"/>
      <c r="PIA52" s="235"/>
      <c r="PIB52" s="235"/>
      <c r="PIC52" s="235"/>
      <c r="PID52" s="235"/>
      <c r="PIE52" s="235"/>
      <c r="PIF52" s="235"/>
      <c r="PIG52" s="235"/>
      <c r="PIH52" s="235"/>
      <c r="PII52" s="235"/>
      <c r="PIJ52" s="235"/>
      <c r="PIK52" s="235"/>
      <c r="PIL52" s="235"/>
      <c r="PIM52" s="235"/>
      <c r="PIN52" s="235"/>
      <c r="PIO52" s="235"/>
      <c r="PIP52" s="235"/>
      <c r="PIQ52" s="235"/>
      <c r="PIR52" s="235"/>
      <c r="PIS52" s="235"/>
      <c r="PIT52" s="235"/>
      <c r="PIU52" s="235"/>
      <c r="PIV52" s="235"/>
      <c r="PIW52" s="235"/>
      <c r="PIX52" s="235"/>
      <c r="PIY52" s="235"/>
      <c r="PIZ52" s="235"/>
      <c r="PJA52" s="235"/>
      <c r="PJB52" s="235"/>
      <c r="PJC52" s="235"/>
      <c r="PJD52" s="235"/>
      <c r="PJE52" s="235"/>
      <c r="PJF52" s="235"/>
      <c r="PJG52" s="235"/>
      <c r="PJH52" s="235"/>
      <c r="PJI52" s="235"/>
      <c r="PJJ52" s="235"/>
      <c r="PJK52" s="235"/>
      <c r="PJL52" s="235"/>
      <c r="PJM52" s="235"/>
      <c r="PJN52" s="235"/>
      <c r="PJO52" s="235"/>
      <c r="PJP52" s="235"/>
      <c r="PJQ52" s="235"/>
      <c r="PJR52" s="235"/>
      <c r="PJS52" s="235"/>
      <c r="PJT52" s="235"/>
      <c r="PJU52" s="235"/>
      <c r="PJV52" s="235"/>
      <c r="PJW52" s="235"/>
      <c r="PJX52" s="235"/>
      <c r="PJY52" s="235"/>
      <c r="PJZ52" s="235"/>
      <c r="PKA52" s="235"/>
      <c r="PKB52" s="235"/>
      <c r="PKC52" s="235"/>
      <c r="PKD52" s="235"/>
      <c r="PKE52" s="235"/>
      <c r="PKF52" s="235"/>
      <c r="PKG52" s="235"/>
      <c r="PKH52" s="235"/>
      <c r="PKI52" s="235"/>
      <c r="PKJ52" s="235"/>
      <c r="PKK52" s="235"/>
      <c r="PKL52" s="235"/>
      <c r="PKM52" s="235"/>
      <c r="PKN52" s="235"/>
      <c r="PKO52" s="235"/>
      <c r="PKP52" s="235"/>
      <c r="PKQ52" s="235"/>
      <c r="PKR52" s="235"/>
      <c r="PKS52" s="235"/>
      <c r="PKT52" s="235"/>
      <c r="PKU52" s="235"/>
      <c r="PKV52" s="235"/>
      <c r="PKW52" s="235"/>
      <c r="PKX52" s="235"/>
      <c r="PKY52" s="235"/>
      <c r="PKZ52" s="235"/>
      <c r="PLA52" s="235"/>
      <c r="PLB52" s="235"/>
      <c r="PLC52" s="235"/>
      <c r="PLD52" s="235"/>
      <c r="PLE52" s="235"/>
      <c r="PLF52" s="235"/>
      <c r="PLG52" s="235"/>
      <c r="PLH52" s="235"/>
      <c r="PLI52" s="235"/>
      <c r="PLJ52" s="235"/>
      <c r="PLK52" s="235"/>
      <c r="PLL52" s="235"/>
      <c r="PLM52" s="235"/>
      <c r="PLN52" s="235"/>
      <c r="PLO52" s="235"/>
      <c r="PLP52" s="235"/>
      <c r="PLQ52" s="235"/>
      <c r="PLR52" s="235"/>
      <c r="PLS52" s="235"/>
      <c r="PLT52" s="235"/>
      <c r="PLU52" s="235"/>
      <c r="PLV52" s="235"/>
      <c r="PLW52" s="235"/>
      <c r="PLX52" s="235"/>
      <c r="PLY52" s="235"/>
      <c r="PLZ52" s="235"/>
      <c r="PMA52" s="235"/>
      <c r="PMB52" s="235"/>
      <c r="PMC52" s="235"/>
      <c r="PMD52" s="235"/>
      <c r="PME52" s="235"/>
      <c r="PMF52" s="235"/>
      <c r="PMG52" s="235"/>
      <c r="PMH52" s="235"/>
      <c r="PMI52" s="235"/>
      <c r="PMJ52" s="235"/>
      <c r="PMK52" s="235"/>
      <c r="PML52" s="235"/>
      <c r="PMM52" s="235"/>
      <c r="PMN52" s="235"/>
      <c r="PMO52" s="235"/>
      <c r="PMP52" s="235"/>
      <c r="PMQ52" s="235"/>
      <c r="PMR52" s="235"/>
      <c r="PMS52" s="235"/>
      <c r="PMT52" s="235"/>
      <c r="PMU52" s="235"/>
      <c r="PMV52" s="235"/>
      <c r="PMW52" s="235"/>
      <c r="PMX52" s="235"/>
      <c r="PMY52" s="235"/>
      <c r="PMZ52" s="235"/>
      <c r="PNA52" s="235"/>
      <c r="PNB52" s="235"/>
      <c r="PNC52" s="235"/>
      <c r="PND52" s="235"/>
      <c r="PNE52" s="235"/>
      <c r="PNF52" s="235"/>
      <c r="PNG52" s="235"/>
      <c r="PNH52" s="235"/>
      <c r="PNI52" s="235"/>
      <c r="PNJ52" s="235"/>
      <c r="PNK52" s="235"/>
      <c r="PNL52" s="235"/>
      <c r="PNM52" s="235"/>
      <c r="PNN52" s="235"/>
      <c r="PNO52" s="235"/>
      <c r="PNP52" s="235"/>
      <c r="PNQ52" s="235"/>
      <c r="PNR52" s="235"/>
      <c r="PNS52" s="235"/>
      <c r="PNT52" s="235"/>
      <c r="PNU52" s="235"/>
      <c r="PNV52" s="235"/>
      <c r="PNW52" s="235"/>
      <c r="PNX52" s="235"/>
      <c r="PNY52" s="235"/>
      <c r="PNZ52" s="235"/>
      <c r="POA52" s="235"/>
      <c r="POB52" s="235"/>
      <c r="POC52" s="235"/>
      <c r="POD52" s="235"/>
      <c r="POE52" s="235"/>
      <c r="POF52" s="235"/>
      <c r="POG52" s="235"/>
      <c r="POH52" s="235"/>
      <c r="POI52" s="235"/>
      <c r="POJ52" s="235"/>
      <c r="POK52" s="235"/>
      <c r="POL52" s="235"/>
      <c r="POM52" s="235"/>
      <c r="PON52" s="235"/>
      <c r="POO52" s="235"/>
      <c r="POP52" s="235"/>
      <c r="POQ52" s="235"/>
      <c r="POR52" s="235"/>
      <c r="POS52" s="235"/>
      <c r="POT52" s="235"/>
      <c r="POU52" s="235"/>
      <c r="POV52" s="235"/>
      <c r="POW52" s="235"/>
      <c r="POX52" s="235"/>
      <c r="POY52" s="235"/>
      <c r="POZ52" s="235"/>
      <c r="PPA52" s="235"/>
      <c r="PPB52" s="235"/>
      <c r="PPC52" s="235"/>
      <c r="PPD52" s="235"/>
      <c r="PPE52" s="235"/>
      <c r="PPF52" s="235"/>
      <c r="PPG52" s="235"/>
      <c r="PPH52" s="235"/>
      <c r="PPI52" s="235"/>
      <c r="PPJ52" s="235"/>
      <c r="PPK52" s="235"/>
      <c r="PPL52" s="235"/>
      <c r="PPM52" s="235"/>
      <c r="PPN52" s="235"/>
      <c r="PPO52" s="235"/>
      <c r="PPP52" s="235"/>
      <c r="PPQ52" s="235"/>
      <c r="PPR52" s="235"/>
      <c r="PPS52" s="235"/>
      <c r="PPT52" s="235"/>
      <c r="PPU52" s="235"/>
      <c r="PPV52" s="235"/>
      <c r="PPW52" s="235"/>
      <c r="PPX52" s="235"/>
      <c r="PPY52" s="235"/>
      <c r="PPZ52" s="235"/>
      <c r="PQA52" s="235"/>
      <c r="PQB52" s="235"/>
      <c r="PQC52" s="235"/>
      <c r="PQD52" s="235"/>
      <c r="PQE52" s="235"/>
      <c r="PQF52" s="235"/>
      <c r="PQG52" s="235"/>
      <c r="PQH52" s="235"/>
      <c r="PQI52" s="235"/>
      <c r="PQJ52" s="235"/>
      <c r="PQK52" s="235"/>
      <c r="PQL52" s="235"/>
      <c r="PQM52" s="235"/>
      <c r="PQN52" s="235"/>
      <c r="PQO52" s="235"/>
      <c r="PQP52" s="235"/>
      <c r="PQQ52" s="235"/>
      <c r="PQR52" s="235"/>
      <c r="PQS52" s="235"/>
      <c r="PQT52" s="235"/>
      <c r="PQU52" s="235"/>
      <c r="PQV52" s="235"/>
      <c r="PQW52" s="235"/>
      <c r="PQX52" s="235"/>
      <c r="PQY52" s="235"/>
      <c r="PQZ52" s="235"/>
      <c r="PRA52" s="235"/>
      <c r="PRB52" s="235"/>
      <c r="PRC52" s="235"/>
      <c r="PRD52" s="235"/>
      <c r="PRE52" s="235"/>
      <c r="PRF52" s="235"/>
      <c r="PRG52" s="235"/>
      <c r="PRH52" s="235"/>
      <c r="PRI52" s="235"/>
      <c r="PRJ52" s="235"/>
      <c r="PRK52" s="235"/>
      <c r="PRL52" s="235"/>
      <c r="PRM52" s="235"/>
      <c r="PRN52" s="235"/>
      <c r="PRO52" s="235"/>
      <c r="PRP52" s="235"/>
      <c r="PRQ52" s="235"/>
      <c r="PRR52" s="235"/>
      <c r="PRS52" s="235"/>
      <c r="PRT52" s="235"/>
      <c r="PRU52" s="235"/>
      <c r="PRV52" s="235"/>
      <c r="PRW52" s="235"/>
      <c r="PRX52" s="235"/>
      <c r="PRY52" s="235"/>
      <c r="PRZ52" s="235"/>
      <c r="PSA52" s="235"/>
      <c r="PSB52" s="235"/>
      <c r="PSC52" s="235"/>
      <c r="PSD52" s="235"/>
      <c r="PSE52" s="235"/>
      <c r="PSF52" s="235"/>
      <c r="PSG52" s="235"/>
      <c r="PSH52" s="235"/>
      <c r="PSI52" s="235"/>
      <c r="PSJ52" s="235"/>
      <c r="PSK52" s="235"/>
      <c r="PSL52" s="235"/>
      <c r="PSM52" s="235"/>
      <c r="PSN52" s="235"/>
      <c r="PSO52" s="235"/>
      <c r="PSP52" s="235"/>
      <c r="PSQ52" s="235"/>
      <c r="PSR52" s="235"/>
      <c r="PSS52" s="235"/>
      <c r="PST52" s="235"/>
      <c r="PSU52" s="235"/>
      <c r="PSV52" s="235"/>
      <c r="PSW52" s="235"/>
      <c r="PSX52" s="235"/>
      <c r="PSY52" s="235"/>
      <c r="PSZ52" s="235"/>
      <c r="PTA52" s="235"/>
      <c r="PTB52" s="235"/>
      <c r="PTC52" s="235"/>
      <c r="PTD52" s="235"/>
      <c r="PTE52" s="235"/>
      <c r="PTF52" s="235"/>
      <c r="PTG52" s="235"/>
      <c r="PTH52" s="235"/>
      <c r="PTI52" s="235"/>
      <c r="PTJ52" s="235"/>
      <c r="PTK52" s="235"/>
      <c r="PTL52" s="235"/>
      <c r="PTM52" s="235"/>
      <c r="PTN52" s="235"/>
      <c r="PTO52" s="235"/>
      <c r="PTP52" s="235"/>
      <c r="PTQ52" s="235"/>
      <c r="PTR52" s="235"/>
      <c r="PTS52" s="235"/>
      <c r="PTT52" s="235"/>
      <c r="PTU52" s="235"/>
      <c r="PTV52" s="235"/>
      <c r="PTW52" s="235"/>
      <c r="PTX52" s="235"/>
      <c r="PTY52" s="235"/>
      <c r="PTZ52" s="235"/>
      <c r="PUA52" s="235"/>
      <c r="PUB52" s="235"/>
      <c r="PUC52" s="235"/>
      <c r="PUD52" s="235"/>
      <c r="PUE52" s="235"/>
      <c r="PUF52" s="235"/>
      <c r="PUG52" s="235"/>
      <c r="PUH52" s="235"/>
      <c r="PUI52" s="235"/>
      <c r="PUJ52" s="235"/>
      <c r="PUK52" s="235"/>
      <c r="PUL52" s="235"/>
      <c r="PUM52" s="235"/>
      <c r="PUN52" s="235"/>
      <c r="PUO52" s="235"/>
      <c r="PUP52" s="235"/>
      <c r="PUQ52" s="235"/>
      <c r="PUR52" s="235"/>
      <c r="PUS52" s="235"/>
      <c r="PUT52" s="235"/>
      <c r="PUU52" s="235"/>
      <c r="PUV52" s="235"/>
      <c r="PUW52" s="235"/>
      <c r="PUX52" s="235"/>
      <c r="PUY52" s="235"/>
      <c r="PUZ52" s="235"/>
      <c r="PVA52" s="235"/>
      <c r="PVB52" s="235"/>
      <c r="PVC52" s="235"/>
      <c r="PVD52" s="235"/>
      <c r="PVE52" s="235"/>
      <c r="PVF52" s="235"/>
      <c r="PVG52" s="235"/>
      <c r="PVH52" s="235"/>
      <c r="PVI52" s="235"/>
      <c r="PVJ52" s="235"/>
      <c r="PVK52" s="235"/>
      <c r="PVL52" s="235"/>
      <c r="PVM52" s="235"/>
      <c r="PVN52" s="235"/>
      <c r="PVO52" s="235"/>
      <c r="PVP52" s="235"/>
      <c r="PVQ52" s="235"/>
      <c r="PVR52" s="235"/>
      <c r="PVS52" s="235"/>
      <c r="PVT52" s="235"/>
      <c r="PVU52" s="235"/>
      <c r="PVV52" s="235"/>
      <c r="PVW52" s="235"/>
      <c r="PVX52" s="235"/>
      <c r="PVY52" s="235"/>
      <c r="PVZ52" s="235"/>
      <c r="PWA52" s="235"/>
      <c r="PWB52" s="235"/>
      <c r="PWC52" s="235"/>
      <c r="PWD52" s="235"/>
      <c r="PWE52" s="235"/>
      <c r="PWF52" s="235"/>
      <c r="PWG52" s="235"/>
      <c r="PWH52" s="235"/>
      <c r="PWI52" s="235"/>
      <c r="PWJ52" s="235"/>
      <c r="PWK52" s="235"/>
      <c r="PWL52" s="235"/>
      <c r="PWM52" s="235"/>
      <c r="PWN52" s="235"/>
      <c r="PWO52" s="235"/>
      <c r="PWP52" s="235"/>
      <c r="PWQ52" s="235"/>
      <c r="PWR52" s="235"/>
      <c r="PWS52" s="235"/>
      <c r="PWT52" s="235"/>
      <c r="PWU52" s="235"/>
      <c r="PWV52" s="235"/>
      <c r="PWW52" s="235"/>
      <c r="PWX52" s="235"/>
      <c r="PWY52" s="235"/>
      <c r="PWZ52" s="235"/>
      <c r="PXA52" s="235"/>
      <c r="PXB52" s="235"/>
      <c r="PXC52" s="235"/>
      <c r="PXD52" s="235"/>
      <c r="PXE52" s="235"/>
      <c r="PXF52" s="235"/>
      <c r="PXG52" s="235"/>
      <c r="PXH52" s="235"/>
      <c r="PXI52" s="235"/>
      <c r="PXJ52" s="235"/>
      <c r="PXK52" s="235"/>
      <c r="PXL52" s="235"/>
      <c r="PXM52" s="235"/>
      <c r="PXN52" s="235"/>
      <c r="PXO52" s="235"/>
      <c r="PXP52" s="235"/>
      <c r="PXQ52" s="235"/>
      <c r="PXR52" s="235"/>
      <c r="PXS52" s="235"/>
      <c r="PXT52" s="235"/>
      <c r="PXU52" s="235"/>
      <c r="PXV52" s="235"/>
      <c r="PXW52" s="235"/>
      <c r="PXX52" s="235"/>
      <c r="PXY52" s="235"/>
      <c r="PXZ52" s="235"/>
      <c r="PYA52" s="235"/>
      <c r="PYB52" s="235"/>
      <c r="PYC52" s="235"/>
      <c r="PYD52" s="235"/>
      <c r="PYE52" s="235"/>
      <c r="PYF52" s="235"/>
      <c r="PYG52" s="235"/>
      <c r="PYH52" s="235"/>
      <c r="PYI52" s="235"/>
      <c r="PYJ52" s="235"/>
      <c r="PYK52" s="235"/>
      <c r="PYL52" s="235"/>
      <c r="PYM52" s="235"/>
      <c r="PYN52" s="235"/>
      <c r="PYO52" s="235"/>
      <c r="PYP52" s="235"/>
      <c r="PYQ52" s="235"/>
      <c r="PYR52" s="235"/>
      <c r="PYS52" s="235"/>
      <c r="PYT52" s="235"/>
      <c r="PYU52" s="235"/>
      <c r="PYV52" s="235"/>
      <c r="PYW52" s="235"/>
      <c r="PYX52" s="235"/>
      <c r="PYY52" s="235"/>
      <c r="PYZ52" s="235"/>
      <c r="PZA52" s="235"/>
      <c r="PZB52" s="235"/>
      <c r="PZC52" s="235"/>
      <c r="PZD52" s="235"/>
      <c r="PZE52" s="235"/>
      <c r="PZF52" s="235"/>
      <c r="PZG52" s="235"/>
      <c r="PZH52" s="235"/>
      <c r="PZI52" s="235"/>
      <c r="PZJ52" s="235"/>
      <c r="PZK52" s="235"/>
      <c r="PZL52" s="235"/>
      <c r="PZM52" s="235"/>
      <c r="PZN52" s="235"/>
      <c r="PZO52" s="235"/>
      <c r="PZP52" s="235"/>
      <c r="PZQ52" s="235"/>
      <c r="PZR52" s="235"/>
      <c r="PZS52" s="235"/>
      <c r="PZT52" s="235"/>
      <c r="PZU52" s="235"/>
      <c r="PZV52" s="235"/>
      <c r="PZW52" s="235"/>
      <c r="PZX52" s="235"/>
      <c r="PZY52" s="235"/>
      <c r="PZZ52" s="235"/>
      <c r="QAA52" s="235"/>
      <c r="QAB52" s="235"/>
      <c r="QAC52" s="235"/>
      <c r="QAD52" s="235"/>
      <c r="QAE52" s="235"/>
      <c r="QAF52" s="235"/>
      <c r="QAG52" s="235"/>
      <c r="QAH52" s="235"/>
      <c r="QAI52" s="235"/>
      <c r="QAJ52" s="235"/>
      <c r="QAK52" s="235"/>
      <c r="QAL52" s="235"/>
      <c r="QAM52" s="235"/>
      <c r="QAN52" s="235"/>
      <c r="QAO52" s="235"/>
      <c r="QAP52" s="235"/>
      <c r="QAQ52" s="235"/>
      <c r="QAR52" s="235"/>
      <c r="QAS52" s="235"/>
      <c r="QAT52" s="235"/>
      <c r="QAU52" s="235"/>
      <c r="QAV52" s="235"/>
      <c r="QAW52" s="235"/>
      <c r="QAX52" s="235"/>
      <c r="QAY52" s="235"/>
      <c r="QAZ52" s="235"/>
      <c r="QBA52" s="235"/>
      <c r="QBB52" s="235"/>
      <c r="QBC52" s="235"/>
      <c r="QBD52" s="235"/>
      <c r="QBE52" s="235"/>
      <c r="QBF52" s="235"/>
      <c r="QBG52" s="235"/>
      <c r="QBH52" s="235"/>
      <c r="QBI52" s="235"/>
      <c r="QBJ52" s="235"/>
      <c r="QBK52" s="235"/>
      <c r="QBL52" s="235"/>
      <c r="QBM52" s="235"/>
      <c r="QBN52" s="235"/>
      <c r="QBO52" s="235"/>
      <c r="QBP52" s="235"/>
      <c r="QBQ52" s="235"/>
      <c r="QBR52" s="235"/>
      <c r="QBS52" s="235"/>
      <c r="QBT52" s="235"/>
      <c r="QBU52" s="235"/>
      <c r="QBV52" s="235"/>
      <c r="QBW52" s="235"/>
      <c r="QBX52" s="235"/>
      <c r="QBY52" s="235"/>
      <c r="QBZ52" s="235"/>
      <c r="QCA52" s="235"/>
      <c r="QCB52" s="235"/>
      <c r="QCC52" s="235"/>
      <c r="QCD52" s="235"/>
      <c r="QCE52" s="235"/>
      <c r="QCF52" s="235"/>
      <c r="QCG52" s="235"/>
      <c r="QCH52" s="235"/>
      <c r="QCI52" s="235"/>
      <c r="QCJ52" s="235"/>
      <c r="QCK52" s="235"/>
      <c r="QCL52" s="235"/>
      <c r="QCM52" s="235"/>
      <c r="QCN52" s="235"/>
      <c r="QCO52" s="235"/>
      <c r="QCP52" s="235"/>
      <c r="QCQ52" s="235"/>
      <c r="QCR52" s="235"/>
      <c r="QCS52" s="235"/>
      <c r="QCT52" s="235"/>
      <c r="QCU52" s="235"/>
      <c r="QCV52" s="235"/>
      <c r="QCW52" s="235"/>
      <c r="QCX52" s="235"/>
      <c r="QCY52" s="235"/>
      <c r="QCZ52" s="235"/>
      <c r="QDA52" s="235"/>
      <c r="QDB52" s="235"/>
      <c r="QDC52" s="235"/>
      <c r="QDD52" s="235"/>
      <c r="QDE52" s="235"/>
      <c r="QDF52" s="235"/>
      <c r="QDG52" s="235"/>
      <c r="QDH52" s="235"/>
      <c r="QDI52" s="235"/>
      <c r="QDJ52" s="235"/>
      <c r="QDK52" s="235"/>
      <c r="QDL52" s="235"/>
      <c r="QDM52" s="235"/>
      <c r="QDN52" s="235"/>
      <c r="QDO52" s="235"/>
      <c r="QDP52" s="235"/>
      <c r="QDQ52" s="235"/>
      <c r="QDR52" s="235"/>
      <c r="QDS52" s="235"/>
      <c r="QDT52" s="235"/>
      <c r="QDU52" s="235"/>
      <c r="QDV52" s="235"/>
      <c r="QDW52" s="235"/>
      <c r="QDX52" s="235"/>
      <c r="QDY52" s="235"/>
      <c r="QDZ52" s="235"/>
      <c r="QEA52" s="235"/>
      <c r="QEB52" s="235"/>
      <c r="QEC52" s="235"/>
      <c r="QED52" s="235"/>
      <c r="QEE52" s="235"/>
      <c r="QEF52" s="235"/>
      <c r="QEG52" s="235"/>
      <c r="QEH52" s="235"/>
      <c r="QEI52" s="235"/>
      <c r="QEJ52" s="235"/>
      <c r="QEK52" s="235"/>
      <c r="QEL52" s="235"/>
      <c r="QEM52" s="235"/>
      <c r="QEN52" s="235"/>
      <c r="QEO52" s="235"/>
      <c r="QEP52" s="235"/>
      <c r="QEQ52" s="235"/>
      <c r="QER52" s="235"/>
      <c r="QES52" s="235"/>
      <c r="QET52" s="235"/>
      <c r="QEU52" s="235"/>
      <c r="QEV52" s="235"/>
      <c r="QEW52" s="235"/>
      <c r="QEX52" s="235"/>
      <c r="QEY52" s="235"/>
      <c r="QEZ52" s="235"/>
      <c r="QFA52" s="235"/>
      <c r="QFB52" s="235"/>
      <c r="QFC52" s="235"/>
      <c r="QFD52" s="235"/>
      <c r="QFE52" s="235"/>
      <c r="QFF52" s="235"/>
      <c r="QFG52" s="235"/>
      <c r="QFH52" s="235"/>
      <c r="QFI52" s="235"/>
      <c r="QFJ52" s="235"/>
      <c r="QFK52" s="235"/>
      <c r="QFL52" s="235"/>
      <c r="QFM52" s="235"/>
      <c r="QFN52" s="235"/>
      <c r="QFO52" s="235"/>
      <c r="QFP52" s="235"/>
      <c r="QFQ52" s="235"/>
      <c r="QFR52" s="235"/>
      <c r="QFS52" s="235"/>
      <c r="QFT52" s="235"/>
      <c r="QFU52" s="235"/>
      <c r="QFV52" s="235"/>
      <c r="QFW52" s="235"/>
      <c r="QFX52" s="235"/>
      <c r="QFY52" s="235"/>
      <c r="QFZ52" s="235"/>
      <c r="QGA52" s="235"/>
      <c r="QGB52" s="235"/>
      <c r="QGC52" s="235"/>
      <c r="QGD52" s="235"/>
      <c r="QGE52" s="235"/>
      <c r="QGF52" s="235"/>
      <c r="QGG52" s="235"/>
      <c r="QGH52" s="235"/>
      <c r="QGI52" s="235"/>
      <c r="QGJ52" s="235"/>
      <c r="QGK52" s="235"/>
      <c r="QGL52" s="235"/>
      <c r="QGM52" s="235"/>
      <c r="QGN52" s="235"/>
      <c r="QGO52" s="235"/>
      <c r="QGP52" s="235"/>
      <c r="QGQ52" s="235"/>
      <c r="QGR52" s="235"/>
      <c r="QGS52" s="235"/>
      <c r="QGT52" s="235"/>
      <c r="QGU52" s="235"/>
      <c r="QGV52" s="235"/>
      <c r="QGW52" s="235"/>
      <c r="QGX52" s="235"/>
      <c r="QGY52" s="235"/>
      <c r="QGZ52" s="235"/>
      <c r="QHA52" s="235"/>
      <c r="QHB52" s="235"/>
      <c r="QHC52" s="235"/>
      <c r="QHD52" s="235"/>
      <c r="QHE52" s="235"/>
      <c r="QHF52" s="235"/>
      <c r="QHG52" s="235"/>
      <c r="QHH52" s="235"/>
      <c r="QHI52" s="235"/>
      <c r="QHJ52" s="235"/>
      <c r="QHK52" s="235"/>
      <c r="QHL52" s="235"/>
      <c r="QHM52" s="235"/>
      <c r="QHN52" s="235"/>
      <c r="QHO52" s="235"/>
      <c r="QHP52" s="235"/>
      <c r="QHQ52" s="235"/>
      <c r="QHR52" s="235"/>
      <c r="QHS52" s="235"/>
      <c r="QHT52" s="235"/>
      <c r="QHU52" s="235"/>
      <c r="QHV52" s="235"/>
      <c r="QHW52" s="235"/>
      <c r="QHX52" s="235"/>
      <c r="QHY52" s="235"/>
      <c r="QHZ52" s="235"/>
      <c r="QIA52" s="235"/>
      <c r="QIB52" s="235"/>
      <c r="QIC52" s="235"/>
      <c r="QID52" s="235"/>
      <c r="QIE52" s="235"/>
      <c r="QIF52" s="235"/>
      <c r="QIG52" s="235"/>
      <c r="QIH52" s="235"/>
      <c r="QII52" s="235"/>
      <c r="QIJ52" s="235"/>
      <c r="QIK52" s="235"/>
      <c r="QIL52" s="235"/>
      <c r="QIM52" s="235"/>
      <c r="QIN52" s="235"/>
      <c r="QIO52" s="235"/>
      <c r="QIP52" s="235"/>
      <c r="QIQ52" s="235"/>
      <c r="QIR52" s="235"/>
      <c r="QIS52" s="235"/>
      <c r="QIT52" s="235"/>
      <c r="QIU52" s="235"/>
      <c r="QIV52" s="235"/>
      <c r="QIW52" s="235"/>
      <c r="QIX52" s="235"/>
      <c r="QIY52" s="235"/>
      <c r="QIZ52" s="235"/>
      <c r="QJA52" s="235"/>
      <c r="QJB52" s="235"/>
      <c r="QJC52" s="235"/>
      <c r="QJD52" s="235"/>
      <c r="QJE52" s="235"/>
      <c r="QJF52" s="235"/>
      <c r="QJG52" s="235"/>
      <c r="QJH52" s="235"/>
      <c r="QJI52" s="235"/>
      <c r="QJJ52" s="235"/>
      <c r="QJK52" s="235"/>
      <c r="QJL52" s="235"/>
      <c r="QJM52" s="235"/>
      <c r="QJN52" s="235"/>
      <c r="QJO52" s="235"/>
      <c r="QJP52" s="235"/>
      <c r="QJQ52" s="235"/>
      <c r="QJR52" s="235"/>
      <c r="QJS52" s="235"/>
      <c r="QJT52" s="235"/>
      <c r="QJU52" s="235"/>
      <c r="QJV52" s="235"/>
      <c r="QJW52" s="235"/>
      <c r="QJX52" s="235"/>
      <c r="QJY52" s="235"/>
      <c r="QJZ52" s="235"/>
      <c r="QKA52" s="235"/>
      <c r="QKB52" s="235"/>
      <c r="QKC52" s="235"/>
      <c r="QKD52" s="235"/>
      <c r="QKE52" s="235"/>
      <c r="QKF52" s="235"/>
      <c r="QKG52" s="235"/>
      <c r="QKH52" s="235"/>
      <c r="QKI52" s="235"/>
      <c r="QKJ52" s="235"/>
      <c r="QKK52" s="235"/>
      <c r="QKL52" s="235"/>
      <c r="QKM52" s="235"/>
      <c r="QKN52" s="235"/>
      <c r="QKO52" s="235"/>
      <c r="QKP52" s="235"/>
      <c r="QKQ52" s="235"/>
      <c r="QKR52" s="235"/>
      <c r="QKS52" s="235"/>
      <c r="QKT52" s="235"/>
      <c r="QKU52" s="235"/>
      <c r="QKV52" s="235"/>
      <c r="QKW52" s="235"/>
      <c r="QKX52" s="235"/>
      <c r="QKY52" s="235"/>
      <c r="QKZ52" s="235"/>
      <c r="QLA52" s="235"/>
      <c r="QLB52" s="235"/>
      <c r="QLC52" s="235"/>
      <c r="QLD52" s="235"/>
      <c r="QLE52" s="235"/>
      <c r="QLF52" s="235"/>
      <c r="QLG52" s="235"/>
      <c r="QLH52" s="235"/>
      <c r="QLI52" s="235"/>
      <c r="QLJ52" s="235"/>
      <c r="QLK52" s="235"/>
      <c r="QLL52" s="235"/>
      <c r="QLM52" s="235"/>
      <c r="QLN52" s="235"/>
      <c r="QLO52" s="235"/>
      <c r="QLP52" s="235"/>
      <c r="QLQ52" s="235"/>
      <c r="QLR52" s="235"/>
      <c r="QLS52" s="235"/>
      <c r="QLT52" s="235"/>
      <c r="QLU52" s="235"/>
      <c r="QLV52" s="235"/>
      <c r="QLW52" s="235"/>
      <c r="QLX52" s="235"/>
      <c r="QLY52" s="235"/>
      <c r="QLZ52" s="235"/>
      <c r="QMA52" s="235"/>
      <c r="QMB52" s="235"/>
      <c r="QMC52" s="235"/>
      <c r="QMD52" s="235"/>
      <c r="QME52" s="235"/>
      <c r="QMF52" s="235"/>
      <c r="QMG52" s="235"/>
      <c r="QMH52" s="235"/>
      <c r="QMI52" s="235"/>
      <c r="QMJ52" s="235"/>
      <c r="QMK52" s="235"/>
      <c r="QML52" s="235"/>
      <c r="QMM52" s="235"/>
      <c r="QMN52" s="235"/>
      <c r="QMO52" s="235"/>
      <c r="QMP52" s="235"/>
      <c r="QMQ52" s="235"/>
      <c r="QMR52" s="235"/>
      <c r="QMS52" s="235"/>
      <c r="QMT52" s="235"/>
      <c r="QMU52" s="235"/>
      <c r="QMV52" s="235"/>
      <c r="QMW52" s="235"/>
      <c r="QMX52" s="235"/>
      <c r="QMY52" s="235"/>
      <c r="QMZ52" s="235"/>
      <c r="QNA52" s="235"/>
      <c r="QNB52" s="235"/>
      <c r="QNC52" s="235"/>
      <c r="QND52" s="235"/>
      <c r="QNE52" s="235"/>
      <c r="QNF52" s="235"/>
      <c r="QNG52" s="235"/>
      <c r="QNH52" s="235"/>
      <c r="QNI52" s="235"/>
      <c r="QNJ52" s="235"/>
      <c r="QNK52" s="235"/>
      <c r="QNL52" s="235"/>
      <c r="QNM52" s="235"/>
      <c r="QNN52" s="235"/>
      <c r="QNO52" s="235"/>
      <c r="QNP52" s="235"/>
      <c r="QNQ52" s="235"/>
      <c r="QNR52" s="235"/>
      <c r="QNS52" s="235"/>
      <c r="QNT52" s="235"/>
      <c r="QNU52" s="235"/>
      <c r="QNV52" s="235"/>
      <c r="QNW52" s="235"/>
      <c r="QNX52" s="235"/>
      <c r="QNY52" s="235"/>
      <c r="QNZ52" s="235"/>
      <c r="QOA52" s="235"/>
      <c r="QOB52" s="235"/>
      <c r="QOC52" s="235"/>
      <c r="QOD52" s="235"/>
      <c r="QOE52" s="235"/>
      <c r="QOF52" s="235"/>
      <c r="QOG52" s="235"/>
      <c r="QOH52" s="235"/>
      <c r="QOI52" s="235"/>
      <c r="QOJ52" s="235"/>
      <c r="QOK52" s="235"/>
      <c r="QOL52" s="235"/>
      <c r="QOM52" s="235"/>
      <c r="QON52" s="235"/>
      <c r="QOO52" s="235"/>
      <c r="QOP52" s="235"/>
      <c r="QOQ52" s="235"/>
      <c r="QOR52" s="235"/>
      <c r="QOS52" s="235"/>
      <c r="QOT52" s="235"/>
      <c r="QOU52" s="235"/>
      <c r="QOV52" s="235"/>
      <c r="QOW52" s="235"/>
      <c r="QOX52" s="235"/>
      <c r="QOY52" s="235"/>
      <c r="QOZ52" s="235"/>
      <c r="QPA52" s="235"/>
      <c r="QPB52" s="235"/>
      <c r="QPC52" s="235"/>
      <c r="QPD52" s="235"/>
      <c r="QPE52" s="235"/>
      <c r="QPF52" s="235"/>
      <c r="QPG52" s="235"/>
      <c r="QPH52" s="235"/>
      <c r="QPI52" s="235"/>
      <c r="QPJ52" s="235"/>
      <c r="QPK52" s="235"/>
      <c r="QPL52" s="235"/>
      <c r="QPM52" s="235"/>
      <c r="QPN52" s="235"/>
      <c r="QPO52" s="235"/>
      <c r="QPP52" s="235"/>
      <c r="QPQ52" s="235"/>
      <c r="QPR52" s="235"/>
      <c r="QPS52" s="235"/>
      <c r="QPT52" s="235"/>
      <c r="QPU52" s="235"/>
      <c r="QPV52" s="235"/>
      <c r="QPW52" s="235"/>
      <c r="QPX52" s="235"/>
      <c r="QPY52" s="235"/>
      <c r="QPZ52" s="235"/>
      <c r="QQA52" s="235"/>
      <c r="QQB52" s="235"/>
      <c r="QQC52" s="235"/>
      <c r="QQD52" s="235"/>
      <c r="QQE52" s="235"/>
      <c r="QQF52" s="235"/>
      <c r="QQG52" s="235"/>
      <c r="QQH52" s="235"/>
      <c r="QQI52" s="235"/>
      <c r="QQJ52" s="235"/>
      <c r="QQK52" s="235"/>
      <c r="QQL52" s="235"/>
      <c r="QQM52" s="235"/>
      <c r="QQN52" s="235"/>
      <c r="QQO52" s="235"/>
      <c r="QQP52" s="235"/>
      <c r="QQQ52" s="235"/>
      <c r="QQR52" s="235"/>
      <c r="QQS52" s="235"/>
      <c r="QQT52" s="235"/>
      <c r="QQU52" s="235"/>
      <c r="QQV52" s="235"/>
      <c r="QQW52" s="235"/>
      <c r="QQX52" s="235"/>
      <c r="QQY52" s="235"/>
      <c r="QQZ52" s="235"/>
      <c r="QRA52" s="235"/>
      <c r="QRB52" s="235"/>
      <c r="QRC52" s="235"/>
      <c r="QRD52" s="235"/>
      <c r="QRE52" s="235"/>
      <c r="QRF52" s="235"/>
      <c r="QRG52" s="235"/>
      <c r="QRH52" s="235"/>
      <c r="QRI52" s="235"/>
      <c r="QRJ52" s="235"/>
      <c r="QRK52" s="235"/>
      <c r="QRL52" s="235"/>
      <c r="QRM52" s="235"/>
      <c r="QRN52" s="235"/>
      <c r="QRO52" s="235"/>
      <c r="QRP52" s="235"/>
      <c r="QRQ52" s="235"/>
      <c r="QRR52" s="235"/>
      <c r="QRS52" s="235"/>
      <c r="QRT52" s="235"/>
      <c r="QRU52" s="235"/>
      <c r="QRV52" s="235"/>
      <c r="QRW52" s="235"/>
      <c r="QRX52" s="235"/>
      <c r="QRY52" s="235"/>
      <c r="QRZ52" s="235"/>
      <c r="QSA52" s="235"/>
      <c r="QSB52" s="235"/>
      <c r="QSC52" s="235"/>
      <c r="QSD52" s="235"/>
      <c r="QSE52" s="235"/>
      <c r="QSF52" s="235"/>
      <c r="QSG52" s="235"/>
      <c r="QSH52" s="235"/>
      <c r="QSI52" s="235"/>
      <c r="QSJ52" s="235"/>
      <c r="QSK52" s="235"/>
      <c r="QSL52" s="235"/>
      <c r="QSM52" s="235"/>
      <c r="QSN52" s="235"/>
      <c r="QSO52" s="235"/>
      <c r="QSP52" s="235"/>
      <c r="QSQ52" s="235"/>
      <c r="QSR52" s="235"/>
      <c r="QSS52" s="235"/>
      <c r="QST52" s="235"/>
      <c r="QSU52" s="235"/>
      <c r="QSV52" s="235"/>
      <c r="QSW52" s="235"/>
      <c r="QSX52" s="235"/>
      <c r="QSY52" s="235"/>
      <c r="QSZ52" s="235"/>
      <c r="QTA52" s="235"/>
      <c r="QTB52" s="235"/>
      <c r="QTC52" s="235"/>
      <c r="QTD52" s="235"/>
      <c r="QTE52" s="235"/>
      <c r="QTF52" s="235"/>
      <c r="QTG52" s="235"/>
      <c r="QTH52" s="235"/>
      <c r="QTI52" s="235"/>
      <c r="QTJ52" s="235"/>
      <c r="QTK52" s="235"/>
      <c r="QTL52" s="235"/>
      <c r="QTM52" s="235"/>
      <c r="QTN52" s="235"/>
      <c r="QTO52" s="235"/>
      <c r="QTP52" s="235"/>
      <c r="QTQ52" s="235"/>
      <c r="QTR52" s="235"/>
      <c r="QTS52" s="235"/>
      <c r="QTT52" s="235"/>
      <c r="QTU52" s="235"/>
      <c r="QTV52" s="235"/>
      <c r="QTW52" s="235"/>
      <c r="QTX52" s="235"/>
      <c r="QTY52" s="235"/>
      <c r="QTZ52" s="235"/>
      <c r="QUA52" s="235"/>
      <c r="QUB52" s="235"/>
      <c r="QUC52" s="235"/>
      <c r="QUD52" s="235"/>
      <c r="QUE52" s="235"/>
      <c r="QUF52" s="235"/>
      <c r="QUG52" s="235"/>
      <c r="QUH52" s="235"/>
      <c r="QUI52" s="235"/>
      <c r="QUJ52" s="235"/>
      <c r="QUK52" s="235"/>
      <c r="QUL52" s="235"/>
      <c r="QUM52" s="235"/>
      <c r="QUN52" s="235"/>
      <c r="QUO52" s="235"/>
      <c r="QUP52" s="235"/>
      <c r="QUQ52" s="235"/>
      <c r="QUR52" s="235"/>
      <c r="QUS52" s="235"/>
      <c r="QUT52" s="235"/>
      <c r="QUU52" s="235"/>
      <c r="QUV52" s="235"/>
      <c r="QUW52" s="235"/>
      <c r="QUX52" s="235"/>
      <c r="QUY52" s="235"/>
      <c r="QUZ52" s="235"/>
      <c r="QVA52" s="235"/>
      <c r="QVB52" s="235"/>
      <c r="QVC52" s="235"/>
      <c r="QVD52" s="235"/>
      <c r="QVE52" s="235"/>
      <c r="QVF52" s="235"/>
      <c r="QVG52" s="235"/>
      <c r="QVH52" s="235"/>
      <c r="QVI52" s="235"/>
      <c r="QVJ52" s="235"/>
      <c r="QVK52" s="235"/>
      <c r="QVL52" s="235"/>
      <c r="QVM52" s="235"/>
      <c r="QVN52" s="235"/>
      <c r="QVO52" s="235"/>
      <c r="QVP52" s="235"/>
      <c r="QVQ52" s="235"/>
      <c r="QVR52" s="235"/>
      <c r="QVS52" s="235"/>
      <c r="QVT52" s="235"/>
      <c r="QVU52" s="235"/>
      <c r="QVV52" s="235"/>
      <c r="QVW52" s="235"/>
      <c r="QVX52" s="235"/>
      <c r="QVY52" s="235"/>
      <c r="QVZ52" s="235"/>
      <c r="QWA52" s="235"/>
      <c r="QWB52" s="235"/>
      <c r="QWC52" s="235"/>
      <c r="QWD52" s="235"/>
      <c r="QWE52" s="235"/>
      <c r="QWF52" s="235"/>
      <c r="QWG52" s="235"/>
      <c r="QWH52" s="235"/>
      <c r="QWI52" s="235"/>
      <c r="QWJ52" s="235"/>
      <c r="QWK52" s="235"/>
      <c r="QWL52" s="235"/>
      <c r="QWM52" s="235"/>
      <c r="QWN52" s="235"/>
      <c r="QWO52" s="235"/>
      <c r="QWP52" s="235"/>
      <c r="QWQ52" s="235"/>
      <c r="QWR52" s="235"/>
      <c r="QWS52" s="235"/>
      <c r="QWT52" s="235"/>
      <c r="QWU52" s="235"/>
      <c r="QWV52" s="235"/>
      <c r="QWW52" s="235"/>
      <c r="QWX52" s="235"/>
      <c r="QWY52" s="235"/>
      <c r="QWZ52" s="235"/>
      <c r="QXA52" s="235"/>
      <c r="QXB52" s="235"/>
      <c r="QXC52" s="235"/>
      <c r="QXD52" s="235"/>
      <c r="QXE52" s="235"/>
      <c r="QXF52" s="235"/>
      <c r="QXG52" s="235"/>
      <c r="QXH52" s="235"/>
      <c r="QXI52" s="235"/>
      <c r="QXJ52" s="235"/>
      <c r="QXK52" s="235"/>
      <c r="QXL52" s="235"/>
      <c r="QXM52" s="235"/>
      <c r="QXN52" s="235"/>
      <c r="QXO52" s="235"/>
      <c r="QXP52" s="235"/>
      <c r="QXQ52" s="235"/>
      <c r="QXR52" s="235"/>
      <c r="QXS52" s="235"/>
      <c r="QXT52" s="235"/>
      <c r="QXU52" s="235"/>
      <c r="QXV52" s="235"/>
      <c r="QXW52" s="235"/>
      <c r="QXX52" s="235"/>
      <c r="QXY52" s="235"/>
      <c r="QXZ52" s="235"/>
      <c r="QYA52" s="235"/>
      <c r="QYB52" s="235"/>
      <c r="QYC52" s="235"/>
      <c r="QYD52" s="235"/>
      <c r="QYE52" s="235"/>
      <c r="QYF52" s="235"/>
      <c r="QYG52" s="235"/>
      <c r="QYH52" s="235"/>
      <c r="QYI52" s="235"/>
      <c r="QYJ52" s="235"/>
      <c r="QYK52" s="235"/>
      <c r="QYL52" s="235"/>
      <c r="QYM52" s="235"/>
      <c r="QYN52" s="235"/>
      <c r="QYO52" s="235"/>
      <c r="QYP52" s="235"/>
      <c r="QYQ52" s="235"/>
      <c r="QYR52" s="235"/>
      <c r="QYS52" s="235"/>
      <c r="QYT52" s="235"/>
      <c r="QYU52" s="235"/>
      <c r="QYV52" s="235"/>
      <c r="QYW52" s="235"/>
      <c r="QYX52" s="235"/>
      <c r="QYY52" s="235"/>
      <c r="QYZ52" s="235"/>
      <c r="QZA52" s="235"/>
      <c r="QZB52" s="235"/>
      <c r="QZC52" s="235"/>
      <c r="QZD52" s="235"/>
      <c r="QZE52" s="235"/>
      <c r="QZF52" s="235"/>
      <c r="QZG52" s="235"/>
      <c r="QZH52" s="235"/>
      <c r="QZI52" s="235"/>
      <c r="QZJ52" s="235"/>
      <c r="QZK52" s="235"/>
      <c r="QZL52" s="235"/>
      <c r="QZM52" s="235"/>
      <c r="QZN52" s="235"/>
      <c r="QZO52" s="235"/>
      <c r="QZP52" s="235"/>
      <c r="QZQ52" s="235"/>
      <c r="QZR52" s="235"/>
      <c r="QZS52" s="235"/>
      <c r="QZT52" s="235"/>
      <c r="QZU52" s="235"/>
      <c r="QZV52" s="235"/>
      <c r="QZW52" s="235"/>
      <c r="QZX52" s="235"/>
      <c r="QZY52" s="235"/>
      <c r="QZZ52" s="235"/>
      <c r="RAA52" s="235"/>
      <c r="RAB52" s="235"/>
      <c r="RAC52" s="235"/>
      <c r="RAD52" s="235"/>
      <c r="RAE52" s="235"/>
      <c r="RAF52" s="235"/>
      <c r="RAG52" s="235"/>
      <c r="RAH52" s="235"/>
      <c r="RAI52" s="235"/>
      <c r="RAJ52" s="235"/>
      <c r="RAK52" s="235"/>
      <c r="RAL52" s="235"/>
      <c r="RAM52" s="235"/>
      <c r="RAN52" s="235"/>
      <c r="RAO52" s="235"/>
      <c r="RAP52" s="235"/>
      <c r="RAQ52" s="235"/>
      <c r="RAR52" s="235"/>
      <c r="RAS52" s="235"/>
      <c r="RAT52" s="235"/>
      <c r="RAU52" s="235"/>
      <c r="RAV52" s="235"/>
      <c r="RAW52" s="235"/>
      <c r="RAX52" s="235"/>
      <c r="RAY52" s="235"/>
      <c r="RAZ52" s="235"/>
      <c r="RBA52" s="235"/>
      <c r="RBB52" s="235"/>
      <c r="RBC52" s="235"/>
      <c r="RBD52" s="235"/>
      <c r="RBE52" s="235"/>
      <c r="RBF52" s="235"/>
      <c r="RBG52" s="235"/>
      <c r="RBH52" s="235"/>
      <c r="RBI52" s="235"/>
      <c r="RBJ52" s="235"/>
      <c r="RBK52" s="235"/>
      <c r="RBL52" s="235"/>
      <c r="RBM52" s="235"/>
      <c r="RBN52" s="235"/>
      <c r="RBO52" s="235"/>
      <c r="RBP52" s="235"/>
      <c r="RBQ52" s="235"/>
      <c r="RBR52" s="235"/>
      <c r="RBS52" s="235"/>
      <c r="RBT52" s="235"/>
      <c r="RBU52" s="235"/>
      <c r="RBV52" s="235"/>
      <c r="RBW52" s="235"/>
      <c r="RBX52" s="235"/>
      <c r="RBY52" s="235"/>
      <c r="RBZ52" s="235"/>
      <c r="RCA52" s="235"/>
      <c r="RCB52" s="235"/>
      <c r="RCC52" s="235"/>
      <c r="RCD52" s="235"/>
      <c r="RCE52" s="235"/>
      <c r="RCF52" s="235"/>
      <c r="RCG52" s="235"/>
      <c r="RCH52" s="235"/>
      <c r="RCI52" s="235"/>
      <c r="RCJ52" s="235"/>
      <c r="RCK52" s="235"/>
      <c r="RCL52" s="235"/>
      <c r="RCM52" s="235"/>
      <c r="RCN52" s="235"/>
      <c r="RCO52" s="235"/>
      <c r="RCP52" s="235"/>
      <c r="RCQ52" s="235"/>
      <c r="RCR52" s="235"/>
      <c r="RCS52" s="235"/>
      <c r="RCT52" s="235"/>
      <c r="RCU52" s="235"/>
      <c r="RCV52" s="235"/>
      <c r="RCW52" s="235"/>
      <c r="RCX52" s="235"/>
      <c r="RCY52" s="235"/>
      <c r="RCZ52" s="235"/>
      <c r="RDA52" s="235"/>
      <c r="RDB52" s="235"/>
      <c r="RDC52" s="235"/>
      <c r="RDD52" s="235"/>
      <c r="RDE52" s="235"/>
      <c r="RDF52" s="235"/>
      <c r="RDG52" s="235"/>
      <c r="RDH52" s="235"/>
      <c r="RDI52" s="235"/>
      <c r="RDJ52" s="235"/>
      <c r="RDK52" s="235"/>
      <c r="RDL52" s="235"/>
      <c r="RDM52" s="235"/>
      <c r="RDN52" s="235"/>
      <c r="RDO52" s="235"/>
      <c r="RDP52" s="235"/>
      <c r="RDQ52" s="235"/>
      <c r="RDR52" s="235"/>
      <c r="RDS52" s="235"/>
      <c r="RDT52" s="235"/>
      <c r="RDU52" s="235"/>
      <c r="RDV52" s="235"/>
      <c r="RDW52" s="235"/>
      <c r="RDX52" s="235"/>
      <c r="RDY52" s="235"/>
      <c r="RDZ52" s="235"/>
      <c r="REA52" s="235"/>
      <c r="REB52" s="235"/>
      <c r="REC52" s="235"/>
      <c r="RED52" s="235"/>
      <c r="REE52" s="235"/>
      <c r="REF52" s="235"/>
      <c r="REG52" s="235"/>
      <c r="REH52" s="235"/>
      <c r="REI52" s="235"/>
      <c r="REJ52" s="235"/>
      <c r="REK52" s="235"/>
      <c r="REL52" s="235"/>
      <c r="REM52" s="235"/>
      <c r="REN52" s="235"/>
      <c r="REO52" s="235"/>
      <c r="REP52" s="235"/>
      <c r="REQ52" s="235"/>
      <c r="RER52" s="235"/>
      <c r="RES52" s="235"/>
      <c r="RET52" s="235"/>
      <c r="REU52" s="235"/>
      <c r="REV52" s="235"/>
      <c r="REW52" s="235"/>
      <c r="REX52" s="235"/>
      <c r="REY52" s="235"/>
      <c r="REZ52" s="235"/>
      <c r="RFA52" s="235"/>
      <c r="RFB52" s="235"/>
      <c r="RFC52" s="235"/>
      <c r="RFD52" s="235"/>
      <c r="RFE52" s="235"/>
      <c r="RFF52" s="235"/>
      <c r="RFG52" s="235"/>
      <c r="RFH52" s="235"/>
      <c r="RFI52" s="235"/>
      <c r="RFJ52" s="235"/>
      <c r="RFK52" s="235"/>
      <c r="RFL52" s="235"/>
      <c r="RFM52" s="235"/>
      <c r="RFN52" s="235"/>
      <c r="RFO52" s="235"/>
      <c r="RFP52" s="235"/>
      <c r="RFQ52" s="235"/>
      <c r="RFR52" s="235"/>
      <c r="RFS52" s="235"/>
      <c r="RFT52" s="235"/>
      <c r="RFU52" s="235"/>
      <c r="RFV52" s="235"/>
      <c r="RFW52" s="235"/>
      <c r="RFX52" s="235"/>
      <c r="RFY52" s="235"/>
      <c r="RFZ52" s="235"/>
      <c r="RGA52" s="235"/>
      <c r="RGB52" s="235"/>
      <c r="RGC52" s="235"/>
      <c r="RGD52" s="235"/>
      <c r="RGE52" s="235"/>
      <c r="RGF52" s="235"/>
      <c r="RGG52" s="235"/>
      <c r="RGH52" s="235"/>
      <c r="RGI52" s="235"/>
      <c r="RGJ52" s="235"/>
      <c r="RGK52" s="235"/>
      <c r="RGL52" s="235"/>
      <c r="RGM52" s="235"/>
      <c r="RGN52" s="235"/>
      <c r="RGO52" s="235"/>
      <c r="RGP52" s="235"/>
      <c r="RGQ52" s="235"/>
      <c r="RGR52" s="235"/>
      <c r="RGS52" s="235"/>
      <c r="RGT52" s="235"/>
      <c r="RGU52" s="235"/>
      <c r="RGV52" s="235"/>
      <c r="RGW52" s="235"/>
      <c r="RGX52" s="235"/>
      <c r="RGY52" s="235"/>
      <c r="RGZ52" s="235"/>
      <c r="RHA52" s="235"/>
      <c r="RHB52" s="235"/>
      <c r="RHC52" s="235"/>
      <c r="RHD52" s="235"/>
      <c r="RHE52" s="235"/>
      <c r="RHF52" s="235"/>
      <c r="RHG52" s="235"/>
      <c r="RHH52" s="235"/>
      <c r="RHI52" s="235"/>
      <c r="RHJ52" s="235"/>
      <c r="RHK52" s="235"/>
      <c r="RHL52" s="235"/>
      <c r="RHM52" s="235"/>
      <c r="RHN52" s="235"/>
      <c r="RHO52" s="235"/>
      <c r="RHP52" s="235"/>
      <c r="RHQ52" s="235"/>
      <c r="RHR52" s="235"/>
      <c r="RHS52" s="235"/>
      <c r="RHT52" s="235"/>
      <c r="RHU52" s="235"/>
      <c r="RHV52" s="235"/>
      <c r="RHW52" s="235"/>
      <c r="RHX52" s="235"/>
      <c r="RHY52" s="235"/>
      <c r="RHZ52" s="235"/>
      <c r="RIA52" s="235"/>
      <c r="RIB52" s="235"/>
      <c r="RIC52" s="235"/>
      <c r="RID52" s="235"/>
      <c r="RIE52" s="235"/>
      <c r="RIF52" s="235"/>
      <c r="RIG52" s="235"/>
      <c r="RIH52" s="235"/>
      <c r="RII52" s="235"/>
      <c r="RIJ52" s="235"/>
      <c r="RIK52" s="235"/>
      <c r="RIL52" s="235"/>
      <c r="RIM52" s="235"/>
      <c r="RIN52" s="235"/>
      <c r="RIO52" s="235"/>
      <c r="RIP52" s="235"/>
      <c r="RIQ52" s="235"/>
      <c r="RIR52" s="235"/>
      <c r="RIS52" s="235"/>
      <c r="RIT52" s="235"/>
      <c r="RIU52" s="235"/>
      <c r="RIV52" s="235"/>
      <c r="RIW52" s="235"/>
      <c r="RIX52" s="235"/>
      <c r="RIY52" s="235"/>
      <c r="RIZ52" s="235"/>
      <c r="RJA52" s="235"/>
      <c r="RJB52" s="235"/>
      <c r="RJC52" s="235"/>
      <c r="RJD52" s="235"/>
      <c r="RJE52" s="235"/>
      <c r="RJF52" s="235"/>
      <c r="RJG52" s="235"/>
      <c r="RJH52" s="235"/>
      <c r="RJI52" s="235"/>
      <c r="RJJ52" s="235"/>
      <c r="RJK52" s="235"/>
      <c r="RJL52" s="235"/>
      <c r="RJM52" s="235"/>
      <c r="RJN52" s="235"/>
      <c r="RJO52" s="235"/>
      <c r="RJP52" s="235"/>
      <c r="RJQ52" s="235"/>
      <c r="RJR52" s="235"/>
      <c r="RJS52" s="235"/>
      <c r="RJT52" s="235"/>
      <c r="RJU52" s="235"/>
      <c r="RJV52" s="235"/>
      <c r="RJW52" s="235"/>
      <c r="RJX52" s="235"/>
      <c r="RJY52" s="235"/>
      <c r="RJZ52" s="235"/>
      <c r="RKA52" s="235"/>
      <c r="RKB52" s="235"/>
      <c r="RKC52" s="235"/>
      <c r="RKD52" s="235"/>
      <c r="RKE52" s="235"/>
      <c r="RKF52" s="235"/>
      <c r="RKG52" s="235"/>
      <c r="RKH52" s="235"/>
      <c r="RKI52" s="235"/>
      <c r="RKJ52" s="235"/>
      <c r="RKK52" s="235"/>
      <c r="RKL52" s="235"/>
      <c r="RKM52" s="235"/>
      <c r="RKN52" s="235"/>
      <c r="RKO52" s="235"/>
      <c r="RKP52" s="235"/>
      <c r="RKQ52" s="235"/>
      <c r="RKR52" s="235"/>
      <c r="RKS52" s="235"/>
      <c r="RKT52" s="235"/>
      <c r="RKU52" s="235"/>
      <c r="RKV52" s="235"/>
      <c r="RKW52" s="235"/>
      <c r="RKX52" s="235"/>
      <c r="RKY52" s="235"/>
      <c r="RKZ52" s="235"/>
      <c r="RLA52" s="235"/>
      <c r="RLB52" s="235"/>
      <c r="RLC52" s="235"/>
      <c r="RLD52" s="235"/>
      <c r="RLE52" s="235"/>
      <c r="RLF52" s="235"/>
      <c r="RLG52" s="235"/>
      <c r="RLH52" s="235"/>
      <c r="RLI52" s="235"/>
      <c r="RLJ52" s="235"/>
      <c r="RLK52" s="235"/>
      <c r="RLL52" s="235"/>
      <c r="RLM52" s="235"/>
      <c r="RLN52" s="235"/>
      <c r="RLO52" s="235"/>
      <c r="RLP52" s="235"/>
      <c r="RLQ52" s="235"/>
      <c r="RLR52" s="235"/>
      <c r="RLS52" s="235"/>
      <c r="RLT52" s="235"/>
      <c r="RLU52" s="235"/>
      <c r="RLV52" s="235"/>
      <c r="RLW52" s="235"/>
      <c r="RLX52" s="235"/>
      <c r="RLY52" s="235"/>
      <c r="RLZ52" s="235"/>
      <c r="RMA52" s="235"/>
      <c r="RMB52" s="235"/>
      <c r="RMC52" s="235"/>
      <c r="RMD52" s="235"/>
      <c r="RME52" s="235"/>
      <c r="RMF52" s="235"/>
      <c r="RMG52" s="235"/>
      <c r="RMH52" s="235"/>
      <c r="RMI52" s="235"/>
      <c r="RMJ52" s="235"/>
      <c r="RMK52" s="235"/>
      <c r="RML52" s="235"/>
      <c r="RMM52" s="235"/>
      <c r="RMN52" s="235"/>
      <c r="RMO52" s="235"/>
      <c r="RMP52" s="235"/>
      <c r="RMQ52" s="235"/>
      <c r="RMR52" s="235"/>
      <c r="RMS52" s="235"/>
      <c r="RMT52" s="235"/>
      <c r="RMU52" s="235"/>
      <c r="RMV52" s="235"/>
      <c r="RMW52" s="235"/>
      <c r="RMX52" s="235"/>
      <c r="RMY52" s="235"/>
      <c r="RMZ52" s="235"/>
      <c r="RNA52" s="235"/>
      <c r="RNB52" s="235"/>
      <c r="RNC52" s="235"/>
      <c r="RND52" s="235"/>
      <c r="RNE52" s="235"/>
      <c r="RNF52" s="235"/>
      <c r="RNG52" s="235"/>
      <c r="RNH52" s="235"/>
      <c r="RNI52" s="235"/>
      <c r="RNJ52" s="235"/>
      <c r="RNK52" s="235"/>
      <c r="RNL52" s="235"/>
      <c r="RNM52" s="235"/>
      <c r="RNN52" s="235"/>
      <c r="RNO52" s="235"/>
      <c r="RNP52" s="235"/>
      <c r="RNQ52" s="235"/>
      <c r="RNR52" s="235"/>
      <c r="RNS52" s="235"/>
      <c r="RNT52" s="235"/>
      <c r="RNU52" s="235"/>
      <c r="RNV52" s="235"/>
      <c r="RNW52" s="235"/>
      <c r="RNX52" s="235"/>
      <c r="RNY52" s="235"/>
      <c r="RNZ52" s="235"/>
      <c r="ROA52" s="235"/>
      <c r="ROB52" s="235"/>
      <c r="ROC52" s="235"/>
      <c r="ROD52" s="235"/>
      <c r="ROE52" s="235"/>
      <c r="ROF52" s="235"/>
      <c r="ROG52" s="235"/>
      <c r="ROH52" s="235"/>
      <c r="ROI52" s="235"/>
      <c r="ROJ52" s="235"/>
      <c r="ROK52" s="235"/>
      <c r="ROL52" s="235"/>
      <c r="ROM52" s="235"/>
      <c r="RON52" s="235"/>
      <c r="ROO52" s="235"/>
      <c r="ROP52" s="235"/>
      <c r="ROQ52" s="235"/>
      <c r="ROR52" s="235"/>
      <c r="ROS52" s="235"/>
      <c r="ROT52" s="235"/>
      <c r="ROU52" s="235"/>
      <c r="ROV52" s="235"/>
      <c r="ROW52" s="235"/>
      <c r="ROX52" s="235"/>
      <c r="ROY52" s="235"/>
      <c r="ROZ52" s="235"/>
      <c r="RPA52" s="235"/>
      <c r="RPB52" s="235"/>
      <c r="RPC52" s="235"/>
      <c r="RPD52" s="235"/>
      <c r="RPE52" s="235"/>
      <c r="RPF52" s="235"/>
      <c r="RPG52" s="235"/>
      <c r="RPH52" s="235"/>
      <c r="RPI52" s="235"/>
      <c r="RPJ52" s="235"/>
      <c r="RPK52" s="235"/>
      <c r="RPL52" s="235"/>
      <c r="RPM52" s="235"/>
      <c r="RPN52" s="235"/>
      <c r="RPO52" s="235"/>
      <c r="RPP52" s="235"/>
      <c r="RPQ52" s="235"/>
      <c r="RPR52" s="235"/>
      <c r="RPS52" s="235"/>
      <c r="RPT52" s="235"/>
      <c r="RPU52" s="235"/>
      <c r="RPV52" s="235"/>
      <c r="RPW52" s="235"/>
      <c r="RPX52" s="235"/>
      <c r="RPY52" s="235"/>
      <c r="RPZ52" s="235"/>
      <c r="RQA52" s="235"/>
      <c r="RQB52" s="235"/>
      <c r="RQC52" s="235"/>
      <c r="RQD52" s="235"/>
      <c r="RQE52" s="235"/>
      <c r="RQF52" s="235"/>
      <c r="RQG52" s="235"/>
      <c r="RQH52" s="235"/>
      <c r="RQI52" s="235"/>
      <c r="RQJ52" s="235"/>
      <c r="RQK52" s="235"/>
      <c r="RQL52" s="235"/>
      <c r="RQM52" s="235"/>
      <c r="RQN52" s="235"/>
      <c r="RQO52" s="235"/>
      <c r="RQP52" s="235"/>
      <c r="RQQ52" s="235"/>
      <c r="RQR52" s="235"/>
      <c r="RQS52" s="235"/>
      <c r="RQT52" s="235"/>
      <c r="RQU52" s="235"/>
      <c r="RQV52" s="235"/>
      <c r="RQW52" s="235"/>
      <c r="RQX52" s="235"/>
      <c r="RQY52" s="235"/>
      <c r="RQZ52" s="235"/>
      <c r="RRA52" s="235"/>
      <c r="RRB52" s="235"/>
      <c r="RRC52" s="235"/>
      <c r="RRD52" s="235"/>
      <c r="RRE52" s="235"/>
      <c r="RRF52" s="235"/>
      <c r="RRG52" s="235"/>
      <c r="RRH52" s="235"/>
      <c r="RRI52" s="235"/>
      <c r="RRJ52" s="235"/>
      <c r="RRK52" s="235"/>
      <c r="RRL52" s="235"/>
      <c r="RRM52" s="235"/>
      <c r="RRN52" s="235"/>
      <c r="RRO52" s="235"/>
      <c r="RRP52" s="235"/>
      <c r="RRQ52" s="235"/>
      <c r="RRR52" s="235"/>
      <c r="RRS52" s="235"/>
      <c r="RRT52" s="235"/>
      <c r="RRU52" s="235"/>
      <c r="RRV52" s="235"/>
      <c r="RRW52" s="235"/>
      <c r="RRX52" s="235"/>
      <c r="RRY52" s="235"/>
      <c r="RRZ52" s="235"/>
      <c r="RSA52" s="235"/>
      <c r="RSB52" s="235"/>
      <c r="RSC52" s="235"/>
      <c r="RSD52" s="235"/>
      <c r="RSE52" s="235"/>
      <c r="RSF52" s="235"/>
      <c r="RSG52" s="235"/>
      <c r="RSH52" s="235"/>
      <c r="RSI52" s="235"/>
      <c r="RSJ52" s="235"/>
      <c r="RSK52" s="235"/>
      <c r="RSL52" s="235"/>
      <c r="RSM52" s="235"/>
      <c r="RSN52" s="235"/>
      <c r="RSO52" s="235"/>
      <c r="RSP52" s="235"/>
      <c r="RSQ52" s="235"/>
      <c r="RSR52" s="235"/>
      <c r="RSS52" s="235"/>
      <c r="RST52" s="235"/>
      <c r="RSU52" s="235"/>
      <c r="RSV52" s="235"/>
      <c r="RSW52" s="235"/>
      <c r="RSX52" s="235"/>
      <c r="RSY52" s="235"/>
      <c r="RSZ52" s="235"/>
      <c r="RTA52" s="235"/>
      <c r="RTB52" s="235"/>
      <c r="RTC52" s="235"/>
      <c r="RTD52" s="235"/>
      <c r="RTE52" s="235"/>
      <c r="RTF52" s="235"/>
      <c r="RTG52" s="235"/>
      <c r="RTH52" s="235"/>
      <c r="RTI52" s="235"/>
      <c r="RTJ52" s="235"/>
      <c r="RTK52" s="235"/>
      <c r="RTL52" s="235"/>
      <c r="RTM52" s="235"/>
      <c r="RTN52" s="235"/>
      <c r="RTO52" s="235"/>
      <c r="RTP52" s="235"/>
      <c r="RTQ52" s="235"/>
      <c r="RTR52" s="235"/>
      <c r="RTS52" s="235"/>
      <c r="RTT52" s="235"/>
      <c r="RTU52" s="235"/>
      <c r="RTV52" s="235"/>
      <c r="RTW52" s="235"/>
      <c r="RTX52" s="235"/>
      <c r="RTY52" s="235"/>
      <c r="RTZ52" s="235"/>
      <c r="RUA52" s="235"/>
      <c r="RUB52" s="235"/>
      <c r="RUC52" s="235"/>
      <c r="RUD52" s="235"/>
      <c r="RUE52" s="235"/>
      <c r="RUF52" s="235"/>
      <c r="RUG52" s="235"/>
      <c r="RUH52" s="235"/>
      <c r="RUI52" s="235"/>
      <c r="RUJ52" s="235"/>
      <c r="RUK52" s="235"/>
      <c r="RUL52" s="235"/>
      <c r="RUM52" s="235"/>
      <c r="RUN52" s="235"/>
      <c r="RUO52" s="235"/>
      <c r="RUP52" s="235"/>
      <c r="RUQ52" s="235"/>
      <c r="RUR52" s="235"/>
      <c r="RUS52" s="235"/>
      <c r="RUT52" s="235"/>
      <c r="RUU52" s="235"/>
      <c r="RUV52" s="235"/>
      <c r="RUW52" s="235"/>
      <c r="RUX52" s="235"/>
      <c r="RUY52" s="235"/>
      <c r="RUZ52" s="235"/>
      <c r="RVA52" s="235"/>
      <c r="RVB52" s="235"/>
      <c r="RVC52" s="235"/>
      <c r="RVD52" s="235"/>
      <c r="RVE52" s="235"/>
      <c r="RVF52" s="235"/>
      <c r="RVG52" s="235"/>
      <c r="RVH52" s="235"/>
      <c r="RVI52" s="235"/>
      <c r="RVJ52" s="235"/>
      <c r="RVK52" s="235"/>
      <c r="RVL52" s="235"/>
      <c r="RVM52" s="235"/>
      <c r="RVN52" s="235"/>
      <c r="RVO52" s="235"/>
      <c r="RVP52" s="235"/>
      <c r="RVQ52" s="235"/>
      <c r="RVR52" s="235"/>
      <c r="RVS52" s="235"/>
      <c r="RVT52" s="235"/>
      <c r="RVU52" s="235"/>
      <c r="RVV52" s="235"/>
      <c r="RVW52" s="235"/>
      <c r="RVX52" s="235"/>
      <c r="RVY52" s="235"/>
      <c r="RVZ52" s="235"/>
      <c r="RWA52" s="235"/>
      <c r="RWB52" s="235"/>
      <c r="RWC52" s="235"/>
      <c r="RWD52" s="235"/>
      <c r="RWE52" s="235"/>
      <c r="RWF52" s="235"/>
      <c r="RWG52" s="235"/>
      <c r="RWH52" s="235"/>
      <c r="RWI52" s="235"/>
      <c r="RWJ52" s="235"/>
      <c r="RWK52" s="235"/>
      <c r="RWL52" s="235"/>
      <c r="RWM52" s="235"/>
      <c r="RWN52" s="235"/>
      <c r="RWO52" s="235"/>
      <c r="RWP52" s="235"/>
      <c r="RWQ52" s="235"/>
      <c r="RWR52" s="235"/>
      <c r="RWS52" s="235"/>
      <c r="RWT52" s="235"/>
      <c r="RWU52" s="235"/>
      <c r="RWV52" s="235"/>
      <c r="RWW52" s="235"/>
      <c r="RWX52" s="235"/>
      <c r="RWY52" s="235"/>
      <c r="RWZ52" s="235"/>
      <c r="RXA52" s="235"/>
      <c r="RXB52" s="235"/>
      <c r="RXC52" s="235"/>
      <c r="RXD52" s="235"/>
      <c r="RXE52" s="235"/>
      <c r="RXF52" s="235"/>
      <c r="RXG52" s="235"/>
      <c r="RXH52" s="235"/>
      <c r="RXI52" s="235"/>
      <c r="RXJ52" s="235"/>
      <c r="RXK52" s="235"/>
      <c r="RXL52" s="235"/>
      <c r="RXM52" s="235"/>
      <c r="RXN52" s="235"/>
      <c r="RXO52" s="235"/>
      <c r="RXP52" s="235"/>
      <c r="RXQ52" s="235"/>
      <c r="RXR52" s="235"/>
      <c r="RXS52" s="235"/>
      <c r="RXT52" s="235"/>
      <c r="RXU52" s="235"/>
      <c r="RXV52" s="235"/>
      <c r="RXW52" s="235"/>
      <c r="RXX52" s="235"/>
      <c r="RXY52" s="235"/>
      <c r="RXZ52" s="235"/>
      <c r="RYA52" s="235"/>
      <c r="RYB52" s="235"/>
      <c r="RYC52" s="235"/>
      <c r="RYD52" s="235"/>
      <c r="RYE52" s="235"/>
      <c r="RYF52" s="235"/>
      <c r="RYG52" s="235"/>
      <c r="RYH52" s="235"/>
      <c r="RYI52" s="235"/>
      <c r="RYJ52" s="235"/>
      <c r="RYK52" s="235"/>
      <c r="RYL52" s="235"/>
      <c r="RYM52" s="235"/>
      <c r="RYN52" s="235"/>
      <c r="RYO52" s="235"/>
      <c r="RYP52" s="235"/>
      <c r="RYQ52" s="235"/>
      <c r="RYR52" s="235"/>
      <c r="RYS52" s="235"/>
      <c r="RYT52" s="235"/>
      <c r="RYU52" s="235"/>
      <c r="RYV52" s="235"/>
      <c r="RYW52" s="235"/>
      <c r="RYX52" s="235"/>
      <c r="RYY52" s="235"/>
      <c r="RYZ52" s="235"/>
      <c r="RZA52" s="235"/>
      <c r="RZB52" s="235"/>
      <c r="RZC52" s="235"/>
      <c r="RZD52" s="235"/>
      <c r="RZE52" s="235"/>
      <c r="RZF52" s="235"/>
      <c r="RZG52" s="235"/>
      <c r="RZH52" s="235"/>
      <c r="RZI52" s="235"/>
      <c r="RZJ52" s="235"/>
      <c r="RZK52" s="235"/>
      <c r="RZL52" s="235"/>
      <c r="RZM52" s="235"/>
      <c r="RZN52" s="235"/>
      <c r="RZO52" s="235"/>
      <c r="RZP52" s="235"/>
      <c r="RZQ52" s="235"/>
      <c r="RZR52" s="235"/>
      <c r="RZS52" s="235"/>
      <c r="RZT52" s="235"/>
      <c r="RZU52" s="235"/>
      <c r="RZV52" s="235"/>
      <c r="RZW52" s="235"/>
      <c r="RZX52" s="235"/>
      <c r="RZY52" s="235"/>
      <c r="RZZ52" s="235"/>
      <c r="SAA52" s="235"/>
      <c r="SAB52" s="235"/>
      <c r="SAC52" s="235"/>
      <c r="SAD52" s="235"/>
      <c r="SAE52" s="235"/>
      <c r="SAF52" s="235"/>
      <c r="SAG52" s="235"/>
      <c r="SAH52" s="235"/>
      <c r="SAI52" s="235"/>
      <c r="SAJ52" s="235"/>
      <c r="SAK52" s="235"/>
      <c r="SAL52" s="235"/>
      <c r="SAM52" s="235"/>
      <c r="SAN52" s="235"/>
      <c r="SAO52" s="235"/>
      <c r="SAP52" s="235"/>
      <c r="SAQ52" s="235"/>
      <c r="SAR52" s="235"/>
      <c r="SAS52" s="235"/>
      <c r="SAT52" s="235"/>
      <c r="SAU52" s="235"/>
      <c r="SAV52" s="235"/>
      <c r="SAW52" s="235"/>
      <c r="SAX52" s="235"/>
      <c r="SAY52" s="235"/>
      <c r="SAZ52" s="235"/>
      <c r="SBA52" s="235"/>
      <c r="SBB52" s="235"/>
      <c r="SBC52" s="235"/>
      <c r="SBD52" s="235"/>
      <c r="SBE52" s="235"/>
      <c r="SBF52" s="235"/>
      <c r="SBG52" s="235"/>
      <c r="SBH52" s="235"/>
      <c r="SBI52" s="235"/>
      <c r="SBJ52" s="235"/>
      <c r="SBK52" s="235"/>
      <c r="SBL52" s="235"/>
      <c r="SBM52" s="235"/>
      <c r="SBN52" s="235"/>
      <c r="SBO52" s="235"/>
      <c r="SBP52" s="235"/>
      <c r="SBQ52" s="235"/>
      <c r="SBR52" s="235"/>
      <c r="SBS52" s="235"/>
      <c r="SBT52" s="235"/>
      <c r="SBU52" s="235"/>
      <c r="SBV52" s="235"/>
      <c r="SBW52" s="235"/>
      <c r="SBX52" s="235"/>
      <c r="SBY52" s="235"/>
      <c r="SBZ52" s="235"/>
      <c r="SCA52" s="235"/>
      <c r="SCB52" s="235"/>
      <c r="SCC52" s="235"/>
      <c r="SCD52" s="235"/>
      <c r="SCE52" s="235"/>
      <c r="SCF52" s="235"/>
      <c r="SCG52" s="235"/>
      <c r="SCH52" s="235"/>
      <c r="SCI52" s="235"/>
      <c r="SCJ52" s="235"/>
      <c r="SCK52" s="235"/>
      <c r="SCL52" s="235"/>
      <c r="SCM52" s="235"/>
      <c r="SCN52" s="235"/>
      <c r="SCO52" s="235"/>
      <c r="SCP52" s="235"/>
      <c r="SCQ52" s="235"/>
      <c r="SCR52" s="235"/>
      <c r="SCS52" s="235"/>
      <c r="SCT52" s="235"/>
      <c r="SCU52" s="235"/>
      <c r="SCV52" s="235"/>
      <c r="SCW52" s="235"/>
      <c r="SCX52" s="235"/>
      <c r="SCY52" s="235"/>
      <c r="SCZ52" s="235"/>
      <c r="SDA52" s="235"/>
      <c r="SDB52" s="235"/>
      <c r="SDC52" s="235"/>
      <c r="SDD52" s="235"/>
      <c r="SDE52" s="235"/>
      <c r="SDF52" s="235"/>
      <c r="SDG52" s="235"/>
      <c r="SDH52" s="235"/>
      <c r="SDI52" s="235"/>
      <c r="SDJ52" s="235"/>
      <c r="SDK52" s="235"/>
      <c r="SDL52" s="235"/>
      <c r="SDM52" s="235"/>
      <c r="SDN52" s="235"/>
      <c r="SDO52" s="235"/>
      <c r="SDP52" s="235"/>
      <c r="SDQ52" s="235"/>
      <c r="SDR52" s="235"/>
      <c r="SDS52" s="235"/>
      <c r="SDT52" s="235"/>
      <c r="SDU52" s="235"/>
      <c r="SDV52" s="235"/>
      <c r="SDW52" s="235"/>
      <c r="SDX52" s="235"/>
      <c r="SDY52" s="235"/>
      <c r="SDZ52" s="235"/>
      <c r="SEA52" s="235"/>
      <c r="SEB52" s="235"/>
      <c r="SEC52" s="235"/>
      <c r="SED52" s="235"/>
      <c r="SEE52" s="235"/>
      <c r="SEF52" s="235"/>
      <c r="SEG52" s="235"/>
      <c r="SEH52" s="235"/>
      <c r="SEI52" s="235"/>
      <c r="SEJ52" s="235"/>
      <c r="SEK52" s="235"/>
      <c r="SEL52" s="235"/>
      <c r="SEM52" s="235"/>
      <c r="SEN52" s="235"/>
      <c r="SEO52" s="235"/>
      <c r="SEP52" s="235"/>
      <c r="SEQ52" s="235"/>
      <c r="SER52" s="235"/>
      <c r="SES52" s="235"/>
      <c r="SET52" s="235"/>
      <c r="SEU52" s="235"/>
      <c r="SEV52" s="235"/>
      <c r="SEW52" s="235"/>
      <c r="SEX52" s="235"/>
      <c r="SEY52" s="235"/>
      <c r="SEZ52" s="235"/>
      <c r="SFA52" s="235"/>
      <c r="SFB52" s="235"/>
      <c r="SFC52" s="235"/>
      <c r="SFD52" s="235"/>
      <c r="SFE52" s="235"/>
      <c r="SFF52" s="235"/>
      <c r="SFG52" s="235"/>
      <c r="SFH52" s="235"/>
      <c r="SFI52" s="235"/>
      <c r="SFJ52" s="235"/>
      <c r="SFK52" s="235"/>
      <c r="SFL52" s="235"/>
      <c r="SFM52" s="235"/>
      <c r="SFN52" s="235"/>
      <c r="SFO52" s="235"/>
      <c r="SFP52" s="235"/>
      <c r="SFQ52" s="235"/>
      <c r="SFR52" s="235"/>
      <c r="SFS52" s="235"/>
      <c r="SFT52" s="235"/>
      <c r="SFU52" s="235"/>
      <c r="SFV52" s="235"/>
      <c r="SFW52" s="235"/>
      <c r="SFX52" s="235"/>
      <c r="SFY52" s="235"/>
      <c r="SFZ52" s="235"/>
      <c r="SGA52" s="235"/>
      <c r="SGB52" s="235"/>
      <c r="SGC52" s="235"/>
      <c r="SGD52" s="235"/>
      <c r="SGE52" s="235"/>
      <c r="SGF52" s="235"/>
      <c r="SGG52" s="235"/>
      <c r="SGH52" s="235"/>
      <c r="SGI52" s="235"/>
      <c r="SGJ52" s="235"/>
      <c r="SGK52" s="235"/>
      <c r="SGL52" s="235"/>
      <c r="SGM52" s="235"/>
      <c r="SGN52" s="235"/>
      <c r="SGO52" s="235"/>
      <c r="SGP52" s="235"/>
      <c r="SGQ52" s="235"/>
      <c r="SGR52" s="235"/>
      <c r="SGS52" s="235"/>
      <c r="SGT52" s="235"/>
      <c r="SGU52" s="235"/>
      <c r="SGV52" s="235"/>
      <c r="SGW52" s="235"/>
      <c r="SGX52" s="235"/>
      <c r="SGY52" s="235"/>
      <c r="SGZ52" s="235"/>
      <c r="SHA52" s="235"/>
      <c r="SHB52" s="235"/>
      <c r="SHC52" s="235"/>
      <c r="SHD52" s="235"/>
      <c r="SHE52" s="235"/>
      <c r="SHF52" s="235"/>
      <c r="SHG52" s="235"/>
      <c r="SHH52" s="235"/>
      <c r="SHI52" s="235"/>
      <c r="SHJ52" s="235"/>
      <c r="SHK52" s="235"/>
      <c r="SHL52" s="235"/>
      <c r="SHM52" s="235"/>
      <c r="SHN52" s="235"/>
      <c r="SHO52" s="235"/>
      <c r="SHP52" s="235"/>
      <c r="SHQ52" s="235"/>
      <c r="SHR52" s="235"/>
      <c r="SHS52" s="235"/>
      <c r="SHT52" s="235"/>
      <c r="SHU52" s="235"/>
      <c r="SHV52" s="235"/>
      <c r="SHW52" s="235"/>
      <c r="SHX52" s="235"/>
      <c r="SHY52" s="235"/>
      <c r="SHZ52" s="235"/>
      <c r="SIA52" s="235"/>
      <c r="SIB52" s="235"/>
      <c r="SIC52" s="235"/>
      <c r="SID52" s="235"/>
      <c r="SIE52" s="235"/>
      <c r="SIF52" s="235"/>
      <c r="SIG52" s="235"/>
      <c r="SIH52" s="235"/>
      <c r="SII52" s="235"/>
      <c r="SIJ52" s="235"/>
      <c r="SIK52" s="235"/>
      <c r="SIL52" s="235"/>
      <c r="SIM52" s="235"/>
      <c r="SIN52" s="235"/>
      <c r="SIO52" s="235"/>
      <c r="SIP52" s="235"/>
      <c r="SIQ52" s="235"/>
      <c r="SIR52" s="235"/>
      <c r="SIS52" s="235"/>
      <c r="SIT52" s="235"/>
      <c r="SIU52" s="235"/>
      <c r="SIV52" s="235"/>
      <c r="SIW52" s="235"/>
      <c r="SIX52" s="235"/>
      <c r="SIY52" s="235"/>
      <c r="SIZ52" s="235"/>
      <c r="SJA52" s="235"/>
      <c r="SJB52" s="235"/>
      <c r="SJC52" s="235"/>
      <c r="SJD52" s="235"/>
      <c r="SJE52" s="235"/>
      <c r="SJF52" s="235"/>
      <c r="SJG52" s="235"/>
      <c r="SJH52" s="235"/>
      <c r="SJI52" s="235"/>
      <c r="SJJ52" s="235"/>
      <c r="SJK52" s="235"/>
      <c r="SJL52" s="235"/>
      <c r="SJM52" s="235"/>
      <c r="SJN52" s="235"/>
      <c r="SJO52" s="235"/>
      <c r="SJP52" s="235"/>
      <c r="SJQ52" s="235"/>
      <c r="SJR52" s="235"/>
      <c r="SJS52" s="235"/>
      <c r="SJT52" s="235"/>
      <c r="SJU52" s="235"/>
      <c r="SJV52" s="235"/>
      <c r="SJW52" s="235"/>
      <c r="SJX52" s="235"/>
      <c r="SJY52" s="235"/>
      <c r="SJZ52" s="235"/>
      <c r="SKA52" s="235"/>
      <c r="SKB52" s="235"/>
      <c r="SKC52" s="235"/>
      <c r="SKD52" s="235"/>
      <c r="SKE52" s="235"/>
      <c r="SKF52" s="235"/>
      <c r="SKG52" s="235"/>
      <c r="SKH52" s="235"/>
      <c r="SKI52" s="235"/>
      <c r="SKJ52" s="235"/>
      <c r="SKK52" s="235"/>
      <c r="SKL52" s="235"/>
      <c r="SKM52" s="235"/>
      <c r="SKN52" s="235"/>
      <c r="SKO52" s="235"/>
      <c r="SKP52" s="235"/>
      <c r="SKQ52" s="235"/>
      <c r="SKR52" s="235"/>
      <c r="SKS52" s="235"/>
      <c r="SKT52" s="235"/>
      <c r="SKU52" s="235"/>
      <c r="SKV52" s="235"/>
      <c r="SKW52" s="235"/>
      <c r="SKX52" s="235"/>
      <c r="SKY52" s="235"/>
      <c r="SKZ52" s="235"/>
      <c r="SLA52" s="235"/>
      <c r="SLB52" s="235"/>
      <c r="SLC52" s="235"/>
      <c r="SLD52" s="235"/>
      <c r="SLE52" s="235"/>
      <c r="SLF52" s="235"/>
      <c r="SLG52" s="235"/>
      <c r="SLH52" s="235"/>
      <c r="SLI52" s="235"/>
      <c r="SLJ52" s="235"/>
      <c r="SLK52" s="235"/>
      <c r="SLL52" s="235"/>
      <c r="SLM52" s="235"/>
      <c r="SLN52" s="235"/>
      <c r="SLO52" s="235"/>
      <c r="SLP52" s="235"/>
      <c r="SLQ52" s="235"/>
      <c r="SLR52" s="235"/>
      <c r="SLS52" s="235"/>
      <c r="SLT52" s="235"/>
      <c r="SLU52" s="235"/>
      <c r="SLV52" s="235"/>
      <c r="SLW52" s="235"/>
      <c r="SLX52" s="235"/>
      <c r="SLY52" s="235"/>
      <c r="SLZ52" s="235"/>
      <c r="SMA52" s="235"/>
      <c r="SMB52" s="235"/>
      <c r="SMC52" s="235"/>
      <c r="SMD52" s="235"/>
      <c r="SME52" s="235"/>
      <c r="SMF52" s="235"/>
      <c r="SMG52" s="235"/>
      <c r="SMH52" s="235"/>
      <c r="SMI52" s="235"/>
      <c r="SMJ52" s="235"/>
      <c r="SMK52" s="235"/>
      <c r="SML52" s="235"/>
      <c r="SMM52" s="235"/>
      <c r="SMN52" s="235"/>
      <c r="SMO52" s="235"/>
      <c r="SMP52" s="235"/>
      <c r="SMQ52" s="235"/>
      <c r="SMR52" s="235"/>
      <c r="SMS52" s="235"/>
      <c r="SMT52" s="235"/>
      <c r="SMU52" s="235"/>
      <c r="SMV52" s="235"/>
      <c r="SMW52" s="235"/>
      <c r="SMX52" s="235"/>
      <c r="SMY52" s="235"/>
      <c r="SMZ52" s="235"/>
      <c r="SNA52" s="235"/>
      <c r="SNB52" s="235"/>
      <c r="SNC52" s="235"/>
      <c r="SND52" s="235"/>
      <c r="SNE52" s="235"/>
      <c r="SNF52" s="235"/>
      <c r="SNG52" s="235"/>
      <c r="SNH52" s="235"/>
      <c r="SNI52" s="235"/>
      <c r="SNJ52" s="235"/>
      <c r="SNK52" s="235"/>
      <c r="SNL52" s="235"/>
      <c r="SNM52" s="235"/>
      <c r="SNN52" s="235"/>
      <c r="SNO52" s="235"/>
      <c r="SNP52" s="235"/>
      <c r="SNQ52" s="235"/>
      <c r="SNR52" s="235"/>
      <c r="SNS52" s="235"/>
      <c r="SNT52" s="235"/>
      <c r="SNU52" s="235"/>
      <c r="SNV52" s="235"/>
      <c r="SNW52" s="235"/>
      <c r="SNX52" s="235"/>
      <c r="SNY52" s="235"/>
      <c r="SNZ52" s="235"/>
      <c r="SOA52" s="235"/>
      <c r="SOB52" s="235"/>
      <c r="SOC52" s="235"/>
      <c r="SOD52" s="235"/>
      <c r="SOE52" s="235"/>
      <c r="SOF52" s="235"/>
      <c r="SOG52" s="235"/>
      <c r="SOH52" s="235"/>
      <c r="SOI52" s="235"/>
      <c r="SOJ52" s="235"/>
      <c r="SOK52" s="235"/>
      <c r="SOL52" s="235"/>
      <c r="SOM52" s="235"/>
      <c r="SON52" s="235"/>
      <c r="SOO52" s="235"/>
      <c r="SOP52" s="235"/>
      <c r="SOQ52" s="235"/>
      <c r="SOR52" s="235"/>
      <c r="SOS52" s="235"/>
      <c r="SOT52" s="235"/>
      <c r="SOU52" s="235"/>
      <c r="SOV52" s="235"/>
      <c r="SOW52" s="235"/>
      <c r="SOX52" s="235"/>
      <c r="SOY52" s="235"/>
      <c r="SOZ52" s="235"/>
      <c r="SPA52" s="235"/>
      <c r="SPB52" s="235"/>
      <c r="SPC52" s="235"/>
      <c r="SPD52" s="235"/>
      <c r="SPE52" s="235"/>
      <c r="SPF52" s="235"/>
      <c r="SPG52" s="235"/>
      <c r="SPH52" s="235"/>
      <c r="SPI52" s="235"/>
      <c r="SPJ52" s="235"/>
      <c r="SPK52" s="235"/>
      <c r="SPL52" s="235"/>
      <c r="SPM52" s="235"/>
      <c r="SPN52" s="235"/>
      <c r="SPO52" s="235"/>
      <c r="SPP52" s="235"/>
      <c r="SPQ52" s="235"/>
      <c r="SPR52" s="235"/>
      <c r="SPS52" s="235"/>
      <c r="SPT52" s="235"/>
      <c r="SPU52" s="235"/>
      <c r="SPV52" s="235"/>
      <c r="SPW52" s="235"/>
      <c r="SPX52" s="235"/>
      <c r="SPY52" s="235"/>
      <c r="SPZ52" s="235"/>
      <c r="SQA52" s="235"/>
      <c r="SQB52" s="235"/>
      <c r="SQC52" s="235"/>
      <c r="SQD52" s="235"/>
      <c r="SQE52" s="235"/>
      <c r="SQF52" s="235"/>
      <c r="SQG52" s="235"/>
      <c r="SQH52" s="235"/>
      <c r="SQI52" s="235"/>
      <c r="SQJ52" s="235"/>
      <c r="SQK52" s="235"/>
      <c r="SQL52" s="235"/>
      <c r="SQM52" s="235"/>
      <c r="SQN52" s="235"/>
      <c r="SQO52" s="235"/>
      <c r="SQP52" s="235"/>
      <c r="SQQ52" s="235"/>
      <c r="SQR52" s="235"/>
      <c r="SQS52" s="235"/>
      <c r="SQT52" s="235"/>
      <c r="SQU52" s="235"/>
      <c r="SQV52" s="235"/>
      <c r="SQW52" s="235"/>
      <c r="SQX52" s="235"/>
      <c r="SQY52" s="235"/>
      <c r="SQZ52" s="235"/>
      <c r="SRA52" s="235"/>
      <c r="SRB52" s="235"/>
      <c r="SRC52" s="235"/>
      <c r="SRD52" s="235"/>
      <c r="SRE52" s="235"/>
      <c r="SRF52" s="235"/>
      <c r="SRG52" s="235"/>
      <c r="SRH52" s="235"/>
      <c r="SRI52" s="235"/>
      <c r="SRJ52" s="235"/>
      <c r="SRK52" s="235"/>
      <c r="SRL52" s="235"/>
      <c r="SRM52" s="235"/>
      <c r="SRN52" s="235"/>
      <c r="SRO52" s="235"/>
      <c r="SRP52" s="235"/>
      <c r="SRQ52" s="235"/>
      <c r="SRR52" s="235"/>
      <c r="SRS52" s="235"/>
      <c r="SRT52" s="235"/>
      <c r="SRU52" s="235"/>
      <c r="SRV52" s="235"/>
      <c r="SRW52" s="235"/>
      <c r="SRX52" s="235"/>
      <c r="SRY52" s="235"/>
      <c r="SRZ52" s="235"/>
      <c r="SSA52" s="235"/>
      <c r="SSB52" s="235"/>
      <c r="SSC52" s="235"/>
      <c r="SSD52" s="235"/>
      <c r="SSE52" s="235"/>
      <c r="SSF52" s="235"/>
      <c r="SSG52" s="235"/>
      <c r="SSH52" s="235"/>
      <c r="SSI52" s="235"/>
      <c r="SSJ52" s="235"/>
      <c r="SSK52" s="235"/>
      <c r="SSL52" s="235"/>
      <c r="SSM52" s="235"/>
      <c r="SSN52" s="235"/>
      <c r="SSO52" s="235"/>
      <c r="SSP52" s="235"/>
      <c r="SSQ52" s="235"/>
      <c r="SSR52" s="235"/>
      <c r="SSS52" s="235"/>
      <c r="SST52" s="235"/>
      <c r="SSU52" s="235"/>
      <c r="SSV52" s="235"/>
      <c r="SSW52" s="235"/>
      <c r="SSX52" s="235"/>
      <c r="SSY52" s="235"/>
      <c r="SSZ52" s="235"/>
      <c r="STA52" s="235"/>
      <c r="STB52" s="235"/>
      <c r="STC52" s="235"/>
      <c r="STD52" s="235"/>
      <c r="STE52" s="235"/>
      <c r="STF52" s="235"/>
      <c r="STG52" s="235"/>
      <c r="STH52" s="235"/>
      <c r="STI52" s="235"/>
      <c r="STJ52" s="235"/>
      <c r="STK52" s="235"/>
      <c r="STL52" s="235"/>
      <c r="STM52" s="235"/>
      <c r="STN52" s="235"/>
      <c r="STO52" s="235"/>
      <c r="STP52" s="235"/>
      <c r="STQ52" s="235"/>
      <c r="STR52" s="235"/>
      <c r="STS52" s="235"/>
      <c r="STT52" s="235"/>
      <c r="STU52" s="235"/>
      <c r="STV52" s="235"/>
      <c r="STW52" s="235"/>
      <c r="STX52" s="235"/>
      <c r="STY52" s="235"/>
      <c r="STZ52" s="235"/>
      <c r="SUA52" s="235"/>
      <c r="SUB52" s="235"/>
      <c r="SUC52" s="235"/>
      <c r="SUD52" s="235"/>
      <c r="SUE52" s="235"/>
      <c r="SUF52" s="235"/>
      <c r="SUG52" s="235"/>
      <c r="SUH52" s="235"/>
      <c r="SUI52" s="235"/>
      <c r="SUJ52" s="235"/>
      <c r="SUK52" s="235"/>
      <c r="SUL52" s="235"/>
      <c r="SUM52" s="235"/>
      <c r="SUN52" s="235"/>
      <c r="SUO52" s="235"/>
      <c r="SUP52" s="235"/>
      <c r="SUQ52" s="235"/>
      <c r="SUR52" s="235"/>
      <c r="SUS52" s="235"/>
      <c r="SUT52" s="235"/>
      <c r="SUU52" s="235"/>
      <c r="SUV52" s="235"/>
      <c r="SUW52" s="235"/>
      <c r="SUX52" s="235"/>
      <c r="SUY52" s="235"/>
      <c r="SUZ52" s="235"/>
      <c r="SVA52" s="235"/>
      <c r="SVB52" s="235"/>
      <c r="SVC52" s="235"/>
      <c r="SVD52" s="235"/>
      <c r="SVE52" s="235"/>
      <c r="SVF52" s="235"/>
      <c r="SVG52" s="235"/>
      <c r="SVH52" s="235"/>
      <c r="SVI52" s="235"/>
      <c r="SVJ52" s="235"/>
      <c r="SVK52" s="235"/>
      <c r="SVL52" s="235"/>
      <c r="SVM52" s="235"/>
      <c r="SVN52" s="235"/>
      <c r="SVO52" s="235"/>
      <c r="SVP52" s="235"/>
      <c r="SVQ52" s="235"/>
      <c r="SVR52" s="235"/>
      <c r="SVS52" s="235"/>
      <c r="SVT52" s="235"/>
      <c r="SVU52" s="235"/>
      <c r="SVV52" s="235"/>
      <c r="SVW52" s="235"/>
      <c r="SVX52" s="235"/>
      <c r="SVY52" s="235"/>
      <c r="SVZ52" s="235"/>
      <c r="SWA52" s="235"/>
      <c r="SWB52" s="235"/>
      <c r="SWC52" s="235"/>
      <c r="SWD52" s="235"/>
      <c r="SWE52" s="235"/>
      <c r="SWF52" s="235"/>
      <c r="SWG52" s="235"/>
      <c r="SWH52" s="235"/>
      <c r="SWI52" s="235"/>
      <c r="SWJ52" s="235"/>
      <c r="SWK52" s="235"/>
      <c r="SWL52" s="235"/>
      <c r="SWM52" s="235"/>
      <c r="SWN52" s="235"/>
      <c r="SWO52" s="235"/>
      <c r="SWP52" s="235"/>
      <c r="SWQ52" s="235"/>
      <c r="SWR52" s="235"/>
      <c r="SWS52" s="235"/>
      <c r="SWT52" s="235"/>
      <c r="SWU52" s="235"/>
      <c r="SWV52" s="235"/>
      <c r="SWW52" s="235"/>
      <c r="SWX52" s="235"/>
      <c r="SWY52" s="235"/>
      <c r="SWZ52" s="235"/>
      <c r="SXA52" s="235"/>
      <c r="SXB52" s="235"/>
      <c r="SXC52" s="235"/>
      <c r="SXD52" s="235"/>
      <c r="SXE52" s="235"/>
      <c r="SXF52" s="235"/>
      <c r="SXG52" s="235"/>
      <c r="SXH52" s="235"/>
      <c r="SXI52" s="235"/>
      <c r="SXJ52" s="235"/>
      <c r="SXK52" s="235"/>
      <c r="SXL52" s="235"/>
      <c r="SXM52" s="235"/>
      <c r="SXN52" s="235"/>
      <c r="SXO52" s="235"/>
      <c r="SXP52" s="235"/>
      <c r="SXQ52" s="235"/>
      <c r="SXR52" s="235"/>
      <c r="SXS52" s="235"/>
      <c r="SXT52" s="235"/>
      <c r="SXU52" s="235"/>
      <c r="SXV52" s="235"/>
      <c r="SXW52" s="235"/>
      <c r="SXX52" s="235"/>
      <c r="SXY52" s="235"/>
      <c r="SXZ52" s="235"/>
      <c r="SYA52" s="235"/>
      <c r="SYB52" s="235"/>
      <c r="SYC52" s="235"/>
      <c r="SYD52" s="235"/>
      <c r="SYE52" s="235"/>
      <c r="SYF52" s="235"/>
      <c r="SYG52" s="235"/>
      <c r="SYH52" s="235"/>
      <c r="SYI52" s="235"/>
      <c r="SYJ52" s="235"/>
      <c r="SYK52" s="235"/>
      <c r="SYL52" s="235"/>
      <c r="SYM52" s="235"/>
      <c r="SYN52" s="235"/>
      <c r="SYO52" s="235"/>
      <c r="SYP52" s="235"/>
      <c r="SYQ52" s="235"/>
      <c r="SYR52" s="235"/>
      <c r="SYS52" s="235"/>
      <c r="SYT52" s="235"/>
      <c r="SYU52" s="235"/>
      <c r="SYV52" s="235"/>
      <c r="SYW52" s="235"/>
      <c r="SYX52" s="235"/>
      <c r="SYY52" s="235"/>
      <c r="SYZ52" s="235"/>
      <c r="SZA52" s="235"/>
      <c r="SZB52" s="235"/>
      <c r="SZC52" s="235"/>
      <c r="SZD52" s="235"/>
      <c r="SZE52" s="235"/>
      <c r="SZF52" s="235"/>
      <c r="SZG52" s="235"/>
      <c r="SZH52" s="235"/>
      <c r="SZI52" s="235"/>
      <c r="SZJ52" s="235"/>
      <c r="SZK52" s="235"/>
      <c r="SZL52" s="235"/>
      <c r="SZM52" s="235"/>
      <c r="SZN52" s="235"/>
      <c r="SZO52" s="235"/>
      <c r="SZP52" s="235"/>
      <c r="SZQ52" s="235"/>
      <c r="SZR52" s="235"/>
      <c r="SZS52" s="235"/>
      <c r="SZT52" s="235"/>
      <c r="SZU52" s="235"/>
      <c r="SZV52" s="235"/>
      <c r="SZW52" s="235"/>
      <c r="SZX52" s="235"/>
      <c r="SZY52" s="235"/>
      <c r="SZZ52" s="235"/>
      <c r="TAA52" s="235"/>
      <c r="TAB52" s="235"/>
      <c r="TAC52" s="235"/>
      <c r="TAD52" s="235"/>
      <c r="TAE52" s="235"/>
      <c r="TAF52" s="235"/>
      <c r="TAG52" s="235"/>
      <c r="TAH52" s="235"/>
      <c r="TAI52" s="235"/>
      <c r="TAJ52" s="235"/>
      <c r="TAK52" s="235"/>
      <c r="TAL52" s="235"/>
      <c r="TAM52" s="235"/>
      <c r="TAN52" s="235"/>
      <c r="TAO52" s="235"/>
      <c r="TAP52" s="235"/>
      <c r="TAQ52" s="235"/>
      <c r="TAR52" s="235"/>
      <c r="TAS52" s="235"/>
      <c r="TAT52" s="235"/>
      <c r="TAU52" s="235"/>
      <c r="TAV52" s="235"/>
      <c r="TAW52" s="235"/>
      <c r="TAX52" s="235"/>
      <c r="TAY52" s="235"/>
      <c r="TAZ52" s="235"/>
      <c r="TBA52" s="235"/>
      <c r="TBB52" s="235"/>
      <c r="TBC52" s="235"/>
      <c r="TBD52" s="235"/>
      <c r="TBE52" s="235"/>
      <c r="TBF52" s="235"/>
      <c r="TBG52" s="235"/>
      <c r="TBH52" s="235"/>
      <c r="TBI52" s="235"/>
      <c r="TBJ52" s="235"/>
      <c r="TBK52" s="235"/>
      <c r="TBL52" s="235"/>
      <c r="TBM52" s="235"/>
      <c r="TBN52" s="235"/>
      <c r="TBO52" s="235"/>
      <c r="TBP52" s="235"/>
      <c r="TBQ52" s="235"/>
      <c r="TBR52" s="235"/>
      <c r="TBS52" s="235"/>
      <c r="TBT52" s="235"/>
      <c r="TBU52" s="235"/>
      <c r="TBV52" s="235"/>
      <c r="TBW52" s="235"/>
      <c r="TBX52" s="235"/>
      <c r="TBY52" s="235"/>
      <c r="TBZ52" s="235"/>
      <c r="TCA52" s="235"/>
      <c r="TCB52" s="235"/>
      <c r="TCC52" s="235"/>
      <c r="TCD52" s="235"/>
      <c r="TCE52" s="235"/>
      <c r="TCF52" s="235"/>
      <c r="TCG52" s="235"/>
      <c r="TCH52" s="235"/>
      <c r="TCI52" s="235"/>
      <c r="TCJ52" s="235"/>
      <c r="TCK52" s="235"/>
      <c r="TCL52" s="235"/>
      <c r="TCM52" s="235"/>
      <c r="TCN52" s="235"/>
      <c r="TCO52" s="235"/>
      <c r="TCP52" s="235"/>
      <c r="TCQ52" s="235"/>
      <c r="TCR52" s="235"/>
      <c r="TCS52" s="235"/>
      <c r="TCT52" s="235"/>
      <c r="TCU52" s="235"/>
      <c r="TCV52" s="235"/>
      <c r="TCW52" s="235"/>
      <c r="TCX52" s="235"/>
      <c r="TCY52" s="235"/>
      <c r="TCZ52" s="235"/>
      <c r="TDA52" s="235"/>
      <c r="TDB52" s="235"/>
      <c r="TDC52" s="235"/>
      <c r="TDD52" s="235"/>
      <c r="TDE52" s="235"/>
      <c r="TDF52" s="235"/>
      <c r="TDG52" s="235"/>
      <c r="TDH52" s="235"/>
      <c r="TDI52" s="235"/>
      <c r="TDJ52" s="235"/>
      <c r="TDK52" s="235"/>
      <c r="TDL52" s="235"/>
      <c r="TDM52" s="235"/>
      <c r="TDN52" s="235"/>
      <c r="TDO52" s="235"/>
      <c r="TDP52" s="235"/>
      <c r="TDQ52" s="235"/>
      <c r="TDR52" s="235"/>
      <c r="TDS52" s="235"/>
      <c r="TDT52" s="235"/>
      <c r="TDU52" s="235"/>
      <c r="TDV52" s="235"/>
      <c r="TDW52" s="235"/>
      <c r="TDX52" s="235"/>
      <c r="TDY52" s="235"/>
      <c r="TDZ52" s="235"/>
      <c r="TEA52" s="235"/>
      <c r="TEB52" s="235"/>
      <c r="TEC52" s="235"/>
      <c r="TED52" s="235"/>
      <c r="TEE52" s="235"/>
      <c r="TEF52" s="235"/>
      <c r="TEG52" s="235"/>
      <c r="TEH52" s="235"/>
      <c r="TEI52" s="235"/>
      <c r="TEJ52" s="235"/>
      <c r="TEK52" s="235"/>
      <c r="TEL52" s="235"/>
      <c r="TEM52" s="235"/>
      <c r="TEN52" s="235"/>
      <c r="TEO52" s="235"/>
      <c r="TEP52" s="235"/>
      <c r="TEQ52" s="235"/>
      <c r="TER52" s="235"/>
      <c r="TES52" s="235"/>
      <c r="TET52" s="235"/>
      <c r="TEU52" s="235"/>
      <c r="TEV52" s="235"/>
      <c r="TEW52" s="235"/>
      <c r="TEX52" s="235"/>
      <c r="TEY52" s="235"/>
      <c r="TEZ52" s="235"/>
      <c r="TFA52" s="235"/>
      <c r="TFB52" s="235"/>
      <c r="TFC52" s="235"/>
      <c r="TFD52" s="235"/>
      <c r="TFE52" s="235"/>
      <c r="TFF52" s="235"/>
      <c r="TFG52" s="235"/>
      <c r="TFH52" s="235"/>
      <c r="TFI52" s="235"/>
      <c r="TFJ52" s="235"/>
      <c r="TFK52" s="235"/>
      <c r="TFL52" s="235"/>
      <c r="TFM52" s="235"/>
      <c r="TFN52" s="235"/>
      <c r="TFO52" s="235"/>
      <c r="TFP52" s="235"/>
      <c r="TFQ52" s="235"/>
      <c r="TFR52" s="235"/>
      <c r="TFS52" s="235"/>
      <c r="TFT52" s="235"/>
      <c r="TFU52" s="235"/>
      <c r="TFV52" s="235"/>
      <c r="TFW52" s="235"/>
      <c r="TFX52" s="235"/>
      <c r="TFY52" s="235"/>
      <c r="TFZ52" s="235"/>
      <c r="TGA52" s="235"/>
      <c r="TGB52" s="235"/>
      <c r="TGC52" s="235"/>
      <c r="TGD52" s="235"/>
      <c r="TGE52" s="235"/>
      <c r="TGF52" s="235"/>
      <c r="TGG52" s="235"/>
      <c r="TGH52" s="235"/>
      <c r="TGI52" s="235"/>
      <c r="TGJ52" s="235"/>
      <c r="TGK52" s="235"/>
      <c r="TGL52" s="235"/>
      <c r="TGM52" s="235"/>
      <c r="TGN52" s="235"/>
      <c r="TGO52" s="235"/>
      <c r="TGP52" s="235"/>
      <c r="TGQ52" s="235"/>
      <c r="TGR52" s="235"/>
      <c r="TGS52" s="235"/>
      <c r="TGT52" s="235"/>
      <c r="TGU52" s="235"/>
      <c r="TGV52" s="235"/>
      <c r="TGW52" s="235"/>
      <c r="TGX52" s="235"/>
      <c r="TGY52" s="235"/>
      <c r="TGZ52" s="235"/>
      <c r="THA52" s="235"/>
      <c r="THB52" s="235"/>
      <c r="THC52" s="235"/>
      <c r="THD52" s="235"/>
      <c r="THE52" s="235"/>
      <c r="THF52" s="235"/>
      <c r="THG52" s="235"/>
      <c r="THH52" s="235"/>
      <c r="THI52" s="235"/>
      <c r="THJ52" s="235"/>
      <c r="THK52" s="235"/>
      <c r="THL52" s="235"/>
      <c r="THM52" s="235"/>
      <c r="THN52" s="235"/>
      <c r="THO52" s="235"/>
      <c r="THP52" s="235"/>
      <c r="THQ52" s="235"/>
      <c r="THR52" s="235"/>
      <c r="THS52" s="235"/>
      <c r="THT52" s="235"/>
      <c r="THU52" s="235"/>
      <c r="THV52" s="235"/>
      <c r="THW52" s="235"/>
      <c r="THX52" s="235"/>
      <c r="THY52" s="235"/>
      <c r="THZ52" s="235"/>
      <c r="TIA52" s="235"/>
      <c r="TIB52" s="235"/>
      <c r="TIC52" s="235"/>
      <c r="TID52" s="235"/>
      <c r="TIE52" s="235"/>
      <c r="TIF52" s="235"/>
      <c r="TIG52" s="235"/>
      <c r="TIH52" s="235"/>
      <c r="TII52" s="235"/>
      <c r="TIJ52" s="235"/>
      <c r="TIK52" s="235"/>
      <c r="TIL52" s="235"/>
      <c r="TIM52" s="235"/>
      <c r="TIN52" s="235"/>
      <c r="TIO52" s="235"/>
      <c r="TIP52" s="235"/>
      <c r="TIQ52" s="235"/>
      <c r="TIR52" s="235"/>
      <c r="TIS52" s="235"/>
      <c r="TIT52" s="235"/>
      <c r="TIU52" s="235"/>
      <c r="TIV52" s="235"/>
      <c r="TIW52" s="235"/>
      <c r="TIX52" s="235"/>
      <c r="TIY52" s="235"/>
      <c r="TIZ52" s="235"/>
      <c r="TJA52" s="235"/>
      <c r="TJB52" s="235"/>
      <c r="TJC52" s="235"/>
      <c r="TJD52" s="235"/>
      <c r="TJE52" s="235"/>
      <c r="TJF52" s="235"/>
      <c r="TJG52" s="235"/>
      <c r="TJH52" s="235"/>
      <c r="TJI52" s="235"/>
      <c r="TJJ52" s="235"/>
      <c r="TJK52" s="235"/>
      <c r="TJL52" s="235"/>
      <c r="TJM52" s="235"/>
      <c r="TJN52" s="235"/>
      <c r="TJO52" s="235"/>
      <c r="TJP52" s="235"/>
      <c r="TJQ52" s="235"/>
      <c r="TJR52" s="235"/>
      <c r="TJS52" s="235"/>
      <c r="TJT52" s="235"/>
      <c r="TJU52" s="235"/>
      <c r="TJV52" s="235"/>
      <c r="TJW52" s="235"/>
      <c r="TJX52" s="235"/>
      <c r="TJY52" s="235"/>
      <c r="TJZ52" s="235"/>
      <c r="TKA52" s="235"/>
      <c r="TKB52" s="235"/>
      <c r="TKC52" s="235"/>
      <c r="TKD52" s="235"/>
      <c r="TKE52" s="235"/>
      <c r="TKF52" s="235"/>
      <c r="TKG52" s="235"/>
      <c r="TKH52" s="235"/>
      <c r="TKI52" s="235"/>
      <c r="TKJ52" s="235"/>
      <c r="TKK52" s="235"/>
      <c r="TKL52" s="235"/>
      <c r="TKM52" s="235"/>
      <c r="TKN52" s="235"/>
      <c r="TKO52" s="235"/>
      <c r="TKP52" s="235"/>
      <c r="TKQ52" s="235"/>
      <c r="TKR52" s="235"/>
      <c r="TKS52" s="235"/>
      <c r="TKT52" s="235"/>
      <c r="TKU52" s="235"/>
      <c r="TKV52" s="235"/>
      <c r="TKW52" s="235"/>
      <c r="TKX52" s="235"/>
      <c r="TKY52" s="235"/>
      <c r="TKZ52" s="235"/>
      <c r="TLA52" s="235"/>
      <c r="TLB52" s="235"/>
      <c r="TLC52" s="235"/>
      <c r="TLD52" s="235"/>
      <c r="TLE52" s="235"/>
      <c r="TLF52" s="235"/>
      <c r="TLG52" s="235"/>
      <c r="TLH52" s="235"/>
      <c r="TLI52" s="235"/>
      <c r="TLJ52" s="235"/>
      <c r="TLK52" s="235"/>
      <c r="TLL52" s="235"/>
      <c r="TLM52" s="235"/>
      <c r="TLN52" s="235"/>
      <c r="TLO52" s="235"/>
      <c r="TLP52" s="235"/>
      <c r="TLQ52" s="235"/>
      <c r="TLR52" s="235"/>
      <c r="TLS52" s="235"/>
      <c r="TLT52" s="235"/>
      <c r="TLU52" s="235"/>
      <c r="TLV52" s="235"/>
      <c r="TLW52" s="235"/>
      <c r="TLX52" s="235"/>
      <c r="TLY52" s="235"/>
      <c r="TLZ52" s="235"/>
      <c r="TMA52" s="235"/>
      <c r="TMB52" s="235"/>
      <c r="TMC52" s="235"/>
      <c r="TMD52" s="235"/>
      <c r="TME52" s="235"/>
      <c r="TMF52" s="235"/>
      <c r="TMG52" s="235"/>
      <c r="TMH52" s="235"/>
      <c r="TMI52" s="235"/>
      <c r="TMJ52" s="235"/>
      <c r="TMK52" s="235"/>
      <c r="TML52" s="235"/>
      <c r="TMM52" s="235"/>
      <c r="TMN52" s="235"/>
      <c r="TMO52" s="235"/>
      <c r="TMP52" s="235"/>
      <c r="TMQ52" s="235"/>
      <c r="TMR52" s="235"/>
      <c r="TMS52" s="235"/>
      <c r="TMT52" s="235"/>
      <c r="TMU52" s="235"/>
      <c r="TMV52" s="235"/>
      <c r="TMW52" s="235"/>
      <c r="TMX52" s="235"/>
      <c r="TMY52" s="235"/>
      <c r="TMZ52" s="235"/>
      <c r="TNA52" s="235"/>
      <c r="TNB52" s="235"/>
      <c r="TNC52" s="235"/>
      <c r="TND52" s="235"/>
      <c r="TNE52" s="235"/>
      <c r="TNF52" s="235"/>
      <c r="TNG52" s="235"/>
      <c r="TNH52" s="235"/>
      <c r="TNI52" s="235"/>
      <c r="TNJ52" s="235"/>
      <c r="TNK52" s="235"/>
      <c r="TNL52" s="235"/>
      <c r="TNM52" s="235"/>
      <c r="TNN52" s="235"/>
      <c r="TNO52" s="235"/>
      <c r="TNP52" s="235"/>
      <c r="TNQ52" s="235"/>
      <c r="TNR52" s="235"/>
      <c r="TNS52" s="235"/>
      <c r="TNT52" s="235"/>
      <c r="TNU52" s="235"/>
      <c r="TNV52" s="235"/>
      <c r="TNW52" s="235"/>
      <c r="TNX52" s="235"/>
      <c r="TNY52" s="235"/>
      <c r="TNZ52" s="235"/>
      <c r="TOA52" s="235"/>
      <c r="TOB52" s="235"/>
      <c r="TOC52" s="235"/>
      <c r="TOD52" s="235"/>
      <c r="TOE52" s="235"/>
      <c r="TOF52" s="235"/>
      <c r="TOG52" s="235"/>
      <c r="TOH52" s="235"/>
      <c r="TOI52" s="235"/>
      <c r="TOJ52" s="235"/>
      <c r="TOK52" s="235"/>
      <c r="TOL52" s="235"/>
      <c r="TOM52" s="235"/>
      <c r="TON52" s="235"/>
      <c r="TOO52" s="235"/>
      <c r="TOP52" s="235"/>
      <c r="TOQ52" s="235"/>
      <c r="TOR52" s="235"/>
      <c r="TOS52" s="235"/>
      <c r="TOT52" s="235"/>
      <c r="TOU52" s="235"/>
      <c r="TOV52" s="235"/>
      <c r="TOW52" s="235"/>
      <c r="TOX52" s="235"/>
      <c r="TOY52" s="235"/>
      <c r="TOZ52" s="235"/>
      <c r="TPA52" s="235"/>
      <c r="TPB52" s="235"/>
      <c r="TPC52" s="235"/>
      <c r="TPD52" s="235"/>
      <c r="TPE52" s="235"/>
      <c r="TPF52" s="235"/>
      <c r="TPG52" s="235"/>
      <c r="TPH52" s="235"/>
      <c r="TPI52" s="235"/>
      <c r="TPJ52" s="235"/>
      <c r="TPK52" s="235"/>
      <c r="TPL52" s="235"/>
      <c r="TPM52" s="235"/>
      <c r="TPN52" s="235"/>
      <c r="TPO52" s="235"/>
      <c r="TPP52" s="235"/>
      <c r="TPQ52" s="235"/>
      <c r="TPR52" s="235"/>
      <c r="TPS52" s="235"/>
      <c r="TPT52" s="235"/>
      <c r="TPU52" s="235"/>
      <c r="TPV52" s="235"/>
      <c r="TPW52" s="235"/>
      <c r="TPX52" s="235"/>
      <c r="TPY52" s="235"/>
      <c r="TPZ52" s="235"/>
      <c r="TQA52" s="235"/>
      <c r="TQB52" s="235"/>
      <c r="TQC52" s="235"/>
      <c r="TQD52" s="235"/>
      <c r="TQE52" s="235"/>
      <c r="TQF52" s="235"/>
      <c r="TQG52" s="235"/>
      <c r="TQH52" s="235"/>
      <c r="TQI52" s="235"/>
      <c r="TQJ52" s="235"/>
      <c r="TQK52" s="235"/>
      <c r="TQL52" s="235"/>
      <c r="TQM52" s="235"/>
      <c r="TQN52" s="235"/>
      <c r="TQO52" s="235"/>
      <c r="TQP52" s="235"/>
      <c r="TQQ52" s="235"/>
      <c r="TQR52" s="235"/>
      <c r="TQS52" s="235"/>
      <c r="TQT52" s="235"/>
      <c r="TQU52" s="235"/>
      <c r="TQV52" s="235"/>
      <c r="TQW52" s="235"/>
      <c r="TQX52" s="235"/>
      <c r="TQY52" s="235"/>
      <c r="TQZ52" s="235"/>
      <c r="TRA52" s="235"/>
      <c r="TRB52" s="235"/>
      <c r="TRC52" s="235"/>
      <c r="TRD52" s="235"/>
      <c r="TRE52" s="235"/>
      <c r="TRF52" s="235"/>
      <c r="TRG52" s="235"/>
      <c r="TRH52" s="235"/>
      <c r="TRI52" s="235"/>
      <c r="TRJ52" s="235"/>
      <c r="TRK52" s="235"/>
      <c r="TRL52" s="235"/>
      <c r="TRM52" s="235"/>
      <c r="TRN52" s="235"/>
      <c r="TRO52" s="235"/>
      <c r="TRP52" s="235"/>
      <c r="TRQ52" s="235"/>
      <c r="TRR52" s="235"/>
      <c r="TRS52" s="235"/>
      <c r="TRT52" s="235"/>
      <c r="TRU52" s="235"/>
      <c r="TRV52" s="235"/>
      <c r="TRW52" s="235"/>
      <c r="TRX52" s="235"/>
      <c r="TRY52" s="235"/>
      <c r="TRZ52" s="235"/>
      <c r="TSA52" s="235"/>
      <c r="TSB52" s="235"/>
      <c r="TSC52" s="235"/>
      <c r="TSD52" s="235"/>
      <c r="TSE52" s="235"/>
      <c r="TSF52" s="235"/>
      <c r="TSG52" s="235"/>
      <c r="TSH52" s="235"/>
      <c r="TSI52" s="235"/>
      <c r="TSJ52" s="235"/>
      <c r="TSK52" s="235"/>
      <c r="TSL52" s="235"/>
      <c r="TSM52" s="235"/>
      <c r="TSN52" s="235"/>
      <c r="TSO52" s="235"/>
      <c r="TSP52" s="235"/>
      <c r="TSQ52" s="235"/>
      <c r="TSR52" s="235"/>
      <c r="TSS52" s="235"/>
      <c r="TST52" s="235"/>
      <c r="TSU52" s="235"/>
      <c r="TSV52" s="235"/>
      <c r="TSW52" s="235"/>
      <c r="TSX52" s="235"/>
      <c r="TSY52" s="235"/>
      <c r="TSZ52" s="235"/>
      <c r="TTA52" s="235"/>
      <c r="TTB52" s="235"/>
      <c r="TTC52" s="235"/>
      <c r="TTD52" s="235"/>
      <c r="TTE52" s="235"/>
      <c r="TTF52" s="235"/>
      <c r="TTG52" s="235"/>
      <c r="TTH52" s="235"/>
      <c r="TTI52" s="235"/>
      <c r="TTJ52" s="235"/>
      <c r="TTK52" s="235"/>
      <c r="TTL52" s="235"/>
      <c r="TTM52" s="235"/>
      <c r="TTN52" s="235"/>
      <c r="TTO52" s="235"/>
      <c r="TTP52" s="235"/>
      <c r="TTQ52" s="235"/>
      <c r="TTR52" s="235"/>
      <c r="TTS52" s="235"/>
      <c r="TTT52" s="235"/>
      <c r="TTU52" s="235"/>
      <c r="TTV52" s="235"/>
      <c r="TTW52" s="235"/>
      <c r="TTX52" s="235"/>
      <c r="TTY52" s="235"/>
      <c r="TTZ52" s="235"/>
      <c r="TUA52" s="235"/>
      <c r="TUB52" s="235"/>
      <c r="TUC52" s="235"/>
      <c r="TUD52" s="235"/>
      <c r="TUE52" s="235"/>
      <c r="TUF52" s="235"/>
      <c r="TUG52" s="235"/>
      <c r="TUH52" s="235"/>
      <c r="TUI52" s="235"/>
      <c r="TUJ52" s="235"/>
      <c r="TUK52" s="235"/>
      <c r="TUL52" s="235"/>
      <c r="TUM52" s="235"/>
      <c r="TUN52" s="235"/>
      <c r="TUO52" s="235"/>
      <c r="TUP52" s="235"/>
      <c r="TUQ52" s="235"/>
      <c r="TUR52" s="235"/>
      <c r="TUS52" s="235"/>
      <c r="TUT52" s="235"/>
      <c r="TUU52" s="235"/>
      <c r="TUV52" s="235"/>
      <c r="TUW52" s="235"/>
      <c r="TUX52" s="235"/>
      <c r="TUY52" s="235"/>
      <c r="TUZ52" s="235"/>
      <c r="TVA52" s="235"/>
      <c r="TVB52" s="235"/>
      <c r="TVC52" s="235"/>
      <c r="TVD52" s="235"/>
      <c r="TVE52" s="235"/>
      <c r="TVF52" s="235"/>
      <c r="TVG52" s="235"/>
      <c r="TVH52" s="235"/>
      <c r="TVI52" s="235"/>
      <c r="TVJ52" s="235"/>
      <c r="TVK52" s="235"/>
      <c r="TVL52" s="235"/>
      <c r="TVM52" s="235"/>
      <c r="TVN52" s="235"/>
      <c r="TVO52" s="235"/>
      <c r="TVP52" s="235"/>
      <c r="TVQ52" s="235"/>
      <c r="TVR52" s="235"/>
      <c r="TVS52" s="235"/>
      <c r="TVT52" s="235"/>
      <c r="TVU52" s="235"/>
      <c r="TVV52" s="235"/>
      <c r="TVW52" s="235"/>
      <c r="TVX52" s="235"/>
      <c r="TVY52" s="235"/>
      <c r="TVZ52" s="235"/>
      <c r="TWA52" s="235"/>
      <c r="TWB52" s="235"/>
      <c r="TWC52" s="235"/>
      <c r="TWD52" s="235"/>
      <c r="TWE52" s="235"/>
      <c r="TWF52" s="235"/>
      <c r="TWG52" s="235"/>
      <c r="TWH52" s="235"/>
      <c r="TWI52" s="235"/>
      <c r="TWJ52" s="235"/>
      <c r="TWK52" s="235"/>
      <c r="TWL52" s="235"/>
      <c r="TWM52" s="235"/>
      <c r="TWN52" s="235"/>
      <c r="TWO52" s="235"/>
      <c r="TWP52" s="235"/>
      <c r="TWQ52" s="235"/>
      <c r="TWR52" s="235"/>
      <c r="TWS52" s="235"/>
      <c r="TWT52" s="235"/>
      <c r="TWU52" s="235"/>
      <c r="TWV52" s="235"/>
      <c r="TWW52" s="235"/>
      <c r="TWX52" s="235"/>
      <c r="TWY52" s="235"/>
      <c r="TWZ52" s="235"/>
      <c r="TXA52" s="235"/>
      <c r="TXB52" s="235"/>
      <c r="TXC52" s="235"/>
      <c r="TXD52" s="235"/>
      <c r="TXE52" s="235"/>
      <c r="TXF52" s="235"/>
      <c r="TXG52" s="235"/>
      <c r="TXH52" s="235"/>
      <c r="TXI52" s="235"/>
      <c r="TXJ52" s="235"/>
      <c r="TXK52" s="235"/>
      <c r="TXL52" s="235"/>
      <c r="TXM52" s="235"/>
      <c r="TXN52" s="235"/>
      <c r="TXO52" s="235"/>
      <c r="TXP52" s="235"/>
      <c r="TXQ52" s="235"/>
      <c r="TXR52" s="235"/>
      <c r="TXS52" s="235"/>
      <c r="TXT52" s="235"/>
      <c r="TXU52" s="235"/>
      <c r="TXV52" s="235"/>
      <c r="TXW52" s="235"/>
      <c r="TXX52" s="235"/>
      <c r="TXY52" s="235"/>
      <c r="TXZ52" s="235"/>
      <c r="TYA52" s="235"/>
      <c r="TYB52" s="235"/>
      <c r="TYC52" s="235"/>
      <c r="TYD52" s="235"/>
      <c r="TYE52" s="235"/>
      <c r="TYF52" s="235"/>
      <c r="TYG52" s="235"/>
      <c r="TYH52" s="235"/>
      <c r="TYI52" s="235"/>
      <c r="TYJ52" s="235"/>
      <c r="TYK52" s="235"/>
      <c r="TYL52" s="235"/>
      <c r="TYM52" s="235"/>
      <c r="TYN52" s="235"/>
      <c r="TYO52" s="235"/>
      <c r="TYP52" s="235"/>
      <c r="TYQ52" s="235"/>
      <c r="TYR52" s="235"/>
      <c r="TYS52" s="235"/>
      <c r="TYT52" s="235"/>
      <c r="TYU52" s="235"/>
      <c r="TYV52" s="235"/>
      <c r="TYW52" s="235"/>
      <c r="TYX52" s="235"/>
      <c r="TYY52" s="235"/>
      <c r="TYZ52" s="235"/>
      <c r="TZA52" s="235"/>
      <c r="TZB52" s="235"/>
      <c r="TZC52" s="235"/>
      <c r="TZD52" s="235"/>
      <c r="TZE52" s="235"/>
      <c r="TZF52" s="235"/>
      <c r="TZG52" s="235"/>
      <c r="TZH52" s="235"/>
      <c r="TZI52" s="235"/>
      <c r="TZJ52" s="235"/>
      <c r="TZK52" s="235"/>
      <c r="TZL52" s="235"/>
      <c r="TZM52" s="235"/>
      <c r="TZN52" s="235"/>
      <c r="TZO52" s="235"/>
      <c r="TZP52" s="235"/>
      <c r="TZQ52" s="235"/>
      <c r="TZR52" s="235"/>
      <c r="TZS52" s="235"/>
      <c r="TZT52" s="235"/>
      <c r="TZU52" s="235"/>
      <c r="TZV52" s="235"/>
      <c r="TZW52" s="235"/>
      <c r="TZX52" s="235"/>
      <c r="TZY52" s="235"/>
      <c r="TZZ52" s="235"/>
      <c r="UAA52" s="235"/>
      <c r="UAB52" s="235"/>
      <c r="UAC52" s="235"/>
      <c r="UAD52" s="235"/>
      <c r="UAE52" s="235"/>
      <c r="UAF52" s="235"/>
      <c r="UAG52" s="235"/>
      <c r="UAH52" s="235"/>
      <c r="UAI52" s="235"/>
      <c r="UAJ52" s="235"/>
      <c r="UAK52" s="235"/>
      <c r="UAL52" s="235"/>
      <c r="UAM52" s="235"/>
      <c r="UAN52" s="235"/>
      <c r="UAO52" s="235"/>
      <c r="UAP52" s="235"/>
      <c r="UAQ52" s="235"/>
      <c r="UAR52" s="235"/>
      <c r="UAS52" s="235"/>
      <c r="UAT52" s="235"/>
      <c r="UAU52" s="235"/>
      <c r="UAV52" s="235"/>
      <c r="UAW52" s="235"/>
      <c r="UAX52" s="235"/>
      <c r="UAY52" s="235"/>
      <c r="UAZ52" s="235"/>
      <c r="UBA52" s="235"/>
      <c r="UBB52" s="235"/>
      <c r="UBC52" s="235"/>
      <c r="UBD52" s="235"/>
      <c r="UBE52" s="235"/>
      <c r="UBF52" s="235"/>
      <c r="UBG52" s="235"/>
      <c r="UBH52" s="235"/>
      <c r="UBI52" s="235"/>
      <c r="UBJ52" s="235"/>
      <c r="UBK52" s="235"/>
      <c r="UBL52" s="235"/>
      <c r="UBM52" s="235"/>
      <c r="UBN52" s="235"/>
      <c r="UBO52" s="235"/>
      <c r="UBP52" s="235"/>
      <c r="UBQ52" s="235"/>
      <c r="UBR52" s="235"/>
      <c r="UBS52" s="235"/>
      <c r="UBT52" s="235"/>
      <c r="UBU52" s="235"/>
      <c r="UBV52" s="235"/>
      <c r="UBW52" s="235"/>
      <c r="UBX52" s="235"/>
      <c r="UBY52" s="235"/>
      <c r="UBZ52" s="235"/>
      <c r="UCA52" s="235"/>
      <c r="UCB52" s="235"/>
      <c r="UCC52" s="235"/>
      <c r="UCD52" s="235"/>
      <c r="UCE52" s="235"/>
      <c r="UCF52" s="235"/>
      <c r="UCG52" s="235"/>
      <c r="UCH52" s="235"/>
      <c r="UCI52" s="235"/>
      <c r="UCJ52" s="235"/>
      <c r="UCK52" s="235"/>
      <c r="UCL52" s="235"/>
      <c r="UCM52" s="235"/>
      <c r="UCN52" s="235"/>
      <c r="UCO52" s="235"/>
      <c r="UCP52" s="235"/>
      <c r="UCQ52" s="235"/>
      <c r="UCR52" s="235"/>
      <c r="UCS52" s="235"/>
      <c r="UCT52" s="235"/>
      <c r="UCU52" s="235"/>
      <c r="UCV52" s="235"/>
      <c r="UCW52" s="235"/>
      <c r="UCX52" s="235"/>
      <c r="UCY52" s="235"/>
      <c r="UCZ52" s="235"/>
      <c r="UDA52" s="235"/>
      <c r="UDB52" s="235"/>
      <c r="UDC52" s="235"/>
      <c r="UDD52" s="235"/>
      <c r="UDE52" s="235"/>
      <c r="UDF52" s="235"/>
      <c r="UDG52" s="235"/>
      <c r="UDH52" s="235"/>
      <c r="UDI52" s="235"/>
      <c r="UDJ52" s="235"/>
      <c r="UDK52" s="235"/>
      <c r="UDL52" s="235"/>
      <c r="UDM52" s="235"/>
      <c r="UDN52" s="235"/>
      <c r="UDO52" s="235"/>
      <c r="UDP52" s="235"/>
      <c r="UDQ52" s="235"/>
      <c r="UDR52" s="235"/>
      <c r="UDS52" s="235"/>
      <c r="UDT52" s="235"/>
      <c r="UDU52" s="235"/>
      <c r="UDV52" s="235"/>
      <c r="UDW52" s="235"/>
      <c r="UDX52" s="235"/>
      <c r="UDY52" s="235"/>
      <c r="UDZ52" s="235"/>
      <c r="UEA52" s="235"/>
      <c r="UEB52" s="235"/>
      <c r="UEC52" s="235"/>
      <c r="UED52" s="235"/>
      <c r="UEE52" s="235"/>
      <c r="UEF52" s="235"/>
      <c r="UEG52" s="235"/>
      <c r="UEH52" s="235"/>
      <c r="UEI52" s="235"/>
      <c r="UEJ52" s="235"/>
      <c r="UEK52" s="235"/>
      <c r="UEL52" s="235"/>
      <c r="UEM52" s="235"/>
      <c r="UEN52" s="235"/>
      <c r="UEO52" s="235"/>
      <c r="UEP52" s="235"/>
      <c r="UEQ52" s="235"/>
      <c r="UER52" s="235"/>
      <c r="UES52" s="235"/>
      <c r="UET52" s="235"/>
      <c r="UEU52" s="235"/>
      <c r="UEV52" s="235"/>
      <c r="UEW52" s="235"/>
      <c r="UEX52" s="235"/>
      <c r="UEY52" s="235"/>
      <c r="UEZ52" s="235"/>
      <c r="UFA52" s="235"/>
      <c r="UFB52" s="235"/>
      <c r="UFC52" s="235"/>
      <c r="UFD52" s="235"/>
      <c r="UFE52" s="235"/>
      <c r="UFF52" s="235"/>
      <c r="UFG52" s="235"/>
      <c r="UFH52" s="235"/>
      <c r="UFI52" s="235"/>
      <c r="UFJ52" s="235"/>
      <c r="UFK52" s="235"/>
      <c r="UFL52" s="235"/>
      <c r="UFM52" s="235"/>
      <c r="UFN52" s="235"/>
      <c r="UFO52" s="235"/>
      <c r="UFP52" s="235"/>
      <c r="UFQ52" s="235"/>
      <c r="UFR52" s="235"/>
      <c r="UFS52" s="235"/>
      <c r="UFT52" s="235"/>
      <c r="UFU52" s="235"/>
      <c r="UFV52" s="235"/>
      <c r="UFW52" s="235"/>
      <c r="UFX52" s="235"/>
      <c r="UFY52" s="235"/>
      <c r="UFZ52" s="235"/>
      <c r="UGA52" s="235"/>
      <c r="UGB52" s="235"/>
      <c r="UGC52" s="235"/>
      <c r="UGD52" s="235"/>
      <c r="UGE52" s="235"/>
      <c r="UGF52" s="235"/>
      <c r="UGG52" s="235"/>
      <c r="UGH52" s="235"/>
      <c r="UGI52" s="235"/>
      <c r="UGJ52" s="235"/>
      <c r="UGK52" s="235"/>
      <c r="UGL52" s="235"/>
      <c r="UGM52" s="235"/>
      <c r="UGN52" s="235"/>
      <c r="UGO52" s="235"/>
      <c r="UGP52" s="235"/>
      <c r="UGQ52" s="235"/>
      <c r="UGR52" s="235"/>
      <c r="UGS52" s="235"/>
      <c r="UGT52" s="235"/>
      <c r="UGU52" s="235"/>
      <c r="UGV52" s="235"/>
      <c r="UGW52" s="235"/>
      <c r="UGX52" s="235"/>
      <c r="UGY52" s="235"/>
      <c r="UGZ52" s="235"/>
      <c r="UHA52" s="235"/>
      <c r="UHB52" s="235"/>
      <c r="UHC52" s="235"/>
      <c r="UHD52" s="235"/>
      <c r="UHE52" s="235"/>
      <c r="UHF52" s="235"/>
      <c r="UHG52" s="235"/>
      <c r="UHH52" s="235"/>
      <c r="UHI52" s="235"/>
      <c r="UHJ52" s="235"/>
      <c r="UHK52" s="235"/>
      <c r="UHL52" s="235"/>
      <c r="UHM52" s="235"/>
      <c r="UHN52" s="235"/>
      <c r="UHO52" s="235"/>
      <c r="UHP52" s="235"/>
      <c r="UHQ52" s="235"/>
      <c r="UHR52" s="235"/>
      <c r="UHS52" s="235"/>
      <c r="UHT52" s="235"/>
      <c r="UHU52" s="235"/>
      <c r="UHV52" s="235"/>
      <c r="UHW52" s="235"/>
      <c r="UHX52" s="235"/>
      <c r="UHY52" s="235"/>
      <c r="UHZ52" s="235"/>
      <c r="UIA52" s="235"/>
      <c r="UIB52" s="235"/>
      <c r="UIC52" s="235"/>
      <c r="UID52" s="235"/>
      <c r="UIE52" s="235"/>
      <c r="UIF52" s="235"/>
      <c r="UIG52" s="235"/>
      <c r="UIH52" s="235"/>
      <c r="UII52" s="235"/>
      <c r="UIJ52" s="235"/>
      <c r="UIK52" s="235"/>
      <c r="UIL52" s="235"/>
      <c r="UIM52" s="235"/>
      <c r="UIN52" s="235"/>
      <c r="UIO52" s="235"/>
      <c r="UIP52" s="235"/>
      <c r="UIQ52" s="235"/>
      <c r="UIR52" s="235"/>
      <c r="UIS52" s="235"/>
      <c r="UIT52" s="235"/>
      <c r="UIU52" s="235"/>
      <c r="UIV52" s="235"/>
      <c r="UIW52" s="235"/>
      <c r="UIX52" s="235"/>
      <c r="UIY52" s="235"/>
      <c r="UIZ52" s="235"/>
      <c r="UJA52" s="235"/>
      <c r="UJB52" s="235"/>
      <c r="UJC52" s="235"/>
      <c r="UJD52" s="235"/>
      <c r="UJE52" s="235"/>
      <c r="UJF52" s="235"/>
      <c r="UJG52" s="235"/>
      <c r="UJH52" s="235"/>
      <c r="UJI52" s="235"/>
      <c r="UJJ52" s="235"/>
      <c r="UJK52" s="235"/>
      <c r="UJL52" s="235"/>
      <c r="UJM52" s="235"/>
      <c r="UJN52" s="235"/>
      <c r="UJO52" s="235"/>
      <c r="UJP52" s="235"/>
      <c r="UJQ52" s="235"/>
      <c r="UJR52" s="235"/>
      <c r="UJS52" s="235"/>
      <c r="UJT52" s="235"/>
      <c r="UJU52" s="235"/>
      <c r="UJV52" s="235"/>
      <c r="UJW52" s="235"/>
      <c r="UJX52" s="235"/>
      <c r="UJY52" s="235"/>
      <c r="UJZ52" s="235"/>
      <c r="UKA52" s="235"/>
      <c r="UKB52" s="235"/>
      <c r="UKC52" s="235"/>
      <c r="UKD52" s="235"/>
      <c r="UKE52" s="235"/>
      <c r="UKF52" s="235"/>
      <c r="UKG52" s="235"/>
      <c r="UKH52" s="235"/>
      <c r="UKI52" s="235"/>
      <c r="UKJ52" s="235"/>
      <c r="UKK52" s="235"/>
      <c r="UKL52" s="235"/>
      <c r="UKM52" s="235"/>
      <c r="UKN52" s="235"/>
      <c r="UKO52" s="235"/>
      <c r="UKP52" s="235"/>
      <c r="UKQ52" s="235"/>
      <c r="UKR52" s="235"/>
      <c r="UKS52" s="235"/>
      <c r="UKT52" s="235"/>
      <c r="UKU52" s="235"/>
      <c r="UKV52" s="235"/>
      <c r="UKW52" s="235"/>
      <c r="UKX52" s="235"/>
      <c r="UKY52" s="235"/>
      <c r="UKZ52" s="235"/>
      <c r="ULA52" s="235"/>
      <c r="ULB52" s="235"/>
      <c r="ULC52" s="235"/>
      <c r="ULD52" s="235"/>
      <c r="ULE52" s="235"/>
      <c r="ULF52" s="235"/>
      <c r="ULG52" s="235"/>
      <c r="ULH52" s="235"/>
      <c r="ULI52" s="235"/>
      <c r="ULJ52" s="235"/>
      <c r="ULK52" s="235"/>
      <c r="ULL52" s="235"/>
      <c r="ULM52" s="235"/>
      <c r="ULN52" s="235"/>
      <c r="ULO52" s="235"/>
      <c r="ULP52" s="235"/>
      <c r="ULQ52" s="235"/>
      <c r="ULR52" s="235"/>
      <c r="ULS52" s="235"/>
      <c r="ULT52" s="235"/>
      <c r="ULU52" s="235"/>
      <c r="ULV52" s="235"/>
      <c r="ULW52" s="235"/>
      <c r="ULX52" s="235"/>
      <c r="ULY52" s="235"/>
      <c r="ULZ52" s="235"/>
      <c r="UMA52" s="235"/>
      <c r="UMB52" s="235"/>
      <c r="UMC52" s="235"/>
      <c r="UMD52" s="235"/>
      <c r="UME52" s="235"/>
      <c r="UMF52" s="235"/>
      <c r="UMG52" s="235"/>
      <c r="UMH52" s="235"/>
      <c r="UMI52" s="235"/>
      <c r="UMJ52" s="235"/>
      <c r="UMK52" s="235"/>
      <c r="UML52" s="235"/>
      <c r="UMM52" s="235"/>
      <c r="UMN52" s="235"/>
      <c r="UMO52" s="235"/>
      <c r="UMP52" s="235"/>
      <c r="UMQ52" s="235"/>
      <c r="UMR52" s="235"/>
      <c r="UMS52" s="235"/>
      <c r="UMT52" s="235"/>
      <c r="UMU52" s="235"/>
      <c r="UMV52" s="235"/>
      <c r="UMW52" s="235"/>
      <c r="UMX52" s="235"/>
      <c r="UMY52" s="235"/>
      <c r="UMZ52" s="235"/>
      <c r="UNA52" s="235"/>
      <c r="UNB52" s="235"/>
      <c r="UNC52" s="235"/>
      <c r="UND52" s="235"/>
      <c r="UNE52" s="235"/>
      <c r="UNF52" s="235"/>
      <c r="UNG52" s="235"/>
      <c r="UNH52" s="235"/>
      <c r="UNI52" s="235"/>
      <c r="UNJ52" s="235"/>
      <c r="UNK52" s="235"/>
      <c r="UNL52" s="235"/>
      <c r="UNM52" s="235"/>
      <c r="UNN52" s="235"/>
      <c r="UNO52" s="235"/>
      <c r="UNP52" s="235"/>
      <c r="UNQ52" s="235"/>
      <c r="UNR52" s="235"/>
      <c r="UNS52" s="235"/>
      <c r="UNT52" s="235"/>
      <c r="UNU52" s="235"/>
      <c r="UNV52" s="235"/>
      <c r="UNW52" s="235"/>
      <c r="UNX52" s="235"/>
      <c r="UNY52" s="235"/>
      <c r="UNZ52" s="235"/>
      <c r="UOA52" s="235"/>
      <c r="UOB52" s="235"/>
      <c r="UOC52" s="235"/>
      <c r="UOD52" s="235"/>
      <c r="UOE52" s="235"/>
      <c r="UOF52" s="235"/>
      <c r="UOG52" s="235"/>
      <c r="UOH52" s="235"/>
      <c r="UOI52" s="235"/>
      <c r="UOJ52" s="235"/>
      <c r="UOK52" s="235"/>
      <c r="UOL52" s="235"/>
      <c r="UOM52" s="235"/>
      <c r="UON52" s="235"/>
      <c r="UOO52" s="235"/>
      <c r="UOP52" s="235"/>
      <c r="UOQ52" s="235"/>
      <c r="UOR52" s="235"/>
      <c r="UOS52" s="235"/>
      <c r="UOT52" s="235"/>
      <c r="UOU52" s="235"/>
      <c r="UOV52" s="235"/>
      <c r="UOW52" s="235"/>
      <c r="UOX52" s="235"/>
      <c r="UOY52" s="235"/>
      <c r="UOZ52" s="235"/>
      <c r="UPA52" s="235"/>
      <c r="UPB52" s="235"/>
      <c r="UPC52" s="235"/>
      <c r="UPD52" s="235"/>
      <c r="UPE52" s="235"/>
      <c r="UPF52" s="235"/>
      <c r="UPG52" s="235"/>
      <c r="UPH52" s="235"/>
      <c r="UPI52" s="235"/>
      <c r="UPJ52" s="235"/>
      <c r="UPK52" s="235"/>
      <c r="UPL52" s="235"/>
      <c r="UPM52" s="235"/>
      <c r="UPN52" s="235"/>
      <c r="UPO52" s="235"/>
      <c r="UPP52" s="235"/>
      <c r="UPQ52" s="235"/>
      <c r="UPR52" s="235"/>
      <c r="UPS52" s="235"/>
      <c r="UPT52" s="235"/>
      <c r="UPU52" s="235"/>
      <c r="UPV52" s="235"/>
      <c r="UPW52" s="235"/>
      <c r="UPX52" s="235"/>
      <c r="UPY52" s="235"/>
      <c r="UPZ52" s="235"/>
      <c r="UQA52" s="235"/>
      <c r="UQB52" s="235"/>
      <c r="UQC52" s="235"/>
      <c r="UQD52" s="235"/>
      <c r="UQE52" s="235"/>
      <c r="UQF52" s="235"/>
      <c r="UQG52" s="235"/>
      <c r="UQH52" s="235"/>
      <c r="UQI52" s="235"/>
      <c r="UQJ52" s="235"/>
      <c r="UQK52" s="235"/>
      <c r="UQL52" s="235"/>
      <c r="UQM52" s="235"/>
      <c r="UQN52" s="235"/>
      <c r="UQO52" s="235"/>
      <c r="UQP52" s="235"/>
      <c r="UQQ52" s="235"/>
      <c r="UQR52" s="235"/>
      <c r="UQS52" s="235"/>
      <c r="UQT52" s="235"/>
      <c r="UQU52" s="235"/>
      <c r="UQV52" s="235"/>
      <c r="UQW52" s="235"/>
      <c r="UQX52" s="235"/>
      <c r="UQY52" s="235"/>
      <c r="UQZ52" s="235"/>
      <c r="URA52" s="235"/>
      <c r="URB52" s="235"/>
      <c r="URC52" s="235"/>
      <c r="URD52" s="235"/>
      <c r="URE52" s="235"/>
      <c r="URF52" s="235"/>
      <c r="URG52" s="235"/>
      <c r="URH52" s="235"/>
      <c r="URI52" s="235"/>
      <c r="URJ52" s="235"/>
      <c r="URK52" s="235"/>
      <c r="URL52" s="235"/>
      <c r="URM52" s="235"/>
      <c r="URN52" s="235"/>
      <c r="URO52" s="235"/>
      <c r="URP52" s="235"/>
      <c r="URQ52" s="235"/>
      <c r="URR52" s="235"/>
      <c r="URS52" s="235"/>
      <c r="URT52" s="235"/>
      <c r="URU52" s="235"/>
      <c r="URV52" s="235"/>
      <c r="URW52" s="235"/>
      <c r="URX52" s="235"/>
      <c r="URY52" s="235"/>
      <c r="URZ52" s="235"/>
      <c r="USA52" s="235"/>
      <c r="USB52" s="235"/>
      <c r="USC52" s="235"/>
      <c r="USD52" s="235"/>
      <c r="USE52" s="235"/>
      <c r="USF52" s="235"/>
      <c r="USG52" s="235"/>
      <c r="USH52" s="235"/>
      <c r="USI52" s="235"/>
      <c r="USJ52" s="235"/>
      <c r="USK52" s="235"/>
      <c r="USL52" s="235"/>
      <c r="USM52" s="235"/>
      <c r="USN52" s="235"/>
      <c r="USO52" s="235"/>
      <c r="USP52" s="235"/>
      <c r="USQ52" s="235"/>
      <c r="USR52" s="235"/>
      <c r="USS52" s="235"/>
      <c r="UST52" s="235"/>
      <c r="USU52" s="235"/>
      <c r="USV52" s="235"/>
      <c r="USW52" s="235"/>
      <c r="USX52" s="235"/>
      <c r="USY52" s="235"/>
      <c r="USZ52" s="235"/>
      <c r="UTA52" s="235"/>
      <c r="UTB52" s="235"/>
      <c r="UTC52" s="235"/>
      <c r="UTD52" s="235"/>
      <c r="UTE52" s="235"/>
      <c r="UTF52" s="235"/>
      <c r="UTG52" s="235"/>
      <c r="UTH52" s="235"/>
      <c r="UTI52" s="235"/>
      <c r="UTJ52" s="235"/>
      <c r="UTK52" s="235"/>
      <c r="UTL52" s="235"/>
      <c r="UTM52" s="235"/>
      <c r="UTN52" s="235"/>
      <c r="UTO52" s="235"/>
      <c r="UTP52" s="235"/>
      <c r="UTQ52" s="235"/>
      <c r="UTR52" s="235"/>
      <c r="UTS52" s="235"/>
      <c r="UTT52" s="235"/>
      <c r="UTU52" s="235"/>
      <c r="UTV52" s="235"/>
      <c r="UTW52" s="235"/>
      <c r="UTX52" s="235"/>
      <c r="UTY52" s="235"/>
      <c r="UTZ52" s="235"/>
      <c r="UUA52" s="235"/>
      <c r="UUB52" s="235"/>
      <c r="UUC52" s="235"/>
      <c r="UUD52" s="235"/>
      <c r="UUE52" s="235"/>
      <c r="UUF52" s="235"/>
      <c r="UUG52" s="235"/>
      <c r="UUH52" s="235"/>
      <c r="UUI52" s="235"/>
      <c r="UUJ52" s="235"/>
      <c r="UUK52" s="235"/>
      <c r="UUL52" s="235"/>
      <c r="UUM52" s="235"/>
      <c r="UUN52" s="235"/>
      <c r="UUO52" s="235"/>
      <c r="UUP52" s="235"/>
      <c r="UUQ52" s="235"/>
      <c r="UUR52" s="235"/>
      <c r="UUS52" s="235"/>
      <c r="UUT52" s="235"/>
      <c r="UUU52" s="235"/>
      <c r="UUV52" s="235"/>
      <c r="UUW52" s="235"/>
      <c r="UUX52" s="235"/>
      <c r="UUY52" s="235"/>
      <c r="UUZ52" s="235"/>
      <c r="UVA52" s="235"/>
      <c r="UVB52" s="235"/>
      <c r="UVC52" s="235"/>
      <c r="UVD52" s="235"/>
      <c r="UVE52" s="235"/>
      <c r="UVF52" s="235"/>
      <c r="UVG52" s="235"/>
      <c r="UVH52" s="235"/>
      <c r="UVI52" s="235"/>
      <c r="UVJ52" s="235"/>
      <c r="UVK52" s="235"/>
      <c r="UVL52" s="235"/>
      <c r="UVM52" s="235"/>
      <c r="UVN52" s="235"/>
      <c r="UVO52" s="235"/>
      <c r="UVP52" s="235"/>
      <c r="UVQ52" s="235"/>
      <c r="UVR52" s="235"/>
      <c r="UVS52" s="235"/>
      <c r="UVT52" s="235"/>
      <c r="UVU52" s="235"/>
      <c r="UVV52" s="235"/>
      <c r="UVW52" s="235"/>
      <c r="UVX52" s="235"/>
      <c r="UVY52" s="235"/>
      <c r="UVZ52" s="235"/>
      <c r="UWA52" s="235"/>
      <c r="UWB52" s="235"/>
      <c r="UWC52" s="235"/>
      <c r="UWD52" s="235"/>
      <c r="UWE52" s="235"/>
      <c r="UWF52" s="235"/>
      <c r="UWG52" s="235"/>
      <c r="UWH52" s="235"/>
      <c r="UWI52" s="235"/>
      <c r="UWJ52" s="235"/>
      <c r="UWK52" s="235"/>
      <c r="UWL52" s="235"/>
      <c r="UWM52" s="235"/>
      <c r="UWN52" s="235"/>
      <c r="UWO52" s="235"/>
      <c r="UWP52" s="235"/>
      <c r="UWQ52" s="235"/>
      <c r="UWR52" s="235"/>
      <c r="UWS52" s="235"/>
      <c r="UWT52" s="235"/>
      <c r="UWU52" s="235"/>
      <c r="UWV52" s="235"/>
      <c r="UWW52" s="235"/>
      <c r="UWX52" s="235"/>
      <c r="UWY52" s="235"/>
      <c r="UWZ52" s="235"/>
      <c r="UXA52" s="235"/>
      <c r="UXB52" s="235"/>
      <c r="UXC52" s="235"/>
      <c r="UXD52" s="235"/>
      <c r="UXE52" s="235"/>
      <c r="UXF52" s="235"/>
      <c r="UXG52" s="235"/>
      <c r="UXH52" s="235"/>
      <c r="UXI52" s="235"/>
      <c r="UXJ52" s="235"/>
      <c r="UXK52" s="235"/>
      <c r="UXL52" s="235"/>
      <c r="UXM52" s="235"/>
      <c r="UXN52" s="235"/>
      <c r="UXO52" s="235"/>
      <c r="UXP52" s="235"/>
      <c r="UXQ52" s="235"/>
      <c r="UXR52" s="235"/>
      <c r="UXS52" s="235"/>
      <c r="UXT52" s="235"/>
      <c r="UXU52" s="235"/>
      <c r="UXV52" s="235"/>
      <c r="UXW52" s="235"/>
      <c r="UXX52" s="235"/>
      <c r="UXY52" s="235"/>
      <c r="UXZ52" s="235"/>
      <c r="UYA52" s="235"/>
      <c r="UYB52" s="235"/>
      <c r="UYC52" s="235"/>
      <c r="UYD52" s="235"/>
      <c r="UYE52" s="235"/>
      <c r="UYF52" s="235"/>
      <c r="UYG52" s="235"/>
      <c r="UYH52" s="235"/>
      <c r="UYI52" s="235"/>
      <c r="UYJ52" s="235"/>
      <c r="UYK52" s="235"/>
      <c r="UYL52" s="235"/>
      <c r="UYM52" s="235"/>
      <c r="UYN52" s="235"/>
      <c r="UYO52" s="235"/>
      <c r="UYP52" s="235"/>
      <c r="UYQ52" s="235"/>
      <c r="UYR52" s="235"/>
      <c r="UYS52" s="235"/>
      <c r="UYT52" s="235"/>
      <c r="UYU52" s="235"/>
      <c r="UYV52" s="235"/>
      <c r="UYW52" s="235"/>
      <c r="UYX52" s="235"/>
      <c r="UYY52" s="235"/>
      <c r="UYZ52" s="235"/>
      <c r="UZA52" s="235"/>
      <c r="UZB52" s="235"/>
      <c r="UZC52" s="235"/>
      <c r="UZD52" s="235"/>
      <c r="UZE52" s="235"/>
      <c r="UZF52" s="235"/>
      <c r="UZG52" s="235"/>
      <c r="UZH52" s="235"/>
      <c r="UZI52" s="235"/>
      <c r="UZJ52" s="235"/>
      <c r="UZK52" s="235"/>
      <c r="UZL52" s="235"/>
      <c r="UZM52" s="235"/>
      <c r="UZN52" s="235"/>
      <c r="UZO52" s="235"/>
      <c r="UZP52" s="235"/>
      <c r="UZQ52" s="235"/>
      <c r="UZR52" s="235"/>
      <c r="UZS52" s="235"/>
      <c r="UZT52" s="235"/>
      <c r="UZU52" s="235"/>
      <c r="UZV52" s="235"/>
      <c r="UZW52" s="235"/>
      <c r="UZX52" s="235"/>
      <c r="UZY52" s="235"/>
      <c r="UZZ52" s="235"/>
      <c r="VAA52" s="235"/>
      <c r="VAB52" s="235"/>
      <c r="VAC52" s="235"/>
      <c r="VAD52" s="235"/>
      <c r="VAE52" s="235"/>
      <c r="VAF52" s="235"/>
      <c r="VAG52" s="235"/>
      <c r="VAH52" s="235"/>
      <c r="VAI52" s="235"/>
      <c r="VAJ52" s="235"/>
      <c r="VAK52" s="235"/>
      <c r="VAL52" s="235"/>
      <c r="VAM52" s="235"/>
      <c r="VAN52" s="235"/>
      <c r="VAO52" s="235"/>
      <c r="VAP52" s="235"/>
      <c r="VAQ52" s="235"/>
      <c r="VAR52" s="235"/>
      <c r="VAS52" s="235"/>
      <c r="VAT52" s="235"/>
      <c r="VAU52" s="235"/>
      <c r="VAV52" s="235"/>
      <c r="VAW52" s="235"/>
      <c r="VAX52" s="235"/>
      <c r="VAY52" s="235"/>
      <c r="VAZ52" s="235"/>
      <c r="VBA52" s="235"/>
      <c r="VBB52" s="235"/>
      <c r="VBC52" s="235"/>
      <c r="VBD52" s="235"/>
      <c r="VBE52" s="235"/>
      <c r="VBF52" s="235"/>
      <c r="VBG52" s="235"/>
      <c r="VBH52" s="235"/>
      <c r="VBI52" s="235"/>
      <c r="VBJ52" s="235"/>
      <c r="VBK52" s="235"/>
      <c r="VBL52" s="235"/>
      <c r="VBM52" s="235"/>
      <c r="VBN52" s="235"/>
      <c r="VBO52" s="235"/>
      <c r="VBP52" s="235"/>
      <c r="VBQ52" s="235"/>
      <c r="VBR52" s="235"/>
      <c r="VBS52" s="235"/>
      <c r="VBT52" s="235"/>
      <c r="VBU52" s="235"/>
      <c r="VBV52" s="235"/>
      <c r="VBW52" s="235"/>
      <c r="VBX52" s="235"/>
      <c r="VBY52" s="235"/>
      <c r="VBZ52" s="235"/>
      <c r="VCA52" s="235"/>
      <c r="VCB52" s="235"/>
      <c r="VCC52" s="235"/>
      <c r="VCD52" s="235"/>
      <c r="VCE52" s="235"/>
      <c r="VCF52" s="235"/>
      <c r="VCG52" s="235"/>
      <c r="VCH52" s="235"/>
      <c r="VCI52" s="235"/>
      <c r="VCJ52" s="235"/>
      <c r="VCK52" s="235"/>
      <c r="VCL52" s="235"/>
      <c r="VCM52" s="235"/>
      <c r="VCN52" s="235"/>
      <c r="VCO52" s="235"/>
      <c r="VCP52" s="235"/>
      <c r="VCQ52" s="235"/>
      <c r="VCR52" s="235"/>
      <c r="VCS52" s="235"/>
      <c r="VCT52" s="235"/>
      <c r="VCU52" s="235"/>
      <c r="VCV52" s="235"/>
      <c r="VCW52" s="235"/>
      <c r="VCX52" s="235"/>
      <c r="VCY52" s="235"/>
      <c r="VCZ52" s="235"/>
      <c r="VDA52" s="235"/>
      <c r="VDB52" s="235"/>
      <c r="VDC52" s="235"/>
      <c r="VDD52" s="235"/>
      <c r="VDE52" s="235"/>
      <c r="VDF52" s="235"/>
      <c r="VDG52" s="235"/>
      <c r="VDH52" s="235"/>
      <c r="VDI52" s="235"/>
      <c r="VDJ52" s="235"/>
      <c r="VDK52" s="235"/>
      <c r="VDL52" s="235"/>
      <c r="VDM52" s="235"/>
      <c r="VDN52" s="235"/>
      <c r="VDO52" s="235"/>
      <c r="VDP52" s="235"/>
      <c r="VDQ52" s="235"/>
      <c r="VDR52" s="235"/>
      <c r="VDS52" s="235"/>
      <c r="VDT52" s="235"/>
      <c r="VDU52" s="235"/>
      <c r="VDV52" s="235"/>
      <c r="VDW52" s="235"/>
      <c r="VDX52" s="235"/>
      <c r="VDY52" s="235"/>
      <c r="VDZ52" s="235"/>
      <c r="VEA52" s="235"/>
      <c r="VEB52" s="235"/>
      <c r="VEC52" s="235"/>
      <c r="VED52" s="235"/>
      <c r="VEE52" s="235"/>
      <c r="VEF52" s="235"/>
      <c r="VEG52" s="235"/>
      <c r="VEH52" s="235"/>
      <c r="VEI52" s="235"/>
      <c r="VEJ52" s="235"/>
      <c r="VEK52" s="235"/>
      <c r="VEL52" s="235"/>
      <c r="VEM52" s="235"/>
      <c r="VEN52" s="235"/>
      <c r="VEO52" s="235"/>
      <c r="VEP52" s="235"/>
      <c r="VEQ52" s="235"/>
      <c r="VER52" s="235"/>
      <c r="VES52" s="235"/>
      <c r="VET52" s="235"/>
      <c r="VEU52" s="235"/>
      <c r="VEV52" s="235"/>
      <c r="VEW52" s="235"/>
      <c r="VEX52" s="235"/>
      <c r="VEY52" s="235"/>
      <c r="VEZ52" s="235"/>
      <c r="VFA52" s="235"/>
      <c r="VFB52" s="235"/>
      <c r="VFC52" s="235"/>
      <c r="VFD52" s="235"/>
      <c r="VFE52" s="235"/>
      <c r="VFF52" s="235"/>
      <c r="VFG52" s="235"/>
      <c r="VFH52" s="235"/>
      <c r="VFI52" s="235"/>
      <c r="VFJ52" s="235"/>
      <c r="VFK52" s="235"/>
      <c r="VFL52" s="235"/>
      <c r="VFM52" s="235"/>
      <c r="VFN52" s="235"/>
      <c r="VFO52" s="235"/>
      <c r="VFP52" s="235"/>
      <c r="VFQ52" s="235"/>
      <c r="VFR52" s="235"/>
      <c r="VFS52" s="235"/>
      <c r="VFT52" s="235"/>
      <c r="VFU52" s="235"/>
      <c r="VFV52" s="235"/>
      <c r="VFW52" s="235"/>
      <c r="VFX52" s="235"/>
      <c r="VFY52" s="235"/>
      <c r="VFZ52" s="235"/>
      <c r="VGA52" s="235"/>
      <c r="VGB52" s="235"/>
      <c r="VGC52" s="235"/>
      <c r="VGD52" s="235"/>
      <c r="VGE52" s="235"/>
      <c r="VGF52" s="235"/>
      <c r="VGG52" s="235"/>
      <c r="VGH52" s="235"/>
      <c r="VGI52" s="235"/>
      <c r="VGJ52" s="235"/>
      <c r="VGK52" s="235"/>
      <c r="VGL52" s="235"/>
      <c r="VGM52" s="235"/>
      <c r="VGN52" s="235"/>
      <c r="VGO52" s="235"/>
      <c r="VGP52" s="235"/>
      <c r="VGQ52" s="235"/>
      <c r="VGR52" s="235"/>
      <c r="VGS52" s="235"/>
      <c r="VGT52" s="235"/>
      <c r="VGU52" s="235"/>
      <c r="VGV52" s="235"/>
      <c r="VGW52" s="235"/>
      <c r="VGX52" s="235"/>
      <c r="VGY52" s="235"/>
      <c r="VGZ52" s="235"/>
      <c r="VHA52" s="235"/>
      <c r="VHB52" s="235"/>
      <c r="VHC52" s="235"/>
      <c r="VHD52" s="235"/>
      <c r="VHE52" s="235"/>
      <c r="VHF52" s="235"/>
      <c r="VHG52" s="235"/>
      <c r="VHH52" s="235"/>
      <c r="VHI52" s="235"/>
      <c r="VHJ52" s="235"/>
      <c r="VHK52" s="235"/>
      <c r="VHL52" s="235"/>
      <c r="VHM52" s="235"/>
      <c r="VHN52" s="235"/>
      <c r="VHO52" s="235"/>
      <c r="VHP52" s="235"/>
      <c r="VHQ52" s="235"/>
      <c r="VHR52" s="235"/>
      <c r="VHS52" s="235"/>
      <c r="VHT52" s="235"/>
      <c r="VHU52" s="235"/>
      <c r="VHV52" s="235"/>
      <c r="VHW52" s="235"/>
      <c r="VHX52" s="235"/>
      <c r="VHY52" s="235"/>
      <c r="VHZ52" s="235"/>
      <c r="VIA52" s="235"/>
      <c r="VIB52" s="235"/>
      <c r="VIC52" s="235"/>
      <c r="VID52" s="235"/>
      <c r="VIE52" s="235"/>
      <c r="VIF52" s="235"/>
      <c r="VIG52" s="235"/>
      <c r="VIH52" s="235"/>
      <c r="VII52" s="235"/>
      <c r="VIJ52" s="235"/>
      <c r="VIK52" s="235"/>
      <c r="VIL52" s="235"/>
      <c r="VIM52" s="235"/>
      <c r="VIN52" s="235"/>
      <c r="VIO52" s="235"/>
      <c r="VIP52" s="235"/>
      <c r="VIQ52" s="235"/>
      <c r="VIR52" s="235"/>
      <c r="VIS52" s="235"/>
      <c r="VIT52" s="235"/>
      <c r="VIU52" s="235"/>
      <c r="VIV52" s="235"/>
      <c r="VIW52" s="235"/>
      <c r="VIX52" s="235"/>
      <c r="VIY52" s="235"/>
      <c r="VIZ52" s="235"/>
      <c r="VJA52" s="235"/>
      <c r="VJB52" s="235"/>
      <c r="VJC52" s="235"/>
      <c r="VJD52" s="235"/>
      <c r="VJE52" s="235"/>
      <c r="VJF52" s="235"/>
      <c r="VJG52" s="235"/>
      <c r="VJH52" s="235"/>
      <c r="VJI52" s="235"/>
      <c r="VJJ52" s="235"/>
      <c r="VJK52" s="235"/>
      <c r="VJL52" s="235"/>
      <c r="VJM52" s="235"/>
      <c r="VJN52" s="235"/>
      <c r="VJO52" s="235"/>
      <c r="VJP52" s="235"/>
      <c r="VJQ52" s="235"/>
      <c r="VJR52" s="235"/>
      <c r="VJS52" s="235"/>
      <c r="VJT52" s="235"/>
      <c r="VJU52" s="235"/>
      <c r="VJV52" s="235"/>
      <c r="VJW52" s="235"/>
      <c r="VJX52" s="235"/>
      <c r="VJY52" s="235"/>
      <c r="VJZ52" s="235"/>
      <c r="VKA52" s="235"/>
      <c r="VKB52" s="235"/>
      <c r="VKC52" s="235"/>
      <c r="VKD52" s="235"/>
      <c r="VKE52" s="235"/>
      <c r="VKF52" s="235"/>
      <c r="VKG52" s="235"/>
      <c r="VKH52" s="235"/>
      <c r="VKI52" s="235"/>
      <c r="VKJ52" s="235"/>
      <c r="VKK52" s="235"/>
      <c r="VKL52" s="235"/>
      <c r="VKM52" s="235"/>
      <c r="VKN52" s="235"/>
      <c r="VKO52" s="235"/>
      <c r="VKP52" s="235"/>
      <c r="VKQ52" s="235"/>
      <c r="VKR52" s="235"/>
      <c r="VKS52" s="235"/>
      <c r="VKT52" s="235"/>
      <c r="VKU52" s="235"/>
      <c r="VKV52" s="235"/>
      <c r="VKW52" s="235"/>
      <c r="VKX52" s="235"/>
      <c r="VKY52" s="235"/>
      <c r="VKZ52" s="235"/>
      <c r="VLA52" s="235"/>
      <c r="VLB52" s="235"/>
      <c r="VLC52" s="235"/>
      <c r="VLD52" s="235"/>
      <c r="VLE52" s="235"/>
      <c r="VLF52" s="235"/>
      <c r="VLG52" s="235"/>
      <c r="VLH52" s="235"/>
      <c r="VLI52" s="235"/>
      <c r="VLJ52" s="235"/>
      <c r="VLK52" s="235"/>
      <c r="VLL52" s="235"/>
      <c r="VLM52" s="235"/>
      <c r="VLN52" s="235"/>
      <c r="VLO52" s="235"/>
      <c r="VLP52" s="235"/>
      <c r="VLQ52" s="235"/>
      <c r="VLR52" s="235"/>
      <c r="VLS52" s="235"/>
      <c r="VLT52" s="235"/>
      <c r="VLU52" s="235"/>
      <c r="VLV52" s="235"/>
      <c r="VLW52" s="235"/>
      <c r="VLX52" s="235"/>
      <c r="VLY52" s="235"/>
      <c r="VLZ52" s="235"/>
      <c r="VMA52" s="235"/>
      <c r="VMB52" s="235"/>
      <c r="VMC52" s="235"/>
      <c r="VMD52" s="235"/>
      <c r="VME52" s="235"/>
      <c r="VMF52" s="235"/>
      <c r="VMG52" s="235"/>
      <c r="VMH52" s="235"/>
      <c r="VMI52" s="235"/>
      <c r="VMJ52" s="235"/>
      <c r="VMK52" s="235"/>
      <c r="VML52" s="235"/>
      <c r="VMM52" s="235"/>
      <c r="VMN52" s="235"/>
      <c r="VMO52" s="235"/>
      <c r="VMP52" s="235"/>
      <c r="VMQ52" s="235"/>
      <c r="VMR52" s="235"/>
      <c r="VMS52" s="235"/>
      <c r="VMT52" s="235"/>
      <c r="VMU52" s="235"/>
      <c r="VMV52" s="235"/>
      <c r="VMW52" s="235"/>
      <c r="VMX52" s="235"/>
      <c r="VMY52" s="235"/>
      <c r="VMZ52" s="235"/>
      <c r="VNA52" s="235"/>
      <c r="VNB52" s="235"/>
      <c r="VNC52" s="235"/>
      <c r="VND52" s="235"/>
      <c r="VNE52" s="235"/>
      <c r="VNF52" s="235"/>
      <c r="VNG52" s="235"/>
      <c r="VNH52" s="235"/>
      <c r="VNI52" s="235"/>
      <c r="VNJ52" s="235"/>
      <c r="VNK52" s="235"/>
      <c r="VNL52" s="235"/>
      <c r="VNM52" s="235"/>
      <c r="VNN52" s="235"/>
      <c r="VNO52" s="235"/>
      <c r="VNP52" s="235"/>
      <c r="VNQ52" s="235"/>
      <c r="VNR52" s="235"/>
      <c r="VNS52" s="235"/>
      <c r="VNT52" s="235"/>
      <c r="VNU52" s="235"/>
      <c r="VNV52" s="235"/>
      <c r="VNW52" s="235"/>
      <c r="VNX52" s="235"/>
      <c r="VNY52" s="235"/>
      <c r="VNZ52" s="235"/>
      <c r="VOA52" s="235"/>
      <c r="VOB52" s="235"/>
      <c r="VOC52" s="235"/>
      <c r="VOD52" s="235"/>
      <c r="VOE52" s="235"/>
      <c r="VOF52" s="235"/>
      <c r="VOG52" s="235"/>
      <c r="VOH52" s="235"/>
      <c r="VOI52" s="235"/>
      <c r="VOJ52" s="235"/>
      <c r="VOK52" s="235"/>
      <c r="VOL52" s="235"/>
      <c r="VOM52" s="235"/>
      <c r="VON52" s="235"/>
      <c r="VOO52" s="235"/>
      <c r="VOP52" s="235"/>
      <c r="VOQ52" s="235"/>
      <c r="VOR52" s="235"/>
      <c r="VOS52" s="235"/>
      <c r="VOT52" s="235"/>
      <c r="VOU52" s="235"/>
      <c r="VOV52" s="235"/>
      <c r="VOW52" s="235"/>
      <c r="VOX52" s="235"/>
      <c r="VOY52" s="235"/>
      <c r="VOZ52" s="235"/>
      <c r="VPA52" s="235"/>
      <c r="VPB52" s="235"/>
      <c r="VPC52" s="235"/>
      <c r="VPD52" s="235"/>
      <c r="VPE52" s="235"/>
      <c r="VPF52" s="235"/>
      <c r="VPG52" s="235"/>
      <c r="VPH52" s="235"/>
      <c r="VPI52" s="235"/>
      <c r="VPJ52" s="235"/>
      <c r="VPK52" s="235"/>
      <c r="VPL52" s="235"/>
      <c r="VPM52" s="235"/>
      <c r="VPN52" s="235"/>
      <c r="VPO52" s="235"/>
      <c r="VPP52" s="235"/>
      <c r="VPQ52" s="235"/>
      <c r="VPR52" s="235"/>
      <c r="VPS52" s="235"/>
      <c r="VPT52" s="235"/>
      <c r="VPU52" s="235"/>
      <c r="VPV52" s="235"/>
      <c r="VPW52" s="235"/>
      <c r="VPX52" s="235"/>
      <c r="VPY52" s="235"/>
      <c r="VPZ52" s="235"/>
      <c r="VQA52" s="235"/>
      <c r="VQB52" s="235"/>
      <c r="VQC52" s="235"/>
      <c r="VQD52" s="235"/>
      <c r="VQE52" s="235"/>
      <c r="VQF52" s="235"/>
      <c r="VQG52" s="235"/>
      <c r="VQH52" s="235"/>
      <c r="VQI52" s="235"/>
      <c r="VQJ52" s="235"/>
      <c r="VQK52" s="235"/>
      <c r="VQL52" s="235"/>
      <c r="VQM52" s="235"/>
      <c r="VQN52" s="235"/>
      <c r="VQO52" s="235"/>
      <c r="VQP52" s="235"/>
      <c r="VQQ52" s="235"/>
      <c r="VQR52" s="235"/>
      <c r="VQS52" s="235"/>
      <c r="VQT52" s="235"/>
      <c r="VQU52" s="235"/>
      <c r="VQV52" s="235"/>
      <c r="VQW52" s="235"/>
      <c r="VQX52" s="235"/>
      <c r="VQY52" s="235"/>
      <c r="VQZ52" s="235"/>
      <c r="VRA52" s="235"/>
      <c r="VRB52" s="235"/>
      <c r="VRC52" s="235"/>
      <c r="VRD52" s="235"/>
      <c r="VRE52" s="235"/>
      <c r="VRF52" s="235"/>
      <c r="VRG52" s="235"/>
      <c r="VRH52" s="235"/>
      <c r="VRI52" s="235"/>
      <c r="VRJ52" s="235"/>
      <c r="VRK52" s="235"/>
      <c r="VRL52" s="235"/>
      <c r="VRM52" s="235"/>
      <c r="VRN52" s="235"/>
      <c r="VRO52" s="235"/>
      <c r="VRP52" s="235"/>
      <c r="VRQ52" s="235"/>
      <c r="VRR52" s="235"/>
      <c r="VRS52" s="235"/>
      <c r="VRT52" s="235"/>
      <c r="VRU52" s="235"/>
      <c r="VRV52" s="235"/>
      <c r="VRW52" s="235"/>
      <c r="VRX52" s="235"/>
      <c r="VRY52" s="235"/>
      <c r="VRZ52" s="235"/>
      <c r="VSA52" s="235"/>
      <c r="VSB52" s="235"/>
      <c r="VSC52" s="235"/>
      <c r="VSD52" s="235"/>
      <c r="VSE52" s="235"/>
      <c r="VSF52" s="235"/>
      <c r="VSG52" s="235"/>
      <c r="VSH52" s="235"/>
      <c r="VSI52" s="235"/>
      <c r="VSJ52" s="235"/>
      <c r="VSK52" s="235"/>
      <c r="VSL52" s="235"/>
      <c r="VSM52" s="235"/>
      <c r="VSN52" s="235"/>
      <c r="VSO52" s="235"/>
      <c r="VSP52" s="235"/>
      <c r="VSQ52" s="235"/>
      <c r="VSR52" s="235"/>
      <c r="VSS52" s="235"/>
      <c r="VST52" s="235"/>
      <c r="VSU52" s="235"/>
      <c r="VSV52" s="235"/>
      <c r="VSW52" s="235"/>
      <c r="VSX52" s="235"/>
      <c r="VSY52" s="235"/>
      <c r="VSZ52" s="235"/>
      <c r="VTA52" s="235"/>
      <c r="VTB52" s="235"/>
      <c r="VTC52" s="235"/>
      <c r="VTD52" s="235"/>
      <c r="VTE52" s="235"/>
      <c r="VTF52" s="235"/>
      <c r="VTG52" s="235"/>
      <c r="VTH52" s="235"/>
      <c r="VTI52" s="235"/>
      <c r="VTJ52" s="235"/>
      <c r="VTK52" s="235"/>
      <c r="VTL52" s="235"/>
      <c r="VTM52" s="235"/>
      <c r="VTN52" s="235"/>
      <c r="VTO52" s="235"/>
      <c r="VTP52" s="235"/>
      <c r="VTQ52" s="235"/>
      <c r="VTR52" s="235"/>
      <c r="VTS52" s="235"/>
      <c r="VTT52" s="235"/>
      <c r="VTU52" s="235"/>
      <c r="VTV52" s="235"/>
      <c r="VTW52" s="235"/>
      <c r="VTX52" s="235"/>
      <c r="VTY52" s="235"/>
      <c r="VTZ52" s="235"/>
      <c r="VUA52" s="235"/>
      <c r="VUB52" s="235"/>
      <c r="VUC52" s="235"/>
      <c r="VUD52" s="235"/>
      <c r="VUE52" s="235"/>
      <c r="VUF52" s="235"/>
      <c r="VUG52" s="235"/>
      <c r="VUH52" s="235"/>
      <c r="VUI52" s="235"/>
      <c r="VUJ52" s="235"/>
      <c r="VUK52" s="235"/>
      <c r="VUL52" s="235"/>
      <c r="VUM52" s="235"/>
      <c r="VUN52" s="235"/>
      <c r="VUO52" s="235"/>
      <c r="VUP52" s="235"/>
      <c r="VUQ52" s="235"/>
      <c r="VUR52" s="235"/>
      <c r="VUS52" s="235"/>
      <c r="VUT52" s="235"/>
      <c r="VUU52" s="235"/>
      <c r="VUV52" s="235"/>
      <c r="VUW52" s="235"/>
      <c r="VUX52" s="235"/>
      <c r="VUY52" s="235"/>
      <c r="VUZ52" s="235"/>
      <c r="VVA52" s="235"/>
      <c r="VVB52" s="235"/>
      <c r="VVC52" s="235"/>
      <c r="VVD52" s="235"/>
      <c r="VVE52" s="235"/>
      <c r="VVF52" s="235"/>
      <c r="VVG52" s="235"/>
      <c r="VVH52" s="235"/>
      <c r="VVI52" s="235"/>
      <c r="VVJ52" s="235"/>
      <c r="VVK52" s="235"/>
      <c r="VVL52" s="235"/>
      <c r="VVM52" s="235"/>
      <c r="VVN52" s="235"/>
      <c r="VVO52" s="235"/>
      <c r="VVP52" s="235"/>
      <c r="VVQ52" s="235"/>
      <c r="VVR52" s="235"/>
      <c r="VVS52" s="235"/>
      <c r="VVT52" s="235"/>
      <c r="VVU52" s="235"/>
      <c r="VVV52" s="235"/>
      <c r="VVW52" s="235"/>
      <c r="VVX52" s="235"/>
      <c r="VVY52" s="235"/>
      <c r="VVZ52" s="235"/>
      <c r="VWA52" s="235"/>
      <c r="VWB52" s="235"/>
      <c r="VWC52" s="235"/>
      <c r="VWD52" s="235"/>
      <c r="VWE52" s="235"/>
      <c r="VWF52" s="235"/>
      <c r="VWG52" s="235"/>
      <c r="VWH52" s="235"/>
      <c r="VWI52" s="235"/>
      <c r="VWJ52" s="235"/>
      <c r="VWK52" s="235"/>
      <c r="VWL52" s="235"/>
      <c r="VWM52" s="235"/>
      <c r="VWN52" s="235"/>
      <c r="VWO52" s="235"/>
      <c r="VWP52" s="235"/>
      <c r="VWQ52" s="235"/>
      <c r="VWR52" s="235"/>
      <c r="VWS52" s="235"/>
      <c r="VWT52" s="235"/>
      <c r="VWU52" s="235"/>
      <c r="VWV52" s="235"/>
      <c r="VWW52" s="235"/>
      <c r="VWX52" s="235"/>
      <c r="VWY52" s="235"/>
      <c r="VWZ52" s="235"/>
      <c r="VXA52" s="235"/>
      <c r="VXB52" s="235"/>
      <c r="VXC52" s="235"/>
      <c r="VXD52" s="235"/>
      <c r="VXE52" s="235"/>
      <c r="VXF52" s="235"/>
      <c r="VXG52" s="235"/>
      <c r="VXH52" s="235"/>
      <c r="VXI52" s="235"/>
      <c r="VXJ52" s="235"/>
      <c r="VXK52" s="235"/>
      <c r="VXL52" s="235"/>
      <c r="VXM52" s="235"/>
      <c r="VXN52" s="235"/>
      <c r="VXO52" s="235"/>
      <c r="VXP52" s="235"/>
      <c r="VXQ52" s="235"/>
      <c r="VXR52" s="235"/>
      <c r="VXS52" s="235"/>
      <c r="VXT52" s="235"/>
      <c r="VXU52" s="235"/>
      <c r="VXV52" s="235"/>
      <c r="VXW52" s="235"/>
      <c r="VXX52" s="235"/>
      <c r="VXY52" s="235"/>
      <c r="VXZ52" s="235"/>
      <c r="VYA52" s="235"/>
      <c r="VYB52" s="235"/>
      <c r="VYC52" s="235"/>
      <c r="VYD52" s="235"/>
      <c r="VYE52" s="235"/>
      <c r="VYF52" s="235"/>
      <c r="VYG52" s="235"/>
      <c r="VYH52" s="235"/>
      <c r="VYI52" s="235"/>
      <c r="VYJ52" s="235"/>
      <c r="VYK52" s="235"/>
      <c r="VYL52" s="235"/>
      <c r="VYM52" s="235"/>
      <c r="VYN52" s="235"/>
      <c r="VYO52" s="235"/>
      <c r="VYP52" s="235"/>
      <c r="VYQ52" s="235"/>
      <c r="VYR52" s="235"/>
      <c r="VYS52" s="235"/>
      <c r="VYT52" s="235"/>
      <c r="VYU52" s="235"/>
      <c r="VYV52" s="235"/>
      <c r="VYW52" s="235"/>
      <c r="VYX52" s="235"/>
      <c r="VYY52" s="235"/>
      <c r="VYZ52" s="235"/>
      <c r="VZA52" s="235"/>
      <c r="VZB52" s="235"/>
      <c r="VZC52" s="235"/>
      <c r="VZD52" s="235"/>
      <c r="VZE52" s="235"/>
      <c r="VZF52" s="235"/>
      <c r="VZG52" s="235"/>
      <c r="VZH52" s="235"/>
      <c r="VZI52" s="235"/>
      <c r="VZJ52" s="235"/>
      <c r="VZK52" s="235"/>
      <c r="VZL52" s="235"/>
      <c r="VZM52" s="235"/>
      <c r="VZN52" s="235"/>
      <c r="VZO52" s="235"/>
      <c r="VZP52" s="235"/>
      <c r="VZQ52" s="235"/>
      <c r="VZR52" s="235"/>
      <c r="VZS52" s="235"/>
      <c r="VZT52" s="235"/>
      <c r="VZU52" s="235"/>
      <c r="VZV52" s="235"/>
      <c r="VZW52" s="235"/>
      <c r="VZX52" s="235"/>
      <c r="VZY52" s="235"/>
      <c r="VZZ52" s="235"/>
      <c r="WAA52" s="235"/>
      <c r="WAB52" s="235"/>
      <c r="WAC52" s="235"/>
      <c r="WAD52" s="235"/>
      <c r="WAE52" s="235"/>
      <c r="WAF52" s="235"/>
      <c r="WAG52" s="235"/>
      <c r="WAH52" s="235"/>
      <c r="WAI52" s="235"/>
      <c r="WAJ52" s="235"/>
      <c r="WAK52" s="235"/>
      <c r="WAL52" s="235"/>
      <c r="WAM52" s="235"/>
      <c r="WAN52" s="235"/>
      <c r="WAO52" s="235"/>
      <c r="WAP52" s="235"/>
      <c r="WAQ52" s="235"/>
      <c r="WAR52" s="235"/>
      <c r="WAS52" s="235"/>
      <c r="WAT52" s="235"/>
      <c r="WAU52" s="235"/>
      <c r="WAV52" s="235"/>
      <c r="WAW52" s="235"/>
      <c r="WAX52" s="235"/>
      <c r="WAY52" s="235"/>
      <c r="WAZ52" s="235"/>
      <c r="WBA52" s="235"/>
      <c r="WBB52" s="235"/>
      <c r="WBC52" s="235"/>
      <c r="WBD52" s="235"/>
      <c r="WBE52" s="235"/>
      <c r="WBF52" s="235"/>
      <c r="WBG52" s="235"/>
      <c r="WBH52" s="235"/>
      <c r="WBI52" s="235"/>
      <c r="WBJ52" s="235"/>
      <c r="WBK52" s="235"/>
      <c r="WBL52" s="235"/>
      <c r="WBM52" s="235"/>
      <c r="WBN52" s="235"/>
      <c r="WBO52" s="235"/>
      <c r="WBP52" s="235"/>
      <c r="WBQ52" s="235"/>
      <c r="WBR52" s="235"/>
      <c r="WBS52" s="235"/>
      <c r="WBT52" s="235"/>
      <c r="WBU52" s="235"/>
      <c r="WBV52" s="235"/>
      <c r="WBW52" s="235"/>
      <c r="WBX52" s="235"/>
      <c r="WBY52" s="235"/>
      <c r="WBZ52" s="235"/>
      <c r="WCA52" s="235"/>
      <c r="WCB52" s="235"/>
      <c r="WCC52" s="235"/>
      <c r="WCD52" s="235"/>
      <c r="WCE52" s="235"/>
      <c r="WCF52" s="235"/>
      <c r="WCG52" s="235"/>
      <c r="WCH52" s="235"/>
      <c r="WCI52" s="235"/>
      <c r="WCJ52" s="235"/>
      <c r="WCK52" s="235"/>
      <c r="WCL52" s="235"/>
      <c r="WCM52" s="235"/>
      <c r="WCN52" s="235"/>
      <c r="WCO52" s="235"/>
      <c r="WCP52" s="235"/>
      <c r="WCQ52" s="235"/>
      <c r="WCR52" s="235"/>
      <c r="WCS52" s="235"/>
      <c r="WCT52" s="235"/>
      <c r="WCU52" s="235"/>
      <c r="WCV52" s="235"/>
      <c r="WCW52" s="235"/>
      <c r="WCX52" s="235"/>
      <c r="WCY52" s="235"/>
      <c r="WCZ52" s="235"/>
      <c r="WDA52" s="235"/>
      <c r="WDB52" s="235"/>
      <c r="WDC52" s="235"/>
      <c r="WDD52" s="235"/>
      <c r="WDE52" s="235"/>
      <c r="WDF52" s="235"/>
      <c r="WDG52" s="235"/>
      <c r="WDH52" s="235"/>
      <c r="WDI52" s="235"/>
      <c r="WDJ52" s="235"/>
      <c r="WDK52" s="235"/>
      <c r="WDL52" s="235"/>
      <c r="WDM52" s="235"/>
      <c r="WDN52" s="235"/>
      <c r="WDO52" s="235"/>
      <c r="WDP52" s="235"/>
      <c r="WDQ52" s="235"/>
      <c r="WDR52" s="235"/>
      <c r="WDS52" s="235"/>
      <c r="WDT52" s="235"/>
      <c r="WDU52" s="235"/>
      <c r="WDV52" s="235"/>
      <c r="WDW52" s="235"/>
      <c r="WDX52" s="235"/>
      <c r="WDY52" s="235"/>
      <c r="WDZ52" s="235"/>
      <c r="WEA52" s="235"/>
      <c r="WEB52" s="235"/>
      <c r="WEC52" s="235"/>
      <c r="WED52" s="235"/>
      <c r="WEE52" s="235"/>
      <c r="WEF52" s="235"/>
      <c r="WEG52" s="235"/>
      <c r="WEH52" s="235"/>
      <c r="WEI52" s="235"/>
      <c r="WEJ52" s="235"/>
      <c r="WEK52" s="235"/>
      <c r="WEL52" s="235"/>
      <c r="WEM52" s="235"/>
      <c r="WEN52" s="235"/>
      <c r="WEO52" s="235"/>
      <c r="WEP52" s="235"/>
      <c r="WEQ52" s="235"/>
      <c r="WER52" s="235"/>
      <c r="WES52" s="235"/>
      <c r="WET52" s="235"/>
      <c r="WEU52" s="235"/>
      <c r="WEV52" s="235"/>
      <c r="WEW52" s="235"/>
      <c r="WEX52" s="235"/>
      <c r="WEY52" s="235"/>
      <c r="WEZ52" s="235"/>
      <c r="WFA52" s="235"/>
      <c r="WFB52" s="235"/>
      <c r="WFC52" s="235"/>
      <c r="WFD52" s="235"/>
      <c r="WFE52" s="235"/>
      <c r="WFF52" s="235"/>
      <c r="WFG52" s="235"/>
      <c r="WFH52" s="235"/>
      <c r="WFI52" s="235"/>
      <c r="WFJ52" s="235"/>
      <c r="WFK52" s="235"/>
      <c r="WFL52" s="235"/>
      <c r="WFM52" s="235"/>
      <c r="WFN52" s="235"/>
      <c r="WFO52" s="235"/>
      <c r="WFP52" s="235"/>
      <c r="WFQ52" s="235"/>
      <c r="WFR52" s="235"/>
      <c r="WFS52" s="235"/>
      <c r="WFT52" s="235"/>
      <c r="WFU52" s="235"/>
      <c r="WFV52" s="235"/>
      <c r="WFW52" s="235"/>
      <c r="WFX52" s="235"/>
      <c r="WFY52" s="235"/>
      <c r="WFZ52" s="235"/>
      <c r="WGA52" s="235"/>
      <c r="WGB52" s="235"/>
      <c r="WGC52" s="235"/>
      <c r="WGD52" s="235"/>
      <c r="WGE52" s="235"/>
      <c r="WGF52" s="235"/>
      <c r="WGG52" s="235"/>
      <c r="WGH52" s="235"/>
      <c r="WGI52" s="235"/>
      <c r="WGJ52" s="235"/>
      <c r="WGK52" s="235"/>
      <c r="WGL52" s="235"/>
      <c r="WGM52" s="235"/>
      <c r="WGN52" s="235"/>
      <c r="WGO52" s="235"/>
      <c r="WGP52" s="235"/>
      <c r="WGQ52" s="235"/>
      <c r="WGR52" s="235"/>
      <c r="WGS52" s="235"/>
      <c r="WGT52" s="235"/>
      <c r="WGU52" s="235"/>
      <c r="WGV52" s="235"/>
      <c r="WGW52" s="235"/>
      <c r="WGX52" s="235"/>
      <c r="WGY52" s="235"/>
      <c r="WGZ52" s="235"/>
      <c r="WHA52" s="235"/>
      <c r="WHB52" s="235"/>
      <c r="WHC52" s="235"/>
      <c r="WHD52" s="235"/>
      <c r="WHE52" s="235"/>
      <c r="WHF52" s="235"/>
      <c r="WHG52" s="235"/>
      <c r="WHH52" s="235"/>
      <c r="WHI52" s="235"/>
      <c r="WHJ52" s="235"/>
      <c r="WHK52" s="235"/>
      <c r="WHL52" s="235"/>
      <c r="WHM52" s="235"/>
      <c r="WHN52" s="235"/>
      <c r="WHO52" s="235"/>
      <c r="WHP52" s="235"/>
      <c r="WHQ52" s="235"/>
      <c r="WHR52" s="235"/>
      <c r="WHS52" s="235"/>
      <c r="WHT52" s="235"/>
      <c r="WHU52" s="235"/>
      <c r="WHV52" s="235"/>
      <c r="WHW52" s="235"/>
      <c r="WHX52" s="235"/>
      <c r="WHY52" s="235"/>
      <c r="WHZ52" s="235"/>
      <c r="WIA52" s="235"/>
      <c r="WIB52" s="235"/>
      <c r="WIC52" s="235"/>
      <c r="WID52" s="235"/>
      <c r="WIE52" s="235"/>
      <c r="WIF52" s="235"/>
      <c r="WIG52" s="235"/>
      <c r="WIH52" s="235"/>
      <c r="WII52" s="235"/>
      <c r="WIJ52" s="235"/>
      <c r="WIK52" s="235"/>
      <c r="WIL52" s="235"/>
      <c r="WIM52" s="235"/>
      <c r="WIN52" s="235"/>
      <c r="WIO52" s="235"/>
      <c r="WIP52" s="235"/>
      <c r="WIQ52" s="235"/>
      <c r="WIR52" s="235"/>
      <c r="WIS52" s="235"/>
      <c r="WIT52" s="235"/>
      <c r="WIU52" s="235"/>
      <c r="WIV52" s="235"/>
      <c r="WIW52" s="235"/>
      <c r="WIX52" s="235"/>
      <c r="WIY52" s="235"/>
      <c r="WIZ52" s="235"/>
      <c r="WJA52" s="235"/>
      <c r="WJB52" s="235"/>
      <c r="WJC52" s="235"/>
      <c r="WJD52" s="235"/>
      <c r="WJE52" s="235"/>
      <c r="WJF52" s="235"/>
      <c r="WJG52" s="235"/>
      <c r="WJH52" s="235"/>
      <c r="WJI52" s="235"/>
      <c r="WJJ52" s="235"/>
      <c r="WJK52" s="235"/>
      <c r="WJL52" s="235"/>
      <c r="WJM52" s="235"/>
      <c r="WJN52" s="235"/>
      <c r="WJO52" s="235"/>
      <c r="WJP52" s="235"/>
      <c r="WJQ52" s="235"/>
      <c r="WJR52" s="235"/>
      <c r="WJS52" s="235"/>
      <c r="WJT52" s="235"/>
      <c r="WJU52" s="235"/>
      <c r="WJV52" s="235"/>
      <c r="WJW52" s="235"/>
      <c r="WJX52" s="235"/>
      <c r="WJY52" s="235"/>
      <c r="WJZ52" s="235"/>
      <c r="WKA52" s="235"/>
      <c r="WKB52" s="235"/>
      <c r="WKC52" s="235"/>
      <c r="WKD52" s="235"/>
      <c r="WKE52" s="235"/>
      <c r="WKF52" s="235"/>
      <c r="WKG52" s="235"/>
      <c r="WKH52" s="235"/>
      <c r="WKI52" s="235"/>
      <c r="WKJ52" s="235"/>
      <c r="WKK52" s="235"/>
      <c r="WKL52" s="235"/>
      <c r="WKM52" s="235"/>
      <c r="WKN52" s="235"/>
      <c r="WKO52" s="235"/>
      <c r="WKP52" s="235"/>
      <c r="WKQ52" s="235"/>
      <c r="WKR52" s="235"/>
      <c r="WKS52" s="235"/>
      <c r="WKT52" s="235"/>
      <c r="WKU52" s="235"/>
      <c r="WKV52" s="235"/>
      <c r="WKW52" s="235"/>
      <c r="WKX52" s="235"/>
      <c r="WKY52" s="235"/>
      <c r="WKZ52" s="235"/>
      <c r="WLA52" s="235"/>
      <c r="WLB52" s="235"/>
      <c r="WLC52" s="235"/>
      <c r="WLD52" s="235"/>
      <c r="WLE52" s="235"/>
      <c r="WLF52" s="235"/>
      <c r="WLG52" s="235"/>
      <c r="WLH52" s="235"/>
      <c r="WLI52" s="235"/>
      <c r="WLJ52" s="235"/>
      <c r="WLK52" s="235"/>
      <c r="WLL52" s="235"/>
      <c r="WLM52" s="235"/>
      <c r="WLN52" s="235"/>
      <c r="WLO52" s="235"/>
      <c r="WLP52" s="235"/>
      <c r="WLQ52" s="235"/>
      <c r="WLR52" s="235"/>
      <c r="WLS52" s="235"/>
      <c r="WLT52" s="235"/>
      <c r="WLU52" s="235"/>
      <c r="WLV52" s="235"/>
      <c r="WLW52" s="235"/>
      <c r="WLX52" s="235"/>
      <c r="WLY52" s="235"/>
      <c r="WLZ52" s="235"/>
      <c r="WMA52" s="235"/>
      <c r="WMB52" s="235"/>
      <c r="WMC52" s="235"/>
      <c r="WMD52" s="235"/>
      <c r="WME52" s="235"/>
      <c r="WMF52" s="235"/>
      <c r="WMG52" s="235"/>
      <c r="WMH52" s="235"/>
      <c r="WMI52" s="235"/>
      <c r="WMJ52" s="235"/>
      <c r="WMK52" s="235"/>
      <c r="WML52" s="235"/>
      <c r="WMM52" s="235"/>
      <c r="WMN52" s="235"/>
      <c r="WMO52" s="235"/>
      <c r="WMP52" s="235"/>
      <c r="WMQ52" s="235"/>
      <c r="WMR52" s="235"/>
      <c r="WMS52" s="235"/>
      <c r="WMT52" s="235"/>
      <c r="WMU52" s="235"/>
      <c r="WMV52" s="235"/>
      <c r="WMW52" s="235"/>
      <c r="WMX52" s="235"/>
      <c r="WMY52" s="235"/>
      <c r="WMZ52" s="235"/>
      <c r="WNA52" s="235"/>
      <c r="WNB52" s="235"/>
      <c r="WNC52" s="235"/>
      <c r="WND52" s="235"/>
      <c r="WNE52" s="235"/>
      <c r="WNF52" s="235"/>
      <c r="WNG52" s="235"/>
      <c r="WNH52" s="235"/>
      <c r="WNI52" s="235"/>
      <c r="WNJ52" s="235"/>
      <c r="WNK52" s="235"/>
      <c r="WNL52" s="235"/>
      <c r="WNM52" s="235"/>
      <c r="WNN52" s="235"/>
      <c r="WNO52" s="235"/>
      <c r="WNP52" s="235"/>
      <c r="WNQ52" s="235"/>
      <c r="WNR52" s="235"/>
      <c r="WNS52" s="235"/>
      <c r="WNT52" s="235"/>
      <c r="WNU52" s="235"/>
      <c r="WNV52" s="235"/>
      <c r="WNW52" s="235"/>
      <c r="WNX52" s="235"/>
      <c r="WNY52" s="235"/>
      <c r="WNZ52" s="235"/>
      <c r="WOA52" s="235"/>
      <c r="WOB52" s="235"/>
      <c r="WOC52" s="235"/>
      <c r="WOD52" s="235"/>
      <c r="WOE52" s="235"/>
      <c r="WOF52" s="235"/>
      <c r="WOG52" s="235"/>
      <c r="WOH52" s="235"/>
      <c r="WOI52" s="235"/>
      <c r="WOJ52" s="235"/>
      <c r="WOK52" s="235"/>
      <c r="WOL52" s="235"/>
      <c r="WOM52" s="235"/>
      <c r="WON52" s="235"/>
      <c r="WOO52" s="235"/>
      <c r="WOP52" s="235"/>
      <c r="WOQ52" s="235"/>
      <c r="WOR52" s="235"/>
      <c r="WOS52" s="235"/>
      <c r="WOT52" s="235"/>
      <c r="WOU52" s="235"/>
      <c r="WOV52" s="235"/>
      <c r="WOW52" s="235"/>
      <c r="WOX52" s="235"/>
      <c r="WOY52" s="235"/>
      <c r="WOZ52" s="235"/>
      <c r="WPA52" s="235"/>
      <c r="WPB52" s="235"/>
      <c r="WPC52" s="235"/>
      <c r="WPD52" s="235"/>
      <c r="WPE52" s="235"/>
      <c r="WPF52" s="235"/>
      <c r="WPG52" s="235"/>
      <c r="WPH52" s="235"/>
      <c r="WPI52" s="235"/>
      <c r="WPJ52" s="235"/>
      <c r="WPK52" s="235"/>
      <c r="WPL52" s="235"/>
      <c r="WPM52" s="235"/>
      <c r="WPN52" s="235"/>
      <c r="WPO52" s="235"/>
      <c r="WPP52" s="235"/>
      <c r="WPQ52" s="235"/>
      <c r="WPR52" s="235"/>
      <c r="WPS52" s="235"/>
      <c r="WPT52" s="235"/>
      <c r="WPU52" s="235"/>
      <c r="WPV52" s="235"/>
      <c r="WPW52" s="235"/>
      <c r="WPX52" s="235"/>
      <c r="WPY52" s="235"/>
      <c r="WPZ52" s="235"/>
      <c r="WQA52" s="235"/>
      <c r="WQB52" s="235"/>
      <c r="WQC52" s="235"/>
      <c r="WQD52" s="235"/>
      <c r="WQE52" s="235"/>
      <c r="WQF52" s="235"/>
      <c r="WQG52" s="235"/>
      <c r="WQH52" s="235"/>
      <c r="WQI52" s="235"/>
      <c r="WQJ52" s="235"/>
      <c r="WQK52" s="235"/>
      <c r="WQL52" s="235"/>
      <c r="WQM52" s="235"/>
      <c r="WQN52" s="235"/>
      <c r="WQO52" s="235"/>
      <c r="WQP52" s="235"/>
      <c r="WQQ52" s="235"/>
      <c r="WQR52" s="235"/>
      <c r="WQS52" s="235"/>
      <c r="WQT52" s="235"/>
      <c r="WQU52" s="235"/>
      <c r="WQV52" s="235"/>
      <c r="WQW52" s="235"/>
      <c r="WQX52" s="235"/>
      <c r="WQY52" s="235"/>
      <c r="WQZ52" s="235"/>
      <c r="WRA52" s="235"/>
      <c r="WRB52" s="235"/>
      <c r="WRC52" s="235"/>
      <c r="WRD52" s="235"/>
      <c r="WRE52" s="235"/>
      <c r="WRF52" s="235"/>
      <c r="WRG52" s="235"/>
      <c r="WRH52" s="235"/>
      <c r="WRI52" s="235"/>
      <c r="WRJ52" s="235"/>
      <c r="WRK52" s="235"/>
      <c r="WRL52" s="235"/>
      <c r="WRM52" s="235"/>
      <c r="WRN52" s="235"/>
      <c r="WRO52" s="235"/>
      <c r="WRP52" s="235"/>
      <c r="WRQ52" s="235"/>
      <c r="WRR52" s="235"/>
      <c r="WRS52" s="235"/>
      <c r="WRT52" s="235"/>
      <c r="WRU52" s="235"/>
      <c r="WRV52" s="235"/>
      <c r="WRW52" s="235"/>
      <c r="WRX52" s="235"/>
      <c r="WRY52" s="235"/>
      <c r="WRZ52" s="235"/>
      <c r="WSA52" s="235"/>
      <c r="WSB52" s="235"/>
      <c r="WSC52" s="235"/>
      <c r="WSD52" s="235"/>
      <c r="WSE52" s="235"/>
      <c r="WSF52" s="235"/>
      <c r="WSG52" s="235"/>
      <c r="WSH52" s="235"/>
      <c r="WSI52" s="235"/>
      <c r="WSJ52" s="235"/>
      <c r="WSK52" s="235"/>
      <c r="WSL52" s="235"/>
      <c r="WSM52" s="235"/>
      <c r="WSN52" s="235"/>
      <c r="WSO52" s="235"/>
      <c r="WSP52" s="235"/>
      <c r="WSQ52" s="235"/>
      <c r="WSR52" s="235"/>
      <c r="WSS52" s="235"/>
      <c r="WST52" s="235"/>
      <c r="WSU52" s="235"/>
      <c r="WSV52" s="235"/>
      <c r="WSW52" s="235"/>
      <c r="WSX52" s="235"/>
      <c r="WSY52" s="235"/>
      <c r="WSZ52" s="235"/>
      <c r="WTA52" s="235"/>
      <c r="WTB52" s="235"/>
      <c r="WTC52" s="235"/>
      <c r="WTD52" s="235"/>
      <c r="WTE52" s="235"/>
      <c r="WTF52" s="235"/>
      <c r="WTG52" s="235"/>
      <c r="WTH52" s="235"/>
      <c r="WTI52" s="235"/>
      <c r="WTJ52" s="235"/>
      <c r="WTK52" s="235"/>
      <c r="WTL52" s="235"/>
      <c r="WTM52" s="235"/>
      <c r="WTN52" s="235"/>
      <c r="WTO52" s="235"/>
      <c r="WTP52" s="235"/>
      <c r="WTQ52" s="235"/>
      <c r="WTR52" s="235"/>
      <c r="WTS52" s="235"/>
      <c r="WTT52" s="235"/>
      <c r="WTU52" s="235"/>
      <c r="WTV52" s="235"/>
      <c r="WTW52" s="235"/>
      <c r="WTX52" s="235"/>
      <c r="WTY52" s="235"/>
      <c r="WTZ52" s="235"/>
      <c r="WUA52" s="235"/>
      <c r="WUB52" s="235"/>
      <c r="WUC52" s="235"/>
      <c r="WUD52" s="235"/>
      <c r="WUE52" s="235"/>
      <c r="WUF52" s="235"/>
      <c r="WUG52" s="235"/>
      <c r="WUH52" s="235"/>
      <c r="WUI52" s="235"/>
      <c r="WUJ52" s="235"/>
      <c r="WUK52" s="235"/>
      <c r="WUL52" s="235"/>
      <c r="WUM52" s="235"/>
      <c r="WUN52" s="235"/>
      <c r="WUO52" s="235"/>
      <c r="WUP52" s="235"/>
      <c r="WUQ52" s="235"/>
      <c r="WUR52" s="235"/>
      <c r="WUS52" s="235"/>
      <c r="WUT52" s="235"/>
      <c r="WUU52" s="235"/>
      <c r="WUV52" s="235"/>
      <c r="WUW52" s="235"/>
      <c r="WUX52" s="235"/>
      <c r="WUY52" s="235"/>
      <c r="WUZ52" s="235"/>
      <c r="WVA52" s="235"/>
      <c r="WVB52" s="235"/>
      <c r="WVC52" s="235"/>
      <c r="WVD52" s="235"/>
      <c r="WVE52" s="235"/>
      <c r="WVF52" s="235"/>
      <c r="WVG52" s="235"/>
      <c r="WVH52" s="235"/>
      <c r="WVI52" s="235"/>
      <c r="WVJ52" s="235"/>
      <c r="WVK52" s="235"/>
      <c r="WVL52" s="235"/>
      <c r="WVM52" s="235"/>
      <c r="WVN52" s="235"/>
      <c r="WVO52" s="235"/>
      <c r="WVP52" s="235"/>
      <c r="WVQ52" s="235"/>
      <c r="WVR52" s="235"/>
      <c r="WVS52" s="235"/>
      <c r="WVT52" s="235"/>
      <c r="WVU52" s="235"/>
      <c r="WVV52" s="235"/>
      <c r="WVW52" s="235"/>
      <c r="WVX52" s="235"/>
      <c r="WVY52" s="235"/>
      <c r="WVZ52" s="235"/>
      <c r="WWA52" s="235"/>
      <c r="WWB52" s="235"/>
      <c r="WWC52" s="235"/>
      <c r="WWD52" s="235"/>
      <c r="WWE52" s="235"/>
      <c r="WWF52" s="235"/>
      <c r="WWG52" s="235"/>
      <c r="WWH52" s="235"/>
      <c r="WWI52" s="235"/>
      <c r="WWJ52" s="235"/>
      <c r="WWK52" s="235"/>
      <c r="WWL52" s="235"/>
      <c r="WWM52" s="235"/>
      <c r="WWN52" s="235"/>
      <c r="WWO52" s="235"/>
      <c r="WWP52" s="235"/>
      <c r="WWQ52" s="235"/>
      <c r="WWR52" s="235"/>
      <c r="WWS52" s="235"/>
      <c r="WWT52" s="235"/>
      <c r="WWU52" s="235"/>
      <c r="WWV52" s="235"/>
      <c r="WWW52" s="235"/>
      <c r="WWX52" s="235"/>
      <c r="WWY52" s="235"/>
      <c r="WWZ52" s="235"/>
      <c r="WXA52" s="235"/>
      <c r="WXB52" s="235"/>
      <c r="WXC52" s="235"/>
      <c r="WXD52" s="235"/>
      <c r="WXE52" s="235"/>
      <c r="WXF52" s="235"/>
      <c r="WXG52" s="235"/>
      <c r="WXH52" s="235"/>
      <c r="WXI52" s="235"/>
      <c r="WXJ52" s="235"/>
      <c r="WXK52" s="235"/>
      <c r="WXL52" s="235"/>
      <c r="WXM52" s="235"/>
      <c r="WXN52" s="235"/>
      <c r="WXO52" s="235"/>
      <c r="WXP52" s="235"/>
      <c r="WXQ52" s="235"/>
      <c r="WXR52" s="235"/>
      <c r="WXS52" s="235"/>
      <c r="WXT52" s="235"/>
      <c r="WXU52" s="235"/>
      <c r="WXV52" s="235"/>
      <c r="WXW52" s="235"/>
      <c r="WXX52" s="235"/>
      <c r="WXY52" s="235"/>
      <c r="WXZ52" s="235"/>
      <c r="WYA52" s="235"/>
      <c r="WYB52" s="235"/>
      <c r="WYC52" s="235"/>
      <c r="WYD52" s="235"/>
      <c r="WYE52" s="235"/>
      <c r="WYF52" s="235"/>
      <c r="WYG52" s="235"/>
      <c r="WYH52" s="235"/>
      <c r="WYI52" s="235"/>
      <c r="WYJ52" s="235"/>
      <c r="WYK52" s="235"/>
      <c r="WYL52" s="235"/>
      <c r="WYM52" s="235"/>
      <c r="WYN52" s="235"/>
      <c r="WYO52" s="235"/>
      <c r="WYP52" s="235"/>
      <c r="WYQ52" s="235"/>
      <c r="WYR52" s="235"/>
      <c r="WYS52" s="235"/>
      <c r="WYT52" s="235"/>
      <c r="WYU52" s="235"/>
      <c r="WYV52" s="235"/>
      <c r="WYW52" s="235"/>
      <c r="WYX52" s="235"/>
      <c r="WYY52" s="235"/>
      <c r="WYZ52" s="235"/>
      <c r="WZA52" s="235"/>
      <c r="WZB52" s="235"/>
      <c r="WZC52" s="235"/>
      <c r="WZD52" s="235"/>
      <c r="WZE52" s="235"/>
      <c r="WZF52" s="235"/>
      <c r="WZG52" s="235"/>
      <c r="WZH52" s="235"/>
      <c r="WZI52" s="235"/>
      <c r="WZJ52" s="235"/>
      <c r="WZK52" s="235"/>
      <c r="WZL52" s="235"/>
      <c r="WZM52" s="235"/>
      <c r="WZN52" s="235"/>
      <c r="WZO52" s="235"/>
      <c r="WZP52" s="235"/>
      <c r="WZQ52" s="235"/>
      <c r="WZR52" s="235"/>
      <c r="WZS52" s="235"/>
      <c r="WZT52" s="235"/>
      <c r="WZU52" s="235"/>
      <c r="WZV52" s="235"/>
      <c r="WZW52" s="235"/>
      <c r="WZX52" s="235"/>
      <c r="WZY52" s="235"/>
      <c r="WZZ52" s="235"/>
      <c r="XAA52" s="235"/>
      <c r="XAB52" s="235"/>
      <c r="XAC52" s="235"/>
      <c r="XAD52" s="235"/>
      <c r="XAE52" s="235"/>
      <c r="XAF52" s="235"/>
      <c r="XAG52" s="235"/>
      <c r="XAH52" s="235"/>
      <c r="XAI52" s="235"/>
      <c r="XAJ52" s="235"/>
      <c r="XAK52" s="235"/>
      <c r="XAL52" s="235"/>
      <c r="XAM52" s="235"/>
      <c r="XAN52" s="235"/>
      <c r="XAO52" s="235"/>
      <c r="XAP52" s="235"/>
      <c r="XAQ52" s="235"/>
      <c r="XAR52" s="235"/>
      <c r="XAS52" s="235"/>
      <c r="XAT52" s="235"/>
      <c r="XAU52" s="235"/>
      <c r="XAV52" s="235"/>
      <c r="XAW52" s="235"/>
      <c r="XAX52" s="235"/>
      <c r="XAY52" s="235"/>
      <c r="XAZ52" s="235"/>
      <c r="XBA52" s="235"/>
      <c r="XBB52" s="235"/>
      <c r="XBC52" s="235"/>
      <c r="XBD52" s="235"/>
      <c r="XBE52" s="235"/>
      <c r="XBF52" s="235"/>
      <c r="XBG52" s="235"/>
      <c r="XBH52" s="235"/>
      <c r="XBI52" s="235"/>
      <c r="XBJ52" s="235"/>
      <c r="XBK52" s="235"/>
      <c r="XBL52" s="235"/>
      <c r="XBM52" s="235"/>
      <c r="XBN52" s="235"/>
      <c r="XBO52" s="235"/>
      <c r="XBP52" s="235"/>
      <c r="XBQ52" s="235"/>
      <c r="XBR52" s="235"/>
      <c r="XBS52" s="235"/>
      <c r="XBT52" s="235"/>
      <c r="XBU52" s="235"/>
      <c r="XBV52" s="235"/>
      <c r="XBW52" s="235"/>
      <c r="XBX52" s="235"/>
      <c r="XBY52" s="235"/>
      <c r="XBZ52" s="235"/>
      <c r="XCA52" s="235"/>
      <c r="XCB52" s="235"/>
      <c r="XCC52" s="235"/>
      <c r="XCD52" s="235"/>
      <c r="XCE52" s="235"/>
      <c r="XCF52" s="235"/>
      <c r="XCG52" s="235"/>
      <c r="XCH52" s="235"/>
      <c r="XCI52" s="235"/>
      <c r="XCJ52" s="235"/>
      <c r="XCK52" s="235"/>
      <c r="XCL52" s="235"/>
      <c r="XCM52" s="235"/>
      <c r="XCN52" s="235"/>
      <c r="XCO52" s="235"/>
      <c r="XCP52" s="235"/>
      <c r="XCQ52" s="235"/>
      <c r="XCR52" s="235"/>
      <c r="XCS52" s="235"/>
      <c r="XCT52" s="235"/>
      <c r="XCU52" s="235"/>
      <c r="XCV52" s="235"/>
      <c r="XCW52" s="235"/>
      <c r="XCX52" s="235"/>
      <c r="XCY52" s="235"/>
      <c r="XCZ52" s="235"/>
      <c r="XDA52" s="235"/>
      <c r="XDB52" s="235"/>
      <c r="XDC52" s="235"/>
      <c r="XDD52" s="235"/>
      <c r="XDE52" s="235"/>
      <c r="XDF52" s="235"/>
      <c r="XDG52" s="235"/>
      <c r="XDH52" s="235"/>
      <c r="XDI52" s="235"/>
      <c r="XDJ52" s="235"/>
      <c r="XDK52" s="235"/>
      <c r="XDL52" s="235"/>
      <c r="XDM52" s="235"/>
      <c r="XDN52" s="235"/>
      <c r="XDO52" s="235"/>
      <c r="XDP52" s="235"/>
      <c r="XDQ52" s="235"/>
      <c r="XDR52" s="235"/>
      <c r="XDS52" s="235"/>
      <c r="XDT52" s="235"/>
      <c r="XDU52" s="235"/>
      <c r="XDV52" s="235"/>
      <c r="XDW52" s="235"/>
      <c r="XDX52" s="235"/>
      <c r="XDY52" s="235"/>
      <c r="XDZ52" s="235"/>
      <c r="XEA52" s="235"/>
      <c r="XEB52" s="235"/>
      <c r="XEC52" s="235"/>
      <c r="XED52" s="235"/>
      <c r="XEE52" s="235"/>
      <c r="XEF52" s="235"/>
      <c r="XEG52" s="235"/>
      <c r="XEH52" s="235"/>
      <c r="XEI52" s="235"/>
      <c r="XEJ52" s="235"/>
      <c r="XEK52" s="235"/>
      <c r="XEL52" s="235"/>
      <c r="XEM52" s="235"/>
      <c r="XEN52" s="235"/>
      <c r="XEO52" s="235"/>
      <c r="XEP52" s="235"/>
      <c r="XEQ52" s="235"/>
      <c r="XER52" s="235"/>
      <c r="XES52" s="235"/>
      <c r="XET52" s="235"/>
      <c r="XEU52" s="235"/>
      <c r="XEV52" s="235"/>
      <c r="XEW52" s="235"/>
      <c r="XEX52" s="235"/>
      <c r="XEY52" s="235"/>
      <c r="XEZ52" s="235"/>
      <c r="XFA52" s="235"/>
      <c r="XFB52" s="235"/>
      <c r="XFC52" s="235"/>
      <c r="XFD52" s="235"/>
    </row>
    <row r="53" spans="2:16384" hidden="1">
      <c r="B53" s="2"/>
      <c r="C53" s="2"/>
      <c r="D53" s="2"/>
      <c r="E53" s="2"/>
      <c r="F53" s="2"/>
      <c r="G53" s="2"/>
      <c r="H53" s="2"/>
      <c r="I53" s="2"/>
      <c r="J53" s="2"/>
      <c r="K53" s="2"/>
      <c r="L53" s="287"/>
      <c r="M53" s="2"/>
      <c r="N53" s="2"/>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35"/>
      <c r="DX53" s="235"/>
      <c r="DY53" s="235"/>
      <c r="DZ53" s="235"/>
      <c r="EA53" s="235"/>
      <c r="EB53" s="235"/>
      <c r="EC53" s="235"/>
      <c r="ED53" s="235"/>
      <c r="EE53" s="235"/>
      <c r="EF53" s="235"/>
      <c r="EG53" s="235"/>
      <c r="EH53" s="235"/>
      <c r="EI53" s="235"/>
      <c r="EJ53" s="235"/>
      <c r="EK53" s="235"/>
      <c r="EL53" s="235"/>
      <c r="EM53" s="235"/>
      <c r="EN53" s="235"/>
      <c r="EO53" s="235"/>
      <c r="EP53" s="235"/>
      <c r="EQ53" s="235"/>
      <c r="ER53" s="235"/>
      <c r="ES53" s="235"/>
      <c r="ET53" s="235"/>
      <c r="EU53" s="235"/>
      <c r="EV53" s="235"/>
      <c r="EW53" s="235"/>
      <c r="EX53" s="235"/>
      <c r="EY53" s="235"/>
      <c r="EZ53" s="235"/>
      <c r="FA53" s="235"/>
      <c r="FB53" s="235"/>
      <c r="FC53" s="235"/>
      <c r="FD53" s="235"/>
      <c r="FE53" s="235"/>
      <c r="FF53" s="235"/>
      <c r="FG53" s="235"/>
      <c r="FH53" s="235"/>
      <c r="FI53" s="235"/>
      <c r="FJ53" s="235"/>
      <c r="FK53" s="235"/>
      <c r="FL53" s="235"/>
      <c r="FM53" s="235"/>
      <c r="FN53" s="235"/>
      <c r="FO53" s="235"/>
      <c r="FP53" s="235"/>
      <c r="FQ53" s="235"/>
      <c r="FR53" s="235"/>
      <c r="FS53" s="235"/>
      <c r="FT53" s="235"/>
      <c r="FU53" s="235"/>
      <c r="FV53" s="235"/>
      <c r="FW53" s="235"/>
      <c r="FX53" s="235"/>
      <c r="FY53" s="235"/>
      <c r="FZ53" s="235"/>
      <c r="GA53" s="235"/>
      <c r="GB53" s="235"/>
      <c r="GC53" s="235"/>
      <c r="GD53" s="235"/>
      <c r="GE53" s="235"/>
      <c r="GF53" s="235"/>
      <c r="GG53" s="235"/>
      <c r="GH53" s="235"/>
      <c r="GI53" s="235"/>
      <c r="GJ53" s="235"/>
      <c r="GK53" s="235"/>
      <c r="GL53" s="235"/>
      <c r="GM53" s="235"/>
      <c r="GN53" s="235"/>
      <c r="GO53" s="235"/>
      <c r="GP53" s="235"/>
      <c r="GQ53" s="235"/>
      <c r="GR53" s="235"/>
      <c r="GS53" s="235"/>
      <c r="GT53" s="235"/>
      <c r="GU53" s="235"/>
      <c r="GV53" s="235"/>
      <c r="GW53" s="235"/>
      <c r="GX53" s="235"/>
      <c r="GY53" s="235"/>
      <c r="GZ53" s="235"/>
      <c r="HA53" s="235"/>
      <c r="HB53" s="235"/>
      <c r="HC53" s="235"/>
      <c r="HD53" s="235"/>
      <c r="HE53" s="235"/>
      <c r="HF53" s="235"/>
      <c r="HG53" s="235"/>
      <c r="HH53" s="235"/>
      <c r="HI53" s="235"/>
      <c r="HJ53" s="235"/>
      <c r="HK53" s="235"/>
      <c r="HL53" s="235"/>
      <c r="HM53" s="235"/>
      <c r="HN53" s="235"/>
      <c r="HO53" s="235"/>
      <c r="HP53" s="235"/>
      <c r="HQ53" s="235"/>
      <c r="HR53" s="235"/>
      <c r="HS53" s="235"/>
      <c r="HT53" s="235"/>
      <c r="HU53" s="235"/>
      <c r="HV53" s="235"/>
      <c r="HW53" s="235"/>
      <c r="HX53" s="235"/>
      <c r="HY53" s="235"/>
      <c r="HZ53" s="235"/>
      <c r="IA53" s="235"/>
      <c r="IB53" s="235"/>
      <c r="IC53" s="235"/>
      <c r="ID53" s="235"/>
      <c r="IE53" s="235"/>
      <c r="IF53" s="235"/>
      <c r="IG53" s="235"/>
      <c r="IH53" s="235"/>
      <c r="II53" s="235"/>
      <c r="IJ53" s="235"/>
      <c r="IK53" s="235"/>
      <c r="IL53" s="235"/>
      <c r="IM53" s="235"/>
      <c r="IN53" s="235"/>
      <c r="IO53" s="235"/>
      <c r="IP53" s="235"/>
      <c r="IQ53" s="235"/>
      <c r="IR53" s="235"/>
      <c r="IS53" s="235"/>
      <c r="IT53" s="235"/>
      <c r="IU53" s="235"/>
      <c r="IV53" s="235"/>
      <c r="IW53" s="235"/>
      <c r="IX53" s="235"/>
      <c r="IY53" s="235"/>
      <c r="IZ53" s="235"/>
      <c r="JA53" s="235"/>
      <c r="JB53" s="235"/>
      <c r="JC53" s="235"/>
      <c r="JD53" s="235"/>
      <c r="JE53" s="235"/>
      <c r="JF53" s="235"/>
      <c r="JG53" s="235"/>
      <c r="JH53" s="235"/>
      <c r="JI53" s="235"/>
      <c r="JJ53" s="235"/>
      <c r="JK53" s="235"/>
      <c r="JL53" s="235"/>
      <c r="JM53" s="235"/>
      <c r="JN53" s="235"/>
      <c r="JO53" s="235"/>
      <c r="JP53" s="235"/>
      <c r="JQ53" s="235"/>
      <c r="JR53" s="235"/>
      <c r="JS53" s="235"/>
      <c r="JT53" s="235"/>
      <c r="JU53" s="235"/>
      <c r="JV53" s="235"/>
      <c r="JW53" s="235"/>
      <c r="JX53" s="235"/>
      <c r="JY53" s="235"/>
      <c r="JZ53" s="235"/>
      <c r="KA53" s="235"/>
      <c r="KB53" s="235"/>
      <c r="KC53" s="235"/>
      <c r="KD53" s="235"/>
      <c r="KE53" s="235"/>
      <c r="KF53" s="235"/>
      <c r="KG53" s="235"/>
      <c r="KH53" s="235"/>
      <c r="KI53" s="235"/>
      <c r="KJ53" s="235"/>
      <c r="KK53" s="235"/>
      <c r="KL53" s="235"/>
      <c r="KM53" s="235"/>
      <c r="KN53" s="235"/>
      <c r="KO53" s="235"/>
      <c r="KP53" s="235"/>
      <c r="KQ53" s="235"/>
      <c r="KR53" s="235"/>
      <c r="KS53" s="235"/>
      <c r="KT53" s="235"/>
      <c r="KU53" s="235"/>
      <c r="KV53" s="235"/>
      <c r="KW53" s="235"/>
      <c r="KX53" s="235"/>
      <c r="KY53" s="235"/>
      <c r="KZ53" s="235"/>
      <c r="LA53" s="235"/>
      <c r="LB53" s="235"/>
      <c r="LC53" s="235"/>
      <c r="LD53" s="235"/>
      <c r="LE53" s="235"/>
      <c r="LF53" s="235"/>
      <c r="LG53" s="235"/>
      <c r="LH53" s="235"/>
      <c r="LI53" s="235"/>
      <c r="LJ53" s="235"/>
      <c r="LK53" s="235"/>
      <c r="LL53" s="235"/>
      <c r="LM53" s="235"/>
      <c r="LN53" s="235"/>
      <c r="LO53" s="235"/>
      <c r="LP53" s="235"/>
      <c r="LQ53" s="235"/>
      <c r="LR53" s="235"/>
      <c r="LS53" s="235"/>
      <c r="LT53" s="235"/>
      <c r="LU53" s="235"/>
      <c r="LV53" s="235"/>
      <c r="LW53" s="235"/>
      <c r="LX53" s="235"/>
      <c r="LY53" s="235"/>
      <c r="LZ53" s="235"/>
      <c r="MA53" s="235"/>
      <c r="MB53" s="235"/>
      <c r="MC53" s="235"/>
      <c r="MD53" s="235"/>
      <c r="ME53" s="235"/>
      <c r="MF53" s="235"/>
      <c r="MG53" s="235"/>
      <c r="MH53" s="235"/>
      <c r="MI53" s="235"/>
      <c r="MJ53" s="235"/>
      <c r="MK53" s="235"/>
      <c r="ML53" s="235"/>
      <c r="MM53" s="235"/>
      <c r="MN53" s="235"/>
      <c r="MO53" s="235"/>
      <c r="MP53" s="235"/>
      <c r="MQ53" s="235"/>
      <c r="MR53" s="235"/>
      <c r="MS53" s="235"/>
      <c r="MT53" s="235"/>
      <c r="MU53" s="235"/>
      <c r="MV53" s="235"/>
      <c r="MW53" s="235"/>
      <c r="MX53" s="235"/>
      <c r="MY53" s="235"/>
      <c r="MZ53" s="235"/>
      <c r="NA53" s="235"/>
      <c r="NB53" s="235"/>
      <c r="NC53" s="235"/>
      <c r="ND53" s="235"/>
      <c r="NE53" s="235"/>
      <c r="NF53" s="235"/>
      <c r="NG53" s="235"/>
      <c r="NH53" s="235"/>
      <c r="NI53" s="235"/>
      <c r="NJ53" s="235"/>
      <c r="NK53" s="235"/>
      <c r="NL53" s="235"/>
      <c r="NM53" s="235"/>
      <c r="NN53" s="235"/>
      <c r="NO53" s="235"/>
      <c r="NP53" s="235"/>
      <c r="NQ53" s="235"/>
      <c r="NR53" s="235"/>
      <c r="NS53" s="235"/>
      <c r="NT53" s="235"/>
      <c r="NU53" s="235"/>
      <c r="NV53" s="235"/>
      <c r="NW53" s="235"/>
      <c r="NX53" s="235"/>
      <c r="NY53" s="235"/>
      <c r="NZ53" s="235"/>
      <c r="OA53" s="235"/>
      <c r="OB53" s="235"/>
      <c r="OC53" s="235"/>
      <c r="OD53" s="235"/>
      <c r="OE53" s="235"/>
      <c r="OF53" s="235"/>
      <c r="OG53" s="235"/>
      <c r="OH53" s="235"/>
      <c r="OI53" s="235"/>
      <c r="OJ53" s="235"/>
      <c r="OK53" s="235"/>
      <c r="OL53" s="235"/>
      <c r="OM53" s="235"/>
      <c r="ON53" s="235"/>
      <c r="OO53" s="235"/>
      <c r="OP53" s="235"/>
      <c r="OQ53" s="235"/>
      <c r="OR53" s="235"/>
      <c r="OS53" s="235"/>
      <c r="OT53" s="235"/>
      <c r="OU53" s="235"/>
      <c r="OV53" s="235"/>
      <c r="OW53" s="235"/>
      <c r="OX53" s="235"/>
      <c r="OY53" s="235"/>
      <c r="OZ53" s="235"/>
      <c r="PA53" s="235"/>
      <c r="PB53" s="235"/>
      <c r="PC53" s="235"/>
      <c r="PD53" s="235"/>
      <c r="PE53" s="235"/>
      <c r="PF53" s="235"/>
      <c r="PG53" s="235"/>
      <c r="PH53" s="235"/>
      <c r="PI53" s="235"/>
      <c r="PJ53" s="235"/>
      <c r="PK53" s="235"/>
      <c r="PL53" s="235"/>
      <c r="PM53" s="235"/>
      <c r="PN53" s="235"/>
      <c r="PO53" s="235"/>
      <c r="PP53" s="235"/>
      <c r="PQ53" s="235"/>
      <c r="PR53" s="235"/>
      <c r="PS53" s="235"/>
      <c r="PT53" s="235"/>
      <c r="PU53" s="235"/>
      <c r="PV53" s="235"/>
      <c r="PW53" s="235"/>
      <c r="PX53" s="235"/>
      <c r="PY53" s="235"/>
      <c r="PZ53" s="235"/>
      <c r="QA53" s="235"/>
      <c r="QB53" s="235"/>
      <c r="QC53" s="235"/>
      <c r="QD53" s="235"/>
      <c r="QE53" s="235"/>
      <c r="QF53" s="235"/>
      <c r="QG53" s="235"/>
      <c r="QH53" s="235"/>
      <c r="QI53" s="235"/>
      <c r="QJ53" s="235"/>
      <c r="QK53" s="235"/>
      <c r="QL53" s="235"/>
      <c r="QM53" s="235"/>
      <c r="QN53" s="235"/>
      <c r="QO53" s="235"/>
      <c r="QP53" s="235"/>
      <c r="QQ53" s="235"/>
      <c r="QR53" s="235"/>
      <c r="QS53" s="235"/>
      <c r="QT53" s="235"/>
      <c r="QU53" s="235"/>
      <c r="QV53" s="235"/>
      <c r="QW53" s="235"/>
      <c r="QX53" s="235"/>
      <c r="QY53" s="235"/>
      <c r="QZ53" s="235"/>
      <c r="RA53" s="235"/>
      <c r="RB53" s="235"/>
      <c r="RC53" s="235"/>
      <c r="RD53" s="235"/>
      <c r="RE53" s="235"/>
      <c r="RF53" s="235"/>
      <c r="RG53" s="235"/>
      <c r="RH53" s="235"/>
      <c r="RI53" s="235"/>
      <c r="RJ53" s="235"/>
      <c r="RK53" s="235"/>
      <c r="RL53" s="235"/>
      <c r="RM53" s="235"/>
      <c r="RN53" s="235"/>
      <c r="RO53" s="235"/>
      <c r="RP53" s="235"/>
      <c r="RQ53" s="235"/>
      <c r="RR53" s="235"/>
      <c r="RS53" s="235"/>
      <c r="RT53" s="235"/>
      <c r="RU53" s="235"/>
      <c r="RV53" s="235"/>
      <c r="RW53" s="235"/>
      <c r="RX53" s="235"/>
      <c r="RY53" s="235"/>
      <c r="RZ53" s="235"/>
      <c r="SA53" s="235"/>
      <c r="SB53" s="235"/>
      <c r="SC53" s="235"/>
      <c r="SD53" s="235"/>
      <c r="SE53" s="235"/>
      <c r="SF53" s="235"/>
      <c r="SG53" s="235"/>
      <c r="SH53" s="235"/>
      <c r="SI53" s="235"/>
      <c r="SJ53" s="235"/>
      <c r="SK53" s="235"/>
      <c r="SL53" s="235"/>
      <c r="SM53" s="235"/>
      <c r="SN53" s="235"/>
      <c r="SO53" s="235"/>
      <c r="SP53" s="235"/>
      <c r="SQ53" s="235"/>
      <c r="SR53" s="235"/>
      <c r="SS53" s="235"/>
      <c r="ST53" s="235"/>
      <c r="SU53" s="235"/>
      <c r="SV53" s="235"/>
      <c r="SW53" s="235"/>
      <c r="SX53" s="235"/>
      <c r="SY53" s="235"/>
      <c r="SZ53" s="235"/>
      <c r="TA53" s="235"/>
      <c r="TB53" s="235"/>
      <c r="TC53" s="235"/>
      <c r="TD53" s="235"/>
      <c r="TE53" s="235"/>
      <c r="TF53" s="235"/>
      <c r="TG53" s="235"/>
      <c r="TH53" s="235"/>
      <c r="TI53" s="235"/>
      <c r="TJ53" s="235"/>
      <c r="TK53" s="235"/>
      <c r="TL53" s="235"/>
      <c r="TM53" s="235"/>
      <c r="TN53" s="235"/>
      <c r="TO53" s="235"/>
      <c r="TP53" s="235"/>
      <c r="TQ53" s="235"/>
      <c r="TR53" s="235"/>
      <c r="TS53" s="235"/>
      <c r="TT53" s="235"/>
      <c r="TU53" s="235"/>
      <c r="TV53" s="235"/>
      <c r="TW53" s="235"/>
      <c r="TX53" s="235"/>
      <c r="TY53" s="235"/>
      <c r="TZ53" s="235"/>
      <c r="UA53" s="235"/>
      <c r="UB53" s="235"/>
      <c r="UC53" s="235"/>
      <c r="UD53" s="235"/>
      <c r="UE53" s="235"/>
      <c r="UF53" s="235"/>
      <c r="UG53" s="235"/>
      <c r="UH53" s="235"/>
      <c r="UI53" s="235"/>
      <c r="UJ53" s="235"/>
      <c r="UK53" s="235"/>
      <c r="UL53" s="235"/>
      <c r="UM53" s="235"/>
      <c r="UN53" s="235"/>
      <c r="UO53" s="235"/>
      <c r="UP53" s="235"/>
      <c r="UQ53" s="235"/>
      <c r="UR53" s="235"/>
      <c r="US53" s="235"/>
      <c r="UT53" s="235"/>
      <c r="UU53" s="235"/>
      <c r="UV53" s="235"/>
      <c r="UW53" s="235"/>
      <c r="UX53" s="235"/>
      <c r="UY53" s="235"/>
      <c r="UZ53" s="235"/>
      <c r="VA53" s="235"/>
      <c r="VB53" s="235"/>
      <c r="VC53" s="235"/>
      <c r="VD53" s="235"/>
      <c r="VE53" s="235"/>
      <c r="VF53" s="235"/>
      <c r="VG53" s="235"/>
      <c r="VH53" s="235"/>
      <c r="VI53" s="235"/>
      <c r="VJ53" s="235"/>
      <c r="VK53" s="235"/>
      <c r="VL53" s="235"/>
      <c r="VM53" s="235"/>
      <c r="VN53" s="235"/>
      <c r="VO53" s="235"/>
      <c r="VP53" s="235"/>
      <c r="VQ53" s="235"/>
      <c r="VR53" s="235"/>
      <c r="VS53" s="235"/>
      <c r="VT53" s="235"/>
      <c r="VU53" s="235"/>
      <c r="VV53" s="235"/>
      <c r="VW53" s="235"/>
      <c r="VX53" s="235"/>
      <c r="VY53" s="235"/>
      <c r="VZ53" s="235"/>
      <c r="WA53" s="235"/>
      <c r="WB53" s="235"/>
      <c r="WC53" s="235"/>
      <c r="WD53" s="235"/>
      <c r="WE53" s="235"/>
      <c r="WF53" s="235"/>
      <c r="WG53" s="235"/>
      <c r="WH53" s="235"/>
      <c r="WI53" s="235"/>
      <c r="WJ53" s="235"/>
      <c r="WK53" s="235"/>
      <c r="WL53" s="235"/>
      <c r="WM53" s="235"/>
      <c r="WN53" s="235"/>
      <c r="WO53" s="235"/>
      <c r="WP53" s="235"/>
      <c r="WQ53" s="235"/>
      <c r="WR53" s="235"/>
      <c r="WS53" s="235"/>
      <c r="WT53" s="235"/>
      <c r="WU53" s="235"/>
      <c r="WV53" s="235"/>
      <c r="WW53" s="235"/>
      <c r="WX53" s="235"/>
      <c r="WY53" s="235"/>
      <c r="WZ53" s="235"/>
      <c r="XA53" s="235"/>
      <c r="XB53" s="235"/>
      <c r="XC53" s="235"/>
      <c r="XD53" s="235"/>
      <c r="XE53" s="235"/>
      <c r="XF53" s="235"/>
      <c r="XG53" s="235"/>
      <c r="XH53" s="235"/>
      <c r="XI53" s="235"/>
      <c r="XJ53" s="235"/>
      <c r="XK53" s="235"/>
      <c r="XL53" s="235"/>
      <c r="XM53" s="235"/>
      <c r="XN53" s="235"/>
      <c r="XO53" s="235"/>
      <c r="XP53" s="235"/>
      <c r="XQ53" s="235"/>
      <c r="XR53" s="235"/>
      <c r="XS53" s="235"/>
      <c r="XT53" s="235"/>
      <c r="XU53" s="235"/>
      <c r="XV53" s="235"/>
      <c r="XW53" s="235"/>
      <c r="XX53" s="235"/>
      <c r="XY53" s="235"/>
      <c r="XZ53" s="235"/>
      <c r="YA53" s="235"/>
      <c r="YB53" s="235"/>
      <c r="YC53" s="235"/>
      <c r="YD53" s="235"/>
      <c r="YE53" s="235"/>
      <c r="YF53" s="235"/>
      <c r="YG53" s="235"/>
      <c r="YH53" s="235"/>
      <c r="YI53" s="235"/>
      <c r="YJ53" s="235"/>
      <c r="YK53" s="235"/>
      <c r="YL53" s="235"/>
      <c r="YM53" s="235"/>
      <c r="YN53" s="235"/>
      <c r="YO53" s="235"/>
      <c r="YP53" s="235"/>
      <c r="YQ53" s="235"/>
      <c r="YR53" s="235"/>
      <c r="YS53" s="235"/>
      <c r="YT53" s="235"/>
      <c r="YU53" s="235"/>
      <c r="YV53" s="235"/>
      <c r="YW53" s="235"/>
      <c r="YX53" s="235"/>
      <c r="YY53" s="235"/>
      <c r="YZ53" s="235"/>
      <c r="ZA53" s="235"/>
      <c r="ZB53" s="235"/>
      <c r="ZC53" s="235"/>
      <c r="ZD53" s="235"/>
      <c r="ZE53" s="235"/>
      <c r="ZF53" s="235"/>
      <c r="ZG53" s="235"/>
      <c r="ZH53" s="235"/>
      <c r="ZI53" s="235"/>
      <c r="ZJ53" s="235"/>
      <c r="ZK53" s="235"/>
      <c r="ZL53" s="235"/>
      <c r="ZM53" s="235"/>
      <c r="ZN53" s="235"/>
      <c r="ZO53" s="235"/>
      <c r="ZP53" s="235"/>
      <c r="ZQ53" s="235"/>
      <c r="ZR53" s="235"/>
      <c r="ZS53" s="235"/>
      <c r="ZT53" s="235"/>
      <c r="ZU53" s="235"/>
      <c r="ZV53" s="235"/>
      <c r="ZW53" s="235"/>
      <c r="ZX53" s="235"/>
      <c r="ZY53" s="235"/>
      <c r="ZZ53" s="235"/>
      <c r="AAA53" s="235"/>
      <c r="AAB53" s="235"/>
      <c r="AAC53" s="235"/>
      <c r="AAD53" s="235"/>
      <c r="AAE53" s="235"/>
      <c r="AAF53" s="235"/>
      <c r="AAG53" s="235"/>
      <c r="AAH53" s="235"/>
      <c r="AAI53" s="235"/>
      <c r="AAJ53" s="235"/>
      <c r="AAK53" s="235"/>
      <c r="AAL53" s="235"/>
      <c r="AAM53" s="235"/>
      <c r="AAN53" s="235"/>
      <c r="AAO53" s="235"/>
      <c r="AAP53" s="235"/>
      <c r="AAQ53" s="235"/>
      <c r="AAR53" s="235"/>
      <c r="AAS53" s="235"/>
      <c r="AAT53" s="235"/>
      <c r="AAU53" s="235"/>
      <c r="AAV53" s="235"/>
      <c r="AAW53" s="235"/>
      <c r="AAX53" s="235"/>
      <c r="AAY53" s="235"/>
      <c r="AAZ53" s="235"/>
      <c r="ABA53" s="235"/>
      <c r="ABB53" s="235"/>
      <c r="ABC53" s="235"/>
      <c r="ABD53" s="235"/>
      <c r="ABE53" s="235"/>
      <c r="ABF53" s="235"/>
      <c r="ABG53" s="235"/>
      <c r="ABH53" s="235"/>
      <c r="ABI53" s="235"/>
      <c r="ABJ53" s="235"/>
      <c r="ABK53" s="235"/>
      <c r="ABL53" s="235"/>
      <c r="ABM53" s="235"/>
      <c r="ABN53" s="235"/>
      <c r="ABO53" s="235"/>
      <c r="ABP53" s="235"/>
      <c r="ABQ53" s="235"/>
      <c r="ABR53" s="235"/>
      <c r="ABS53" s="235"/>
      <c r="ABT53" s="235"/>
      <c r="ABU53" s="235"/>
      <c r="ABV53" s="235"/>
      <c r="ABW53" s="235"/>
      <c r="ABX53" s="235"/>
      <c r="ABY53" s="235"/>
      <c r="ABZ53" s="235"/>
      <c r="ACA53" s="235"/>
      <c r="ACB53" s="235"/>
      <c r="ACC53" s="235"/>
      <c r="ACD53" s="235"/>
      <c r="ACE53" s="235"/>
      <c r="ACF53" s="235"/>
      <c r="ACG53" s="235"/>
      <c r="ACH53" s="235"/>
      <c r="ACI53" s="235"/>
      <c r="ACJ53" s="235"/>
      <c r="ACK53" s="235"/>
      <c r="ACL53" s="235"/>
      <c r="ACM53" s="235"/>
      <c r="ACN53" s="235"/>
      <c r="ACO53" s="235"/>
      <c r="ACP53" s="235"/>
      <c r="ACQ53" s="235"/>
      <c r="ACR53" s="235"/>
      <c r="ACS53" s="235"/>
      <c r="ACT53" s="235"/>
      <c r="ACU53" s="235"/>
      <c r="ACV53" s="235"/>
      <c r="ACW53" s="235"/>
      <c r="ACX53" s="235"/>
      <c r="ACY53" s="235"/>
      <c r="ACZ53" s="235"/>
      <c r="ADA53" s="235"/>
      <c r="ADB53" s="235"/>
      <c r="ADC53" s="235"/>
      <c r="ADD53" s="235"/>
      <c r="ADE53" s="235"/>
      <c r="ADF53" s="235"/>
      <c r="ADG53" s="235"/>
      <c r="ADH53" s="235"/>
      <c r="ADI53" s="235"/>
      <c r="ADJ53" s="235"/>
      <c r="ADK53" s="235"/>
      <c r="ADL53" s="235"/>
      <c r="ADM53" s="235"/>
      <c r="ADN53" s="235"/>
      <c r="ADO53" s="235"/>
      <c r="ADP53" s="235"/>
      <c r="ADQ53" s="235"/>
      <c r="ADR53" s="235"/>
      <c r="ADS53" s="235"/>
      <c r="ADT53" s="235"/>
      <c r="ADU53" s="235"/>
      <c r="ADV53" s="235"/>
      <c r="ADW53" s="235"/>
      <c r="ADX53" s="235"/>
      <c r="ADY53" s="235"/>
      <c r="ADZ53" s="235"/>
      <c r="AEA53" s="235"/>
      <c r="AEB53" s="235"/>
      <c r="AEC53" s="235"/>
      <c r="AED53" s="235"/>
      <c r="AEE53" s="235"/>
      <c r="AEF53" s="235"/>
      <c r="AEG53" s="235"/>
      <c r="AEH53" s="235"/>
      <c r="AEI53" s="235"/>
      <c r="AEJ53" s="235"/>
      <c r="AEK53" s="235"/>
      <c r="AEL53" s="235"/>
      <c r="AEM53" s="235"/>
      <c r="AEN53" s="235"/>
      <c r="AEO53" s="235"/>
      <c r="AEP53" s="235"/>
      <c r="AEQ53" s="235"/>
      <c r="AER53" s="235"/>
      <c r="AES53" s="235"/>
      <c r="AET53" s="235"/>
      <c r="AEU53" s="235"/>
      <c r="AEV53" s="235"/>
      <c r="AEW53" s="235"/>
      <c r="AEX53" s="235"/>
      <c r="AEY53" s="235"/>
      <c r="AEZ53" s="235"/>
      <c r="AFA53" s="235"/>
      <c r="AFB53" s="235"/>
      <c r="AFC53" s="235"/>
      <c r="AFD53" s="235"/>
      <c r="AFE53" s="235"/>
      <c r="AFF53" s="235"/>
      <c r="AFG53" s="235"/>
      <c r="AFH53" s="235"/>
      <c r="AFI53" s="235"/>
      <c r="AFJ53" s="235"/>
      <c r="AFK53" s="235"/>
      <c r="AFL53" s="235"/>
      <c r="AFM53" s="235"/>
      <c r="AFN53" s="235"/>
      <c r="AFO53" s="235"/>
      <c r="AFP53" s="235"/>
      <c r="AFQ53" s="235"/>
      <c r="AFR53" s="235"/>
      <c r="AFS53" s="235"/>
      <c r="AFT53" s="235"/>
      <c r="AFU53" s="235"/>
      <c r="AFV53" s="235"/>
      <c r="AFW53" s="235"/>
      <c r="AFX53" s="235"/>
      <c r="AFY53" s="235"/>
      <c r="AFZ53" s="235"/>
      <c r="AGA53" s="235"/>
      <c r="AGB53" s="235"/>
      <c r="AGC53" s="235"/>
      <c r="AGD53" s="235"/>
      <c r="AGE53" s="235"/>
      <c r="AGF53" s="235"/>
      <c r="AGG53" s="235"/>
      <c r="AGH53" s="235"/>
      <c r="AGI53" s="235"/>
      <c r="AGJ53" s="235"/>
      <c r="AGK53" s="235"/>
      <c r="AGL53" s="235"/>
      <c r="AGM53" s="235"/>
      <c r="AGN53" s="235"/>
      <c r="AGO53" s="235"/>
      <c r="AGP53" s="235"/>
      <c r="AGQ53" s="235"/>
      <c r="AGR53" s="235"/>
      <c r="AGS53" s="235"/>
      <c r="AGT53" s="235"/>
      <c r="AGU53" s="235"/>
      <c r="AGV53" s="235"/>
      <c r="AGW53" s="235"/>
      <c r="AGX53" s="235"/>
      <c r="AGY53" s="235"/>
      <c r="AGZ53" s="235"/>
      <c r="AHA53" s="235"/>
      <c r="AHB53" s="235"/>
      <c r="AHC53" s="235"/>
      <c r="AHD53" s="235"/>
      <c r="AHE53" s="235"/>
      <c r="AHF53" s="235"/>
      <c r="AHG53" s="235"/>
      <c r="AHH53" s="235"/>
      <c r="AHI53" s="235"/>
      <c r="AHJ53" s="235"/>
      <c r="AHK53" s="235"/>
      <c r="AHL53" s="235"/>
      <c r="AHM53" s="235"/>
      <c r="AHN53" s="235"/>
      <c r="AHO53" s="235"/>
      <c r="AHP53" s="235"/>
      <c r="AHQ53" s="235"/>
      <c r="AHR53" s="235"/>
      <c r="AHS53" s="235"/>
      <c r="AHT53" s="235"/>
      <c r="AHU53" s="235"/>
      <c r="AHV53" s="235"/>
      <c r="AHW53" s="235"/>
      <c r="AHX53" s="235"/>
      <c r="AHY53" s="235"/>
      <c r="AHZ53" s="235"/>
      <c r="AIA53" s="235"/>
      <c r="AIB53" s="235"/>
      <c r="AIC53" s="235"/>
      <c r="AID53" s="235"/>
      <c r="AIE53" s="235"/>
      <c r="AIF53" s="235"/>
      <c r="AIG53" s="235"/>
      <c r="AIH53" s="235"/>
      <c r="AII53" s="235"/>
      <c r="AIJ53" s="235"/>
      <c r="AIK53" s="235"/>
      <c r="AIL53" s="235"/>
      <c r="AIM53" s="235"/>
      <c r="AIN53" s="235"/>
      <c r="AIO53" s="235"/>
      <c r="AIP53" s="235"/>
      <c r="AIQ53" s="235"/>
      <c r="AIR53" s="235"/>
      <c r="AIS53" s="235"/>
      <c r="AIT53" s="235"/>
      <c r="AIU53" s="235"/>
      <c r="AIV53" s="235"/>
      <c r="AIW53" s="235"/>
      <c r="AIX53" s="235"/>
      <c r="AIY53" s="235"/>
      <c r="AIZ53" s="235"/>
      <c r="AJA53" s="235"/>
      <c r="AJB53" s="235"/>
      <c r="AJC53" s="235"/>
      <c r="AJD53" s="235"/>
      <c r="AJE53" s="235"/>
      <c r="AJF53" s="235"/>
      <c r="AJG53" s="235"/>
      <c r="AJH53" s="235"/>
      <c r="AJI53" s="235"/>
      <c r="AJJ53" s="235"/>
      <c r="AJK53" s="235"/>
      <c r="AJL53" s="235"/>
      <c r="AJM53" s="235"/>
      <c r="AJN53" s="235"/>
      <c r="AJO53" s="235"/>
      <c r="AJP53" s="235"/>
      <c r="AJQ53" s="235"/>
      <c r="AJR53" s="235"/>
      <c r="AJS53" s="235"/>
      <c r="AJT53" s="235"/>
      <c r="AJU53" s="235"/>
      <c r="AJV53" s="235"/>
      <c r="AJW53" s="235"/>
      <c r="AJX53" s="235"/>
      <c r="AJY53" s="235"/>
      <c r="AJZ53" s="235"/>
      <c r="AKA53" s="235"/>
      <c r="AKB53" s="235"/>
      <c r="AKC53" s="235"/>
      <c r="AKD53" s="235"/>
      <c r="AKE53" s="235"/>
      <c r="AKF53" s="235"/>
      <c r="AKG53" s="235"/>
      <c r="AKH53" s="235"/>
      <c r="AKI53" s="235"/>
      <c r="AKJ53" s="235"/>
      <c r="AKK53" s="235"/>
      <c r="AKL53" s="235"/>
      <c r="AKM53" s="235"/>
      <c r="AKN53" s="235"/>
      <c r="AKO53" s="235"/>
      <c r="AKP53" s="235"/>
      <c r="AKQ53" s="235"/>
      <c r="AKR53" s="235"/>
      <c r="AKS53" s="235"/>
      <c r="AKT53" s="235"/>
      <c r="AKU53" s="235"/>
      <c r="AKV53" s="235"/>
      <c r="AKW53" s="235"/>
      <c r="AKX53" s="235"/>
      <c r="AKY53" s="235"/>
      <c r="AKZ53" s="235"/>
      <c r="ALA53" s="235"/>
      <c r="ALB53" s="235"/>
      <c r="ALC53" s="235"/>
      <c r="ALD53" s="235"/>
      <c r="ALE53" s="235"/>
      <c r="ALF53" s="235"/>
      <c r="ALG53" s="235"/>
      <c r="ALH53" s="235"/>
      <c r="ALI53" s="235"/>
      <c r="ALJ53" s="235"/>
      <c r="ALK53" s="235"/>
      <c r="ALL53" s="235"/>
      <c r="ALM53" s="235"/>
      <c r="ALN53" s="235"/>
      <c r="ALO53" s="235"/>
      <c r="ALP53" s="235"/>
      <c r="ALQ53" s="235"/>
      <c r="ALR53" s="235"/>
      <c r="ALS53" s="235"/>
      <c r="ALT53" s="235"/>
      <c r="ALU53" s="235"/>
      <c r="ALV53" s="235"/>
      <c r="ALW53" s="235"/>
      <c r="ALX53" s="235"/>
      <c r="ALY53" s="235"/>
      <c r="ALZ53" s="235"/>
      <c r="AMA53" s="235"/>
      <c r="AMB53" s="235"/>
      <c r="AMC53" s="235"/>
      <c r="AMD53" s="235"/>
      <c r="AME53" s="235"/>
      <c r="AMF53" s="235"/>
      <c r="AMG53" s="235"/>
      <c r="AMH53" s="235"/>
      <c r="AMI53" s="235"/>
      <c r="AMJ53" s="235"/>
      <c r="AMK53" s="235"/>
      <c r="AML53" s="235"/>
      <c r="AMM53" s="235"/>
      <c r="AMN53" s="235"/>
      <c r="AMO53" s="235"/>
      <c r="AMP53" s="235"/>
      <c r="AMQ53" s="235"/>
      <c r="AMR53" s="235"/>
      <c r="AMS53" s="235"/>
      <c r="AMT53" s="235"/>
      <c r="AMU53" s="235"/>
      <c r="AMV53" s="235"/>
      <c r="AMW53" s="235"/>
      <c r="AMX53" s="235"/>
      <c r="AMY53" s="235"/>
      <c r="AMZ53" s="235"/>
      <c r="ANA53" s="235"/>
      <c r="ANB53" s="235"/>
      <c r="ANC53" s="235"/>
      <c r="AND53" s="235"/>
      <c r="ANE53" s="235"/>
      <c r="ANF53" s="235"/>
      <c r="ANG53" s="235"/>
      <c r="ANH53" s="235"/>
      <c r="ANI53" s="235"/>
      <c r="ANJ53" s="235"/>
      <c r="ANK53" s="235"/>
      <c r="ANL53" s="235"/>
      <c r="ANM53" s="235"/>
      <c r="ANN53" s="235"/>
      <c r="ANO53" s="235"/>
      <c r="ANP53" s="235"/>
      <c r="ANQ53" s="235"/>
      <c r="ANR53" s="235"/>
      <c r="ANS53" s="235"/>
      <c r="ANT53" s="235"/>
      <c r="ANU53" s="235"/>
      <c r="ANV53" s="235"/>
      <c r="ANW53" s="235"/>
      <c r="ANX53" s="235"/>
      <c r="ANY53" s="235"/>
      <c r="ANZ53" s="235"/>
      <c r="AOA53" s="235"/>
      <c r="AOB53" s="235"/>
      <c r="AOC53" s="235"/>
      <c r="AOD53" s="235"/>
      <c r="AOE53" s="235"/>
      <c r="AOF53" s="235"/>
      <c r="AOG53" s="235"/>
      <c r="AOH53" s="235"/>
      <c r="AOI53" s="235"/>
      <c r="AOJ53" s="235"/>
      <c r="AOK53" s="235"/>
      <c r="AOL53" s="235"/>
      <c r="AOM53" s="235"/>
      <c r="AON53" s="235"/>
      <c r="AOO53" s="235"/>
      <c r="AOP53" s="235"/>
      <c r="AOQ53" s="235"/>
      <c r="AOR53" s="235"/>
      <c r="AOS53" s="235"/>
      <c r="AOT53" s="235"/>
      <c r="AOU53" s="235"/>
      <c r="AOV53" s="235"/>
      <c r="AOW53" s="235"/>
      <c r="AOX53" s="235"/>
      <c r="AOY53" s="235"/>
      <c r="AOZ53" s="235"/>
      <c r="APA53" s="235"/>
      <c r="APB53" s="235"/>
      <c r="APC53" s="235"/>
      <c r="APD53" s="235"/>
      <c r="APE53" s="235"/>
      <c r="APF53" s="235"/>
      <c r="APG53" s="235"/>
      <c r="APH53" s="235"/>
      <c r="API53" s="235"/>
      <c r="APJ53" s="235"/>
      <c r="APK53" s="235"/>
      <c r="APL53" s="235"/>
      <c r="APM53" s="235"/>
      <c r="APN53" s="235"/>
      <c r="APO53" s="235"/>
      <c r="APP53" s="235"/>
      <c r="APQ53" s="235"/>
      <c r="APR53" s="235"/>
      <c r="APS53" s="235"/>
      <c r="APT53" s="235"/>
      <c r="APU53" s="235"/>
      <c r="APV53" s="235"/>
      <c r="APW53" s="235"/>
      <c r="APX53" s="235"/>
      <c r="APY53" s="235"/>
      <c r="APZ53" s="235"/>
      <c r="AQA53" s="235"/>
      <c r="AQB53" s="235"/>
      <c r="AQC53" s="235"/>
      <c r="AQD53" s="235"/>
      <c r="AQE53" s="235"/>
      <c r="AQF53" s="235"/>
      <c r="AQG53" s="235"/>
      <c r="AQH53" s="235"/>
      <c r="AQI53" s="235"/>
      <c r="AQJ53" s="235"/>
      <c r="AQK53" s="235"/>
      <c r="AQL53" s="235"/>
      <c r="AQM53" s="235"/>
      <c r="AQN53" s="235"/>
      <c r="AQO53" s="235"/>
      <c r="AQP53" s="235"/>
      <c r="AQQ53" s="235"/>
      <c r="AQR53" s="235"/>
      <c r="AQS53" s="235"/>
      <c r="AQT53" s="235"/>
      <c r="AQU53" s="235"/>
      <c r="AQV53" s="235"/>
      <c r="AQW53" s="235"/>
      <c r="AQX53" s="235"/>
      <c r="AQY53" s="235"/>
      <c r="AQZ53" s="235"/>
      <c r="ARA53" s="235"/>
      <c r="ARB53" s="235"/>
      <c r="ARC53" s="235"/>
      <c r="ARD53" s="235"/>
      <c r="ARE53" s="235"/>
      <c r="ARF53" s="235"/>
      <c r="ARG53" s="235"/>
      <c r="ARH53" s="235"/>
      <c r="ARI53" s="235"/>
      <c r="ARJ53" s="235"/>
      <c r="ARK53" s="235"/>
      <c r="ARL53" s="235"/>
      <c r="ARM53" s="235"/>
      <c r="ARN53" s="235"/>
      <c r="ARO53" s="235"/>
      <c r="ARP53" s="235"/>
      <c r="ARQ53" s="235"/>
      <c r="ARR53" s="235"/>
      <c r="ARS53" s="235"/>
      <c r="ART53" s="235"/>
      <c r="ARU53" s="235"/>
      <c r="ARV53" s="235"/>
      <c r="ARW53" s="235"/>
      <c r="ARX53" s="235"/>
      <c r="ARY53" s="235"/>
      <c r="ARZ53" s="235"/>
      <c r="ASA53" s="235"/>
      <c r="ASB53" s="235"/>
      <c r="ASC53" s="235"/>
      <c r="ASD53" s="235"/>
      <c r="ASE53" s="235"/>
      <c r="ASF53" s="235"/>
      <c r="ASG53" s="235"/>
      <c r="ASH53" s="235"/>
      <c r="ASI53" s="235"/>
      <c r="ASJ53" s="235"/>
      <c r="ASK53" s="235"/>
      <c r="ASL53" s="235"/>
      <c r="ASM53" s="235"/>
      <c r="ASN53" s="235"/>
      <c r="ASO53" s="235"/>
      <c r="ASP53" s="235"/>
      <c r="ASQ53" s="235"/>
      <c r="ASR53" s="235"/>
      <c r="ASS53" s="235"/>
      <c r="AST53" s="235"/>
      <c r="ASU53" s="235"/>
      <c r="ASV53" s="235"/>
      <c r="ASW53" s="235"/>
      <c r="ASX53" s="235"/>
      <c r="ASY53" s="235"/>
      <c r="ASZ53" s="235"/>
      <c r="ATA53" s="235"/>
      <c r="ATB53" s="235"/>
      <c r="ATC53" s="235"/>
      <c r="ATD53" s="235"/>
      <c r="ATE53" s="235"/>
      <c r="ATF53" s="235"/>
      <c r="ATG53" s="235"/>
      <c r="ATH53" s="235"/>
      <c r="ATI53" s="235"/>
      <c r="ATJ53" s="235"/>
      <c r="ATK53" s="235"/>
      <c r="ATL53" s="235"/>
      <c r="ATM53" s="235"/>
      <c r="ATN53" s="235"/>
      <c r="ATO53" s="235"/>
      <c r="ATP53" s="235"/>
      <c r="ATQ53" s="235"/>
      <c r="ATR53" s="235"/>
      <c r="ATS53" s="235"/>
      <c r="ATT53" s="235"/>
      <c r="ATU53" s="235"/>
      <c r="ATV53" s="235"/>
      <c r="ATW53" s="235"/>
      <c r="ATX53" s="235"/>
      <c r="ATY53" s="235"/>
      <c r="ATZ53" s="235"/>
      <c r="AUA53" s="235"/>
      <c r="AUB53" s="235"/>
      <c r="AUC53" s="235"/>
      <c r="AUD53" s="235"/>
      <c r="AUE53" s="235"/>
      <c r="AUF53" s="235"/>
      <c r="AUG53" s="235"/>
      <c r="AUH53" s="235"/>
      <c r="AUI53" s="235"/>
      <c r="AUJ53" s="235"/>
      <c r="AUK53" s="235"/>
      <c r="AUL53" s="235"/>
      <c r="AUM53" s="235"/>
      <c r="AUN53" s="235"/>
      <c r="AUO53" s="235"/>
      <c r="AUP53" s="235"/>
      <c r="AUQ53" s="235"/>
      <c r="AUR53" s="235"/>
      <c r="AUS53" s="235"/>
      <c r="AUT53" s="235"/>
      <c r="AUU53" s="235"/>
      <c r="AUV53" s="235"/>
      <c r="AUW53" s="235"/>
      <c r="AUX53" s="235"/>
      <c r="AUY53" s="235"/>
      <c r="AUZ53" s="235"/>
      <c r="AVA53" s="235"/>
      <c r="AVB53" s="235"/>
      <c r="AVC53" s="235"/>
      <c r="AVD53" s="235"/>
      <c r="AVE53" s="235"/>
      <c r="AVF53" s="235"/>
      <c r="AVG53" s="235"/>
      <c r="AVH53" s="235"/>
      <c r="AVI53" s="235"/>
      <c r="AVJ53" s="235"/>
      <c r="AVK53" s="235"/>
      <c r="AVL53" s="235"/>
      <c r="AVM53" s="235"/>
      <c r="AVN53" s="235"/>
      <c r="AVO53" s="235"/>
      <c r="AVP53" s="235"/>
      <c r="AVQ53" s="235"/>
      <c r="AVR53" s="235"/>
      <c r="AVS53" s="235"/>
      <c r="AVT53" s="235"/>
      <c r="AVU53" s="235"/>
      <c r="AVV53" s="235"/>
      <c r="AVW53" s="235"/>
      <c r="AVX53" s="235"/>
      <c r="AVY53" s="235"/>
      <c r="AVZ53" s="235"/>
      <c r="AWA53" s="235"/>
      <c r="AWB53" s="235"/>
      <c r="AWC53" s="235"/>
      <c r="AWD53" s="235"/>
      <c r="AWE53" s="235"/>
      <c r="AWF53" s="235"/>
      <c r="AWG53" s="235"/>
      <c r="AWH53" s="235"/>
      <c r="AWI53" s="235"/>
      <c r="AWJ53" s="235"/>
      <c r="AWK53" s="235"/>
      <c r="AWL53" s="235"/>
      <c r="AWM53" s="235"/>
      <c r="AWN53" s="235"/>
      <c r="AWO53" s="235"/>
      <c r="AWP53" s="235"/>
      <c r="AWQ53" s="235"/>
      <c r="AWR53" s="235"/>
      <c r="AWS53" s="235"/>
      <c r="AWT53" s="235"/>
      <c r="AWU53" s="235"/>
      <c r="AWV53" s="235"/>
      <c r="AWW53" s="235"/>
      <c r="AWX53" s="235"/>
      <c r="AWY53" s="235"/>
      <c r="AWZ53" s="235"/>
      <c r="AXA53" s="235"/>
      <c r="AXB53" s="235"/>
      <c r="AXC53" s="235"/>
      <c r="AXD53" s="235"/>
      <c r="AXE53" s="235"/>
      <c r="AXF53" s="235"/>
      <c r="AXG53" s="235"/>
      <c r="AXH53" s="235"/>
      <c r="AXI53" s="235"/>
      <c r="AXJ53" s="235"/>
      <c r="AXK53" s="235"/>
      <c r="AXL53" s="235"/>
      <c r="AXM53" s="235"/>
      <c r="AXN53" s="235"/>
      <c r="AXO53" s="235"/>
      <c r="AXP53" s="235"/>
      <c r="AXQ53" s="235"/>
      <c r="AXR53" s="235"/>
      <c r="AXS53" s="235"/>
      <c r="AXT53" s="235"/>
      <c r="AXU53" s="235"/>
      <c r="AXV53" s="235"/>
      <c r="AXW53" s="235"/>
      <c r="AXX53" s="235"/>
      <c r="AXY53" s="235"/>
      <c r="AXZ53" s="235"/>
      <c r="AYA53" s="235"/>
      <c r="AYB53" s="235"/>
      <c r="AYC53" s="235"/>
      <c r="AYD53" s="235"/>
      <c r="AYE53" s="235"/>
      <c r="AYF53" s="235"/>
      <c r="AYG53" s="235"/>
      <c r="AYH53" s="235"/>
      <c r="AYI53" s="235"/>
      <c r="AYJ53" s="235"/>
      <c r="AYK53" s="235"/>
      <c r="AYL53" s="235"/>
      <c r="AYM53" s="235"/>
      <c r="AYN53" s="235"/>
      <c r="AYO53" s="235"/>
      <c r="AYP53" s="235"/>
      <c r="AYQ53" s="235"/>
      <c r="AYR53" s="235"/>
      <c r="AYS53" s="235"/>
      <c r="AYT53" s="235"/>
      <c r="AYU53" s="235"/>
      <c r="AYV53" s="235"/>
      <c r="AYW53" s="235"/>
      <c r="AYX53" s="235"/>
      <c r="AYY53" s="235"/>
      <c r="AYZ53" s="235"/>
      <c r="AZA53" s="235"/>
      <c r="AZB53" s="235"/>
      <c r="AZC53" s="235"/>
      <c r="AZD53" s="235"/>
      <c r="AZE53" s="235"/>
      <c r="AZF53" s="235"/>
      <c r="AZG53" s="235"/>
      <c r="AZH53" s="235"/>
      <c r="AZI53" s="235"/>
      <c r="AZJ53" s="235"/>
      <c r="AZK53" s="235"/>
      <c r="AZL53" s="235"/>
      <c r="AZM53" s="235"/>
      <c r="AZN53" s="235"/>
      <c r="AZO53" s="235"/>
      <c r="AZP53" s="235"/>
      <c r="AZQ53" s="235"/>
      <c r="AZR53" s="235"/>
      <c r="AZS53" s="235"/>
      <c r="AZT53" s="235"/>
      <c r="AZU53" s="235"/>
      <c r="AZV53" s="235"/>
      <c r="AZW53" s="235"/>
      <c r="AZX53" s="235"/>
      <c r="AZY53" s="235"/>
      <c r="AZZ53" s="235"/>
      <c r="BAA53" s="235"/>
      <c r="BAB53" s="235"/>
      <c r="BAC53" s="235"/>
      <c r="BAD53" s="235"/>
      <c r="BAE53" s="235"/>
      <c r="BAF53" s="235"/>
      <c r="BAG53" s="235"/>
      <c r="BAH53" s="235"/>
      <c r="BAI53" s="235"/>
      <c r="BAJ53" s="235"/>
      <c r="BAK53" s="235"/>
      <c r="BAL53" s="235"/>
      <c r="BAM53" s="235"/>
      <c r="BAN53" s="235"/>
      <c r="BAO53" s="235"/>
      <c r="BAP53" s="235"/>
      <c r="BAQ53" s="235"/>
      <c r="BAR53" s="235"/>
      <c r="BAS53" s="235"/>
      <c r="BAT53" s="235"/>
      <c r="BAU53" s="235"/>
      <c r="BAV53" s="235"/>
      <c r="BAW53" s="235"/>
      <c r="BAX53" s="235"/>
      <c r="BAY53" s="235"/>
      <c r="BAZ53" s="235"/>
      <c r="BBA53" s="235"/>
      <c r="BBB53" s="235"/>
      <c r="BBC53" s="235"/>
      <c r="BBD53" s="235"/>
      <c r="BBE53" s="235"/>
      <c r="BBF53" s="235"/>
      <c r="BBG53" s="235"/>
      <c r="BBH53" s="235"/>
      <c r="BBI53" s="235"/>
      <c r="BBJ53" s="235"/>
      <c r="BBK53" s="235"/>
      <c r="BBL53" s="235"/>
      <c r="BBM53" s="235"/>
      <c r="BBN53" s="235"/>
      <c r="BBO53" s="235"/>
      <c r="BBP53" s="235"/>
      <c r="BBQ53" s="235"/>
      <c r="BBR53" s="235"/>
      <c r="BBS53" s="235"/>
      <c r="BBT53" s="235"/>
      <c r="BBU53" s="235"/>
      <c r="BBV53" s="235"/>
      <c r="BBW53" s="235"/>
      <c r="BBX53" s="235"/>
      <c r="BBY53" s="235"/>
      <c r="BBZ53" s="235"/>
      <c r="BCA53" s="235"/>
      <c r="BCB53" s="235"/>
      <c r="BCC53" s="235"/>
      <c r="BCD53" s="235"/>
      <c r="BCE53" s="235"/>
      <c r="BCF53" s="235"/>
      <c r="BCG53" s="235"/>
      <c r="BCH53" s="235"/>
      <c r="BCI53" s="235"/>
      <c r="BCJ53" s="235"/>
      <c r="BCK53" s="235"/>
      <c r="BCL53" s="235"/>
      <c r="BCM53" s="235"/>
      <c r="BCN53" s="235"/>
      <c r="BCO53" s="235"/>
      <c r="BCP53" s="235"/>
      <c r="BCQ53" s="235"/>
      <c r="BCR53" s="235"/>
      <c r="BCS53" s="235"/>
      <c r="BCT53" s="235"/>
      <c r="BCU53" s="235"/>
      <c r="BCV53" s="235"/>
      <c r="BCW53" s="235"/>
      <c r="BCX53" s="235"/>
      <c r="BCY53" s="235"/>
      <c r="BCZ53" s="235"/>
      <c r="BDA53" s="235"/>
      <c r="BDB53" s="235"/>
      <c r="BDC53" s="235"/>
      <c r="BDD53" s="235"/>
      <c r="BDE53" s="235"/>
      <c r="BDF53" s="235"/>
      <c r="BDG53" s="235"/>
      <c r="BDH53" s="235"/>
      <c r="BDI53" s="235"/>
      <c r="BDJ53" s="235"/>
      <c r="BDK53" s="235"/>
      <c r="BDL53" s="235"/>
      <c r="BDM53" s="235"/>
      <c r="BDN53" s="235"/>
      <c r="BDO53" s="235"/>
      <c r="BDP53" s="235"/>
      <c r="BDQ53" s="235"/>
      <c r="BDR53" s="235"/>
      <c r="BDS53" s="235"/>
      <c r="BDT53" s="235"/>
      <c r="BDU53" s="235"/>
      <c r="BDV53" s="235"/>
      <c r="BDW53" s="235"/>
      <c r="BDX53" s="235"/>
      <c r="BDY53" s="235"/>
      <c r="BDZ53" s="235"/>
      <c r="BEA53" s="235"/>
      <c r="BEB53" s="235"/>
      <c r="BEC53" s="235"/>
      <c r="BED53" s="235"/>
      <c r="BEE53" s="235"/>
      <c r="BEF53" s="235"/>
      <c r="BEG53" s="235"/>
      <c r="BEH53" s="235"/>
      <c r="BEI53" s="235"/>
      <c r="BEJ53" s="235"/>
      <c r="BEK53" s="235"/>
      <c r="BEL53" s="235"/>
      <c r="BEM53" s="235"/>
      <c r="BEN53" s="235"/>
      <c r="BEO53" s="235"/>
      <c r="BEP53" s="235"/>
      <c r="BEQ53" s="235"/>
      <c r="BER53" s="235"/>
      <c r="BES53" s="235"/>
      <c r="BET53" s="235"/>
      <c r="BEU53" s="235"/>
      <c r="BEV53" s="235"/>
      <c r="BEW53" s="235"/>
      <c r="BEX53" s="235"/>
      <c r="BEY53" s="235"/>
      <c r="BEZ53" s="235"/>
      <c r="BFA53" s="235"/>
      <c r="BFB53" s="235"/>
      <c r="BFC53" s="235"/>
      <c r="BFD53" s="235"/>
      <c r="BFE53" s="235"/>
      <c r="BFF53" s="235"/>
      <c r="BFG53" s="235"/>
      <c r="BFH53" s="235"/>
      <c r="BFI53" s="235"/>
      <c r="BFJ53" s="235"/>
      <c r="BFK53" s="235"/>
      <c r="BFL53" s="235"/>
      <c r="BFM53" s="235"/>
      <c r="BFN53" s="235"/>
      <c r="BFO53" s="235"/>
      <c r="BFP53" s="235"/>
      <c r="BFQ53" s="235"/>
      <c r="BFR53" s="235"/>
      <c r="BFS53" s="235"/>
      <c r="BFT53" s="235"/>
      <c r="BFU53" s="235"/>
      <c r="BFV53" s="235"/>
      <c r="BFW53" s="235"/>
      <c r="BFX53" s="235"/>
      <c r="BFY53" s="235"/>
      <c r="BFZ53" s="235"/>
      <c r="BGA53" s="235"/>
      <c r="BGB53" s="235"/>
      <c r="BGC53" s="235"/>
      <c r="BGD53" s="235"/>
      <c r="BGE53" s="235"/>
      <c r="BGF53" s="235"/>
      <c r="BGG53" s="235"/>
      <c r="BGH53" s="235"/>
      <c r="BGI53" s="235"/>
      <c r="BGJ53" s="235"/>
      <c r="BGK53" s="235"/>
      <c r="BGL53" s="235"/>
      <c r="BGM53" s="235"/>
      <c r="BGN53" s="235"/>
      <c r="BGO53" s="235"/>
      <c r="BGP53" s="235"/>
      <c r="BGQ53" s="235"/>
      <c r="BGR53" s="235"/>
      <c r="BGS53" s="235"/>
      <c r="BGT53" s="235"/>
      <c r="BGU53" s="235"/>
      <c r="BGV53" s="235"/>
      <c r="BGW53" s="235"/>
      <c r="BGX53" s="235"/>
      <c r="BGY53" s="235"/>
      <c r="BGZ53" s="235"/>
      <c r="BHA53" s="235"/>
      <c r="BHB53" s="235"/>
      <c r="BHC53" s="235"/>
      <c r="BHD53" s="235"/>
      <c r="BHE53" s="235"/>
      <c r="BHF53" s="235"/>
      <c r="BHG53" s="235"/>
      <c r="BHH53" s="235"/>
      <c r="BHI53" s="235"/>
      <c r="BHJ53" s="235"/>
      <c r="BHK53" s="235"/>
      <c r="BHL53" s="235"/>
      <c r="BHM53" s="235"/>
      <c r="BHN53" s="235"/>
      <c r="BHO53" s="235"/>
      <c r="BHP53" s="235"/>
      <c r="BHQ53" s="235"/>
      <c r="BHR53" s="235"/>
      <c r="BHS53" s="235"/>
      <c r="BHT53" s="235"/>
      <c r="BHU53" s="235"/>
      <c r="BHV53" s="235"/>
      <c r="BHW53" s="235"/>
      <c r="BHX53" s="235"/>
      <c r="BHY53" s="235"/>
      <c r="BHZ53" s="235"/>
      <c r="BIA53" s="235"/>
      <c r="BIB53" s="235"/>
      <c r="BIC53" s="235"/>
      <c r="BID53" s="235"/>
      <c r="BIE53" s="235"/>
      <c r="BIF53" s="235"/>
      <c r="BIG53" s="235"/>
      <c r="BIH53" s="235"/>
      <c r="BII53" s="235"/>
      <c r="BIJ53" s="235"/>
      <c r="BIK53" s="235"/>
      <c r="BIL53" s="235"/>
      <c r="BIM53" s="235"/>
      <c r="BIN53" s="235"/>
      <c r="BIO53" s="235"/>
      <c r="BIP53" s="235"/>
      <c r="BIQ53" s="235"/>
      <c r="BIR53" s="235"/>
      <c r="BIS53" s="235"/>
      <c r="BIT53" s="235"/>
      <c r="BIU53" s="235"/>
      <c r="BIV53" s="235"/>
      <c r="BIW53" s="235"/>
      <c r="BIX53" s="235"/>
      <c r="BIY53" s="235"/>
      <c r="BIZ53" s="235"/>
      <c r="BJA53" s="235"/>
      <c r="BJB53" s="235"/>
      <c r="BJC53" s="235"/>
      <c r="BJD53" s="235"/>
      <c r="BJE53" s="235"/>
      <c r="BJF53" s="235"/>
      <c r="BJG53" s="235"/>
      <c r="BJH53" s="235"/>
      <c r="BJI53" s="235"/>
      <c r="BJJ53" s="235"/>
      <c r="BJK53" s="235"/>
      <c r="BJL53" s="235"/>
      <c r="BJM53" s="235"/>
      <c r="BJN53" s="235"/>
      <c r="BJO53" s="235"/>
      <c r="BJP53" s="235"/>
      <c r="BJQ53" s="235"/>
      <c r="BJR53" s="235"/>
      <c r="BJS53" s="235"/>
      <c r="BJT53" s="235"/>
      <c r="BJU53" s="235"/>
      <c r="BJV53" s="235"/>
      <c r="BJW53" s="235"/>
      <c r="BJX53" s="235"/>
      <c r="BJY53" s="235"/>
      <c r="BJZ53" s="235"/>
      <c r="BKA53" s="235"/>
      <c r="BKB53" s="235"/>
      <c r="BKC53" s="235"/>
      <c r="BKD53" s="235"/>
      <c r="BKE53" s="235"/>
      <c r="BKF53" s="235"/>
      <c r="BKG53" s="235"/>
      <c r="BKH53" s="235"/>
      <c r="BKI53" s="235"/>
      <c r="BKJ53" s="235"/>
      <c r="BKK53" s="235"/>
      <c r="BKL53" s="235"/>
      <c r="BKM53" s="235"/>
      <c r="BKN53" s="235"/>
      <c r="BKO53" s="235"/>
      <c r="BKP53" s="235"/>
      <c r="BKQ53" s="235"/>
      <c r="BKR53" s="235"/>
      <c r="BKS53" s="235"/>
      <c r="BKT53" s="235"/>
      <c r="BKU53" s="235"/>
      <c r="BKV53" s="235"/>
      <c r="BKW53" s="235"/>
      <c r="BKX53" s="235"/>
      <c r="BKY53" s="235"/>
      <c r="BKZ53" s="235"/>
      <c r="BLA53" s="235"/>
      <c r="BLB53" s="235"/>
      <c r="BLC53" s="235"/>
      <c r="BLD53" s="235"/>
      <c r="BLE53" s="235"/>
      <c r="BLF53" s="235"/>
      <c r="BLG53" s="235"/>
      <c r="BLH53" s="235"/>
      <c r="BLI53" s="235"/>
      <c r="BLJ53" s="235"/>
      <c r="BLK53" s="235"/>
      <c r="BLL53" s="235"/>
      <c r="BLM53" s="235"/>
      <c r="BLN53" s="235"/>
      <c r="BLO53" s="235"/>
      <c r="BLP53" s="235"/>
      <c r="BLQ53" s="235"/>
      <c r="BLR53" s="235"/>
      <c r="BLS53" s="235"/>
      <c r="BLT53" s="235"/>
      <c r="BLU53" s="235"/>
      <c r="BLV53" s="235"/>
      <c r="BLW53" s="235"/>
      <c r="BLX53" s="235"/>
      <c r="BLY53" s="235"/>
      <c r="BLZ53" s="235"/>
      <c r="BMA53" s="235"/>
      <c r="BMB53" s="235"/>
      <c r="BMC53" s="235"/>
      <c r="BMD53" s="235"/>
      <c r="BME53" s="235"/>
      <c r="BMF53" s="235"/>
      <c r="BMG53" s="235"/>
      <c r="BMH53" s="235"/>
      <c r="BMI53" s="235"/>
      <c r="BMJ53" s="235"/>
      <c r="BMK53" s="235"/>
      <c r="BML53" s="235"/>
      <c r="BMM53" s="235"/>
      <c r="BMN53" s="235"/>
      <c r="BMO53" s="235"/>
      <c r="BMP53" s="235"/>
      <c r="BMQ53" s="235"/>
      <c r="BMR53" s="235"/>
      <c r="BMS53" s="235"/>
      <c r="BMT53" s="235"/>
      <c r="BMU53" s="235"/>
      <c r="BMV53" s="235"/>
      <c r="BMW53" s="235"/>
      <c r="BMX53" s="235"/>
      <c r="BMY53" s="235"/>
      <c r="BMZ53" s="235"/>
      <c r="BNA53" s="235"/>
      <c r="BNB53" s="235"/>
      <c r="BNC53" s="235"/>
      <c r="BND53" s="235"/>
      <c r="BNE53" s="235"/>
      <c r="BNF53" s="235"/>
      <c r="BNG53" s="235"/>
      <c r="BNH53" s="235"/>
      <c r="BNI53" s="235"/>
      <c r="BNJ53" s="235"/>
      <c r="BNK53" s="235"/>
      <c r="BNL53" s="235"/>
      <c r="BNM53" s="235"/>
      <c r="BNN53" s="235"/>
      <c r="BNO53" s="235"/>
      <c r="BNP53" s="235"/>
      <c r="BNQ53" s="235"/>
      <c r="BNR53" s="235"/>
      <c r="BNS53" s="235"/>
      <c r="BNT53" s="235"/>
      <c r="BNU53" s="235"/>
      <c r="BNV53" s="235"/>
      <c r="BNW53" s="235"/>
      <c r="BNX53" s="235"/>
      <c r="BNY53" s="235"/>
      <c r="BNZ53" s="235"/>
      <c r="BOA53" s="235"/>
      <c r="BOB53" s="235"/>
      <c r="BOC53" s="235"/>
      <c r="BOD53" s="235"/>
      <c r="BOE53" s="235"/>
      <c r="BOF53" s="235"/>
      <c r="BOG53" s="235"/>
      <c r="BOH53" s="235"/>
      <c r="BOI53" s="235"/>
      <c r="BOJ53" s="235"/>
      <c r="BOK53" s="235"/>
      <c r="BOL53" s="235"/>
      <c r="BOM53" s="235"/>
      <c r="BON53" s="235"/>
      <c r="BOO53" s="235"/>
      <c r="BOP53" s="235"/>
      <c r="BOQ53" s="235"/>
      <c r="BOR53" s="235"/>
      <c r="BOS53" s="235"/>
      <c r="BOT53" s="235"/>
      <c r="BOU53" s="235"/>
      <c r="BOV53" s="235"/>
      <c r="BOW53" s="235"/>
      <c r="BOX53" s="235"/>
      <c r="BOY53" s="235"/>
      <c r="BOZ53" s="235"/>
      <c r="BPA53" s="235"/>
      <c r="BPB53" s="235"/>
      <c r="BPC53" s="235"/>
      <c r="BPD53" s="235"/>
      <c r="BPE53" s="235"/>
      <c r="BPF53" s="235"/>
      <c r="BPG53" s="235"/>
      <c r="BPH53" s="235"/>
      <c r="BPI53" s="235"/>
      <c r="BPJ53" s="235"/>
      <c r="BPK53" s="235"/>
      <c r="BPL53" s="235"/>
      <c r="BPM53" s="235"/>
      <c r="BPN53" s="235"/>
      <c r="BPO53" s="235"/>
      <c r="BPP53" s="235"/>
      <c r="BPQ53" s="235"/>
      <c r="BPR53" s="235"/>
      <c r="BPS53" s="235"/>
      <c r="BPT53" s="235"/>
      <c r="BPU53" s="235"/>
      <c r="BPV53" s="235"/>
      <c r="BPW53" s="235"/>
      <c r="BPX53" s="235"/>
      <c r="BPY53" s="235"/>
      <c r="BPZ53" s="235"/>
      <c r="BQA53" s="235"/>
      <c r="BQB53" s="235"/>
      <c r="BQC53" s="235"/>
      <c r="BQD53" s="235"/>
      <c r="BQE53" s="235"/>
      <c r="BQF53" s="235"/>
      <c r="BQG53" s="235"/>
      <c r="BQH53" s="235"/>
      <c r="BQI53" s="235"/>
      <c r="BQJ53" s="235"/>
      <c r="BQK53" s="235"/>
      <c r="BQL53" s="235"/>
      <c r="BQM53" s="235"/>
      <c r="BQN53" s="235"/>
      <c r="BQO53" s="235"/>
      <c r="BQP53" s="235"/>
      <c r="BQQ53" s="235"/>
      <c r="BQR53" s="235"/>
      <c r="BQS53" s="235"/>
      <c r="BQT53" s="235"/>
      <c r="BQU53" s="235"/>
      <c r="BQV53" s="235"/>
      <c r="BQW53" s="235"/>
      <c r="BQX53" s="235"/>
      <c r="BQY53" s="235"/>
      <c r="BQZ53" s="235"/>
      <c r="BRA53" s="235"/>
      <c r="BRB53" s="235"/>
      <c r="BRC53" s="235"/>
      <c r="BRD53" s="235"/>
      <c r="BRE53" s="235"/>
      <c r="BRF53" s="235"/>
      <c r="BRG53" s="235"/>
      <c r="BRH53" s="235"/>
      <c r="BRI53" s="235"/>
      <c r="BRJ53" s="235"/>
      <c r="BRK53" s="235"/>
      <c r="BRL53" s="235"/>
      <c r="BRM53" s="235"/>
      <c r="BRN53" s="235"/>
      <c r="BRO53" s="235"/>
      <c r="BRP53" s="235"/>
      <c r="BRQ53" s="235"/>
      <c r="BRR53" s="235"/>
      <c r="BRS53" s="235"/>
      <c r="BRT53" s="235"/>
      <c r="BRU53" s="235"/>
      <c r="BRV53" s="235"/>
      <c r="BRW53" s="235"/>
      <c r="BRX53" s="235"/>
      <c r="BRY53" s="235"/>
      <c r="BRZ53" s="235"/>
      <c r="BSA53" s="235"/>
      <c r="BSB53" s="235"/>
      <c r="BSC53" s="235"/>
      <c r="BSD53" s="235"/>
      <c r="BSE53" s="235"/>
      <c r="BSF53" s="235"/>
      <c r="BSG53" s="235"/>
      <c r="BSH53" s="235"/>
      <c r="BSI53" s="235"/>
      <c r="BSJ53" s="235"/>
      <c r="BSK53" s="235"/>
      <c r="BSL53" s="235"/>
      <c r="BSM53" s="235"/>
      <c r="BSN53" s="235"/>
      <c r="BSO53" s="235"/>
      <c r="BSP53" s="235"/>
      <c r="BSQ53" s="235"/>
      <c r="BSR53" s="235"/>
      <c r="BSS53" s="235"/>
      <c r="BST53" s="235"/>
      <c r="BSU53" s="235"/>
      <c r="BSV53" s="235"/>
      <c r="BSW53" s="235"/>
      <c r="BSX53" s="235"/>
      <c r="BSY53" s="235"/>
      <c r="BSZ53" s="235"/>
      <c r="BTA53" s="235"/>
      <c r="BTB53" s="235"/>
      <c r="BTC53" s="235"/>
      <c r="BTD53" s="235"/>
      <c r="BTE53" s="235"/>
      <c r="BTF53" s="235"/>
      <c r="BTG53" s="235"/>
      <c r="BTH53" s="235"/>
      <c r="BTI53" s="235"/>
      <c r="BTJ53" s="235"/>
      <c r="BTK53" s="235"/>
      <c r="BTL53" s="235"/>
      <c r="BTM53" s="235"/>
      <c r="BTN53" s="235"/>
      <c r="BTO53" s="235"/>
      <c r="BTP53" s="235"/>
      <c r="BTQ53" s="235"/>
      <c r="BTR53" s="235"/>
      <c r="BTS53" s="235"/>
      <c r="BTT53" s="235"/>
      <c r="BTU53" s="235"/>
      <c r="BTV53" s="235"/>
      <c r="BTW53" s="235"/>
      <c r="BTX53" s="235"/>
      <c r="BTY53" s="235"/>
      <c r="BTZ53" s="235"/>
      <c r="BUA53" s="235"/>
      <c r="BUB53" s="235"/>
      <c r="BUC53" s="235"/>
      <c r="BUD53" s="235"/>
      <c r="BUE53" s="235"/>
      <c r="BUF53" s="235"/>
      <c r="BUG53" s="235"/>
      <c r="BUH53" s="235"/>
      <c r="BUI53" s="235"/>
      <c r="BUJ53" s="235"/>
      <c r="BUK53" s="235"/>
      <c r="BUL53" s="235"/>
      <c r="BUM53" s="235"/>
      <c r="BUN53" s="235"/>
      <c r="BUO53" s="235"/>
      <c r="BUP53" s="235"/>
      <c r="BUQ53" s="235"/>
      <c r="BUR53" s="235"/>
      <c r="BUS53" s="235"/>
      <c r="BUT53" s="235"/>
      <c r="BUU53" s="235"/>
      <c r="BUV53" s="235"/>
      <c r="BUW53" s="235"/>
      <c r="BUX53" s="235"/>
      <c r="BUY53" s="235"/>
      <c r="BUZ53" s="235"/>
      <c r="BVA53" s="235"/>
      <c r="BVB53" s="235"/>
      <c r="BVC53" s="235"/>
      <c r="BVD53" s="235"/>
      <c r="BVE53" s="235"/>
      <c r="BVF53" s="235"/>
      <c r="BVG53" s="235"/>
      <c r="BVH53" s="235"/>
      <c r="BVI53" s="235"/>
      <c r="BVJ53" s="235"/>
      <c r="BVK53" s="235"/>
      <c r="BVL53" s="235"/>
      <c r="BVM53" s="235"/>
      <c r="BVN53" s="235"/>
      <c r="BVO53" s="235"/>
      <c r="BVP53" s="235"/>
      <c r="BVQ53" s="235"/>
      <c r="BVR53" s="235"/>
      <c r="BVS53" s="235"/>
      <c r="BVT53" s="235"/>
      <c r="BVU53" s="235"/>
      <c r="BVV53" s="235"/>
      <c r="BVW53" s="235"/>
      <c r="BVX53" s="235"/>
      <c r="BVY53" s="235"/>
      <c r="BVZ53" s="235"/>
      <c r="BWA53" s="235"/>
      <c r="BWB53" s="235"/>
      <c r="BWC53" s="235"/>
      <c r="BWD53" s="235"/>
      <c r="BWE53" s="235"/>
      <c r="BWF53" s="235"/>
      <c r="BWG53" s="235"/>
      <c r="BWH53" s="235"/>
      <c r="BWI53" s="235"/>
      <c r="BWJ53" s="235"/>
      <c r="BWK53" s="235"/>
      <c r="BWL53" s="235"/>
      <c r="BWM53" s="235"/>
      <c r="BWN53" s="235"/>
      <c r="BWO53" s="235"/>
      <c r="BWP53" s="235"/>
      <c r="BWQ53" s="235"/>
      <c r="BWR53" s="235"/>
      <c r="BWS53" s="235"/>
      <c r="BWT53" s="235"/>
      <c r="BWU53" s="235"/>
      <c r="BWV53" s="235"/>
      <c r="BWW53" s="235"/>
      <c r="BWX53" s="235"/>
      <c r="BWY53" s="235"/>
      <c r="BWZ53" s="235"/>
      <c r="BXA53" s="235"/>
      <c r="BXB53" s="235"/>
      <c r="BXC53" s="235"/>
      <c r="BXD53" s="235"/>
      <c r="BXE53" s="235"/>
      <c r="BXF53" s="235"/>
      <c r="BXG53" s="235"/>
      <c r="BXH53" s="235"/>
      <c r="BXI53" s="235"/>
      <c r="BXJ53" s="235"/>
      <c r="BXK53" s="235"/>
      <c r="BXL53" s="235"/>
      <c r="BXM53" s="235"/>
      <c r="BXN53" s="235"/>
      <c r="BXO53" s="235"/>
      <c r="BXP53" s="235"/>
      <c r="BXQ53" s="235"/>
      <c r="BXR53" s="235"/>
      <c r="BXS53" s="235"/>
      <c r="BXT53" s="235"/>
      <c r="BXU53" s="235"/>
      <c r="BXV53" s="235"/>
      <c r="BXW53" s="235"/>
      <c r="BXX53" s="235"/>
      <c r="BXY53" s="235"/>
      <c r="BXZ53" s="235"/>
      <c r="BYA53" s="235"/>
      <c r="BYB53" s="235"/>
      <c r="BYC53" s="235"/>
      <c r="BYD53" s="235"/>
      <c r="BYE53" s="235"/>
      <c r="BYF53" s="235"/>
      <c r="BYG53" s="235"/>
      <c r="BYH53" s="235"/>
      <c r="BYI53" s="235"/>
      <c r="BYJ53" s="235"/>
      <c r="BYK53" s="235"/>
      <c r="BYL53" s="235"/>
      <c r="BYM53" s="235"/>
      <c r="BYN53" s="235"/>
      <c r="BYO53" s="235"/>
      <c r="BYP53" s="235"/>
      <c r="BYQ53" s="235"/>
      <c r="BYR53" s="235"/>
      <c r="BYS53" s="235"/>
      <c r="BYT53" s="235"/>
      <c r="BYU53" s="235"/>
      <c r="BYV53" s="235"/>
      <c r="BYW53" s="235"/>
      <c r="BYX53" s="235"/>
      <c r="BYY53" s="235"/>
      <c r="BYZ53" s="235"/>
      <c r="BZA53" s="235"/>
      <c r="BZB53" s="235"/>
      <c r="BZC53" s="235"/>
      <c r="BZD53" s="235"/>
      <c r="BZE53" s="235"/>
      <c r="BZF53" s="235"/>
      <c r="BZG53" s="235"/>
      <c r="BZH53" s="235"/>
      <c r="BZI53" s="235"/>
      <c r="BZJ53" s="235"/>
      <c r="BZK53" s="235"/>
      <c r="BZL53" s="235"/>
      <c r="BZM53" s="235"/>
      <c r="BZN53" s="235"/>
      <c r="BZO53" s="235"/>
      <c r="BZP53" s="235"/>
      <c r="BZQ53" s="235"/>
      <c r="BZR53" s="235"/>
      <c r="BZS53" s="235"/>
      <c r="BZT53" s="235"/>
      <c r="BZU53" s="235"/>
      <c r="BZV53" s="235"/>
      <c r="BZW53" s="235"/>
      <c r="BZX53" s="235"/>
      <c r="BZY53" s="235"/>
      <c r="BZZ53" s="235"/>
      <c r="CAA53" s="235"/>
      <c r="CAB53" s="235"/>
      <c r="CAC53" s="235"/>
      <c r="CAD53" s="235"/>
      <c r="CAE53" s="235"/>
      <c r="CAF53" s="235"/>
      <c r="CAG53" s="235"/>
      <c r="CAH53" s="235"/>
      <c r="CAI53" s="235"/>
      <c r="CAJ53" s="235"/>
      <c r="CAK53" s="235"/>
      <c r="CAL53" s="235"/>
      <c r="CAM53" s="235"/>
      <c r="CAN53" s="235"/>
      <c r="CAO53" s="235"/>
      <c r="CAP53" s="235"/>
      <c r="CAQ53" s="235"/>
      <c r="CAR53" s="235"/>
      <c r="CAS53" s="235"/>
      <c r="CAT53" s="235"/>
      <c r="CAU53" s="235"/>
      <c r="CAV53" s="235"/>
      <c r="CAW53" s="235"/>
      <c r="CAX53" s="235"/>
      <c r="CAY53" s="235"/>
      <c r="CAZ53" s="235"/>
      <c r="CBA53" s="235"/>
      <c r="CBB53" s="235"/>
      <c r="CBC53" s="235"/>
      <c r="CBD53" s="235"/>
      <c r="CBE53" s="235"/>
      <c r="CBF53" s="235"/>
      <c r="CBG53" s="235"/>
      <c r="CBH53" s="235"/>
      <c r="CBI53" s="235"/>
      <c r="CBJ53" s="235"/>
      <c r="CBK53" s="235"/>
      <c r="CBL53" s="235"/>
      <c r="CBM53" s="235"/>
      <c r="CBN53" s="235"/>
      <c r="CBO53" s="235"/>
      <c r="CBP53" s="235"/>
      <c r="CBQ53" s="235"/>
      <c r="CBR53" s="235"/>
      <c r="CBS53" s="235"/>
      <c r="CBT53" s="235"/>
      <c r="CBU53" s="235"/>
      <c r="CBV53" s="235"/>
      <c r="CBW53" s="235"/>
      <c r="CBX53" s="235"/>
      <c r="CBY53" s="235"/>
      <c r="CBZ53" s="235"/>
      <c r="CCA53" s="235"/>
      <c r="CCB53" s="235"/>
      <c r="CCC53" s="235"/>
      <c r="CCD53" s="235"/>
      <c r="CCE53" s="235"/>
      <c r="CCF53" s="235"/>
      <c r="CCG53" s="235"/>
      <c r="CCH53" s="235"/>
      <c r="CCI53" s="235"/>
      <c r="CCJ53" s="235"/>
      <c r="CCK53" s="235"/>
      <c r="CCL53" s="235"/>
      <c r="CCM53" s="235"/>
      <c r="CCN53" s="235"/>
      <c r="CCO53" s="235"/>
      <c r="CCP53" s="235"/>
      <c r="CCQ53" s="235"/>
      <c r="CCR53" s="235"/>
      <c r="CCS53" s="235"/>
      <c r="CCT53" s="235"/>
      <c r="CCU53" s="235"/>
      <c r="CCV53" s="235"/>
      <c r="CCW53" s="235"/>
      <c r="CCX53" s="235"/>
      <c r="CCY53" s="235"/>
      <c r="CCZ53" s="235"/>
      <c r="CDA53" s="235"/>
      <c r="CDB53" s="235"/>
      <c r="CDC53" s="235"/>
      <c r="CDD53" s="235"/>
      <c r="CDE53" s="235"/>
      <c r="CDF53" s="235"/>
      <c r="CDG53" s="235"/>
      <c r="CDH53" s="235"/>
      <c r="CDI53" s="235"/>
      <c r="CDJ53" s="235"/>
      <c r="CDK53" s="235"/>
      <c r="CDL53" s="235"/>
      <c r="CDM53" s="235"/>
      <c r="CDN53" s="235"/>
      <c r="CDO53" s="235"/>
      <c r="CDP53" s="235"/>
      <c r="CDQ53" s="235"/>
      <c r="CDR53" s="235"/>
      <c r="CDS53" s="235"/>
      <c r="CDT53" s="235"/>
      <c r="CDU53" s="235"/>
      <c r="CDV53" s="235"/>
      <c r="CDW53" s="235"/>
      <c r="CDX53" s="235"/>
      <c r="CDY53" s="235"/>
      <c r="CDZ53" s="235"/>
      <c r="CEA53" s="235"/>
      <c r="CEB53" s="235"/>
      <c r="CEC53" s="235"/>
      <c r="CED53" s="235"/>
      <c r="CEE53" s="235"/>
      <c r="CEF53" s="235"/>
      <c r="CEG53" s="235"/>
      <c r="CEH53" s="235"/>
      <c r="CEI53" s="235"/>
      <c r="CEJ53" s="235"/>
      <c r="CEK53" s="235"/>
      <c r="CEL53" s="235"/>
      <c r="CEM53" s="235"/>
      <c r="CEN53" s="235"/>
      <c r="CEO53" s="235"/>
      <c r="CEP53" s="235"/>
      <c r="CEQ53" s="235"/>
      <c r="CER53" s="235"/>
      <c r="CES53" s="235"/>
      <c r="CET53" s="235"/>
      <c r="CEU53" s="235"/>
      <c r="CEV53" s="235"/>
      <c r="CEW53" s="235"/>
      <c r="CEX53" s="235"/>
      <c r="CEY53" s="235"/>
      <c r="CEZ53" s="235"/>
      <c r="CFA53" s="235"/>
      <c r="CFB53" s="235"/>
      <c r="CFC53" s="235"/>
      <c r="CFD53" s="235"/>
      <c r="CFE53" s="235"/>
      <c r="CFF53" s="235"/>
      <c r="CFG53" s="235"/>
      <c r="CFH53" s="235"/>
      <c r="CFI53" s="235"/>
      <c r="CFJ53" s="235"/>
      <c r="CFK53" s="235"/>
      <c r="CFL53" s="235"/>
      <c r="CFM53" s="235"/>
      <c r="CFN53" s="235"/>
      <c r="CFO53" s="235"/>
      <c r="CFP53" s="235"/>
      <c r="CFQ53" s="235"/>
      <c r="CFR53" s="235"/>
      <c r="CFS53" s="235"/>
      <c r="CFT53" s="235"/>
      <c r="CFU53" s="235"/>
      <c r="CFV53" s="235"/>
      <c r="CFW53" s="235"/>
      <c r="CFX53" s="235"/>
      <c r="CFY53" s="235"/>
      <c r="CFZ53" s="235"/>
      <c r="CGA53" s="235"/>
      <c r="CGB53" s="235"/>
      <c r="CGC53" s="235"/>
      <c r="CGD53" s="235"/>
      <c r="CGE53" s="235"/>
      <c r="CGF53" s="235"/>
      <c r="CGG53" s="235"/>
      <c r="CGH53" s="235"/>
      <c r="CGI53" s="235"/>
      <c r="CGJ53" s="235"/>
      <c r="CGK53" s="235"/>
      <c r="CGL53" s="235"/>
      <c r="CGM53" s="235"/>
      <c r="CGN53" s="235"/>
      <c r="CGO53" s="235"/>
      <c r="CGP53" s="235"/>
      <c r="CGQ53" s="235"/>
      <c r="CGR53" s="235"/>
      <c r="CGS53" s="235"/>
      <c r="CGT53" s="235"/>
      <c r="CGU53" s="235"/>
      <c r="CGV53" s="235"/>
      <c r="CGW53" s="235"/>
      <c r="CGX53" s="235"/>
      <c r="CGY53" s="235"/>
      <c r="CGZ53" s="235"/>
      <c r="CHA53" s="235"/>
      <c r="CHB53" s="235"/>
      <c r="CHC53" s="235"/>
      <c r="CHD53" s="235"/>
      <c r="CHE53" s="235"/>
      <c r="CHF53" s="235"/>
      <c r="CHG53" s="235"/>
      <c r="CHH53" s="235"/>
      <c r="CHI53" s="235"/>
      <c r="CHJ53" s="235"/>
      <c r="CHK53" s="235"/>
      <c r="CHL53" s="235"/>
      <c r="CHM53" s="235"/>
      <c r="CHN53" s="235"/>
      <c r="CHO53" s="235"/>
      <c r="CHP53" s="235"/>
      <c r="CHQ53" s="235"/>
      <c r="CHR53" s="235"/>
      <c r="CHS53" s="235"/>
      <c r="CHT53" s="235"/>
      <c r="CHU53" s="235"/>
      <c r="CHV53" s="235"/>
      <c r="CHW53" s="235"/>
      <c r="CHX53" s="235"/>
      <c r="CHY53" s="235"/>
      <c r="CHZ53" s="235"/>
      <c r="CIA53" s="235"/>
      <c r="CIB53" s="235"/>
      <c r="CIC53" s="235"/>
      <c r="CID53" s="235"/>
      <c r="CIE53" s="235"/>
      <c r="CIF53" s="235"/>
      <c r="CIG53" s="235"/>
      <c r="CIH53" s="235"/>
      <c r="CII53" s="235"/>
      <c r="CIJ53" s="235"/>
      <c r="CIK53" s="235"/>
      <c r="CIL53" s="235"/>
      <c r="CIM53" s="235"/>
      <c r="CIN53" s="235"/>
      <c r="CIO53" s="235"/>
      <c r="CIP53" s="235"/>
      <c r="CIQ53" s="235"/>
      <c r="CIR53" s="235"/>
      <c r="CIS53" s="235"/>
      <c r="CIT53" s="235"/>
      <c r="CIU53" s="235"/>
      <c r="CIV53" s="235"/>
      <c r="CIW53" s="235"/>
      <c r="CIX53" s="235"/>
      <c r="CIY53" s="235"/>
      <c r="CIZ53" s="235"/>
      <c r="CJA53" s="235"/>
      <c r="CJB53" s="235"/>
      <c r="CJC53" s="235"/>
      <c r="CJD53" s="235"/>
      <c r="CJE53" s="235"/>
      <c r="CJF53" s="235"/>
      <c r="CJG53" s="235"/>
      <c r="CJH53" s="235"/>
      <c r="CJI53" s="235"/>
      <c r="CJJ53" s="235"/>
      <c r="CJK53" s="235"/>
      <c r="CJL53" s="235"/>
      <c r="CJM53" s="235"/>
      <c r="CJN53" s="235"/>
      <c r="CJO53" s="235"/>
      <c r="CJP53" s="235"/>
      <c r="CJQ53" s="235"/>
      <c r="CJR53" s="235"/>
      <c r="CJS53" s="235"/>
      <c r="CJT53" s="235"/>
      <c r="CJU53" s="235"/>
      <c r="CJV53" s="235"/>
      <c r="CJW53" s="235"/>
      <c r="CJX53" s="235"/>
      <c r="CJY53" s="235"/>
      <c r="CJZ53" s="235"/>
      <c r="CKA53" s="235"/>
      <c r="CKB53" s="235"/>
      <c r="CKC53" s="235"/>
      <c r="CKD53" s="235"/>
      <c r="CKE53" s="235"/>
      <c r="CKF53" s="235"/>
      <c r="CKG53" s="235"/>
      <c r="CKH53" s="235"/>
      <c r="CKI53" s="235"/>
      <c r="CKJ53" s="235"/>
      <c r="CKK53" s="235"/>
      <c r="CKL53" s="235"/>
      <c r="CKM53" s="235"/>
      <c r="CKN53" s="235"/>
      <c r="CKO53" s="235"/>
      <c r="CKP53" s="235"/>
      <c r="CKQ53" s="235"/>
      <c r="CKR53" s="235"/>
      <c r="CKS53" s="235"/>
      <c r="CKT53" s="235"/>
      <c r="CKU53" s="235"/>
      <c r="CKV53" s="235"/>
      <c r="CKW53" s="235"/>
      <c r="CKX53" s="235"/>
      <c r="CKY53" s="235"/>
      <c r="CKZ53" s="235"/>
      <c r="CLA53" s="235"/>
      <c r="CLB53" s="235"/>
      <c r="CLC53" s="235"/>
      <c r="CLD53" s="235"/>
      <c r="CLE53" s="235"/>
      <c r="CLF53" s="235"/>
      <c r="CLG53" s="235"/>
      <c r="CLH53" s="235"/>
      <c r="CLI53" s="235"/>
      <c r="CLJ53" s="235"/>
      <c r="CLK53" s="235"/>
      <c r="CLL53" s="235"/>
      <c r="CLM53" s="235"/>
      <c r="CLN53" s="235"/>
      <c r="CLO53" s="235"/>
      <c r="CLP53" s="235"/>
      <c r="CLQ53" s="235"/>
      <c r="CLR53" s="235"/>
      <c r="CLS53" s="235"/>
      <c r="CLT53" s="235"/>
      <c r="CLU53" s="235"/>
      <c r="CLV53" s="235"/>
      <c r="CLW53" s="235"/>
      <c r="CLX53" s="235"/>
      <c r="CLY53" s="235"/>
      <c r="CLZ53" s="235"/>
      <c r="CMA53" s="235"/>
      <c r="CMB53" s="235"/>
      <c r="CMC53" s="235"/>
      <c r="CMD53" s="235"/>
      <c r="CME53" s="235"/>
      <c r="CMF53" s="235"/>
      <c r="CMG53" s="235"/>
      <c r="CMH53" s="235"/>
      <c r="CMI53" s="235"/>
      <c r="CMJ53" s="235"/>
      <c r="CMK53" s="235"/>
      <c r="CML53" s="235"/>
      <c r="CMM53" s="235"/>
      <c r="CMN53" s="235"/>
      <c r="CMO53" s="235"/>
      <c r="CMP53" s="235"/>
      <c r="CMQ53" s="235"/>
      <c r="CMR53" s="235"/>
      <c r="CMS53" s="235"/>
      <c r="CMT53" s="235"/>
      <c r="CMU53" s="235"/>
      <c r="CMV53" s="235"/>
      <c r="CMW53" s="235"/>
      <c r="CMX53" s="235"/>
      <c r="CMY53" s="235"/>
      <c r="CMZ53" s="235"/>
      <c r="CNA53" s="235"/>
      <c r="CNB53" s="235"/>
      <c r="CNC53" s="235"/>
      <c r="CND53" s="235"/>
      <c r="CNE53" s="235"/>
      <c r="CNF53" s="235"/>
      <c r="CNG53" s="235"/>
      <c r="CNH53" s="235"/>
      <c r="CNI53" s="235"/>
      <c r="CNJ53" s="235"/>
      <c r="CNK53" s="235"/>
      <c r="CNL53" s="235"/>
      <c r="CNM53" s="235"/>
      <c r="CNN53" s="235"/>
      <c r="CNO53" s="235"/>
      <c r="CNP53" s="235"/>
      <c r="CNQ53" s="235"/>
      <c r="CNR53" s="235"/>
      <c r="CNS53" s="235"/>
      <c r="CNT53" s="235"/>
      <c r="CNU53" s="235"/>
      <c r="CNV53" s="235"/>
      <c r="CNW53" s="235"/>
      <c r="CNX53" s="235"/>
      <c r="CNY53" s="235"/>
      <c r="CNZ53" s="235"/>
      <c r="COA53" s="235"/>
      <c r="COB53" s="235"/>
      <c r="COC53" s="235"/>
      <c r="COD53" s="235"/>
      <c r="COE53" s="235"/>
      <c r="COF53" s="235"/>
      <c r="COG53" s="235"/>
      <c r="COH53" s="235"/>
      <c r="COI53" s="235"/>
      <c r="COJ53" s="235"/>
      <c r="COK53" s="235"/>
      <c r="COL53" s="235"/>
      <c r="COM53" s="235"/>
      <c r="CON53" s="235"/>
      <c r="COO53" s="235"/>
      <c r="COP53" s="235"/>
      <c r="COQ53" s="235"/>
      <c r="COR53" s="235"/>
      <c r="COS53" s="235"/>
      <c r="COT53" s="235"/>
      <c r="COU53" s="235"/>
      <c r="COV53" s="235"/>
      <c r="COW53" s="235"/>
      <c r="COX53" s="235"/>
      <c r="COY53" s="235"/>
      <c r="COZ53" s="235"/>
      <c r="CPA53" s="235"/>
      <c r="CPB53" s="235"/>
      <c r="CPC53" s="235"/>
      <c r="CPD53" s="235"/>
      <c r="CPE53" s="235"/>
      <c r="CPF53" s="235"/>
      <c r="CPG53" s="235"/>
      <c r="CPH53" s="235"/>
      <c r="CPI53" s="235"/>
      <c r="CPJ53" s="235"/>
      <c r="CPK53" s="235"/>
      <c r="CPL53" s="235"/>
      <c r="CPM53" s="235"/>
      <c r="CPN53" s="235"/>
      <c r="CPO53" s="235"/>
      <c r="CPP53" s="235"/>
      <c r="CPQ53" s="235"/>
      <c r="CPR53" s="235"/>
      <c r="CPS53" s="235"/>
      <c r="CPT53" s="235"/>
      <c r="CPU53" s="235"/>
      <c r="CPV53" s="235"/>
      <c r="CPW53" s="235"/>
      <c r="CPX53" s="235"/>
      <c r="CPY53" s="235"/>
      <c r="CPZ53" s="235"/>
      <c r="CQA53" s="235"/>
      <c r="CQB53" s="235"/>
      <c r="CQC53" s="235"/>
      <c r="CQD53" s="235"/>
      <c r="CQE53" s="235"/>
      <c r="CQF53" s="235"/>
      <c r="CQG53" s="235"/>
      <c r="CQH53" s="235"/>
      <c r="CQI53" s="235"/>
      <c r="CQJ53" s="235"/>
      <c r="CQK53" s="235"/>
      <c r="CQL53" s="235"/>
      <c r="CQM53" s="235"/>
      <c r="CQN53" s="235"/>
      <c r="CQO53" s="235"/>
      <c r="CQP53" s="235"/>
      <c r="CQQ53" s="235"/>
      <c r="CQR53" s="235"/>
      <c r="CQS53" s="235"/>
      <c r="CQT53" s="235"/>
      <c r="CQU53" s="235"/>
      <c r="CQV53" s="235"/>
      <c r="CQW53" s="235"/>
      <c r="CQX53" s="235"/>
      <c r="CQY53" s="235"/>
      <c r="CQZ53" s="235"/>
      <c r="CRA53" s="235"/>
      <c r="CRB53" s="235"/>
      <c r="CRC53" s="235"/>
      <c r="CRD53" s="235"/>
      <c r="CRE53" s="235"/>
      <c r="CRF53" s="235"/>
      <c r="CRG53" s="235"/>
      <c r="CRH53" s="235"/>
      <c r="CRI53" s="235"/>
      <c r="CRJ53" s="235"/>
      <c r="CRK53" s="235"/>
      <c r="CRL53" s="235"/>
      <c r="CRM53" s="235"/>
      <c r="CRN53" s="235"/>
      <c r="CRO53" s="235"/>
      <c r="CRP53" s="235"/>
      <c r="CRQ53" s="235"/>
      <c r="CRR53" s="235"/>
      <c r="CRS53" s="235"/>
      <c r="CRT53" s="235"/>
      <c r="CRU53" s="235"/>
      <c r="CRV53" s="235"/>
      <c r="CRW53" s="235"/>
      <c r="CRX53" s="235"/>
      <c r="CRY53" s="235"/>
      <c r="CRZ53" s="235"/>
      <c r="CSA53" s="235"/>
      <c r="CSB53" s="235"/>
      <c r="CSC53" s="235"/>
      <c r="CSD53" s="235"/>
      <c r="CSE53" s="235"/>
      <c r="CSF53" s="235"/>
      <c r="CSG53" s="235"/>
      <c r="CSH53" s="235"/>
      <c r="CSI53" s="235"/>
      <c r="CSJ53" s="235"/>
      <c r="CSK53" s="235"/>
      <c r="CSL53" s="235"/>
      <c r="CSM53" s="235"/>
      <c r="CSN53" s="235"/>
      <c r="CSO53" s="235"/>
      <c r="CSP53" s="235"/>
      <c r="CSQ53" s="235"/>
      <c r="CSR53" s="235"/>
      <c r="CSS53" s="235"/>
      <c r="CST53" s="235"/>
      <c r="CSU53" s="235"/>
      <c r="CSV53" s="235"/>
      <c r="CSW53" s="235"/>
      <c r="CSX53" s="235"/>
      <c r="CSY53" s="235"/>
      <c r="CSZ53" s="235"/>
      <c r="CTA53" s="235"/>
      <c r="CTB53" s="235"/>
      <c r="CTC53" s="235"/>
      <c r="CTD53" s="235"/>
      <c r="CTE53" s="235"/>
      <c r="CTF53" s="235"/>
      <c r="CTG53" s="235"/>
      <c r="CTH53" s="235"/>
      <c r="CTI53" s="235"/>
      <c r="CTJ53" s="235"/>
      <c r="CTK53" s="235"/>
      <c r="CTL53" s="235"/>
      <c r="CTM53" s="235"/>
      <c r="CTN53" s="235"/>
      <c r="CTO53" s="235"/>
      <c r="CTP53" s="235"/>
      <c r="CTQ53" s="235"/>
      <c r="CTR53" s="235"/>
      <c r="CTS53" s="235"/>
      <c r="CTT53" s="235"/>
      <c r="CTU53" s="235"/>
      <c r="CTV53" s="235"/>
      <c r="CTW53" s="235"/>
      <c r="CTX53" s="235"/>
      <c r="CTY53" s="235"/>
      <c r="CTZ53" s="235"/>
      <c r="CUA53" s="235"/>
      <c r="CUB53" s="235"/>
      <c r="CUC53" s="235"/>
      <c r="CUD53" s="235"/>
      <c r="CUE53" s="235"/>
      <c r="CUF53" s="235"/>
      <c r="CUG53" s="235"/>
      <c r="CUH53" s="235"/>
      <c r="CUI53" s="235"/>
      <c r="CUJ53" s="235"/>
      <c r="CUK53" s="235"/>
      <c r="CUL53" s="235"/>
      <c r="CUM53" s="235"/>
      <c r="CUN53" s="235"/>
      <c r="CUO53" s="235"/>
      <c r="CUP53" s="235"/>
      <c r="CUQ53" s="235"/>
      <c r="CUR53" s="235"/>
      <c r="CUS53" s="235"/>
      <c r="CUT53" s="235"/>
      <c r="CUU53" s="235"/>
      <c r="CUV53" s="235"/>
      <c r="CUW53" s="235"/>
      <c r="CUX53" s="235"/>
      <c r="CUY53" s="235"/>
      <c r="CUZ53" s="235"/>
      <c r="CVA53" s="235"/>
      <c r="CVB53" s="235"/>
      <c r="CVC53" s="235"/>
      <c r="CVD53" s="235"/>
      <c r="CVE53" s="235"/>
      <c r="CVF53" s="235"/>
      <c r="CVG53" s="235"/>
      <c r="CVH53" s="235"/>
      <c r="CVI53" s="235"/>
      <c r="CVJ53" s="235"/>
      <c r="CVK53" s="235"/>
      <c r="CVL53" s="235"/>
      <c r="CVM53" s="235"/>
      <c r="CVN53" s="235"/>
      <c r="CVO53" s="235"/>
      <c r="CVP53" s="235"/>
      <c r="CVQ53" s="235"/>
      <c r="CVR53" s="235"/>
      <c r="CVS53" s="235"/>
      <c r="CVT53" s="235"/>
      <c r="CVU53" s="235"/>
      <c r="CVV53" s="235"/>
      <c r="CVW53" s="235"/>
      <c r="CVX53" s="235"/>
      <c r="CVY53" s="235"/>
      <c r="CVZ53" s="235"/>
      <c r="CWA53" s="235"/>
      <c r="CWB53" s="235"/>
      <c r="CWC53" s="235"/>
      <c r="CWD53" s="235"/>
      <c r="CWE53" s="235"/>
      <c r="CWF53" s="235"/>
      <c r="CWG53" s="235"/>
      <c r="CWH53" s="235"/>
      <c r="CWI53" s="235"/>
      <c r="CWJ53" s="235"/>
      <c r="CWK53" s="235"/>
      <c r="CWL53" s="235"/>
      <c r="CWM53" s="235"/>
      <c r="CWN53" s="235"/>
      <c r="CWO53" s="235"/>
      <c r="CWP53" s="235"/>
      <c r="CWQ53" s="235"/>
      <c r="CWR53" s="235"/>
      <c r="CWS53" s="235"/>
      <c r="CWT53" s="235"/>
      <c r="CWU53" s="235"/>
      <c r="CWV53" s="235"/>
      <c r="CWW53" s="235"/>
      <c r="CWX53" s="235"/>
      <c r="CWY53" s="235"/>
      <c r="CWZ53" s="235"/>
      <c r="CXA53" s="235"/>
      <c r="CXB53" s="235"/>
      <c r="CXC53" s="235"/>
      <c r="CXD53" s="235"/>
      <c r="CXE53" s="235"/>
      <c r="CXF53" s="235"/>
      <c r="CXG53" s="235"/>
      <c r="CXH53" s="235"/>
      <c r="CXI53" s="235"/>
      <c r="CXJ53" s="235"/>
      <c r="CXK53" s="235"/>
      <c r="CXL53" s="235"/>
      <c r="CXM53" s="235"/>
      <c r="CXN53" s="235"/>
      <c r="CXO53" s="235"/>
      <c r="CXP53" s="235"/>
      <c r="CXQ53" s="235"/>
      <c r="CXR53" s="235"/>
      <c r="CXS53" s="235"/>
      <c r="CXT53" s="235"/>
      <c r="CXU53" s="235"/>
      <c r="CXV53" s="235"/>
      <c r="CXW53" s="235"/>
      <c r="CXX53" s="235"/>
      <c r="CXY53" s="235"/>
      <c r="CXZ53" s="235"/>
      <c r="CYA53" s="235"/>
      <c r="CYB53" s="235"/>
      <c r="CYC53" s="235"/>
      <c r="CYD53" s="235"/>
      <c r="CYE53" s="235"/>
      <c r="CYF53" s="235"/>
      <c r="CYG53" s="235"/>
      <c r="CYH53" s="235"/>
      <c r="CYI53" s="235"/>
      <c r="CYJ53" s="235"/>
      <c r="CYK53" s="235"/>
      <c r="CYL53" s="235"/>
      <c r="CYM53" s="235"/>
      <c r="CYN53" s="235"/>
      <c r="CYO53" s="235"/>
      <c r="CYP53" s="235"/>
      <c r="CYQ53" s="235"/>
      <c r="CYR53" s="235"/>
      <c r="CYS53" s="235"/>
      <c r="CYT53" s="235"/>
      <c r="CYU53" s="235"/>
      <c r="CYV53" s="235"/>
      <c r="CYW53" s="235"/>
      <c r="CYX53" s="235"/>
      <c r="CYY53" s="235"/>
      <c r="CYZ53" s="235"/>
      <c r="CZA53" s="235"/>
      <c r="CZB53" s="235"/>
      <c r="CZC53" s="235"/>
      <c r="CZD53" s="235"/>
      <c r="CZE53" s="235"/>
      <c r="CZF53" s="235"/>
      <c r="CZG53" s="235"/>
      <c r="CZH53" s="235"/>
      <c r="CZI53" s="235"/>
      <c r="CZJ53" s="235"/>
      <c r="CZK53" s="235"/>
      <c r="CZL53" s="235"/>
      <c r="CZM53" s="235"/>
      <c r="CZN53" s="235"/>
      <c r="CZO53" s="235"/>
      <c r="CZP53" s="235"/>
      <c r="CZQ53" s="235"/>
      <c r="CZR53" s="235"/>
      <c r="CZS53" s="235"/>
      <c r="CZT53" s="235"/>
      <c r="CZU53" s="235"/>
      <c r="CZV53" s="235"/>
      <c r="CZW53" s="235"/>
      <c r="CZX53" s="235"/>
      <c r="CZY53" s="235"/>
      <c r="CZZ53" s="235"/>
      <c r="DAA53" s="235"/>
      <c r="DAB53" s="235"/>
      <c r="DAC53" s="235"/>
      <c r="DAD53" s="235"/>
      <c r="DAE53" s="235"/>
      <c r="DAF53" s="235"/>
      <c r="DAG53" s="235"/>
      <c r="DAH53" s="235"/>
      <c r="DAI53" s="235"/>
      <c r="DAJ53" s="235"/>
      <c r="DAK53" s="235"/>
      <c r="DAL53" s="235"/>
      <c r="DAM53" s="235"/>
      <c r="DAN53" s="235"/>
      <c r="DAO53" s="235"/>
      <c r="DAP53" s="235"/>
      <c r="DAQ53" s="235"/>
      <c r="DAR53" s="235"/>
      <c r="DAS53" s="235"/>
      <c r="DAT53" s="235"/>
      <c r="DAU53" s="235"/>
      <c r="DAV53" s="235"/>
      <c r="DAW53" s="235"/>
      <c r="DAX53" s="235"/>
      <c r="DAY53" s="235"/>
      <c r="DAZ53" s="235"/>
      <c r="DBA53" s="235"/>
      <c r="DBB53" s="235"/>
      <c r="DBC53" s="235"/>
      <c r="DBD53" s="235"/>
      <c r="DBE53" s="235"/>
      <c r="DBF53" s="235"/>
      <c r="DBG53" s="235"/>
      <c r="DBH53" s="235"/>
      <c r="DBI53" s="235"/>
      <c r="DBJ53" s="235"/>
      <c r="DBK53" s="235"/>
      <c r="DBL53" s="235"/>
      <c r="DBM53" s="235"/>
      <c r="DBN53" s="235"/>
      <c r="DBO53" s="235"/>
      <c r="DBP53" s="235"/>
      <c r="DBQ53" s="235"/>
      <c r="DBR53" s="235"/>
      <c r="DBS53" s="235"/>
      <c r="DBT53" s="235"/>
      <c r="DBU53" s="235"/>
      <c r="DBV53" s="235"/>
      <c r="DBW53" s="235"/>
      <c r="DBX53" s="235"/>
      <c r="DBY53" s="235"/>
      <c r="DBZ53" s="235"/>
      <c r="DCA53" s="235"/>
      <c r="DCB53" s="235"/>
      <c r="DCC53" s="235"/>
      <c r="DCD53" s="235"/>
      <c r="DCE53" s="235"/>
      <c r="DCF53" s="235"/>
      <c r="DCG53" s="235"/>
      <c r="DCH53" s="235"/>
      <c r="DCI53" s="235"/>
      <c r="DCJ53" s="235"/>
      <c r="DCK53" s="235"/>
      <c r="DCL53" s="235"/>
      <c r="DCM53" s="235"/>
      <c r="DCN53" s="235"/>
      <c r="DCO53" s="235"/>
      <c r="DCP53" s="235"/>
      <c r="DCQ53" s="235"/>
      <c r="DCR53" s="235"/>
      <c r="DCS53" s="235"/>
      <c r="DCT53" s="235"/>
      <c r="DCU53" s="235"/>
      <c r="DCV53" s="235"/>
      <c r="DCW53" s="235"/>
      <c r="DCX53" s="235"/>
      <c r="DCY53" s="235"/>
      <c r="DCZ53" s="235"/>
      <c r="DDA53" s="235"/>
      <c r="DDB53" s="235"/>
      <c r="DDC53" s="235"/>
      <c r="DDD53" s="235"/>
      <c r="DDE53" s="235"/>
      <c r="DDF53" s="235"/>
      <c r="DDG53" s="235"/>
      <c r="DDH53" s="235"/>
      <c r="DDI53" s="235"/>
      <c r="DDJ53" s="235"/>
      <c r="DDK53" s="235"/>
      <c r="DDL53" s="235"/>
      <c r="DDM53" s="235"/>
      <c r="DDN53" s="235"/>
      <c r="DDO53" s="235"/>
      <c r="DDP53" s="235"/>
      <c r="DDQ53" s="235"/>
      <c r="DDR53" s="235"/>
      <c r="DDS53" s="235"/>
      <c r="DDT53" s="235"/>
      <c r="DDU53" s="235"/>
      <c r="DDV53" s="235"/>
      <c r="DDW53" s="235"/>
      <c r="DDX53" s="235"/>
      <c r="DDY53" s="235"/>
      <c r="DDZ53" s="235"/>
      <c r="DEA53" s="235"/>
      <c r="DEB53" s="235"/>
      <c r="DEC53" s="235"/>
      <c r="DED53" s="235"/>
      <c r="DEE53" s="235"/>
      <c r="DEF53" s="235"/>
      <c r="DEG53" s="235"/>
      <c r="DEH53" s="235"/>
      <c r="DEI53" s="235"/>
      <c r="DEJ53" s="235"/>
      <c r="DEK53" s="235"/>
      <c r="DEL53" s="235"/>
      <c r="DEM53" s="235"/>
      <c r="DEN53" s="235"/>
      <c r="DEO53" s="235"/>
      <c r="DEP53" s="235"/>
      <c r="DEQ53" s="235"/>
      <c r="DER53" s="235"/>
      <c r="DES53" s="235"/>
      <c r="DET53" s="235"/>
      <c r="DEU53" s="235"/>
      <c r="DEV53" s="235"/>
      <c r="DEW53" s="235"/>
      <c r="DEX53" s="235"/>
      <c r="DEY53" s="235"/>
      <c r="DEZ53" s="235"/>
      <c r="DFA53" s="235"/>
      <c r="DFB53" s="235"/>
      <c r="DFC53" s="235"/>
      <c r="DFD53" s="235"/>
      <c r="DFE53" s="235"/>
      <c r="DFF53" s="235"/>
      <c r="DFG53" s="235"/>
      <c r="DFH53" s="235"/>
      <c r="DFI53" s="235"/>
      <c r="DFJ53" s="235"/>
      <c r="DFK53" s="235"/>
      <c r="DFL53" s="235"/>
      <c r="DFM53" s="235"/>
      <c r="DFN53" s="235"/>
      <c r="DFO53" s="235"/>
      <c r="DFP53" s="235"/>
      <c r="DFQ53" s="235"/>
      <c r="DFR53" s="235"/>
      <c r="DFS53" s="235"/>
      <c r="DFT53" s="235"/>
      <c r="DFU53" s="235"/>
      <c r="DFV53" s="235"/>
      <c r="DFW53" s="235"/>
      <c r="DFX53" s="235"/>
      <c r="DFY53" s="235"/>
      <c r="DFZ53" s="235"/>
      <c r="DGA53" s="235"/>
      <c r="DGB53" s="235"/>
      <c r="DGC53" s="235"/>
      <c r="DGD53" s="235"/>
      <c r="DGE53" s="235"/>
      <c r="DGF53" s="235"/>
      <c r="DGG53" s="235"/>
      <c r="DGH53" s="235"/>
      <c r="DGI53" s="235"/>
      <c r="DGJ53" s="235"/>
      <c r="DGK53" s="235"/>
      <c r="DGL53" s="235"/>
      <c r="DGM53" s="235"/>
      <c r="DGN53" s="235"/>
      <c r="DGO53" s="235"/>
      <c r="DGP53" s="235"/>
      <c r="DGQ53" s="235"/>
      <c r="DGR53" s="235"/>
      <c r="DGS53" s="235"/>
      <c r="DGT53" s="235"/>
      <c r="DGU53" s="235"/>
      <c r="DGV53" s="235"/>
      <c r="DGW53" s="235"/>
      <c r="DGX53" s="235"/>
      <c r="DGY53" s="235"/>
      <c r="DGZ53" s="235"/>
      <c r="DHA53" s="235"/>
      <c r="DHB53" s="235"/>
      <c r="DHC53" s="235"/>
      <c r="DHD53" s="235"/>
      <c r="DHE53" s="235"/>
      <c r="DHF53" s="235"/>
      <c r="DHG53" s="235"/>
      <c r="DHH53" s="235"/>
      <c r="DHI53" s="235"/>
      <c r="DHJ53" s="235"/>
      <c r="DHK53" s="235"/>
      <c r="DHL53" s="235"/>
      <c r="DHM53" s="235"/>
      <c r="DHN53" s="235"/>
      <c r="DHO53" s="235"/>
      <c r="DHP53" s="235"/>
      <c r="DHQ53" s="235"/>
      <c r="DHR53" s="235"/>
      <c r="DHS53" s="235"/>
      <c r="DHT53" s="235"/>
      <c r="DHU53" s="235"/>
      <c r="DHV53" s="235"/>
      <c r="DHW53" s="235"/>
      <c r="DHX53" s="235"/>
      <c r="DHY53" s="235"/>
      <c r="DHZ53" s="235"/>
      <c r="DIA53" s="235"/>
      <c r="DIB53" s="235"/>
      <c r="DIC53" s="235"/>
      <c r="DID53" s="235"/>
      <c r="DIE53" s="235"/>
      <c r="DIF53" s="235"/>
      <c r="DIG53" s="235"/>
      <c r="DIH53" s="235"/>
      <c r="DII53" s="235"/>
      <c r="DIJ53" s="235"/>
      <c r="DIK53" s="235"/>
      <c r="DIL53" s="235"/>
      <c r="DIM53" s="235"/>
      <c r="DIN53" s="235"/>
      <c r="DIO53" s="235"/>
      <c r="DIP53" s="235"/>
      <c r="DIQ53" s="235"/>
      <c r="DIR53" s="235"/>
      <c r="DIS53" s="235"/>
      <c r="DIT53" s="235"/>
      <c r="DIU53" s="235"/>
      <c r="DIV53" s="235"/>
      <c r="DIW53" s="235"/>
      <c r="DIX53" s="235"/>
      <c r="DIY53" s="235"/>
      <c r="DIZ53" s="235"/>
      <c r="DJA53" s="235"/>
      <c r="DJB53" s="235"/>
      <c r="DJC53" s="235"/>
      <c r="DJD53" s="235"/>
      <c r="DJE53" s="235"/>
      <c r="DJF53" s="235"/>
      <c r="DJG53" s="235"/>
      <c r="DJH53" s="235"/>
      <c r="DJI53" s="235"/>
      <c r="DJJ53" s="235"/>
      <c r="DJK53" s="235"/>
      <c r="DJL53" s="235"/>
      <c r="DJM53" s="235"/>
      <c r="DJN53" s="235"/>
      <c r="DJO53" s="235"/>
      <c r="DJP53" s="235"/>
      <c r="DJQ53" s="235"/>
      <c r="DJR53" s="235"/>
      <c r="DJS53" s="235"/>
      <c r="DJT53" s="235"/>
      <c r="DJU53" s="235"/>
      <c r="DJV53" s="235"/>
      <c r="DJW53" s="235"/>
      <c r="DJX53" s="235"/>
      <c r="DJY53" s="235"/>
      <c r="DJZ53" s="235"/>
      <c r="DKA53" s="235"/>
      <c r="DKB53" s="235"/>
      <c r="DKC53" s="235"/>
      <c r="DKD53" s="235"/>
      <c r="DKE53" s="235"/>
      <c r="DKF53" s="235"/>
      <c r="DKG53" s="235"/>
      <c r="DKH53" s="235"/>
      <c r="DKI53" s="235"/>
      <c r="DKJ53" s="235"/>
      <c r="DKK53" s="235"/>
      <c r="DKL53" s="235"/>
      <c r="DKM53" s="235"/>
      <c r="DKN53" s="235"/>
      <c r="DKO53" s="235"/>
      <c r="DKP53" s="235"/>
      <c r="DKQ53" s="235"/>
      <c r="DKR53" s="235"/>
      <c r="DKS53" s="235"/>
      <c r="DKT53" s="235"/>
      <c r="DKU53" s="235"/>
      <c r="DKV53" s="235"/>
      <c r="DKW53" s="235"/>
      <c r="DKX53" s="235"/>
      <c r="DKY53" s="235"/>
      <c r="DKZ53" s="235"/>
      <c r="DLA53" s="235"/>
      <c r="DLB53" s="235"/>
      <c r="DLC53" s="235"/>
      <c r="DLD53" s="235"/>
      <c r="DLE53" s="235"/>
      <c r="DLF53" s="235"/>
      <c r="DLG53" s="235"/>
      <c r="DLH53" s="235"/>
      <c r="DLI53" s="235"/>
      <c r="DLJ53" s="235"/>
      <c r="DLK53" s="235"/>
      <c r="DLL53" s="235"/>
      <c r="DLM53" s="235"/>
      <c r="DLN53" s="235"/>
      <c r="DLO53" s="235"/>
      <c r="DLP53" s="235"/>
      <c r="DLQ53" s="235"/>
      <c r="DLR53" s="235"/>
      <c r="DLS53" s="235"/>
      <c r="DLT53" s="235"/>
      <c r="DLU53" s="235"/>
      <c r="DLV53" s="235"/>
      <c r="DLW53" s="235"/>
      <c r="DLX53" s="235"/>
      <c r="DLY53" s="235"/>
      <c r="DLZ53" s="235"/>
      <c r="DMA53" s="235"/>
      <c r="DMB53" s="235"/>
      <c r="DMC53" s="235"/>
      <c r="DMD53" s="235"/>
      <c r="DME53" s="235"/>
      <c r="DMF53" s="235"/>
      <c r="DMG53" s="235"/>
      <c r="DMH53" s="235"/>
      <c r="DMI53" s="235"/>
      <c r="DMJ53" s="235"/>
      <c r="DMK53" s="235"/>
      <c r="DML53" s="235"/>
      <c r="DMM53" s="235"/>
      <c r="DMN53" s="235"/>
      <c r="DMO53" s="235"/>
      <c r="DMP53" s="235"/>
      <c r="DMQ53" s="235"/>
      <c r="DMR53" s="235"/>
      <c r="DMS53" s="235"/>
      <c r="DMT53" s="235"/>
      <c r="DMU53" s="235"/>
      <c r="DMV53" s="235"/>
      <c r="DMW53" s="235"/>
      <c r="DMX53" s="235"/>
      <c r="DMY53" s="235"/>
      <c r="DMZ53" s="235"/>
      <c r="DNA53" s="235"/>
      <c r="DNB53" s="235"/>
      <c r="DNC53" s="235"/>
      <c r="DND53" s="235"/>
      <c r="DNE53" s="235"/>
      <c r="DNF53" s="235"/>
      <c r="DNG53" s="235"/>
      <c r="DNH53" s="235"/>
      <c r="DNI53" s="235"/>
      <c r="DNJ53" s="235"/>
      <c r="DNK53" s="235"/>
      <c r="DNL53" s="235"/>
      <c r="DNM53" s="235"/>
      <c r="DNN53" s="235"/>
      <c r="DNO53" s="235"/>
      <c r="DNP53" s="235"/>
      <c r="DNQ53" s="235"/>
      <c r="DNR53" s="235"/>
      <c r="DNS53" s="235"/>
      <c r="DNT53" s="235"/>
      <c r="DNU53" s="235"/>
      <c r="DNV53" s="235"/>
      <c r="DNW53" s="235"/>
      <c r="DNX53" s="235"/>
      <c r="DNY53" s="235"/>
      <c r="DNZ53" s="235"/>
      <c r="DOA53" s="235"/>
      <c r="DOB53" s="235"/>
      <c r="DOC53" s="235"/>
      <c r="DOD53" s="235"/>
      <c r="DOE53" s="235"/>
      <c r="DOF53" s="235"/>
      <c r="DOG53" s="235"/>
      <c r="DOH53" s="235"/>
      <c r="DOI53" s="235"/>
      <c r="DOJ53" s="235"/>
      <c r="DOK53" s="235"/>
      <c r="DOL53" s="235"/>
      <c r="DOM53" s="235"/>
      <c r="DON53" s="235"/>
      <c r="DOO53" s="235"/>
      <c r="DOP53" s="235"/>
      <c r="DOQ53" s="235"/>
      <c r="DOR53" s="235"/>
      <c r="DOS53" s="235"/>
      <c r="DOT53" s="235"/>
      <c r="DOU53" s="235"/>
      <c r="DOV53" s="235"/>
      <c r="DOW53" s="235"/>
      <c r="DOX53" s="235"/>
      <c r="DOY53" s="235"/>
      <c r="DOZ53" s="235"/>
      <c r="DPA53" s="235"/>
      <c r="DPB53" s="235"/>
      <c r="DPC53" s="235"/>
      <c r="DPD53" s="235"/>
      <c r="DPE53" s="235"/>
      <c r="DPF53" s="235"/>
      <c r="DPG53" s="235"/>
      <c r="DPH53" s="235"/>
      <c r="DPI53" s="235"/>
      <c r="DPJ53" s="235"/>
      <c r="DPK53" s="235"/>
      <c r="DPL53" s="235"/>
      <c r="DPM53" s="235"/>
      <c r="DPN53" s="235"/>
      <c r="DPO53" s="235"/>
      <c r="DPP53" s="235"/>
      <c r="DPQ53" s="235"/>
      <c r="DPR53" s="235"/>
      <c r="DPS53" s="235"/>
      <c r="DPT53" s="235"/>
      <c r="DPU53" s="235"/>
      <c r="DPV53" s="235"/>
      <c r="DPW53" s="235"/>
      <c r="DPX53" s="235"/>
      <c r="DPY53" s="235"/>
      <c r="DPZ53" s="235"/>
      <c r="DQA53" s="235"/>
      <c r="DQB53" s="235"/>
      <c r="DQC53" s="235"/>
      <c r="DQD53" s="235"/>
      <c r="DQE53" s="235"/>
      <c r="DQF53" s="235"/>
      <c r="DQG53" s="235"/>
      <c r="DQH53" s="235"/>
      <c r="DQI53" s="235"/>
      <c r="DQJ53" s="235"/>
      <c r="DQK53" s="235"/>
      <c r="DQL53" s="235"/>
      <c r="DQM53" s="235"/>
      <c r="DQN53" s="235"/>
      <c r="DQO53" s="235"/>
      <c r="DQP53" s="235"/>
      <c r="DQQ53" s="235"/>
      <c r="DQR53" s="235"/>
      <c r="DQS53" s="235"/>
      <c r="DQT53" s="235"/>
      <c r="DQU53" s="235"/>
      <c r="DQV53" s="235"/>
      <c r="DQW53" s="235"/>
      <c r="DQX53" s="235"/>
      <c r="DQY53" s="235"/>
      <c r="DQZ53" s="235"/>
      <c r="DRA53" s="235"/>
      <c r="DRB53" s="235"/>
      <c r="DRC53" s="235"/>
      <c r="DRD53" s="235"/>
      <c r="DRE53" s="235"/>
      <c r="DRF53" s="235"/>
      <c r="DRG53" s="235"/>
      <c r="DRH53" s="235"/>
      <c r="DRI53" s="235"/>
      <c r="DRJ53" s="235"/>
      <c r="DRK53" s="235"/>
      <c r="DRL53" s="235"/>
      <c r="DRM53" s="235"/>
      <c r="DRN53" s="235"/>
      <c r="DRO53" s="235"/>
      <c r="DRP53" s="235"/>
      <c r="DRQ53" s="235"/>
      <c r="DRR53" s="235"/>
      <c r="DRS53" s="235"/>
      <c r="DRT53" s="235"/>
      <c r="DRU53" s="235"/>
      <c r="DRV53" s="235"/>
      <c r="DRW53" s="235"/>
      <c r="DRX53" s="235"/>
      <c r="DRY53" s="235"/>
      <c r="DRZ53" s="235"/>
      <c r="DSA53" s="235"/>
      <c r="DSB53" s="235"/>
      <c r="DSC53" s="235"/>
      <c r="DSD53" s="235"/>
      <c r="DSE53" s="235"/>
      <c r="DSF53" s="235"/>
      <c r="DSG53" s="235"/>
      <c r="DSH53" s="235"/>
      <c r="DSI53" s="235"/>
      <c r="DSJ53" s="235"/>
      <c r="DSK53" s="235"/>
      <c r="DSL53" s="235"/>
      <c r="DSM53" s="235"/>
      <c r="DSN53" s="235"/>
      <c r="DSO53" s="235"/>
      <c r="DSP53" s="235"/>
      <c r="DSQ53" s="235"/>
      <c r="DSR53" s="235"/>
      <c r="DSS53" s="235"/>
      <c r="DST53" s="235"/>
      <c r="DSU53" s="235"/>
      <c r="DSV53" s="235"/>
      <c r="DSW53" s="235"/>
      <c r="DSX53" s="235"/>
      <c r="DSY53" s="235"/>
      <c r="DSZ53" s="235"/>
      <c r="DTA53" s="235"/>
      <c r="DTB53" s="235"/>
      <c r="DTC53" s="235"/>
      <c r="DTD53" s="235"/>
      <c r="DTE53" s="235"/>
      <c r="DTF53" s="235"/>
      <c r="DTG53" s="235"/>
      <c r="DTH53" s="235"/>
      <c r="DTI53" s="235"/>
      <c r="DTJ53" s="235"/>
      <c r="DTK53" s="235"/>
      <c r="DTL53" s="235"/>
      <c r="DTM53" s="235"/>
      <c r="DTN53" s="235"/>
      <c r="DTO53" s="235"/>
      <c r="DTP53" s="235"/>
      <c r="DTQ53" s="235"/>
      <c r="DTR53" s="235"/>
      <c r="DTS53" s="235"/>
      <c r="DTT53" s="235"/>
      <c r="DTU53" s="235"/>
      <c r="DTV53" s="235"/>
      <c r="DTW53" s="235"/>
      <c r="DTX53" s="235"/>
      <c r="DTY53" s="235"/>
      <c r="DTZ53" s="235"/>
      <c r="DUA53" s="235"/>
      <c r="DUB53" s="235"/>
      <c r="DUC53" s="235"/>
      <c r="DUD53" s="235"/>
      <c r="DUE53" s="235"/>
      <c r="DUF53" s="235"/>
      <c r="DUG53" s="235"/>
      <c r="DUH53" s="235"/>
      <c r="DUI53" s="235"/>
      <c r="DUJ53" s="235"/>
      <c r="DUK53" s="235"/>
      <c r="DUL53" s="235"/>
      <c r="DUM53" s="235"/>
      <c r="DUN53" s="235"/>
      <c r="DUO53" s="235"/>
      <c r="DUP53" s="235"/>
      <c r="DUQ53" s="235"/>
      <c r="DUR53" s="235"/>
      <c r="DUS53" s="235"/>
      <c r="DUT53" s="235"/>
      <c r="DUU53" s="235"/>
      <c r="DUV53" s="235"/>
      <c r="DUW53" s="235"/>
      <c r="DUX53" s="235"/>
      <c r="DUY53" s="235"/>
      <c r="DUZ53" s="235"/>
      <c r="DVA53" s="235"/>
      <c r="DVB53" s="235"/>
      <c r="DVC53" s="235"/>
      <c r="DVD53" s="235"/>
      <c r="DVE53" s="235"/>
      <c r="DVF53" s="235"/>
      <c r="DVG53" s="235"/>
      <c r="DVH53" s="235"/>
      <c r="DVI53" s="235"/>
      <c r="DVJ53" s="235"/>
      <c r="DVK53" s="235"/>
      <c r="DVL53" s="235"/>
      <c r="DVM53" s="235"/>
      <c r="DVN53" s="235"/>
      <c r="DVO53" s="235"/>
      <c r="DVP53" s="235"/>
      <c r="DVQ53" s="235"/>
      <c r="DVR53" s="235"/>
      <c r="DVS53" s="235"/>
      <c r="DVT53" s="235"/>
      <c r="DVU53" s="235"/>
      <c r="DVV53" s="235"/>
      <c r="DVW53" s="235"/>
      <c r="DVX53" s="235"/>
      <c r="DVY53" s="235"/>
      <c r="DVZ53" s="235"/>
      <c r="DWA53" s="235"/>
      <c r="DWB53" s="235"/>
      <c r="DWC53" s="235"/>
      <c r="DWD53" s="235"/>
      <c r="DWE53" s="235"/>
      <c r="DWF53" s="235"/>
      <c r="DWG53" s="235"/>
      <c r="DWH53" s="235"/>
      <c r="DWI53" s="235"/>
      <c r="DWJ53" s="235"/>
      <c r="DWK53" s="235"/>
      <c r="DWL53" s="235"/>
      <c r="DWM53" s="235"/>
      <c r="DWN53" s="235"/>
      <c r="DWO53" s="235"/>
      <c r="DWP53" s="235"/>
      <c r="DWQ53" s="235"/>
      <c r="DWR53" s="235"/>
      <c r="DWS53" s="235"/>
      <c r="DWT53" s="235"/>
      <c r="DWU53" s="235"/>
      <c r="DWV53" s="235"/>
      <c r="DWW53" s="235"/>
      <c r="DWX53" s="235"/>
      <c r="DWY53" s="235"/>
      <c r="DWZ53" s="235"/>
      <c r="DXA53" s="235"/>
      <c r="DXB53" s="235"/>
      <c r="DXC53" s="235"/>
      <c r="DXD53" s="235"/>
      <c r="DXE53" s="235"/>
      <c r="DXF53" s="235"/>
      <c r="DXG53" s="235"/>
      <c r="DXH53" s="235"/>
      <c r="DXI53" s="235"/>
      <c r="DXJ53" s="235"/>
      <c r="DXK53" s="235"/>
      <c r="DXL53" s="235"/>
      <c r="DXM53" s="235"/>
      <c r="DXN53" s="235"/>
      <c r="DXO53" s="235"/>
      <c r="DXP53" s="235"/>
      <c r="DXQ53" s="235"/>
      <c r="DXR53" s="235"/>
      <c r="DXS53" s="235"/>
      <c r="DXT53" s="235"/>
      <c r="DXU53" s="235"/>
      <c r="DXV53" s="235"/>
      <c r="DXW53" s="235"/>
      <c r="DXX53" s="235"/>
      <c r="DXY53" s="235"/>
      <c r="DXZ53" s="235"/>
      <c r="DYA53" s="235"/>
      <c r="DYB53" s="235"/>
      <c r="DYC53" s="235"/>
      <c r="DYD53" s="235"/>
      <c r="DYE53" s="235"/>
      <c r="DYF53" s="235"/>
      <c r="DYG53" s="235"/>
      <c r="DYH53" s="235"/>
      <c r="DYI53" s="235"/>
      <c r="DYJ53" s="235"/>
      <c r="DYK53" s="235"/>
      <c r="DYL53" s="235"/>
      <c r="DYM53" s="235"/>
      <c r="DYN53" s="235"/>
      <c r="DYO53" s="235"/>
      <c r="DYP53" s="235"/>
      <c r="DYQ53" s="235"/>
      <c r="DYR53" s="235"/>
      <c r="DYS53" s="235"/>
      <c r="DYT53" s="235"/>
      <c r="DYU53" s="235"/>
      <c r="DYV53" s="235"/>
      <c r="DYW53" s="235"/>
      <c r="DYX53" s="235"/>
      <c r="DYY53" s="235"/>
      <c r="DYZ53" s="235"/>
      <c r="DZA53" s="235"/>
      <c r="DZB53" s="235"/>
      <c r="DZC53" s="235"/>
      <c r="DZD53" s="235"/>
      <c r="DZE53" s="235"/>
      <c r="DZF53" s="235"/>
      <c r="DZG53" s="235"/>
      <c r="DZH53" s="235"/>
      <c r="DZI53" s="235"/>
      <c r="DZJ53" s="235"/>
      <c r="DZK53" s="235"/>
      <c r="DZL53" s="235"/>
      <c r="DZM53" s="235"/>
      <c r="DZN53" s="235"/>
      <c r="DZO53" s="235"/>
      <c r="DZP53" s="235"/>
      <c r="DZQ53" s="235"/>
      <c r="DZR53" s="235"/>
      <c r="DZS53" s="235"/>
      <c r="DZT53" s="235"/>
      <c r="DZU53" s="235"/>
      <c r="DZV53" s="235"/>
      <c r="DZW53" s="235"/>
      <c r="DZX53" s="235"/>
      <c r="DZY53" s="235"/>
      <c r="DZZ53" s="235"/>
      <c r="EAA53" s="235"/>
      <c r="EAB53" s="235"/>
      <c r="EAC53" s="235"/>
      <c r="EAD53" s="235"/>
      <c r="EAE53" s="235"/>
      <c r="EAF53" s="235"/>
      <c r="EAG53" s="235"/>
      <c r="EAH53" s="235"/>
      <c r="EAI53" s="235"/>
      <c r="EAJ53" s="235"/>
      <c r="EAK53" s="235"/>
      <c r="EAL53" s="235"/>
      <c r="EAM53" s="235"/>
      <c r="EAN53" s="235"/>
      <c r="EAO53" s="235"/>
      <c r="EAP53" s="235"/>
      <c r="EAQ53" s="235"/>
      <c r="EAR53" s="235"/>
      <c r="EAS53" s="235"/>
      <c r="EAT53" s="235"/>
      <c r="EAU53" s="235"/>
      <c r="EAV53" s="235"/>
      <c r="EAW53" s="235"/>
      <c r="EAX53" s="235"/>
      <c r="EAY53" s="235"/>
      <c r="EAZ53" s="235"/>
      <c r="EBA53" s="235"/>
      <c r="EBB53" s="235"/>
      <c r="EBC53" s="235"/>
      <c r="EBD53" s="235"/>
      <c r="EBE53" s="235"/>
      <c r="EBF53" s="235"/>
      <c r="EBG53" s="235"/>
      <c r="EBH53" s="235"/>
      <c r="EBI53" s="235"/>
      <c r="EBJ53" s="235"/>
      <c r="EBK53" s="235"/>
      <c r="EBL53" s="235"/>
      <c r="EBM53" s="235"/>
      <c r="EBN53" s="235"/>
      <c r="EBO53" s="235"/>
      <c r="EBP53" s="235"/>
      <c r="EBQ53" s="235"/>
      <c r="EBR53" s="235"/>
      <c r="EBS53" s="235"/>
      <c r="EBT53" s="235"/>
      <c r="EBU53" s="235"/>
      <c r="EBV53" s="235"/>
      <c r="EBW53" s="235"/>
      <c r="EBX53" s="235"/>
      <c r="EBY53" s="235"/>
      <c r="EBZ53" s="235"/>
      <c r="ECA53" s="235"/>
      <c r="ECB53" s="235"/>
      <c r="ECC53" s="235"/>
      <c r="ECD53" s="235"/>
      <c r="ECE53" s="235"/>
      <c r="ECF53" s="235"/>
      <c r="ECG53" s="235"/>
      <c r="ECH53" s="235"/>
      <c r="ECI53" s="235"/>
      <c r="ECJ53" s="235"/>
      <c r="ECK53" s="235"/>
      <c r="ECL53" s="235"/>
      <c r="ECM53" s="235"/>
      <c r="ECN53" s="235"/>
      <c r="ECO53" s="235"/>
      <c r="ECP53" s="235"/>
      <c r="ECQ53" s="235"/>
      <c r="ECR53" s="235"/>
      <c r="ECS53" s="235"/>
      <c r="ECT53" s="235"/>
      <c r="ECU53" s="235"/>
      <c r="ECV53" s="235"/>
      <c r="ECW53" s="235"/>
      <c r="ECX53" s="235"/>
      <c r="ECY53" s="235"/>
      <c r="ECZ53" s="235"/>
      <c r="EDA53" s="235"/>
      <c r="EDB53" s="235"/>
      <c r="EDC53" s="235"/>
      <c r="EDD53" s="235"/>
      <c r="EDE53" s="235"/>
      <c r="EDF53" s="235"/>
      <c r="EDG53" s="235"/>
      <c r="EDH53" s="235"/>
      <c r="EDI53" s="235"/>
      <c r="EDJ53" s="235"/>
      <c r="EDK53" s="235"/>
      <c r="EDL53" s="235"/>
      <c r="EDM53" s="235"/>
      <c r="EDN53" s="235"/>
      <c r="EDO53" s="235"/>
      <c r="EDP53" s="235"/>
      <c r="EDQ53" s="235"/>
      <c r="EDR53" s="235"/>
      <c r="EDS53" s="235"/>
      <c r="EDT53" s="235"/>
      <c r="EDU53" s="235"/>
      <c r="EDV53" s="235"/>
      <c r="EDW53" s="235"/>
      <c r="EDX53" s="235"/>
      <c r="EDY53" s="235"/>
      <c r="EDZ53" s="235"/>
      <c r="EEA53" s="235"/>
      <c r="EEB53" s="235"/>
      <c r="EEC53" s="235"/>
      <c r="EED53" s="235"/>
      <c r="EEE53" s="235"/>
      <c r="EEF53" s="235"/>
      <c r="EEG53" s="235"/>
      <c r="EEH53" s="235"/>
      <c r="EEI53" s="235"/>
      <c r="EEJ53" s="235"/>
      <c r="EEK53" s="235"/>
      <c r="EEL53" s="235"/>
      <c r="EEM53" s="235"/>
      <c r="EEN53" s="235"/>
      <c r="EEO53" s="235"/>
      <c r="EEP53" s="235"/>
      <c r="EEQ53" s="235"/>
      <c r="EER53" s="235"/>
      <c r="EES53" s="235"/>
      <c r="EET53" s="235"/>
      <c r="EEU53" s="235"/>
      <c r="EEV53" s="235"/>
      <c r="EEW53" s="235"/>
      <c r="EEX53" s="235"/>
      <c r="EEY53" s="235"/>
      <c r="EEZ53" s="235"/>
      <c r="EFA53" s="235"/>
      <c r="EFB53" s="235"/>
      <c r="EFC53" s="235"/>
      <c r="EFD53" s="235"/>
      <c r="EFE53" s="235"/>
      <c r="EFF53" s="235"/>
      <c r="EFG53" s="235"/>
      <c r="EFH53" s="235"/>
      <c r="EFI53" s="235"/>
      <c r="EFJ53" s="235"/>
      <c r="EFK53" s="235"/>
      <c r="EFL53" s="235"/>
      <c r="EFM53" s="235"/>
      <c r="EFN53" s="235"/>
      <c r="EFO53" s="235"/>
      <c r="EFP53" s="235"/>
      <c r="EFQ53" s="235"/>
      <c r="EFR53" s="235"/>
      <c r="EFS53" s="235"/>
      <c r="EFT53" s="235"/>
      <c r="EFU53" s="235"/>
      <c r="EFV53" s="235"/>
      <c r="EFW53" s="235"/>
      <c r="EFX53" s="235"/>
      <c r="EFY53" s="235"/>
      <c r="EFZ53" s="235"/>
      <c r="EGA53" s="235"/>
      <c r="EGB53" s="235"/>
      <c r="EGC53" s="235"/>
      <c r="EGD53" s="235"/>
      <c r="EGE53" s="235"/>
      <c r="EGF53" s="235"/>
      <c r="EGG53" s="235"/>
      <c r="EGH53" s="235"/>
      <c r="EGI53" s="235"/>
      <c r="EGJ53" s="235"/>
      <c r="EGK53" s="235"/>
      <c r="EGL53" s="235"/>
      <c r="EGM53" s="235"/>
      <c r="EGN53" s="235"/>
      <c r="EGO53" s="235"/>
      <c r="EGP53" s="235"/>
      <c r="EGQ53" s="235"/>
      <c r="EGR53" s="235"/>
      <c r="EGS53" s="235"/>
      <c r="EGT53" s="235"/>
      <c r="EGU53" s="235"/>
      <c r="EGV53" s="235"/>
      <c r="EGW53" s="235"/>
      <c r="EGX53" s="235"/>
      <c r="EGY53" s="235"/>
      <c r="EGZ53" s="235"/>
      <c r="EHA53" s="235"/>
      <c r="EHB53" s="235"/>
      <c r="EHC53" s="235"/>
      <c r="EHD53" s="235"/>
      <c r="EHE53" s="235"/>
      <c r="EHF53" s="235"/>
      <c r="EHG53" s="235"/>
      <c r="EHH53" s="235"/>
      <c r="EHI53" s="235"/>
      <c r="EHJ53" s="235"/>
      <c r="EHK53" s="235"/>
      <c r="EHL53" s="235"/>
      <c r="EHM53" s="235"/>
      <c r="EHN53" s="235"/>
      <c r="EHO53" s="235"/>
      <c r="EHP53" s="235"/>
      <c r="EHQ53" s="235"/>
      <c r="EHR53" s="235"/>
      <c r="EHS53" s="235"/>
      <c r="EHT53" s="235"/>
      <c r="EHU53" s="235"/>
      <c r="EHV53" s="235"/>
      <c r="EHW53" s="235"/>
      <c r="EHX53" s="235"/>
      <c r="EHY53" s="235"/>
      <c r="EHZ53" s="235"/>
      <c r="EIA53" s="235"/>
      <c r="EIB53" s="235"/>
      <c r="EIC53" s="235"/>
      <c r="EID53" s="235"/>
      <c r="EIE53" s="235"/>
      <c r="EIF53" s="235"/>
      <c r="EIG53" s="235"/>
      <c r="EIH53" s="235"/>
      <c r="EII53" s="235"/>
      <c r="EIJ53" s="235"/>
      <c r="EIK53" s="235"/>
      <c r="EIL53" s="235"/>
      <c r="EIM53" s="235"/>
      <c r="EIN53" s="235"/>
      <c r="EIO53" s="235"/>
      <c r="EIP53" s="235"/>
      <c r="EIQ53" s="235"/>
      <c r="EIR53" s="235"/>
      <c r="EIS53" s="235"/>
      <c r="EIT53" s="235"/>
      <c r="EIU53" s="235"/>
      <c r="EIV53" s="235"/>
      <c r="EIW53" s="235"/>
      <c r="EIX53" s="235"/>
      <c r="EIY53" s="235"/>
      <c r="EIZ53" s="235"/>
      <c r="EJA53" s="235"/>
      <c r="EJB53" s="235"/>
      <c r="EJC53" s="235"/>
      <c r="EJD53" s="235"/>
      <c r="EJE53" s="235"/>
      <c r="EJF53" s="235"/>
      <c r="EJG53" s="235"/>
      <c r="EJH53" s="235"/>
      <c r="EJI53" s="235"/>
      <c r="EJJ53" s="235"/>
      <c r="EJK53" s="235"/>
      <c r="EJL53" s="235"/>
      <c r="EJM53" s="235"/>
      <c r="EJN53" s="235"/>
      <c r="EJO53" s="235"/>
      <c r="EJP53" s="235"/>
      <c r="EJQ53" s="235"/>
      <c r="EJR53" s="235"/>
      <c r="EJS53" s="235"/>
      <c r="EJT53" s="235"/>
      <c r="EJU53" s="235"/>
      <c r="EJV53" s="235"/>
      <c r="EJW53" s="235"/>
      <c r="EJX53" s="235"/>
      <c r="EJY53" s="235"/>
      <c r="EJZ53" s="235"/>
      <c r="EKA53" s="235"/>
      <c r="EKB53" s="235"/>
      <c r="EKC53" s="235"/>
      <c r="EKD53" s="235"/>
      <c r="EKE53" s="235"/>
      <c r="EKF53" s="235"/>
      <c r="EKG53" s="235"/>
      <c r="EKH53" s="235"/>
      <c r="EKI53" s="235"/>
      <c r="EKJ53" s="235"/>
      <c r="EKK53" s="235"/>
      <c r="EKL53" s="235"/>
      <c r="EKM53" s="235"/>
      <c r="EKN53" s="235"/>
      <c r="EKO53" s="235"/>
      <c r="EKP53" s="235"/>
      <c r="EKQ53" s="235"/>
      <c r="EKR53" s="235"/>
      <c r="EKS53" s="235"/>
      <c r="EKT53" s="235"/>
      <c r="EKU53" s="235"/>
      <c r="EKV53" s="235"/>
      <c r="EKW53" s="235"/>
      <c r="EKX53" s="235"/>
      <c r="EKY53" s="235"/>
      <c r="EKZ53" s="235"/>
      <c r="ELA53" s="235"/>
      <c r="ELB53" s="235"/>
      <c r="ELC53" s="235"/>
      <c r="ELD53" s="235"/>
      <c r="ELE53" s="235"/>
      <c r="ELF53" s="235"/>
      <c r="ELG53" s="235"/>
      <c r="ELH53" s="235"/>
      <c r="ELI53" s="235"/>
      <c r="ELJ53" s="235"/>
      <c r="ELK53" s="235"/>
      <c r="ELL53" s="235"/>
      <c r="ELM53" s="235"/>
      <c r="ELN53" s="235"/>
      <c r="ELO53" s="235"/>
      <c r="ELP53" s="235"/>
      <c r="ELQ53" s="235"/>
      <c r="ELR53" s="235"/>
      <c r="ELS53" s="235"/>
      <c r="ELT53" s="235"/>
      <c r="ELU53" s="235"/>
      <c r="ELV53" s="235"/>
      <c r="ELW53" s="235"/>
      <c r="ELX53" s="235"/>
      <c r="ELY53" s="235"/>
      <c r="ELZ53" s="235"/>
      <c r="EMA53" s="235"/>
      <c r="EMB53" s="235"/>
      <c r="EMC53" s="235"/>
      <c r="EMD53" s="235"/>
      <c r="EME53" s="235"/>
      <c r="EMF53" s="235"/>
      <c r="EMG53" s="235"/>
      <c r="EMH53" s="235"/>
      <c r="EMI53" s="235"/>
      <c r="EMJ53" s="235"/>
      <c r="EMK53" s="235"/>
      <c r="EML53" s="235"/>
      <c r="EMM53" s="235"/>
      <c r="EMN53" s="235"/>
      <c r="EMO53" s="235"/>
      <c r="EMP53" s="235"/>
      <c r="EMQ53" s="235"/>
      <c r="EMR53" s="235"/>
      <c r="EMS53" s="235"/>
      <c r="EMT53" s="235"/>
      <c r="EMU53" s="235"/>
      <c r="EMV53" s="235"/>
      <c r="EMW53" s="235"/>
      <c r="EMX53" s="235"/>
      <c r="EMY53" s="235"/>
      <c r="EMZ53" s="235"/>
      <c r="ENA53" s="235"/>
      <c r="ENB53" s="235"/>
      <c r="ENC53" s="235"/>
      <c r="END53" s="235"/>
      <c r="ENE53" s="235"/>
      <c r="ENF53" s="235"/>
      <c r="ENG53" s="235"/>
      <c r="ENH53" s="235"/>
      <c r="ENI53" s="235"/>
      <c r="ENJ53" s="235"/>
      <c r="ENK53" s="235"/>
      <c r="ENL53" s="235"/>
      <c r="ENM53" s="235"/>
      <c r="ENN53" s="235"/>
      <c r="ENO53" s="235"/>
      <c r="ENP53" s="235"/>
      <c r="ENQ53" s="235"/>
      <c r="ENR53" s="235"/>
      <c r="ENS53" s="235"/>
      <c r="ENT53" s="235"/>
      <c r="ENU53" s="235"/>
      <c r="ENV53" s="235"/>
      <c r="ENW53" s="235"/>
      <c r="ENX53" s="235"/>
      <c r="ENY53" s="235"/>
      <c r="ENZ53" s="235"/>
      <c r="EOA53" s="235"/>
      <c r="EOB53" s="235"/>
      <c r="EOC53" s="235"/>
      <c r="EOD53" s="235"/>
      <c r="EOE53" s="235"/>
      <c r="EOF53" s="235"/>
      <c r="EOG53" s="235"/>
      <c r="EOH53" s="235"/>
      <c r="EOI53" s="235"/>
      <c r="EOJ53" s="235"/>
      <c r="EOK53" s="235"/>
      <c r="EOL53" s="235"/>
      <c r="EOM53" s="235"/>
      <c r="EON53" s="235"/>
      <c r="EOO53" s="235"/>
      <c r="EOP53" s="235"/>
      <c r="EOQ53" s="235"/>
      <c r="EOR53" s="235"/>
      <c r="EOS53" s="235"/>
      <c r="EOT53" s="235"/>
      <c r="EOU53" s="235"/>
      <c r="EOV53" s="235"/>
      <c r="EOW53" s="235"/>
      <c r="EOX53" s="235"/>
      <c r="EOY53" s="235"/>
      <c r="EOZ53" s="235"/>
      <c r="EPA53" s="235"/>
      <c r="EPB53" s="235"/>
      <c r="EPC53" s="235"/>
      <c r="EPD53" s="235"/>
      <c r="EPE53" s="235"/>
      <c r="EPF53" s="235"/>
      <c r="EPG53" s="235"/>
      <c r="EPH53" s="235"/>
      <c r="EPI53" s="235"/>
      <c r="EPJ53" s="235"/>
      <c r="EPK53" s="235"/>
      <c r="EPL53" s="235"/>
      <c r="EPM53" s="235"/>
      <c r="EPN53" s="235"/>
      <c r="EPO53" s="235"/>
      <c r="EPP53" s="235"/>
      <c r="EPQ53" s="235"/>
      <c r="EPR53" s="235"/>
      <c r="EPS53" s="235"/>
      <c r="EPT53" s="235"/>
      <c r="EPU53" s="235"/>
      <c r="EPV53" s="235"/>
      <c r="EPW53" s="235"/>
      <c r="EPX53" s="235"/>
      <c r="EPY53" s="235"/>
      <c r="EPZ53" s="235"/>
      <c r="EQA53" s="235"/>
      <c r="EQB53" s="235"/>
      <c r="EQC53" s="235"/>
      <c r="EQD53" s="235"/>
      <c r="EQE53" s="235"/>
      <c r="EQF53" s="235"/>
      <c r="EQG53" s="235"/>
      <c r="EQH53" s="235"/>
      <c r="EQI53" s="235"/>
      <c r="EQJ53" s="235"/>
      <c r="EQK53" s="235"/>
      <c r="EQL53" s="235"/>
      <c r="EQM53" s="235"/>
      <c r="EQN53" s="235"/>
      <c r="EQO53" s="235"/>
      <c r="EQP53" s="235"/>
      <c r="EQQ53" s="235"/>
      <c r="EQR53" s="235"/>
      <c r="EQS53" s="235"/>
      <c r="EQT53" s="235"/>
      <c r="EQU53" s="235"/>
      <c r="EQV53" s="235"/>
      <c r="EQW53" s="235"/>
      <c r="EQX53" s="235"/>
      <c r="EQY53" s="235"/>
      <c r="EQZ53" s="235"/>
      <c r="ERA53" s="235"/>
      <c r="ERB53" s="235"/>
      <c r="ERC53" s="235"/>
      <c r="ERD53" s="235"/>
      <c r="ERE53" s="235"/>
      <c r="ERF53" s="235"/>
      <c r="ERG53" s="235"/>
      <c r="ERH53" s="235"/>
      <c r="ERI53" s="235"/>
      <c r="ERJ53" s="235"/>
      <c r="ERK53" s="235"/>
      <c r="ERL53" s="235"/>
      <c r="ERM53" s="235"/>
      <c r="ERN53" s="235"/>
      <c r="ERO53" s="235"/>
      <c r="ERP53" s="235"/>
      <c r="ERQ53" s="235"/>
      <c r="ERR53" s="235"/>
      <c r="ERS53" s="235"/>
      <c r="ERT53" s="235"/>
      <c r="ERU53" s="235"/>
      <c r="ERV53" s="235"/>
      <c r="ERW53" s="235"/>
      <c r="ERX53" s="235"/>
      <c r="ERY53" s="235"/>
      <c r="ERZ53" s="235"/>
      <c r="ESA53" s="235"/>
      <c r="ESB53" s="235"/>
      <c r="ESC53" s="235"/>
      <c r="ESD53" s="235"/>
      <c r="ESE53" s="235"/>
      <c r="ESF53" s="235"/>
      <c r="ESG53" s="235"/>
      <c r="ESH53" s="235"/>
      <c r="ESI53" s="235"/>
      <c r="ESJ53" s="235"/>
      <c r="ESK53" s="235"/>
      <c r="ESL53" s="235"/>
      <c r="ESM53" s="235"/>
      <c r="ESN53" s="235"/>
      <c r="ESO53" s="235"/>
      <c r="ESP53" s="235"/>
      <c r="ESQ53" s="235"/>
      <c r="ESR53" s="235"/>
      <c r="ESS53" s="235"/>
      <c r="EST53" s="235"/>
      <c r="ESU53" s="235"/>
      <c r="ESV53" s="235"/>
      <c r="ESW53" s="235"/>
      <c r="ESX53" s="235"/>
      <c r="ESY53" s="235"/>
      <c r="ESZ53" s="235"/>
      <c r="ETA53" s="235"/>
      <c r="ETB53" s="235"/>
      <c r="ETC53" s="235"/>
      <c r="ETD53" s="235"/>
      <c r="ETE53" s="235"/>
      <c r="ETF53" s="235"/>
      <c r="ETG53" s="235"/>
      <c r="ETH53" s="235"/>
      <c r="ETI53" s="235"/>
      <c r="ETJ53" s="235"/>
      <c r="ETK53" s="235"/>
      <c r="ETL53" s="235"/>
      <c r="ETM53" s="235"/>
      <c r="ETN53" s="235"/>
      <c r="ETO53" s="235"/>
      <c r="ETP53" s="235"/>
      <c r="ETQ53" s="235"/>
      <c r="ETR53" s="235"/>
      <c r="ETS53" s="235"/>
      <c r="ETT53" s="235"/>
      <c r="ETU53" s="235"/>
      <c r="ETV53" s="235"/>
      <c r="ETW53" s="235"/>
      <c r="ETX53" s="235"/>
      <c r="ETY53" s="235"/>
      <c r="ETZ53" s="235"/>
      <c r="EUA53" s="235"/>
      <c r="EUB53" s="235"/>
      <c r="EUC53" s="235"/>
      <c r="EUD53" s="235"/>
      <c r="EUE53" s="235"/>
      <c r="EUF53" s="235"/>
      <c r="EUG53" s="235"/>
      <c r="EUH53" s="235"/>
      <c r="EUI53" s="235"/>
      <c r="EUJ53" s="235"/>
      <c r="EUK53" s="235"/>
      <c r="EUL53" s="235"/>
      <c r="EUM53" s="235"/>
      <c r="EUN53" s="235"/>
      <c r="EUO53" s="235"/>
      <c r="EUP53" s="235"/>
      <c r="EUQ53" s="235"/>
      <c r="EUR53" s="235"/>
      <c r="EUS53" s="235"/>
      <c r="EUT53" s="235"/>
      <c r="EUU53" s="235"/>
      <c r="EUV53" s="235"/>
      <c r="EUW53" s="235"/>
      <c r="EUX53" s="235"/>
      <c r="EUY53" s="235"/>
      <c r="EUZ53" s="235"/>
      <c r="EVA53" s="235"/>
      <c r="EVB53" s="235"/>
      <c r="EVC53" s="235"/>
      <c r="EVD53" s="235"/>
      <c r="EVE53" s="235"/>
      <c r="EVF53" s="235"/>
      <c r="EVG53" s="235"/>
      <c r="EVH53" s="235"/>
      <c r="EVI53" s="235"/>
      <c r="EVJ53" s="235"/>
      <c r="EVK53" s="235"/>
      <c r="EVL53" s="235"/>
      <c r="EVM53" s="235"/>
      <c r="EVN53" s="235"/>
      <c r="EVO53" s="235"/>
      <c r="EVP53" s="235"/>
      <c r="EVQ53" s="235"/>
      <c r="EVR53" s="235"/>
      <c r="EVS53" s="235"/>
      <c r="EVT53" s="235"/>
      <c r="EVU53" s="235"/>
      <c r="EVV53" s="235"/>
      <c r="EVW53" s="235"/>
      <c r="EVX53" s="235"/>
      <c r="EVY53" s="235"/>
      <c r="EVZ53" s="235"/>
      <c r="EWA53" s="235"/>
      <c r="EWB53" s="235"/>
      <c r="EWC53" s="235"/>
      <c r="EWD53" s="235"/>
      <c r="EWE53" s="235"/>
      <c r="EWF53" s="235"/>
      <c r="EWG53" s="235"/>
      <c r="EWH53" s="235"/>
      <c r="EWI53" s="235"/>
      <c r="EWJ53" s="235"/>
      <c r="EWK53" s="235"/>
      <c r="EWL53" s="235"/>
      <c r="EWM53" s="235"/>
      <c r="EWN53" s="235"/>
      <c r="EWO53" s="235"/>
      <c r="EWP53" s="235"/>
      <c r="EWQ53" s="235"/>
      <c r="EWR53" s="235"/>
      <c r="EWS53" s="235"/>
      <c r="EWT53" s="235"/>
      <c r="EWU53" s="235"/>
      <c r="EWV53" s="235"/>
      <c r="EWW53" s="235"/>
      <c r="EWX53" s="235"/>
      <c r="EWY53" s="235"/>
      <c r="EWZ53" s="235"/>
      <c r="EXA53" s="235"/>
      <c r="EXB53" s="235"/>
      <c r="EXC53" s="235"/>
      <c r="EXD53" s="235"/>
      <c r="EXE53" s="235"/>
      <c r="EXF53" s="235"/>
      <c r="EXG53" s="235"/>
      <c r="EXH53" s="235"/>
      <c r="EXI53" s="235"/>
      <c r="EXJ53" s="235"/>
      <c r="EXK53" s="235"/>
      <c r="EXL53" s="235"/>
      <c r="EXM53" s="235"/>
      <c r="EXN53" s="235"/>
      <c r="EXO53" s="235"/>
      <c r="EXP53" s="235"/>
      <c r="EXQ53" s="235"/>
      <c r="EXR53" s="235"/>
      <c r="EXS53" s="235"/>
      <c r="EXT53" s="235"/>
      <c r="EXU53" s="235"/>
      <c r="EXV53" s="235"/>
      <c r="EXW53" s="235"/>
      <c r="EXX53" s="235"/>
      <c r="EXY53" s="235"/>
      <c r="EXZ53" s="235"/>
      <c r="EYA53" s="235"/>
      <c r="EYB53" s="235"/>
      <c r="EYC53" s="235"/>
      <c r="EYD53" s="235"/>
      <c r="EYE53" s="235"/>
      <c r="EYF53" s="235"/>
      <c r="EYG53" s="235"/>
      <c r="EYH53" s="235"/>
      <c r="EYI53" s="235"/>
      <c r="EYJ53" s="235"/>
      <c r="EYK53" s="235"/>
      <c r="EYL53" s="235"/>
      <c r="EYM53" s="235"/>
      <c r="EYN53" s="235"/>
      <c r="EYO53" s="235"/>
      <c r="EYP53" s="235"/>
      <c r="EYQ53" s="235"/>
      <c r="EYR53" s="235"/>
      <c r="EYS53" s="235"/>
      <c r="EYT53" s="235"/>
      <c r="EYU53" s="235"/>
      <c r="EYV53" s="235"/>
      <c r="EYW53" s="235"/>
      <c r="EYX53" s="235"/>
      <c r="EYY53" s="235"/>
      <c r="EYZ53" s="235"/>
      <c r="EZA53" s="235"/>
      <c r="EZB53" s="235"/>
      <c r="EZC53" s="235"/>
      <c r="EZD53" s="235"/>
      <c r="EZE53" s="235"/>
      <c r="EZF53" s="235"/>
      <c r="EZG53" s="235"/>
      <c r="EZH53" s="235"/>
      <c r="EZI53" s="235"/>
      <c r="EZJ53" s="235"/>
      <c r="EZK53" s="235"/>
      <c r="EZL53" s="235"/>
      <c r="EZM53" s="235"/>
      <c r="EZN53" s="235"/>
      <c r="EZO53" s="235"/>
      <c r="EZP53" s="235"/>
      <c r="EZQ53" s="235"/>
      <c r="EZR53" s="235"/>
      <c r="EZS53" s="235"/>
      <c r="EZT53" s="235"/>
      <c r="EZU53" s="235"/>
      <c r="EZV53" s="235"/>
      <c r="EZW53" s="235"/>
      <c r="EZX53" s="235"/>
      <c r="EZY53" s="235"/>
      <c r="EZZ53" s="235"/>
      <c r="FAA53" s="235"/>
      <c r="FAB53" s="235"/>
      <c r="FAC53" s="235"/>
      <c r="FAD53" s="235"/>
      <c r="FAE53" s="235"/>
      <c r="FAF53" s="235"/>
      <c r="FAG53" s="235"/>
      <c r="FAH53" s="235"/>
      <c r="FAI53" s="235"/>
      <c r="FAJ53" s="235"/>
      <c r="FAK53" s="235"/>
      <c r="FAL53" s="235"/>
      <c r="FAM53" s="235"/>
      <c r="FAN53" s="235"/>
      <c r="FAO53" s="235"/>
      <c r="FAP53" s="235"/>
      <c r="FAQ53" s="235"/>
      <c r="FAR53" s="235"/>
      <c r="FAS53" s="235"/>
      <c r="FAT53" s="235"/>
      <c r="FAU53" s="235"/>
      <c r="FAV53" s="235"/>
      <c r="FAW53" s="235"/>
      <c r="FAX53" s="235"/>
      <c r="FAY53" s="235"/>
      <c r="FAZ53" s="235"/>
      <c r="FBA53" s="235"/>
      <c r="FBB53" s="235"/>
      <c r="FBC53" s="235"/>
      <c r="FBD53" s="235"/>
      <c r="FBE53" s="235"/>
      <c r="FBF53" s="235"/>
      <c r="FBG53" s="235"/>
      <c r="FBH53" s="235"/>
      <c r="FBI53" s="235"/>
      <c r="FBJ53" s="235"/>
      <c r="FBK53" s="235"/>
      <c r="FBL53" s="235"/>
      <c r="FBM53" s="235"/>
      <c r="FBN53" s="235"/>
      <c r="FBO53" s="235"/>
      <c r="FBP53" s="235"/>
      <c r="FBQ53" s="235"/>
      <c r="FBR53" s="235"/>
      <c r="FBS53" s="235"/>
      <c r="FBT53" s="235"/>
      <c r="FBU53" s="235"/>
      <c r="FBV53" s="235"/>
      <c r="FBW53" s="235"/>
      <c r="FBX53" s="235"/>
      <c r="FBY53" s="235"/>
      <c r="FBZ53" s="235"/>
      <c r="FCA53" s="235"/>
      <c r="FCB53" s="235"/>
      <c r="FCC53" s="235"/>
      <c r="FCD53" s="235"/>
      <c r="FCE53" s="235"/>
      <c r="FCF53" s="235"/>
      <c r="FCG53" s="235"/>
      <c r="FCH53" s="235"/>
      <c r="FCI53" s="235"/>
      <c r="FCJ53" s="235"/>
      <c r="FCK53" s="235"/>
      <c r="FCL53" s="235"/>
      <c r="FCM53" s="235"/>
      <c r="FCN53" s="235"/>
      <c r="FCO53" s="235"/>
      <c r="FCP53" s="235"/>
      <c r="FCQ53" s="235"/>
      <c r="FCR53" s="235"/>
      <c r="FCS53" s="235"/>
      <c r="FCT53" s="235"/>
      <c r="FCU53" s="235"/>
      <c r="FCV53" s="235"/>
      <c r="FCW53" s="235"/>
      <c r="FCX53" s="235"/>
      <c r="FCY53" s="235"/>
      <c r="FCZ53" s="235"/>
      <c r="FDA53" s="235"/>
      <c r="FDB53" s="235"/>
      <c r="FDC53" s="235"/>
      <c r="FDD53" s="235"/>
      <c r="FDE53" s="235"/>
      <c r="FDF53" s="235"/>
      <c r="FDG53" s="235"/>
      <c r="FDH53" s="235"/>
      <c r="FDI53" s="235"/>
      <c r="FDJ53" s="235"/>
      <c r="FDK53" s="235"/>
      <c r="FDL53" s="235"/>
      <c r="FDM53" s="235"/>
      <c r="FDN53" s="235"/>
      <c r="FDO53" s="235"/>
      <c r="FDP53" s="235"/>
      <c r="FDQ53" s="235"/>
      <c r="FDR53" s="235"/>
      <c r="FDS53" s="235"/>
      <c r="FDT53" s="235"/>
      <c r="FDU53" s="235"/>
      <c r="FDV53" s="235"/>
      <c r="FDW53" s="235"/>
      <c r="FDX53" s="235"/>
      <c r="FDY53" s="235"/>
      <c r="FDZ53" s="235"/>
      <c r="FEA53" s="235"/>
      <c r="FEB53" s="235"/>
      <c r="FEC53" s="235"/>
      <c r="FED53" s="235"/>
      <c r="FEE53" s="235"/>
      <c r="FEF53" s="235"/>
      <c r="FEG53" s="235"/>
      <c r="FEH53" s="235"/>
      <c r="FEI53" s="235"/>
      <c r="FEJ53" s="235"/>
      <c r="FEK53" s="235"/>
      <c r="FEL53" s="235"/>
      <c r="FEM53" s="235"/>
      <c r="FEN53" s="235"/>
      <c r="FEO53" s="235"/>
      <c r="FEP53" s="235"/>
      <c r="FEQ53" s="235"/>
      <c r="FER53" s="235"/>
      <c r="FES53" s="235"/>
      <c r="FET53" s="235"/>
      <c r="FEU53" s="235"/>
      <c r="FEV53" s="235"/>
      <c r="FEW53" s="235"/>
      <c r="FEX53" s="235"/>
      <c r="FEY53" s="235"/>
      <c r="FEZ53" s="235"/>
      <c r="FFA53" s="235"/>
      <c r="FFB53" s="235"/>
      <c r="FFC53" s="235"/>
      <c r="FFD53" s="235"/>
      <c r="FFE53" s="235"/>
      <c r="FFF53" s="235"/>
      <c r="FFG53" s="235"/>
      <c r="FFH53" s="235"/>
      <c r="FFI53" s="235"/>
      <c r="FFJ53" s="235"/>
      <c r="FFK53" s="235"/>
      <c r="FFL53" s="235"/>
      <c r="FFM53" s="235"/>
      <c r="FFN53" s="235"/>
      <c r="FFO53" s="235"/>
      <c r="FFP53" s="235"/>
      <c r="FFQ53" s="235"/>
      <c r="FFR53" s="235"/>
      <c r="FFS53" s="235"/>
      <c r="FFT53" s="235"/>
      <c r="FFU53" s="235"/>
      <c r="FFV53" s="235"/>
      <c r="FFW53" s="235"/>
      <c r="FFX53" s="235"/>
      <c r="FFY53" s="235"/>
      <c r="FFZ53" s="235"/>
      <c r="FGA53" s="235"/>
      <c r="FGB53" s="235"/>
      <c r="FGC53" s="235"/>
      <c r="FGD53" s="235"/>
      <c r="FGE53" s="235"/>
      <c r="FGF53" s="235"/>
      <c r="FGG53" s="235"/>
      <c r="FGH53" s="235"/>
      <c r="FGI53" s="235"/>
      <c r="FGJ53" s="235"/>
      <c r="FGK53" s="235"/>
      <c r="FGL53" s="235"/>
      <c r="FGM53" s="235"/>
      <c r="FGN53" s="235"/>
      <c r="FGO53" s="235"/>
      <c r="FGP53" s="235"/>
      <c r="FGQ53" s="235"/>
      <c r="FGR53" s="235"/>
      <c r="FGS53" s="235"/>
      <c r="FGT53" s="235"/>
      <c r="FGU53" s="235"/>
      <c r="FGV53" s="235"/>
      <c r="FGW53" s="235"/>
      <c r="FGX53" s="235"/>
      <c r="FGY53" s="235"/>
      <c r="FGZ53" s="235"/>
      <c r="FHA53" s="235"/>
      <c r="FHB53" s="235"/>
      <c r="FHC53" s="235"/>
      <c r="FHD53" s="235"/>
      <c r="FHE53" s="235"/>
      <c r="FHF53" s="235"/>
      <c r="FHG53" s="235"/>
      <c r="FHH53" s="235"/>
      <c r="FHI53" s="235"/>
      <c r="FHJ53" s="235"/>
      <c r="FHK53" s="235"/>
      <c r="FHL53" s="235"/>
      <c r="FHM53" s="235"/>
      <c r="FHN53" s="235"/>
      <c r="FHO53" s="235"/>
      <c r="FHP53" s="235"/>
      <c r="FHQ53" s="235"/>
      <c r="FHR53" s="235"/>
      <c r="FHS53" s="235"/>
      <c r="FHT53" s="235"/>
      <c r="FHU53" s="235"/>
      <c r="FHV53" s="235"/>
      <c r="FHW53" s="235"/>
      <c r="FHX53" s="235"/>
      <c r="FHY53" s="235"/>
      <c r="FHZ53" s="235"/>
      <c r="FIA53" s="235"/>
      <c r="FIB53" s="235"/>
      <c r="FIC53" s="235"/>
      <c r="FID53" s="235"/>
      <c r="FIE53" s="235"/>
      <c r="FIF53" s="235"/>
      <c r="FIG53" s="235"/>
      <c r="FIH53" s="235"/>
      <c r="FII53" s="235"/>
      <c r="FIJ53" s="235"/>
      <c r="FIK53" s="235"/>
      <c r="FIL53" s="235"/>
      <c r="FIM53" s="235"/>
      <c r="FIN53" s="235"/>
      <c r="FIO53" s="235"/>
      <c r="FIP53" s="235"/>
      <c r="FIQ53" s="235"/>
      <c r="FIR53" s="235"/>
      <c r="FIS53" s="235"/>
      <c r="FIT53" s="235"/>
      <c r="FIU53" s="235"/>
      <c r="FIV53" s="235"/>
      <c r="FIW53" s="235"/>
      <c r="FIX53" s="235"/>
      <c r="FIY53" s="235"/>
      <c r="FIZ53" s="235"/>
      <c r="FJA53" s="235"/>
      <c r="FJB53" s="235"/>
      <c r="FJC53" s="235"/>
      <c r="FJD53" s="235"/>
      <c r="FJE53" s="235"/>
      <c r="FJF53" s="235"/>
      <c r="FJG53" s="235"/>
      <c r="FJH53" s="235"/>
      <c r="FJI53" s="235"/>
      <c r="FJJ53" s="235"/>
      <c r="FJK53" s="235"/>
      <c r="FJL53" s="235"/>
      <c r="FJM53" s="235"/>
      <c r="FJN53" s="235"/>
      <c r="FJO53" s="235"/>
      <c r="FJP53" s="235"/>
      <c r="FJQ53" s="235"/>
      <c r="FJR53" s="235"/>
      <c r="FJS53" s="235"/>
      <c r="FJT53" s="235"/>
      <c r="FJU53" s="235"/>
      <c r="FJV53" s="235"/>
      <c r="FJW53" s="235"/>
      <c r="FJX53" s="235"/>
      <c r="FJY53" s="235"/>
      <c r="FJZ53" s="235"/>
      <c r="FKA53" s="235"/>
      <c r="FKB53" s="235"/>
      <c r="FKC53" s="235"/>
      <c r="FKD53" s="235"/>
      <c r="FKE53" s="235"/>
      <c r="FKF53" s="235"/>
      <c r="FKG53" s="235"/>
      <c r="FKH53" s="235"/>
      <c r="FKI53" s="235"/>
      <c r="FKJ53" s="235"/>
      <c r="FKK53" s="235"/>
      <c r="FKL53" s="235"/>
      <c r="FKM53" s="235"/>
      <c r="FKN53" s="235"/>
      <c r="FKO53" s="235"/>
      <c r="FKP53" s="235"/>
      <c r="FKQ53" s="235"/>
      <c r="FKR53" s="235"/>
      <c r="FKS53" s="235"/>
      <c r="FKT53" s="235"/>
      <c r="FKU53" s="235"/>
      <c r="FKV53" s="235"/>
      <c r="FKW53" s="235"/>
      <c r="FKX53" s="235"/>
      <c r="FKY53" s="235"/>
      <c r="FKZ53" s="235"/>
      <c r="FLA53" s="235"/>
      <c r="FLB53" s="235"/>
      <c r="FLC53" s="235"/>
      <c r="FLD53" s="235"/>
      <c r="FLE53" s="235"/>
      <c r="FLF53" s="235"/>
      <c r="FLG53" s="235"/>
      <c r="FLH53" s="235"/>
      <c r="FLI53" s="235"/>
      <c r="FLJ53" s="235"/>
      <c r="FLK53" s="235"/>
      <c r="FLL53" s="235"/>
      <c r="FLM53" s="235"/>
      <c r="FLN53" s="235"/>
      <c r="FLO53" s="235"/>
      <c r="FLP53" s="235"/>
      <c r="FLQ53" s="235"/>
      <c r="FLR53" s="235"/>
      <c r="FLS53" s="235"/>
      <c r="FLT53" s="235"/>
      <c r="FLU53" s="235"/>
      <c r="FLV53" s="235"/>
      <c r="FLW53" s="235"/>
      <c r="FLX53" s="235"/>
      <c r="FLY53" s="235"/>
      <c r="FLZ53" s="235"/>
      <c r="FMA53" s="235"/>
      <c r="FMB53" s="235"/>
      <c r="FMC53" s="235"/>
      <c r="FMD53" s="235"/>
      <c r="FME53" s="235"/>
      <c r="FMF53" s="235"/>
      <c r="FMG53" s="235"/>
      <c r="FMH53" s="235"/>
      <c r="FMI53" s="235"/>
      <c r="FMJ53" s="235"/>
      <c r="FMK53" s="235"/>
      <c r="FML53" s="235"/>
      <c r="FMM53" s="235"/>
      <c r="FMN53" s="235"/>
      <c r="FMO53" s="235"/>
      <c r="FMP53" s="235"/>
      <c r="FMQ53" s="235"/>
      <c r="FMR53" s="235"/>
      <c r="FMS53" s="235"/>
      <c r="FMT53" s="235"/>
      <c r="FMU53" s="235"/>
      <c r="FMV53" s="235"/>
      <c r="FMW53" s="235"/>
      <c r="FMX53" s="235"/>
      <c r="FMY53" s="235"/>
      <c r="FMZ53" s="235"/>
      <c r="FNA53" s="235"/>
      <c r="FNB53" s="235"/>
      <c r="FNC53" s="235"/>
      <c r="FND53" s="235"/>
      <c r="FNE53" s="235"/>
      <c r="FNF53" s="235"/>
      <c r="FNG53" s="235"/>
      <c r="FNH53" s="235"/>
      <c r="FNI53" s="235"/>
      <c r="FNJ53" s="235"/>
      <c r="FNK53" s="235"/>
      <c r="FNL53" s="235"/>
      <c r="FNM53" s="235"/>
      <c r="FNN53" s="235"/>
      <c r="FNO53" s="235"/>
      <c r="FNP53" s="235"/>
      <c r="FNQ53" s="235"/>
      <c r="FNR53" s="235"/>
      <c r="FNS53" s="235"/>
      <c r="FNT53" s="235"/>
      <c r="FNU53" s="235"/>
      <c r="FNV53" s="235"/>
      <c r="FNW53" s="235"/>
      <c r="FNX53" s="235"/>
      <c r="FNY53" s="235"/>
      <c r="FNZ53" s="235"/>
      <c r="FOA53" s="235"/>
      <c r="FOB53" s="235"/>
      <c r="FOC53" s="235"/>
      <c r="FOD53" s="235"/>
      <c r="FOE53" s="235"/>
      <c r="FOF53" s="235"/>
      <c r="FOG53" s="235"/>
      <c r="FOH53" s="235"/>
      <c r="FOI53" s="235"/>
      <c r="FOJ53" s="235"/>
      <c r="FOK53" s="235"/>
      <c r="FOL53" s="235"/>
      <c r="FOM53" s="235"/>
      <c r="FON53" s="235"/>
      <c r="FOO53" s="235"/>
      <c r="FOP53" s="235"/>
      <c r="FOQ53" s="235"/>
      <c r="FOR53" s="235"/>
      <c r="FOS53" s="235"/>
      <c r="FOT53" s="235"/>
      <c r="FOU53" s="235"/>
      <c r="FOV53" s="235"/>
      <c r="FOW53" s="235"/>
      <c r="FOX53" s="235"/>
      <c r="FOY53" s="235"/>
      <c r="FOZ53" s="235"/>
      <c r="FPA53" s="235"/>
      <c r="FPB53" s="235"/>
      <c r="FPC53" s="235"/>
      <c r="FPD53" s="235"/>
      <c r="FPE53" s="235"/>
      <c r="FPF53" s="235"/>
      <c r="FPG53" s="235"/>
      <c r="FPH53" s="235"/>
      <c r="FPI53" s="235"/>
      <c r="FPJ53" s="235"/>
      <c r="FPK53" s="235"/>
      <c r="FPL53" s="235"/>
      <c r="FPM53" s="235"/>
      <c r="FPN53" s="235"/>
      <c r="FPO53" s="235"/>
      <c r="FPP53" s="235"/>
      <c r="FPQ53" s="235"/>
      <c r="FPR53" s="235"/>
      <c r="FPS53" s="235"/>
      <c r="FPT53" s="235"/>
      <c r="FPU53" s="235"/>
      <c r="FPV53" s="235"/>
      <c r="FPW53" s="235"/>
      <c r="FPX53" s="235"/>
      <c r="FPY53" s="235"/>
      <c r="FPZ53" s="235"/>
      <c r="FQA53" s="235"/>
      <c r="FQB53" s="235"/>
      <c r="FQC53" s="235"/>
      <c r="FQD53" s="235"/>
      <c r="FQE53" s="235"/>
      <c r="FQF53" s="235"/>
      <c r="FQG53" s="235"/>
      <c r="FQH53" s="235"/>
      <c r="FQI53" s="235"/>
      <c r="FQJ53" s="235"/>
      <c r="FQK53" s="235"/>
      <c r="FQL53" s="235"/>
      <c r="FQM53" s="235"/>
      <c r="FQN53" s="235"/>
      <c r="FQO53" s="235"/>
      <c r="FQP53" s="235"/>
      <c r="FQQ53" s="235"/>
      <c r="FQR53" s="235"/>
      <c r="FQS53" s="235"/>
      <c r="FQT53" s="235"/>
      <c r="FQU53" s="235"/>
      <c r="FQV53" s="235"/>
      <c r="FQW53" s="235"/>
      <c r="FQX53" s="235"/>
      <c r="FQY53" s="235"/>
      <c r="FQZ53" s="235"/>
      <c r="FRA53" s="235"/>
      <c r="FRB53" s="235"/>
      <c r="FRC53" s="235"/>
      <c r="FRD53" s="235"/>
      <c r="FRE53" s="235"/>
      <c r="FRF53" s="235"/>
      <c r="FRG53" s="235"/>
      <c r="FRH53" s="235"/>
      <c r="FRI53" s="235"/>
      <c r="FRJ53" s="235"/>
      <c r="FRK53" s="235"/>
      <c r="FRL53" s="235"/>
      <c r="FRM53" s="235"/>
      <c r="FRN53" s="235"/>
      <c r="FRO53" s="235"/>
      <c r="FRP53" s="235"/>
      <c r="FRQ53" s="235"/>
      <c r="FRR53" s="235"/>
      <c r="FRS53" s="235"/>
      <c r="FRT53" s="235"/>
      <c r="FRU53" s="235"/>
      <c r="FRV53" s="235"/>
      <c r="FRW53" s="235"/>
      <c r="FRX53" s="235"/>
      <c r="FRY53" s="235"/>
      <c r="FRZ53" s="235"/>
      <c r="FSA53" s="235"/>
      <c r="FSB53" s="235"/>
      <c r="FSC53" s="235"/>
      <c r="FSD53" s="235"/>
      <c r="FSE53" s="235"/>
      <c r="FSF53" s="235"/>
      <c r="FSG53" s="235"/>
      <c r="FSH53" s="235"/>
      <c r="FSI53" s="235"/>
      <c r="FSJ53" s="235"/>
      <c r="FSK53" s="235"/>
      <c r="FSL53" s="235"/>
      <c r="FSM53" s="235"/>
      <c r="FSN53" s="235"/>
      <c r="FSO53" s="235"/>
      <c r="FSP53" s="235"/>
      <c r="FSQ53" s="235"/>
      <c r="FSR53" s="235"/>
      <c r="FSS53" s="235"/>
      <c r="FST53" s="235"/>
      <c r="FSU53" s="235"/>
      <c r="FSV53" s="235"/>
      <c r="FSW53" s="235"/>
      <c r="FSX53" s="235"/>
      <c r="FSY53" s="235"/>
      <c r="FSZ53" s="235"/>
      <c r="FTA53" s="235"/>
      <c r="FTB53" s="235"/>
      <c r="FTC53" s="235"/>
      <c r="FTD53" s="235"/>
      <c r="FTE53" s="235"/>
      <c r="FTF53" s="235"/>
      <c r="FTG53" s="235"/>
      <c r="FTH53" s="235"/>
      <c r="FTI53" s="235"/>
      <c r="FTJ53" s="235"/>
      <c r="FTK53" s="235"/>
      <c r="FTL53" s="235"/>
      <c r="FTM53" s="235"/>
      <c r="FTN53" s="235"/>
      <c r="FTO53" s="235"/>
      <c r="FTP53" s="235"/>
      <c r="FTQ53" s="235"/>
      <c r="FTR53" s="235"/>
      <c r="FTS53" s="235"/>
      <c r="FTT53" s="235"/>
      <c r="FTU53" s="235"/>
      <c r="FTV53" s="235"/>
      <c r="FTW53" s="235"/>
      <c r="FTX53" s="235"/>
      <c r="FTY53" s="235"/>
      <c r="FTZ53" s="235"/>
      <c r="FUA53" s="235"/>
      <c r="FUB53" s="235"/>
      <c r="FUC53" s="235"/>
      <c r="FUD53" s="235"/>
      <c r="FUE53" s="235"/>
      <c r="FUF53" s="235"/>
      <c r="FUG53" s="235"/>
      <c r="FUH53" s="235"/>
      <c r="FUI53" s="235"/>
      <c r="FUJ53" s="235"/>
      <c r="FUK53" s="235"/>
      <c r="FUL53" s="235"/>
      <c r="FUM53" s="235"/>
      <c r="FUN53" s="235"/>
      <c r="FUO53" s="235"/>
      <c r="FUP53" s="235"/>
      <c r="FUQ53" s="235"/>
      <c r="FUR53" s="235"/>
      <c r="FUS53" s="235"/>
      <c r="FUT53" s="235"/>
      <c r="FUU53" s="235"/>
      <c r="FUV53" s="235"/>
      <c r="FUW53" s="235"/>
      <c r="FUX53" s="235"/>
      <c r="FUY53" s="235"/>
      <c r="FUZ53" s="235"/>
      <c r="FVA53" s="235"/>
      <c r="FVB53" s="235"/>
      <c r="FVC53" s="235"/>
      <c r="FVD53" s="235"/>
      <c r="FVE53" s="235"/>
      <c r="FVF53" s="235"/>
      <c r="FVG53" s="235"/>
      <c r="FVH53" s="235"/>
      <c r="FVI53" s="235"/>
      <c r="FVJ53" s="235"/>
      <c r="FVK53" s="235"/>
      <c r="FVL53" s="235"/>
      <c r="FVM53" s="235"/>
      <c r="FVN53" s="235"/>
      <c r="FVO53" s="235"/>
      <c r="FVP53" s="235"/>
      <c r="FVQ53" s="235"/>
      <c r="FVR53" s="235"/>
      <c r="FVS53" s="235"/>
      <c r="FVT53" s="235"/>
      <c r="FVU53" s="235"/>
      <c r="FVV53" s="235"/>
      <c r="FVW53" s="235"/>
      <c r="FVX53" s="235"/>
      <c r="FVY53" s="235"/>
      <c r="FVZ53" s="235"/>
      <c r="FWA53" s="235"/>
      <c r="FWB53" s="235"/>
      <c r="FWC53" s="235"/>
      <c r="FWD53" s="235"/>
      <c r="FWE53" s="235"/>
      <c r="FWF53" s="235"/>
      <c r="FWG53" s="235"/>
      <c r="FWH53" s="235"/>
      <c r="FWI53" s="235"/>
      <c r="FWJ53" s="235"/>
      <c r="FWK53" s="235"/>
      <c r="FWL53" s="235"/>
      <c r="FWM53" s="235"/>
      <c r="FWN53" s="235"/>
      <c r="FWO53" s="235"/>
      <c r="FWP53" s="235"/>
      <c r="FWQ53" s="235"/>
      <c r="FWR53" s="235"/>
      <c r="FWS53" s="235"/>
      <c r="FWT53" s="235"/>
      <c r="FWU53" s="235"/>
      <c r="FWV53" s="235"/>
      <c r="FWW53" s="235"/>
      <c r="FWX53" s="235"/>
      <c r="FWY53" s="235"/>
      <c r="FWZ53" s="235"/>
      <c r="FXA53" s="235"/>
      <c r="FXB53" s="235"/>
      <c r="FXC53" s="235"/>
      <c r="FXD53" s="235"/>
      <c r="FXE53" s="235"/>
      <c r="FXF53" s="235"/>
      <c r="FXG53" s="235"/>
      <c r="FXH53" s="235"/>
      <c r="FXI53" s="235"/>
      <c r="FXJ53" s="235"/>
      <c r="FXK53" s="235"/>
      <c r="FXL53" s="235"/>
      <c r="FXM53" s="235"/>
      <c r="FXN53" s="235"/>
      <c r="FXO53" s="235"/>
      <c r="FXP53" s="235"/>
      <c r="FXQ53" s="235"/>
      <c r="FXR53" s="235"/>
      <c r="FXS53" s="235"/>
      <c r="FXT53" s="235"/>
      <c r="FXU53" s="235"/>
      <c r="FXV53" s="235"/>
      <c r="FXW53" s="235"/>
      <c r="FXX53" s="235"/>
      <c r="FXY53" s="235"/>
      <c r="FXZ53" s="235"/>
      <c r="FYA53" s="235"/>
      <c r="FYB53" s="235"/>
      <c r="FYC53" s="235"/>
      <c r="FYD53" s="235"/>
      <c r="FYE53" s="235"/>
      <c r="FYF53" s="235"/>
      <c r="FYG53" s="235"/>
      <c r="FYH53" s="235"/>
      <c r="FYI53" s="235"/>
      <c r="FYJ53" s="235"/>
      <c r="FYK53" s="235"/>
      <c r="FYL53" s="235"/>
      <c r="FYM53" s="235"/>
      <c r="FYN53" s="235"/>
      <c r="FYO53" s="235"/>
      <c r="FYP53" s="235"/>
      <c r="FYQ53" s="235"/>
      <c r="FYR53" s="235"/>
      <c r="FYS53" s="235"/>
      <c r="FYT53" s="235"/>
      <c r="FYU53" s="235"/>
      <c r="FYV53" s="235"/>
      <c r="FYW53" s="235"/>
      <c r="FYX53" s="235"/>
      <c r="FYY53" s="235"/>
      <c r="FYZ53" s="235"/>
      <c r="FZA53" s="235"/>
      <c r="FZB53" s="235"/>
      <c r="FZC53" s="235"/>
      <c r="FZD53" s="235"/>
      <c r="FZE53" s="235"/>
      <c r="FZF53" s="235"/>
      <c r="FZG53" s="235"/>
      <c r="FZH53" s="235"/>
      <c r="FZI53" s="235"/>
      <c r="FZJ53" s="235"/>
      <c r="FZK53" s="235"/>
      <c r="FZL53" s="235"/>
      <c r="FZM53" s="235"/>
      <c r="FZN53" s="235"/>
      <c r="FZO53" s="235"/>
      <c r="FZP53" s="235"/>
      <c r="FZQ53" s="235"/>
      <c r="FZR53" s="235"/>
      <c r="FZS53" s="235"/>
      <c r="FZT53" s="235"/>
      <c r="FZU53" s="235"/>
      <c r="FZV53" s="235"/>
      <c r="FZW53" s="235"/>
      <c r="FZX53" s="235"/>
      <c r="FZY53" s="235"/>
      <c r="FZZ53" s="235"/>
      <c r="GAA53" s="235"/>
      <c r="GAB53" s="235"/>
      <c r="GAC53" s="235"/>
      <c r="GAD53" s="235"/>
      <c r="GAE53" s="235"/>
      <c r="GAF53" s="235"/>
      <c r="GAG53" s="235"/>
      <c r="GAH53" s="235"/>
      <c r="GAI53" s="235"/>
      <c r="GAJ53" s="235"/>
      <c r="GAK53" s="235"/>
      <c r="GAL53" s="235"/>
      <c r="GAM53" s="235"/>
      <c r="GAN53" s="235"/>
      <c r="GAO53" s="235"/>
      <c r="GAP53" s="235"/>
      <c r="GAQ53" s="235"/>
      <c r="GAR53" s="235"/>
      <c r="GAS53" s="235"/>
      <c r="GAT53" s="235"/>
      <c r="GAU53" s="235"/>
      <c r="GAV53" s="235"/>
      <c r="GAW53" s="235"/>
      <c r="GAX53" s="235"/>
      <c r="GAY53" s="235"/>
      <c r="GAZ53" s="235"/>
      <c r="GBA53" s="235"/>
      <c r="GBB53" s="235"/>
      <c r="GBC53" s="235"/>
      <c r="GBD53" s="235"/>
      <c r="GBE53" s="235"/>
      <c r="GBF53" s="235"/>
      <c r="GBG53" s="235"/>
      <c r="GBH53" s="235"/>
      <c r="GBI53" s="235"/>
      <c r="GBJ53" s="235"/>
      <c r="GBK53" s="235"/>
      <c r="GBL53" s="235"/>
      <c r="GBM53" s="235"/>
      <c r="GBN53" s="235"/>
      <c r="GBO53" s="235"/>
      <c r="GBP53" s="235"/>
      <c r="GBQ53" s="235"/>
      <c r="GBR53" s="235"/>
      <c r="GBS53" s="235"/>
      <c r="GBT53" s="235"/>
      <c r="GBU53" s="235"/>
      <c r="GBV53" s="235"/>
      <c r="GBW53" s="235"/>
      <c r="GBX53" s="235"/>
      <c r="GBY53" s="235"/>
      <c r="GBZ53" s="235"/>
      <c r="GCA53" s="235"/>
      <c r="GCB53" s="235"/>
      <c r="GCC53" s="235"/>
      <c r="GCD53" s="235"/>
      <c r="GCE53" s="235"/>
      <c r="GCF53" s="235"/>
      <c r="GCG53" s="235"/>
      <c r="GCH53" s="235"/>
      <c r="GCI53" s="235"/>
      <c r="GCJ53" s="235"/>
      <c r="GCK53" s="235"/>
      <c r="GCL53" s="235"/>
      <c r="GCM53" s="235"/>
      <c r="GCN53" s="235"/>
      <c r="GCO53" s="235"/>
      <c r="GCP53" s="235"/>
      <c r="GCQ53" s="235"/>
      <c r="GCR53" s="235"/>
      <c r="GCS53" s="235"/>
      <c r="GCT53" s="235"/>
      <c r="GCU53" s="235"/>
      <c r="GCV53" s="235"/>
      <c r="GCW53" s="235"/>
      <c r="GCX53" s="235"/>
      <c r="GCY53" s="235"/>
      <c r="GCZ53" s="235"/>
      <c r="GDA53" s="235"/>
      <c r="GDB53" s="235"/>
      <c r="GDC53" s="235"/>
      <c r="GDD53" s="235"/>
      <c r="GDE53" s="235"/>
      <c r="GDF53" s="235"/>
      <c r="GDG53" s="235"/>
      <c r="GDH53" s="235"/>
      <c r="GDI53" s="235"/>
      <c r="GDJ53" s="235"/>
      <c r="GDK53" s="235"/>
      <c r="GDL53" s="235"/>
      <c r="GDM53" s="235"/>
      <c r="GDN53" s="235"/>
      <c r="GDO53" s="235"/>
      <c r="GDP53" s="235"/>
      <c r="GDQ53" s="235"/>
      <c r="GDR53" s="235"/>
      <c r="GDS53" s="235"/>
      <c r="GDT53" s="235"/>
      <c r="GDU53" s="235"/>
      <c r="GDV53" s="235"/>
      <c r="GDW53" s="235"/>
      <c r="GDX53" s="235"/>
      <c r="GDY53" s="235"/>
      <c r="GDZ53" s="235"/>
      <c r="GEA53" s="235"/>
      <c r="GEB53" s="235"/>
      <c r="GEC53" s="235"/>
      <c r="GED53" s="235"/>
      <c r="GEE53" s="235"/>
      <c r="GEF53" s="235"/>
      <c r="GEG53" s="235"/>
      <c r="GEH53" s="235"/>
      <c r="GEI53" s="235"/>
      <c r="GEJ53" s="235"/>
      <c r="GEK53" s="235"/>
      <c r="GEL53" s="235"/>
      <c r="GEM53" s="235"/>
      <c r="GEN53" s="235"/>
      <c r="GEO53" s="235"/>
      <c r="GEP53" s="235"/>
      <c r="GEQ53" s="235"/>
      <c r="GER53" s="235"/>
      <c r="GES53" s="235"/>
      <c r="GET53" s="235"/>
      <c r="GEU53" s="235"/>
      <c r="GEV53" s="235"/>
      <c r="GEW53" s="235"/>
      <c r="GEX53" s="235"/>
      <c r="GEY53" s="235"/>
      <c r="GEZ53" s="235"/>
      <c r="GFA53" s="235"/>
      <c r="GFB53" s="235"/>
      <c r="GFC53" s="235"/>
      <c r="GFD53" s="235"/>
      <c r="GFE53" s="235"/>
      <c r="GFF53" s="235"/>
      <c r="GFG53" s="235"/>
      <c r="GFH53" s="235"/>
      <c r="GFI53" s="235"/>
      <c r="GFJ53" s="235"/>
      <c r="GFK53" s="235"/>
      <c r="GFL53" s="235"/>
      <c r="GFM53" s="235"/>
      <c r="GFN53" s="235"/>
      <c r="GFO53" s="235"/>
      <c r="GFP53" s="235"/>
      <c r="GFQ53" s="235"/>
      <c r="GFR53" s="235"/>
      <c r="GFS53" s="235"/>
      <c r="GFT53" s="235"/>
      <c r="GFU53" s="235"/>
      <c r="GFV53" s="235"/>
      <c r="GFW53" s="235"/>
      <c r="GFX53" s="235"/>
      <c r="GFY53" s="235"/>
      <c r="GFZ53" s="235"/>
      <c r="GGA53" s="235"/>
      <c r="GGB53" s="235"/>
      <c r="GGC53" s="235"/>
      <c r="GGD53" s="235"/>
      <c r="GGE53" s="235"/>
      <c r="GGF53" s="235"/>
      <c r="GGG53" s="235"/>
      <c r="GGH53" s="235"/>
      <c r="GGI53" s="235"/>
      <c r="GGJ53" s="235"/>
      <c r="GGK53" s="235"/>
      <c r="GGL53" s="235"/>
      <c r="GGM53" s="235"/>
      <c r="GGN53" s="235"/>
      <c r="GGO53" s="235"/>
      <c r="GGP53" s="235"/>
      <c r="GGQ53" s="235"/>
      <c r="GGR53" s="235"/>
      <c r="GGS53" s="235"/>
      <c r="GGT53" s="235"/>
      <c r="GGU53" s="235"/>
      <c r="GGV53" s="235"/>
      <c r="GGW53" s="235"/>
      <c r="GGX53" s="235"/>
      <c r="GGY53" s="235"/>
      <c r="GGZ53" s="235"/>
      <c r="GHA53" s="235"/>
      <c r="GHB53" s="235"/>
      <c r="GHC53" s="235"/>
      <c r="GHD53" s="235"/>
      <c r="GHE53" s="235"/>
      <c r="GHF53" s="235"/>
      <c r="GHG53" s="235"/>
      <c r="GHH53" s="235"/>
      <c r="GHI53" s="235"/>
      <c r="GHJ53" s="235"/>
      <c r="GHK53" s="235"/>
      <c r="GHL53" s="235"/>
      <c r="GHM53" s="235"/>
      <c r="GHN53" s="235"/>
      <c r="GHO53" s="235"/>
      <c r="GHP53" s="235"/>
      <c r="GHQ53" s="235"/>
      <c r="GHR53" s="235"/>
      <c r="GHS53" s="235"/>
      <c r="GHT53" s="235"/>
      <c r="GHU53" s="235"/>
      <c r="GHV53" s="235"/>
      <c r="GHW53" s="235"/>
      <c r="GHX53" s="235"/>
      <c r="GHY53" s="235"/>
      <c r="GHZ53" s="235"/>
      <c r="GIA53" s="235"/>
      <c r="GIB53" s="235"/>
      <c r="GIC53" s="235"/>
      <c r="GID53" s="235"/>
      <c r="GIE53" s="235"/>
      <c r="GIF53" s="235"/>
      <c r="GIG53" s="235"/>
      <c r="GIH53" s="235"/>
      <c r="GII53" s="235"/>
      <c r="GIJ53" s="235"/>
      <c r="GIK53" s="235"/>
      <c r="GIL53" s="235"/>
      <c r="GIM53" s="235"/>
      <c r="GIN53" s="235"/>
      <c r="GIO53" s="235"/>
      <c r="GIP53" s="235"/>
      <c r="GIQ53" s="235"/>
      <c r="GIR53" s="235"/>
      <c r="GIS53" s="235"/>
      <c r="GIT53" s="235"/>
      <c r="GIU53" s="235"/>
      <c r="GIV53" s="235"/>
      <c r="GIW53" s="235"/>
      <c r="GIX53" s="235"/>
      <c r="GIY53" s="235"/>
      <c r="GIZ53" s="235"/>
      <c r="GJA53" s="235"/>
      <c r="GJB53" s="235"/>
      <c r="GJC53" s="235"/>
      <c r="GJD53" s="235"/>
      <c r="GJE53" s="235"/>
      <c r="GJF53" s="235"/>
      <c r="GJG53" s="235"/>
      <c r="GJH53" s="235"/>
      <c r="GJI53" s="235"/>
      <c r="GJJ53" s="235"/>
      <c r="GJK53" s="235"/>
      <c r="GJL53" s="235"/>
      <c r="GJM53" s="235"/>
      <c r="GJN53" s="235"/>
      <c r="GJO53" s="235"/>
      <c r="GJP53" s="235"/>
      <c r="GJQ53" s="235"/>
      <c r="GJR53" s="235"/>
      <c r="GJS53" s="235"/>
      <c r="GJT53" s="235"/>
      <c r="GJU53" s="235"/>
      <c r="GJV53" s="235"/>
      <c r="GJW53" s="235"/>
      <c r="GJX53" s="235"/>
      <c r="GJY53" s="235"/>
      <c r="GJZ53" s="235"/>
      <c r="GKA53" s="235"/>
      <c r="GKB53" s="235"/>
      <c r="GKC53" s="235"/>
      <c r="GKD53" s="235"/>
      <c r="GKE53" s="235"/>
      <c r="GKF53" s="235"/>
      <c r="GKG53" s="235"/>
      <c r="GKH53" s="235"/>
      <c r="GKI53" s="235"/>
      <c r="GKJ53" s="235"/>
      <c r="GKK53" s="235"/>
      <c r="GKL53" s="235"/>
      <c r="GKM53" s="235"/>
      <c r="GKN53" s="235"/>
      <c r="GKO53" s="235"/>
      <c r="GKP53" s="235"/>
      <c r="GKQ53" s="235"/>
      <c r="GKR53" s="235"/>
      <c r="GKS53" s="235"/>
      <c r="GKT53" s="235"/>
      <c r="GKU53" s="235"/>
      <c r="GKV53" s="235"/>
      <c r="GKW53" s="235"/>
      <c r="GKX53" s="235"/>
      <c r="GKY53" s="235"/>
      <c r="GKZ53" s="235"/>
      <c r="GLA53" s="235"/>
      <c r="GLB53" s="235"/>
      <c r="GLC53" s="235"/>
      <c r="GLD53" s="235"/>
      <c r="GLE53" s="235"/>
      <c r="GLF53" s="235"/>
      <c r="GLG53" s="235"/>
      <c r="GLH53" s="235"/>
      <c r="GLI53" s="235"/>
      <c r="GLJ53" s="235"/>
      <c r="GLK53" s="235"/>
      <c r="GLL53" s="235"/>
      <c r="GLM53" s="235"/>
      <c r="GLN53" s="235"/>
      <c r="GLO53" s="235"/>
      <c r="GLP53" s="235"/>
      <c r="GLQ53" s="235"/>
      <c r="GLR53" s="235"/>
      <c r="GLS53" s="235"/>
      <c r="GLT53" s="235"/>
      <c r="GLU53" s="235"/>
      <c r="GLV53" s="235"/>
      <c r="GLW53" s="235"/>
      <c r="GLX53" s="235"/>
      <c r="GLY53" s="235"/>
      <c r="GLZ53" s="235"/>
      <c r="GMA53" s="235"/>
      <c r="GMB53" s="235"/>
      <c r="GMC53" s="235"/>
      <c r="GMD53" s="235"/>
      <c r="GME53" s="235"/>
      <c r="GMF53" s="235"/>
      <c r="GMG53" s="235"/>
      <c r="GMH53" s="235"/>
      <c r="GMI53" s="235"/>
      <c r="GMJ53" s="235"/>
      <c r="GMK53" s="235"/>
      <c r="GML53" s="235"/>
      <c r="GMM53" s="235"/>
      <c r="GMN53" s="235"/>
      <c r="GMO53" s="235"/>
      <c r="GMP53" s="235"/>
      <c r="GMQ53" s="235"/>
      <c r="GMR53" s="235"/>
      <c r="GMS53" s="235"/>
      <c r="GMT53" s="235"/>
      <c r="GMU53" s="235"/>
      <c r="GMV53" s="235"/>
      <c r="GMW53" s="235"/>
      <c r="GMX53" s="235"/>
      <c r="GMY53" s="235"/>
      <c r="GMZ53" s="235"/>
      <c r="GNA53" s="235"/>
      <c r="GNB53" s="235"/>
      <c r="GNC53" s="235"/>
      <c r="GND53" s="235"/>
      <c r="GNE53" s="235"/>
      <c r="GNF53" s="235"/>
      <c r="GNG53" s="235"/>
      <c r="GNH53" s="235"/>
      <c r="GNI53" s="235"/>
      <c r="GNJ53" s="235"/>
      <c r="GNK53" s="235"/>
      <c r="GNL53" s="235"/>
      <c r="GNM53" s="235"/>
      <c r="GNN53" s="235"/>
      <c r="GNO53" s="235"/>
      <c r="GNP53" s="235"/>
      <c r="GNQ53" s="235"/>
      <c r="GNR53" s="235"/>
      <c r="GNS53" s="235"/>
      <c r="GNT53" s="235"/>
      <c r="GNU53" s="235"/>
      <c r="GNV53" s="235"/>
      <c r="GNW53" s="235"/>
      <c r="GNX53" s="235"/>
      <c r="GNY53" s="235"/>
      <c r="GNZ53" s="235"/>
      <c r="GOA53" s="235"/>
      <c r="GOB53" s="235"/>
      <c r="GOC53" s="235"/>
      <c r="GOD53" s="235"/>
      <c r="GOE53" s="235"/>
      <c r="GOF53" s="235"/>
      <c r="GOG53" s="235"/>
      <c r="GOH53" s="235"/>
      <c r="GOI53" s="235"/>
      <c r="GOJ53" s="235"/>
      <c r="GOK53" s="235"/>
      <c r="GOL53" s="235"/>
      <c r="GOM53" s="235"/>
      <c r="GON53" s="235"/>
      <c r="GOO53" s="235"/>
      <c r="GOP53" s="235"/>
      <c r="GOQ53" s="235"/>
      <c r="GOR53" s="235"/>
      <c r="GOS53" s="235"/>
      <c r="GOT53" s="235"/>
      <c r="GOU53" s="235"/>
      <c r="GOV53" s="235"/>
      <c r="GOW53" s="235"/>
      <c r="GOX53" s="235"/>
      <c r="GOY53" s="235"/>
      <c r="GOZ53" s="235"/>
      <c r="GPA53" s="235"/>
      <c r="GPB53" s="235"/>
      <c r="GPC53" s="235"/>
      <c r="GPD53" s="235"/>
      <c r="GPE53" s="235"/>
      <c r="GPF53" s="235"/>
      <c r="GPG53" s="235"/>
      <c r="GPH53" s="235"/>
      <c r="GPI53" s="235"/>
      <c r="GPJ53" s="235"/>
      <c r="GPK53" s="235"/>
      <c r="GPL53" s="235"/>
      <c r="GPM53" s="235"/>
      <c r="GPN53" s="235"/>
      <c r="GPO53" s="235"/>
      <c r="GPP53" s="235"/>
      <c r="GPQ53" s="235"/>
      <c r="GPR53" s="235"/>
      <c r="GPS53" s="235"/>
      <c r="GPT53" s="235"/>
      <c r="GPU53" s="235"/>
      <c r="GPV53" s="235"/>
      <c r="GPW53" s="235"/>
      <c r="GPX53" s="235"/>
      <c r="GPY53" s="235"/>
      <c r="GPZ53" s="235"/>
      <c r="GQA53" s="235"/>
      <c r="GQB53" s="235"/>
      <c r="GQC53" s="235"/>
      <c r="GQD53" s="235"/>
      <c r="GQE53" s="235"/>
      <c r="GQF53" s="235"/>
      <c r="GQG53" s="235"/>
      <c r="GQH53" s="235"/>
      <c r="GQI53" s="235"/>
      <c r="GQJ53" s="235"/>
      <c r="GQK53" s="235"/>
      <c r="GQL53" s="235"/>
      <c r="GQM53" s="235"/>
      <c r="GQN53" s="235"/>
      <c r="GQO53" s="235"/>
      <c r="GQP53" s="235"/>
      <c r="GQQ53" s="235"/>
      <c r="GQR53" s="235"/>
      <c r="GQS53" s="235"/>
      <c r="GQT53" s="235"/>
      <c r="GQU53" s="235"/>
      <c r="GQV53" s="235"/>
      <c r="GQW53" s="235"/>
      <c r="GQX53" s="235"/>
      <c r="GQY53" s="235"/>
      <c r="GQZ53" s="235"/>
      <c r="GRA53" s="235"/>
      <c r="GRB53" s="235"/>
      <c r="GRC53" s="235"/>
      <c r="GRD53" s="235"/>
      <c r="GRE53" s="235"/>
      <c r="GRF53" s="235"/>
      <c r="GRG53" s="235"/>
      <c r="GRH53" s="235"/>
      <c r="GRI53" s="235"/>
      <c r="GRJ53" s="235"/>
      <c r="GRK53" s="235"/>
      <c r="GRL53" s="235"/>
      <c r="GRM53" s="235"/>
      <c r="GRN53" s="235"/>
      <c r="GRO53" s="235"/>
      <c r="GRP53" s="235"/>
      <c r="GRQ53" s="235"/>
      <c r="GRR53" s="235"/>
      <c r="GRS53" s="235"/>
      <c r="GRT53" s="235"/>
      <c r="GRU53" s="235"/>
      <c r="GRV53" s="235"/>
      <c r="GRW53" s="235"/>
      <c r="GRX53" s="235"/>
      <c r="GRY53" s="235"/>
      <c r="GRZ53" s="235"/>
      <c r="GSA53" s="235"/>
      <c r="GSB53" s="235"/>
      <c r="GSC53" s="235"/>
      <c r="GSD53" s="235"/>
      <c r="GSE53" s="235"/>
      <c r="GSF53" s="235"/>
      <c r="GSG53" s="235"/>
      <c r="GSH53" s="235"/>
      <c r="GSI53" s="235"/>
      <c r="GSJ53" s="235"/>
      <c r="GSK53" s="235"/>
      <c r="GSL53" s="235"/>
      <c r="GSM53" s="235"/>
      <c r="GSN53" s="235"/>
      <c r="GSO53" s="235"/>
      <c r="GSP53" s="235"/>
      <c r="GSQ53" s="235"/>
      <c r="GSR53" s="235"/>
      <c r="GSS53" s="235"/>
      <c r="GST53" s="235"/>
      <c r="GSU53" s="235"/>
      <c r="GSV53" s="235"/>
      <c r="GSW53" s="235"/>
      <c r="GSX53" s="235"/>
      <c r="GSY53" s="235"/>
      <c r="GSZ53" s="235"/>
      <c r="GTA53" s="235"/>
      <c r="GTB53" s="235"/>
      <c r="GTC53" s="235"/>
      <c r="GTD53" s="235"/>
      <c r="GTE53" s="235"/>
      <c r="GTF53" s="235"/>
      <c r="GTG53" s="235"/>
      <c r="GTH53" s="235"/>
      <c r="GTI53" s="235"/>
      <c r="GTJ53" s="235"/>
      <c r="GTK53" s="235"/>
      <c r="GTL53" s="235"/>
      <c r="GTM53" s="235"/>
      <c r="GTN53" s="235"/>
      <c r="GTO53" s="235"/>
      <c r="GTP53" s="235"/>
      <c r="GTQ53" s="235"/>
      <c r="GTR53" s="235"/>
      <c r="GTS53" s="235"/>
      <c r="GTT53" s="235"/>
      <c r="GTU53" s="235"/>
      <c r="GTV53" s="235"/>
      <c r="GTW53" s="235"/>
      <c r="GTX53" s="235"/>
      <c r="GTY53" s="235"/>
      <c r="GTZ53" s="235"/>
      <c r="GUA53" s="235"/>
      <c r="GUB53" s="235"/>
      <c r="GUC53" s="235"/>
      <c r="GUD53" s="235"/>
      <c r="GUE53" s="235"/>
      <c r="GUF53" s="235"/>
      <c r="GUG53" s="235"/>
      <c r="GUH53" s="235"/>
      <c r="GUI53" s="235"/>
      <c r="GUJ53" s="235"/>
      <c r="GUK53" s="235"/>
      <c r="GUL53" s="235"/>
      <c r="GUM53" s="235"/>
      <c r="GUN53" s="235"/>
      <c r="GUO53" s="235"/>
      <c r="GUP53" s="235"/>
      <c r="GUQ53" s="235"/>
      <c r="GUR53" s="235"/>
      <c r="GUS53" s="235"/>
      <c r="GUT53" s="235"/>
      <c r="GUU53" s="235"/>
      <c r="GUV53" s="235"/>
      <c r="GUW53" s="235"/>
      <c r="GUX53" s="235"/>
      <c r="GUY53" s="235"/>
      <c r="GUZ53" s="235"/>
      <c r="GVA53" s="235"/>
      <c r="GVB53" s="235"/>
      <c r="GVC53" s="235"/>
      <c r="GVD53" s="235"/>
      <c r="GVE53" s="235"/>
      <c r="GVF53" s="235"/>
      <c r="GVG53" s="235"/>
      <c r="GVH53" s="235"/>
      <c r="GVI53" s="235"/>
      <c r="GVJ53" s="235"/>
      <c r="GVK53" s="235"/>
      <c r="GVL53" s="235"/>
      <c r="GVM53" s="235"/>
      <c r="GVN53" s="235"/>
      <c r="GVO53" s="235"/>
      <c r="GVP53" s="235"/>
      <c r="GVQ53" s="235"/>
      <c r="GVR53" s="235"/>
      <c r="GVS53" s="235"/>
      <c r="GVT53" s="235"/>
      <c r="GVU53" s="235"/>
      <c r="GVV53" s="235"/>
      <c r="GVW53" s="235"/>
      <c r="GVX53" s="235"/>
      <c r="GVY53" s="235"/>
      <c r="GVZ53" s="235"/>
      <c r="GWA53" s="235"/>
      <c r="GWB53" s="235"/>
      <c r="GWC53" s="235"/>
      <c r="GWD53" s="235"/>
      <c r="GWE53" s="235"/>
      <c r="GWF53" s="235"/>
      <c r="GWG53" s="235"/>
      <c r="GWH53" s="235"/>
      <c r="GWI53" s="235"/>
      <c r="GWJ53" s="235"/>
      <c r="GWK53" s="235"/>
      <c r="GWL53" s="235"/>
      <c r="GWM53" s="235"/>
      <c r="GWN53" s="235"/>
      <c r="GWO53" s="235"/>
      <c r="GWP53" s="235"/>
      <c r="GWQ53" s="235"/>
      <c r="GWR53" s="235"/>
      <c r="GWS53" s="235"/>
      <c r="GWT53" s="235"/>
      <c r="GWU53" s="235"/>
      <c r="GWV53" s="235"/>
      <c r="GWW53" s="235"/>
      <c r="GWX53" s="235"/>
      <c r="GWY53" s="235"/>
      <c r="GWZ53" s="235"/>
      <c r="GXA53" s="235"/>
      <c r="GXB53" s="235"/>
      <c r="GXC53" s="235"/>
      <c r="GXD53" s="235"/>
      <c r="GXE53" s="235"/>
      <c r="GXF53" s="235"/>
      <c r="GXG53" s="235"/>
      <c r="GXH53" s="235"/>
      <c r="GXI53" s="235"/>
      <c r="GXJ53" s="235"/>
      <c r="GXK53" s="235"/>
      <c r="GXL53" s="235"/>
      <c r="GXM53" s="235"/>
      <c r="GXN53" s="235"/>
      <c r="GXO53" s="235"/>
      <c r="GXP53" s="235"/>
      <c r="GXQ53" s="235"/>
      <c r="GXR53" s="235"/>
      <c r="GXS53" s="235"/>
      <c r="GXT53" s="235"/>
      <c r="GXU53" s="235"/>
      <c r="GXV53" s="235"/>
      <c r="GXW53" s="235"/>
      <c r="GXX53" s="235"/>
      <c r="GXY53" s="235"/>
      <c r="GXZ53" s="235"/>
      <c r="GYA53" s="235"/>
      <c r="GYB53" s="235"/>
      <c r="GYC53" s="235"/>
      <c r="GYD53" s="235"/>
      <c r="GYE53" s="235"/>
      <c r="GYF53" s="235"/>
      <c r="GYG53" s="235"/>
      <c r="GYH53" s="235"/>
      <c r="GYI53" s="235"/>
      <c r="GYJ53" s="235"/>
      <c r="GYK53" s="235"/>
      <c r="GYL53" s="235"/>
      <c r="GYM53" s="235"/>
      <c r="GYN53" s="235"/>
      <c r="GYO53" s="235"/>
      <c r="GYP53" s="235"/>
      <c r="GYQ53" s="235"/>
      <c r="GYR53" s="235"/>
      <c r="GYS53" s="235"/>
      <c r="GYT53" s="235"/>
      <c r="GYU53" s="235"/>
      <c r="GYV53" s="235"/>
      <c r="GYW53" s="235"/>
      <c r="GYX53" s="235"/>
      <c r="GYY53" s="235"/>
      <c r="GYZ53" s="235"/>
      <c r="GZA53" s="235"/>
      <c r="GZB53" s="235"/>
      <c r="GZC53" s="235"/>
      <c r="GZD53" s="235"/>
      <c r="GZE53" s="235"/>
      <c r="GZF53" s="235"/>
      <c r="GZG53" s="235"/>
      <c r="GZH53" s="235"/>
      <c r="GZI53" s="235"/>
      <c r="GZJ53" s="235"/>
      <c r="GZK53" s="235"/>
      <c r="GZL53" s="235"/>
      <c r="GZM53" s="235"/>
      <c r="GZN53" s="235"/>
      <c r="GZO53" s="235"/>
      <c r="GZP53" s="235"/>
      <c r="GZQ53" s="235"/>
      <c r="GZR53" s="235"/>
      <c r="GZS53" s="235"/>
      <c r="GZT53" s="235"/>
      <c r="GZU53" s="235"/>
      <c r="GZV53" s="235"/>
      <c r="GZW53" s="235"/>
      <c r="GZX53" s="235"/>
      <c r="GZY53" s="235"/>
      <c r="GZZ53" s="235"/>
      <c r="HAA53" s="235"/>
      <c r="HAB53" s="235"/>
      <c r="HAC53" s="235"/>
      <c r="HAD53" s="235"/>
      <c r="HAE53" s="235"/>
      <c r="HAF53" s="235"/>
      <c r="HAG53" s="235"/>
      <c r="HAH53" s="235"/>
      <c r="HAI53" s="235"/>
      <c r="HAJ53" s="235"/>
      <c r="HAK53" s="235"/>
      <c r="HAL53" s="235"/>
      <c r="HAM53" s="235"/>
      <c r="HAN53" s="235"/>
      <c r="HAO53" s="235"/>
      <c r="HAP53" s="235"/>
      <c r="HAQ53" s="235"/>
      <c r="HAR53" s="235"/>
      <c r="HAS53" s="235"/>
      <c r="HAT53" s="235"/>
      <c r="HAU53" s="235"/>
      <c r="HAV53" s="235"/>
      <c r="HAW53" s="235"/>
      <c r="HAX53" s="235"/>
      <c r="HAY53" s="235"/>
      <c r="HAZ53" s="235"/>
      <c r="HBA53" s="235"/>
      <c r="HBB53" s="235"/>
      <c r="HBC53" s="235"/>
      <c r="HBD53" s="235"/>
      <c r="HBE53" s="235"/>
      <c r="HBF53" s="235"/>
      <c r="HBG53" s="235"/>
      <c r="HBH53" s="235"/>
      <c r="HBI53" s="235"/>
      <c r="HBJ53" s="235"/>
      <c r="HBK53" s="235"/>
      <c r="HBL53" s="235"/>
      <c r="HBM53" s="235"/>
      <c r="HBN53" s="235"/>
      <c r="HBO53" s="235"/>
      <c r="HBP53" s="235"/>
      <c r="HBQ53" s="235"/>
      <c r="HBR53" s="235"/>
      <c r="HBS53" s="235"/>
      <c r="HBT53" s="235"/>
      <c r="HBU53" s="235"/>
      <c r="HBV53" s="235"/>
      <c r="HBW53" s="235"/>
      <c r="HBX53" s="235"/>
      <c r="HBY53" s="235"/>
      <c r="HBZ53" s="235"/>
      <c r="HCA53" s="235"/>
      <c r="HCB53" s="235"/>
      <c r="HCC53" s="235"/>
      <c r="HCD53" s="235"/>
      <c r="HCE53" s="235"/>
      <c r="HCF53" s="235"/>
      <c r="HCG53" s="235"/>
      <c r="HCH53" s="235"/>
      <c r="HCI53" s="235"/>
      <c r="HCJ53" s="235"/>
      <c r="HCK53" s="235"/>
      <c r="HCL53" s="235"/>
      <c r="HCM53" s="235"/>
      <c r="HCN53" s="235"/>
      <c r="HCO53" s="235"/>
      <c r="HCP53" s="235"/>
      <c r="HCQ53" s="235"/>
      <c r="HCR53" s="235"/>
      <c r="HCS53" s="235"/>
      <c r="HCT53" s="235"/>
      <c r="HCU53" s="235"/>
      <c r="HCV53" s="235"/>
      <c r="HCW53" s="235"/>
      <c r="HCX53" s="235"/>
      <c r="HCY53" s="235"/>
      <c r="HCZ53" s="235"/>
      <c r="HDA53" s="235"/>
      <c r="HDB53" s="235"/>
      <c r="HDC53" s="235"/>
      <c r="HDD53" s="235"/>
      <c r="HDE53" s="235"/>
      <c r="HDF53" s="235"/>
      <c r="HDG53" s="235"/>
      <c r="HDH53" s="235"/>
      <c r="HDI53" s="235"/>
      <c r="HDJ53" s="235"/>
      <c r="HDK53" s="235"/>
      <c r="HDL53" s="235"/>
      <c r="HDM53" s="235"/>
      <c r="HDN53" s="235"/>
      <c r="HDO53" s="235"/>
      <c r="HDP53" s="235"/>
      <c r="HDQ53" s="235"/>
      <c r="HDR53" s="235"/>
      <c r="HDS53" s="235"/>
      <c r="HDT53" s="235"/>
      <c r="HDU53" s="235"/>
      <c r="HDV53" s="235"/>
      <c r="HDW53" s="235"/>
      <c r="HDX53" s="235"/>
      <c r="HDY53" s="235"/>
      <c r="HDZ53" s="235"/>
      <c r="HEA53" s="235"/>
      <c r="HEB53" s="235"/>
      <c r="HEC53" s="235"/>
      <c r="HED53" s="235"/>
      <c r="HEE53" s="235"/>
      <c r="HEF53" s="235"/>
      <c r="HEG53" s="235"/>
      <c r="HEH53" s="235"/>
      <c r="HEI53" s="235"/>
      <c r="HEJ53" s="235"/>
      <c r="HEK53" s="235"/>
      <c r="HEL53" s="235"/>
      <c r="HEM53" s="235"/>
      <c r="HEN53" s="235"/>
      <c r="HEO53" s="235"/>
      <c r="HEP53" s="235"/>
      <c r="HEQ53" s="235"/>
      <c r="HER53" s="235"/>
      <c r="HES53" s="235"/>
      <c r="HET53" s="235"/>
      <c r="HEU53" s="235"/>
      <c r="HEV53" s="235"/>
      <c r="HEW53" s="235"/>
      <c r="HEX53" s="235"/>
      <c r="HEY53" s="235"/>
      <c r="HEZ53" s="235"/>
      <c r="HFA53" s="235"/>
      <c r="HFB53" s="235"/>
      <c r="HFC53" s="235"/>
      <c r="HFD53" s="235"/>
      <c r="HFE53" s="235"/>
      <c r="HFF53" s="235"/>
      <c r="HFG53" s="235"/>
      <c r="HFH53" s="235"/>
      <c r="HFI53" s="235"/>
      <c r="HFJ53" s="235"/>
      <c r="HFK53" s="235"/>
      <c r="HFL53" s="235"/>
      <c r="HFM53" s="235"/>
      <c r="HFN53" s="235"/>
      <c r="HFO53" s="235"/>
      <c r="HFP53" s="235"/>
      <c r="HFQ53" s="235"/>
      <c r="HFR53" s="235"/>
      <c r="HFS53" s="235"/>
      <c r="HFT53" s="235"/>
      <c r="HFU53" s="235"/>
      <c r="HFV53" s="235"/>
      <c r="HFW53" s="235"/>
      <c r="HFX53" s="235"/>
      <c r="HFY53" s="235"/>
      <c r="HFZ53" s="235"/>
      <c r="HGA53" s="235"/>
      <c r="HGB53" s="235"/>
      <c r="HGC53" s="235"/>
      <c r="HGD53" s="235"/>
      <c r="HGE53" s="235"/>
      <c r="HGF53" s="235"/>
      <c r="HGG53" s="235"/>
      <c r="HGH53" s="235"/>
      <c r="HGI53" s="235"/>
      <c r="HGJ53" s="235"/>
      <c r="HGK53" s="235"/>
      <c r="HGL53" s="235"/>
      <c r="HGM53" s="235"/>
      <c r="HGN53" s="235"/>
      <c r="HGO53" s="235"/>
      <c r="HGP53" s="235"/>
      <c r="HGQ53" s="235"/>
      <c r="HGR53" s="235"/>
      <c r="HGS53" s="235"/>
      <c r="HGT53" s="235"/>
      <c r="HGU53" s="235"/>
      <c r="HGV53" s="235"/>
      <c r="HGW53" s="235"/>
      <c r="HGX53" s="235"/>
      <c r="HGY53" s="235"/>
      <c r="HGZ53" s="235"/>
      <c r="HHA53" s="235"/>
      <c r="HHB53" s="235"/>
      <c r="HHC53" s="235"/>
      <c r="HHD53" s="235"/>
      <c r="HHE53" s="235"/>
      <c r="HHF53" s="235"/>
      <c r="HHG53" s="235"/>
      <c r="HHH53" s="235"/>
      <c r="HHI53" s="235"/>
      <c r="HHJ53" s="235"/>
      <c r="HHK53" s="235"/>
      <c r="HHL53" s="235"/>
      <c r="HHM53" s="235"/>
      <c r="HHN53" s="235"/>
      <c r="HHO53" s="235"/>
      <c r="HHP53" s="235"/>
      <c r="HHQ53" s="235"/>
      <c r="HHR53" s="235"/>
      <c r="HHS53" s="235"/>
      <c r="HHT53" s="235"/>
      <c r="HHU53" s="235"/>
      <c r="HHV53" s="235"/>
      <c r="HHW53" s="235"/>
      <c r="HHX53" s="235"/>
      <c r="HHY53" s="235"/>
      <c r="HHZ53" s="235"/>
      <c r="HIA53" s="235"/>
      <c r="HIB53" s="235"/>
      <c r="HIC53" s="235"/>
      <c r="HID53" s="235"/>
      <c r="HIE53" s="235"/>
      <c r="HIF53" s="235"/>
      <c r="HIG53" s="235"/>
      <c r="HIH53" s="235"/>
      <c r="HII53" s="235"/>
      <c r="HIJ53" s="235"/>
      <c r="HIK53" s="235"/>
      <c r="HIL53" s="235"/>
      <c r="HIM53" s="235"/>
      <c r="HIN53" s="235"/>
      <c r="HIO53" s="235"/>
      <c r="HIP53" s="235"/>
      <c r="HIQ53" s="235"/>
      <c r="HIR53" s="235"/>
      <c r="HIS53" s="235"/>
      <c r="HIT53" s="235"/>
      <c r="HIU53" s="235"/>
      <c r="HIV53" s="235"/>
      <c r="HIW53" s="235"/>
      <c r="HIX53" s="235"/>
      <c r="HIY53" s="235"/>
      <c r="HIZ53" s="235"/>
      <c r="HJA53" s="235"/>
      <c r="HJB53" s="235"/>
      <c r="HJC53" s="235"/>
      <c r="HJD53" s="235"/>
      <c r="HJE53" s="235"/>
      <c r="HJF53" s="235"/>
      <c r="HJG53" s="235"/>
      <c r="HJH53" s="235"/>
      <c r="HJI53" s="235"/>
      <c r="HJJ53" s="235"/>
      <c r="HJK53" s="235"/>
      <c r="HJL53" s="235"/>
      <c r="HJM53" s="235"/>
      <c r="HJN53" s="235"/>
      <c r="HJO53" s="235"/>
      <c r="HJP53" s="235"/>
      <c r="HJQ53" s="235"/>
      <c r="HJR53" s="235"/>
      <c r="HJS53" s="235"/>
      <c r="HJT53" s="235"/>
      <c r="HJU53" s="235"/>
      <c r="HJV53" s="235"/>
      <c r="HJW53" s="235"/>
      <c r="HJX53" s="235"/>
      <c r="HJY53" s="235"/>
      <c r="HJZ53" s="235"/>
      <c r="HKA53" s="235"/>
      <c r="HKB53" s="235"/>
      <c r="HKC53" s="235"/>
      <c r="HKD53" s="235"/>
      <c r="HKE53" s="235"/>
      <c r="HKF53" s="235"/>
      <c r="HKG53" s="235"/>
      <c r="HKH53" s="235"/>
      <c r="HKI53" s="235"/>
      <c r="HKJ53" s="235"/>
      <c r="HKK53" s="235"/>
      <c r="HKL53" s="235"/>
      <c r="HKM53" s="235"/>
      <c r="HKN53" s="235"/>
      <c r="HKO53" s="235"/>
      <c r="HKP53" s="235"/>
      <c r="HKQ53" s="235"/>
      <c r="HKR53" s="235"/>
      <c r="HKS53" s="235"/>
      <c r="HKT53" s="235"/>
      <c r="HKU53" s="235"/>
      <c r="HKV53" s="235"/>
      <c r="HKW53" s="235"/>
      <c r="HKX53" s="235"/>
      <c r="HKY53" s="235"/>
      <c r="HKZ53" s="235"/>
      <c r="HLA53" s="235"/>
      <c r="HLB53" s="235"/>
      <c r="HLC53" s="235"/>
      <c r="HLD53" s="235"/>
      <c r="HLE53" s="235"/>
      <c r="HLF53" s="235"/>
      <c r="HLG53" s="235"/>
      <c r="HLH53" s="235"/>
      <c r="HLI53" s="235"/>
      <c r="HLJ53" s="235"/>
      <c r="HLK53" s="235"/>
      <c r="HLL53" s="235"/>
      <c r="HLM53" s="235"/>
      <c r="HLN53" s="235"/>
      <c r="HLO53" s="235"/>
      <c r="HLP53" s="235"/>
      <c r="HLQ53" s="235"/>
      <c r="HLR53" s="235"/>
      <c r="HLS53" s="235"/>
      <c r="HLT53" s="235"/>
      <c r="HLU53" s="235"/>
      <c r="HLV53" s="235"/>
      <c r="HLW53" s="235"/>
      <c r="HLX53" s="235"/>
      <c r="HLY53" s="235"/>
      <c r="HLZ53" s="235"/>
      <c r="HMA53" s="235"/>
      <c r="HMB53" s="235"/>
      <c r="HMC53" s="235"/>
      <c r="HMD53" s="235"/>
      <c r="HME53" s="235"/>
      <c r="HMF53" s="235"/>
      <c r="HMG53" s="235"/>
      <c r="HMH53" s="235"/>
      <c r="HMI53" s="235"/>
      <c r="HMJ53" s="235"/>
      <c r="HMK53" s="235"/>
      <c r="HML53" s="235"/>
      <c r="HMM53" s="235"/>
      <c r="HMN53" s="235"/>
      <c r="HMO53" s="235"/>
      <c r="HMP53" s="235"/>
      <c r="HMQ53" s="235"/>
      <c r="HMR53" s="235"/>
      <c r="HMS53" s="235"/>
      <c r="HMT53" s="235"/>
      <c r="HMU53" s="235"/>
      <c r="HMV53" s="235"/>
      <c r="HMW53" s="235"/>
      <c r="HMX53" s="235"/>
      <c r="HMY53" s="235"/>
      <c r="HMZ53" s="235"/>
      <c r="HNA53" s="235"/>
      <c r="HNB53" s="235"/>
      <c r="HNC53" s="235"/>
      <c r="HND53" s="235"/>
      <c r="HNE53" s="235"/>
      <c r="HNF53" s="235"/>
      <c r="HNG53" s="235"/>
      <c r="HNH53" s="235"/>
      <c r="HNI53" s="235"/>
      <c r="HNJ53" s="235"/>
      <c r="HNK53" s="235"/>
      <c r="HNL53" s="235"/>
      <c r="HNM53" s="235"/>
      <c r="HNN53" s="235"/>
      <c r="HNO53" s="235"/>
      <c r="HNP53" s="235"/>
      <c r="HNQ53" s="235"/>
      <c r="HNR53" s="235"/>
      <c r="HNS53" s="235"/>
      <c r="HNT53" s="235"/>
      <c r="HNU53" s="235"/>
      <c r="HNV53" s="235"/>
      <c r="HNW53" s="235"/>
      <c r="HNX53" s="235"/>
      <c r="HNY53" s="235"/>
      <c r="HNZ53" s="235"/>
      <c r="HOA53" s="235"/>
      <c r="HOB53" s="235"/>
      <c r="HOC53" s="235"/>
      <c r="HOD53" s="235"/>
      <c r="HOE53" s="235"/>
      <c r="HOF53" s="235"/>
      <c r="HOG53" s="235"/>
      <c r="HOH53" s="235"/>
      <c r="HOI53" s="235"/>
      <c r="HOJ53" s="235"/>
      <c r="HOK53" s="235"/>
      <c r="HOL53" s="235"/>
      <c r="HOM53" s="235"/>
      <c r="HON53" s="235"/>
      <c r="HOO53" s="235"/>
      <c r="HOP53" s="235"/>
      <c r="HOQ53" s="235"/>
      <c r="HOR53" s="235"/>
      <c r="HOS53" s="235"/>
      <c r="HOT53" s="235"/>
      <c r="HOU53" s="235"/>
      <c r="HOV53" s="235"/>
      <c r="HOW53" s="235"/>
      <c r="HOX53" s="235"/>
      <c r="HOY53" s="235"/>
      <c r="HOZ53" s="235"/>
      <c r="HPA53" s="235"/>
      <c r="HPB53" s="235"/>
      <c r="HPC53" s="235"/>
      <c r="HPD53" s="235"/>
      <c r="HPE53" s="235"/>
      <c r="HPF53" s="235"/>
      <c r="HPG53" s="235"/>
      <c r="HPH53" s="235"/>
      <c r="HPI53" s="235"/>
      <c r="HPJ53" s="235"/>
      <c r="HPK53" s="235"/>
      <c r="HPL53" s="235"/>
      <c r="HPM53" s="235"/>
      <c r="HPN53" s="235"/>
      <c r="HPO53" s="235"/>
      <c r="HPP53" s="235"/>
      <c r="HPQ53" s="235"/>
      <c r="HPR53" s="235"/>
      <c r="HPS53" s="235"/>
      <c r="HPT53" s="235"/>
      <c r="HPU53" s="235"/>
      <c r="HPV53" s="235"/>
      <c r="HPW53" s="235"/>
      <c r="HPX53" s="235"/>
      <c r="HPY53" s="235"/>
      <c r="HPZ53" s="235"/>
      <c r="HQA53" s="235"/>
      <c r="HQB53" s="235"/>
      <c r="HQC53" s="235"/>
      <c r="HQD53" s="235"/>
      <c r="HQE53" s="235"/>
      <c r="HQF53" s="235"/>
      <c r="HQG53" s="235"/>
      <c r="HQH53" s="235"/>
      <c r="HQI53" s="235"/>
      <c r="HQJ53" s="235"/>
      <c r="HQK53" s="235"/>
      <c r="HQL53" s="235"/>
      <c r="HQM53" s="235"/>
      <c r="HQN53" s="235"/>
      <c r="HQO53" s="235"/>
      <c r="HQP53" s="235"/>
      <c r="HQQ53" s="235"/>
      <c r="HQR53" s="235"/>
      <c r="HQS53" s="235"/>
      <c r="HQT53" s="235"/>
      <c r="HQU53" s="235"/>
      <c r="HQV53" s="235"/>
      <c r="HQW53" s="235"/>
      <c r="HQX53" s="235"/>
      <c r="HQY53" s="235"/>
      <c r="HQZ53" s="235"/>
      <c r="HRA53" s="235"/>
      <c r="HRB53" s="235"/>
      <c r="HRC53" s="235"/>
      <c r="HRD53" s="235"/>
      <c r="HRE53" s="235"/>
      <c r="HRF53" s="235"/>
      <c r="HRG53" s="235"/>
      <c r="HRH53" s="235"/>
      <c r="HRI53" s="235"/>
      <c r="HRJ53" s="235"/>
      <c r="HRK53" s="235"/>
      <c r="HRL53" s="235"/>
      <c r="HRM53" s="235"/>
      <c r="HRN53" s="235"/>
      <c r="HRO53" s="235"/>
      <c r="HRP53" s="235"/>
      <c r="HRQ53" s="235"/>
      <c r="HRR53" s="235"/>
      <c r="HRS53" s="235"/>
      <c r="HRT53" s="235"/>
      <c r="HRU53" s="235"/>
      <c r="HRV53" s="235"/>
      <c r="HRW53" s="235"/>
      <c r="HRX53" s="235"/>
      <c r="HRY53" s="235"/>
      <c r="HRZ53" s="235"/>
      <c r="HSA53" s="235"/>
      <c r="HSB53" s="235"/>
      <c r="HSC53" s="235"/>
      <c r="HSD53" s="235"/>
      <c r="HSE53" s="235"/>
      <c r="HSF53" s="235"/>
      <c r="HSG53" s="235"/>
      <c r="HSH53" s="235"/>
      <c r="HSI53" s="235"/>
      <c r="HSJ53" s="235"/>
      <c r="HSK53" s="235"/>
      <c r="HSL53" s="235"/>
      <c r="HSM53" s="235"/>
      <c r="HSN53" s="235"/>
      <c r="HSO53" s="235"/>
      <c r="HSP53" s="235"/>
      <c r="HSQ53" s="235"/>
      <c r="HSR53" s="235"/>
      <c r="HSS53" s="235"/>
      <c r="HST53" s="235"/>
      <c r="HSU53" s="235"/>
      <c r="HSV53" s="235"/>
      <c r="HSW53" s="235"/>
      <c r="HSX53" s="235"/>
      <c r="HSY53" s="235"/>
      <c r="HSZ53" s="235"/>
      <c r="HTA53" s="235"/>
      <c r="HTB53" s="235"/>
      <c r="HTC53" s="235"/>
      <c r="HTD53" s="235"/>
      <c r="HTE53" s="235"/>
      <c r="HTF53" s="235"/>
      <c r="HTG53" s="235"/>
      <c r="HTH53" s="235"/>
      <c r="HTI53" s="235"/>
      <c r="HTJ53" s="235"/>
      <c r="HTK53" s="235"/>
      <c r="HTL53" s="235"/>
      <c r="HTM53" s="235"/>
      <c r="HTN53" s="235"/>
      <c r="HTO53" s="235"/>
      <c r="HTP53" s="235"/>
      <c r="HTQ53" s="235"/>
      <c r="HTR53" s="235"/>
      <c r="HTS53" s="235"/>
      <c r="HTT53" s="235"/>
      <c r="HTU53" s="235"/>
      <c r="HTV53" s="235"/>
      <c r="HTW53" s="235"/>
      <c r="HTX53" s="235"/>
      <c r="HTY53" s="235"/>
      <c r="HTZ53" s="235"/>
      <c r="HUA53" s="235"/>
      <c r="HUB53" s="235"/>
      <c r="HUC53" s="235"/>
      <c r="HUD53" s="235"/>
      <c r="HUE53" s="235"/>
      <c r="HUF53" s="235"/>
      <c r="HUG53" s="235"/>
      <c r="HUH53" s="235"/>
      <c r="HUI53" s="235"/>
      <c r="HUJ53" s="235"/>
      <c r="HUK53" s="235"/>
      <c r="HUL53" s="235"/>
      <c r="HUM53" s="235"/>
      <c r="HUN53" s="235"/>
      <c r="HUO53" s="235"/>
      <c r="HUP53" s="235"/>
      <c r="HUQ53" s="235"/>
      <c r="HUR53" s="235"/>
      <c r="HUS53" s="235"/>
      <c r="HUT53" s="235"/>
      <c r="HUU53" s="235"/>
      <c r="HUV53" s="235"/>
      <c r="HUW53" s="235"/>
      <c r="HUX53" s="235"/>
      <c r="HUY53" s="235"/>
      <c r="HUZ53" s="235"/>
      <c r="HVA53" s="235"/>
      <c r="HVB53" s="235"/>
      <c r="HVC53" s="235"/>
      <c r="HVD53" s="235"/>
      <c r="HVE53" s="235"/>
      <c r="HVF53" s="235"/>
      <c r="HVG53" s="235"/>
      <c r="HVH53" s="235"/>
      <c r="HVI53" s="235"/>
      <c r="HVJ53" s="235"/>
      <c r="HVK53" s="235"/>
      <c r="HVL53" s="235"/>
      <c r="HVM53" s="235"/>
      <c r="HVN53" s="235"/>
      <c r="HVO53" s="235"/>
      <c r="HVP53" s="235"/>
      <c r="HVQ53" s="235"/>
      <c r="HVR53" s="235"/>
      <c r="HVS53" s="235"/>
      <c r="HVT53" s="235"/>
      <c r="HVU53" s="235"/>
      <c r="HVV53" s="235"/>
      <c r="HVW53" s="235"/>
      <c r="HVX53" s="235"/>
      <c r="HVY53" s="235"/>
      <c r="HVZ53" s="235"/>
      <c r="HWA53" s="235"/>
      <c r="HWB53" s="235"/>
      <c r="HWC53" s="235"/>
      <c r="HWD53" s="235"/>
      <c r="HWE53" s="235"/>
      <c r="HWF53" s="235"/>
      <c r="HWG53" s="235"/>
      <c r="HWH53" s="235"/>
      <c r="HWI53" s="235"/>
      <c r="HWJ53" s="235"/>
      <c r="HWK53" s="235"/>
      <c r="HWL53" s="235"/>
      <c r="HWM53" s="235"/>
      <c r="HWN53" s="235"/>
      <c r="HWO53" s="235"/>
      <c r="HWP53" s="235"/>
      <c r="HWQ53" s="235"/>
      <c r="HWR53" s="235"/>
      <c r="HWS53" s="235"/>
      <c r="HWT53" s="235"/>
      <c r="HWU53" s="235"/>
      <c r="HWV53" s="235"/>
      <c r="HWW53" s="235"/>
      <c r="HWX53" s="235"/>
      <c r="HWY53" s="235"/>
      <c r="HWZ53" s="235"/>
      <c r="HXA53" s="235"/>
      <c r="HXB53" s="235"/>
      <c r="HXC53" s="235"/>
      <c r="HXD53" s="235"/>
      <c r="HXE53" s="235"/>
      <c r="HXF53" s="235"/>
      <c r="HXG53" s="235"/>
      <c r="HXH53" s="235"/>
      <c r="HXI53" s="235"/>
      <c r="HXJ53" s="235"/>
      <c r="HXK53" s="235"/>
      <c r="HXL53" s="235"/>
      <c r="HXM53" s="235"/>
      <c r="HXN53" s="235"/>
      <c r="HXO53" s="235"/>
      <c r="HXP53" s="235"/>
      <c r="HXQ53" s="235"/>
      <c r="HXR53" s="235"/>
      <c r="HXS53" s="235"/>
      <c r="HXT53" s="235"/>
      <c r="HXU53" s="235"/>
      <c r="HXV53" s="235"/>
      <c r="HXW53" s="235"/>
      <c r="HXX53" s="235"/>
      <c r="HXY53" s="235"/>
      <c r="HXZ53" s="235"/>
      <c r="HYA53" s="235"/>
      <c r="HYB53" s="235"/>
      <c r="HYC53" s="235"/>
      <c r="HYD53" s="235"/>
      <c r="HYE53" s="235"/>
      <c r="HYF53" s="235"/>
      <c r="HYG53" s="235"/>
      <c r="HYH53" s="235"/>
      <c r="HYI53" s="235"/>
      <c r="HYJ53" s="235"/>
      <c r="HYK53" s="235"/>
      <c r="HYL53" s="235"/>
      <c r="HYM53" s="235"/>
      <c r="HYN53" s="235"/>
      <c r="HYO53" s="235"/>
      <c r="HYP53" s="235"/>
      <c r="HYQ53" s="235"/>
      <c r="HYR53" s="235"/>
      <c r="HYS53" s="235"/>
      <c r="HYT53" s="235"/>
      <c r="HYU53" s="235"/>
      <c r="HYV53" s="235"/>
      <c r="HYW53" s="235"/>
      <c r="HYX53" s="235"/>
      <c r="HYY53" s="235"/>
      <c r="HYZ53" s="235"/>
      <c r="HZA53" s="235"/>
      <c r="HZB53" s="235"/>
      <c r="HZC53" s="235"/>
      <c r="HZD53" s="235"/>
      <c r="HZE53" s="235"/>
      <c r="HZF53" s="235"/>
      <c r="HZG53" s="235"/>
      <c r="HZH53" s="235"/>
      <c r="HZI53" s="235"/>
      <c r="HZJ53" s="235"/>
      <c r="HZK53" s="235"/>
      <c r="HZL53" s="235"/>
      <c r="HZM53" s="235"/>
      <c r="HZN53" s="235"/>
      <c r="HZO53" s="235"/>
      <c r="HZP53" s="235"/>
      <c r="HZQ53" s="235"/>
      <c r="HZR53" s="235"/>
      <c r="HZS53" s="235"/>
      <c r="HZT53" s="235"/>
      <c r="HZU53" s="235"/>
      <c r="HZV53" s="235"/>
      <c r="HZW53" s="235"/>
      <c r="HZX53" s="235"/>
      <c r="HZY53" s="235"/>
      <c r="HZZ53" s="235"/>
      <c r="IAA53" s="235"/>
      <c r="IAB53" s="235"/>
      <c r="IAC53" s="235"/>
      <c r="IAD53" s="235"/>
      <c r="IAE53" s="235"/>
      <c r="IAF53" s="235"/>
      <c r="IAG53" s="235"/>
      <c r="IAH53" s="235"/>
      <c r="IAI53" s="235"/>
      <c r="IAJ53" s="235"/>
      <c r="IAK53" s="235"/>
      <c r="IAL53" s="235"/>
      <c r="IAM53" s="235"/>
      <c r="IAN53" s="235"/>
      <c r="IAO53" s="235"/>
      <c r="IAP53" s="235"/>
      <c r="IAQ53" s="235"/>
      <c r="IAR53" s="235"/>
      <c r="IAS53" s="235"/>
      <c r="IAT53" s="235"/>
      <c r="IAU53" s="235"/>
      <c r="IAV53" s="235"/>
      <c r="IAW53" s="235"/>
      <c r="IAX53" s="235"/>
      <c r="IAY53" s="235"/>
      <c r="IAZ53" s="235"/>
      <c r="IBA53" s="235"/>
      <c r="IBB53" s="235"/>
      <c r="IBC53" s="235"/>
      <c r="IBD53" s="235"/>
      <c r="IBE53" s="235"/>
      <c r="IBF53" s="235"/>
      <c r="IBG53" s="235"/>
      <c r="IBH53" s="235"/>
      <c r="IBI53" s="235"/>
      <c r="IBJ53" s="235"/>
      <c r="IBK53" s="235"/>
      <c r="IBL53" s="235"/>
      <c r="IBM53" s="235"/>
      <c r="IBN53" s="235"/>
      <c r="IBO53" s="235"/>
      <c r="IBP53" s="235"/>
      <c r="IBQ53" s="235"/>
      <c r="IBR53" s="235"/>
      <c r="IBS53" s="235"/>
      <c r="IBT53" s="235"/>
      <c r="IBU53" s="235"/>
      <c r="IBV53" s="235"/>
      <c r="IBW53" s="235"/>
      <c r="IBX53" s="235"/>
      <c r="IBY53" s="235"/>
      <c r="IBZ53" s="235"/>
      <c r="ICA53" s="235"/>
      <c r="ICB53" s="235"/>
      <c r="ICC53" s="235"/>
      <c r="ICD53" s="235"/>
      <c r="ICE53" s="235"/>
      <c r="ICF53" s="235"/>
      <c r="ICG53" s="235"/>
      <c r="ICH53" s="235"/>
      <c r="ICI53" s="235"/>
      <c r="ICJ53" s="235"/>
      <c r="ICK53" s="235"/>
      <c r="ICL53" s="235"/>
      <c r="ICM53" s="235"/>
      <c r="ICN53" s="235"/>
      <c r="ICO53" s="235"/>
      <c r="ICP53" s="235"/>
      <c r="ICQ53" s="235"/>
      <c r="ICR53" s="235"/>
      <c r="ICS53" s="235"/>
      <c r="ICT53" s="235"/>
      <c r="ICU53" s="235"/>
      <c r="ICV53" s="235"/>
      <c r="ICW53" s="235"/>
      <c r="ICX53" s="235"/>
      <c r="ICY53" s="235"/>
      <c r="ICZ53" s="235"/>
      <c r="IDA53" s="235"/>
      <c r="IDB53" s="235"/>
      <c r="IDC53" s="235"/>
      <c r="IDD53" s="235"/>
      <c r="IDE53" s="235"/>
      <c r="IDF53" s="235"/>
      <c r="IDG53" s="235"/>
      <c r="IDH53" s="235"/>
      <c r="IDI53" s="235"/>
      <c r="IDJ53" s="235"/>
      <c r="IDK53" s="235"/>
      <c r="IDL53" s="235"/>
      <c r="IDM53" s="235"/>
      <c r="IDN53" s="235"/>
      <c r="IDO53" s="235"/>
      <c r="IDP53" s="235"/>
      <c r="IDQ53" s="235"/>
      <c r="IDR53" s="235"/>
      <c r="IDS53" s="235"/>
      <c r="IDT53" s="235"/>
      <c r="IDU53" s="235"/>
      <c r="IDV53" s="235"/>
      <c r="IDW53" s="235"/>
      <c r="IDX53" s="235"/>
      <c r="IDY53" s="235"/>
      <c r="IDZ53" s="235"/>
      <c r="IEA53" s="235"/>
      <c r="IEB53" s="235"/>
      <c r="IEC53" s="235"/>
      <c r="IED53" s="235"/>
      <c r="IEE53" s="235"/>
      <c r="IEF53" s="235"/>
      <c r="IEG53" s="235"/>
      <c r="IEH53" s="235"/>
      <c r="IEI53" s="235"/>
      <c r="IEJ53" s="235"/>
      <c r="IEK53" s="235"/>
      <c r="IEL53" s="235"/>
      <c r="IEM53" s="235"/>
      <c r="IEN53" s="235"/>
      <c r="IEO53" s="235"/>
      <c r="IEP53" s="235"/>
      <c r="IEQ53" s="235"/>
      <c r="IER53" s="235"/>
      <c r="IES53" s="235"/>
      <c r="IET53" s="235"/>
      <c r="IEU53" s="235"/>
      <c r="IEV53" s="235"/>
      <c r="IEW53" s="235"/>
      <c r="IEX53" s="235"/>
      <c r="IEY53" s="235"/>
      <c r="IEZ53" s="235"/>
      <c r="IFA53" s="235"/>
      <c r="IFB53" s="235"/>
      <c r="IFC53" s="235"/>
      <c r="IFD53" s="235"/>
      <c r="IFE53" s="235"/>
      <c r="IFF53" s="235"/>
      <c r="IFG53" s="235"/>
      <c r="IFH53" s="235"/>
      <c r="IFI53" s="235"/>
      <c r="IFJ53" s="235"/>
      <c r="IFK53" s="235"/>
      <c r="IFL53" s="235"/>
      <c r="IFM53" s="235"/>
      <c r="IFN53" s="235"/>
      <c r="IFO53" s="235"/>
      <c r="IFP53" s="235"/>
      <c r="IFQ53" s="235"/>
      <c r="IFR53" s="235"/>
      <c r="IFS53" s="235"/>
      <c r="IFT53" s="235"/>
      <c r="IFU53" s="235"/>
      <c r="IFV53" s="235"/>
      <c r="IFW53" s="235"/>
      <c r="IFX53" s="235"/>
      <c r="IFY53" s="235"/>
      <c r="IFZ53" s="235"/>
      <c r="IGA53" s="235"/>
      <c r="IGB53" s="235"/>
      <c r="IGC53" s="235"/>
      <c r="IGD53" s="235"/>
      <c r="IGE53" s="235"/>
      <c r="IGF53" s="235"/>
      <c r="IGG53" s="235"/>
      <c r="IGH53" s="235"/>
      <c r="IGI53" s="235"/>
      <c r="IGJ53" s="235"/>
      <c r="IGK53" s="235"/>
      <c r="IGL53" s="235"/>
      <c r="IGM53" s="235"/>
      <c r="IGN53" s="235"/>
      <c r="IGO53" s="235"/>
      <c r="IGP53" s="235"/>
      <c r="IGQ53" s="235"/>
      <c r="IGR53" s="235"/>
      <c r="IGS53" s="235"/>
      <c r="IGT53" s="235"/>
      <c r="IGU53" s="235"/>
      <c r="IGV53" s="235"/>
      <c r="IGW53" s="235"/>
      <c r="IGX53" s="235"/>
      <c r="IGY53" s="235"/>
      <c r="IGZ53" s="235"/>
      <c r="IHA53" s="235"/>
      <c r="IHB53" s="235"/>
      <c r="IHC53" s="235"/>
      <c r="IHD53" s="235"/>
      <c r="IHE53" s="235"/>
      <c r="IHF53" s="235"/>
      <c r="IHG53" s="235"/>
      <c r="IHH53" s="235"/>
      <c r="IHI53" s="235"/>
      <c r="IHJ53" s="235"/>
      <c r="IHK53" s="235"/>
      <c r="IHL53" s="235"/>
      <c r="IHM53" s="235"/>
      <c r="IHN53" s="235"/>
      <c r="IHO53" s="235"/>
      <c r="IHP53" s="235"/>
      <c r="IHQ53" s="235"/>
      <c r="IHR53" s="235"/>
      <c r="IHS53" s="235"/>
      <c r="IHT53" s="235"/>
      <c r="IHU53" s="235"/>
      <c r="IHV53" s="235"/>
      <c r="IHW53" s="235"/>
      <c r="IHX53" s="235"/>
      <c r="IHY53" s="235"/>
      <c r="IHZ53" s="235"/>
      <c r="IIA53" s="235"/>
      <c r="IIB53" s="235"/>
      <c r="IIC53" s="235"/>
      <c r="IID53" s="235"/>
      <c r="IIE53" s="235"/>
      <c r="IIF53" s="235"/>
      <c r="IIG53" s="235"/>
      <c r="IIH53" s="235"/>
      <c r="III53" s="235"/>
      <c r="IIJ53" s="235"/>
      <c r="IIK53" s="235"/>
      <c r="IIL53" s="235"/>
      <c r="IIM53" s="235"/>
      <c r="IIN53" s="235"/>
      <c r="IIO53" s="235"/>
      <c r="IIP53" s="235"/>
      <c r="IIQ53" s="235"/>
      <c r="IIR53" s="235"/>
      <c r="IIS53" s="235"/>
      <c r="IIT53" s="235"/>
      <c r="IIU53" s="235"/>
      <c r="IIV53" s="235"/>
      <c r="IIW53" s="235"/>
      <c r="IIX53" s="235"/>
      <c r="IIY53" s="235"/>
      <c r="IIZ53" s="235"/>
      <c r="IJA53" s="235"/>
      <c r="IJB53" s="235"/>
      <c r="IJC53" s="235"/>
      <c r="IJD53" s="235"/>
      <c r="IJE53" s="235"/>
      <c r="IJF53" s="235"/>
      <c r="IJG53" s="235"/>
      <c r="IJH53" s="235"/>
      <c r="IJI53" s="235"/>
      <c r="IJJ53" s="235"/>
      <c r="IJK53" s="235"/>
      <c r="IJL53" s="235"/>
      <c r="IJM53" s="235"/>
      <c r="IJN53" s="235"/>
      <c r="IJO53" s="235"/>
      <c r="IJP53" s="235"/>
      <c r="IJQ53" s="235"/>
      <c r="IJR53" s="235"/>
      <c r="IJS53" s="235"/>
      <c r="IJT53" s="235"/>
      <c r="IJU53" s="235"/>
      <c r="IJV53" s="235"/>
      <c r="IJW53" s="235"/>
      <c r="IJX53" s="235"/>
      <c r="IJY53" s="235"/>
      <c r="IJZ53" s="235"/>
      <c r="IKA53" s="235"/>
      <c r="IKB53" s="235"/>
      <c r="IKC53" s="235"/>
      <c r="IKD53" s="235"/>
      <c r="IKE53" s="235"/>
      <c r="IKF53" s="235"/>
      <c r="IKG53" s="235"/>
      <c r="IKH53" s="235"/>
      <c r="IKI53" s="235"/>
      <c r="IKJ53" s="235"/>
      <c r="IKK53" s="235"/>
      <c r="IKL53" s="235"/>
      <c r="IKM53" s="235"/>
      <c r="IKN53" s="235"/>
      <c r="IKO53" s="235"/>
      <c r="IKP53" s="235"/>
      <c r="IKQ53" s="235"/>
      <c r="IKR53" s="235"/>
      <c r="IKS53" s="235"/>
      <c r="IKT53" s="235"/>
      <c r="IKU53" s="235"/>
      <c r="IKV53" s="235"/>
      <c r="IKW53" s="235"/>
      <c r="IKX53" s="235"/>
      <c r="IKY53" s="235"/>
      <c r="IKZ53" s="235"/>
      <c r="ILA53" s="235"/>
      <c r="ILB53" s="235"/>
      <c r="ILC53" s="235"/>
      <c r="ILD53" s="235"/>
      <c r="ILE53" s="235"/>
      <c r="ILF53" s="235"/>
      <c r="ILG53" s="235"/>
      <c r="ILH53" s="235"/>
      <c r="ILI53" s="235"/>
      <c r="ILJ53" s="235"/>
      <c r="ILK53" s="235"/>
      <c r="ILL53" s="235"/>
      <c r="ILM53" s="235"/>
      <c r="ILN53" s="235"/>
      <c r="ILO53" s="235"/>
      <c r="ILP53" s="235"/>
      <c r="ILQ53" s="235"/>
      <c r="ILR53" s="235"/>
      <c r="ILS53" s="235"/>
      <c r="ILT53" s="235"/>
      <c r="ILU53" s="235"/>
      <c r="ILV53" s="235"/>
      <c r="ILW53" s="235"/>
      <c r="ILX53" s="235"/>
      <c r="ILY53" s="235"/>
      <c r="ILZ53" s="235"/>
      <c r="IMA53" s="235"/>
      <c r="IMB53" s="235"/>
      <c r="IMC53" s="235"/>
      <c r="IMD53" s="235"/>
      <c r="IME53" s="235"/>
      <c r="IMF53" s="235"/>
      <c r="IMG53" s="235"/>
      <c r="IMH53" s="235"/>
      <c r="IMI53" s="235"/>
      <c r="IMJ53" s="235"/>
      <c r="IMK53" s="235"/>
      <c r="IML53" s="235"/>
      <c r="IMM53" s="235"/>
      <c r="IMN53" s="235"/>
      <c r="IMO53" s="235"/>
      <c r="IMP53" s="235"/>
      <c r="IMQ53" s="235"/>
      <c r="IMR53" s="235"/>
      <c r="IMS53" s="235"/>
      <c r="IMT53" s="235"/>
      <c r="IMU53" s="235"/>
      <c r="IMV53" s="235"/>
      <c r="IMW53" s="235"/>
      <c r="IMX53" s="235"/>
      <c r="IMY53" s="235"/>
      <c r="IMZ53" s="235"/>
      <c r="INA53" s="235"/>
      <c r="INB53" s="235"/>
      <c r="INC53" s="235"/>
      <c r="IND53" s="235"/>
      <c r="INE53" s="235"/>
      <c r="INF53" s="235"/>
      <c r="ING53" s="235"/>
      <c r="INH53" s="235"/>
      <c r="INI53" s="235"/>
      <c r="INJ53" s="235"/>
      <c r="INK53" s="235"/>
      <c r="INL53" s="235"/>
      <c r="INM53" s="235"/>
      <c r="INN53" s="235"/>
      <c r="INO53" s="235"/>
      <c r="INP53" s="235"/>
      <c r="INQ53" s="235"/>
      <c r="INR53" s="235"/>
      <c r="INS53" s="235"/>
      <c r="INT53" s="235"/>
      <c r="INU53" s="235"/>
      <c r="INV53" s="235"/>
      <c r="INW53" s="235"/>
      <c r="INX53" s="235"/>
      <c r="INY53" s="235"/>
      <c r="INZ53" s="235"/>
      <c r="IOA53" s="235"/>
      <c r="IOB53" s="235"/>
      <c r="IOC53" s="235"/>
      <c r="IOD53" s="235"/>
      <c r="IOE53" s="235"/>
      <c r="IOF53" s="235"/>
      <c r="IOG53" s="235"/>
      <c r="IOH53" s="235"/>
      <c r="IOI53" s="235"/>
      <c r="IOJ53" s="235"/>
      <c r="IOK53" s="235"/>
      <c r="IOL53" s="235"/>
      <c r="IOM53" s="235"/>
      <c r="ION53" s="235"/>
      <c r="IOO53" s="235"/>
      <c r="IOP53" s="235"/>
      <c r="IOQ53" s="235"/>
      <c r="IOR53" s="235"/>
      <c r="IOS53" s="235"/>
      <c r="IOT53" s="235"/>
      <c r="IOU53" s="235"/>
      <c r="IOV53" s="235"/>
      <c r="IOW53" s="235"/>
      <c r="IOX53" s="235"/>
      <c r="IOY53" s="235"/>
      <c r="IOZ53" s="235"/>
      <c r="IPA53" s="235"/>
      <c r="IPB53" s="235"/>
      <c r="IPC53" s="235"/>
      <c r="IPD53" s="235"/>
      <c r="IPE53" s="235"/>
      <c r="IPF53" s="235"/>
      <c r="IPG53" s="235"/>
      <c r="IPH53" s="235"/>
      <c r="IPI53" s="235"/>
      <c r="IPJ53" s="235"/>
      <c r="IPK53" s="235"/>
      <c r="IPL53" s="235"/>
      <c r="IPM53" s="235"/>
      <c r="IPN53" s="235"/>
      <c r="IPO53" s="235"/>
      <c r="IPP53" s="235"/>
      <c r="IPQ53" s="235"/>
      <c r="IPR53" s="235"/>
      <c r="IPS53" s="235"/>
      <c r="IPT53" s="235"/>
      <c r="IPU53" s="235"/>
      <c r="IPV53" s="235"/>
      <c r="IPW53" s="235"/>
      <c r="IPX53" s="235"/>
      <c r="IPY53" s="235"/>
      <c r="IPZ53" s="235"/>
      <c r="IQA53" s="235"/>
      <c r="IQB53" s="235"/>
      <c r="IQC53" s="235"/>
      <c r="IQD53" s="235"/>
      <c r="IQE53" s="235"/>
      <c r="IQF53" s="235"/>
      <c r="IQG53" s="235"/>
      <c r="IQH53" s="235"/>
      <c r="IQI53" s="235"/>
      <c r="IQJ53" s="235"/>
      <c r="IQK53" s="235"/>
      <c r="IQL53" s="235"/>
      <c r="IQM53" s="235"/>
      <c r="IQN53" s="235"/>
      <c r="IQO53" s="235"/>
      <c r="IQP53" s="235"/>
      <c r="IQQ53" s="235"/>
      <c r="IQR53" s="235"/>
      <c r="IQS53" s="235"/>
      <c r="IQT53" s="235"/>
      <c r="IQU53" s="235"/>
      <c r="IQV53" s="235"/>
      <c r="IQW53" s="235"/>
      <c r="IQX53" s="235"/>
      <c r="IQY53" s="235"/>
      <c r="IQZ53" s="235"/>
      <c r="IRA53" s="235"/>
      <c r="IRB53" s="235"/>
      <c r="IRC53" s="235"/>
      <c r="IRD53" s="235"/>
      <c r="IRE53" s="235"/>
      <c r="IRF53" s="235"/>
      <c r="IRG53" s="235"/>
      <c r="IRH53" s="235"/>
      <c r="IRI53" s="235"/>
      <c r="IRJ53" s="235"/>
      <c r="IRK53" s="235"/>
      <c r="IRL53" s="235"/>
      <c r="IRM53" s="235"/>
      <c r="IRN53" s="235"/>
      <c r="IRO53" s="235"/>
      <c r="IRP53" s="235"/>
      <c r="IRQ53" s="235"/>
      <c r="IRR53" s="235"/>
      <c r="IRS53" s="235"/>
      <c r="IRT53" s="235"/>
      <c r="IRU53" s="235"/>
      <c r="IRV53" s="235"/>
      <c r="IRW53" s="235"/>
      <c r="IRX53" s="235"/>
      <c r="IRY53" s="235"/>
      <c r="IRZ53" s="235"/>
      <c r="ISA53" s="235"/>
      <c r="ISB53" s="235"/>
      <c r="ISC53" s="235"/>
      <c r="ISD53" s="235"/>
      <c r="ISE53" s="235"/>
      <c r="ISF53" s="235"/>
      <c r="ISG53" s="235"/>
      <c r="ISH53" s="235"/>
      <c r="ISI53" s="235"/>
      <c r="ISJ53" s="235"/>
      <c r="ISK53" s="235"/>
      <c r="ISL53" s="235"/>
      <c r="ISM53" s="235"/>
      <c r="ISN53" s="235"/>
      <c r="ISO53" s="235"/>
      <c r="ISP53" s="235"/>
      <c r="ISQ53" s="235"/>
      <c r="ISR53" s="235"/>
      <c r="ISS53" s="235"/>
      <c r="IST53" s="235"/>
      <c r="ISU53" s="235"/>
      <c r="ISV53" s="235"/>
      <c r="ISW53" s="235"/>
      <c r="ISX53" s="235"/>
      <c r="ISY53" s="235"/>
      <c r="ISZ53" s="235"/>
      <c r="ITA53" s="235"/>
      <c r="ITB53" s="235"/>
      <c r="ITC53" s="235"/>
      <c r="ITD53" s="235"/>
      <c r="ITE53" s="235"/>
      <c r="ITF53" s="235"/>
      <c r="ITG53" s="235"/>
      <c r="ITH53" s="235"/>
      <c r="ITI53" s="235"/>
      <c r="ITJ53" s="235"/>
      <c r="ITK53" s="235"/>
      <c r="ITL53" s="235"/>
      <c r="ITM53" s="235"/>
      <c r="ITN53" s="235"/>
      <c r="ITO53" s="235"/>
      <c r="ITP53" s="235"/>
      <c r="ITQ53" s="235"/>
      <c r="ITR53" s="235"/>
      <c r="ITS53" s="235"/>
      <c r="ITT53" s="235"/>
      <c r="ITU53" s="235"/>
      <c r="ITV53" s="235"/>
      <c r="ITW53" s="235"/>
      <c r="ITX53" s="235"/>
      <c r="ITY53" s="235"/>
      <c r="ITZ53" s="235"/>
      <c r="IUA53" s="235"/>
      <c r="IUB53" s="235"/>
      <c r="IUC53" s="235"/>
      <c r="IUD53" s="235"/>
      <c r="IUE53" s="235"/>
      <c r="IUF53" s="235"/>
      <c r="IUG53" s="235"/>
      <c r="IUH53" s="235"/>
      <c r="IUI53" s="235"/>
      <c r="IUJ53" s="235"/>
      <c r="IUK53" s="235"/>
      <c r="IUL53" s="235"/>
      <c r="IUM53" s="235"/>
      <c r="IUN53" s="235"/>
      <c r="IUO53" s="235"/>
      <c r="IUP53" s="235"/>
      <c r="IUQ53" s="235"/>
      <c r="IUR53" s="235"/>
      <c r="IUS53" s="235"/>
      <c r="IUT53" s="235"/>
      <c r="IUU53" s="235"/>
      <c r="IUV53" s="235"/>
      <c r="IUW53" s="235"/>
      <c r="IUX53" s="235"/>
      <c r="IUY53" s="235"/>
      <c r="IUZ53" s="235"/>
      <c r="IVA53" s="235"/>
      <c r="IVB53" s="235"/>
      <c r="IVC53" s="235"/>
      <c r="IVD53" s="235"/>
      <c r="IVE53" s="235"/>
      <c r="IVF53" s="235"/>
      <c r="IVG53" s="235"/>
      <c r="IVH53" s="235"/>
      <c r="IVI53" s="235"/>
      <c r="IVJ53" s="235"/>
      <c r="IVK53" s="235"/>
      <c r="IVL53" s="235"/>
      <c r="IVM53" s="235"/>
      <c r="IVN53" s="235"/>
      <c r="IVO53" s="235"/>
      <c r="IVP53" s="235"/>
      <c r="IVQ53" s="235"/>
      <c r="IVR53" s="235"/>
      <c r="IVS53" s="235"/>
      <c r="IVT53" s="235"/>
      <c r="IVU53" s="235"/>
      <c r="IVV53" s="235"/>
      <c r="IVW53" s="235"/>
      <c r="IVX53" s="235"/>
      <c r="IVY53" s="235"/>
      <c r="IVZ53" s="235"/>
      <c r="IWA53" s="235"/>
      <c r="IWB53" s="235"/>
      <c r="IWC53" s="235"/>
      <c r="IWD53" s="235"/>
      <c r="IWE53" s="235"/>
      <c r="IWF53" s="235"/>
      <c r="IWG53" s="235"/>
      <c r="IWH53" s="235"/>
      <c r="IWI53" s="235"/>
      <c r="IWJ53" s="235"/>
      <c r="IWK53" s="235"/>
      <c r="IWL53" s="235"/>
      <c r="IWM53" s="235"/>
      <c r="IWN53" s="235"/>
      <c r="IWO53" s="235"/>
      <c r="IWP53" s="235"/>
      <c r="IWQ53" s="235"/>
      <c r="IWR53" s="235"/>
      <c r="IWS53" s="235"/>
      <c r="IWT53" s="235"/>
      <c r="IWU53" s="235"/>
      <c r="IWV53" s="235"/>
      <c r="IWW53" s="235"/>
      <c r="IWX53" s="235"/>
      <c r="IWY53" s="235"/>
      <c r="IWZ53" s="235"/>
      <c r="IXA53" s="235"/>
      <c r="IXB53" s="235"/>
      <c r="IXC53" s="235"/>
      <c r="IXD53" s="235"/>
      <c r="IXE53" s="235"/>
      <c r="IXF53" s="235"/>
      <c r="IXG53" s="235"/>
      <c r="IXH53" s="235"/>
      <c r="IXI53" s="235"/>
      <c r="IXJ53" s="235"/>
      <c r="IXK53" s="235"/>
      <c r="IXL53" s="235"/>
      <c r="IXM53" s="235"/>
      <c r="IXN53" s="235"/>
      <c r="IXO53" s="235"/>
      <c r="IXP53" s="235"/>
      <c r="IXQ53" s="235"/>
      <c r="IXR53" s="235"/>
      <c r="IXS53" s="235"/>
      <c r="IXT53" s="235"/>
      <c r="IXU53" s="235"/>
      <c r="IXV53" s="235"/>
      <c r="IXW53" s="235"/>
      <c r="IXX53" s="235"/>
      <c r="IXY53" s="235"/>
      <c r="IXZ53" s="235"/>
      <c r="IYA53" s="235"/>
      <c r="IYB53" s="235"/>
      <c r="IYC53" s="235"/>
      <c r="IYD53" s="235"/>
      <c r="IYE53" s="235"/>
      <c r="IYF53" s="235"/>
      <c r="IYG53" s="235"/>
      <c r="IYH53" s="235"/>
      <c r="IYI53" s="235"/>
      <c r="IYJ53" s="235"/>
      <c r="IYK53" s="235"/>
      <c r="IYL53" s="235"/>
      <c r="IYM53" s="235"/>
      <c r="IYN53" s="235"/>
      <c r="IYO53" s="235"/>
      <c r="IYP53" s="235"/>
      <c r="IYQ53" s="235"/>
      <c r="IYR53" s="235"/>
      <c r="IYS53" s="235"/>
      <c r="IYT53" s="235"/>
      <c r="IYU53" s="235"/>
      <c r="IYV53" s="235"/>
      <c r="IYW53" s="235"/>
      <c r="IYX53" s="235"/>
      <c r="IYY53" s="235"/>
      <c r="IYZ53" s="235"/>
      <c r="IZA53" s="235"/>
      <c r="IZB53" s="235"/>
      <c r="IZC53" s="235"/>
      <c r="IZD53" s="235"/>
      <c r="IZE53" s="235"/>
      <c r="IZF53" s="235"/>
      <c r="IZG53" s="235"/>
      <c r="IZH53" s="235"/>
      <c r="IZI53" s="235"/>
      <c r="IZJ53" s="235"/>
      <c r="IZK53" s="235"/>
      <c r="IZL53" s="235"/>
      <c r="IZM53" s="235"/>
      <c r="IZN53" s="235"/>
      <c r="IZO53" s="235"/>
      <c r="IZP53" s="235"/>
      <c r="IZQ53" s="235"/>
      <c r="IZR53" s="235"/>
      <c r="IZS53" s="235"/>
      <c r="IZT53" s="235"/>
      <c r="IZU53" s="235"/>
      <c r="IZV53" s="235"/>
      <c r="IZW53" s="235"/>
      <c r="IZX53" s="235"/>
      <c r="IZY53" s="235"/>
      <c r="IZZ53" s="235"/>
      <c r="JAA53" s="235"/>
      <c r="JAB53" s="235"/>
      <c r="JAC53" s="235"/>
      <c r="JAD53" s="235"/>
      <c r="JAE53" s="235"/>
      <c r="JAF53" s="235"/>
      <c r="JAG53" s="235"/>
      <c r="JAH53" s="235"/>
      <c r="JAI53" s="235"/>
      <c r="JAJ53" s="235"/>
      <c r="JAK53" s="235"/>
      <c r="JAL53" s="235"/>
      <c r="JAM53" s="235"/>
      <c r="JAN53" s="235"/>
      <c r="JAO53" s="235"/>
      <c r="JAP53" s="235"/>
      <c r="JAQ53" s="235"/>
      <c r="JAR53" s="235"/>
      <c r="JAS53" s="235"/>
      <c r="JAT53" s="235"/>
      <c r="JAU53" s="235"/>
      <c r="JAV53" s="235"/>
      <c r="JAW53" s="235"/>
      <c r="JAX53" s="235"/>
      <c r="JAY53" s="235"/>
      <c r="JAZ53" s="235"/>
      <c r="JBA53" s="235"/>
      <c r="JBB53" s="235"/>
      <c r="JBC53" s="235"/>
      <c r="JBD53" s="235"/>
      <c r="JBE53" s="235"/>
      <c r="JBF53" s="235"/>
      <c r="JBG53" s="235"/>
      <c r="JBH53" s="235"/>
      <c r="JBI53" s="235"/>
      <c r="JBJ53" s="235"/>
      <c r="JBK53" s="235"/>
      <c r="JBL53" s="235"/>
      <c r="JBM53" s="235"/>
      <c r="JBN53" s="235"/>
      <c r="JBO53" s="235"/>
      <c r="JBP53" s="235"/>
      <c r="JBQ53" s="235"/>
      <c r="JBR53" s="235"/>
      <c r="JBS53" s="235"/>
      <c r="JBT53" s="235"/>
      <c r="JBU53" s="235"/>
      <c r="JBV53" s="235"/>
      <c r="JBW53" s="235"/>
      <c r="JBX53" s="235"/>
      <c r="JBY53" s="235"/>
      <c r="JBZ53" s="235"/>
      <c r="JCA53" s="235"/>
      <c r="JCB53" s="235"/>
      <c r="JCC53" s="235"/>
      <c r="JCD53" s="235"/>
      <c r="JCE53" s="235"/>
      <c r="JCF53" s="235"/>
      <c r="JCG53" s="235"/>
      <c r="JCH53" s="235"/>
      <c r="JCI53" s="235"/>
      <c r="JCJ53" s="235"/>
      <c r="JCK53" s="235"/>
      <c r="JCL53" s="235"/>
      <c r="JCM53" s="235"/>
      <c r="JCN53" s="235"/>
      <c r="JCO53" s="235"/>
      <c r="JCP53" s="235"/>
      <c r="JCQ53" s="235"/>
      <c r="JCR53" s="235"/>
      <c r="JCS53" s="235"/>
      <c r="JCT53" s="235"/>
      <c r="JCU53" s="235"/>
      <c r="JCV53" s="235"/>
      <c r="JCW53" s="235"/>
      <c r="JCX53" s="235"/>
      <c r="JCY53" s="235"/>
      <c r="JCZ53" s="235"/>
      <c r="JDA53" s="235"/>
      <c r="JDB53" s="235"/>
      <c r="JDC53" s="235"/>
      <c r="JDD53" s="235"/>
      <c r="JDE53" s="235"/>
      <c r="JDF53" s="235"/>
      <c r="JDG53" s="235"/>
      <c r="JDH53" s="235"/>
      <c r="JDI53" s="235"/>
      <c r="JDJ53" s="235"/>
      <c r="JDK53" s="235"/>
      <c r="JDL53" s="235"/>
      <c r="JDM53" s="235"/>
      <c r="JDN53" s="235"/>
      <c r="JDO53" s="235"/>
      <c r="JDP53" s="235"/>
      <c r="JDQ53" s="235"/>
      <c r="JDR53" s="235"/>
      <c r="JDS53" s="235"/>
      <c r="JDT53" s="235"/>
      <c r="JDU53" s="235"/>
      <c r="JDV53" s="235"/>
      <c r="JDW53" s="235"/>
      <c r="JDX53" s="235"/>
      <c r="JDY53" s="235"/>
      <c r="JDZ53" s="235"/>
      <c r="JEA53" s="235"/>
      <c r="JEB53" s="235"/>
      <c r="JEC53" s="235"/>
      <c r="JED53" s="235"/>
      <c r="JEE53" s="235"/>
      <c r="JEF53" s="235"/>
      <c r="JEG53" s="235"/>
      <c r="JEH53" s="235"/>
      <c r="JEI53" s="235"/>
      <c r="JEJ53" s="235"/>
      <c r="JEK53" s="235"/>
      <c r="JEL53" s="235"/>
      <c r="JEM53" s="235"/>
      <c r="JEN53" s="235"/>
      <c r="JEO53" s="235"/>
      <c r="JEP53" s="235"/>
      <c r="JEQ53" s="235"/>
      <c r="JER53" s="235"/>
      <c r="JES53" s="235"/>
      <c r="JET53" s="235"/>
      <c r="JEU53" s="235"/>
      <c r="JEV53" s="235"/>
      <c r="JEW53" s="235"/>
      <c r="JEX53" s="235"/>
      <c r="JEY53" s="235"/>
      <c r="JEZ53" s="235"/>
      <c r="JFA53" s="235"/>
      <c r="JFB53" s="235"/>
      <c r="JFC53" s="235"/>
      <c r="JFD53" s="235"/>
      <c r="JFE53" s="235"/>
      <c r="JFF53" s="235"/>
      <c r="JFG53" s="235"/>
      <c r="JFH53" s="235"/>
      <c r="JFI53" s="235"/>
      <c r="JFJ53" s="235"/>
      <c r="JFK53" s="235"/>
      <c r="JFL53" s="235"/>
      <c r="JFM53" s="235"/>
      <c r="JFN53" s="235"/>
      <c r="JFO53" s="235"/>
      <c r="JFP53" s="235"/>
      <c r="JFQ53" s="235"/>
      <c r="JFR53" s="235"/>
      <c r="JFS53" s="235"/>
      <c r="JFT53" s="235"/>
      <c r="JFU53" s="235"/>
      <c r="JFV53" s="235"/>
      <c r="JFW53" s="235"/>
      <c r="JFX53" s="235"/>
      <c r="JFY53" s="235"/>
      <c r="JFZ53" s="235"/>
      <c r="JGA53" s="235"/>
      <c r="JGB53" s="235"/>
      <c r="JGC53" s="235"/>
      <c r="JGD53" s="235"/>
      <c r="JGE53" s="235"/>
      <c r="JGF53" s="235"/>
      <c r="JGG53" s="235"/>
      <c r="JGH53" s="235"/>
      <c r="JGI53" s="235"/>
      <c r="JGJ53" s="235"/>
      <c r="JGK53" s="235"/>
      <c r="JGL53" s="235"/>
      <c r="JGM53" s="235"/>
      <c r="JGN53" s="235"/>
      <c r="JGO53" s="235"/>
      <c r="JGP53" s="235"/>
      <c r="JGQ53" s="235"/>
      <c r="JGR53" s="235"/>
      <c r="JGS53" s="235"/>
      <c r="JGT53" s="235"/>
      <c r="JGU53" s="235"/>
      <c r="JGV53" s="235"/>
      <c r="JGW53" s="235"/>
      <c r="JGX53" s="235"/>
      <c r="JGY53" s="235"/>
      <c r="JGZ53" s="235"/>
      <c r="JHA53" s="235"/>
      <c r="JHB53" s="235"/>
      <c r="JHC53" s="235"/>
      <c r="JHD53" s="235"/>
      <c r="JHE53" s="235"/>
      <c r="JHF53" s="235"/>
      <c r="JHG53" s="235"/>
      <c r="JHH53" s="235"/>
      <c r="JHI53" s="235"/>
      <c r="JHJ53" s="235"/>
      <c r="JHK53" s="235"/>
      <c r="JHL53" s="235"/>
      <c r="JHM53" s="235"/>
      <c r="JHN53" s="235"/>
      <c r="JHO53" s="235"/>
      <c r="JHP53" s="235"/>
      <c r="JHQ53" s="235"/>
      <c r="JHR53" s="235"/>
      <c r="JHS53" s="235"/>
      <c r="JHT53" s="235"/>
      <c r="JHU53" s="235"/>
      <c r="JHV53" s="235"/>
      <c r="JHW53" s="235"/>
      <c r="JHX53" s="235"/>
      <c r="JHY53" s="235"/>
      <c r="JHZ53" s="235"/>
      <c r="JIA53" s="235"/>
      <c r="JIB53" s="235"/>
      <c r="JIC53" s="235"/>
      <c r="JID53" s="235"/>
      <c r="JIE53" s="235"/>
      <c r="JIF53" s="235"/>
      <c r="JIG53" s="235"/>
      <c r="JIH53" s="235"/>
      <c r="JII53" s="235"/>
      <c r="JIJ53" s="235"/>
      <c r="JIK53" s="235"/>
      <c r="JIL53" s="235"/>
      <c r="JIM53" s="235"/>
      <c r="JIN53" s="235"/>
      <c r="JIO53" s="235"/>
      <c r="JIP53" s="235"/>
      <c r="JIQ53" s="235"/>
      <c r="JIR53" s="235"/>
      <c r="JIS53" s="235"/>
      <c r="JIT53" s="235"/>
      <c r="JIU53" s="235"/>
      <c r="JIV53" s="235"/>
      <c r="JIW53" s="235"/>
      <c r="JIX53" s="235"/>
      <c r="JIY53" s="235"/>
      <c r="JIZ53" s="235"/>
      <c r="JJA53" s="235"/>
      <c r="JJB53" s="235"/>
      <c r="JJC53" s="235"/>
      <c r="JJD53" s="235"/>
      <c r="JJE53" s="235"/>
      <c r="JJF53" s="235"/>
      <c r="JJG53" s="235"/>
      <c r="JJH53" s="235"/>
      <c r="JJI53" s="235"/>
      <c r="JJJ53" s="235"/>
      <c r="JJK53" s="235"/>
      <c r="JJL53" s="235"/>
      <c r="JJM53" s="235"/>
      <c r="JJN53" s="235"/>
      <c r="JJO53" s="235"/>
      <c r="JJP53" s="235"/>
      <c r="JJQ53" s="235"/>
      <c r="JJR53" s="235"/>
      <c r="JJS53" s="235"/>
      <c r="JJT53" s="235"/>
      <c r="JJU53" s="235"/>
      <c r="JJV53" s="235"/>
      <c r="JJW53" s="235"/>
      <c r="JJX53" s="235"/>
      <c r="JJY53" s="235"/>
      <c r="JJZ53" s="235"/>
      <c r="JKA53" s="235"/>
      <c r="JKB53" s="235"/>
      <c r="JKC53" s="235"/>
      <c r="JKD53" s="235"/>
      <c r="JKE53" s="235"/>
      <c r="JKF53" s="235"/>
      <c r="JKG53" s="235"/>
      <c r="JKH53" s="235"/>
      <c r="JKI53" s="235"/>
      <c r="JKJ53" s="235"/>
      <c r="JKK53" s="235"/>
      <c r="JKL53" s="235"/>
      <c r="JKM53" s="235"/>
      <c r="JKN53" s="235"/>
      <c r="JKO53" s="235"/>
      <c r="JKP53" s="235"/>
      <c r="JKQ53" s="235"/>
      <c r="JKR53" s="235"/>
      <c r="JKS53" s="235"/>
      <c r="JKT53" s="235"/>
      <c r="JKU53" s="235"/>
      <c r="JKV53" s="235"/>
      <c r="JKW53" s="235"/>
      <c r="JKX53" s="235"/>
      <c r="JKY53" s="235"/>
      <c r="JKZ53" s="235"/>
      <c r="JLA53" s="235"/>
      <c r="JLB53" s="235"/>
      <c r="JLC53" s="235"/>
      <c r="JLD53" s="235"/>
      <c r="JLE53" s="235"/>
      <c r="JLF53" s="235"/>
      <c r="JLG53" s="235"/>
      <c r="JLH53" s="235"/>
      <c r="JLI53" s="235"/>
      <c r="JLJ53" s="235"/>
      <c r="JLK53" s="235"/>
      <c r="JLL53" s="235"/>
      <c r="JLM53" s="235"/>
      <c r="JLN53" s="235"/>
      <c r="JLO53" s="235"/>
      <c r="JLP53" s="235"/>
      <c r="JLQ53" s="235"/>
      <c r="JLR53" s="235"/>
      <c r="JLS53" s="235"/>
      <c r="JLT53" s="235"/>
      <c r="JLU53" s="235"/>
      <c r="JLV53" s="235"/>
      <c r="JLW53" s="235"/>
      <c r="JLX53" s="235"/>
      <c r="JLY53" s="235"/>
      <c r="JLZ53" s="235"/>
      <c r="JMA53" s="235"/>
      <c r="JMB53" s="235"/>
      <c r="JMC53" s="235"/>
      <c r="JMD53" s="235"/>
      <c r="JME53" s="235"/>
      <c r="JMF53" s="235"/>
      <c r="JMG53" s="235"/>
      <c r="JMH53" s="235"/>
      <c r="JMI53" s="235"/>
      <c r="JMJ53" s="235"/>
      <c r="JMK53" s="235"/>
      <c r="JML53" s="235"/>
      <c r="JMM53" s="235"/>
      <c r="JMN53" s="235"/>
      <c r="JMO53" s="235"/>
      <c r="JMP53" s="235"/>
      <c r="JMQ53" s="235"/>
      <c r="JMR53" s="235"/>
      <c r="JMS53" s="235"/>
      <c r="JMT53" s="235"/>
      <c r="JMU53" s="235"/>
      <c r="JMV53" s="235"/>
      <c r="JMW53" s="235"/>
      <c r="JMX53" s="235"/>
      <c r="JMY53" s="235"/>
      <c r="JMZ53" s="235"/>
      <c r="JNA53" s="235"/>
      <c r="JNB53" s="235"/>
      <c r="JNC53" s="235"/>
      <c r="JND53" s="235"/>
      <c r="JNE53" s="235"/>
      <c r="JNF53" s="235"/>
      <c r="JNG53" s="235"/>
      <c r="JNH53" s="235"/>
      <c r="JNI53" s="235"/>
      <c r="JNJ53" s="235"/>
      <c r="JNK53" s="235"/>
      <c r="JNL53" s="235"/>
      <c r="JNM53" s="235"/>
      <c r="JNN53" s="235"/>
      <c r="JNO53" s="235"/>
      <c r="JNP53" s="235"/>
      <c r="JNQ53" s="235"/>
      <c r="JNR53" s="235"/>
      <c r="JNS53" s="235"/>
      <c r="JNT53" s="235"/>
      <c r="JNU53" s="235"/>
      <c r="JNV53" s="235"/>
      <c r="JNW53" s="235"/>
      <c r="JNX53" s="235"/>
      <c r="JNY53" s="235"/>
      <c r="JNZ53" s="235"/>
      <c r="JOA53" s="235"/>
      <c r="JOB53" s="235"/>
      <c r="JOC53" s="235"/>
      <c r="JOD53" s="235"/>
      <c r="JOE53" s="235"/>
      <c r="JOF53" s="235"/>
      <c r="JOG53" s="235"/>
      <c r="JOH53" s="235"/>
      <c r="JOI53" s="235"/>
      <c r="JOJ53" s="235"/>
      <c r="JOK53" s="235"/>
      <c r="JOL53" s="235"/>
      <c r="JOM53" s="235"/>
      <c r="JON53" s="235"/>
      <c r="JOO53" s="235"/>
      <c r="JOP53" s="235"/>
      <c r="JOQ53" s="235"/>
      <c r="JOR53" s="235"/>
      <c r="JOS53" s="235"/>
      <c r="JOT53" s="235"/>
      <c r="JOU53" s="235"/>
      <c r="JOV53" s="235"/>
      <c r="JOW53" s="235"/>
      <c r="JOX53" s="235"/>
      <c r="JOY53" s="235"/>
      <c r="JOZ53" s="235"/>
      <c r="JPA53" s="235"/>
      <c r="JPB53" s="235"/>
      <c r="JPC53" s="235"/>
      <c r="JPD53" s="235"/>
      <c r="JPE53" s="235"/>
      <c r="JPF53" s="235"/>
      <c r="JPG53" s="235"/>
      <c r="JPH53" s="235"/>
      <c r="JPI53" s="235"/>
      <c r="JPJ53" s="235"/>
      <c r="JPK53" s="235"/>
      <c r="JPL53" s="235"/>
      <c r="JPM53" s="235"/>
      <c r="JPN53" s="235"/>
      <c r="JPO53" s="235"/>
      <c r="JPP53" s="235"/>
      <c r="JPQ53" s="235"/>
      <c r="JPR53" s="235"/>
      <c r="JPS53" s="235"/>
      <c r="JPT53" s="235"/>
      <c r="JPU53" s="235"/>
      <c r="JPV53" s="235"/>
      <c r="JPW53" s="235"/>
      <c r="JPX53" s="235"/>
      <c r="JPY53" s="235"/>
      <c r="JPZ53" s="235"/>
      <c r="JQA53" s="235"/>
      <c r="JQB53" s="235"/>
      <c r="JQC53" s="235"/>
      <c r="JQD53" s="235"/>
      <c r="JQE53" s="235"/>
      <c r="JQF53" s="235"/>
      <c r="JQG53" s="235"/>
      <c r="JQH53" s="235"/>
      <c r="JQI53" s="235"/>
      <c r="JQJ53" s="235"/>
      <c r="JQK53" s="235"/>
      <c r="JQL53" s="235"/>
      <c r="JQM53" s="235"/>
      <c r="JQN53" s="235"/>
      <c r="JQO53" s="235"/>
      <c r="JQP53" s="235"/>
      <c r="JQQ53" s="235"/>
      <c r="JQR53" s="235"/>
      <c r="JQS53" s="235"/>
      <c r="JQT53" s="235"/>
      <c r="JQU53" s="235"/>
      <c r="JQV53" s="235"/>
      <c r="JQW53" s="235"/>
      <c r="JQX53" s="235"/>
      <c r="JQY53" s="235"/>
      <c r="JQZ53" s="235"/>
      <c r="JRA53" s="235"/>
      <c r="JRB53" s="235"/>
      <c r="JRC53" s="235"/>
      <c r="JRD53" s="235"/>
      <c r="JRE53" s="235"/>
      <c r="JRF53" s="235"/>
      <c r="JRG53" s="235"/>
      <c r="JRH53" s="235"/>
      <c r="JRI53" s="235"/>
      <c r="JRJ53" s="235"/>
      <c r="JRK53" s="235"/>
      <c r="JRL53" s="235"/>
      <c r="JRM53" s="235"/>
      <c r="JRN53" s="235"/>
      <c r="JRO53" s="235"/>
      <c r="JRP53" s="235"/>
      <c r="JRQ53" s="235"/>
      <c r="JRR53" s="235"/>
      <c r="JRS53" s="235"/>
      <c r="JRT53" s="235"/>
      <c r="JRU53" s="235"/>
      <c r="JRV53" s="235"/>
      <c r="JRW53" s="235"/>
      <c r="JRX53" s="235"/>
      <c r="JRY53" s="235"/>
      <c r="JRZ53" s="235"/>
      <c r="JSA53" s="235"/>
      <c r="JSB53" s="235"/>
      <c r="JSC53" s="235"/>
      <c r="JSD53" s="235"/>
      <c r="JSE53" s="235"/>
      <c r="JSF53" s="235"/>
      <c r="JSG53" s="235"/>
      <c r="JSH53" s="235"/>
      <c r="JSI53" s="235"/>
      <c r="JSJ53" s="235"/>
      <c r="JSK53" s="235"/>
      <c r="JSL53" s="235"/>
      <c r="JSM53" s="235"/>
      <c r="JSN53" s="235"/>
      <c r="JSO53" s="235"/>
      <c r="JSP53" s="235"/>
      <c r="JSQ53" s="235"/>
      <c r="JSR53" s="235"/>
      <c r="JSS53" s="235"/>
      <c r="JST53" s="235"/>
      <c r="JSU53" s="235"/>
      <c r="JSV53" s="235"/>
      <c r="JSW53" s="235"/>
      <c r="JSX53" s="235"/>
      <c r="JSY53" s="235"/>
      <c r="JSZ53" s="235"/>
      <c r="JTA53" s="235"/>
      <c r="JTB53" s="235"/>
      <c r="JTC53" s="235"/>
      <c r="JTD53" s="235"/>
      <c r="JTE53" s="235"/>
      <c r="JTF53" s="235"/>
      <c r="JTG53" s="235"/>
      <c r="JTH53" s="235"/>
      <c r="JTI53" s="235"/>
      <c r="JTJ53" s="235"/>
      <c r="JTK53" s="235"/>
      <c r="JTL53" s="235"/>
      <c r="JTM53" s="235"/>
      <c r="JTN53" s="235"/>
      <c r="JTO53" s="235"/>
      <c r="JTP53" s="235"/>
      <c r="JTQ53" s="235"/>
      <c r="JTR53" s="235"/>
      <c r="JTS53" s="235"/>
      <c r="JTT53" s="235"/>
      <c r="JTU53" s="235"/>
      <c r="JTV53" s="235"/>
      <c r="JTW53" s="235"/>
      <c r="JTX53" s="235"/>
      <c r="JTY53" s="235"/>
      <c r="JTZ53" s="235"/>
      <c r="JUA53" s="235"/>
      <c r="JUB53" s="235"/>
      <c r="JUC53" s="235"/>
      <c r="JUD53" s="235"/>
      <c r="JUE53" s="235"/>
      <c r="JUF53" s="235"/>
      <c r="JUG53" s="235"/>
      <c r="JUH53" s="235"/>
      <c r="JUI53" s="235"/>
      <c r="JUJ53" s="235"/>
      <c r="JUK53" s="235"/>
      <c r="JUL53" s="235"/>
      <c r="JUM53" s="235"/>
      <c r="JUN53" s="235"/>
      <c r="JUO53" s="235"/>
      <c r="JUP53" s="235"/>
      <c r="JUQ53" s="235"/>
      <c r="JUR53" s="235"/>
      <c r="JUS53" s="235"/>
      <c r="JUT53" s="235"/>
      <c r="JUU53" s="235"/>
      <c r="JUV53" s="235"/>
      <c r="JUW53" s="235"/>
      <c r="JUX53" s="235"/>
      <c r="JUY53" s="235"/>
      <c r="JUZ53" s="235"/>
      <c r="JVA53" s="235"/>
      <c r="JVB53" s="235"/>
      <c r="JVC53" s="235"/>
      <c r="JVD53" s="235"/>
      <c r="JVE53" s="235"/>
      <c r="JVF53" s="235"/>
      <c r="JVG53" s="235"/>
      <c r="JVH53" s="235"/>
      <c r="JVI53" s="235"/>
      <c r="JVJ53" s="235"/>
      <c r="JVK53" s="235"/>
      <c r="JVL53" s="235"/>
      <c r="JVM53" s="235"/>
      <c r="JVN53" s="235"/>
      <c r="JVO53" s="235"/>
      <c r="JVP53" s="235"/>
      <c r="JVQ53" s="235"/>
      <c r="JVR53" s="235"/>
      <c r="JVS53" s="235"/>
      <c r="JVT53" s="235"/>
      <c r="JVU53" s="235"/>
      <c r="JVV53" s="235"/>
      <c r="JVW53" s="235"/>
      <c r="JVX53" s="235"/>
      <c r="JVY53" s="235"/>
      <c r="JVZ53" s="235"/>
      <c r="JWA53" s="235"/>
      <c r="JWB53" s="235"/>
      <c r="JWC53" s="235"/>
      <c r="JWD53" s="235"/>
      <c r="JWE53" s="235"/>
      <c r="JWF53" s="235"/>
      <c r="JWG53" s="235"/>
      <c r="JWH53" s="235"/>
      <c r="JWI53" s="235"/>
      <c r="JWJ53" s="235"/>
      <c r="JWK53" s="235"/>
      <c r="JWL53" s="235"/>
      <c r="JWM53" s="235"/>
      <c r="JWN53" s="235"/>
      <c r="JWO53" s="235"/>
      <c r="JWP53" s="235"/>
      <c r="JWQ53" s="235"/>
      <c r="JWR53" s="235"/>
      <c r="JWS53" s="235"/>
      <c r="JWT53" s="235"/>
      <c r="JWU53" s="235"/>
      <c r="JWV53" s="235"/>
      <c r="JWW53" s="235"/>
      <c r="JWX53" s="235"/>
      <c r="JWY53" s="235"/>
      <c r="JWZ53" s="235"/>
      <c r="JXA53" s="235"/>
      <c r="JXB53" s="235"/>
      <c r="JXC53" s="235"/>
      <c r="JXD53" s="235"/>
      <c r="JXE53" s="235"/>
      <c r="JXF53" s="235"/>
      <c r="JXG53" s="235"/>
      <c r="JXH53" s="235"/>
      <c r="JXI53" s="235"/>
      <c r="JXJ53" s="235"/>
      <c r="JXK53" s="235"/>
      <c r="JXL53" s="235"/>
      <c r="JXM53" s="235"/>
      <c r="JXN53" s="235"/>
      <c r="JXO53" s="235"/>
      <c r="JXP53" s="235"/>
      <c r="JXQ53" s="235"/>
      <c r="JXR53" s="235"/>
      <c r="JXS53" s="235"/>
      <c r="JXT53" s="235"/>
      <c r="JXU53" s="235"/>
      <c r="JXV53" s="235"/>
      <c r="JXW53" s="235"/>
      <c r="JXX53" s="235"/>
      <c r="JXY53" s="235"/>
      <c r="JXZ53" s="235"/>
      <c r="JYA53" s="235"/>
      <c r="JYB53" s="235"/>
      <c r="JYC53" s="235"/>
      <c r="JYD53" s="235"/>
      <c r="JYE53" s="235"/>
      <c r="JYF53" s="235"/>
      <c r="JYG53" s="235"/>
      <c r="JYH53" s="235"/>
      <c r="JYI53" s="235"/>
      <c r="JYJ53" s="235"/>
      <c r="JYK53" s="235"/>
      <c r="JYL53" s="235"/>
      <c r="JYM53" s="235"/>
      <c r="JYN53" s="235"/>
      <c r="JYO53" s="235"/>
      <c r="JYP53" s="235"/>
      <c r="JYQ53" s="235"/>
      <c r="JYR53" s="235"/>
      <c r="JYS53" s="235"/>
      <c r="JYT53" s="235"/>
      <c r="JYU53" s="235"/>
      <c r="JYV53" s="235"/>
      <c r="JYW53" s="235"/>
      <c r="JYX53" s="235"/>
      <c r="JYY53" s="235"/>
      <c r="JYZ53" s="235"/>
      <c r="JZA53" s="235"/>
      <c r="JZB53" s="235"/>
      <c r="JZC53" s="235"/>
      <c r="JZD53" s="235"/>
      <c r="JZE53" s="235"/>
      <c r="JZF53" s="235"/>
      <c r="JZG53" s="235"/>
      <c r="JZH53" s="235"/>
      <c r="JZI53" s="235"/>
      <c r="JZJ53" s="235"/>
      <c r="JZK53" s="235"/>
      <c r="JZL53" s="235"/>
      <c r="JZM53" s="235"/>
      <c r="JZN53" s="235"/>
      <c r="JZO53" s="235"/>
      <c r="JZP53" s="235"/>
      <c r="JZQ53" s="235"/>
      <c r="JZR53" s="235"/>
      <c r="JZS53" s="235"/>
      <c r="JZT53" s="235"/>
      <c r="JZU53" s="235"/>
      <c r="JZV53" s="235"/>
      <c r="JZW53" s="235"/>
      <c r="JZX53" s="235"/>
      <c r="JZY53" s="235"/>
      <c r="JZZ53" s="235"/>
      <c r="KAA53" s="235"/>
      <c r="KAB53" s="235"/>
      <c r="KAC53" s="235"/>
      <c r="KAD53" s="235"/>
      <c r="KAE53" s="235"/>
      <c r="KAF53" s="235"/>
      <c r="KAG53" s="235"/>
      <c r="KAH53" s="235"/>
      <c r="KAI53" s="235"/>
      <c r="KAJ53" s="235"/>
      <c r="KAK53" s="235"/>
      <c r="KAL53" s="235"/>
      <c r="KAM53" s="235"/>
      <c r="KAN53" s="235"/>
      <c r="KAO53" s="235"/>
      <c r="KAP53" s="235"/>
      <c r="KAQ53" s="235"/>
      <c r="KAR53" s="235"/>
      <c r="KAS53" s="235"/>
      <c r="KAT53" s="235"/>
      <c r="KAU53" s="235"/>
      <c r="KAV53" s="235"/>
      <c r="KAW53" s="235"/>
      <c r="KAX53" s="235"/>
      <c r="KAY53" s="235"/>
      <c r="KAZ53" s="235"/>
      <c r="KBA53" s="235"/>
      <c r="KBB53" s="235"/>
      <c r="KBC53" s="235"/>
      <c r="KBD53" s="235"/>
      <c r="KBE53" s="235"/>
      <c r="KBF53" s="235"/>
      <c r="KBG53" s="235"/>
      <c r="KBH53" s="235"/>
      <c r="KBI53" s="235"/>
      <c r="KBJ53" s="235"/>
      <c r="KBK53" s="235"/>
      <c r="KBL53" s="235"/>
      <c r="KBM53" s="235"/>
      <c r="KBN53" s="235"/>
      <c r="KBO53" s="235"/>
      <c r="KBP53" s="235"/>
      <c r="KBQ53" s="235"/>
      <c r="KBR53" s="235"/>
      <c r="KBS53" s="235"/>
      <c r="KBT53" s="235"/>
      <c r="KBU53" s="235"/>
      <c r="KBV53" s="235"/>
      <c r="KBW53" s="235"/>
      <c r="KBX53" s="235"/>
      <c r="KBY53" s="235"/>
      <c r="KBZ53" s="235"/>
      <c r="KCA53" s="235"/>
      <c r="KCB53" s="235"/>
      <c r="KCC53" s="235"/>
      <c r="KCD53" s="235"/>
      <c r="KCE53" s="235"/>
      <c r="KCF53" s="235"/>
      <c r="KCG53" s="235"/>
      <c r="KCH53" s="235"/>
      <c r="KCI53" s="235"/>
      <c r="KCJ53" s="235"/>
      <c r="KCK53" s="235"/>
      <c r="KCL53" s="235"/>
      <c r="KCM53" s="235"/>
      <c r="KCN53" s="235"/>
      <c r="KCO53" s="235"/>
      <c r="KCP53" s="235"/>
      <c r="KCQ53" s="235"/>
      <c r="KCR53" s="235"/>
      <c r="KCS53" s="235"/>
      <c r="KCT53" s="235"/>
      <c r="KCU53" s="235"/>
      <c r="KCV53" s="235"/>
      <c r="KCW53" s="235"/>
      <c r="KCX53" s="235"/>
      <c r="KCY53" s="235"/>
      <c r="KCZ53" s="235"/>
      <c r="KDA53" s="235"/>
      <c r="KDB53" s="235"/>
      <c r="KDC53" s="235"/>
      <c r="KDD53" s="235"/>
      <c r="KDE53" s="235"/>
      <c r="KDF53" s="235"/>
      <c r="KDG53" s="235"/>
      <c r="KDH53" s="235"/>
      <c r="KDI53" s="235"/>
      <c r="KDJ53" s="235"/>
      <c r="KDK53" s="235"/>
      <c r="KDL53" s="235"/>
      <c r="KDM53" s="235"/>
      <c r="KDN53" s="235"/>
      <c r="KDO53" s="235"/>
      <c r="KDP53" s="235"/>
      <c r="KDQ53" s="235"/>
      <c r="KDR53" s="235"/>
      <c r="KDS53" s="235"/>
      <c r="KDT53" s="235"/>
      <c r="KDU53" s="235"/>
      <c r="KDV53" s="235"/>
      <c r="KDW53" s="235"/>
      <c r="KDX53" s="235"/>
      <c r="KDY53" s="235"/>
      <c r="KDZ53" s="235"/>
      <c r="KEA53" s="235"/>
      <c r="KEB53" s="235"/>
      <c r="KEC53" s="235"/>
      <c r="KED53" s="235"/>
      <c r="KEE53" s="235"/>
      <c r="KEF53" s="235"/>
      <c r="KEG53" s="235"/>
      <c r="KEH53" s="235"/>
      <c r="KEI53" s="235"/>
      <c r="KEJ53" s="235"/>
      <c r="KEK53" s="235"/>
      <c r="KEL53" s="235"/>
      <c r="KEM53" s="235"/>
      <c r="KEN53" s="235"/>
      <c r="KEO53" s="235"/>
      <c r="KEP53" s="235"/>
      <c r="KEQ53" s="235"/>
      <c r="KER53" s="235"/>
      <c r="KES53" s="235"/>
      <c r="KET53" s="235"/>
      <c r="KEU53" s="235"/>
      <c r="KEV53" s="235"/>
      <c r="KEW53" s="235"/>
      <c r="KEX53" s="235"/>
      <c r="KEY53" s="235"/>
      <c r="KEZ53" s="235"/>
      <c r="KFA53" s="235"/>
      <c r="KFB53" s="235"/>
      <c r="KFC53" s="235"/>
      <c r="KFD53" s="235"/>
      <c r="KFE53" s="235"/>
      <c r="KFF53" s="235"/>
      <c r="KFG53" s="235"/>
      <c r="KFH53" s="235"/>
      <c r="KFI53" s="235"/>
      <c r="KFJ53" s="235"/>
      <c r="KFK53" s="235"/>
      <c r="KFL53" s="235"/>
      <c r="KFM53" s="235"/>
      <c r="KFN53" s="235"/>
      <c r="KFO53" s="235"/>
      <c r="KFP53" s="235"/>
      <c r="KFQ53" s="235"/>
      <c r="KFR53" s="235"/>
      <c r="KFS53" s="235"/>
      <c r="KFT53" s="235"/>
      <c r="KFU53" s="235"/>
      <c r="KFV53" s="235"/>
      <c r="KFW53" s="235"/>
      <c r="KFX53" s="235"/>
      <c r="KFY53" s="235"/>
      <c r="KFZ53" s="235"/>
      <c r="KGA53" s="235"/>
      <c r="KGB53" s="235"/>
      <c r="KGC53" s="235"/>
      <c r="KGD53" s="235"/>
      <c r="KGE53" s="235"/>
      <c r="KGF53" s="235"/>
      <c r="KGG53" s="235"/>
      <c r="KGH53" s="235"/>
      <c r="KGI53" s="235"/>
      <c r="KGJ53" s="235"/>
      <c r="KGK53" s="235"/>
      <c r="KGL53" s="235"/>
      <c r="KGM53" s="235"/>
      <c r="KGN53" s="235"/>
      <c r="KGO53" s="235"/>
      <c r="KGP53" s="235"/>
      <c r="KGQ53" s="235"/>
      <c r="KGR53" s="235"/>
      <c r="KGS53" s="235"/>
      <c r="KGT53" s="235"/>
      <c r="KGU53" s="235"/>
      <c r="KGV53" s="235"/>
      <c r="KGW53" s="235"/>
      <c r="KGX53" s="235"/>
      <c r="KGY53" s="235"/>
      <c r="KGZ53" s="235"/>
      <c r="KHA53" s="235"/>
      <c r="KHB53" s="235"/>
      <c r="KHC53" s="235"/>
      <c r="KHD53" s="235"/>
      <c r="KHE53" s="235"/>
      <c r="KHF53" s="235"/>
      <c r="KHG53" s="235"/>
      <c r="KHH53" s="235"/>
      <c r="KHI53" s="235"/>
      <c r="KHJ53" s="235"/>
      <c r="KHK53" s="235"/>
      <c r="KHL53" s="235"/>
      <c r="KHM53" s="235"/>
      <c r="KHN53" s="235"/>
      <c r="KHO53" s="235"/>
      <c r="KHP53" s="235"/>
      <c r="KHQ53" s="235"/>
      <c r="KHR53" s="235"/>
      <c r="KHS53" s="235"/>
      <c r="KHT53" s="235"/>
      <c r="KHU53" s="235"/>
      <c r="KHV53" s="235"/>
      <c r="KHW53" s="235"/>
      <c r="KHX53" s="235"/>
      <c r="KHY53" s="235"/>
      <c r="KHZ53" s="235"/>
      <c r="KIA53" s="235"/>
      <c r="KIB53" s="235"/>
      <c r="KIC53" s="235"/>
      <c r="KID53" s="235"/>
      <c r="KIE53" s="235"/>
      <c r="KIF53" s="235"/>
      <c r="KIG53" s="235"/>
      <c r="KIH53" s="235"/>
      <c r="KII53" s="235"/>
      <c r="KIJ53" s="235"/>
      <c r="KIK53" s="235"/>
      <c r="KIL53" s="235"/>
      <c r="KIM53" s="235"/>
      <c r="KIN53" s="235"/>
      <c r="KIO53" s="235"/>
      <c r="KIP53" s="235"/>
      <c r="KIQ53" s="235"/>
      <c r="KIR53" s="235"/>
      <c r="KIS53" s="235"/>
      <c r="KIT53" s="235"/>
      <c r="KIU53" s="235"/>
      <c r="KIV53" s="235"/>
      <c r="KIW53" s="235"/>
      <c r="KIX53" s="235"/>
      <c r="KIY53" s="235"/>
      <c r="KIZ53" s="235"/>
      <c r="KJA53" s="235"/>
      <c r="KJB53" s="235"/>
      <c r="KJC53" s="235"/>
      <c r="KJD53" s="235"/>
      <c r="KJE53" s="235"/>
      <c r="KJF53" s="235"/>
      <c r="KJG53" s="235"/>
      <c r="KJH53" s="235"/>
      <c r="KJI53" s="235"/>
      <c r="KJJ53" s="235"/>
      <c r="KJK53" s="235"/>
      <c r="KJL53" s="235"/>
      <c r="KJM53" s="235"/>
      <c r="KJN53" s="235"/>
      <c r="KJO53" s="235"/>
      <c r="KJP53" s="235"/>
      <c r="KJQ53" s="235"/>
      <c r="KJR53" s="235"/>
      <c r="KJS53" s="235"/>
      <c r="KJT53" s="235"/>
      <c r="KJU53" s="235"/>
      <c r="KJV53" s="235"/>
      <c r="KJW53" s="235"/>
      <c r="KJX53" s="235"/>
      <c r="KJY53" s="235"/>
      <c r="KJZ53" s="235"/>
      <c r="KKA53" s="235"/>
      <c r="KKB53" s="235"/>
      <c r="KKC53" s="235"/>
      <c r="KKD53" s="235"/>
      <c r="KKE53" s="235"/>
      <c r="KKF53" s="235"/>
      <c r="KKG53" s="235"/>
      <c r="KKH53" s="235"/>
      <c r="KKI53" s="235"/>
      <c r="KKJ53" s="235"/>
      <c r="KKK53" s="235"/>
      <c r="KKL53" s="235"/>
      <c r="KKM53" s="235"/>
      <c r="KKN53" s="235"/>
      <c r="KKO53" s="235"/>
      <c r="KKP53" s="235"/>
      <c r="KKQ53" s="235"/>
      <c r="KKR53" s="235"/>
      <c r="KKS53" s="235"/>
      <c r="KKT53" s="235"/>
      <c r="KKU53" s="235"/>
      <c r="KKV53" s="235"/>
      <c r="KKW53" s="235"/>
      <c r="KKX53" s="235"/>
      <c r="KKY53" s="235"/>
      <c r="KKZ53" s="235"/>
      <c r="KLA53" s="235"/>
      <c r="KLB53" s="235"/>
      <c r="KLC53" s="235"/>
      <c r="KLD53" s="235"/>
      <c r="KLE53" s="235"/>
      <c r="KLF53" s="235"/>
      <c r="KLG53" s="235"/>
      <c r="KLH53" s="235"/>
      <c r="KLI53" s="235"/>
      <c r="KLJ53" s="235"/>
      <c r="KLK53" s="235"/>
      <c r="KLL53" s="235"/>
      <c r="KLM53" s="235"/>
      <c r="KLN53" s="235"/>
      <c r="KLO53" s="235"/>
      <c r="KLP53" s="235"/>
      <c r="KLQ53" s="235"/>
      <c r="KLR53" s="235"/>
      <c r="KLS53" s="235"/>
      <c r="KLT53" s="235"/>
      <c r="KLU53" s="235"/>
      <c r="KLV53" s="235"/>
      <c r="KLW53" s="235"/>
      <c r="KLX53" s="235"/>
      <c r="KLY53" s="235"/>
      <c r="KLZ53" s="235"/>
      <c r="KMA53" s="235"/>
      <c r="KMB53" s="235"/>
      <c r="KMC53" s="235"/>
      <c r="KMD53" s="235"/>
      <c r="KME53" s="235"/>
      <c r="KMF53" s="235"/>
      <c r="KMG53" s="235"/>
      <c r="KMH53" s="235"/>
      <c r="KMI53" s="235"/>
      <c r="KMJ53" s="235"/>
      <c r="KMK53" s="235"/>
      <c r="KML53" s="235"/>
      <c r="KMM53" s="235"/>
      <c r="KMN53" s="235"/>
      <c r="KMO53" s="235"/>
      <c r="KMP53" s="235"/>
      <c r="KMQ53" s="235"/>
      <c r="KMR53" s="235"/>
      <c r="KMS53" s="235"/>
      <c r="KMT53" s="235"/>
      <c r="KMU53" s="235"/>
      <c r="KMV53" s="235"/>
      <c r="KMW53" s="235"/>
      <c r="KMX53" s="235"/>
      <c r="KMY53" s="235"/>
      <c r="KMZ53" s="235"/>
      <c r="KNA53" s="235"/>
      <c r="KNB53" s="235"/>
      <c r="KNC53" s="235"/>
      <c r="KND53" s="235"/>
      <c r="KNE53" s="235"/>
      <c r="KNF53" s="235"/>
      <c r="KNG53" s="235"/>
      <c r="KNH53" s="235"/>
      <c r="KNI53" s="235"/>
      <c r="KNJ53" s="235"/>
      <c r="KNK53" s="235"/>
      <c r="KNL53" s="235"/>
      <c r="KNM53" s="235"/>
      <c r="KNN53" s="235"/>
      <c r="KNO53" s="235"/>
      <c r="KNP53" s="235"/>
      <c r="KNQ53" s="235"/>
      <c r="KNR53" s="235"/>
      <c r="KNS53" s="235"/>
      <c r="KNT53" s="235"/>
      <c r="KNU53" s="235"/>
      <c r="KNV53" s="235"/>
      <c r="KNW53" s="235"/>
      <c r="KNX53" s="235"/>
      <c r="KNY53" s="235"/>
      <c r="KNZ53" s="235"/>
      <c r="KOA53" s="235"/>
      <c r="KOB53" s="235"/>
      <c r="KOC53" s="235"/>
      <c r="KOD53" s="235"/>
      <c r="KOE53" s="235"/>
      <c r="KOF53" s="235"/>
      <c r="KOG53" s="235"/>
      <c r="KOH53" s="235"/>
      <c r="KOI53" s="235"/>
      <c r="KOJ53" s="235"/>
      <c r="KOK53" s="235"/>
      <c r="KOL53" s="235"/>
      <c r="KOM53" s="235"/>
      <c r="KON53" s="235"/>
      <c r="KOO53" s="235"/>
      <c r="KOP53" s="235"/>
      <c r="KOQ53" s="235"/>
      <c r="KOR53" s="235"/>
      <c r="KOS53" s="235"/>
      <c r="KOT53" s="235"/>
      <c r="KOU53" s="235"/>
      <c r="KOV53" s="235"/>
      <c r="KOW53" s="235"/>
      <c r="KOX53" s="235"/>
      <c r="KOY53" s="235"/>
      <c r="KOZ53" s="235"/>
      <c r="KPA53" s="235"/>
      <c r="KPB53" s="235"/>
      <c r="KPC53" s="235"/>
      <c r="KPD53" s="235"/>
      <c r="KPE53" s="235"/>
      <c r="KPF53" s="235"/>
      <c r="KPG53" s="235"/>
      <c r="KPH53" s="235"/>
      <c r="KPI53" s="235"/>
      <c r="KPJ53" s="235"/>
      <c r="KPK53" s="235"/>
      <c r="KPL53" s="235"/>
      <c r="KPM53" s="235"/>
      <c r="KPN53" s="235"/>
      <c r="KPO53" s="235"/>
      <c r="KPP53" s="235"/>
      <c r="KPQ53" s="235"/>
      <c r="KPR53" s="235"/>
      <c r="KPS53" s="235"/>
      <c r="KPT53" s="235"/>
      <c r="KPU53" s="235"/>
      <c r="KPV53" s="235"/>
      <c r="KPW53" s="235"/>
      <c r="KPX53" s="235"/>
      <c r="KPY53" s="235"/>
      <c r="KPZ53" s="235"/>
      <c r="KQA53" s="235"/>
      <c r="KQB53" s="235"/>
      <c r="KQC53" s="235"/>
      <c r="KQD53" s="235"/>
      <c r="KQE53" s="235"/>
      <c r="KQF53" s="235"/>
      <c r="KQG53" s="235"/>
      <c r="KQH53" s="235"/>
      <c r="KQI53" s="235"/>
      <c r="KQJ53" s="235"/>
      <c r="KQK53" s="235"/>
      <c r="KQL53" s="235"/>
      <c r="KQM53" s="235"/>
      <c r="KQN53" s="235"/>
      <c r="KQO53" s="235"/>
      <c r="KQP53" s="235"/>
      <c r="KQQ53" s="235"/>
      <c r="KQR53" s="235"/>
      <c r="KQS53" s="235"/>
      <c r="KQT53" s="235"/>
      <c r="KQU53" s="235"/>
      <c r="KQV53" s="235"/>
      <c r="KQW53" s="235"/>
      <c r="KQX53" s="235"/>
      <c r="KQY53" s="235"/>
      <c r="KQZ53" s="235"/>
      <c r="KRA53" s="235"/>
      <c r="KRB53" s="235"/>
      <c r="KRC53" s="235"/>
      <c r="KRD53" s="235"/>
      <c r="KRE53" s="235"/>
      <c r="KRF53" s="235"/>
      <c r="KRG53" s="235"/>
      <c r="KRH53" s="235"/>
      <c r="KRI53" s="235"/>
      <c r="KRJ53" s="235"/>
      <c r="KRK53" s="235"/>
      <c r="KRL53" s="235"/>
      <c r="KRM53" s="235"/>
      <c r="KRN53" s="235"/>
      <c r="KRO53" s="235"/>
      <c r="KRP53" s="235"/>
      <c r="KRQ53" s="235"/>
      <c r="KRR53" s="235"/>
      <c r="KRS53" s="235"/>
      <c r="KRT53" s="235"/>
      <c r="KRU53" s="235"/>
      <c r="KRV53" s="235"/>
      <c r="KRW53" s="235"/>
      <c r="KRX53" s="235"/>
      <c r="KRY53" s="235"/>
      <c r="KRZ53" s="235"/>
      <c r="KSA53" s="235"/>
      <c r="KSB53" s="235"/>
      <c r="KSC53" s="235"/>
      <c r="KSD53" s="235"/>
      <c r="KSE53" s="235"/>
      <c r="KSF53" s="235"/>
      <c r="KSG53" s="235"/>
      <c r="KSH53" s="235"/>
      <c r="KSI53" s="235"/>
      <c r="KSJ53" s="235"/>
      <c r="KSK53" s="235"/>
      <c r="KSL53" s="235"/>
      <c r="KSM53" s="235"/>
      <c r="KSN53" s="235"/>
      <c r="KSO53" s="235"/>
      <c r="KSP53" s="235"/>
      <c r="KSQ53" s="235"/>
      <c r="KSR53" s="235"/>
      <c r="KSS53" s="235"/>
      <c r="KST53" s="235"/>
      <c r="KSU53" s="235"/>
      <c r="KSV53" s="235"/>
      <c r="KSW53" s="235"/>
      <c r="KSX53" s="235"/>
      <c r="KSY53" s="235"/>
      <c r="KSZ53" s="235"/>
      <c r="KTA53" s="235"/>
      <c r="KTB53" s="235"/>
      <c r="KTC53" s="235"/>
      <c r="KTD53" s="235"/>
      <c r="KTE53" s="235"/>
      <c r="KTF53" s="235"/>
      <c r="KTG53" s="235"/>
      <c r="KTH53" s="235"/>
      <c r="KTI53" s="235"/>
      <c r="KTJ53" s="235"/>
      <c r="KTK53" s="235"/>
      <c r="KTL53" s="235"/>
      <c r="KTM53" s="235"/>
      <c r="KTN53" s="235"/>
      <c r="KTO53" s="235"/>
      <c r="KTP53" s="235"/>
      <c r="KTQ53" s="235"/>
      <c r="KTR53" s="235"/>
      <c r="KTS53" s="235"/>
      <c r="KTT53" s="235"/>
      <c r="KTU53" s="235"/>
      <c r="KTV53" s="235"/>
      <c r="KTW53" s="235"/>
      <c r="KTX53" s="235"/>
      <c r="KTY53" s="235"/>
      <c r="KTZ53" s="235"/>
      <c r="KUA53" s="235"/>
      <c r="KUB53" s="235"/>
      <c r="KUC53" s="235"/>
      <c r="KUD53" s="235"/>
      <c r="KUE53" s="235"/>
      <c r="KUF53" s="235"/>
      <c r="KUG53" s="235"/>
      <c r="KUH53" s="235"/>
      <c r="KUI53" s="235"/>
      <c r="KUJ53" s="235"/>
      <c r="KUK53" s="235"/>
      <c r="KUL53" s="235"/>
      <c r="KUM53" s="235"/>
      <c r="KUN53" s="235"/>
      <c r="KUO53" s="235"/>
      <c r="KUP53" s="235"/>
      <c r="KUQ53" s="235"/>
      <c r="KUR53" s="235"/>
      <c r="KUS53" s="235"/>
      <c r="KUT53" s="235"/>
      <c r="KUU53" s="235"/>
      <c r="KUV53" s="235"/>
      <c r="KUW53" s="235"/>
      <c r="KUX53" s="235"/>
      <c r="KUY53" s="235"/>
      <c r="KUZ53" s="235"/>
      <c r="KVA53" s="235"/>
      <c r="KVB53" s="235"/>
      <c r="KVC53" s="235"/>
      <c r="KVD53" s="235"/>
      <c r="KVE53" s="235"/>
      <c r="KVF53" s="235"/>
      <c r="KVG53" s="235"/>
      <c r="KVH53" s="235"/>
      <c r="KVI53" s="235"/>
      <c r="KVJ53" s="235"/>
      <c r="KVK53" s="235"/>
      <c r="KVL53" s="235"/>
      <c r="KVM53" s="235"/>
      <c r="KVN53" s="235"/>
      <c r="KVO53" s="235"/>
      <c r="KVP53" s="235"/>
      <c r="KVQ53" s="235"/>
      <c r="KVR53" s="235"/>
      <c r="KVS53" s="235"/>
      <c r="KVT53" s="235"/>
      <c r="KVU53" s="235"/>
      <c r="KVV53" s="235"/>
      <c r="KVW53" s="235"/>
      <c r="KVX53" s="235"/>
      <c r="KVY53" s="235"/>
      <c r="KVZ53" s="235"/>
      <c r="KWA53" s="235"/>
      <c r="KWB53" s="235"/>
      <c r="KWC53" s="235"/>
      <c r="KWD53" s="235"/>
      <c r="KWE53" s="235"/>
      <c r="KWF53" s="235"/>
      <c r="KWG53" s="235"/>
      <c r="KWH53" s="235"/>
      <c r="KWI53" s="235"/>
      <c r="KWJ53" s="235"/>
      <c r="KWK53" s="235"/>
      <c r="KWL53" s="235"/>
      <c r="KWM53" s="235"/>
      <c r="KWN53" s="235"/>
      <c r="KWO53" s="235"/>
      <c r="KWP53" s="235"/>
      <c r="KWQ53" s="235"/>
      <c r="KWR53" s="235"/>
      <c r="KWS53" s="235"/>
      <c r="KWT53" s="235"/>
      <c r="KWU53" s="235"/>
      <c r="KWV53" s="235"/>
      <c r="KWW53" s="235"/>
      <c r="KWX53" s="235"/>
      <c r="KWY53" s="235"/>
      <c r="KWZ53" s="235"/>
      <c r="KXA53" s="235"/>
      <c r="KXB53" s="235"/>
      <c r="KXC53" s="235"/>
      <c r="KXD53" s="235"/>
      <c r="KXE53" s="235"/>
      <c r="KXF53" s="235"/>
      <c r="KXG53" s="235"/>
      <c r="KXH53" s="235"/>
      <c r="KXI53" s="235"/>
      <c r="KXJ53" s="235"/>
      <c r="KXK53" s="235"/>
      <c r="KXL53" s="235"/>
      <c r="KXM53" s="235"/>
      <c r="KXN53" s="235"/>
      <c r="KXO53" s="235"/>
      <c r="KXP53" s="235"/>
      <c r="KXQ53" s="235"/>
      <c r="KXR53" s="235"/>
      <c r="KXS53" s="235"/>
      <c r="KXT53" s="235"/>
      <c r="KXU53" s="235"/>
      <c r="KXV53" s="235"/>
      <c r="KXW53" s="235"/>
      <c r="KXX53" s="235"/>
      <c r="KXY53" s="235"/>
      <c r="KXZ53" s="235"/>
      <c r="KYA53" s="235"/>
      <c r="KYB53" s="235"/>
      <c r="KYC53" s="235"/>
      <c r="KYD53" s="235"/>
      <c r="KYE53" s="235"/>
      <c r="KYF53" s="235"/>
      <c r="KYG53" s="235"/>
      <c r="KYH53" s="235"/>
      <c r="KYI53" s="235"/>
      <c r="KYJ53" s="235"/>
      <c r="KYK53" s="235"/>
      <c r="KYL53" s="235"/>
      <c r="KYM53" s="235"/>
      <c r="KYN53" s="235"/>
      <c r="KYO53" s="235"/>
      <c r="KYP53" s="235"/>
      <c r="KYQ53" s="235"/>
      <c r="KYR53" s="235"/>
      <c r="KYS53" s="235"/>
      <c r="KYT53" s="235"/>
      <c r="KYU53" s="235"/>
      <c r="KYV53" s="235"/>
      <c r="KYW53" s="235"/>
      <c r="KYX53" s="235"/>
      <c r="KYY53" s="235"/>
      <c r="KYZ53" s="235"/>
      <c r="KZA53" s="235"/>
      <c r="KZB53" s="235"/>
      <c r="KZC53" s="235"/>
      <c r="KZD53" s="235"/>
      <c r="KZE53" s="235"/>
      <c r="KZF53" s="235"/>
      <c r="KZG53" s="235"/>
      <c r="KZH53" s="235"/>
      <c r="KZI53" s="235"/>
      <c r="KZJ53" s="235"/>
      <c r="KZK53" s="235"/>
      <c r="KZL53" s="235"/>
      <c r="KZM53" s="235"/>
      <c r="KZN53" s="235"/>
      <c r="KZO53" s="235"/>
      <c r="KZP53" s="235"/>
      <c r="KZQ53" s="235"/>
      <c r="KZR53" s="235"/>
      <c r="KZS53" s="235"/>
      <c r="KZT53" s="235"/>
      <c r="KZU53" s="235"/>
      <c r="KZV53" s="235"/>
      <c r="KZW53" s="235"/>
      <c r="KZX53" s="235"/>
      <c r="KZY53" s="235"/>
      <c r="KZZ53" s="235"/>
      <c r="LAA53" s="235"/>
      <c r="LAB53" s="235"/>
      <c r="LAC53" s="235"/>
      <c r="LAD53" s="235"/>
      <c r="LAE53" s="235"/>
      <c r="LAF53" s="235"/>
      <c r="LAG53" s="235"/>
      <c r="LAH53" s="235"/>
      <c r="LAI53" s="235"/>
      <c r="LAJ53" s="235"/>
      <c r="LAK53" s="235"/>
      <c r="LAL53" s="235"/>
      <c r="LAM53" s="235"/>
      <c r="LAN53" s="235"/>
      <c r="LAO53" s="235"/>
      <c r="LAP53" s="235"/>
      <c r="LAQ53" s="235"/>
      <c r="LAR53" s="235"/>
      <c r="LAS53" s="235"/>
      <c r="LAT53" s="235"/>
      <c r="LAU53" s="235"/>
      <c r="LAV53" s="235"/>
      <c r="LAW53" s="235"/>
      <c r="LAX53" s="235"/>
      <c r="LAY53" s="235"/>
      <c r="LAZ53" s="235"/>
      <c r="LBA53" s="235"/>
      <c r="LBB53" s="235"/>
      <c r="LBC53" s="235"/>
      <c r="LBD53" s="235"/>
      <c r="LBE53" s="235"/>
      <c r="LBF53" s="235"/>
      <c r="LBG53" s="235"/>
      <c r="LBH53" s="235"/>
      <c r="LBI53" s="235"/>
      <c r="LBJ53" s="235"/>
      <c r="LBK53" s="235"/>
      <c r="LBL53" s="235"/>
      <c r="LBM53" s="235"/>
      <c r="LBN53" s="235"/>
      <c r="LBO53" s="235"/>
      <c r="LBP53" s="235"/>
      <c r="LBQ53" s="235"/>
      <c r="LBR53" s="235"/>
      <c r="LBS53" s="235"/>
      <c r="LBT53" s="235"/>
      <c r="LBU53" s="235"/>
      <c r="LBV53" s="235"/>
      <c r="LBW53" s="235"/>
      <c r="LBX53" s="235"/>
      <c r="LBY53" s="235"/>
      <c r="LBZ53" s="235"/>
      <c r="LCA53" s="235"/>
      <c r="LCB53" s="235"/>
      <c r="LCC53" s="235"/>
      <c r="LCD53" s="235"/>
      <c r="LCE53" s="235"/>
      <c r="LCF53" s="235"/>
      <c r="LCG53" s="235"/>
      <c r="LCH53" s="235"/>
      <c r="LCI53" s="235"/>
      <c r="LCJ53" s="235"/>
      <c r="LCK53" s="235"/>
      <c r="LCL53" s="235"/>
      <c r="LCM53" s="235"/>
      <c r="LCN53" s="235"/>
      <c r="LCO53" s="235"/>
      <c r="LCP53" s="235"/>
      <c r="LCQ53" s="235"/>
      <c r="LCR53" s="235"/>
      <c r="LCS53" s="235"/>
      <c r="LCT53" s="235"/>
      <c r="LCU53" s="235"/>
      <c r="LCV53" s="235"/>
      <c r="LCW53" s="235"/>
      <c r="LCX53" s="235"/>
      <c r="LCY53" s="235"/>
      <c r="LCZ53" s="235"/>
      <c r="LDA53" s="235"/>
      <c r="LDB53" s="235"/>
      <c r="LDC53" s="235"/>
      <c r="LDD53" s="235"/>
      <c r="LDE53" s="235"/>
      <c r="LDF53" s="235"/>
      <c r="LDG53" s="235"/>
      <c r="LDH53" s="235"/>
      <c r="LDI53" s="235"/>
      <c r="LDJ53" s="235"/>
      <c r="LDK53" s="235"/>
      <c r="LDL53" s="235"/>
      <c r="LDM53" s="235"/>
      <c r="LDN53" s="235"/>
      <c r="LDO53" s="235"/>
      <c r="LDP53" s="235"/>
      <c r="LDQ53" s="235"/>
      <c r="LDR53" s="235"/>
      <c r="LDS53" s="235"/>
      <c r="LDT53" s="235"/>
      <c r="LDU53" s="235"/>
      <c r="LDV53" s="235"/>
      <c r="LDW53" s="235"/>
      <c r="LDX53" s="235"/>
      <c r="LDY53" s="235"/>
      <c r="LDZ53" s="235"/>
      <c r="LEA53" s="235"/>
      <c r="LEB53" s="235"/>
      <c r="LEC53" s="235"/>
      <c r="LED53" s="235"/>
      <c r="LEE53" s="235"/>
      <c r="LEF53" s="235"/>
      <c r="LEG53" s="235"/>
      <c r="LEH53" s="235"/>
      <c r="LEI53" s="235"/>
      <c r="LEJ53" s="235"/>
      <c r="LEK53" s="235"/>
      <c r="LEL53" s="235"/>
      <c r="LEM53" s="235"/>
      <c r="LEN53" s="235"/>
      <c r="LEO53" s="235"/>
      <c r="LEP53" s="235"/>
      <c r="LEQ53" s="235"/>
      <c r="LER53" s="235"/>
      <c r="LES53" s="235"/>
      <c r="LET53" s="235"/>
      <c r="LEU53" s="235"/>
      <c r="LEV53" s="235"/>
      <c r="LEW53" s="235"/>
      <c r="LEX53" s="235"/>
      <c r="LEY53" s="235"/>
      <c r="LEZ53" s="235"/>
      <c r="LFA53" s="235"/>
      <c r="LFB53" s="235"/>
      <c r="LFC53" s="235"/>
      <c r="LFD53" s="235"/>
      <c r="LFE53" s="235"/>
      <c r="LFF53" s="235"/>
      <c r="LFG53" s="235"/>
      <c r="LFH53" s="235"/>
      <c r="LFI53" s="235"/>
      <c r="LFJ53" s="235"/>
      <c r="LFK53" s="235"/>
      <c r="LFL53" s="235"/>
      <c r="LFM53" s="235"/>
      <c r="LFN53" s="235"/>
      <c r="LFO53" s="235"/>
      <c r="LFP53" s="235"/>
      <c r="LFQ53" s="235"/>
      <c r="LFR53" s="235"/>
      <c r="LFS53" s="235"/>
      <c r="LFT53" s="235"/>
      <c r="LFU53" s="235"/>
      <c r="LFV53" s="235"/>
      <c r="LFW53" s="235"/>
      <c r="LFX53" s="235"/>
      <c r="LFY53" s="235"/>
      <c r="LFZ53" s="235"/>
      <c r="LGA53" s="235"/>
      <c r="LGB53" s="235"/>
      <c r="LGC53" s="235"/>
      <c r="LGD53" s="235"/>
      <c r="LGE53" s="235"/>
      <c r="LGF53" s="235"/>
      <c r="LGG53" s="235"/>
      <c r="LGH53" s="235"/>
      <c r="LGI53" s="235"/>
      <c r="LGJ53" s="235"/>
      <c r="LGK53" s="235"/>
      <c r="LGL53" s="235"/>
      <c r="LGM53" s="235"/>
      <c r="LGN53" s="235"/>
      <c r="LGO53" s="235"/>
      <c r="LGP53" s="235"/>
      <c r="LGQ53" s="235"/>
      <c r="LGR53" s="235"/>
      <c r="LGS53" s="235"/>
      <c r="LGT53" s="235"/>
      <c r="LGU53" s="235"/>
      <c r="LGV53" s="235"/>
      <c r="LGW53" s="235"/>
      <c r="LGX53" s="235"/>
      <c r="LGY53" s="235"/>
      <c r="LGZ53" s="235"/>
      <c r="LHA53" s="235"/>
      <c r="LHB53" s="235"/>
      <c r="LHC53" s="235"/>
      <c r="LHD53" s="235"/>
      <c r="LHE53" s="235"/>
      <c r="LHF53" s="235"/>
      <c r="LHG53" s="235"/>
      <c r="LHH53" s="235"/>
      <c r="LHI53" s="235"/>
      <c r="LHJ53" s="235"/>
      <c r="LHK53" s="235"/>
      <c r="LHL53" s="235"/>
      <c r="LHM53" s="235"/>
      <c r="LHN53" s="235"/>
      <c r="LHO53" s="235"/>
      <c r="LHP53" s="235"/>
      <c r="LHQ53" s="235"/>
      <c r="LHR53" s="235"/>
      <c r="LHS53" s="235"/>
      <c r="LHT53" s="235"/>
      <c r="LHU53" s="235"/>
      <c r="LHV53" s="235"/>
      <c r="LHW53" s="235"/>
      <c r="LHX53" s="235"/>
      <c r="LHY53" s="235"/>
      <c r="LHZ53" s="235"/>
      <c r="LIA53" s="235"/>
      <c r="LIB53" s="235"/>
      <c r="LIC53" s="235"/>
      <c r="LID53" s="235"/>
      <c r="LIE53" s="235"/>
      <c r="LIF53" s="235"/>
      <c r="LIG53" s="235"/>
      <c r="LIH53" s="235"/>
      <c r="LII53" s="235"/>
      <c r="LIJ53" s="235"/>
      <c r="LIK53" s="235"/>
      <c r="LIL53" s="235"/>
      <c r="LIM53" s="235"/>
      <c r="LIN53" s="235"/>
      <c r="LIO53" s="235"/>
      <c r="LIP53" s="235"/>
      <c r="LIQ53" s="235"/>
      <c r="LIR53" s="235"/>
      <c r="LIS53" s="235"/>
      <c r="LIT53" s="235"/>
      <c r="LIU53" s="235"/>
      <c r="LIV53" s="235"/>
      <c r="LIW53" s="235"/>
      <c r="LIX53" s="235"/>
      <c r="LIY53" s="235"/>
      <c r="LIZ53" s="235"/>
      <c r="LJA53" s="235"/>
      <c r="LJB53" s="235"/>
      <c r="LJC53" s="235"/>
      <c r="LJD53" s="235"/>
      <c r="LJE53" s="235"/>
      <c r="LJF53" s="235"/>
      <c r="LJG53" s="235"/>
      <c r="LJH53" s="235"/>
      <c r="LJI53" s="235"/>
      <c r="LJJ53" s="235"/>
      <c r="LJK53" s="235"/>
      <c r="LJL53" s="235"/>
      <c r="LJM53" s="235"/>
      <c r="LJN53" s="235"/>
      <c r="LJO53" s="235"/>
      <c r="LJP53" s="235"/>
      <c r="LJQ53" s="235"/>
      <c r="LJR53" s="235"/>
      <c r="LJS53" s="235"/>
      <c r="LJT53" s="235"/>
      <c r="LJU53" s="235"/>
      <c r="LJV53" s="235"/>
      <c r="LJW53" s="235"/>
      <c r="LJX53" s="235"/>
      <c r="LJY53" s="235"/>
      <c r="LJZ53" s="235"/>
      <c r="LKA53" s="235"/>
      <c r="LKB53" s="235"/>
      <c r="LKC53" s="235"/>
      <c r="LKD53" s="235"/>
      <c r="LKE53" s="235"/>
      <c r="LKF53" s="235"/>
      <c r="LKG53" s="235"/>
      <c r="LKH53" s="235"/>
      <c r="LKI53" s="235"/>
      <c r="LKJ53" s="235"/>
      <c r="LKK53" s="235"/>
      <c r="LKL53" s="235"/>
      <c r="LKM53" s="235"/>
      <c r="LKN53" s="235"/>
      <c r="LKO53" s="235"/>
      <c r="LKP53" s="235"/>
      <c r="LKQ53" s="235"/>
      <c r="LKR53" s="235"/>
      <c r="LKS53" s="235"/>
      <c r="LKT53" s="235"/>
      <c r="LKU53" s="235"/>
      <c r="LKV53" s="235"/>
      <c r="LKW53" s="235"/>
      <c r="LKX53" s="235"/>
      <c r="LKY53" s="235"/>
      <c r="LKZ53" s="235"/>
      <c r="LLA53" s="235"/>
      <c r="LLB53" s="235"/>
      <c r="LLC53" s="235"/>
      <c r="LLD53" s="235"/>
      <c r="LLE53" s="235"/>
      <c r="LLF53" s="235"/>
      <c r="LLG53" s="235"/>
      <c r="LLH53" s="235"/>
      <c r="LLI53" s="235"/>
      <c r="LLJ53" s="235"/>
      <c r="LLK53" s="235"/>
      <c r="LLL53" s="235"/>
      <c r="LLM53" s="235"/>
      <c r="LLN53" s="235"/>
      <c r="LLO53" s="235"/>
      <c r="LLP53" s="235"/>
      <c r="LLQ53" s="235"/>
      <c r="LLR53" s="235"/>
      <c r="LLS53" s="235"/>
      <c r="LLT53" s="235"/>
      <c r="LLU53" s="235"/>
      <c r="LLV53" s="235"/>
      <c r="LLW53" s="235"/>
      <c r="LLX53" s="235"/>
      <c r="LLY53" s="235"/>
      <c r="LLZ53" s="235"/>
      <c r="LMA53" s="235"/>
      <c r="LMB53" s="235"/>
      <c r="LMC53" s="235"/>
      <c r="LMD53" s="235"/>
      <c r="LME53" s="235"/>
      <c r="LMF53" s="235"/>
      <c r="LMG53" s="235"/>
      <c r="LMH53" s="235"/>
      <c r="LMI53" s="235"/>
      <c r="LMJ53" s="235"/>
      <c r="LMK53" s="235"/>
      <c r="LML53" s="235"/>
      <c r="LMM53" s="235"/>
      <c r="LMN53" s="235"/>
      <c r="LMO53" s="235"/>
      <c r="LMP53" s="235"/>
      <c r="LMQ53" s="235"/>
      <c r="LMR53" s="235"/>
      <c r="LMS53" s="235"/>
      <c r="LMT53" s="235"/>
      <c r="LMU53" s="235"/>
      <c r="LMV53" s="235"/>
      <c r="LMW53" s="235"/>
      <c r="LMX53" s="235"/>
      <c r="LMY53" s="235"/>
      <c r="LMZ53" s="235"/>
      <c r="LNA53" s="235"/>
      <c r="LNB53" s="235"/>
      <c r="LNC53" s="235"/>
      <c r="LND53" s="235"/>
      <c r="LNE53" s="235"/>
      <c r="LNF53" s="235"/>
      <c r="LNG53" s="235"/>
      <c r="LNH53" s="235"/>
      <c r="LNI53" s="235"/>
      <c r="LNJ53" s="235"/>
      <c r="LNK53" s="235"/>
      <c r="LNL53" s="235"/>
      <c r="LNM53" s="235"/>
      <c r="LNN53" s="235"/>
      <c r="LNO53" s="235"/>
      <c r="LNP53" s="235"/>
      <c r="LNQ53" s="235"/>
      <c r="LNR53" s="235"/>
      <c r="LNS53" s="235"/>
      <c r="LNT53" s="235"/>
      <c r="LNU53" s="235"/>
      <c r="LNV53" s="235"/>
      <c r="LNW53" s="235"/>
      <c r="LNX53" s="235"/>
      <c r="LNY53" s="235"/>
      <c r="LNZ53" s="235"/>
      <c r="LOA53" s="235"/>
      <c r="LOB53" s="235"/>
      <c r="LOC53" s="235"/>
      <c r="LOD53" s="235"/>
      <c r="LOE53" s="235"/>
      <c r="LOF53" s="235"/>
      <c r="LOG53" s="235"/>
      <c r="LOH53" s="235"/>
      <c r="LOI53" s="235"/>
      <c r="LOJ53" s="235"/>
      <c r="LOK53" s="235"/>
      <c r="LOL53" s="235"/>
      <c r="LOM53" s="235"/>
      <c r="LON53" s="235"/>
      <c r="LOO53" s="235"/>
      <c r="LOP53" s="235"/>
      <c r="LOQ53" s="235"/>
      <c r="LOR53" s="235"/>
      <c r="LOS53" s="235"/>
      <c r="LOT53" s="235"/>
      <c r="LOU53" s="235"/>
      <c r="LOV53" s="235"/>
      <c r="LOW53" s="235"/>
      <c r="LOX53" s="235"/>
      <c r="LOY53" s="235"/>
      <c r="LOZ53" s="235"/>
      <c r="LPA53" s="235"/>
      <c r="LPB53" s="235"/>
      <c r="LPC53" s="235"/>
      <c r="LPD53" s="235"/>
      <c r="LPE53" s="235"/>
      <c r="LPF53" s="235"/>
      <c r="LPG53" s="235"/>
      <c r="LPH53" s="235"/>
      <c r="LPI53" s="235"/>
      <c r="LPJ53" s="235"/>
      <c r="LPK53" s="235"/>
      <c r="LPL53" s="235"/>
      <c r="LPM53" s="235"/>
      <c r="LPN53" s="235"/>
      <c r="LPO53" s="235"/>
      <c r="LPP53" s="235"/>
      <c r="LPQ53" s="235"/>
      <c r="LPR53" s="235"/>
      <c r="LPS53" s="235"/>
      <c r="LPT53" s="235"/>
      <c r="LPU53" s="235"/>
      <c r="LPV53" s="235"/>
      <c r="LPW53" s="235"/>
      <c r="LPX53" s="235"/>
      <c r="LPY53" s="235"/>
      <c r="LPZ53" s="235"/>
      <c r="LQA53" s="235"/>
      <c r="LQB53" s="235"/>
      <c r="LQC53" s="235"/>
      <c r="LQD53" s="235"/>
      <c r="LQE53" s="235"/>
      <c r="LQF53" s="235"/>
      <c r="LQG53" s="235"/>
      <c r="LQH53" s="235"/>
      <c r="LQI53" s="235"/>
      <c r="LQJ53" s="235"/>
      <c r="LQK53" s="235"/>
      <c r="LQL53" s="235"/>
      <c r="LQM53" s="235"/>
      <c r="LQN53" s="235"/>
      <c r="LQO53" s="235"/>
      <c r="LQP53" s="235"/>
      <c r="LQQ53" s="235"/>
      <c r="LQR53" s="235"/>
      <c r="LQS53" s="235"/>
      <c r="LQT53" s="235"/>
      <c r="LQU53" s="235"/>
      <c r="LQV53" s="235"/>
      <c r="LQW53" s="235"/>
      <c r="LQX53" s="235"/>
      <c r="LQY53" s="235"/>
      <c r="LQZ53" s="235"/>
      <c r="LRA53" s="235"/>
      <c r="LRB53" s="235"/>
      <c r="LRC53" s="235"/>
      <c r="LRD53" s="235"/>
      <c r="LRE53" s="235"/>
      <c r="LRF53" s="235"/>
      <c r="LRG53" s="235"/>
      <c r="LRH53" s="235"/>
      <c r="LRI53" s="235"/>
      <c r="LRJ53" s="235"/>
      <c r="LRK53" s="235"/>
      <c r="LRL53" s="235"/>
      <c r="LRM53" s="235"/>
      <c r="LRN53" s="235"/>
      <c r="LRO53" s="235"/>
      <c r="LRP53" s="235"/>
      <c r="LRQ53" s="235"/>
      <c r="LRR53" s="235"/>
      <c r="LRS53" s="235"/>
      <c r="LRT53" s="235"/>
      <c r="LRU53" s="235"/>
      <c r="LRV53" s="235"/>
      <c r="LRW53" s="235"/>
      <c r="LRX53" s="235"/>
      <c r="LRY53" s="235"/>
      <c r="LRZ53" s="235"/>
      <c r="LSA53" s="235"/>
      <c r="LSB53" s="235"/>
      <c r="LSC53" s="235"/>
      <c r="LSD53" s="235"/>
      <c r="LSE53" s="235"/>
      <c r="LSF53" s="235"/>
      <c r="LSG53" s="235"/>
      <c r="LSH53" s="235"/>
      <c r="LSI53" s="235"/>
      <c r="LSJ53" s="235"/>
      <c r="LSK53" s="235"/>
      <c r="LSL53" s="235"/>
      <c r="LSM53" s="235"/>
      <c r="LSN53" s="235"/>
      <c r="LSO53" s="235"/>
      <c r="LSP53" s="235"/>
      <c r="LSQ53" s="235"/>
      <c r="LSR53" s="235"/>
      <c r="LSS53" s="235"/>
      <c r="LST53" s="235"/>
      <c r="LSU53" s="235"/>
      <c r="LSV53" s="235"/>
      <c r="LSW53" s="235"/>
      <c r="LSX53" s="235"/>
      <c r="LSY53" s="235"/>
      <c r="LSZ53" s="235"/>
      <c r="LTA53" s="235"/>
      <c r="LTB53" s="235"/>
      <c r="LTC53" s="235"/>
      <c r="LTD53" s="235"/>
      <c r="LTE53" s="235"/>
      <c r="LTF53" s="235"/>
      <c r="LTG53" s="235"/>
      <c r="LTH53" s="235"/>
      <c r="LTI53" s="235"/>
      <c r="LTJ53" s="235"/>
      <c r="LTK53" s="235"/>
      <c r="LTL53" s="235"/>
      <c r="LTM53" s="235"/>
      <c r="LTN53" s="235"/>
      <c r="LTO53" s="235"/>
      <c r="LTP53" s="235"/>
      <c r="LTQ53" s="235"/>
      <c r="LTR53" s="235"/>
      <c r="LTS53" s="235"/>
      <c r="LTT53" s="235"/>
      <c r="LTU53" s="235"/>
      <c r="LTV53" s="235"/>
      <c r="LTW53" s="235"/>
      <c r="LTX53" s="235"/>
      <c r="LTY53" s="235"/>
      <c r="LTZ53" s="235"/>
      <c r="LUA53" s="235"/>
      <c r="LUB53" s="235"/>
      <c r="LUC53" s="235"/>
      <c r="LUD53" s="235"/>
      <c r="LUE53" s="235"/>
      <c r="LUF53" s="235"/>
      <c r="LUG53" s="235"/>
      <c r="LUH53" s="235"/>
      <c r="LUI53" s="235"/>
      <c r="LUJ53" s="235"/>
      <c r="LUK53" s="235"/>
      <c r="LUL53" s="235"/>
      <c r="LUM53" s="235"/>
      <c r="LUN53" s="235"/>
      <c r="LUO53" s="235"/>
      <c r="LUP53" s="235"/>
      <c r="LUQ53" s="235"/>
      <c r="LUR53" s="235"/>
      <c r="LUS53" s="235"/>
      <c r="LUT53" s="235"/>
      <c r="LUU53" s="235"/>
      <c r="LUV53" s="235"/>
      <c r="LUW53" s="235"/>
      <c r="LUX53" s="235"/>
      <c r="LUY53" s="235"/>
      <c r="LUZ53" s="235"/>
      <c r="LVA53" s="235"/>
      <c r="LVB53" s="235"/>
      <c r="LVC53" s="235"/>
      <c r="LVD53" s="235"/>
      <c r="LVE53" s="235"/>
      <c r="LVF53" s="235"/>
      <c r="LVG53" s="235"/>
      <c r="LVH53" s="235"/>
      <c r="LVI53" s="235"/>
      <c r="LVJ53" s="235"/>
      <c r="LVK53" s="235"/>
      <c r="LVL53" s="235"/>
      <c r="LVM53" s="235"/>
      <c r="LVN53" s="235"/>
      <c r="LVO53" s="235"/>
      <c r="LVP53" s="235"/>
      <c r="LVQ53" s="235"/>
      <c r="LVR53" s="235"/>
      <c r="LVS53" s="235"/>
      <c r="LVT53" s="235"/>
      <c r="LVU53" s="235"/>
      <c r="LVV53" s="235"/>
      <c r="LVW53" s="235"/>
      <c r="LVX53" s="235"/>
      <c r="LVY53" s="235"/>
      <c r="LVZ53" s="235"/>
      <c r="LWA53" s="235"/>
      <c r="LWB53" s="235"/>
      <c r="LWC53" s="235"/>
      <c r="LWD53" s="235"/>
      <c r="LWE53" s="235"/>
      <c r="LWF53" s="235"/>
      <c r="LWG53" s="235"/>
      <c r="LWH53" s="235"/>
      <c r="LWI53" s="235"/>
      <c r="LWJ53" s="235"/>
      <c r="LWK53" s="235"/>
      <c r="LWL53" s="235"/>
      <c r="LWM53" s="235"/>
      <c r="LWN53" s="235"/>
      <c r="LWO53" s="235"/>
      <c r="LWP53" s="235"/>
      <c r="LWQ53" s="235"/>
      <c r="LWR53" s="235"/>
      <c r="LWS53" s="235"/>
      <c r="LWT53" s="235"/>
      <c r="LWU53" s="235"/>
      <c r="LWV53" s="235"/>
      <c r="LWW53" s="235"/>
      <c r="LWX53" s="235"/>
      <c r="LWY53" s="235"/>
      <c r="LWZ53" s="235"/>
      <c r="LXA53" s="235"/>
      <c r="LXB53" s="235"/>
      <c r="LXC53" s="235"/>
      <c r="LXD53" s="235"/>
      <c r="LXE53" s="235"/>
      <c r="LXF53" s="235"/>
      <c r="LXG53" s="235"/>
      <c r="LXH53" s="235"/>
      <c r="LXI53" s="235"/>
      <c r="LXJ53" s="235"/>
      <c r="LXK53" s="235"/>
      <c r="LXL53" s="235"/>
      <c r="LXM53" s="235"/>
      <c r="LXN53" s="235"/>
      <c r="LXO53" s="235"/>
      <c r="LXP53" s="235"/>
      <c r="LXQ53" s="235"/>
      <c r="LXR53" s="235"/>
      <c r="LXS53" s="235"/>
      <c r="LXT53" s="235"/>
      <c r="LXU53" s="235"/>
      <c r="LXV53" s="235"/>
      <c r="LXW53" s="235"/>
      <c r="LXX53" s="235"/>
      <c r="LXY53" s="235"/>
      <c r="LXZ53" s="235"/>
      <c r="LYA53" s="235"/>
      <c r="LYB53" s="235"/>
      <c r="LYC53" s="235"/>
      <c r="LYD53" s="235"/>
      <c r="LYE53" s="235"/>
      <c r="LYF53" s="235"/>
      <c r="LYG53" s="235"/>
      <c r="LYH53" s="235"/>
      <c r="LYI53" s="235"/>
      <c r="LYJ53" s="235"/>
      <c r="LYK53" s="235"/>
      <c r="LYL53" s="235"/>
      <c r="LYM53" s="235"/>
      <c r="LYN53" s="235"/>
      <c r="LYO53" s="235"/>
      <c r="LYP53" s="235"/>
      <c r="LYQ53" s="235"/>
      <c r="LYR53" s="235"/>
      <c r="LYS53" s="235"/>
      <c r="LYT53" s="235"/>
      <c r="LYU53" s="235"/>
      <c r="LYV53" s="235"/>
      <c r="LYW53" s="235"/>
      <c r="LYX53" s="235"/>
      <c r="LYY53" s="235"/>
      <c r="LYZ53" s="235"/>
      <c r="LZA53" s="235"/>
      <c r="LZB53" s="235"/>
      <c r="LZC53" s="235"/>
      <c r="LZD53" s="235"/>
      <c r="LZE53" s="235"/>
      <c r="LZF53" s="235"/>
      <c r="LZG53" s="235"/>
      <c r="LZH53" s="235"/>
      <c r="LZI53" s="235"/>
      <c r="LZJ53" s="235"/>
      <c r="LZK53" s="235"/>
      <c r="LZL53" s="235"/>
      <c r="LZM53" s="235"/>
      <c r="LZN53" s="235"/>
      <c r="LZO53" s="235"/>
      <c r="LZP53" s="235"/>
      <c r="LZQ53" s="235"/>
      <c r="LZR53" s="235"/>
      <c r="LZS53" s="235"/>
      <c r="LZT53" s="235"/>
      <c r="LZU53" s="235"/>
      <c r="LZV53" s="235"/>
      <c r="LZW53" s="235"/>
      <c r="LZX53" s="235"/>
      <c r="LZY53" s="235"/>
      <c r="LZZ53" s="235"/>
      <c r="MAA53" s="235"/>
      <c r="MAB53" s="235"/>
      <c r="MAC53" s="235"/>
      <c r="MAD53" s="235"/>
      <c r="MAE53" s="235"/>
      <c r="MAF53" s="235"/>
      <c r="MAG53" s="235"/>
      <c r="MAH53" s="235"/>
      <c r="MAI53" s="235"/>
      <c r="MAJ53" s="235"/>
      <c r="MAK53" s="235"/>
      <c r="MAL53" s="235"/>
      <c r="MAM53" s="235"/>
      <c r="MAN53" s="235"/>
      <c r="MAO53" s="235"/>
      <c r="MAP53" s="235"/>
      <c r="MAQ53" s="235"/>
      <c r="MAR53" s="235"/>
      <c r="MAS53" s="235"/>
      <c r="MAT53" s="235"/>
      <c r="MAU53" s="235"/>
      <c r="MAV53" s="235"/>
      <c r="MAW53" s="235"/>
      <c r="MAX53" s="235"/>
      <c r="MAY53" s="235"/>
      <c r="MAZ53" s="235"/>
      <c r="MBA53" s="235"/>
      <c r="MBB53" s="235"/>
      <c r="MBC53" s="235"/>
      <c r="MBD53" s="235"/>
      <c r="MBE53" s="235"/>
      <c r="MBF53" s="235"/>
      <c r="MBG53" s="235"/>
      <c r="MBH53" s="235"/>
      <c r="MBI53" s="235"/>
      <c r="MBJ53" s="235"/>
      <c r="MBK53" s="235"/>
      <c r="MBL53" s="235"/>
      <c r="MBM53" s="235"/>
      <c r="MBN53" s="235"/>
      <c r="MBO53" s="235"/>
      <c r="MBP53" s="235"/>
      <c r="MBQ53" s="235"/>
      <c r="MBR53" s="235"/>
      <c r="MBS53" s="235"/>
      <c r="MBT53" s="235"/>
      <c r="MBU53" s="235"/>
      <c r="MBV53" s="235"/>
      <c r="MBW53" s="235"/>
      <c r="MBX53" s="235"/>
      <c r="MBY53" s="235"/>
      <c r="MBZ53" s="235"/>
      <c r="MCA53" s="235"/>
      <c r="MCB53" s="235"/>
      <c r="MCC53" s="235"/>
      <c r="MCD53" s="235"/>
      <c r="MCE53" s="235"/>
      <c r="MCF53" s="235"/>
      <c r="MCG53" s="235"/>
      <c r="MCH53" s="235"/>
      <c r="MCI53" s="235"/>
      <c r="MCJ53" s="235"/>
      <c r="MCK53" s="235"/>
      <c r="MCL53" s="235"/>
      <c r="MCM53" s="235"/>
      <c r="MCN53" s="235"/>
      <c r="MCO53" s="235"/>
      <c r="MCP53" s="235"/>
      <c r="MCQ53" s="235"/>
      <c r="MCR53" s="235"/>
      <c r="MCS53" s="235"/>
      <c r="MCT53" s="235"/>
      <c r="MCU53" s="235"/>
      <c r="MCV53" s="235"/>
      <c r="MCW53" s="235"/>
      <c r="MCX53" s="235"/>
      <c r="MCY53" s="235"/>
      <c r="MCZ53" s="235"/>
      <c r="MDA53" s="235"/>
      <c r="MDB53" s="235"/>
      <c r="MDC53" s="235"/>
      <c r="MDD53" s="235"/>
      <c r="MDE53" s="235"/>
      <c r="MDF53" s="235"/>
      <c r="MDG53" s="235"/>
      <c r="MDH53" s="235"/>
      <c r="MDI53" s="235"/>
      <c r="MDJ53" s="235"/>
      <c r="MDK53" s="235"/>
      <c r="MDL53" s="235"/>
      <c r="MDM53" s="235"/>
      <c r="MDN53" s="235"/>
      <c r="MDO53" s="235"/>
      <c r="MDP53" s="235"/>
      <c r="MDQ53" s="235"/>
      <c r="MDR53" s="235"/>
      <c r="MDS53" s="235"/>
      <c r="MDT53" s="235"/>
      <c r="MDU53" s="235"/>
      <c r="MDV53" s="235"/>
      <c r="MDW53" s="235"/>
      <c r="MDX53" s="235"/>
      <c r="MDY53" s="235"/>
      <c r="MDZ53" s="235"/>
      <c r="MEA53" s="235"/>
      <c r="MEB53" s="235"/>
      <c r="MEC53" s="235"/>
      <c r="MED53" s="235"/>
      <c r="MEE53" s="235"/>
      <c r="MEF53" s="235"/>
      <c r="MEG53" s="235"/>
      <c r="MEH53" s="235"/>
      <c r="MEI53" s="235"/>
      <c r="MEJ53" s="235"/>
      <c r="MEK53" s="235"/>
      <c r="MEL53" s="235"/>
      <c r="MEM53" s="235"/>
      <c r="MEN53" s="235"/>
      <c r="MEO53" s="235"/>
      <c r="MEP53" s="235"/>
      <c r="MEQ53" s="235"/>
      <c r="MER53" s="235"/>
      <c r="MES53" s="235"/>
      <c r="MET53" s="235"/>
      <c r="MEU53" s="235"/>
      <c r="MEV53" s="235"/>
      <c r="MEW53" s="235"/>
      <c r="MEX53" s="235"/>
      <c r="MEY53" s="235"/>
      <c r="MEZ53" s="235"/>
      <c r="MFA53" s="235"/>
      <c r="MFB53" s="235"/>
      <c r="MFC53" s="235"/>
      <c r="MFD53" s="235"/>
      <c r="MFE53" s="235"/>
      <c r="MFF53" s="235"/>
      <c r="MFG53" s="235"/>
      <c r="MFH53" s="235"/>
      <c r="MFI53" s="235"/>
      <c r="MFJ53" s="235"/>
      <c r="MFK53" s="235"/>
      <c r="MFL53" s="235"/>
      <c r="MFM53" s="235"/>
      <c r="MFN53" s="235"/>
      <c r="MFO53" s="235"/>
      <c r="MFP53" s="235"/>
      <c r="MFQ53" s="235"/>
      <c r="MFR53" s="235"/>
      <c r="MFS53" s="235"/>
      <c r="MFT53" s="235"/>
      <c r="MFU53" s="235"/>
      <c r="MFV53" s="235"/>
      <c r="MFW53" s="235"/>
      <c r="MFX53" s="235"/>
      <c r="MFY53" s="235"/>
      <c r="MFZ53" s="235"/>
      <c r="MGA53" s="235"/>
      <c r="MGB53" s="235"/>
      <c r="MGC53" s="235"/>
      <c r="MGD53" s="235"/>
      <c r="MGE53" s="235"/>
      <c r="MGF53" s="235"/>
      <c r="MGG53" s="235"/>
      <c r="MGH53" s="235"/>
      <c r="MGI53" s="235"/>
      <c r="MGJ53" s="235"/>
      <c r="MGK53" s="235"/>
      <c r="MGL53" s="235"/>
      <c r="MGM53" s="235"/>
      <c r="MGN53" s="235"/>
      <c r="MGO53" s="235"/>
      <c r="MGP53" s="235"/>
      <c r="MGQ53" s="235"/>
      <c r="MGR53" s="235"/>
      <c r="MGS53" s="235"/>
      <c r="MGT53" s="235"/>
      <c r="MGU53" s="235"/>
      <c r="MGV53" s="235"/>
      <c r="MGW53" s="235"/>
      <c r="MGX53" s="235"/>
      <c r="MGY53" s="235"/>
      <c r="MGZ53" s="235"/>
      <c r="MHA53" s="235"/>
      <c r="MHB53" s="235"/>
      <c r="MHC53" s="235"/>
      <c r="MHD53" s="235"/>
      <c r="MHE53" s="235"/>
      <c r="MHF53" s="235"/>
      <c r="MHG53" s="235"/>
      <c r="MHH53" s="235"/>
      <c r="MHI53" s="235"/>
      <c r="MHJ53" s="235"/>
      <c r="MHK53" s="235"/>
      <c r="MHL53" s="235"/>
      <c r="MHM53" s="235"/>
      <c r="MHN53" s="235"/>
      <c r="MHO53" s="235"/>
      <c r="MHP53" s="235"/>
      <c r="MHQ53" s="235"/>
      <c r="MHR53" s="235"/>
      <c r="MHS53" s="235"/>
      <c r="MHT53" s="235"/>
      <c r="MHU53" s="235"/>
      <c r="MHV53" s="235"/>
      <c r="MHW53" s="235"/>
      <c r="MHX53" s="235"/>
      <c r="MHY53" s="235"/>
      <c r="MHZ53" s="235"/>
      <c r="MIA53" s="235"/>
      <c r="MIB53" s="235"/>
      <c r="MIC53" s="235"/>
      <c r="MID53" s="235"/>
      <c r="MIE53" s="235"/>
      <c r="MIF53" s="235"/>
      <c r="MIG53" s="235"/>
      <c r="MIH53" s="235"/>
      <c r="MII53" s="235"/>
      <c r="MIJ53" s="235"/>
      <c r="MIK53" s="235"/>
      <c r="MIL53" s="235"/>
      <c r="MIM53" s="235"/>
      <c r="MIN53" s="235"/>
      <c r="MIO53" s="235"/>
      <c r="MIP53" s="235"/>
      <c r="MIQ53" s="235"/>
      <c r="MIR53" s="235"/>
      <c r="MIS53" s="235"/>
      <c r="MIT53" s="235"/>
      <c r="MIU53" s="235"/>
      <c r="MIV53" s="235"/>
      <c r="MIW53" s="235"/>
      <c r="MIX53" s="235"/>
      <c r="MIY53" s="235"/>
      <c r="MIZ53" s="235"/>
      <c r="MJA53" s="235"/>
      <c r="MJB53" s="235"/>
      <c r="MJC53" s="235"/>
      <c r="MJD53" s="235"/>
      <c r="MJE53" s="235"/>
      <c r="MJF53" s="235"/>
      <c r="MJG53" s="235"/>
      <c r="MJH53" s="235"/>
      <c r="MJI53" s="235"/>
      <c r="MJJ53" s="235"/>
      <c r="MJK53" s="235"/>
      <c r="MJL53" s="235"/>
      <c r="MJM53" s="235"/>
      <c r="MJN53" s="235"/>
      <c r="MJO53" s="235"/>
      <c r="MJP53" s="235"/>
      <c r="MJQ53" s="235"/>
      <c r="MJR53" s="235"/>
      <c r="MJS53" s="235"/>
      <c r="MJT53" s="235"/>
      <c r="MJU53" s="235"/>
      <c r="MJV53" s="235"/>
      <c r="MJW53" s="235"/>
      <c r="MJX53" s="235"/>
      <c r="MJY53" s="235"/>
      <c r="MJZ53" s="235"/>
      <c r="MKA53" s="235"/>
      <c r="MKB53" s="235"/>
      <c r="MKC53" s="235"/>
      <c r="MKD53" s="235"/>
      <c r="MKE53" s="235"/>
      <c r="MKF53" s="235"/>
      <c r="MKG53" s="235"/>
      <c r="MKH53" s="235"/>
      <c r="MKI53" s="235"/>
      <c r="MKJ53" s="235"/>
      <c r="MKK53" s="235"/>
      <c r="MKL53" s="235"/>
      <c r="MKM53" s="235"/>
      <c r="MKN53" s="235"/>
      <c r="MKO53" s="235"/>
      <c r="MKP53" s="235"/>
      <c r="MKQ53" s="235"/>
      <c r="MKR53" s="235"/>
      <c r="MKS53" s="235"/>
      <c r="MKT53" s="235"/>
      <c r="MKU53" s="235"/>
      <c r="MKV53" s="235"/>
      <c r="MKW53" s="235"/>
      <c r="MKX53" s="235"/>
      <c r="MKY53" s="235"/>
      <c r="MKZ53" s="235"/>
      <c r="MLA53" s="235"/>
      <c r="MLB53" s="235"/>
      <c r="MLC53" s="235"/>
      <c r="MLD53" s="235"/>
      <c r="MLE53" s="235"/>
      <c r="MLF53" s="235"/>
      <c r="MLG53" s="235"/>
      <c r="MLH53" s="235"/>
      <c r="MLI53" s="235"/>
      <c r="MLJ53" s="235"/>
      <c r="MLK53" s="235"/>
      <c r="MLL53" s="235"/>
      <c r="MLM53" s="235"/>
      <c r="MLN53" s="235"/>
      <c r="MLO53" s="235"/>
      <c r="MLP53" s="235"/>
      <c r="MLQ53" s="235"/>
      <c r="MLR53" s="235"/>
      <c r="MLS53" s="235"/>
      <c r="MLT53" s="235"/>
      <c r="MLU53" s="235"/>
      <c r="MLV53" s="235"/>
      <c r="MLW53" s="235"/>
      <c r="MLX53" s="235"/>
      <c r="MLY53" s="235"/>
      <c r="MLZ53" s="235"/>
      <c r="MMA53" s="235"/>
      <c r="MMB53" s="235"/>
      <c r="MMC53" s="235"/>
      <c r="MMD53" s="235"/>
      <c r="MME53" s="235"/>
      <c r="MMF53" s="235"/>
      <c r="MMG53" s="235"/>
      <c r="MMH53" s="235"/>
      <c r="MMI53" s="235"/>
      <c r="MMJ53" s="235"/>
      <c r="MMK53" s="235"/>
      <c r="MML53" s="235"/>
      <c r="MMM53" s="235"/>
      <c r="MMN53" s="235"/>
      <c r="MMO53" s="235"/>
      <c r="MMP53" s="235"/>
      <c r="MMQ53" s="235"/>
      <c r="MMR53" s="235"/>
      <c r="MMS53" s="235"/>
      <c r="MMT53" s="235"/>
      <c r="MMU53" s="235"/>
      <c r="MMV53" s="235"/>
      <c r="MMW53" s="235"/>
      <c r="MMX53" s="235"/>
      <c r="MMY53" s="235"/>
      <c r="MMZ53" s="235"/>
      <c r="MNA53" s="235"/>
      <c r="MNB53" s="235"/>
      <c r="MNC53" s="235"/>
      <c r="MND53" s="235"/>
      <c r="MNE53" s="235"/>
      <c r="MNF53" s="235"/>
      <c r="MNG53" s="235"/>
      <c r="MNH53" s="235"/>
      <c r="MNI53" s="235"/>
      <c r="MNJ53" s="235"/>
      <c r="MNK53" s="235"/>
      <c r="MNL53" s="235"/>
      <c r="MNM53" s="235"/>
      <c r="MNN53" s="235"/>
      <c r="MNO53" s="235"/>
      <c r="MNP53" s="235"/>
      <c r="MNQ53" s="235"/>
      <c r="MNR53" s="235"/>
      <c r="MNS53" s="235"/>
      <c r="MNT53" s="235"/>
      <c r="MNU53" s="235"/>
      <c r="MNV53" s="235"/>
      <c r="MNW53" s="235"/>
      <c r="MNX53" s="235"/>
      <c r="MNY53" s="235"/>
      <c r="MNZ53" s="235"/>
      <c r="MOA53" s="235"/>
      <c r="MOB53" s="235"/>
      <c r="MOC53" s="235"/>
      <c r="MOD53" s="235"/>
      <c r="MOE53" s="235"/>
      <c r="MOF53" s="235"/>
      <c r="MOG53" s="235"/>
      <c r="MOH53" s="235"/>
      <c r="MOI53" s="235"/>
      <c r="MOJ53" s="235"/>
      <c r="MOK53" s="235"/>
      <c r="MOL53" s="235"/>
      <c r="MOM53" s="235"/>
      <c r="MON53" s="235"/>
      <c r="MOO53" s="235"/>
      <c r="MOP53" s="235"/>
      <c r="MOQ53" s="235"/>
      <c r="MOR53" s="235"/>
      <c r="MOS53" s="235"/>
      <c r="MOT53" s="235"/>
      <c r="MOU53" s="235"/>
      <c r="MOV53" s="235"/>
      <c r="MOW53" s="235"/>
      <c r="MOX53" s="235"/>
      <c r="MOY53" s="235"/>
      <c r="MOZ53" s="235"/>
      <c r="MPA53" s="235"/>
      <c r="MPB53" s="235"/>
      <c r="MPC53" s="235"/>
      <c r="MPD53" s="235"/>
      <c r="MPE53" s="235"/>
      <c r="MPF53" s="235"/>
      <c r="MPG53" s="235"/>
      <c r="MPH53" s="235"/>
      <c r="MPI53" s="235"/>
      <c r="MPJ53" s="235"/>
      <c r="MPK53" s="235"/>
      <c r="MPL53" s="235"/>
      <c r="MPM53" s="235"/>
      <c r="MPN53" s="235"/>
      <c r="MPO53" s="235"/>
      <c r="MPP53" s="235"/>
      <c r="MPQ53" s="235"/>
      <c r="MPR53" s="235"/>
      <c r="MPS53" s="235"/>
      <c r="MPT53" s="235"/>
      <c r="MPU53" s="235"/>
      <c r="MPV53" s="235"/>
      <c r="MPW53" s="235"/>
      <c r="MPX53" s="235"/>
      <c r="MPY53" s="235"/>
      <c r="MPZ53" s="235"/>
      <c r="MQA53" s="235"/>
      <c r="MQB53" s="235"/>
      <c r="MQC53" s="235"/>
      <c r="MQD53" s="235"/>
      <c r="MQE53" s="235"/>
      <c r="MQF53" s="235"/>
      <c r="MQG53" s="235"/>
      <c r="MQH53" s="235"/>
      <c r="MQI53" s="235"/>
      <c r="MQJ53" s="235"/>
      <c r="MQK53" s="235"/>
      <c r="MQL53" s="235"/>
      <c r="MQM53" s="235"/>
      <c r="MQN53" s="235"/>
      <c r="MQO53" s="235"/>
      <c r="MQP53" s="235"/>
      <c r="MQQ53" s="235"/>
      <c r="MQR53" s="235"/>
      <c r="MQS53" s="235"/>
      <c r="MQT53" s="235"/>
      <c r="MQU53" s="235"/>
      <c r="MQV53" s="235"/>
      <c r="MQW53" s="235"/>
      <c r="MQX53" s="235"/>
      <c r="MQY53" s="235"/>
      <c r="MQZ53" s="235"/>
      <c r="MRA53" s="235"/>
      <c r="MRB53" s="235"/>
      <c r="MRC53" s="235"/>
      <c r="MRD53" s="235"/>
      <c r="MRE53" s="235"/>
      <c r="MRF53" s="235"/>
      <c r="MRG53" s="235"/>
      <c r="MRH53" s="235"/>
      <c r="MRI53" s="235"/>
      <c r="MRJ53" s="235"/>
      <c r="MRK53" s="235"/>
      <c r="MRL53" s="235"/>
      <c r="MRM53" s="235"/>
      <c r="MRN53" s="235"/>
      <c r="MRO53" s="235"/>
      <c r="MRP53" s="235"/>
      <c r="MRQ53" s="235"/>
      <c r="MRR53" s="235"/>
      <c r="MRS53" s="235"/>
      <c r="MRT53" s="235"/>
      <c r="MRU53" s="235"/>
      <c r="MRV53" s="235"/>
      <c r="MRW53" s="235"/>
      <c r="MRX53" s="235"/>
      <c r="MRY53" s="235"/>
      <c r="MRZ53" s="235"/>
      <c r="MSA53" s="235"/>
      <c r="MSB53" s="235"/>
      <c r="MSC53" s="235"/>
      <c r="MSD53" s="235"/>
      <c r="MSE53" s="235"/>
      <c r="MSF53" s="235"/>
      <c r="MSG53" s="235"/>
      <c r="MSH53" s="235"/>
      <c r="MSI53" s="235"/>
      <c r="MSJ53" s="235"/>
      <c r="MSK53" s="235"/>
      <c r="MSL53" s="235"/>
      <c r="MSM53" s="235"/>
      <c r="MSN53" s="235"/>
      <c r="MSO53" s="235"/>
      <c r="MSP53" s="235"/>
      <c r="MSQ53" s="235"/>
      <c r="MSR53" s="235"/>
      <c r="MSS53" s="235"/>
      <c r="MST53" s="235"/>
      <c r="MSU53" s="235"/>
      <c r="MSV53" s="235"/>
      <c r="MSW53" s="235"/>
      <c r="MSX53" s="235"/>
      <c r="MSY53" s="235"/>
      <c r="MSZ53" s="235"/>
      <c r="MTA53" s="235"/>
      <c r="MTB53" s="235"/>
      <c r="MTC53" s="235"/>
      <c r="MTD53" s="235"/>
      <c r="MTE53" s="235"/>
      <c r="MTF53" s="235"/>
      <c r="MTG53" s="235"/>
      <c r="MTH53" s="235"/>
      <c r="MTI53" s="235"/>
      <c r="MTJ53" s="235"/>
      <c r="MTK53" s="235"/>
      <c r="MTL53" s="235"/>
      <c r="MTM53" s="235"/>
      <c r="MTN53" s="235"/>
      <c r="MTO53" s="235"/>
      <c r="MTP53" s="235"/>
      <c r="MTQ53" s="235"/>
      <c r="MTR53" s="235"/>
      <c r="MTS53" s="235"/>
      <c r="MTT53" s="235"/>
      <c r="MTU53" s="235"/>
      <c r="MTV53" s="235"/>
      <c r="MTW53" s="235"/>
      <c r="MTX53" s="235"/>
      <c r="MTY53" s="235"/>
      <c r="MTZ53" s="235"/>
      <c r="MUA53" s="235"/>
      <c r="MUB53" s="235"/>
      <c r="MUC53" s="235"/>
      <c r="MUD53" s="235"/>
      <c r="MUE53" s="235"/>
      <c r="MUF53" s="235"/>
      <c r="MUG53" s="235"/>
      <c r="MUH53" s="235"/>
      <c r="MUI53" s="235"/>
      <c r="MUJ53" s="235"/>
      <c r="MUK53" s="235"/>
      <c r="MUL53" s="235"/>
      <c r="MUM53" s="235"/>
      <c r="MUN53" s="235"/>
      <c r="MUO53" s="235"/>
      <c r="MUP53" s="235"/>
      <c r="MUQ53" s="235"/>
      <c r="MUR53" s="235"/>
      <c r="MUS53" s="235"/>
      <c r="MUT53" s="235"/>
      <c r="MUU53" s="235"/>
      <c r="MUV53" s="235"/>
      <c r="MUW53" s="235"/>
      <c r="MUX53" s="235"/>
      <c r="MUY53" s="235"/>
      <c r="MUZ53" s="235"/>
      <c r="MVA53" s="235"/>
      <c r="MVB53" s="235"/>
      <c r="MVC53" s="235"/>
      <c r="MVD53" s="235"/>
      <c r="MVE53" s="235"/>
      <c r="MVF53" s="235"/>
      <c r="MVG53" s="235"/>
      <c r="MVH53" s="235"/>
      <c r="MVI53" s="235"/>
      <c r="MVJ53" s="235"/>
      <c r="MVK53" s="235"/>
      <c r="MVL53" s="235"/>
      <c r="MVM53" s="235"/>
      <c r="MVN53" s="235"/>
      <c r="MVO53" s="235"/>
      <c r="MVP53" s="235"/>
      <c r="MVQ53" s="235"/>
      <c r="MVR53" s="235"/>
      <c r="MVS53" s="235"/>
      <c r="MVT53" s="235"/>
      <c r="MVU53" s="235"/>
      <c r="MVV53" s="235"/>
      <c r="MVW53" s="235"/>
      <c r="MVX53" s="235"/>
      <c r="MVY53" s="235"/>
      <c r="MVZ53" s="235"/>
      <c r="MWA53" s="235"/>
      <c r="MWB53" s="235"/>
      <c r="MWC53" s="235"/>
      <c r="MWD53" s="235"/>
      <c r="MWE53" s="235"/>
      <c r="MWF53" s="235"/>
      <c r="MWG53" s="235"/>
      <c r="MWH53" s="235"/>
      <c r="MWI53" s="235"/>
      <c r="MWJ53" s="235"/>
      <c r="MWK53" s="235"/>
      <c r="MWL53" s="235"/>
      <c r="MWM53" s="235"/>
      <c r="MWN53" s="235"/>
      <c r="MWO53" s="235"/>
      <c r="MWP53" s="235"/>
      <c r="MWQ53" s="235"/>
      <c r="MWR53" s="235"/>
      <c r="MWS53" s="235"/>
      <c r="MWT53" s="235"/>
      <c r="MWU53" s="235"/>
      <c r="MWV53" s="235"/>
      <c r="MWW53" s="235"/>
      <c r="MWX53" s="235"/>
      <c r="MWY53" s="235"/>
      <c r="MWZ53" s="235"/>
      <c r="MXA53" s="235"/>
      <c r="MXB53" s="235"/>
      <c r="MXC53" s="235"/>
      <c r="MXD53" s="235"/>
      <c r="MXE53" s="235"/>
      <c r="MXF53" s="235"/>
      <c r="MXG53" s="235"/>
      <c r="MXH53" s="235"/>
      <c r="MXI53" s="235"/>
      <c r="MXJ53" s="235"/>
      <c r="MXK53" s="235"/>
      <c r="MXL53" s="235"/>
      <c r="MXM53" s="235"/>
      <c r="MXN53" s="235"/>
      <c r="MXO53" s="235"/>
      <c r="MXP53" s="235"/>
      <c r="MXQ53" s="235"/>
      <c r="MXR53" s="235"/>
      <c r="MXS53" s="235"/>
      <c r="MXT53" s="235"/>
      <c r="MXU53" s="235"/>
      <c r="MXV53" s="235"/>
      <c r="MXW53" s="235"/>
      <c r="MXX53" s="235"/>
      <c r="MXY53" s="235"/>
      <c r="MXZ53" s="235"/>
      <c r="MYA53" s="235"/>
      <c r="MYB53" s="235"/>
      <c r="MYC53" s="235"/>
      <c r="MYD53" s="235"/>
      <c r="MYE53" s="235"/>
      <c r="MYF53" s="235"/>
      <c r="MYG53" s="235"/>
      <c r="MYH53" s="235"/>
      <c r="MYI53" s="235"/>
      <c r="MYJ53" s="235"/>
      <c r="MYK53" s="235"/>
      <c r="MYL53" s="235"/>
      <c r="MYM53" s="235"/>
      <c r="MYN53" s="235"/>
      <c r="MYO53" s="235"/>
      <c r="MYP53" s="235"/>
      <c r="MYQ53" s="235"/>
      <c r="MYR53" s="235"/>
      <c r="MYS53" s="235"/>
      <c r="MYT53" s="235"/>
      <c r="MYU53" s="235"/>
      <c r="MYV53" s="235"/>
      <c r="MYW53" s="235"/>
      <c r="MYX53" s="235"/>
      <c r="MYY53" s="235"/>
      <c r="MYZ53" s="235"/>
      <c r="MZA53" s="235"/>
      <c r="MZB53" s="235"/>
      <c r="MZC53" s="235"/>
      <c r="MZD53" s="235"/>
      <c r="MZE53" s="235"/>
      <c r="MZF53" s="235"/>
      <c r="MZG53" s="235"/>
      <c r="MZH53" s="235"/>
      <c r="MZI53" s="235"/>
      <c r="MZJ53" s="235"/>
      <c r="MZK53" s="235"/>
      <c r="MZL53" s="235"/>
      <c r="MZM53" s="235"/>
      <c r="MZN53" s="235"/>
      <c r="MZO53" s="235"/>
      <c r="MZP53" s="235"/>
      <c r="MZQ53" s="235"/>
      <c r="MZR53" s="235"/>
      <c r="MZS53" s="235"/>
      <c r="MZT53" s="235"/>
      <c r="MZU53" s="235"/>
      <c r="MZV53" s="235"/>
      <c r="MZW53" s="235"/>
      <c r="MZX53" s="235"/>
      <c r="MZY53" s="235"/>
      <c r="MZZ53" s="235"/>
      <c r="NAA53" s="235"/>
      <c r="NAB53" s="235"/>
      <c r="NAC53" s="235"/>
      <c r="NAD53" s="235"/>
      <c r="NAE53" s="235"/>
      <c r="NAF53" s="235"/>
      <c r="NAG53" s="235"/>
      <c r="NAH53" s="235"/>
      <c r="NAI53" s="235"/>
      <c r="NAJ53" s="235"/>
      <c r="NAK53" s="235"/>
      <c r="NAL53" s="235"/>
      <c r="NAM53" s="235"/>
      <c r="NAN53" s="235"/>
      <c r="NAO53" s="235"/>
      <c r="NAP53" s="235"/>
      <c r="NAQ53" s="235"/>
      <c r="NAR53" s="235"/>
      <c r="NAS53" s="235"/>
      <c r="NAT53" s="235"/>
      <c r="NAU53" s="235"/>
      <c r="NAV53" s="235"/>
      <c r="NAW53" s="235"/>
      <c r="NAX53" s="235"/>
      <c r="NAY53" s="235"/>
      <c r="NAZ53" s="235"/>
      <c r="NBA53" s="235"/>
      <c r="NBB53" s="235"/>
      <c r="NBC53" s="235"/>
      <c r="NBD53" s="235"/>
      <c r="NBE53" s="235"/>
      <c r="NBF53" s="235"/>
      <c r="NBG53" s="235"/>
      <c r="NBH53" s="235"/>
      <c r="NBI53" s="235"/>
      <c r="NBJ53" s="235"/>
      <c r="NBK53" s="235"/>
      <c r="NBL53" s="235"/>
      <c r="NBM53" s="235"/>
      <c r="NBN53" s="235"/>
      <c r="NBO53" s="235"/>
      <c r="NBP53" s="235"/>
      <c r="NBQ53" s="235"/>
      <c r="NBR53" s="235"/>
      <c r="NBS53" s="235"/>
      <c r="NBT53" s="235"/>
      <c r="NBU53" s="235"/>
      <c r="NBV53" s="235"/>
      <c r="NBW53" s="235"/>
      <c r="NBX53" s="235"/>
      <c r="NBY53" s="235"/>
      <c r="NBZ53" s="235"/>
      <c r="NCA53" s="235"/>
      <c r="NCB53" s="235"/>
      <c r="NCC53" s="235"/>
      <c r="NCD53" s="235"/>
      <c r="NCE53" s="235"/>
      <c r="NCF53" s="235"/>
      <c r="NCG53" s="235"/>
      <c r="NCH53" s="235"/>
      <c r="NCI53" s="235"/>
      <c r="NCJ53" s="235"/>
      <c r="NCK53" s="235"/>
      <c r="NCL53" s="235"/>
      <c r="NCM53" s="235"/>
      <c r="NCN53" s="235"/>
      <c r="NCO53" s="235"/>
      <c r="NCP53" s="235"/>
      <c r="NCQ53" s="235"/>
      <c r="NCR53" s="235"/>
      <c r="NCS53" s="235"/>
      <c r="NCT53" s="235"/>
      <c r="NCU53" s="235"/>
      <c r="NCV53" s="235"/>
      <c r="NCW53" s="235"/>
      <c r="NCX53" s="235"/>
      <c r="NCY53" s="235"/>
      <c r="NCZ53" s="235"/>
      <c r="NDA53" s="235"/>
      <c r="NDB53" s="235"/>
      <c r="NDC53" s="235"/>
      <c r="NDD53" s="235"/>
      <c r="NDE53" s="235"/>
      <c r="NDF53" s="235"/>
      <c r="NDG53" s="235"/>
      <c r="NDH53" s="235"/>
      <c r="NDI53" s="235"/>
      <c r="NDJ53" s="235"/>
      <c r="NDK53" s="235"/>
      <c r="NDL53" s="235"/>
      <c r="NDM53" s="235"/>
      <c r="NDN53" s="235"/>
      <c r="NDO53" s="235"/>
      <c r="NDP53" s="235"/>
      <c r="NDQ53" s="235"/>
      <c r="NDR53" s="235"/>
      <c r="NDS53" s="235"/>
      <c r="NDT53" s="235"/>
      <c r="NDU53" s="235"/>
      <c r="NDV53" s="235"/>
      <c r="NDW53" s="235"/>
      <c r="NDX53" s="235"/>
      <c r="NDY53" s="235"/>
      <c r="NDZ53" s="235"/>
      <c r="NEA53" s="235"/>
      <c r="NEB53" s="235"/>
      <c r="NEC53" s="235"/>
      <c r="NED53" s="235"/>
      <c r="NEE53" s="235"/>
      <c r="NEF53" s="235"/>
      <c r="NEG53" s="235"/>
      <c r="NEH53" s="235"/>
      <c r="NEI53" s="235"/>
      <c r="NEJ53" s="235"/>
      <c r="NEK53" s="235"/>
      <c r="NEL53" s="235"/>
      <c r="NEM53" s="235"/>
      <c r="NEN53" s="235"/>
      <c r="NEO53" s="235"/>
      <c r="NEP53" s="235"/>
      <c r="NEQ53" s="235"/>
      <c r="NER53" s="235"/>
      <c r="NES53" s="235"/>
      <c r="NET53" s="235"/>
      <c r="NEU53" s="235"/>
      <c r="NEV53" s="235"/>
      <c r="NEW53" s="235"/>
      <c r="NEX53" s="235"/>
      <c r="NEY53" s="235"/>
      <c r="NEZ53" s="235"/>
      <c r="NFA53" s="235"/>
      <c r="NFB53" s="235"/>
      <c r="NFC53" s="235"/>
      <c r="NFD53" s="235"/>
      <c r="NFE53" s="235"/>
      <c r="NFF53" s="235"/>
      <c r="NFG53" s="235"/>
      <c r="NFH53" s="235"/>
      <c r="NFI53" s="235"/>
      <c r="NFJ53" s="235"/>
      <c r="NFK53" s="235"/>
      <c r="NFL53" s="235"/>
      <c r="NFM53" s="235"/>
      <c r="NFN53" s="235"/>
      <c r="NFO53" s="235"/>
      <c r="NFP53" s="235"/>
      <c r="NFQ53" s="235"/>
      <c r="NFR53" s="235"/>
      <c r="NFS53" s="235"/>
      <c r="NFT53" s="235"/>
      <c r="NFU53" s="235"/>
      <c r="NFV53" s="235"/>
      <c r="NFW53" s="235"/>
      <c r="NFX53" s="235"/>
      <c r="NFY53" s="235"/>
      <c r="NFZ53" s="235"/>
      <c r="NGA53" s="235"/>
      <c r="NGB53" s="235"/>
      <c r="NGC53" s="235"/>
      <c r="NGD53" s="235"/>
      <c r="NGE53" s="235"/>
      <c r="NGF53" s="235"/>
      <c r="NGG53" s="235"/>
      <c r="NGH53" s="235"/>
      <c r="NGI53" s="235"/>
      <c r="NGJ53" s="235"/>
      <c r="NGK53" s="235"/>
      <c r="NGL53" s="235"/>
      <c r="NGM53" s="235"/>
      <c r="NGN53" s="235"/>
      <c r="NGO53" s="235"/>
      <c r="NGP53" s="235"/>
      <c r="NGQ53" s="235"/>
      <c r="NGR53" s="235"/>
      <c r="NGS53" s="235"/>
      <c r="NGT53" s="235"/>
      <c r="NGU53" s="235"/>
      <c r="NGV53" s="235"/>
      <c r="NGW53" s="235"/>
      <c r="NGX53" s="235"/>
      <c r="NGY53" s="235"/>
      <c r="NGZ53" s="235"/>
      <c r="NHA53" s="235"/>
      <c r="NHB53" s="235"/>
      <c r="NHC53" s="235"/>
      <c r="NHD53" s="235"/>
      <c r="NHE53" s="235"/>
      <c r="NHF53" s="235"/>
      <c r="NHG53" s="235"/>
      <c r="NHH53" s="235"/>
      <c r="NHI53" s="235"/>
      <c r="NHJ53" s="235"/>
      <c r="NHK53" s="235"/>
      <c r="NHL53" s="235"/>
      <c r="NHM53" s="235"/>
      <c r="NHN53" s="235"/>
      <c r="NHO53" s="235"/>
      <c r="NHP53" s="235"/>
      <c r="NHQ53" s="235"/>
      <c r="NHR53" s="235"/>
      <c r="NHS53" s="235"/>
      <c r="NHT53" s="235"/>
      <c r="NHU53" s="235"/>
      <c r="NHV53" s="235"/>
      <c r="NHW53" s="235"/>
      <c r="NHX53" s="235"/>
      <c r="NHY53" s="235"/>
      <c r="NHZ53" s="235"/>
      <c r="NIA53" s="235"/>
      <c r="NIB53" s="235"/>
      <c r="NIC53" s="235"/>
      <c r="NID53" s="235"/>
      <c r="NIE53" s="235"/>
      <c r="NIF53" s="235"/>
      <c r="NIG53" s="235"/>
      <c r="NIH53" s="235"/>
      <c r="NII53" s="235"/>
      <c r="NIJ53" s="235"/>
      <c r="NIK53" s="235"/>
      <c r="NIL53" s="235"/>
      <c r="NIM53" s="235"/>
      <c r="NIN53" s="235"/>
      <c r="NIO53" s="235"/>
      <c r="NIP53" s="235"/>
      <c r="NIQ53" s="235"/>
      <c r="NIR53" s="235"/>
      <c r="NIS53" s="235"/>
      <c r="NIT53" s="235"/>
      <c r="NIU53" s="235"/>
      <c r="NIV53" s="235"/>
      <c r="NIW53" s="235"/>
      <c r="NIX53" s="235"/>
      <c r="NIY53" s="235"/>
      <c r="NIZ53" s="235"/>
      <c r="NJA53" s="235"/>
      <c r="NJB53" s="235"/>
      <c r="NJC53" s="235"/>
      <c r="NJD53" s="235"/>
      <c r="NJE53" s="235"/>
      <c r="NJF53" s="235"/>
      <c r="NJG53" s="235"/>
      <c r="NJH53" s="235"/>
      <c r="NJI53" s="235"/>
      <c r="NJJ53" s="235"/>
      <c r="NJK53" s="235"/>
      <c r="NJL53" s="235"/>
      <c r="NJM53" s="235"/>
      <c r="NJN53" s="235"/>
      <c r="NJO53" s="235"/>
      <c r="NJP53" s="235"/>
      <c r="NJQ53" s="235"/>
      <c r="NJR53" s="235"/>
      <c r="NJS53" s="235"/>
      <c r="NJT53" s="235"/>
      <c r="NJU53" s="235"/>
      <c r="NJV53" s="235"/>
      <c r="NJW53" s="235"/>
      <c r="NJX53" s="235"/>
      <c r="NJY53" s="235"/>
      <c r="NJZ53" s="235"/>
      <c r="NKA53" s="235"/>
      <c r="NKB53" s="235"/>
      <c r="NKC53" s="235"/>
      <c r="NKD53" s="235"/>
      <c r="NKE53" s="235"/>
      <c r="NKF53" s="235"/>
      <c r="NKG53" s="235"/>
      <c r="NKH53" s="235"/>
      <c r="NKI53" s="235"/>
      <c r="NKJ53" s="235"/>
      <c r="NKK53" s="235"/>
      <c r="NKL53" s="235"/>
      <c r="NKM53" s="235"/>
      <c r="NKN53" s="235"/>
      <c r="NKO53" s="235"/>
      <c r="NKP53" s="235"/>
      <c r="NKQ53" s="235"/>
      <c r="NKR53" s="235"/>
      <c r="NKS53" s="235"/>
      <c r="NKT53" s="235"/>
      <c r="NKU53" s="235"/>
      <c r="NKV53" s="235"/>
      <c r="NKW53" s="235"/>
      <c r="NKX53" s="235"/>
      <c r="NKY53" s="235"/>
      <c r="NKZ53" s="235"/>
      <c r="NLA53" s="235"/>
      <c r="NLB53" s="235"/>
      <c r="NLC53" s="235"/>
      <c r="NLD53" s="235"/>
      <c r="NLE53" s="235"/>
      <c r="NLF53" s="235"/>
      <c r="NLG53" s="235"/>
      <c r="NLH53" s="235"/>
      <c r="NLI53" s="235"/>
      <c r="NLJ53" s="235"/>
      <c r="NLK53" s="235"/>
      <c r="NLL53" s="235"/>
      <c r="NLM53" s="235"/>
      <c r="NLN53" s="235"/>
      <c r="NLO53" s="235"/>
      <c r="NLP53" s="235"/>
      <c r="NLQ53" s="235"/>
      <c r="NLR53" s="235"/>
      <c r="NLS53" s="235"/>
      <c r="NLT53" s="235"/>
      <c r="NLU53" s="235"/>
      <c r="NLV53" s="235"/>
      <c r="NLW53" s="235"/>
      <c r="NLX53" s="235"/>
      <c r="NLY53" s="235"/>
      <c r="NLZ53" s="235"/>
      <c r="NMA53" s="235"/>
      <c r="NMB53" s="235"/>
      <c r="NMC53" s="235"/>
      <c r="NMD53" s="235"/>
      <c r="NME53" s="235"/>
      <c r="NMF53" s="235"/>
      <c r="NMG53" s="235"/>
      <c r="NMH53" s="235"/>
      <c r="NMI53" s="235"/>
      <c r="NMJ53" s="235"/>
      <c r="NMK53" s="235"/>
      <c r="NML53" s="235"/>
      <c r="NMM53" s="235"/>
      <c r="NMN53" s="235"/>
      <c r="NMO53" s="235"/>
      <c r="NMP53" s="235"/>
      <c r="NMQ53" s="235"/>
      <c r="NMR53" s="235"/>
      <c r="NMS53" s="235"/>
      <c r="NMT53" s="235"/>
      <c r="NMU53" s="235"/>
      <c r="NMV53" s="235"/>
      <c r="NMW53" s="235"/>
      <c r="NMX53" s="235"/>
      <c r="NMY53" s="235"/>
      <c r="NMZ53" s="235"/>
      <c r="NNA53" s="235"/>
      <c r="NNB53" s="235"/>
      <c r="NNC53" s="235"/>
      <c r="NND53" s="235"/>
      <c r="NNE53" s="235"/>
      <c r="NNF53" s="235"/>
      <c r="NNG53" s="235"/>
      <c r="NNH53" s="235"/>
      <c r="NNI53" s="235"/>
      <c r="NNJ53" s="235"/>
      <c r="NNK53" s="235"/>
      <c r="NNL53" s="235"/>
      <c r="NNM53" s="235"/>
      <c r="NNN53" s="235"/>
      <c r="NNO53" s="235"/>
      <c r="NNP53" s="235"/>
      <c r="NNQ53" s="235"/>
      <c r="NNR53" s="235"/>
      <c r="NNS53" s="235"/>
      <c r="NNT53" s="235"/>
      <c r="NNU53" s="235"/>
      <c r="NNV53" s="235"/>
      <c r="NNW53" s="235"/>
      <c r="NNX53" s="235"/>
      <c r="NNY53" s="235"/>
      <c r="NNZ53" s="235"/>
      <c r="NOA53" s="235"/>
      <c r="NOB53" s="235"/>
      <c r="NOC53" s="235"/>
      <c r="NOD53" s="235"/>
      <c r="NOE53" s="235"/>
      <c r="NOF53" s="235"/>
      <c r="NOG53" s="235"/>
      <c r="NOH53" s="235"/>
      <c r="NOI53" s="235"/>
      <c r="NOJ53" s="235"/>
      <c r="NOK53" s="235"/>
      <c r="NOL53" s="235"/>
      <c r="NOM53" s="235"/>
      <c r="NON53" s="235"/>
      <c r="NOO53" s="235"/>
      <c r="NOP53" s="235"/>
      <c r="NOQ53" s="235"/>
      <c r="NOR53" s="235"/>
      <c r="NOS53" s="235"/>
      <c r="NOT53" s="235"/>
      <c r="NOU53" s="235"/>
      <c r="NOV53" s="235"/>
      <c r="NOW53" s="235"/>
      <c r="NOX53" s="235"/>
      <c r="NOY53" s="235"/>
      <c r="NOZ53" s="235"/>
      <c r="NPA53" s="235"/>
      <c r="NPB53" s="235"/>
      <c r="NPC53" s="235"/>
      <c r="NPD53" s="235"/>
      <c r="NPE53" s="235"/>
      <c r="NPF53" s="235"/>
      <c r="NPG53" s="235"/>
      <c r="NPH53" s="235"/>
      <c r="NPI53" s="235"/>
      <c r="NPJ53" s="235"/>
      <c r="NPK53" s="235"/>
      <c r="NPL53" s="235"/>
      <c r="NPM53" s="235"/>
      <c r="NPN53" s="235"/>
      <c r="NPO53" s="235"/>
      <c r="NPP53" s="235"/>
      <c r="NPQ53" s="235"/>
      <c r="NPR53" s="235"/>
      <c r="NPS53" s="235"/>
      <c r="NPT53" s="235"/>
      <c r="NPU53" s="235"/>
      <c r="NPV53" s="235"/>
      <c r="NPW53" s="235"/>
      <c r="NPX53" s="235"/>
      <c r="NPY53" s="235"/>
      <c r="NPZ53" s="235"/>
      <c r="NQA53" s="235"/>
      <c r="NQB53" s="235"/>
      <c r="NQC53" s="235"/>
      <c r="NQD53" s="235"/>
      <c r="NQE53" s="235"/>
      <c r="NQF53" s="235"/>
      <c r="NQG53" s="235"/>
      <c r="NQH53" s="235"/>
      <c r="NQI53" s="235"/>
      <c r="NQJ53" s="235"/>
      <c r="NQK53" s="235"/>
      <c r="NQL53" s="235"/>
      <c r="NQM53" s="235"/>
      <c r="NQN53" s="235"/>
      <c r="NQO53" s="235"/>
      <c r="NQP53" s="235"/>
      <c r="NQQ53" s="235"/>
      <c r="NQR53" s="235"/>
      <c r="NQS53" s="235"/>
      <c r="NQT53" s="235"/>
      <c r="NQU53" s="235"/>
      <c r="NQV53" s="235"/>
      <c r="NQW53" s="235"/>
      <c r="NQX53" s="235"/>
      <c r="NQY53" s="235"/>
      <c r="NQZ53" s="235"/>
      <c r="NRA53" s="235"/>
      <c r="NRB53" s="235"/>
      <c r="NRC53" s="235"/>
      <c r="NRD53" s="235"/>
      <c r="NRE53" s="235"/>
      <c r="NRF53" s="235"/>
      <c r="NRG53" s="235"/>
      <c r="NRH53" s="235"/>
      <c r="NRI53" s="235"/>
      <c r="NRJ53" s="235"/>
      <c r="NRK53" s="235"/>
      <c r="NRL53" s="235"/>
      <c r="NRM53" s="235"/>
      <c r="NRN53" s="235"/>
      <c r="NRO53" s="235"/>
      <c r="NRP53" s="235"/>
      <c r="NRQ53" s="235"/>
      <c r="NRR53" s="235"/>
      <c r="NRS53" s="235"/>
      <c r="NRT53" s="235"/>
      <c r="NRU53" s="235"/>
      <c r="NRV53" s="235"/>
      <c r="NRW53" s="235"/>
      <c r="NRX53" s="235"/>
      <c r="NRY53" s="235"/>
      <c r="NRZ53" s="235"/>
      <c r="NSA53" s="235"/>
      <c r="NSB53" s="235"/>
      <c r="NSC53" s="235"/>
      <c r="NSD53" s="235"/>
      <c r="NSE53" s="235"/>
      <c r="NSF53" s="235"/>
      <c r="NSG53" s="235"/>
      <c r="NSH53" s="235"/>
      <c r="NSI53" s="235"/>
      <c r="NSJ53" s="235"/>
      <c r="NSK53" s="235"/>
      <c r="NSL53" s="235"/>
      <c r="NSM53" s="235"/>
      <c r="NSN53" s="235"/>
      <c r="NSO53" s="235"/>
      <c r="NSP53" s="235"/>
      <c r="NSQ53" s="235"/>
      <c r="NSR53" s="235"/>
      <c r="NSS53" s="235"/>
      <c r="NST53" s="235"/>
      <c r="NSU53" s="235"/>
      <c r="NSV53" s="235"/>
      <c r="NSW53" s="235"/>
      <c r="NSX53" s="235"/>
      <c r="NSY53" s="235"/>
      <c r="NSZ53" s="235"/>
      <c r="NTA53" s="235"/>
      <c r="NTB53" s="235"/>
      <c r="NTC53" s="235"/>
      <c r="NTD53" s="235"/>
      <c r="NTE53" s="235"/>
      <c r="NTF53" s="235"/>
      <c r="NTG53" s="235"/>
      <c r="NTH53" s="235"/>
      <c r="NTI53" s="235"/>
      <c r="NTJ53" s="235"/>
      <c r="NTK53" s="235"/>
      <c r="NTL53" s="235"/>
      <c r="NTM53" s="235"/>
      <c r="NTN53" s="235"/>
      <c r="NTO53" s="235"/>
      <c r="NTP53" s="235"/>
      <c r="NTQ53" s="235"/>
      <c r="NTR53" s="235"/>
      <c r="NTS53" s="235"/>
      <c r="NTT53" s="235"/>
      <c r="NTU53" s="235"/>
      <c r="NTV53" s="235"/>
      <c r="NTW53" s="235"/>
      <c r="NTX53" s="235"/>
      <c r="NTY53" s="235"/>
      <c r="NTZ53" s="235"/>
      <c r="NUA53" s="235"/>
      <c r="NUB53" s="235"/>
      <c r="NUC53" s="235"/>
      <c r="NUD53" s="235"/>
      <c r="NUE53" s="235"/>
      <c r="NUF53" s="235"/>
      <c r="NUG53" s="235"/>
      <c r="NUH53" s="235"/>
      <c r="NUI53" s="235"/>
      <c r="NUJ53" s="235"/>
      <c r="NUK53" s="235"/>
      <c r="NUL53" s="235"/>
      <c r="NUM53" s="235"/>
      <c r="NUN53" s="235"/>
      <c r="NUO53" s="235"/>
      <c r="NUP53" s="235"/>
      <c r="NUQ53" s="235"/>
      <c r="NUR53" s="235"/>
      <c r="NUS53" s="235"/>
      <c r="NUT53" s="235"/>
      <c r="NUU53" s="235"/>
      <c r="NUV53" s="235"/>
      <c r="NUW53" s="235"/>
      <c r="NUX53" s="235"/>
      <c r="NUY53" s="235"/>
      <c r="NUZ53" s="235"/>
      <c r="NVA53" s="235"/>
      <c r="NVB53" s="235"/>
      <c r="NVC53" s="235"/>
      <c r="NVD53" s="235"/>
      <c r="NVE53" s="235"/>
      <c r="NVF53" s="235"/>
      <c r="NVG53" s="235"/>
      <c r="NVH53" s="235"/>
      <c r="NVI53" s="235"/>
      <c r="NVJ53" s="235"/>
      <c r="NVK53" s="235"/>
      <c r="NVL53" s="235"/>
      <c r="NVM53" s="235"/>
      <c r="NVN53" s="235"/>
      <c r="NVO53" s="235"/>
      <c r="NVP53" s="235"/>
      <c r="NVQ53" s="235"/>
      <c r="NVR53" s="235"/>
      <c r="NVS53" s="235"/>
      <c r="NVT53" s="235"/>
      <c r="NVU53" s="235"/>
      <c r="NVV53" s="235"/>
      <c r="NVW53" s="235"/>
      <c r="NVX53" s="235"/>
      <c r="NVY53" s="235"/>
      <c r="NVZ53" s="235"/>
      <c r="NWA53" s="235"/>
      <c r="NWB53" s="235"/>
      <c r="NWC53" s="235"/>
      <c r="NWD53" s="235"/>
      <c r="NWE53" s="235"/>
      <c r="NWF53" s="235"/>
      <c r="NWG53" s="235"/>
      <c r="NWH53" s="235"/>
      <c r="NWI53" s="235"/>
      <c r="NWJ53" s="235"/>
      <c r="NWK53" s="235"/>
      <c r="NWL53" s="235"/>
      <c r="NWM53" s="235"/>
      <c r="NWN53" s="235"/>
      <c r="NWO53" s="235"/>
      <c r="NWP53" s="235"/>
      <c r="NWQ53" s="235"/>
      <c r="NWR53" s="235"/>
      <c r="NWS53" s="235"/>
      <c r="NWT53" s="235"/>
      <c r="NWU53" s="235"/>
      <c r="NWV53" s="235"/>
      <c r="NWW53" s="235"/>
      <c r="NWX53" s="235"/>
      <c r="NWY53" s="235"/>
      <c r="NWZ53" s="235"/>
      <c r="NXA53" s="235"/>
      <c r="NXB53" s="235"/>
      <c r="NXC53" s="235"/>
      <c r="NXD53" s="235"/>
      <c r="NXE53" s="235"/>
      <c r="NXF53" s="235"/>
      <c r="NXG53" s="235"/>
      <c r="NXH53" s="235"/>
      <c r="NXI53" s="235"/>
      <c r="NXJ53" s="235"/>
      <c r="NXK53" s="235"/>
      <c r="NXL53" s="235"/>
      <c r="NXM53" s="235"/>
      <c r="NXN53" s="235"/>
      <c r="NXO53" s="235"/>
      <c r="NXP53" s="235"/>
      <c r="NXQ53" s="235"/>
      <c r="NXR53" s="235"/>
      <c r="NXS53" s="235"/>
      <c r="NXT53" s="235"/>
      <c r="NXU53" s="235"/>
      <c r="NXV53" s="235"/>
      <c r="NXW53" s="235"/>
      <c r="NXX53" s="235"/>
      <c r="NXY53" s="235"/>
      <c r="NXZ53" s="235"/>
      <c r="NYA53" s="235"/>
      <c r="NYB53" s="235"/>
      <c r="NYC53" s="235"/>
      <c r="NYD53" s="235"/>
      <c r="NYE53" s="235"/>
      <c r="NYF53" s="235"/>
      <c r="NYG53" s="235"/>
      <c r="NYH53" s="235"/>
      <c r="NYI53" s="235"/>
      <c r="NYJ53" s="235"/>
      <c r="NYK53" s="235"/>
      <c r="NYL53" s="235"/>
      <c r="NYM53" s="235"/>
      <c r="NYN53" s="235"/>
      <c r="NYO53" s="235"/>
      <c r="NYP53" s="235"/>
      <c r="NYQ53" s="235"/>
      <c r="NYR53" s="235"/>
      <c r="NYS53" s="235"/>
      <c r="NYT53" s="235"/>
      <c r="NYU53" s="235"/>
      <c r="NYV53" s="235"/>
      <c r="NYW53" s="235"/>
      <c r="NYX53" s="235"/>
      <c r="NYY53" s="235"/>
      <c r="NYZ53" s="235"/>
      <c r="NZA53" s="235"/>
      <c r="NZB53" s="235"/>
      <c r="NZC53" s="235"/>
      <c r="NZD53" s="235"/>
      <c r="NZE53" s="235"/>
      <c r="NZF53" s="235"/>
      <c r="NZG53" s="235"/>
      <c r="NZH53" s="235"/>
      <c r="NZI53" s="235"/>
      <c r="NZJ53" s="235"/>
      <c r="NZK53" s="235"/>
      <c r="NZL53" s="235"/>
      <c r="NZM53" s="235"/>
      <c r="NZN53" s="235"/>
      <c r="NZO53" s="235"/>
      <c r="NZP53" s="235"/>
      <c r="NZQ53" s="235"/>
      <c r="NZR53" s="235"/>
      <c r="NZS53" s="235"/>
      <c r="NZT53" s="235"/>
      <c r="NZU53" s="235"/>
      <c r="NZV53" s="235"/>
      <c r="NZW53" s="235"/>
      <c r="NZX53" s="235"/>
      <c r="NZY53" s="235"/>
      <c r="NZZ53" s="235"/>
      <c r="OAA53" s="235"/>
      <c r="OAB53" s="235"/>
      <c r="OAC53" s="235"/>
      <c r="OAD53" s="235"/>
      <c r="OAE53" s="235"/>
      <c r="OAF53" s="235"/>
      <c r="OAG53" s="235"/>
      <c r="OAH53" s="235"/>
      <c r="OAI53" s="235"/>
      <c r="OAJ53" s="235"/>
      <c r="OAK53" s="235"/>
      <c r="OAL53" s="235"/>
      <c r="OAM53" s="235"/>
      <c r="OAN53" s="235"/>
      <c r="OAO53" s="235"/>
      <c r="OAP53" s="235"/>
      <c r="OAQ53" s="235"/>
      <c r="OAR53" s="235"/>
      <c r="OAS53" s="235"/>
      <c r="OAT53" s="235"/>
      <c r="OAU53" s="235"/>
      <c r="OAV53" s="235"/>
      <c r="OAW53" s="235"/>
      <c r="OAX53" s="235"/>
      <c r="OAY53" s="235"/>
      <c r="OAZ53" s="235"/>
      <c r="OBA53" s="235"/>
      <c r="OBB53" s="235"/>
      <c r="OBC53" s="235"/>
      <c r="OBD53" s="235"/>
      <c r="OBE53" s="235"/>
      <c r="OBF53" s="235"/>
      <c r="OBG53" s="235"/>
      <c r="OBH53" s="235"/>
      <c r="OBI53" s="235"/>
      <c r="OBJ53" s="235"/>
      <c r="OBK53" s="235"/>
      <c r="OBL53" s="235"/>
      <c r="OBM53" s="235"/>
      <c r="OBN53" s="235"/>
      <c r="OBO53" s="235"/>
      <c r="OBP53" s="235"/>
      <c r="OBQ53" s="235"/>
      <c r="OBR53" s="235"/>
      <c r="OBS53" s="235"/>
      <c r="OBT53" s="235"/>
      <c r="OBU53" s="235"/>
      <c r="OBV53" s="235"/>
      <c r="OBW53" s="235"/>
      <c r="OBX53" s="235"/>
      <c r="OBY53" s="235"/>
      <c r="OBZ53" s="235"/>
      <c r="OCA53" s="235"/>
      <c r="OCB53" s="235"/>
      <c r="OCC53" s="235"/>
      <c r="OCD53" s="235"/>
      <c r="OCE53" s="235"/>
      <c r="OCF53" s="235"/>
      <c r="OCG53" s="235"/>
      <c r="OCH53" s="235"/>
      <c r="OCI53" s="235"/>
      <c r="OCJ53" s="235"/>
      <c r="OCK53" s="235"/>
      <c r="OCL53" s="235"/>
      <c r="OCM53" s="235"/>
      <c r="OCN53" s="235"/>
      <c r="OCO53" s="235"/>
      <c r="OCP53" s="235"/>
      <c r="OCQ53" s="235"/>
      <c r="OCR53" s="235"/>
      <c r="OCS53" s="235"/>
      <c r="OCT53" s="235"/>
      <c r="OCU53" s="235"/>
      <c r="OCV53" s="235"/>
      <c r="OCW53" s="235"/>
      <c r="OCX53" s="235"/>
      <c r="OCY53" s="235"/>
      <c r="OCZ53" s="235"/>
      <c r="ODA53" s="235"/>
      <c r="ODB53" s="235"/>
      <c r="ODC53" s="235"/>
      <c r="ODD53" s="235"/>
      <c r="ODE53" s="235"/>
      <c r="ODF53" s="235"/>
      <c r="ODG53" s="235"/>
      <c r="ODH53" s="235"/>
      <c r="ODI53" s="235"/>
      <c r="ODJ53" s="235"/>
      <c r="ODK53" s="235"/>
      <c r="ODL53" s="235"/>
      <c r="ODM53" s="235"/>
      <c r="ODN53" s="235"/>
      <c r="ODO53" s="235"/>
      <c r="ODP53" s="235"/>
      <c r="ODQ53" s="235"/>
      <c r="ODR53" s="235"/>
      <c r="ODS53" s="235"/>
      <c r="ODT53" s="235"/>
      <c r="ODU53" s="235"/>
      <c r="ODV53" s="235"/>
      <c r="ODW53" s="235"/>
      <c r="ODX53" s="235"/>
      <c r="ODY53" s="235"/>
      <c r="ODZ53" s="235"/>
      <c r="OEA53" s="235"/>
      <c r="OEB53" s="235"/>
      <c r="OEC53" s="235"/>
      <c r="OED53" s="235"/>
      <c r="OEE53" s="235"/>
      <c r="OEF53" s="235"/>
      <c r="OEG53" s="235"/>
      <c r="OEH53" s="235"/>
      <c r="OEI53" s="235"/>
      <c r="OEJ53" s="235"/>
      <c r="OEK53" s="235"/>
      <c r="OEL53" s="235"/>
      <c r="OEM53" s="235"/>
      <c r="OEN53" s="235"/>
      <c r="OEO53" s="235"/>
      <c r="OEP53" s="235"/>
      <c r="OEQ53" s="235"/>
      <c r="OER53" s="235"/>
      <c r="OES53" s="235"/>
      <c r="OET53" s="235"/>
      <c r="OEU53" s="235"/>
      <c r="OEV53" s="235"/>
      <c r="OEW53" s="235"/>
      <c r="OEX53" s="235"/>
      <c r="OEY53" s="235"/>
      <c r="OEZ53" s="235"/>
      <c r="OFA53" s="235"/>
      <c r="OFB53" s="235"/>
      <c r="OFC53" s="235"/>
      <c r="OFD53" s="235"/>
      <c r="OFE53" s="235"/>
      <c r="OFF53" s="235"/>
      <c r="OFG53" s="235"/>
      <c r="OFH53" s="235"/>
      <c r="OFI53" s="235"/>
      <c r="OFJ53" s="235"/>
      <c r="OFK53" s="235"/>
      <c r="OFL53" s="235"/>
      <c r="OFM53" s="235"/>
      <c r="OFN53" s="235"/>
      <c r="OFO53" s="235"/>
      <c r="OFP53" s="235"/>
      <c r="OFQ53" s="235"/>
      <c r="OFR53" s="235"/>
      <c r="OFS53" s="235"/>
      <c r="OFT53" s="235"/>
      <c r="OFU53" s="235"/>
      <c r="OFV53" s="235"/>
      <c r="OFW53" s="235"/>
      <c r="OFX53" s="235"/>
      <c r="OFY53" s="235"/>
      <c r="OFZ53" s="235"/>
      <c r="OGA53" s="235"/>
      <c r="OGB53" s="235"/>
      <c r="OGC53" s="235"/>
      <c r="OGD53" s="235"/>
      <c r="OGE53" s="235"/>
      <c r="OGF53" s="235"/>
      <c r="OGG53" s="235"/>
      <c r="OGH53" s="235"/>
      <c r="OGI53" s="235"/>
      <c r="OGJ53" s="235"/>
      <c r="OGK53" s="235"/>
      <c r="OGL53" s="235"/>
      <c r="OGM53" s="235"/>
      <c r="OGN53" s="235"/>
      <c r="OGO53" s="235"/>
      <c r="OGP53" s="235"/>
      <c r="OGQ53" s="235"/>
      <c r="OGR53" s="235"/>
      <c r="OGS53" s="235"/>
      <c r="OGT53" s="235"/>
      <c r="OGU53" s="235"/>
      <c r="OGV53" s="235"/>
      <c r="OGW53" s="235"/>
      <c r="OGX53" s="235"/>
      <c r="OGY53" s="235"/>
      <c r="OGZ53" s="235"/>
      <c r="OHA53" s="235"/>
      <c r="OHB53" s="235"/>
      <c r="OHC53" s="235"/>
      <c r="OHD53" s="235"/>
      <c r="OHE53" s="235"/>
      <c r="OHF53" s="235"/>
      <c r="OHG53" s="235"/>
      <c r="OHH53" s="235"/>
      <c r="OHI53" s="235"/>
      <c r="OHJ53" s="235"/>
      <c r="OHK53" s="235"/>
      <c r="OHL53" s="235"/>
      <c r="OHM53" s="235"/>
      <c r="OHN53" s="235"/>
      <c r="OHO53" s="235"/>
      <c r="OHP53" s="235"/>
      <c r="OHQ53" s="235"/>
      <c r="OHR53" s="235"/>
      <c r="OHS53" s="235"/>
      <c r="OHT53" s="235"/>
      <c r="OHU53" s="235"/>
      <c r="OHV53" s="235"/>
      <c r="OHW53" s="235"/>
      <c r="OHX53" s="235"/>
      <c r="OHY53" s="235"/>
      <c r="OHZ53" s="235"/>
      <c r="OIA53" s="235"/>
      <c r="OIB53" s="235"/>
      <c r="OIC53" s="235"/>
      <c r="OID53" s="235"/>
      <c r="OIE53" s="235"/>
      <c r="OIF53" s="235"/>
      <c r="OIG53" s="235"/>
      <c r="OIH53" s="235"/>
      <c r="OII53" s="235"/>
      <c r="OIJ53" s="235"/>
      <c r="OIK53" s="235"/>
      <c r="OIL53" s="235"/>
      <c r="OIM53" s="235"/>
      <c r="OIN53" s="235"/>
      <c r="OIO53" s="235"/>
      <c r="OIP53" s="235"/>
      <c r="OIQ53" s="235"/>
      <c r="OIR53" s="235"/>
      <c r="OIS53" s="235"/>
      <c r="OIT53" s="235"/>
      <c r="OIU53" s="235"/>
      <c r="OIV53" s="235"/>
      <c r="OIW53" s="235"/>
      <c r="OIX53" s="235"/>
      <c r="OIY53" s="235"/>
      <c r="OIZ53" s="235"/>
      <c r="OJA53" s="235"/>
      <c r="OJB53" s="235"/>
      <c r="OJC53" s="235"/>
      <c r="OJD53" s="235"/>
      <c r="OJE53" s="235"/>
      <c r="OJF53" s="235"/>
      <c r="OJG53" s="235"/>
      <c r="OJH53" s="235"/>
      <c r="OJI53" s="235"/>
      <c r="OJJ53" s="235"/>
      <c r="OJK53" s="235"/>
      <c r="OJL53" s="235"/>
      <c r="OJM53" s="235"/>
      <c r="OJN53" s="235"/>
      <c r="OJO53" s="235"/>
      <c r="OJP53" s="235"/>
      <c r="OJQ53" s="235"/>
      <c r="OJR53" s="235"/>
      <c r="OJS53" s="235"/>
      <c r="OJT53" s="235"/>
      <c r="OJU53" s="235"/>
      <c r="OJV53" s="235"/>
      <c r="OJW53" s="235"/>
      <c r="OJX53" s="235"/>
      <c r="OJY53" s="235"/>
      <c r="OJZ53" s="235"/>
      <c r="OKA53" s="235"/>
      <c r="OKB53" s="235"/>
      <c r="OKC53" s="235"/>
      <c r="OKD53" s="235"/>
      <c r="OKE53" s="235"/>
      <c r="OKF53" s="235"/>
      <c r="OKG53" s="235"/>
      <c r="OKH53" s="235"/>
      <c r="OKI53" s="235"/>
      <c r="OKJ53" s="235"/>
      <c r="OKK53" s="235"/>
      <c r="OKL53" s="235"/>
      <c r="OKM53" s="235"/>
      <c r="OKN53" s="235"/>
      <c r="OKO53" s="235"/>
      <c r="OKP53" s="235"/>
      <c r="OKQ53" s="235"/>
      <c r="OKR53" s="235"/>
      <c r="OKS53" s="235"/>
      <c r="OKT53" s="235"/>
      <c r="OKU53" s="235"/>
      <c r="OKV53" s="235"/>
      <c r="OKW53" s="235"/>
      <c r="OKX53" s="235"/>
      <c r="OKY53" s="235"/>
      <c r="OKZ53" s="235"/>
      <c r="OLA53" s="235"/>
      <c r="OLB53" s="235"/>
      <c r="OLC53" s="235"/>
      <c r="OLD53" s="235"/>
      <c r="OLE53" s="235"/>
      <c r="OLF53" s="235"/>
      <c r="OLG53" s="235"/>
      <c r="OLH53" s="235"/>
      <c r="OLI53" s="235"/>
      <c r="OLJ53" s="235"/>
      <c r="OLK53" s="235"/>
      <c r="OLL53" s="235"/>
      <c r="OLM53" s="235"/>
      <c r="OLN53" s="235"/>
      <c r="OLO53" s="235"/>
      <c r="OLP53" s="235"/>
      <c r="OLQ53" s="235"/>
      <c r="OLR53" s="235"/>
      <c r="OLS53" s="235"/>
      <c r="OLT53" s="235"/>
      <c r="OLU53" s="235"/>
      <c r="OLV53" s="235"/>
      <c r="OLW53" s="235"/>
      <c r="OLX53" s="235"/>
      <c r="OLY53" s="235"/>
      <c r="OLZ53" s="235"/>
      <c r="OMA53" s="235"/>
      <c r="OMB53" s="235"/>
      <c r="OMC53" s="235"/>
      <c r="OMD53" s="235"/>
      <c r="OME53" s="235"/>
      <c r="OMF53" s="235"/>
      <c r="OMG53" s="235"/>
      <c r="OMH53" s="235"/>
      <c r="OMI53" s="235"/>
      <c r="OMJ53" s="235"/>
      <c r="OMK53" s="235"/>
      <c r="OML53" s="235"/>
      <c r="OMM53" s="235"/>
      <c r="OMN53" s="235"/>
      <c r="OMO53" s="235"/>
      <c r="OMP53" s="235"/>
      <c r="OMQ53" s="235"/>
      <c r="OMR53" s="235"/>
      <c r="OMS53" s="235"/>
      <c r="OMT53" s="235"/>
      <c r="OMU53" s="235"/>
      <c r="OMV53" s="235"/>
      <c r="OMW53" s="235"/>
      <c r="OMX53" s="235"/>
      <c r="OMY53" s="235"/>
      <c r="OMZ53" s="235"/>
      <c r="ONA53" s="235"/>
      <c r="ONB53" s="235"/>
      <c r="ONC53" s="235"/>
      <c r="OND53" s="235"/>
      <c r="ONE53" s="235"/>
      <c r="ONF53" s="235"/>
      <c r="ONG53" s="235"/>
      <c r="ONH53" s="235"/>
      <c r="ONI53" s="235"/>
      <c r="ONJ53" s="235"/>
      <c r="ONK53" s="235"/>
      <c r="ONL53" s="235"/>
      <c r="ONM53" s="235"/>
      <c r="ONN53" s="235"/>
      <c r="ONO53" s="235"/>
      <c r="ONP53" s="235"/>
      <c r="ONQ53" s="235"/>
      <c r="ONR53" s="235"/>
      <c r="ONS53" s="235"/>
      <c r="ONT53" s="235"/>
      <c r="ONU53" s="235"/>
      <c r="ONV53" s="235"/>
      <c r="ONW53" s="235"/>
      <c r="ONX53" s="235"/>
      <c r="ONY53" s="235"/>
      <c r="ONZ53" s="235"/>
      <c r="OOA53" s="235"/>
      <c r="OOB53" s="235"/>
      <c r="OOC53" s="235"/>
      <c r="OOD53" s="235"/>
      <c r="OOE53" s="235"/>
      <c r="OOF53" s="235"/>
      <c r="OOG53" s="235"/>
      <c r="OOH53" s="235"/>
      <c r="OOI53" s="235"/>
      <c r="OOJ53" s="235"/>
      <c r="OOK53" s="235"/>
      <c r="OOL53" s="235"/>
      <c r="OOM53" s="235"/>
      <c r="OON53" s="235"/>
      <c r="OOO53" s="235"/>
      <c r="OOP53" s="235"/>
      <c r="OOQ53" s="235"/>
      <c r="OOR53" s="235"/>
      <c r="OOS53" s="235"/>
      <c r="OOT53" s="235"/>
      <c r="OOU53" s="235"/>
      <c r="OOV53" s="235"/>
      <c r="OOW53" s="235"/>
      <c r="OOX53" s="235"/>
      <c r="OOY53" s="235"/>
      <c r="OOZ53" s="235"/>
      <c r="OPA53" s="235"/>
      <c r="OPB53" s="235"/>
      <c r="OPC53" s="235"/>
      <c r="OPD53" s="235"/>
      <c r="OPE53" s="235"/>
      <c r="OPF53" s="235"/>
      <c r="OPG53" s="235"/>
      <c r="OPH53" s="235"/>
      <c r="OPI53" s="235"/>
      <c r="OPJ53" s="235"/>
      <c r="OPK53" s="235"/>
      <c r="OPL53" s="235"/>
      <c r="OPM53" s="235"/>
      <c r="OPN53" s="235"/>
      <c r="OPO53" s="235"/>
      <c r="OPP53" s="235"/>
      <c r="OPQ53" s="235"/>
      <c r="OPR53" s="235"/>
      <c r="OPS53" s="235"/>
      <c r="OPT53" s="235"/>
      <c r="OPU53" s="235"/>
      <c r="OPV53" s="235"/>
      <c r="OPW53" s="235"/>
      <c r="OPX53" s="235"/>
      <c r="OPY53" s="235"/>
      <c r="OPZ53" s="235"/>
      <c r="OQA53" s="235"/>
      <c r="OQB53" s="235"/>
      <c r="OQC53" s="235"/>
      <c r="OQD53" s="235"/>
      <c r="OQE53" s="235"/>
      <c r="OQF53" s="235"/>
      <c r="OQG53" s="235"/>
      <c r="OQH53" s="235"/>
      <c r="OQI53" s="235"/>
      <c r="OQJ53" s="235"/>
      <c r="OQK53" s="235"/>
      <c r="OQL53" s="235"/>
      <c r="OQM53" s="235"/>
      <c r="OQN53" s="235"/>
      <c r="OQO53" s="235"/>
      <c r="OQP53" s="235"/>
      <c r="OQQ53" s="235"/>
      <c r="OQR53" s="235"/>
      <c r="OQS53" s="235"/>
      <c r="OQT53" s="235"/>
      <c r="OQU53" s="235"/>
      <c r="OQV53" s="235"/>
      <c r="OQW53" s="235"/>
      <c r="OQX53" s="235"/>
      <c r="OQY53" s="235"/>
      <c r="OQZ53" s="235"/>
      <c r="ORA53" s="235"/>
      <c r="ORB53" s="235"/>
      <c r="ORC53" s="235"/>
      <c r="ORD53" s="235"/>
      <c r="ORE53" s="235"/>
      <c r="ORF53" s="235"/>
      <c r="ORG53" s="235"/>
      <c r="ORH53" s="235"/>
      <c r="ORI53" s="235"/>
      <c r="ORJ53" s="235"/>
      <c r="ORK53" s="235"/>
      <c r="ORL53" s="235"/>
      <c r="ORM53" s="235"/>
      <c r="ORN53" s="235"/>
      <c r="ORO53" s="235"/>
      <c r="ORP53" s="235"/>
      <c r="ORQ53" s="235"/>
      <c r="ORR53" s="235"/>
      <c r="ORS53" s="235"/>
      <c r="ORT53" s="235"/>
      <c r="ORU53" s="235"/>
      <c r="ORV53" s="235"/>
      <c r="ORW53" s="235"/>
      <c r="ORX53" s="235"/>
      <c r="ORY53" s="235"/>
      <c r="ORZ53" s="235"/>
      <c r="OSA53" s="235"/>
      <c r="OSB53" s="235"/>
      <c r="OSC53" s="235"/>
      <c r="OSD53" s="235"/>
      <c r="OSE53" s="235"/>
      <c r="OSF53" s="235"/>
      <c r="OSG53" s="235"/>
      <c r="OSH53" s="235"/>
      <c r="OSI53" s="235"/>
      <c r="OSJ53" s="235"/>
      <c r="OSK53" s="235"/>
      <c r="OSL53" s="235"/>
      <c r="OSM53" s="235"/>
      <c r="OSN53" s="235"/>
      <c r="OSO53" s="235"/>
      <c r="OSP53" s="235"/>
      <c r="OSQ53" s="235"/>
      <c r="OSR53" s="235"/>
      <c r="OSS53" s="235"/>
      <c r="OST53" s="235"/>
      <c r="OSU53" s="235"/>
      <c r="OSV53" s="235"/>
      <c r="OSW53" s="235"/>
      <c r="OSX53" s="235"/>
      <c r="OSY53" s="235"/>
      <c r="OSZ53" s="235"/>
      <c r="OTA53" s="235"/>
      <c r="OTB53" s="235"/>
      <c r="OTC53" s="235"/>
      <c r="OTD53" s="235"/>
      <c r="OTE53" s="235"/>
      <c r="OTF53" s="235"/>
      <c r="OTG53" s="235"/>
      <c r="OTH53" s="235"/>
      <c r="OTI53" s="235"/>
      <c r="OTJ53" s="235"/>
      <c r="OTK53" s="235"/>
      <c r="OTL53" s="235"/>
      <c r="OTM53" s="235"/>
      <c r="OTN53" s="235"/>
      <c r="OTO53" s="235"/>
      <c r="OTP53" s="235"/>
      <c r="OTQ53" s="235"/>
      <c r="OTR53" s="235"/>
      <c r="OTS53" s="235"/>
      <c r="OTT53" s="235"/>
      <c r="OTU53" s="235"/>
      <c r="OTV53" s="235"/>
      <c r="OTW53" s="235"/>
      <c r="OTX53" s="235"/>
      <c r="OTY53" s="235"/>
      <c r="OTZ53" s="235"/>
      <c r="OUA53" s="235"/>
      <c r="OUB53" s="235"/>
      <c r="OUC53" s="235"/>
      <c r="OUD53" s="235"/>
      <c r="OUE53" s="235"/>
      <c r="OUF53" s="235"/>
      <c r="OUG53" s="235"/>
      <c r="OUH53" s="235"/>
      <c r="OUI53" s="235"/>
      <c r="OUJ53" s="235"/>
      <c r="OUK53" s="235"/>
      <c r="OUL53" s="235"/>
      <c r="OUM53" s="235"/>
      <c r="OUN53" s="235"/>
      <c r="OUO53" s="235"/>
      <c r="OUP53" s="235"/>
      <c r="OUQ53" s="235"/>
      <c r="OUR53" s="235"/>
      <c r="OUS53" s="235"/>
      <c r="OUT53" s="235"/>
      <c r="OUU53" s="235"/>
      <c r="OUV53" s="235"/>
      <c r="OUW53" s="235"/>
      <c r="OUX53" s="235"/>
      <c r="OUY53" s="235"/>
      <c r="OUZ53" s="235"/>
      <c r="OVA53" s="235"/>
      <c r="OVB53" s="235"/>
      <c r="OVC53" s="235"/>
      <c r="OVD53" s="235"/>
      <c r="OVE53" s="235"/>
      <c r="OVF53" s="235"/>
      <c r="OVG53" s="235"/>
      <c r="OVH53" s="235"/>
      <c r="OVI53" s="235"/>
      <c r="OVJ53" s="235"/>
      <c r="OVK53" s="235"/>
      <c r="OVL53" s="235"/>
      <c r="OVM53" s="235"/>
      <c r="OVN53" s="235"/>
      <c r="OVO53" s="235"/>
      <c r="OVP53" s="235"/>
      <c r="OVQ53" s="235"/>
      <c r="OVR53" s="235"/>
      <c r="OVS53" s="235"/>
      <c r="OVT53" s="235"/>
      <c r="OVU53" s="235"/>
      <c r="OVV53" s="235"/>
      <c r="OVW53" s="235"/>
      <c r="OVX53" s="235"/>
      <c r="OVY53" s="235"/>
      <c r="OVZ53" s="235"/>
      <c r="OWA53" s="235"/>
      <c r="OWB53" s="235"/>
      <c r="OWC53" s="235"/>
      <c r="OWD53" s="235"/>
      <c r="OWE53" s="235"/>
      <c r="OWF53" s="235"/>
      <c r="OWG53" s="235"/>
      <c r="OWH53" s="235"/>
      <c r="OWI53" s="235"/>
      <c r="OWJ53" s="235"/>
      <c r="OWK53" s="235"/>
      <c r="OWL53" s="235"/>
      <c r="OWM53" s="235"/>
      <c r="OWN53" s="235"/>
      <c r="OWO53" s="235"/>
      <c r="OWP53" s="235"/>
      <c r="OWQ53" s="235"/>
      <c r="OWR53" s="235"/>
      <c r="OWS53" s="235"/>
      <c r="OWT53" s="235"/>
      <c r="OWU53" s="235"/>
      <c r="OWV53" s="235"/>
      <c r="OWW53" s="235"/>
      <c r="OWX53" s="235"/>
      <c r="OWY53" s="235"/>
      <c r="OWZ53" s="235"/>
      <c r="OXA53" s="235"/>
      <c r="OXB53" s="235"/>
      <c r="OXC53" s="235"/>
      <c r="OXD53" s="235"/>
      <c r="OXE53" s="235"/>
      <c r="OXF53" s="235"/>
      <c r="OXG53" s="235"/>
      <c r="OXH53" s="235"/>
      <c r="OXI53" s="235"/>
      <c r="OXJ53" s="235"/>
      <c r="OXK53" s="235"/>
      <c r="OXL53" s="235"/>
      <c r="OXM53" s="235"/>
      <c r="OXN53" s="235"/>
      <c r="OXO53" s="235"/>
      <c r="OXP53" s="235"/>
      <c r="OXQ53" s="235"/>
      <c r="OXR53" s="235"/>
      <c r="OXS53" s="235"/>
      <c r="OXT53" s="235"/>
      <c r="OXU53" s="235"/>
      <c r="OXV53" s="235"/>
      <c r="OXW53" s="235"/>
      <c r="OXX53" s="235"/>
      <c r="OXY53" s="235"/>
      <c r="OXZ53" s="235"/>
      <c r="OYA53" s="235"/>
      <c r="OYB53" s="235"/>
      <c r="OYC53" s="235"/>
      <c r="OYD53" s="235"/>
      <c r="OYE53" s="235"/>
      <c r="OYF53" s="235"/>
      <c r="OYG53" s="235"/>
      <c r="OYH53" s="235"/>
      <c r="OYI53" s="235"/>
      <c r="OYJ53" s="235"/>
      <c r="OYK53" s="235"/>
      <c r="OYL53" s="235"/>
      <c r="OYM53" s="235"/>
      <c r="OYN53" s="235"/>
      <c r="OYO53" s="235"/>
      <c r="OYP53" s="235"/>
      <c r="OYQ53" s="235"/>
      <c r="OYR53" s="235"/>
      <c r="OYS53" s="235"/>
      <c r="OYT53" s="235"/>
      <c r="OYU53" s="235"/>
      <c r="OYV53" s="235"/>
      <c r="OYW53" s="235"/>
      <c r="OYX53" s="235"/>
      <c r="OYY53" s="235"/>
      <c r="OYZ53" s="235"/>
      <c r="OZA53" s="235"/>
      <c r="OZB53" s="235"/>
      <c r="OZC53" s="235"/>
      <c r="OZD53" s="235"/>
      <c r="OZE53" s="235"/>
      <c r="OZF53" s="235"/>
      <c r="OZG53" s="235"/>
      <c r="OZH53" s="235"/>
      <c r="OZI53" s="235"/>
      <c r="OZJ53" s="235"/>
      <c r="OZK53" s="235"/>
      <c r="OZL53" s="235"/>
      <c r="OZM53" s="235"/>
      <c r="OZN53" s="235"/>
      <c r="OZO53" s="235"/>
      <c r="OZP53" s="235"/>
      <c r="OZQ53" s="235"/>
      <c r="OZR53" s="235"/>
      <c r="OZS53" s="235"/>
      <c r="OZT53" s="235"/>
      <c r="OZU53" s="235"/>
      <c r="OZV53" s="235"/>
      <c r="OZW53" s="235"/>
      <c r="OZX53" s="235"/>
      <c r="OZY53" s="235"/>
      <c r="OZZ53" s="235"/>
      <c r="PAA53" s="235"/>
      <c r="PAB53" s="235"/>
      <c r="PAC53" s="235"/>
      <c r="PAD53" s="235"/>
      <c r="PAE53" s="235"/>
      <c r="PAF53" s="235"/>
      <c r="PAG53" s="235"/>
      <c r="PAH53" s="235"/>
      <c r="PAI53" s="235"/>
      <c r="PAJ53" s="235"/>
      <c r="PAK53" s="235"/>
      <c r="PAL53" s="235"/>
      <c r="PAM53" s="235"/>
      <c r="PAN53" s="235"/>
      <c r="PAO53" s="235"/>
      <c r="PAP53" s="235"/>
      <c r="PAQ53" s="235"/>
      <c r="PAR53" s="235"/>
      <c r="PAS53" s="235"/>
      <c r="PAT53" s="235"/>
      <c r="PAU53" s="235"/>
      <c r="PAV53" s="235"/>
      <c r="PAW53" s="235"/>
      <c r="PAX53" s="235"/>
      <c r="PAY53" s="235"/>
      <c r="PAZ53" s="235"/>
      <c r="PBA53" s="235"/>
      <c r="PBB53" s="235"/>
      <c r="PBC53" s="235"/>
      <c r="PBD53" s="235"/>
      <c r="PBE53" s="235"/>
      <c r="PBF53" s="235"/>
      <c r="PBG53" s="235"/>
      <c r="PBH53" s="235"/>
      <c r="PBI53" s="235"/>
      <c r="PBJ53" s="235"/>
      <c r="PBK53" s="235"/>
      <c r="PBL53" s="235"/>
      <c r="PBM53" s="235"/>
      <c r="PBN53" s="235"/>
      <c r="PBO53" s="235"/>
      <c r="PBP53" s="235"/>
      <c r="PBQ53" s="235"/>
      <c r="PBR53" s="235"/>
      <c r="PBS53" s="235"/>
      <c r="PBT53" s="235"/>
      <c r="PBU53" s="235"/>
      <c r="PBV53" s="235"/>
      <c r="PBW53" s="235"/>
      <c r="PBX53" s="235"/>
      <c r="PBY53" s="235"/>
      <c r="PBZ53" s="235"/>
      <c r="PCA53" s="235"/>
      <c r="PCB53" s="235"/>
      <c r="PCC53" s="235"/>
      <c r="PCD53" s="235"/>
      <c r="PCE53" s="235"/>
      <c r="PCF53" s="235"/>
      <c r="PCG53" s="235"/>
      <c r="PCH53" s="235"/>
      <c r="PCI53" s="235"/>
      <c r="PCJ53" s="235"/>
      <c r="PCK53" s="235"/>
      <c r="PCL53" s="235"/>
      <c r="PCM53" s="235"/>
      <c r="PCN53" s="235"/>
      <c r="PCO53" s="235"/>
      <c r="PCP53" s="235"/>
      <c r="PCQ53" s="235"/>
      <c r="PCR53" s="235"/>
      <c r="PCS53" s="235"/>
      <c r="PCT53" s="235"/>
      <c r="PCU53" s="235"/>
      <c r="PCV53" s="235"/>
      <c r="PCW53" s="235"/>
      <c r="PCX53" s="235"/>
      <c r="PCY53" s="235"/>
      <c r="PCZ53" s="235"/>
      <c r="PDA53" s="235"/>
      <c r="PDB53" s="235"/>
      <c r="PDC53" s="235"/>
      <c r="PDD53" s="235"/>
      <c r="PDE53" s="235"/>
      <c r="PDF53" s="235"/>
      <c r="PDG53" s="235"/>
      <c r="PDH53" s="235"/>
      <c r="PDI53" s="235"/>
      <c r="PDJ53" s="235"/>
      <c r="PDK53" s="235"/>
      <c r="PDL53" s="235"/>
      <c r="PDM53" s="235"/>
      <c r="PDN53" s="235"/>
      <c r="PDO53" s="235"/>
      <c r="PDP53" s="235"/>
      <c r="PDQ53" s="235"/>
      <c r="PDR53" s="235"/>
      <c r="PDS53" s="235"/>
      <c r="PDT53" s="235"/>
      <c r="PDU53" s="235"/>
      <c r="PDV53" s="235"/>
      <c r="PDW53" s="235"/>
      <c r="PDX53" s="235"/>
      <c r="PDY53" s="235"/>
      <c r="PDZ53" s="235"/>
      <c r="PEA53" s="235"/>
      <c r="PEB53" s="235"/>
      <c r="PEC53" s="235"/>
      <c r="PED53" s="235"/>
      <c r="PEE53" s="235"/>
      <c r="PEF53" s="235"/>
      <c r="PEG53" s="235"/>
      <c r="PEH53" s="235"/>
      <c r="PEI53" s="235"/>
      <c r="PEJ53" s="235"/>
      <c r="PEK53" s="235"/>
      <c r="PEL53" s="235"/>
      <c r="PEM53" s="235"/>
      <c r="PEN53" s="235"/>
      <c r="PEO53" s="235"/>
      <c r="PEP53" s="235"/>
      <c r="PEQ53" s="235"/>
      <c r="PER53" s="235"/>
      <c r="PES53" s="235"/>
      <c r="PET53" s="235"/>
      <c r="PEU53" s="235"/>
      <c r="PEV53" s="235"/>
      <c r="PEW53" s="235"/>
      <c r="PEX53" s="235"/>
      <c r="PEY53" s="235"/>
      <c r="PEZ53" s="235"/>
      <c r="PFA53" s="235"/>
      <c r="PFB53" s="235"/>
      <c r="PFC53" s="235"/>
      <c r="PFD53" s="235"/>
      <c r="PFE53" s="235"/>
      <c r="PFF53" s="235"/>
      <c r="PFG53" s="235"/>
      <c r="PFH53" s="235"/>
      <c r="PFI53" s="235"/>
      <c r="PFJ53" s="235"/>
      <c r="PFK53" s="235"/>
      <c r="PFL53" s="235"/>
      <c r="PFM53" s="235"/>
      <c r="PFN53" s="235"/>
      <c r="PFO53" s="235"/>
      <c r="PFP53" s="235"/>
      <c r="PFQ53" s="235"/>
      <c r="PFR53" s="235"/>
      <c r="PFS53" s="235"/>
      <c r="PFT53" s="235"/>
      <c r="PFU53" s="235"/>
      <c r="PFV53" s="235"/>
      <c r="PFW53" s="235"/>
      <c r="PFX53" s="235"/>
      <c r="PFY53" s="235"/>
      <c r="PFZ53" s="235"/>
      <c r="PGA53" s="235"/>
      <c r="PGB53" s="235"/>
      <c r="PGC53" s="235"/>
      <c r="PGD53" s="235"/>
      <c r="PGE53" s="235"/>
      <c r="PGF53" s="235"/>
      <c r="PGG53" s="235"/>
      <c r="PGH53" s="235"/>
      <c r="PGI53" s="235"/>
      <c r="PGJ53" s="235"/>
      <c r="PGK53" s="235"/>
      <c r="PGL53" s="235"/>
      <c r="PGM53" s="235"/>
      <c r="PGN53" s="235"/>
      <c r="PGO53" s="235"/>
      <c r="PGP53" s="235"/>
      <c r="PGQ53" s="235"/>
      <c r="PGR53" s="235"/>
      <c r="PGS53" s="235"/>
      <c r="PGT53" s="235"/>
      <c r="PGU53" s="235"/>
      <c r="PGV53" s="235"/>
      <c r="PGW53" s="235"/>
      <c r="PGX53" s="235"/>
      <c r="PGY53" s="235"/>
      <c r="PGZ53" s="235"/>
      <c r="PHA53" s="235"/>
      <c r="PHB53" s="235"/>
      <c r="PHC53" s="235"/>
      <c r="PHD53" s="235"/>
      <c r="PHE53" s="235"/>
      <c r="PHF53" s="235"/>
      <c r="PHG53" s="235"/>
      <c r="PHH53" s="235"/>
      <c r="PHI53" s="235"/>
      <c r="PHJ53" s="235"/>
      <c r="PHK53" s="235"/>
      <c r="PHL53" s="235"/>
      <c r="PHM53" s="235"/>
      <c r="PHN53" s="235"/>
      <c r="PHO53" s="235"/>
      <c r="PHP53" s="235"/>
      <c r="PHQ53" s="235"/>
      <c r="PHR53" s="235"/>
      <c r="PHS53" s="235"/>
      <c r="PHT53" s="235"/>
      <c r="PHU53" s="235"/>
      <c r="PHV53" s="235"/>
      <c r="PHW53" s="235"/>
      <c r="PHX53" s="235"/>
      <c r="PHY53" s="235"/>
      <c r="PHZ53" s="235"/>
      <c r="PIA53" s="235"/>
      <c r="PIB53" s="235"/>
      <c r="PIC53" s="235"/>
      <c r="PID53" s="235"/>
      <c r="PIE53" s="235"/>
      <c r="PIF53" s="235"/>
      <c r="PIG53" s="235"/>
      <c r="PIH53" s="235"/>
      <c r="PII53" s="235"/>
      <c r="PIJ53" s="235"/>
      <c r="PIK53" s="235"/>
      <c r="PIL53" s="235"/>
      <c r="PIM53" s="235"/>
      <c r="PIN53" s="235"/>
      <c r="PIO53" s="235"/>
      <c r="PIP53" s="235"/>
      <c r="PIQ53" s="235"/>
      <c r="PIR53" s="235"/>
      <c r="PIS53" s="235"/>
      <c r="PIT53" s="235"/>
      <c r="PIU53" s="235"/>
      <c r="PIV53" s="235"/>
      <c r="PIW53" s="235"/>
      <c r="PIX53" s="235"/>
      <c r="PIY53" s="235"/>
      <c r="PIZ53" s="235"/>
      <c r="PJA53" s="235"/>
      <c r="PJB53" s="235"/>
      <c r="PJC53" s="235"/>
      <c r="PJD53" s="235"/>
      <c r="PJE53" s="235"/>
      <c r="PJF53" s="235"/>
      <c r="PJG53" s="235"/>
      <c r="PJH53" s="235"/>
      <c r="PJI53" s="235"/>
      <c r="PJJ53" s="235"/>
      <c r="PJK53" s="235"/>
      <c r="PJL53" s="235"/>
      <c r="PJM53" s="235"/>
      <c r="PJN53" s="235"/>
      <c r="PJO53" s="235"/>
      <c r="PJP53" s="235"/>
      <c r="PJQ53" s="235"/>
      <c r="PJR53" s="235"/>
      <c r="PJS53" s="235"/>
      <c r="PJT53" s="235"/>
      <c r="PJU53" s="235"/>
      <c r="PJV53" s="235"/>
      <c r="PJW53" s="235"/>
      <c r="PJX53" s="235"/>
      <c r="PJY53" s="235"/>
      <c r="PJZ53" s="235"/>
      <c r="PKA53" s="235"/>
      <c r="PKB53" s="235"/>
      <c r="PKC53" s="235"/>
      <c r="PKD53" s="235"/>
      <c r="PKE53" s="235"/>
      <c r="PKF53" s="235"/>
      <c r="PKG53" s="235"/>
      <c r="PKH53" s="235"/>
      <c r="PKI53" s="235"/>
      <c r="PKJ53" s="235"/>
      <c r="PKK53" s="235"/>
      <c r="PKL53" s="235"/>
      <c r="PKM53" s="235"/>
      <c r="PKN53" s="235"/>
      <c r="PKO53" s="235"/>
      <c r="PKP53" s="235"/>
      <c r="PKQ53" s="235"/>
      <c r="PKR53" s="235"/>
      <c r="PKS53" s="235"/>
      <c r="PKT53" s="235"/>
      <c r="PKU53" s="235"/>
      <c r="PKV53" s="235"/>
      <c r="PKW53" s="235"/>
      <c r="PKX53" s="235"/>
      <c r="PKY53" s="235"/>
      <c r="PKZ53" s="235"/>
      <c r="PLA53" s="235"/>
      <c r="PLB53" s="235"/>
      <c r="PLC53" s="235"/>
      <c r="PLD53" s="235"/>
      <c r="PLE53" s="235"/>
      <c r="PLF53" s="235"/>
      <c r="PLG53" s="235"/>
      <c r="PLH53" s="235"/>
      <c r="PLI53" s="235"/>
      <c r="PLJ53" s="235"/>
      <c r="PLK53" s="235"/>
      <c r="PLL53" s="235"/>
      <c r="PLM53" s="235"/>
      <c r="PLN53" s="235"/>
      <c r="PLO53" s="235"/>
      <c r="PLP53" s="235"/>
      <c r="PLQ53" s="235"/>
      <c r="PLR53" s="235"/>
      <c r="PLS53" s="235"/>
      <c r="PLT53" s="235"/>
      <c r="PLU53" s="235"/>
      <c r="PLV53" s="235"/>
      <c r="PLW53" s="235"/>
      <c r="PLX53" s="235"/>
      <c r="PLY53" s="235"/>
      <c r="PLZ53" s="235"/>
      <c r="PMA53" s="235"/>
      <c r="PMB53" s="235"/>
      <c r="PMC53" s="235"/>
      <c r="PMD53" s="235"/>
      <c r="PME53" s="235"/>
      <c r="PMF53" s="235"/>
      <c r="PMG53" s="235"/>
      <c r="PMH53" s="235"/>
      <c r="PMI53" s="235"/>
      <c r="PMJ53" s="235"/>
      <c r="PMK53" s="235"/>
      <c r="PML53" s="235"/>
      <c r="PMM53" s="235"/>
      <c r="PMN53" s="235"/>
      <c r="PMO53" s="235"/>
      <c r="PMP53" s="235"/>
      <c r="PMQ53" s="235"/>
      <c r="PMR53" s="235"/>
      <c r="PMS53" s="235"/>
      <c r="PMT53" s="235"/>
      <c r="PMU53" s="235"/>
      <c r="PMV53" s="235"/>
      <c r="PMW53" s="235"/>
      <c r="PMX53" s="235"/>
      <c r="PMY53" s="235"/>
      <c r="PMZ53" s="235"/>
      <c r="PNA53" s="235"/>
      <c r="PNB53" s="235"/>
      <c r="PNC53" s="235"/>
      <c r="PND53" s="235"/>
      <c r="PNE53" s="235"/>
      <c r="PNF53" s="235"/>
      <c r="PNG53" s="235"/>
      <c r="PNH53" s="235"/>
      <c r="PNI53" s="235"/>
      <c r="PNJ53" s="235"/>
      <c r="PNK53" s="235"/>
      <c r="PNL53" s="235"/>
      <c r="PNM53" s="235"/>
      <c r="PNN53" s="235"/>
      <c r="PNO53" s="235"/>
      <c r="PNP53" s="235"/>
      <c r="PNQ53" s="235"/>
      <c r="PNR53" s="235"/>
      <c r="PNS53" s="235"/>
      <c r="PNT53" s="235"/>
      <c r="PNU53" s="235"/>
      <c r="PNV53" s="235"/>
      <c r="PNW53" s="235"/>
      <c r="PNX53" s="235"/>
      <c r="PNY53" s="235"/>
      <c r="PNZ53" s="235"/>
      <c r="POA53" s="235"/>
      <c r="POB53" s="235"/>
      <c r="POC53" s="235"/>
      <c r="POD53" s="235"/>
      <c r="POE53" s="235"/>
      <c r="POF53" s="235"/>
      <c r="POG53" s="235"/>
      <c r="POH53" s="235"/>
      <c r="POI53" s="235"/>
      <c r="POJ53" s="235"/>
      <c r="POK53" s="235"/>
      <c r="POL53" s="235"/>
      <c r="POM53" s="235"/>
      <c r="PON53" s="235"/>
      <c r="POO53" s="235"/>
      <c r="POP53" s="235"/>
      <c r="POQ53" s="235"/>
      <c r="POR53" s="235"/>
      <c r="POS53" s="235"/>
      <c r="POT53" s="235"/>
      <c r="POU53" s="235"/>
      <c r="POV53" s="235"/>
      <c r="POW53" s="235"/>
      <c r="POX53" s="235"/>
      <c r="POY53" s="235"/>
      <c r="POZ53" s="235"/>
      <c r="PPA53" s="235"/>
      <c r="PPB53" s="235"/>
      <c r="PPC53" s="235"/>
      <c r="PPD53" s="235"/>
      <c r="PPE53" s="235"/>
      <c r="PPF53" s="235"/>
      <c r="PPG53" s="235"/>
      <c r="PPH53" s="235"/>
      <c r="PPI53" s="235"/>
      <c r="PPJ53" s="235"/>
      <c r="PPK53" s="235"/>
      <c r="PPL53" s="235"/>
      <c r="PPM53" s="235"/>
      <c r="PPN53" s="235"/>
      <c r="PPO53" s="235"/>
      <c r="PPP53" s="235"/>
      <c r="PPQ53" s="235"/>
      <c r="PPR53" s="235"/>
      <c r="PPS53" s="235"/>
      <c r="PPT53" s="235"/>
      <c r="PPU53" s="235"/>
      <c r="PPV53" s="235"/>
      <c r="PPW53" s="235"/>
      <c r="PPX53" s="235"/>
      <c r="PPY53" s="235"/>
      <c r="PPZ53" s="235"/>
      <c r="PQA53" s="235"/>
      <c r="PQB53" s="235"/>
      <c r="PQC53" s="235"/>
      <c r="PQD53" s="235"/>
      <c r="PQE53" s="235"/>
      <c r="PQF53" s="235"/>
      <c r="PQG53" s="235"/>
      <c r="PQH53" s="235"/>
      <c r="PQI53" s="235"/>
      <c r="PQJ53" s="235"/>
      <c r="PQK53" s="235"/>
      <c r="PQL53" s="235"/>
      <c r="PQM53" s="235"/>
      <c r="PQN53" s="235"/>
      <c r="PQO53" s="235"/>
      <c r="PQP53" s="235"/>
      <c r="PQQ53" s="235"/>
      <c r="PQR53" s="235"/>
      <c r="PQS53" s="235"/>
      <c r="PQT53" s="235"/>
      <c r="PQU53" s="235"/>
      <c r="PQV53" s="235"/>
      <c r="PQW53" s="235"/>
      <c r="PQX53" s="235"/>
      <c r="PQY53" s="235"/>
      <c r="PQZ53" s="235"/>
      <c r="PRA53" s="235"/>
      <c r="PRB53" s="235"/>
      <c r="PRC53" s="235"/>
      <c r="PRD53" s="235"/>
      <c r="PRE53" s="235"/>
      <c r="PRF53" s="235"/>
      <c r="PRG53" s="235"/>
      <c r="PRH53" s="235"/>
      <c r="PRI53" s="235"/>
      <c r="PRJ53" s="235"/>
      <c r="PRK53" s="235"/>
      <c r="PRL53" s="235"/>
      <c r="PRM53" s="235"/>
      <c r="PRN53" s="235"/>
      <c r="PRO53" s="235"/>
      <c r="PRP53" s="235"/>
      <c r="PRQ53" s="235"/>
      <c r="PRR53" s="235"/>
      <c r="PRS53" s="235"/>
      <c r="PRT53" s="235"/>
      <c r="PRU53" s="235"/>
      <c r="PRV53" s="235"/>
      <c r="PRW53" s="235"/>
      <c r="PRX53" s="235"/>
      <c r="PRY53" s="235"/>
      <c r="PRZ53" s="235"/>
      <c r="PSA53" s="235"/>
      <c r="PSB53" s="235"/>
      <c r="PSC53" s="235"/>
      <c r="PSD53" s="235"/>
      <c r="PSE53" s="235"/>
      <c r="PSF53" s="235"/>
      <c r="PSG53" s="235"/>
      <c r="PSH53" s="235"/>
      <c r="PSI53" s="235"/>
      <c r="PSJ53" s="235"/>
      <c r="PSK53" s="235"/>
      <c r="PSL53" s="235"/>
      <c r="PSM53" s="235"/>
      <c r="PSN53" s="235"/>
      <c r="PSO53" s="235"/>
      <c r="PSP53" s="235"/>
      <c r="PSQ53" s="235"/>
      <c r="PSR53" s="235"/>
      <c r="PSS53" s="235"/>
      <c r="PST53" s="235"/>
      <c r="PSU53" s="235"/>
      <c r="PSV53" s="235"/>
      <c r="PSW53" s="235"/>
      <c r="PSX53" s="235"/>
      <c r="PSY53" s="235"/>
      <c r="PSZ53" s="235"/>
      <c r="PTA53" s="235"/>
      <c r="PTB53" s="235"/>
      <c r="PTC53" s="235"/>
      <c r="PTD53" s="235"/>
      <c r="PTE53" s="235"/>
      <c r="PTF53" s="235"/>
      <c r="PTG53" s="235"/>
      <c r="PTH53" s="235"/>
      <c r="PTI53" s="235"/>
      <c r="PTJ53" s="235"/>
      <c r="PTK53" s="235"/>
      <c r="PTL53" s="235"/>
      <c r="PTM53" s="235"/>
      <c r="PTN53" s="235"/>
      <c r="PTO53" s="235"/>
      <c r="PTP53" s="235"/>
      <c r="PTQ53" s="235"/>
      <c r="PTR53" s="235"/>
      <c r="PTS53" s="235"/>
      <c r="PTT53" s="235"/>
      <c r="PTU53" s="235"/>
      <c r="PTV53" s="235"/>
      <c r="PTW53" s="235"/>
      <c r="PTX53" s="235"/>
      <c r="PTY53" s="235"/>
      <c r="PTZ53" s="235"/>
      <c r="PUA53" s="235"/>
      <c r="PUB53" s="235"/>
      <c r="PUC53" s="235"/>
      <c r="PUD53" s="235"/>
      <c r="PUE53" s="235"/>
      <c r="PUF53" s="235"/>
      <c r="PUG53" s="235"/>
      <c r="PUH53" s="235"/>
      <c r="PUI53" s="235"/>
      <c r="PUJ53" s="235"/>
      <c r="PUK53" s="235"/>
      <c r="PUL53" s="235"/>
      <c r="PUM53" s="235"/>
      <c r="PUN53" s="235"/>
      <c r="PUO53" s="235"/>
      <c r="PUP53" s="235"/>
      <c r="PUQ53" s="235"/>
      <c r="PUR53" s="235"/>
      <c r="PUS53" s="235"/>
      <c r="PUT53" s="235"/>
      <c r="PUU53" s="235"/>
      <c r="PUV53" s="235"/>
      <c r="PUW53" s="235"/>
      <c r="PUX53" s="235"/>
      <c r="PUY53" s="235"/>
      <c r="PUZ53" s="235"/>
      <c r="PVA53" s="235"/>
      <c r="PVB53" s="235"/>
      <c r="PVC53" s="235"/>
      <c r="PVD53" s="235"/>
      <c r="PVE53" s="235"/>
      <c r="PVF53" s="235"/>
      <c r="PVG53" s="235"/>
      <c r="PVH53" s="235"/>
      <c r="PVI53" s="235"/>
      <c r="PVJ53" s="235"/>
      <c r="PVK53" s="235"/>
      <c r="PVL53" s="235"/>
      <c r="PVM53" s="235"/>
      <c r="PVN53" s="235"/>
      <c r="PVO53" s="235"/>
      <c r="PVP53" s="235"/>
      <c r="PVQ53" s="235"/>
      <c r="PVR53" s="235"/>
      <c r="PVS53" s="235"/>
      <c r="PVT53" s="235"/>
      <c r="PVU53" s="235"/>
      <c r="PVV53" s="235"/>
      <c r="PVW53" s="235"/>
      <c r="PVX53" s="235"/>
      <c r="PVY53" s="235"/>
      <c r="PVZ53" s="235"/>
      <c r="PWA53" s="235"/>
      <c r="PWB53" s="235"/>
      <c r="PWC53" s="235"/>
      <c r="PWD53" s="235"/>
      <c r="PWE53" s="235"/>
      <c r="PWF53" s="235"/>
      <c r="PWG53" s="235"/>
      <c r="PWH53" s="235"/>
      <c r="PWI53" s="235"/>
      <c r="PWJ53" s="235"/>
      <c r="PWK53" s="235"/>
      <c r="PWL53" s="235"/>
      <c r="PWM53" s="235"/>
      <c r="PWN53" s="235"/>
      <c r="PWO53" s="235"/>
      <c r="PWP53" s="235"/>
      <c r="PWQ53" s="235"/>
      <c r="PWR53" s="235"/>
      <c r="PWS53" s="235"/>
      <c r="PWT53" s="235"/>
      <c r="PWU53" s="235"/>
      <c r="PWV53" s="235"/>
      <c r="PWW53" s="235"/>
      <c r="PWX53" s="235"/>
      <c r="PWY53" s="235"/>
      <c r="PWZ53" s="235"/>
      <c r="PXA53" s="235"/>
      <c r="PXB53" s="235"/>
      <c r="PXC53" s="235"/>
      <c r="PXD53" s="235"/>
      <c r="PXE53" s="235"/>
      <c r="PXF53" s="235"/>
      <c r="PXG53" s="235"/>
      <c r="PXH53" s="235"/>
      <c r="PXI53" s="235"/>
      <c r="PXJ53" s="235"/>
      <c r="PXK53" s="235"/>
      <c r="PXL53" s="235"/>
      <c r="PXM53" s="235"/>
      <c r="PXN53" s="235"/>
      <c r="PXO53" s="235"/>
      <c r="PXP53" s="235"/>
      <c r="PXQ53" s="235"/>
      <c r="PXR53" s="235"/>
      <c r="PXS53" s="235"/>
      <c r="PXT53" s="235"/>
      <c r="PXU53" s="235"/>
      <c r="PXV53" s="235"/>
      <c r="PXW53" s="235"/>
      <c r="PXX53" s="235"/>
      <c r="PXY53" s="235"/>
      <c r="PXZ53" s="235"/>
      <c r="PYA53" s="235"/>
      <c r="PYB53" s="235"/>
      <c r="PYC53" s="235"/>
      <c r="PYD53" s="235"/>
      <c r="PYE53" s="235"/>
      <c r="PYF53" s="235"/>
      <c r="PYG53" s="235"/>
      <c r="PYH53" s="235"/>
      <c r="PYI53" s="235"/>
      <c r="PYJ53" s="235"/>
      <c r="PYK53" s="235"/>
      <c r="PYL53" s="235"/>
      <c r="PYM53" s="235"/>
      <c r="PYN53" s="235"/>
      <c r="PYO53" s="235"/>
      <c r="PYP53" s="235"/>
      <c r="PYQ53" s="235"/>
      <c r="PYR53" s="235"/>
      <c r="PYS53" s="235"/>
      <c r="PYT53" s="235"/>
      <c r="PYU53" s="235"/>
      <c r="PYV53" s="235"/>
      <c r="PYW53" s="235"/>
      <c r="PYX53" s="235"/>
      <c r="PYY53" s="235"/>
      <c r="PYZ53" s="235"/>
      <c r="PZA53" s="235"/>
      <c r="PZB53" s="235"/>
      <c r="PZC53" s="235"/>
      <c r="PZD53" s="235"/>
      <c r="PZE53" s="235"/>
      <c r="PZF53" s="235"/>
      <c r="PZG53" s="235"/>
      <c r="PZH53" s="235"/>
      <c r="PZI53" s="235"/>
      <c r="PZJ53" s="235"/>
      <c r="PZK53" s="235"/>
      <c r="PZL53" s="235"/>
      <c r="PZM53" s="235"/>
      <c r="PZN53" s="235"/>
      <c r="PZO53" s="235"/>
      <c r="PZP53" s="235"/>
      <c r="PZQ53" s="235"/>
      <c r="PZR53" s="235"/>
      <c r="PZS53" s="235"/>
      <c r="PZT53" s="235"/>
      <c r="PZU53" s="235"/>
      <c r="PZV53" s="235"/>
      <c r="PZW53" s="235"/>
      <c r="PZX53" s="235"/>
      <c r="PZY53" s="235"/>
      <c r="PZZ53" s="235"/>
      <c r="QAA53" s="235"/>
      <c r="QAB53" s="235"/>
      <c r="QAC53" s="235"/>
      <c r="QAD53" s="235"/>
      <c r="QAE53" s="235"/>
      <c r="QAF53" s="235"/>
      <c r="QAG53" s="235"/>
      <c r="QAH53" s="235"/>
      <c r="QAI53" s="235"/>
      <c r="QAJ53" s="235"/>
      <c r="QAK53" s="235"/>
      <c r="QAL53" s="235"/>
      <c r="QAM53" s="235"/>
      <c r="QAN53" s="235"/>
      <c r="QAO53" s="235"/>
      <c r="QAP53" s="235"/>
      <c r="QAQ53" s="235"/>
      <c r="QAR53" s="235"/>
      <c r="QAS53" s="235"/>
      <c r="QAT53" s="235"/>
      <c r="QAU53" s="235"/>
      <c r="QAV53" s="235"/>
      <c r="QAW53" s="235"/>
      <c r="QAX53" s="235"/>
      <c r="QAY53" s="235"/>
      <c r="QAZ53" s="235"/>
      <c r="QBA53" s="235"/>
      <c r="QBB53" s="235"/>
      <c r="QBC53" s="235"/>
      <c r="QBD53" s="235"/>
      <c r="QBE53" s="235"/>
      <c r="QBF53" s="235"/>
      <c r="QBG53" s="235"/>
      <c r="QBH53" s="235"/>
      <c r="QBI53" s="235"/>
      <c r="QBJ53" s="235"/>
      <c r="QBK53" s="235"/>
      <c r="QBL53" s="235"/>
      <c r="QBM53" s="235"/>
      <c r="QBN53" s="235"/>
      <c r="QBO53" s="235"/>
      <c r="QBP53" s="235"/>
      <c r="QBQ53" s="235"/>
      <c r="QBR53" s="235"/>
      <c r="QBS53" s="235"/>
      <c r="QBT53" s="235"/>
      <c r="QBU53" s="235"/>
      <c r="QBV53" s="235"/>
      <c r="QBW53" s="235"/>
      <c r="QBX53" s="235"/>
      <c r="QBY53" s="235"/>
      <c r="QBZ53" s="235"/>
      <c r="QCA53" s="235"/>
      <c r="QCB53" s="235"/>
      <c r="QCC53" s="235"/>
      <c r="QCD53" s="235"/>
      <c r="QCE53" s="235"/>
      <c r="QCF53" s="235"/>
      <c r="QCG53" s="235"/>
      <c r="QCH53" s="235"/>
      <c r="QCI53" s="235"/>
      <c r="QCJ53" s="235"/>
      <c r="QCK53" s="235"/>
      <c r="QCL53" s="235"/>
      <c r="QCM53" s="235"/>
      <c r="QCN53" s="235"/>
      <c r="QCO53" s="235"/>
      <c r="QCP53" s="235"/>
      <c r="QCQ53" s="235"/>
      <c r="QCR53" s="235"/>
      <c r="QCS53" s="235"/>
      <c r="QCT53" s="235"/>
      <c r="QCU53" s="235"/>
      <c r="QCV53" s="235"/>
      <c r="QCW53" s="235"/>
      <c r="QCX53" s="235"/>
      <c r="QCY53" s="235"/>
      <c r="QCZ53" s="235"/>
      <c r="QDA53" s="235"/>
      <c r="QDB53" s="235"/>
      <c r="QDC53" s="235"/>
      <c r="QDD53" s="235"/>
      <c r="QDE53" s="235"/>
      <c r="QDF53" s="235"/>
      <c r="QDG53" s="235"/>
      <c r="QDH53" s="235"/>
      <c r="QDI53" s="235"/>
      <c r="QDJ53" s="235"/>
      <c r="QDK53" s="235"/>
      <c r="QDL53" s="235"/>
      <c r="QDM53" s="235"/>
      <c r="QDN53" s="235"/>
      <c r="QDO53" s="235"/>
      <c r="QDP53" s="235"/>
      <c r="QDQ53" s="235"/>
      <c r="QDR53" s="235"/>
      <c r="QDS53" s="235"/>
      <c r="QDT53" s="235"/>
      <c r="QDU53" s="235"/>
      <c r="QDV53" s="235"/>
      <c r="QDW53" s="235"/>
      <c r="QDX53" s="235"/>
      <c r="QDY53" s="235"/>
      <c r="QDZ53" s="235"/>
      <c r="QEA53" s="235"/>
      <c r="QEB53" s="235"/>
      <c r="QEC53" s="235"/>
      <c r="QED53" s="235"/>
      <c r="QEE53" s="235"/>
      <c r="QEF53" s="235"/>
      <c r="QEG53" s="235"/>
      <c r="QEH53" s="235"/>
      <c r="QEI53" s="235"/>
      <c r="QEJ53" s="235"/>
      <c r="QEK53" s="235"/>
      <c r="QEL53" s="235"/>
      <c r="QEM53" s="235"/>
      <c r="QEN53" s="235"/>
      <c r="QEO53" s="235"/>
      <c r="QEP53" s="235"/>
      <c r="QEQ53" s="235"/>
      <c r="QER53" s="235"/>
      <c r="QES53" s="235"/>
      <c r="QET53" s="235"/>
      <c r="QEU53" s="235"/>
      <c r="QEV53" s="235"/>
      <c r="QEW53" s="235"/>
      <c r="QEX53" s="235"/>
      <c r="QEY53" s="235"/>
      <c r="QEZ53" s="235"/>
      <c r="QFA53" s="235"/>
      <c r="QFB53" s="235"/>
      <c r="QFC53" s="235"/>
      <c r="QFD53" s="235"/>
      <c r="QFE53" s="235"/>
      <c r="QFF53" s="235"/>
      <c r="QFG53" s="235"/>
      <c r="QFH53" s="235"/>
      <c r="QFI53" s="235"/>
      <c r="QFJ53" s="235"/>
      <c r="QFK53" s="235"/>
      <c r="QFL53" s="235"/>
      <c r="QFM53" s="235"/>
      <c r="QFN53" s="235"/>
      <c r="QFO53" s="235"/>
      <c r="QFP53" s="235"/>
      <c r="QFQ53" s="235"/>
      <c r="QFR53" s="235"/>
      <c r="QFS53" s="235"/>
      <c r="QFT53" s="235"/>
      <c r="QFU53" s="235"/>
      <c r="QFV53" s="235"/>
      <c r="QFW53" s="235"/>
      <c r="QFX53" s="235"/>
      <c r="QFY53" s="235"/>
      <c r="QFZ53" s="235"/>
      <c r="QGA53" s="235"/>
      <c r="QGB53" s="235"/>
      <c r="QGC53" s="235"/>
      <c r="QGD53" s="235"/>
      <c r="QGE53" s="235"/>
      <c r="QGF53" s="235"/>
      <c r="QGG53" s="235"/>
      <c r="QGH53" s="235"/>
      <c r="QGI53" s="235"/>
      <c r="QGJ53" s="235"/>
      <c r="QGK53" s="235"/>
      <c r="QGL53" s="235"/>
      <c r="QGM53" s="235"/>
      <c r="QGN53" s="235"/>
      <c r="QGO53" s="235"/>
      <c r="QGP53" s="235"/>
      <c r="QGQ53" s="235"/>
      <c r="QGR53" s="235"/>
      <c r="QGS53" s="235"/>
      <c r="QGT53" s="235"/>
      <c r="QGU53" s="235"/>
      <c r="QGV53" s="235"/>
      <c r="QGW53" s="235"/>
      <c r="QGX53" s="235"/>
      <c r="QGY53" s="235"/>
      <c r="QGZ53" s="235"/>
      <c r="QHA53" s="235"/>
      <c r="QHB53" s="235"/>
      <c r="QHC53" s="235"/>
      <c r="QHD53" s="235"/>
      <c r="QHE53" s="235"/>
      <c r="QHF53" s="235"/>
      <c r="QHG53" s="235"/>
      <c r="QHH53" s="235"/>
      <c r="QHI53" s="235"/>
      <c r="QHJ53" s="235"/>
      <c r="QHK53" s="235"/>
      <c r="QHL53" s="235"/>
      <c r="QHM53" s="235"/>
      <c r="QHN53" s="235"/>
      <c r="QHO53" s="235"/>
      <c r="QHP53" s="235"/>
      <c r="QHQ53" s="235"/>
      <c r="QHR53" s="235"/>
      <c r="QHS53" s="235"/>
      <c r="QHT53" s="235"/>
      <c r="QHU53" s="235"/>
      <c r="QHV53" s="235"/>
      <c r="QHW53" s="235"/>
      <c r="QHX53" s="235"/>
      <c r="QHY53" s="235"/>
      <c r="QHZ53" s="235"/>
      <c r="QIA53" s="235"/>
      <c r="QIB53" s="235"/>
      <c r="QIC53" s="235"/>
      <c r="QID53" s="235"/>
      <c r="QIE53" s="235"/>
      <c r="QIF53" s="235"/>
      <c r="QIG53" s="235"/>
      <c r="QIH53" s="235"/>
      <c r="QII53" s="235"/>
      <c r="QIJ53" s="235"/>
      <c r="QIK53" s="235"/>
      <c r="QIL53" s="235"/>
      <c r="QIM53" s="235"/>
      <c r="QIN53" s="235"/>
      <c r="QIO53" s="235"/>
      <c r="QIP53" s="235"/>
      <c r="QIQ53" s="235"/>
      <c r="QIR53" s="235"/>
      <c r="QIS53" s="235"/>
      <c r="QIT53" s="235"/>
      <c r="QIU53" s="235"/>
      <c r="QIV53" s="235"/>
      <c r="QIW53" s="235"/>
      <c r="QIX53" s="235"/>
      <c r="QIY53" s="235"/>
      <c r="QIZ53" s="235"/>
      <c r="QJA53" s="235"/>
      <c r="QJB53" s="235"/>
      <c r="QJC53" s="235"/>
      <c r="QJD53" s="235"/>
      <c r="QJE53" s="235"/>
      <c r="QJF53" s="235"/>
      <c r="QJG53" s="235"/>
      <c r="QJH53" s="235"/>
      <c r="QJI53" s="235"/>
      <c r="QJJ53" s="235"/>
      <c r="QJK53" s="235"/>
      <c r="QJL53" s="235"/>
      <c r="QJM53" s="235"/>
      <c r="QJN53" s="235"/>
      <c r="QJO53" s="235"/>
      <c r="QJP53" s="235"/>
      <c r="QJQ53" s="235"/>
      <c r="QJR53" s="235"/>
      <c r="QJS53" s="235"/>
      <c r="QJT53" s="235"/>
      <c r="QJU53" s="235"/>
      <c r="QJV53" s="235"/>
      <c r="QJW53" s="235"/>
      <c r="QJX53" s="235"/>
      <c r="QJY53" s="235"/>
      <c r="QJZ53" s="235"/>
      <c r="QKA53" s="235"/>
      <c r="QKB53" s="235"/>
      <c r="QKC53" s="235"/>
      <c r="QKD53" s="235"/>
      <c r="QKE53" s="235"/>
      <c r="QKF53" s="235"/>
      <c r="QKG53" s="235"/>
      <c r="QKH53" s="235"/>
      <c r="QKI53" s="235"/>
      <c r="QKJ53" s="235"/>
      <c r="QKK53" s="235"/>
      <c r="QKL53" s="235"/>
      <c r="QKM53" s="235"/>
      <c r="QKN53" s="235"/>
      <c r="QKO53" s="235"/>
      <c r="QKP53" s="235"/>
      <c r="QKQ53" s="235"/>
      <c r="QKR53" s="235"/>
      <c r="QKS53" s="235"/>
      <c r="QKT53" s="235"/>
      <c r="QKU53" s="235"/>
      <c r="QKV53" s="235"/>
      <c r="QKW53" s="235"/>
      <c r="QKX53" s="235"/>
      <c r="QKY53" s="235"/>
      <c r="QKZ53" s="235"/>
      <c r="QLA53" s="235"/>
      <c r="QLB53" s="235"/>
      <c r="QLC53" s="235"/>
      <c r="QLD53" s="235"/>
      <c r="QLE53" s="235"/>
      <c r="QLF53" s="235"/>
      <c r="QLG53" s="235"/>
      <c r="QLH53" s="235"/>
      <c r="QLI53" s="235"/>
      <c r="QLJ53" s="235"/>
      <c r="QLK53" s="235"/>
      <c r="QLL53" s="235"/>
      <c r="QLM53" s="235"/>
      <c r="QLN53" s="235"/>
      <c r="QLO53" s="235"/>
      <c r="QLP53" s="235"/>
      <c r="QLQ53" s="235"/>
      <c r="QLR53" s="235"/>
      <c r="QLS53" s="235"/>
      <c r="QLT53" s="235"/>
      <c r="QLU53" s="235"/>
      <c r="QLV53" s="235"/>
      <c r="QLW53" s="235"/>
      <c r="QLX53" s="235"/>
      <c r="QLY53" s="235"/>
      <c r="QLZ53" s="235"/>
      <c r="QMA53" s="235"/>
      <c r="QMB53" s="235"/>
      <c r="QMC53" s="235"/>
      <c r="QMD53" s="235"/>
      <c r="QME53" s="235"/>
      <c r="QMF53" s="235"/>
      <c r="QMG53" s="235"/>
      <c r="QMH53" s="235"/>
      <c r="QMI53" s="235"/>
      <c r="QMJ53" s="235"/>
      <c r="QMK53" s="235"/>
      <c r="QML53" s="235"/>
      <c r="QMM53" s="235"/>
      <c r="QMN53" s="235"/>
      <c r="QMO53" s="235"/>
      <c r="QMP53" s="235"/>
      <c r="QMQ53" s="235"/>
      <c r="QMR53" s="235"/>
      <c r="QMS53" s="235"/>
      <c r="QMT53" s="235"/>
      <c r="QMU53" s="235"/>
      <c r="QMV53" s="235"/>
      <c r="QMW53" s="235"/>
      <c r="QMX53" s="235"/>
      <c r="QMY53" s="235"/>
      <c r="QMZ53" s="235"/>
      <c r="QNA53" s="235"/>
      <c r="QNB53" s="235"/>
      <c r="QNC53" s="235"/>
      <c r="QND53" s="235"/>
      <c r="QNE53" s="235"/>
      <c r="QNF53" s="235"/>
      <c r="QNG53" s="235"/>
      <c r="QNH53" s="235"/>
      <c r="QNI53" s="235"/>
      <c r="QNJ53" s="235"/>
      <c r="QNK53" s="235"/>
      <c r="QNL53" s="235"/>
      <c r="QNM53" s="235"/>
      <c r="QNN53" s="235"/>
      <c r="QNO53" s="235"/>
      <c r="QNP53" s="235"/>
      <c r="QNQ53" s="235"/>
      <c r="QNR53" s="235"/>
      <c r="QNS53" s="235"/>
      <c r="QNT53" s="235"/>
      <c r="QNU53" s="235"/>
      <c r="QNV53" s="235"/>
      <c r="QNW53" s="235"/>
      <c r="QNX53" s="235"/>
      <c r="QNY53" s="235"/>
      <c r="QNZ53" s="235"/>
      <c r="QOA53" s="235"/>
      <c r="QOB53" s="235"/>
      <c r="QOC53" s="235"/>
      <c r="QOD53" s="235"/>
      <c r="QOE53" s="235"/>
      <c r="QOF53" s="235"/>
      <c r="QOG53" s="235"/>
      <c r="QOH53" s="235"/>
      <c r="QOI53" s="235"/>
      <c r="QOJ53" s="235"/>
      <c r="QOK53" s="235"/>
      <c r="QOL53" s="235"/>
      <c r="QOM53" s="235"/>
      <c r="QON53" s="235"/>
      <c r="QOO53" s="235"/>
      <c r="QOP53" s="235"/>
      <c r="QOQ53" s="235"/>
      <c r="QOR53" s="235"/>
      <c r="QOS53" s="235"/>
      <c r="QOT53" s="235"/>
      <c r="QOU53" s="235"/>
      <c r="QOV53" s="235"/>
      <c r="QOW53" s="235"/>
      <c r="QOX53" s="235"/>
      <c r="QOY53" s="235"/>
      <c r="QOZ53" s="235"/>
      <c r="QPA53" s="235"/>
      <c r="QPB53" s="235"/>
      <c r="QPC53" s="235"/>
      <c r="QPD53" s="235"/>
      <c r="QPE53" s="235"/>
      <c r="QPF53" s="235"/>
      <c r="QPG53" s="235"/>
      <c r="QPH53" s="235"/>
      <c r="QPI53" s="235"/>
      <c r="QPJ53" s="235"/>
      <c r="QPK53" s="235"/>
      <c r="QPL53" s="235"/>
      <c r="QPM53" s="235"/>
      <c r="QPN53" s="235"/>
      <c r="QPO53" s="235"/>
      <c r="QPP53" s="235"/>
      <c r="QPQ53" s="235"/>
      <c r="QPR53" s="235"/>
      <c r="QPS53" s="235"/>
      <c r="QPT53" s="235"/>
      <c r="QPU53" s="235"/>
      <c r="QPV53" s="235"/>
      <c r="QPW53" s="235"/>
      <c r="QPX53" s="235"/>
      <c r="QPY53" s="235"/>
      <c r="QPZ53" s="235"/>
      <c r="QQA53" s="235"/>
      <c r="QQB53" s="235"/>
      <c r="QQC53" s="235"/>
      <c r="QQD53" s="235"/>
      <c r="QQE53" s="235"/>
      <c r="QQF53" s="235"/>
      <c r="QQG53" s="235"/>
      <c r="QQH53" s="235"/>
      <c r="QQI53" s="235"/>
      <c r="QQJ53" s="235"/>
      <c r="QQK53" s="235"/>
      <c r="QQL53" s="235"/>
      <c r="QQM53" s="235"/>
      <c r="QQN53" s="235"/>
      <c r="QQO53" s="235"/>
      <c r="QQP53" s="235"/>
      <c r="QQQ53" s="235"/>
      <c r="QQR53" s="235"/>
      <c r="QQS53" s="235"/>
      <c r="QQT53" s="235"/>
      <c r="QQU53" s="235"/>
      <c r="QQV53" s="235"/>
      <c r="QQW53" s="235"/>
      <c r="QQX53" s="235"/>
      <c r="QQY53" s="235"/>
      <c r="QQZ53" s="235"/>
      <c r="QRA53" s="235"/>
      <c r="QRB53" s="235"/>
      <c r="QRC53" s="235"/>
      <c r="QRD53" s="235"/>
      <c r="QRE53" s="235"/>
      <c r="QRF53" s="235"/>
      <c r="QRG53" s="235"/>
      <c r="QRH53" s="235"/>
      <c r="QRI53" s="235"/>
      <c r="QRJ53" s="235"/>
      <c r="QRK53" s="235"/>
      <c r="QRL53" s="235"/>
      <c r="QRM53" s="235"/>
      <c r="QRN53" s="235"/>
      <c r="QRO53" s="235"/>
      <c r="QRP53" s="235"/>
      <c r="QRQ53" s="235"/>
      <c r="QRR53" s="235"/>
      <c r="QRS53" s="235"/>
      <c r="QRT53" s="235"/>
      <c r="QRU53" s="235"/>
      <c r="QRV53" s="235"/>
      <c r="QRW53" s="235"/>
      <c r="QRX53" s="235"/>
      <c r="QRY53" s="235"/>
      <c r="QRZ53" s="235"/>
      <c r="QSA53" s="235"/>
      <c r="QSB53" s="235"/>
      <c r="QSC53" s="235"/>
      <c r="QSD53" s="235"/>
      <c r="QSE53" s="235"/>
      <c r="QSF53" s="235"/>
      <c r="QSG53" s="235"/>
      <c r="QSH53" s="235"/>
      <c r="QSI53" s="235"/>
      <c r="QSJ53" s="235"/>
      <c r="QSK53" s="235"/>
      <c r="QSL53" s="235"/>
      <c r="QSM53" s="235"/>
      <c r="QSN53" s="235"/>
      <c r="QSO53" s="235"/>
      <c r="QSP53" s="235"/>
      <c r="QSQ53" s="235"/>
      <c r="QSR53" s="235"/>
      <c r="QSS53" s="235"/>
      <c r="QST53" s="235"/>
      <c r="QSU53" s="235"/>
      <c r="QSV53" s="235"/>
      <c r="QSW53" s="235"/>
      <c r="QSX53" s="235"/>
      <c r="QSY53" s="235"/>
      <c r="QSZ53" s="235"/>
      <c r="QTA53" s="235"/>
      <c r="QTB53" s="235"/>
      <c r="QTC53" s="235"/>
      <c r="QTD53" s="235"/>
      <c r="QTE53" s="235"/>
      <c r="QTF53" s="235"/>
      <c r="QTG53" s="235"/>
      <c r="QTH53" s="235"/>
      <c r="QTI53" s="235"/>
      <c r="QTJ53" s="235"/>
      <c r="QTK53" s="235"/>
      <c r="QTL53" s="235"/>
      <c r="QTM53" s="235"/>
      <c r="QTN53" s="235"/>
      <c r="QTO53" s="235"/>
      <c r="QTP53" s="235"/>
      <c r="QTQ53" s="235"/>
      <c r="QTR53" s="235"/>
      <c r="QTS53" s="235"/>
      <c r="QTT53" s="235"/>
      <c r="QTU53" s="235"/>
      <c r="QTV53" s="235"/>
      <c r="QTW53" s="235"/>
      <c r="QTX53" s="235"/>
      <c r="QTY53" s="235"/>
      <c r="QTZ53" s="235"/>
      <c r="QUA53" s="235"/>
      <c r="QUB53" s="235"/>
      <c r="QUC53" s="235"/>
      <c r="QUD53" s="235"/>
      <c r="QUE53" s="235"/>
      <c r="QUF53" s="235"/>
      <c r="QUG53" s="235"/>
      <c r="QUH53" s="235"/>
      <c r="QUI53" s="235"/>
      <c r="QUJ53" s="235"/>
      <c r="QUK53" s="235"/>
      <c r="QUL53" s="235"/>
      <c r="QUM53" s="235"/>
      <c r="QUN53" s="235"/>
      <c r="QUO53" s="235"/>
      <c r="QUP53" s="235"/>
      <c r="QUQ53" s="235"/>
      <c r="QUR53" s="235"/>
      <c r="QUS53" s="235"/>
      <c r="QUT53" s="235"/>
      <c r="QUU53" s="235"/>
      <c r="QUV53" s="235"/>
      <c r="QUW53" s="235"/>
      <c r="QUX53" s="235"/>
      <c r="QUY53" s="235"/>
      <c r="QUZ53" s="235"/>
      <c r="QVA53" s="235"/>
      <c r="QVB53" s="235"/>
      <c r="QVC53" s="235"/>
      <c r="QVD53" s="235"/>
      <c r="QVE53" s="235"/>
      <c r="QVF53" s="235"/>
      <c r="QVG53" s="235"/>
      <c r="QVH53" s="235"/>
      <c r="QVI53" s="235"/>
      <c r="QVJ53" s="235"/>
      <c r="QVK53" s="235"/>
      <c r="QVL53" s="235"/>
      <c r="QVM53" s="235"/>
      <c r="QVN53" s="235"/>
      <c r="QVO53" s="235"/>
      <c r="QVP53" s="235"/>
      <c r="QVQ53" s="235"/>
      <c r="QVR53" s="235"/>
      <c r="QVS53" s="235"/>
      <c r="QVT53" s="235"/>
      <c r="QVU53" s="235"/>
      <c r="QVV53" s="235"/>
      <c r="QVW53" s="235"/>
      <c r="QVX53" s="235"/>
      <c r="QVY53" s="235"/>
      <c r="QVZ53" s="235"/>
      <c r="QWA53" s="235"/>
      <c r="QWB53" s="235"/>
      <c r="QWC53" s="235"/>
      <c r="QWD53" s="235"/>
      <c r="QWE53" s="235"/>
      <c r="QWF53" s="235"/>
      <c r="QWG53" s="235"/>
      <c r="QWH53" s="235"/>
      <c r="QWI53" s="235"/>
      <c r="QWJ53" s="235"/>
      <c r="QWK53" s="235"/>
      <c r="QWL53" s="235"/>
      <c r="QWM53" s="235"/>
      <c r="QWN53" s="235"/>
      <c r="QWO53" s="235"/>
      <c r="QWP53" s="235"/>
      <c r="QWQ53" s="235"/>
      <c r="QWR53" s="235"/>
      <c r="QWS53" s="235"/>
      <c r="QWT53" s="235"/>
      <c r="QWU53" s="235"/>
      <c r="QWV53" s="235"/>
      <c r="QWW53" s="235"/>
      <c r="QWX53" s="235"/>
      <c r="QWY53" s="235"/>
      <c r="QWZ53" s="235"/>
      <c r="QXA53" s="235"/>
      <c r="QXB53" s="235"/>
      <c r="QXC53" s="235"/>
      <c r="QXD53" s="235"/>
      <c r="QXE53" s="235"/>
      <c r="QXF53" s="235"/>
      <c r="QXG53" s="235"/>
      <c r="QXH53" s="235"/>
      <c r="QXI53" s="235"/>
      <c r="QXJ53" s="235"/>
      <c r="QXK53" s="235"/>
      <c r="QXL53" s="235"/>
      <c r="QXM53" s="235"/>
      <c r="QXN53" s="235"/>
      <c r="QXO53" s="235"/>
      <c r="QXP53" s="235"/>
      <c r="QXQ53" s="235"/>
      <c r="QXR53" s="235"/>
      <c r="QXS53" s="235"/>
      <c r="QXT53" s="235"/>
      <c r="QXU53" s="235"/>
      <c r="QXV53" s="235"/>
      <c r="QXW53" s="235"/>
      <c r="QXX53" s="235"/>
      <c r="QXY53" s="235"/>
      <c r="QXZ53" s="235"/>
      <c r="QYA53" s="235"/>
      <c r="QYB53" s="235"/>
      <c r="QYC53" s="235"/>
      <c r="QYD53" s="235"/>
      <c r="QYE53" s="235"/>
      <c r="QYF53" s="235"/>
      <c r="QYG53" s="235"/>
      <c r="QYH53" s="235"/>
      <c r="QYI53" s="235"/>
      <c r="QYJ53" s="235"/>
      <c r="QYK53" s="235"/>
      <c r="QYL53" s="235"/>
      <c r="QYM53" s="235"/>
      <c r="QYN53" s="235"/>
      <c r="QYO53" s="235"/>
      <c r="QYP53" s="235"/>
      <c r="QYQ53" s="235"/>
      <c r="QYR53" s="235"/>
      <c r="QYS53" s="235"/>
      <c r="QYT53" s="235"/>
      <c r="QYU53" s="235"/>
      <c r="QYV53" s="235"/>
      <c r="QYW53" s="235"/>
      <c r="QYX53" s="235"/>
      <c r="QYY53" s="235"/>
      <c r="QYZ53" s="235"/>
      <c r="QZA53" s="235"/>
      <c r="QZB53" s="235"/>
      <c r="QZC53" s="235"/>
      <c r="QZD53" s="235"/>
      <c r="QZE53" s="235"/>
      <c r="QZF53" s="235"/>
      <c r="QZG53" s="235"/>
      <c r="QZH53" s="235"/>
      <c r="QZI53" s="235"/>
      <c r="QZJ53" s="235"/>
      <c r="QZK53" s="235"/>
      <c r="QZL53" s="235"/>
      <c r="QZM53" s="235"/>
      <c r="QZN53" s="235"/>
      <c r="QZO53" s="235"/>
      <c r="QZP53" s="235"/>
      <c r="QZQ53" s="235"/>
      <c r="QZR53" s="235"/>
      <c r="QZS53" s="235"/>
      <c r="QZT53" s="235"/>
      <c r="QZU53" s="235"/>
      <c r="QZV53" s="235"/>
      <c r="QZW53" s="235"/>
      <c r="QZX53" s="235"/>
      <c r="QZY53" s="235"/>
      <c r="QZZ53" s="235"/>
      <c r="RAA53" s="235"/>
      <c r="RAB53" s="235"/>
      <c r="RAC53" s="235"/>
      <c r="RAD53" s="235"/>
      <c r="RAE53" s="235"/>
      <c r="RAF53" s="235"/>
      <c r="RAG53" s="235"/>
      <c r="RAH53" s="235"/>
      <c r="RAI53" s="235"/>
      <c r="RAJ53" s="235"/>
      <c r="RAK53" s="235"/>
      <c r="RAL53" s="235"/>
      <c r="RAM53" s="235"/>
      <c r="RAN53" s="235"/>
      <c r="RAO53" s="235"/>
      <c r="RAP53" s="235"/>
      <c r="RAQ53" s="235"/>
      <c r="RAR53" s="235"/>
      <c r="RAS53" s="235"/>
      <c r="RAT53" s="235"/>
      <c r="RAU53" s="235"/>
      <c r="RAV53" s="235"/>
      <c r="RAW53" s="235"/>
      <c r="RAX53" s="235"/>
      <c r="RAY53" s="235"/>
      <c r="RAZ53" s="235"/>
      <c r="RBA53" s="235"/>
      <c r="RBB53" s="235"/>
      <c r="RBC53" s="235"/>
      <c r="RBD53" s="235"/>
      <c r="RBE53" s="235"/>
      <c r="RBF53" s="235"/>
      <c r="RBG53" s="235"/>
      <c r="RBH53" s="235"/>
      <c r="RBI53" s="235"/>
      <c r="RBJ53" s="235"/>
      <c r="RBK53" s="235"/>
      <c r="RBL53" s="235"/>
      <c r="RBM53" s="235"/>
      <c r="RBN53" s="235"/>
      <c r="RBO53" s="235"/>
      <c r="RBP53" s="235"/>
      <c r="RBQ53" s="235"/>
      <c r="RBR53" s="235"/>
      <c r="RBS53" s="235"/>
      <c r="RBT53" s="235"/>
      <c r="RBU53" s="235"/>
      <c r="RBV53" s="235"/>
      <c r="RBW53" s="235"/>
      <c r="RBX53" s="235"/>
      <c r="RBY53" s="235"/>
      <c r="RBZ53" s="235"/>
      <c r="RCA53" s="235"/>
      <c r="RCB53" s="235"/>
      <c r="RCC53" s="235"/>
      <c r="RCD53" s="235"/>
      <c r="RCE53" s="235"/>
      <c r="RCF53" s="235"/>
      <c r="RCG53" s="235"/>
      <c r="RCH53" s="235"/>
      <c r="RCI53" s="235"/>
      <c r="RCJ53" s="235"/>
      <c r="RCK53" s="235"/>
      <c r="RCL53" s="235"/>
      <c r="RCM53" s="235"/>
      <c r="RCN53" s="235"/>
      <c r="RCO53" s="235"/>
      <c r="RCP53" s="235"/>
      <c r="RCQ53" s="235"/>
      <c r="RCR53" s="235"/>
      <c r="RCS53" s="235"/>
      <c r="RCT53" s="235"/>
      <c r="RCU53" s="235"/>
      <c r="RCV53" s="235"/>
      <c r="RCW53" s="235"/>
      <c r="RCX53" s="235"/>
      <c r="RCY53" s="235"/>
      <c r="RCZ53" s="235"/>
      <c r="RDA53" s="235"/>
      <c r="RDB53" s="235"/>
      <c r="RDC53" s="235"/>
      <c r="RDD53" s="235"/>
      <c r="RDE53" s="235"/>
      <c r="RDF53" s="235"/>
      <c r="RDG53" s="235"/>
      <c r="RDH53" s="235"/>
      <c r="RDI53" s="235"/>
      <c r="RDJ53" s="235"/>
      <c r="RDK53" s="235"/>
      <c r="RDL53" s="235"/>
      <c r="RDM53" s="235"/>
      <c r="RDN53" s="235"/>
      <c r="RDO53" s="235"/>
      <c r="RDP53" s="235"/>
      <c r="RDQ53" s="235"/>
      <c r="RDR53" s="235"/>
      <c r="RDS53" s="235"/>
      <c r="RDT53" s="235"/>
      <c r="RDU53" s="235"/>
      <c r="RDV53" s="235"/>
      <c r="RDW53" s="235"/>
      <c r="RDX53" s="235"/>
      <c r="RDY53" s="235"/>
      <c r="RDZ53" s="235"/>
      <c r="REA53" s="235"/>
      <c r="REB53" s="235"/>
      <c r="REC53" s="235"/>
      <c r="RED53" s="235"/>
      <c r="REE53" s="235"/>
      <c r="REF53" s="235"/>
      <c r="REG53" s="235"/>
      <c r="REH53" s="235"/>
      <c r="REI53" s="235"/>
      <c r="REJ53" s="235"/>
      <c r="REK53" s="235"/>
      <c r="REL53" s="235"/>
      <c r="REM53" s="235"/>
      <c r="REN53" s="235"/>
      <c r="REO53" s="235"/>
      <c r="REP53" s="235"/>
      <c r="REQ53" s="235"/>
      <c r="RER53" s="235"/>
      <c r="RES53" s="235"/>
      <c r="RET53" s="235"/>
      <c r="REU53" s="235"/>
      <c r="REV53" s="235"/>
      <c r="REW53" s="235"/>
      <c r="REX53" s="235"/>
      <c r="REY53" s="235"/>
      <c r="REZ53" s="235"/>
      <c r="RFA53" s="235"/>
      <c r="RFB53" s="235"/>
      <c r="RFC53" s="235"/>
      <c r="RFD53" s="235"/>
      <c r="RFE53" s="235"/>
      <c r="RFF53" s="235"/>
      <c r="RFG53" s="235"/>
      <c r="RFH53" s="235"/>
      <c r="RFI53" s="235"/>
      <c r="RFJ53" s="235"/>
      <c r="RFK53" s="235"/>
      <c r="RFL53" s="235"/>
      <c r="RFM53" s="235"/>
      <c r="RFN53" s="235"/>
      <c r="RFO53" s="235"/>
      <c r="RFP53" s="235"/>
      <c r="RFQ53" s="235"/>
      <c r="RFR53" s="235"/>
      <c r="RFS53" s="235"/>
      <c r="RFT53" s="235"/>
      <c r="RFU53" s="235"/>
      <c r="RFV53" s="235"/>
      <c r="RFW53" s="235"/>
      <c r="RFX53" s="235"/>
      <c r="RFY53" s="235"/>
      <c r="RFZ53" s="235"/>
      <c r="RGA53" s="235"/>
      <c r="RGB53" s="235"/>
      <c r="RGC53" s="235"/>
      <c r="RGD53" s="235"/>
      <c r="RGE53" s="235"/>
      <c r="RGF53" s="235"/>
      <c r="RGG53" s="235"/>
      <c r="RGH53" s="235"/>
      <c r="RGI53" s="235"/>
      <c r="RGJ53" s="235"/>
      <c r="RGK53" s="235"/>
      <c r="RGL53" s="235"/>
      <c r="RGM53" s="235"/>
      <c r="RGN53" s="235"/>
      <c r="RGO53" s="235"/>
      <c r="RGP53" s="235"/>
      <c r="RGQ53" s="235"/>
      <c r="RGR53" s="235"/>
      <c r="RGS53" s="235"/>
      <c r="RGT53" s="235"/>
      <c r="RGU53" s="235"/>
      <c r="RGV53" s="235"/>
      <c r="RGW53" s="235"/>
      <c r="RGX53" s="235"/>
      <c r="RGY53" s="235"/>
      <c r="RGZ53" s="235"/>
      <c r="RHA53" s="235"/>
      <c r="RHB53" s="235"/>
      <c r="RHC53" s="235"/>
      <c r="RHD53" s="235"/>
      <c r="RHE53" s="235"/>
      <c r="RHF53" s="235"/>
      <c r="RHG53" s="235"/>
      <c r="RHH53" s="235"/>
      <c r="RHI53" s="235"/>
      <c r="RHJ53" s="235"/>
      <c r="RHK53" s="235"/>
      <c r="RHL53" s="235"/>
      <c r="RHM53" s="235"/>
      <c r="RHN53" s="235"/>
      <c r="RHO53" s="235"/>
      <c r="RHP53" s="235"/>
      <c r="RHQ53" s="235"/>
      <c r="RHR53" s="235"/>
      <c r="RHS53" s="235"/>
      <c r="RHT53" s="235"/>
      <c r="RHU53" s="235"/>
      <c r="RHV53" s="235"/>
      <c r="RHW53" s="235"/>
      <c r="RHX53" s="235"/>
      <c r="RHY53" s="235"/>
      <c r="RHZ53" s="235"/>
      <c r="RIA53" s="235"/>
      <c r="RIB53" s="235"/>
      <c r="RIC53" s="235"/>
      <c r="RID53" s="235"/>
      <c r="RIE53" s="235"/>
      <c r="RIF53" s="235"/>
      <c r="RIG53" s="235"/>
      <c r="RIH53" s="235"/>
      <c r="RII53" s="235"/>
      <c r="RIJ53" s="235"/>
      <c r="RIK53" s="235"/>
      <c r="RIL53" s="235"/>
      <c r="RIM53" s="235"/>
      <c r="RIN53" s="235"/>
      <c r="RIO53" s="235"/>
      <c r="RIP53" s="235"/>
      <c r="RIQ53" s="235"/>
      <c r="RIR53" s="235"/>
      <c r="RIS53" s="235"/>
      <c r="RIT53" s="235"/>
      <c r="RIU53" s="235"/>
      <c r="RIV53" s="235"/>
      <c r="RIW53" s="235"/>
      <c r="RIX53" s="235"/>
      <c r="RIY53" s="235"/>
      <c r="RIZ53" s="235"/>
      <c r="RJA53" s="235"/>
      <c r="RJB53" s="235"/>
      <c r="RJC53" s="235"/>
      <c r="RJD53" s="235"/>
      <c r="RJE53" s="235"/>
      <c r="RJF53" s="235"/>
      <c r="RJG53" s="235"/>
      <c r="RJH53" s="235"/>
      <c r="RJI53" s="235"/>
      <c r="RJJ53" s="235"/>
      <c r="RJK53" s="235"/>
      <c r="RJL53" s="235"/>
      <c r="RJM53" s="235"/>
      <c r="RJN53" s="235"/>
      <c r="RJO53" s="235"/>
      <c r="RJP53" s="235"/>
      <c r="RJQ53" s="235"/>
      <c r="RJR53" s="235"/>
      <c r="RJS53" s="235"/>
      <c r="RJT53" s="235"/>
      <c r="RJU53" s="235"/>
      <c r="RJV53" s="235"/>
      <c r="RJW53" s="235"/>
      <c r="RJX53" s="235"/>
      <c r="RJY53" s="235"/>
      <c r="RJZ53" s="235"/>
      <c r="RKA53" s="235"/>
      <c r="RKB53" s="235"/>
      <c r="RKC53" s="235"/>
      <c r="RKD53" s="235"/>
      <c r="RKE53" s="235"/>
      <c r="RKF53" s="235"/>
      <c r="RKG53" s="235"/>
      <c r="RKH53" s="235"/>
      <c r="RKI53" s="235"/>
      <c r="RKJ53" s="235"/>
      <c r="RKK53" s="235"/>
      <c r="RKL53" s="235"/>
      <c r="RKM53" s="235"/>
      <c r="RKN53" s="235"/>
      <c r="RKO53" s="235"/>
      <c r="RKP53" s="235"/>
      <c r="RKQ53" s="235"/>
      <c r="RKR53" s="235"/>
      <c r="RKS53" s="235"/>
      <c r="RKT53" s="235"/>
      <c r="RKU53" s="235"/>
      <c r="RKV53" s="235"/>
      <c r="RKW53" s="235"/>
      <c r="RKX53" s="235"/>
      <c r="RKY53" s="235"/>
      <c r="RKZ53" s="235"/>
      <c r="RLA53" s="235"/>
      <c r="RLB53" s="235"/>
      <c r="RLC53" s="235"/>
      <c r="RLD53" s="235"/>
      <c r="RLE53" s="235"/>
      <c r="RLF53" s="235"/>
      <c r="RLG53" s="235"/>
      <c r="RLH53" s="235"/>
      <c r="RLI53" s="235"/>
      <c r="RLJ53" s="235"/>
      <c r="RLK53" s="235"/>
      <c r="RLL53" s="235"/>
      <c r="RLM53" s="235"/>
      <c r="RLN53" s="235"/>
      <c r="RLO53" s="235"/>
      <c r="RLP53" s="235"/>
      <c r="RLQ53" s="235"/>
      <c r="RLR53" s="235"/>
      <c r="RLS53" s="235"/>
      <c r="RLT53" s="235"/>
      <c r="RLU53" s="235"/>
      <c r="RLV53" s="235"/>
      <c r="RLW53" s="235"/>
      <c r="RLX53" s="235"/>
      <c r="RLY53" s="235"/>
      <c r="RLZ53" s="235"/>
      <c r="RMA53" s="235"/>
      <c r="RMB53" s="235"/>
      <c r="RMC53" s="235"/>
      <c r="RMD53" s="235"/>
      <c r="RME53" s="235"/>
      <c r="RMF53" s="235"/>
      <c r="RMG53" s="235"/>
      <c r="RMH53" s="235"/>
      <c r="RMI53" s="235"/>
      <c r="RMJ53" s="235"/>
      <c r="RMK53" s="235"/>
      <c r="RML53" s="235"/>
      <c r="RMM53" s="235"/>
      <c r="RMN53" s="235"/>
      <c r="RMO53" s="235"/>
      <c r="RMP53" s="235"/>
      <c r="RMQ53" s="235"/>
      <c r="RMR53" s="235"/>
      <c r="RMS53" s="235"/>
      <c r="RMT53" s="235"/>
      <c r="RMU53" s="235"/>
      <c r="RMV53" s="235"/>
      <c r="RMW53" s="235"/>
      <c r="RMX53" s="235"/>
      <c r="RMY53" s="235"/>
      <c r="RMZ53" s="235"/>
      <c r="RNA53" s="235"/>
      <c r="RNB53" s="235"/>
      <c r="RNC53" s="235"/>
      <c r="RND53" s="235"/>
      <c r="RNE53" s="235"/>
      <c r="RNF53" s="235"/>
      <c r="RNG53" s="235"/>
      <c r="RNH53" s="235"/>
      <c r="RNI53" s="235"/>
      <c r="RNJ53" s="235"/>
      <c r="RNK53" s="235"/>
      <c r="RNL53" s="235"/>
      <c r="RNM53" s="235"/>
      <c r="RNN53" s="235"/>
      <c r="RNO53" s="235"/>
      <c r="RNP53" s="235"/>
      <c r="RNQ53" s="235"/>
      <c r="RNR53" s="235"/>
      <c r="RNS53" s="235"/>
      <c r="RNT53" s="235"/>
      <c r="RNU53" s="235"/>
      <c r="RNV53" s="235"/>
      <c r="RNW53" s="235"/>
      <c r="RNX53" s="235"/>
      <c r="RNY53" s="235"/>
      <c r="RNZ53" s="235"/>
      <c r="ROA53" s="235"/>
      <c r="ROB53" s="235"/>
      <c r="ROC53" s="235"/>
      <c r="ROD53" s="235"/>
      <c r="ROE53" s="235"/>
      <c r="ROF53" s="235"/>
      <c r="ROG53" s="235"/>
      <c r="ROH53" s="235"/>
      <c r="ROI53" s="235"/>
      <c r="ROJ53" s="235"/>
      <c r="ROK53" s="235"/>
      <c r="ROL53" s="235"/>
      <c r="ROM53" s="235"/>
      <c r="RON53" s="235"/>
      <c r="ROO53" s="235"/>
      <c r="ROP53" s="235"/>
      <c r="ROQ53" s="235"/>
      <c r="ROR53" s="235"/>
      <c r="ROS53" s="235"/>
      <c r="ROT53" s="235"/>
      <c r="ROU53" s="235"/>
      <c r="ROV53" s="235"/>
      <c r="ROW53" s="235"/>
      <c r="ROX53" s="235"/>
      <c r="ROY53" s="235"/>
      <c r="ROZ53" s="235"/>
      <c r="RPA53" s="235"/>
      <c r="RPB53" s="235"/>
      <c r="RPC53" s="235"/>
      <c r="RPD53" s="235"/>
      <c r="RPE53" s="235"/>
      <c r="RPF53" s="235"/>
      <c r="RPG53" s="235"/>
      <c r="RPH53" s="235"/>
      <c r="RPI53" s="235"/>
      <c r="RPJ53" s="235"/>
      <c r="RPK53" s="235"/>
      <c r="RPL53" s="235"/>
      <c r="RPM53" s="235"/>
      <c r="RPN53" s="235"/>
      <c r="RPO53" s="235"/>
      <c r="RPP53" s="235"/>
      <c r="RPQ53" s="235"/>
      <c r="RPR53" s="235"/>
      <c r="RPS53" s="235"/>
      <c r="RPT53" s="235"/>
      <c r="RPU53" s="235"/>
      <c r="RPV53" s="235"/>
      <c r="RPW53" s="235"/>
      <c r="RPX53" s="235"/>
      <c r="RPY53" s="235"/>
      <c r="RPZ53" s="235"/>
      <c r="RQA53" s="235"/>
      <c r="RQB53" s="235"/>
      <c r="RQC53" s="235"/>
      <c r="RQD53" s="235"/>
      <c r="RQE53" s="235"/>
      <c r="RQF53" s="235"/>
      <c r="RQG53" s="235"/>
      <c r="RQH53" s="235"/>
      <c r="RQI53" s="235"/>
      <c r="RQJ53" s="235"/>
      <c r="RQK53" s="235"/>
      <c r="RQL53" s="235"/>
      <c r="RQM53" s="235"/>
      <c r="RQN53" s="235"/>
      <c r="RQO53" s="235"/>
      <c r="RQP53" s="235"/>
      <c r="RQQ53" s="235"/>
      <c r="RQR53" s="235"/>
      <c r="RQS53" s="235"/>
      <c r="RQT53" s="235"/>
      <c r="RQU53" s="235"/>
      <c r="RQV53" s="235"/>
      <c r="RQW53" s="235"/>
      <c r="RQX53" s="235"/>
      <c r="RQY53" s="235"/>
      <c r="RQZ53" s="235"/>
      <c r="RRA53" s="235"/>
      <c r="RRB53" s="235"/>
      <c r="RRC53" s="235"/>
      <c r="RRD53" s="235"/>
      <c r="RRE53" s="235"/>
      <c r="RRF53" s="235"/>
      <c r="RRG53" s="235"/>
      <c r="RRH53" s="235"/>
      <c r="RRI53" s="235"/>
      <c r="RRJ53" s="235"/>
      <c r="RRK53" s="235"/>
      <c r="RRL53" s="235"/>
      <c r="RRM53" s="235"/>
      <c r="RRN53" s="235"/>
      <c r="RRO53" s="235"/>
      <c r="RRP53" s="235"/>
      <c r="RRQ53" s="235"/>
      <c r="RRR53" s="235"/>
      <c r="RRS53" s="235"/>
      <c r="RRT53" s="235"/>
      <c r="RRU53" s="235"/>
      <c r="RRV53" s="235"/>
      <c r="RRW53" s="235"/>
      <c r="RRX53" s="235"/>
      <c r="RRY53" s="235"/>
      <c r="RRZ53" s="235"/>
      <c r="RSA53" s="235"/>
      <c r="RSB53" s="235"/>
      <c r="RSC53" s="235"/>
      <c r="RSD53" s="235"/>
      <c r="RSE53" s="235"/>
      <c r="RSF53" s="235"/>
      <c r="RSG53" s="235"/>
      <c r="RSH53" s="235"/>
      <c r="RSI53" s="235"/>
      <c r="RSJ53" s="235"/>
      <c r="RSK53" s="235"/>
      <c r="RSL53" s="235"/>
      <c r="RSM53" s="235"/>
      <c r="RSN53" s="235"/>
      <c r="RSO53" s="235"/>
      <c r="RSP53" s="235"/>
      <c r="RSQ53" s="235"/>
      <c r="RSR53" s="235"/>
      <c r="RSS53" s="235"/>
      <c r="RST53" s="235"/>
      <c r="RSU53" s="235"/>
      <c r="RSV53" s="235"/>
      <c r="RSW53" s="235"/>
      <c r="RSX53" s="235"/>
      <c r="RSY53" s="235"/>
      <c r="RSZ53" s="235"/>
      <c r="RTA53" s="235"/>
      <c r="RTB53" s="235"/>
      <c r="RTC53" s="235"/>
      <c r="RTD53" s="235"/>
      <c r="RTE53" s="235"/>
      <c r="RTF53" s="235"/>
      <c r="RTG53" s="235"/>
      <c r="RTH53" s="235"/>
      <c r="RTI53" s="235"/>
      <c r="RTJ53" s="235"/>
      <c r="RTK53" s="235"/>
      <c r="RTL53" s="235"/>
      <c r="RTM53" s="235"/>
      <c r="RTN53" s="235"/>
      <c r="RTO53" s="235"/>
      <c r="RTP53" s="235"/>
      <c r="RTQ53" s="235"/>
      <c r="RTR53" s="235"/>
      <c r="RTS53" s="235"/>
      <c r="RTT53" s="235"/>
      <c r="RTU53" s="235"/>
      <c r="RTV53" s="235"/>
      <c r="RTW53" s="235"/>
      <c r="RTX53" s="235"/>
      <c r="RTY53" s="235"/>
      <c r="RTZ53" s="235"/>
      <c r="RUA53" s="235"/>
      <c r="RUB53" s="235"/>
      <c r="RUC53" s="235"/>
      <c r="RUD53" s="235"/>
      <c r="RUE53" s="235"/>
      <c r="RUF53" s="235"/>
      <c r="RUG53" s="235"/>
      <c r="RUH53" s="235"/>
      <c r="RUI53" s="235"/>
      <c r="RUJ53" s="235"/>
      <c r="RUK53" s="235"/>
      <c r="RUL53" s="235"/>
      <c r="RUM53" s="235"/>
      <c r="RUN53" s="235"/>
      <c r="RUO53" s="235"/>
      <c r="RUP53" s="235"/>
      <c r="RUQ53" s="235"/>
      <c r="RUR53" s="235"/>
      <c r="RUS53" s="235"/>
      <c r="RUT53" s="235"/>
      <c r="RUU53" s="235"/>
      <c r="RUV53" s="235"/>
      <c r="RUW53" s="235"/>
      <c r="RUX53" s="235"/>
      <c r="RUY53" s="235"/>
      <c r="RUZ53" s="235"/>
      <c r="RVA53" s="235"/>
      <c r="RVB53" s="235"/>
      <c r="RVC53" s="235"/>
      <c r="RVD53" s="235"/>
      <c r="RVE53" s="235"/>
      <c r="RVF53" s="235"/>
      <c r="RVG53" s="235"/>
      <c r="RVH53" s="235"/>
      <c r="RVI53" s="235"/>
      <c r="RVJ53" s="235"/>
      <c r="RVK53" s="235"/>
      <c r="RVL53" s="235"/>
      <c r="RVM53" s="235"/>
      <c r="RVN53" s="235"/>
      <c r="RVO53" s="235"/>
      <c r="RVP53" s="235"/>
      <c r="RVQ53" s="235"/>
      <c r="RVR53" s="235"/>
      <c r="RVS53" s="235"/>
      <c r="RVT53" s="235"/>
      <c r="RVU53" s="235"/>
      <c r="RVV53" s="235"/>
      <c r="RVW53" s="235"/>
      <c r="RVX53" s="235"/>
      <c r="RVY53" s="235"/>
      <c r="RVZ53" s="235"/>
      <c r="RWA53" s="235"/>
      <c r="RWB53" s="235"/>
      <c r="RWC53" s="235"/>
      <c r="RWD53" s="235"/>
      <c r="RWE53" s="235"/>
      <c r="RWF53" s="235"/>
      <c r="RWG53" s="235"/>
      <c r="RWH53" s="235"/>
      <c r="RWI53" s="235"/>
      <c r="RWJ53" s="235"/>
      <c r="RWK53" s="235"/>
      <c r="RWL53" s="235"/>
      <c r="RWM53" s="235"/>
      <c r="RWN53" s="235"/>
      <c r="RWO53" s="235"/>
      <c r="RWP53" s="235"/>
      <c r="RWQ53" s="235"/>
      <c r="RWR53" s="235"/>
      <c r="RWS53" s="235"/>
      <c r="RWT53" s="235"/>
      <c r="RWU53" s="235"/>
      <c r="RWV53" s="235"/>
      <c r="RWW53" s="235"/>
      <c r="RWX53" s="235"/>
      <c r="RWY53" s="235"/>
      <c r="RWZ53" s="235"/>
      <c r="RXA53" s="235"/>
      <c r="RXB53" s="235"/>
      <c r="RXC53" s="235"/>
      <c r="RXD53" s="235"/>
      <c r="RXE53" s="235"/>
      <c r="RXF53" s="235"/>
      <c r="RXG53" s="235"/>
      <c r="RXH53" s="235"/>
      <c r="RXI53" s="235"/>
      <c r="RXJ53" s="235"/>
      <c r="RXK53" s="235"/>
      <c r="RXL53" s="235"/>
      <c r="RXM53" s="235"/>
      <c r="RXN53" s="235"/>
      <c r="RXO53" s="235"/>
      <c r="RXP53" s="235"/>
      <c r="RXQ53" s="235"/>
      <c r="RXR53" s="235"/>
      <c r="RXS53" s="235"/>
      <c r="RXT53" s="235"/>
      <c r="RXU53" s="235"/>
      <c r="RXV53" s="235"/>
      <c r="RXW53" s="235"/>
      <c r="RXX53" s="235"/>
      <c r="RXY53" s="235"/>
      <c r="RXZ53" s="235"/>
      <c r="RYA53" s="235"/>
      <c r="RYB53" s="235"/>
      <c r="RYC53" s="235"/>
      <c r="RYD53" s="235"/>
      <c r="RYE53" s="235"/>
      <c r="RYF53" s="235"/>
      <c r="RYG53" s="235"/>
      <c r="RYH53" s="235"/>
      <c r="RYI53" s="235"/>
      <c r="RYJ53" s="235"/>
      <c r="RYK53" s="235"/>
      <c r="RYL53" s="235"/>
      <c r="RYM53" s="235"/>
      <c r="RYN53" s="235"/>
      <c r="RYO53" s="235"/>
      <c r="RYP53" s="235"/>
      <c r="RYQ53" s="235"/>
      <c r="RYR53" s="235"/>
      <c r="RYS53" s="235"/>
      <c r="RYT53" s="235"/>
      <c r="RYU53" s="235"/>
      <c r="RYV53" s="235"/>
      <c r="RYW53" s="235"/>
      <c r="RYX53" s="235"/>
      <c r="RYY53" s="235"/>
      <c r="RYZ53" s="235"/>
      <c r="RZA53" s="235"/>
      <c r="RZB53" s="235"/>
      <c r="RZC53" s="235"/>
      <c r="RZD53" s="235"/>
      <c r="RZE53" s="235"/>
      <c r="RZF53" s="235"/>
      <c r="RZG53" s="235"/>
      <c r="RZH53" s="235"/>
      <c r="RZI53" s="235"/>
      <c r="RZJ53" s="235"/>
      <c r="RZK53" s="235"/>
      <c r="RZL53" s="235"/>
      <c r="RZM53" s="235"/>
      <c r="RZN53" s="235"/>
      <c r="RZO53" s="235"/>
      <c r="RZP53" s="235"/>
      <c r="RZQ53" s="235"/>
      <c r="RZR53" s="235"/>
      <c r="RZS53" s="235"/>
      <c r="RZT53" s="235"/>
      <c r="RZU53" s="235"/>
      <c r="RZV53" s="235"/>
      <c r="RZW53" s="235"/>
      <c r="RZX53" s="235"/>
      <c r="RZY53" s="235"/>
      <c r="RZZ53" s="235"/>
      <c r="SAA53" s="235"/>
      <c r="SAB53" s="235"/>
      <c r="SAC53" s="235"/>
      <c r="SAD53" s="235"/>
      <c r="SAE53" s="235"/>
      <c r="SAF53" s="235"/>
      <c r="SAG53" s="235"/>
      <c r="SAH53" s="235"/>
      <c r="SAI53" s="235"/>
      <c r="SAJ53" s="235"/>
      <c r="SAK53" s="235"/>
      <c r="SAL53" s="235"/>
      <c r="SAM53" s="235"/>
      <c r="SAN53" s="235"/>
      <c r="SAO53" s="235"/>
      <c r="SAP53" s="235"/>
      <c r="SAQ53" s="235"/>
      <c r="SAR53" s="235"/>
      <c r="SAS53" s="235"/>
      <c r="SAT53" s="235"/>
      <c r="SAU53" s="235"/>
      <c r="SAV53" s="235"/>
      <c r="SAW53" s="235"/>
      <c r="SAX53" s="235"/>
      <c r="SAY53" s="235"/>
      <c r="SAZ53" s="235"/>
      <c r="SBA53" s="235"/>
      <c r="SBB53" s="235"/>
      <c r="SBC53" s="235"/>
      <c r="SBD53" s="235"/>
      <c r="SBE53" s="235"/>
      <c r="SBF53" s="235"/>
      <c r="SBG53" s="235"/>
      <c r="SBH53" s="235"/>
      <c r="SBI53" s="235"/>
      <c r="SBJ53" s="235"/>
      <c r="SBK53" s="235"/>
      <c r="SBL53" s="235"/>
      <c r="SBM53" s="235"/>
      <c r="SBN53" s="235"/>
      <c r="SBO53" s="235"/>
      <c r="SBP53" s="235"/>
      <c r="SBQ53" s="235"/>
      <c r="SBR53" s="235"/>
      <c r="SBS53" s="235"/>
      <c r="SBT53" s="235"/>
      <c r="SBU53" s="235"/>
      <c r="SBV53" s="235"/>
      <c r="SBW53" s="235"/>
      <c r="SBX53" s="235"/>
      <c r="SBY53" s="235"/>
      <c r="SBZ53" s="235"/>
      <c r="SCA53" s="235"/>
      <c r="SCB53" s="235"/>
      <c r="SCC53" s="235"/>
      <c r="SCD53" s="235"/>
      <c r="SCE53" s="235"/>
      <c r="SCF53" s="235"/>
      <c r="SCG53" s="235"/>
      <c r="SCH53" s="235"/>
      <c r="SCI53" s="235"/>
      <c r="SCJ53" s="235"/>
      <c r="SCK53" s="235"/>
      <c r="SCL53" s="235"/>
      <c r="SCM53" s="235"/>
      <c r="SCN53" s="235"/>
      <c r="SCO53" s="235"/>
      <c r="SCP53" s="235"/>
      <c r="SCQ53" s="235"/>
      <c r="SCR53" s="235"/>
      <c r="SCS53" s="235"/>
      <c r="SCT53" s="235"/>
      <c r="SCU53" s="235"/>
      <c r="SCV53" s="235"/>
      <c r="SCW53" s="235"/>
      <c r="SCX53" s="235"/>
      <c r="SCY53" s="235"/>
      <c r="SCZ53" s="235"/>
      <c r="SDA53" s="235"/>
      <c r="SDB53" s="235"/>
      <c r="SDC53" s="235"/>
      <c r="SDD53" s="235"/>
      <c r="SDE53" s="235"/>
      <c r="SDF53" s="235"/>
      <c r="SDG53" s="235"/>
      <c r="SDH53" s="235"/>
      <c r="SDI53" s="235"/>
      <c r="SDJ53" s="235"/>
      <c r="SDK53" s="235"/>
      <c r="SDL53" s="235"/>
      <c r="SDM53" s="235"/>
      <c r="SDN53" s="235"/>
      <c r="SDO53" s="235"/>
      <c r="SDP53" s="235"/>
      <c r="SDQ53" s="235"/>
      <c r="SDR53" s="235"/>
      <c r="SDS53" s="235"/>
      <c r="SDT53" s="235"/>
      <c r="SDU53" s="235"/>
      <c r="SDV53" s="235"/>
      <c r="SDW53" s="235"/>
      <c r="SDX53" s="235"/>
      <c r="SDY53" s="235"/>
      <c r="SDZ53" s="235"/>
      <c r="SEA53" s="235"/>
      <c r="SEB53" s="235"/>
      <c r="SEC53" s="235"/>
      <c r="SED53" s="235"/>
      <c r="SEE53" s="235"/>
      <c r="SEF53" s="235"/>
      <c r="SEG53" s="235"/>
      <c r="SEH53" s="235"/>
      <c r="SEI53" s="235"/>
      <c r="SEJ53" s="235"/>
      <c r="SEK53" s="235"/>
      <c r="SEL53" s="235"/>
      <c r="SEM53" s="235"/>
      <c r="SEN53" s="235"/>
      <c r="SEO53" s="235"/>
      <c r="SEP53" s="235"/>
      <c r="SEQ53" s="235"/>
      <c r="SER53" s="235"/>
      <c r="SES53" s="235"/>
      <c r="SET53" s="235"/>
      <c r="SEU53" s="235"/>
      <c r="SEV53" s="235"/>
      <c r="SEW53" s="235"/>
      <c r="SEX53" s="235"/>
      <c r="SEY53" s="235"/>
      <c r="SEZ53" s="235"/>
      <c r="SFA53" s="235"/>
      <c r="SFB53" s="235"/>
      <c r="SFC53" s="235"/>
      <c r="SFD53" s="235"/>
      <c r="SFE53" s="235"/>
      <c r="SFF53" s="235"/>
      <c r="SFG53" s="235"/>
      <c r="SFH53" s="235"/>
      <c r="SFI53" s="235"/>
      <c r="SFJ53" s="235"/>
      <c r="SFK53" s="235"/>
      <c r="SFL53" s="235"/>
      <c r="SFM53" s="235"/>
      <c r="SFN53" s="235"/>
      <c r="SFO53" s="235"/>
      <c r="SFP53" s="235"/>
      <c r="SFQ53" s="235"/>
      <c r="SFR53" s="235"/>
      <c r="SFS53" s="235"/>
      <c r="SFT53" s="235"/>
      <c r="SFU53" s="235"/>
      <c r="SFV53" s="235"/>
      <c r="SFW53" s="235"/>
      <c r="SFX53" s="235"/>
      <c r="SFY53" s="235"/>
      <c r="SFZ53" s="235"/>
      <c r="SGA53" s="235"/>
      <c r="SGB53" s="235"/>
      <c r="SGC53" s="235"/>
      <c r="SGD53" s="235"/>
      <c r="SGE53" s="235"/>
      <c r="SGF53" s="235"/>
      <c r="SGG53" s="235"/>
      <c r="SGH53" s="235"/>
      <c r="SGI53" s="235"/>
      <c r="SGJ53" s="235"/>
      <c r="SGK53" s="235"/>
      <c r="SGL53" s="235"/>
      <c r="SGM53" s="235"/>
      <c r="SGN53" s="235"/>
      <c r="SGO53" s="235"/>
      <c r="SGP53" s="235"/>
      <c r="SGQ53" s="235"/>
      <c r="SGR53" s="235"/>
      <c r="SGS53" s="235"/>
      <c r="SGT53" s="235"/>
      <c r="SGU53" s="235"/>
      <c r="SGV53" s="235"/>
      <c r="SGW53" s="235"/>
      <c r="SGX53" s="235"/>
      <c r="SGY53" s="235"/>
      <c r="SGZ53" s="235"/>
      <c r="SHA53" s="235"/>
      <c r="SHB53" s="235"/>
      <c r="SHC53" s="235"/>
      <c r="SHD53" s="235"/>
      <c r="SHE53" s="235"/>
      <c r="SHF53" s="235"/>
      <c r="SHG53" s="235"/>
      <c r="SHH53" s="235"/>
      <c r="SHI53" s="235"/>
      <c r="SHJ53" s="235"/>
      <c r="SHK53" s="235"/>
      <c r="SHL53" s="235"/>
      <c r="SHM53" s="235"/>
      <c r="SHN53" s="235"/>
      <c r="SHO53" s="235"/>
      <c r="SHP53" s="235"/>
      <c r="SHQ53" s="235"/>
      <c r="SHR53" s="235"/>
      <c r="SHS53" s="235"/>
      <c r="SHT53" s="235"/>
      <c r="SHU53" s="235"/>
      <c r="SHV53" s="235"/>
      <c r="SHW53" s="235"/>
      <c r="SHX53" s="235"/>
      <c r="SHY53" s="235"/>
      <c r="SHZ53" s="235"/>
      <c r="SIA53" s="235"/>
      <c r="SIB53" s="235"/>
      <c r="SIC53" s="235"/>
      <c r="SID53" s="235"/>
      <c r="SIE53" s="235"/>
      <c r="SIF53" s="235"/>
      <c r="SIG53" s="235"/>
      <c r="SIH53" s="235"/>
      <c r="SII53" s="235"/>
      <c r="SIJ53" s="235"/>
      <c r="SIK53" s="235"/>
      <c r="SIL53" s="235"/>
      <c r="SIM53" s="235"/>
      <c r="SIN53" s="235"/>
      <c r="SIO53" s="235"/>
      <c r="SIP53" s="235"/>
      <c r="SIQ53" s="235"/>
      <c r="SIR53" s="235"/>
      <c r="SIS53" s="235"/>
      <c r="SIT53" s="235"/>
      <c r="SIU53" s="235"/>
      <c r="SIV53" s="235"/>
      <c r="SIW53" s="235"/>
      <c r="SIX53" s="235"/>
      <c r="SIY53" s="235"/>
      <c r="SIZ53" s="235"/>
      <c r="SJA53" s="235"/>
      <c r="SJB53" s="235"/>
      <c r="SJC53" s="235"/>
      <c r="SJD53" s="235"/>
      <c r="SJE53" s="235"/>
      <c r="SJF53" s="235"/>
      <c r="SJG53" s="235"/>
      <c r="SJH53" s="235"/>
      <c r="SJI53" s="235"/>
      <c r="SJJ53" s="235"/>
      <c r="SJK53" s="235"/>
      <c r="SJL53" s="235"/>
      <c r="SJM53" s="235"/>
      <c r="SJN53" s="235"/>
      <c r="SJO53" s="235"/>
      <c r="SJP53" s="235"/>
      <c r="SJQ53" s="235"/>
      <c r="SJR53" s="235"/>
      <c r="SJS53" s="235"/>
      <c r="SJT53" s="235"/>
      <c r="SJU53" s="235"/>
      <c r="SJV53" s="235"/>
      <c r="SJW53" s="235"/>
      <c r="SJX53" s="235"/>
      <c r="SJY53" s="235"/>
      <c r="SJZ53" s="235"/>
      <c r="SKA53" s="235"/>
      <c r="SKB53" s="235"/>
      <c r="SKC53" s="235"/>
      <c r="SKD53" s="235"/>
      <c r="SKE53" s="235"/>
      <c r="SKF53" s="235"/>
      <c r="SKG53" s="235"/>
      <c r="SKH53" s="235"/>
      <c r="SKI53" s="235"/>
      <c r="SKJ53" s="235"/>
      <c r="SKK53" s="235"/>
      <c r="SKL53" s="235"/>
      <c r="SKM53" s="235"/>
      <c r="SKN53" s="235"/>
      <c r="SKO53" s="235"/>
      <c r="SKP53" s="235"/>
      <c r="SKQ53" s="235"/>
      <c r="SKR53" s="235"/>
      <c r="SKS53" s="235"/>
      <c r="SKT53" s="235"/>
      <c r="SKU53" s="235"/>
      <c r="SKV53" s="235"/>
      <c r="SKW53" s="235"/>
      <c r="SKX53" s="235"/>
      <c r="SKY53" s="235"/>
      <c r="SKZ53" s="235"/>
      <c r="SLA53" s="235"/>
      <c r="SLB53" s="235"/>
      <c r="SLC53" s="235"/>
      <c r="SLD53" s="235"/>
      <c r="SLE53" s="235"/>
      <c r="SLF53" s="235"/>
      <c r="SLG53" s="235"/>
      <c r="SLH53" s="235"/>
      <c r="SLI53" s="235"/>
      <c r="SLJ53" s="235"/>
      <c r="SLK53" s="235"/>
      <c r="SLL53" s="235"/>
      <c r="SLM53" s="235"/>
      <c r="SLN53" s="235"/>
      <c r="SLO53" s="235"/>
      <c r="SLP53" s="235"/>
      <c r="SLQ53" s="235"/>
      <c r="SLR53" s="235"/>
      <c r="SLS53" s="235"/>
      <c r="SLT53" s="235"/>
      <c r="SLU53" s="235"/>
      <c r="SLV53" s="235"/>
      <c r="SLW53" s="235"/>
      <c r="SLX53" s="235"/>
      <c r="SLY53" s="235"/>
      <c r="SLZ53" s="235"/>
      <c r="SMA53" s="235"/>
      <c r="SMB53" s="235"/>
      <c r="SMC53" s="235"/>
      <c r="SMD53" s="235"/>
      <c r="SME53" s="235"/>
      <c r="SMF53" s="235"/>
      <c r="SMG53" s="235"/>
      <c r="SMH53" s="235"/>
      <c r="SMI53" s="235"/>
      <c r="SMJ53" s="235"/>
      <c r="SMK53" s="235"/>
      <c r="SML53" s="235"/>
      <c r="SMM53" s="235"/>
      <c r="SMN53" s="235"/>
      <c r="SMO53" s="235"/>
      <c r="SMP53" s="235"/>
      <c r="SMQ53" s="235"/>
      <c r="SMR53" s="235"/>
      <c r="SMS53" s="235"/>
      <c r="SMT53" s="235"/>
      <c r="SMU53" s="235"/>
      <c r="SMV53" s="235"/>
      <c r="SMW53" s="235"/>
      <c r="SMX53" s="235"/>
      <c r="SMY53" s="235"/>
      <c r="SMZ53" s="235"/>
      <c r="SNA53" s="235"/>
      <c r="SNB53" s="235"/>
      <c r="SNC53" s="235"/>
      <c r="SND53" s="235"/>
      <c r="SNE53" s="235"/>
      <c r="SNF53" s="235"/>
      <c r="SNG53" s="235"/>
      <c r="SNH53" s="235"/>
      <c r="SNI53" s="235"/>
      <c r="SNJ53" s="235"/>
      <c r="SNK53" s="235"/>
      <c r="SNL53" s="235"/>
      <c r="SNM53" s="235"/>
      <c r="SNN53" s="235"/>
      <c r="SNO53" s="235"/>
      <c r="SNP53" s="235"/>
      <c r="SNQ53" s="235"/>
      <c r="SNR53" s="235"/>
      <c r="SNS53" s="235"/>
      <c r="SNT53" s="235"/>
      <c r="SNU53" s="235"/>
      <c r="SNV53" s="235"/>
      <c r="SNW53" s="235"/>
      <c r="SNX53" s="235"/>
      <c r="SNY53" s="235"/>
      <c r="SNZ53" s="235"/>
      <c r="SOA53" s="235"/>
      <c r="SOB53" s="235"/>
      <c r="SOC53" s="235"/>
      <c r="SOD53" s="235"/>
      <c r="SOE53" s="235"/>
      <c r="SOF53" s="235"/>
      <c r="SOG53" s="235"/>
      <c r="SOH53" s="235"/>
      <c r="SOI53" s="235"/>
      <c r="SOJ53" s="235"/>
      <c r="SOK53" s="235"/>
      <c r="SOL53" s="235"/>
      <c r="SOM53" s="235"/>
      <c r="SON53" s="235"/>
      <c r="SOO53" s="235"/>
      <c r="SOP53" s="235"/>
      <c r="SOQ53" s="235"/>
      <c r="SOR53" s="235"/>
      <c r="SOS53" s="235"/>
      <c r="SOT53" s="235"/>
      <c r="SOU53" s="235"/>
      <c r="SOV53" s="235"/>
      <c r="SOW53" s="235"/>
      <c r="SOX53" s="235"/>
      <c r="SOY53" s="235"/>
      <c r="SOZ53" s="235"/>
      <c r="SPA53" s="235"/>
      <c r="SPB53" s="235"/>
      <c r="SPC53" s="235"/>
      <c r="SPD53" s="235"/>
      <c r="SPE53" s="235"/>
      <c r="SPF53" s="235"/>
      <c r="SPG53" s="235"/>
      <c r="SPH53" s="235"/>
      <c r="SPI53" s="235"/>
      <c r="SPJ53" s="235"/>
      <c r="SPK53" s="235"/>
      <c r="SPL53" s="235"/>
      <c r="SPM53" s="235"/>
      <c r="SPN53" s="235"/>
      <c r="SPO53" s="235"/>
      <c r="SPP53" s="235"/>
      <c r="SPQ53" s="235"/>
      <c r="SPR53" s="235"/>
      <c r="SPS53" s="235"/>
      <c r="SPT53" s="235"/>
      <c r="SPU53" s="235"/>
      <c r="SPV53" s="235"/>
      <c r="SPW53" s="235"/>
      <c r="SPX53" s="235"/>
      <c r="SPY53" s="235"/>
      <c r="SPZ53" s="235"/>
      <c r="SQA53" s="235"/>
      <c r="SQB53" s="235"/>
      <c r="SQC53" s="235"/>
      <c r="SQD53" s="235"/>
      <c r="SQE53" s="235"/>
      <c r="SQF53" s="235"/>
      <c r="SQG53" s="235"/>
      <c r="SQH53" s="235"/>
      <c r="SQI53" s="235"/>
      <c r="SQJ53" s="235"/>
      <c r="SQK53" s="235"/>
      <c r="SQL53" s="235"/>
      <c r="SQM53" s="235"/>
      <c r="SQN53" s="235"/>
      <c r="SQO53" s="235"/>
      <c r="SQP53" s="235"/>
      <c r="SQQ53" s="235"/>
      <c r="SQR53" s="235"/>
      <c r="SQS53" s="235"/>
      <c r="SQT53" s="235"/>
      <c r="SQU53" s="235"/>
      <c r="SQV53" s="235"/>
      <c r="SQW53" s="235"/>
      <c r="SQX53" s="235"/>
      <c r="SQY53" s="235"/>
      <c r="SQZ53" s="235"/>
      <c r="SRA53" s="235"/>
      <c r="SRB53" s="235"/>
      <c r="SRC53" s="235"/>
      <c r="SRD53" s="235"/>
      <c r="SRE53" s="235"/>
      <c r="SRF53" s="235"/>
      <c r="SRG53" s="235"/>
      <c r="SRH53" s="235"/>
      <c r="SRI53" s="235"/>
      <c r="SRJ53" s="235"/>
      <c r="SRK53" s="235"/>
      <c r="SRL53" s="235"/>
      <c r="SRM53" s="235"/>
      <c r="SRN53" s="235"/>
      <c r="SRO53" s="235"/>
      <c r="SRP53" s="235"/>
      <c r="SRQ53" s="235"/>
      <c r="SRR53" s="235"/>
      <c r="SRS53" s="235"/>
      <c r="SRT53" s="235"/>
      <c r="SRU53" s="235"/>
      <c r="SRV53" s="235"/>
      <c r="SRW53" s="235"/>
      <c r="SRX53" s="235"/>
      <c r="SRY53" s="235"/>
      <c r="SRZ53" s="235"/>
      <c r="SSA53" s="235"/>
      <c r="SSB53" s="235"/>
      <c r="SSC53" s="235"/>
      <c r="SSD53" s="235"/>
      <c r="SSE53" s="235"/>
      <c r="SSF53" s="235"/>
      <c r="SSG53" s="235"/>
      <c r="SSH53" s="235"/>
      <c r="SSI53" s="235"/>
      <c r="SSJ53" s="235"/>
      <c r="SSK53" s="235"/>
      <c r="SSL53" s="235"/>
      <c r="SSM53" s="235"/>
      <c r="SSN53" s="235"/>
      <c r="SSO53" s="235"/>
      <c r="SSP53" s="235"/>
      <c r="SSQ53" s="235"/>
      <c r="SSR53" s="235"/>
      <c r="SSS53" s="235"/>
      <c r="SST53" s="235"/>
      <c r="SSU53" s="235"/>
      <c r="SSV53" s="235"/>
      <c r="SSW53" s="235"/>
      <c r="SSX53" s="235"/>
      <c r="SSY53" s="235"/>
      <c r="SSZ53" s="235"/>
      <c r="STA53" s="235"/>
      <c r="STB53" s="235"/>
      <c r="STC53" s="235"/>
      <c r="STD53" s="235"/>
      <c r="STE53" s="235"/>
      <c r="STF53" s="235"/>
      <c r="STG53" s="235"/>
      <c r="STH53" s="235"/>
      <c r="STI53" s="235"/>
      <c r="STJ53" s="235"/>
      <c r="STK53" s="235"/>
      <c r="STL53" s="235"/>
      <c r="STM53" s="235"/>
      <c r="STN53" s="235"/>
      <c r="STO53" s="235"/>
      <c r="STP53" s="235"/>
      <c r="STQ53" s="235"/>
      <c r="STR53" s="235"/>
      <c r="STS53" s="235"/>
      <c r="STT53" s="235"/>
      <c r="STU53" s="235"/>
      <c r="STV53" s="235"/>
      <c r="STW53" s="235"/>
      <c r="STX53" s="235"/>
      <c r="STY53" s="235"/>
      <c r="STZ53" s="235"/>
      <c r="SUA53" s="235"/>
      <c r="SUB53" s="235"/>
      <c r="SUC53" s="235"/>
      <c r="SUD53" s="235"/>
      <c r="SUE53" s="235"/>
      <c r="SUF53" s="235"/>
      <c r="SUG53" s="235"/>
      <c r="SUH53" s="235"/>
      <c r="SUI53" s="235"/>
      <c r="SUJ53" s="235"/>
      <c r="SUK53" s="235"/>
      <c r="SUL53" s="235"/>
      <c r="SUM53" s="235"/>
      <c r="SUN53" s="235"/>
      <c r="SUO53" s="235"/>
      <c r="SUP53" s="235"/>
      <c r="SUQ53" s="235"/>
      <c r="SUR53" s="235"/>
      <c r="SUS53" s="235"/>
      <c r="SUT53" s="235"/>
      <c r="SUU53" s="235"/>
      <c r="SUV53" s="235"/>
      <c r="SUW53" s="235"/>
      <c r="SUX53" s="235"/>
      <c r="SUY53" s="235"/>
      <c r="SUZ53" s="235"/>
      <c r="SVA53" s="235"/>
      <c r="SVB53" s="235"/>
      <c r="SVC53" s="235"/>
      <c r="SVD53" s="235"/>
      <c r="SVE53" s="235"/>
      <c r="SVF53" s="235"/>
      <c r="SVG53" s="235"/>
      <c r="SVH53" s="235"/>
      <c r="SVI53" s="235"/>
      <c r="SVJ53" s="235"/>
      <c r="SVK53" s="235"/>
      <c r="SVL53" s="235"/>
      <c r="SVM53" s="235"/>
      <c r="SVN53" s="235"/>
      <c r="SVO53" s="235"/>
      <c r="SVP53" s="235"/>
      <c r="SVQ53" s="235"/>
      <c r="SVR53" s="235"/>
      <c r="SVS53" s="235"/>
      <c r="SVT53" s="235"/>
      <c r="SVU53" s="235"/>
      <c r="SVV53" s="235"/>
      <c r="SVW53" s="235"/>
      <c r="SVX53" s="235"/>
      <c r="SVY53" s="235"/>
      <c r="SVZ53" s="235"/>
      <c r="SWA53" s="235"/>
      <c r="SWB53" s="235"/>
      <c r="SWC53" s="235"/>
      <c r="SWD53" s="235"/>
      <c r="SWE53" s="235"/>
      <c r="SWF53" s="235"/>
      <c r="SWG53" s="235"/>
      <c r="SWH53" s="235"/>
      <c r="SWI53" s="235"/>
      <c r="SWJ53" s="235"/>
      <c r="SWK53" s="235"/>
      <c r="SWL53" s="235"/>
      <c r="SWM53" s="235"/>
      <c r="SWN53" s="235"/>
      <c r="SWO53" s="235"/>
      <c r="SWP53" s="235"/>
      <c r="SWQ53" s="235"/>
      <c r="SWR53" s="235"/>
      <c r="SWS53" s="235"/>
      <c r="SWT53" s="235"/>
      <c r="SWU53" s="235"/>
      <c r="SWV53" s="235"/>
      <c r="SWW53" s="235"/>
      <c r="SWX53" s="235"/>
      <c r="SWY53" s="235"/>
      <c r="SWZ53" s="235"/>
      <c r="SXA53" s="235"/>
      <c r="SXB53" s="235"/>
      <c r="SXC53" s="235"/>
      <c r="SXD53" s="235"/>
      <c r="SXE53" s="235"/>
      <c r="SXF53" s="235"/>
      <c r="SXG53" s="235"/>
      <c r="SXH53" s="235"/>
      <c r="SXI53" s="235"/>
      <c r="SXJ53" s="235"/>
      <c r="SXK53" s="235"/>
      <c r="SXL53" s="235"/>
      <c r="SXM53" s="235"/>
      <c r="SXN53" s="235"/>
      <c r="SXO53" s="235"/>
      <c r="SXP53" s="235"/>
      <c r="SXQ53" s="235"/>
      <c r="SXR53" s="235"/>
      <c r="SXS53" s="235"/>
      <c r="SXT53" s="235"/>
      <c r="SXU53" s="235"/>
      <c r="SXV53" s="235"/>
      <c r="SXW53" s="235"/>
      <c r="SXX53" s="235"/>
      <c r="SXY53" s="235"/>
      <c r="SXZ53" s="235"/>
      <c r="SYA53" s="235"/>
      <c r="SYB53" s="235"/>
      <c r="SYC53" s="235"/>
      <c r="SYD53" s="235"/>
      <c r="SYE53" s="235"/>
      <c r="SYF53" s="235"/>
      <c r="SYG53" s="235"/>
      <c r="SYH53" s="235"/>
      <c r="SYI53" s="235"/>
      <c r="SYJ53" s="235"/>
      <c r="SYK53" s="235"/>
      <c r="SYL53" s="235"/>
      <c r="SYM53" s="235"/>
      <c r="SYN53" s="235"/>
      <c r="SYO53" s="235"/>
      <c r="SYP53" s="235"/>
      <c r="SYQ53" s="235"/>
      <c r="SYR53" s="235"/>
      <c r="SYS53" s="235"/>
      <c r="SYT53" s="235"/>
      <c r="SYU53" s="235"/>
      <c r="SYV53" s="235"/>
      <c r="SYW53" s="235"/>
      <c r="SYX53" s="235"/>
      <c r="SYY53" s="235"/>
      <c r="SYZ53" s="235"/>
      <c r="SZA53" s="235"/>
      <c r="SZB53" s="235"/>
      <c r="SZC53" s="235"/>
      <c r="SZD53" s="235"/>
      <c r="SZE53" s="235"/>
      <c r="SZF53" s="235"/>
      <c r="SZG53" s="235"/>
      <c r="SZH53" s="235"/>
      <c r="SZI53" s="235"/>
      <c r="SZJ53" s="235"/>
      <c r="SZK53" s="235"/>
      <c r="SZL53" s="235"/>
      <c r="SZM53" s="235"/>
      <c r="SZN53" s="235"/>
      <c r="SZO53" s="235"/>
      <c r="SZP53" s="235"/>
      <c r="SZQ53" s="235"/>
      <c r="SZR53" s="235"/>
      <c r="SZS53" s="235"/>
      <c r="SZT53" s="235"/>
      <c r="SZU53" s="235"/>
      <c r="SZV53" s="235"/>
      <c r="SZW53" s="235"/>
      <c r="SZX53" s="235"/>
      <c r="SZY53" s="235"/>
      <c r="SZZ53" s="235"/>
      <c r="TAA53" s="235"/>
      <c r="TAB53" s="235"/>
      <c r="TAC53" s="235"/>
      <c r="TAD53" s="235"/>
      <c r="TAE53" s="235"/>
      <c r="TAF53" s="235"/>
      <c r="TAG53" s="235"/>
      <c r="TAH53" s="235"/>
      <c r="TAI53" s="235"/>
      <c r="TAJ53" s="235"/>
      <c r="TAK53" s="235"/>
      <c r="TAL53" s="235"/>
      <c r="TAM53" s="235"/>
      <c r="TAN53" s="235"/>
      <c r="TAO53" s="235"/>
      <c r="TAP53" s="235"/>
      <c r="TAQ53" s="235"/>
      <c r="TAR53" s="235"/>
      <c r="TAS53" s="235"/>
      <c r="TAT53" s="235"/>
      <c r="TAU53" s="235"/>
      <c r="TAV53" s="235"/>
      <c r="TAW53" s="235"/>
      <c r="TAX53" s="235"/>
      <c r="TAY53" s="235"/>
      <c r="TAZ53" s="235"/>
      <c r="TBA53" s="235"/>
      <c r="TBB53" s="235"/>
      <c r="TBC53" s="235"/>
      <c r="TBD53" s="235"/>
      <c r="TBE53" s="235"/>
      <c r="TBF53" s="235"/>
      <c r="TBG53" s="235"/>
      <c r="TBH53" s="235"/>
      <c r="TBI53" s="235"/>
      <c r="TBJ53" s="235"/>
      <c r="TBK53" s="235"/>
      <c r="TBL53" s="235"/>
      <c r="TBM53" s="235"/>
      <c r="TBN53" s="235"/>
      <c r="TBO53" s="235"/>
      <c r="TBP53" s="235"/>
      <c r="TBQ53" s="235"/>
      <c r="TBR53" s="235"/>
      <c r="TBS53" s="235"/>
      <c r="TBT53" s="235"/>
      <c r="TBU53" s="235"/>
      <c r="TBV53" s="235"/>
      <c r="TBW53" s="235"/>
      <c r="TBX53" s="235"/>
      <c r="TBY53" s="235"/>
      <c r="TBZ53" s="235"/>
      <c r="TCA53" s="235"/>
      <c r="TCB53" s="235"/>
      <c r="TCC53" s="235"/>
      <c r="TCD53" s="235"/>
      <c r="TCE53" s="235"/>
      <c r="TCF53" s="235"/>
      <c r="TCG53" s="235"/>
      <c r="TCH53" s="235"/>
      <c r="TCI53" s="235"/>
      <c r="TCJ53" s="235"/>
      <c r="TCK53" s="235"/>
      <c r="TCL53" s="235"/>
      <c r="TCM53" s="235"/>
      <c r="TCN53" s="235"/>
      <c r="TCO53" s="235"/>
      <c r="TCP53" s="235"/>
      <c r="TCQ53" s="235"/>
      <c r="TCR53" s="235"/>
      <c r="TCS53" s="235"/>
      <c r="TCT53" s="235"/>
      <c r="TCU53" s="235"/>
      <c r="TCV53" s="235"/>
      <c r="TCW53" s="235"/>
      <c r="TCX53" s="235"/>
      <c r="TCY53" s="235"/>
      <c r="TCZ53" s="235"/>
      <c r="TDA53" s="235"/>
      <c r="TDB53" s="235"/>
      <c r="TDC53" s="235"/>
      <c r="TDD53" s="235"/>
      <c r="TDE53" s="235"/>
      <c r="TDF53" s="235"/>
      <c r="TDG53" s="235"/>
      <c r="TDH53" s="235"/>
      <c r="TDI53" s="235"/>
      <c r="TDJ53" s="235"/>
      <c r="TDK53" s="235"/>
      <c r="TDL53" s="235"/>
      <c r="TDM53" s="235"/>
      <c r="TDN53" s="235"/>
      <c r="TDO53" s="235"/>
      <c r="TDP53" s="235"/>
      <c r="TDQ53" s="235"/>
      <c r="TDR53" s="235"/>
      <c r="TDS53" s="235"/>
      <c r="TDT53" s="235"/>
      <c r="TDU53" s="235"/>
      <c r="TDV53" s="235"/>
      <c r="TDW53" s="235"/>
      <c r="TDX53" s="235"/>
      <c r="TDY53" s="235"/>
      <c r="TDZ53" s="235"/>
      <c r="TEA53" s="235"/>
      <c r="TEB53" s="235"/>
      <c r="TEC53" s="235"/>
      <c r="TED53" s="235"/>
      <c r="TEE53" s="235"/>
      <c r="TEF53" s="235"/>
      <c r="TEG53" s="235"/>
      <c r="TEH53" s="235"/>
      <c r="TEI53" s="235"/>
      <c r="TEJ53" s="235"/>
      <c r="TEK53" s="235"/>
      <c r="TEL53" s="235"/>
      <c r="TEM53" s="235"/>
      <c r="TEN53" s="235"/>
      <c r="TEO53" s="235"/>
      <c r="TEP53" s="235"/>
      <c r="TEQ53" s="235"/>
      <c r="TER53" s="235"/>
      <c r="TES53" s="235"/>
      <c r="TET53" s="235"/>
      <c r="TEU53" s="235"/>
      <c r="TEV53" s="235"/>
      <c r="TEW53" s="235"/>
      <c r="TEX53" s="235"/>
      <c r="TEY53" s="235"/>
      <c r="TEZ53" s="235"/>
      <c r="TFA53" s="235"/>
      <c r="TFB53" s="235"/>
      <c r="TFC53" s="235"/>
      <c r="TFD53" s="235"/>
      <c r="TFE53" s="235"/>
      <c r="TFF53" s="235"/>
      <c r="TFG53" s="235"/>
      <c r="TFH53" s="235"/>
      <c r="TFI53" s="235"/>
      <c r="TFJ53" s="235"/>
      <c r="TFK53" s="235"/>
      <c r="TFL53" s="235"/>
      <c r="TFM53" s="235"/>
      <c r="TFN53" s="235"/>
      <c r="TFO53" s="235"/>
      <c r="TFP53" s="235"/>
      <c r="TFQ53" s="235"/>
      <c r="TFR53" s="235"/>
      <c r="TFS53" s="235"/>
      <c r="TFT53" s="235"/>
      <c r="TFU53" s="235"/>
      <c r="TFV53" s="235"/>
      <c r="TFW53" s="235"/>
      <c r="TFX53" s="235"/>
      <c r="TFY53" s="235"/>
      <c r="TFZ53" s="235"/>
      <c r="TGA53" s="235"/>
      <c r="TGB53" s="235"/>
      <c r="TGC53" s="235"/>
      <c r="TGD53" s="235"/>
      <c r="TGE53" s="235"/>
      <c r="TGF53" s="235"/>
      <c r="TGG53" s="235"/>
      <c r="TGH53" s="235"/>
      <c r="TGI53" s="235"/>
      <c r="TGJ53" s="235"/>
      <c r="TGK53" s="235"/>
      <c r="TGL53" s="235"/>
      <c r="TGM53" s="235"/>
      <c r="TGN53" s="235"/>
      <c r="TGO53" s="235"/>
      <c r="TGP53" s="235"/>
      <c r="TGQ53" s="235"/>
      <c r="TGR53" s="235"/>
      <c r="TGS53" s="235"/>
      <c r="TGT53" s="235"/>
      <c r="TGU53" s="235"/>
      <c r="TGV53" s="235"/>
      <c r="TGW53" s="235"/>
      <c r="TGX53" s="235"/>
      <c r="TGY53" s="235"/>
      <c r="TGZ53" s="235"/>
      <c r="THA53" s="235"/>
      <c r="THB53" s="235"/>
      <c r="THC53" s="235"/>
      <c r="THD53" s="235"/>
      <c r="THE53" s="235"/>
      <c r="THF53" s="235"/>
      <c r="THG53" s="235"/>
      <c r="THH53" s="235"/>
      <c r="THI53" s="235"/>
      <c r="THJ53" s="235"/>
      <c r="THK53" s="235"/>
      <c r="THL53" s="235"/>
      <c r="THM53" s="235"/>
      <c r="THN53" s="235"/>
      <c r="THO53" s="235"/>
      <c r="THP53" s="235"/>
      <c r="THQ53" s="235"/>
      <c r="THR53" s="235"/>
      <c r="THS53" s="235"/>
      <c r="THT53" s="235"/>
      <c r="THU53" s="235"/>
      <c r="THV53" s="235"/>
      <c r="THW53" s="235"/>
      <c r="THX53" s="235"/>
      <c r="THY53" s="235"/>
      <c r="THZ53" s="235"/>
      <c r="TIA53" s="235"/>
      <c r="TIB53" s="235"/>
      <c r="TIC53" s="235"/>
      <c r="TID53" s="235"/>
      <c r="TIE53" s="235"/>
      <c r="TIF53" s="235"/>
      <c r="TIG53" s="235"/>
      <c r="TIH53" s="235"/>
      <c r="TII53" s="235"/>
      <c r="TIJ53" s="235"/>
      <c r="TIK53" s="235"/>
      <c r="TIL53" s="235"/>
      <c r="TIM53" s="235"/>
      <c r="TIN53" s="235"/>
      <c r="TIO53" s="235"/>
      <c r="TIP53" s="235"/>
      <c r="TIQ53" s="235"/>
      <c r="TIR53" s="235"/>
      <c r="TIS53" s="235"/>
      <c r="TIT53" s="235"/>
      <c r="TIU53" s="235"/>
      <c r="TIV53" s="235"/>
      <c r="TIW53" s="235"/>
      <c r="TIX53" s="235"/>
      <c r="TIY53" s="235"/>
      <c r="TIZ53" s="235"/>
      <c r="TJA53" s="235"/>
      <c r="TJB53" s="235"/>
      <c r="TJC53" s="235"/>
      <c r="TJD53" s="235"/>
      <c r="TJE53" s="235"/>
      <c r="TJF53" s="235"/>
      <c r="TJG53" s="235"/>
      <c r="TJH53" s="235"/>
      <c r="TJI53" s="235"/>
      <c r="TJJ53" s="235"/>
      <c r="TJK53" s="235"/>
      <c r="TJL53" s="235"/>
      <c r="TJM53" s="235"/>
      <c r="TJN53" s="235"/>
      <c r="TJO53" s="235"/>
      <c r="TJP53" s="235"/>
      <c r="TJQ53" s="235"/>
      <c r="TJR53" s="235"/>
      <c r="TJS53" s="235"/>
      <c r="TJT53" s="235"/>
      <c r="TJU53" s="235"/>
      <c r="TJV53" s="235"/>
      <c r="TJW53" s="235"/>
      <c r="TJX53" s="235"/>
      <c r="TJY53" s="235"/>
      <c r="TJZ53" s="235"/>
      <c r="TKA53" s="235"/>
      <c r="TKB53" s="235"/>
      <c r="TKC53" s="235"/>
      <c r="TKD53" s="235"/>
      <c r="TKE53" s="235"/>
      <c r="TKF53" s="235"/>
      <c r="TKG53" s="235"/>
      <c r="TKH53" s="235"/>
      <c r="TKI53" s="235"/>
      <c r="TKJ53" s="235"/>
      <c r="TKK53" s="235"/>
      <c r="TKL53" s="235"/>
      <c r="TKM53" s="235"/>
      <c r="TKN53" s="235"/>
      <c r="TKO53" s="235"/>
      <c r="TKP53" s="235"/>
      <c r="TKQ53" s="235"/>
      <c r="TKR53" s="235"/>
      <c r="TKS53" s="235"/>
      <c r="TKT53" s="235"/>
      <c r="TKU53" s="235"/>
      <c r="TKV53" s="235"/>
      <c r="TKW53" s="235"/>
      <c r="TKX53" s="235"/>
      <c r="TKY53" s="235"/>
      <c r="TKZ53" s="235"/>
      <c r="TLA53" s="235"/>
      <c r="TLB53" s="235"/>
      <c r="TLC53" s="235"/>
      <c r="TLD53" s="235"/>
      <c r="TLE53" s="235"/>
      <c r="TLF53" s="235"/>
      <c r="TLG53" s="235"/>
      <c r="TLH53" s="235"/>
      <c r="TLI53" s="235"/>
      <c r="TLJ53" s="235"/>
      <c r="TLK53" s="235"/>
      <c r="TLL53" s="235"/>
      <c r="TLM53" s="235"/>
      <c r="TLN53" s="235"/>
      <c r="TLO53" s="235"/>
      <c r="TLP53" s="235"/>
      <c r="TLQ53" s="235"/>
      <c r="TLR53" s="235"/>
      <c r="TLS53" s="235"/>
      <c r="TLT53" s="235"/>
      <c r="TLU53" s="235"/>
      <c r="TLV53" s="235"/>
      <c r="TLW53" s="235"/>
      <c r="TLX53" s="235"/>
      <c r="TLY53" s="235"/>
      <c r="TLZ53" s="235"/>
      <c r="TMA53" s="235"/>
      <c r="TMB53" s="235"/>
      <c r="TMC53" s="235"/>
      <c r="TMD53" s="235"/>
      <c r="TME53" s="235"/>
      <c r="TMF53" s="235"/>
      <c r="TMG53" s="235"/>
      <c r="TMH53" s="235"/>
      <c r="TMI53" s="235"/>
      <c r="TMJ53" s="235"/>
      <c r="TMK53" s="235"/>
      <c r="TML53" s="235"/>
      <c r="TMM53" s="235"/>
      <c r="TMN53" s="235"/>
      <c r="TMO53" s="235"/>
      <c r="TMP53" s="235"/>
      <c r="TMQ53" s="235"/>
      <c r="TMR53" s="235"/>
      <c r="TMS53" s="235"/>
      <c r="TMT53" s="235"/>
      <c r="TMU53" s="235"/>
      <c r="TMV53" s="235"/>
      <c r="TMW53" s="235"/>
      <c r="TMX53" s="235"/>
      <c r="TMY53" s="235"/>
      <c r="TMZ53" s="235"/>
      <c r="TNA53" s="235"/>
      <c r="TNB53" s="235"/>
      <c r="TNC53" s="235"/>
      <c r="TND53" s="235"/>
      <c r="TNE53" s="235"/>
      <c r="TNF53" s="235"/>
      <c r="TNG53" s="235"/>
      <c r="TNH53" s="235"/>
      <c r="TNI53" s="235"/>
      <c r="TNJ53" s="235"/>
      <c r="TNK53" s="235"/>
      <c r="TNL53" s="235"/>
      <c r="TNM53" s="235"/>
      <c r="TNN53" s="235"/>
      <c r="TNO53" s="235"/>
      <c r="TNP53" s="235"/>
      <c r="TNQ53" s="235"/>
      <c r="TNR53" s="235"/>
      <c r="TNS53" s="235"/>
      <c r="TNT53" s="235"/>
      <c r="TNU53" s="235"/>
      <c r="TNV53" s="235"/>
      <c r="TNW53" s="235"/>
      <c r="TNX53" s="235"/>
      <c r="TNY53" s="235"/>
      <c r="TNZ53" s="235"/>
      <c r="TOA53" s="235"/>
      <c r="TOB53" s="235"/>
      <c r="TOC53" s="235"/>
      <c r="TOD53" s="235"/>
      <c r="TOE53" s="235"/>
      <c r="TOF53" s="235"/>
      <c r="TOG53" s="235"/>
      <c r="TOH53" s="235"/>
      <c r="TOI53" s="235"/>
      <c r="TOJ53" s="235"/>
      <c r="TOK53" s="235"/>
      <c r="TOL53" s="235"/>
      <c r="TOM53" s="235"/>
      <c r="TON53" s="235"/>
      <c r="TOO53" s="235"/>
      <c r="TOP53" s="235"/>
      <c r="TOQ53" s="235"/>
      <c r="TOR53" s="235"/>
      <c r="TOS53" s="235"/>
      <c r="TOT53" s="235"/>
      <c r="TOU53" s="235"/>
      <c r="TOV53" s="235"/>
      <c r="TOW53" s="235"/>
      <c r="TOX53" s="235"/>
      <c r="TOY53" s="235"/>
      <c r="TOZ53" s="235"/>
      <c r="TPA53" s="235"/>
      <c r="TPB53" s="235"/>
      <c r="TPC53" s="235"/>
      <c r="TPD53" s="235"/>
      <c r="TPE53" s="235"/>
      <c r="TPF53" s="235"/>
      <c r="TPG53" s="235"/>
      <c r="TPH53" s="235"/>
      <c r="TPI53" s="235"/>
      <c r="TPJ53" s="235"/>
      <c r="TPK53" s="235"/>
      <c r="TPL53" s="235"/>
      <c r="TPM53" s="235"/>
      <c r="TPN53" s="235"/>
      <c r="TPO53" s="235"/>
      <c r="TPP53" s="235"/>
      <c r="TPQ53" s="235"/>
      <c r="TPR53" s="235"/>
      <c r="TPS53" s="235"/>
      <c r="TPT53" s="235"/>
      <c r="TPU53" s="235"/>
      <c r="TPV53" s="235"/>
      <c r="TPW53" s="235"/>
      <c r="TPX53" s="235"/>
      <c r="TPY53" s="235"/>
      <c r="TPZ53" s="235"/>
      <c r="TQA53" s="235"/>
      <c r="TQB53" s="235"/>
      <c r="TQC53" s="235"/>
      <c r="TQD53" s="235"/>
      <c r="TQE53" s="235"/>
      <c r="TQF53" s="235"/>
      <c r="TQG53" s="235"/>
      <c r="TQH53" s="235"/>
      <c r="TQI53" s="235"/>
      <c r="TQJ53" s="235"/>
      <c r="TQK53" s="235"/>
      <c r="TQL53" s="235"/>
      <c r="TQM53" s="235"/>
      <c r="TQN53" s="235"/>
      <c r="TQO53" s="235"/>
      <c r="TQP53" s="235"/>
      <c r="TQQ53" s="235"/>
      <c r="TQR53" s="235"/>
      <c r="TQS53" s="235"/>
      <c r="TQT53" s="235"/>
      <c r="TQU53" s="235"/>
      <c r="TQV53" s="235"/>
      <c r="TQW53" s="235"/>
      <c r="TQX53" s="235"/>
      <c r="TQY53" s="235"/>
      <c r="TQZ53" s="235"/>
      <c r="TRA53" s="235"/>
      <c r="TRB53" s="235"/>
      <c r="TRC53" s="235"/>
      <c r="TRD53" s="235"/>
      <c r="TRE53" s="235"/>
      <c r="TRF53" s="235"/>
      <c r="TRG53" s="235"/>
      <c r="TRH53" s="235"/>
      <c r="TRI53" s="235"/>
      <c r="TRJ53" s="235"/>
      <c r="TRK53" s="235"/>
      <c r="TRL53" s="235"/>
      <c r="TRM53" s="235"/>
      <c r="TRN53" s="235"/>
      <c r="TRO53" s="235"/>
      <c r="TRP53" s="235"/>
      <c r="TRQ53" s="235"/>
      <c r="TRR53" s="235"/>
      <c r="TRS53" s="235"/>
      <c r="TRT53" s="235"/>
      <c r="TRU53" s="235"/>
      <c r="TRV53" s="235"/>
      <c r="TRW53" s="235"/>
      <c r="TRX53" s="235"/>
      <c r="TRY53" s="235"/>
      <c r="TRZ53" s="235"/>
      <c r="TSA53" s="235"/>
      <c r="TSB53" s="235"/>
      <c r="TSC53" s="235"/>
      <c r="TSD53" s="235"/>
      <c r="TSE53" s="235"/>
      <c r="TSF53" s="235"/>
      <c r="TSG53" s="235"/>
      <c r="TSH53" s="235"/>
      <c r="TSI53" s="235"/>
      <c r="TSJ53" s="235"/>
      <c r="TSK53" s="235"/>
      <c r="TSL53" s="235"/>
      <c r="TSM53" s="235"/>
      <c r="TSN53" s="235"/>
      <c r="TSO53" s="235"/>
      <c r="TSP53" s="235"/>
      <c r="TSQ53" s="235"/>
      <c r="TSR53" s="235"/>
      <c r="TSS53" s="235"/>
      <c r="TST53" s="235"/>
      <c r="TSU53" s="235"/>
      <c r="TSV53" s="235"/>
      <c r="TSW53" s="235"/>
      <c r="TSX53" s="235"/>
      <c r="TSY53" s="235"/>
      <c r="TSZ53" s="235"/>
      <c r="TTA53" s="235"/>
      <c r="TTB53" s="235"/>
      <c r="TTC53" s="235"/>
      <c r="TTD53" s="235"/>
      <c r="TTE53" s="235"/>
      <c r="TTF53" s="235"/>
      <c r="TTG53" s="235"/>
      <c r="TTH53" s="235"/>
      <c r="TTI53" s="235"/>
      <c r="TTJ53" s="235"/>
      <c r="TTK53" s="235"/>
      <c r="TTL53" s="235"/>
      <c r="TTM53" s="235"/>
      <c r="TTN53" s="235"/>
      <c r="TTO53" s="235"/>
      <c r="TTP53" s="235"/>
      <c r="TTQ53" s="235"/>
      <c r="TTR53" s="235"/>
      <c r="TTS53" s="235"/>
      <c r="TTT53" s="235"/>
      <c r="TTU53" s="235"/>
      <c r="TTV53" s="235"/>
      <c r="TTW53" s="235"/>
      <c r="TTX53" s="235"/>
      <c r="TTY53" s="235"/>
      <c r="TTZ53" s="235"/>
      <c r="TUA53" s="235"/>
      <c r="TUB53" s="235"/>
      <c r="TUC53" s="235"/>
      <c r="TUD53" s="235"/>
      <c r="TUE53" s="235"/>
      <c r="TUF53" s="235"/>
      <c r="TUG53" s="235"/>
      <c r="TUH53" s="235"/>
      <c r="TUI53" s="235"/>
      <c r="TUJ53" s="235"/>
      <c r="TUK53" s="235"/>
      <c r="TUL53" s="235"/>
      <c r="TUM53" s="235"/>
      <c r="TUN53" s="235"/>
      <c r="TUO53" s="235"/>
      <c r="TUP53" s="235"/>
      <c r="TUQ53" s="235"/>
      <c r="TUR53" s="235"/>
      <c r="TUS53" s="235"/>
      <c r="TUT53" s="235"/>
      <c r="TUU53" s="235"/>
      <c r="TUV53" s="235"/>
      <c r="TUW53" s="235"/>
      <c r="TUX53" s="235"/>
      <c r="TUY53" s="235"/>
      <c r="TUZ53" s="235"/>
      <c r="TVA53" s="235"/>
      <c r="TVB53" s="235"/>
      <c r="TVC53" s="235"/>
      <c r="TVD53" s="235"/>
      <c r="TVE53" s="235"/>
      <c r="TVF53" s="235"/>
      <c r="TVG53" s="235"/>
      <c r="TVH53" s="235"/>
      <c r="TVI53" s="235"/>
      <c r="TVJ53" s="235"/>
      <c r="TVK53" s="235"/>
      <c r="TVL53" s="235"/>
      <c r="TVM53" s="235"/>
      <c r="TVN53" s="235"/>
      <c r="TVO53" s="235"/>
      <c r="TVP53" s="235"/>
      <c r="TVQ53" s="235"/>
      <c r="TVR53" s="235"/>
      <c r="TVS53" s="235"/>
      <c r="TVT53" s="235"/>
      <c r="TVU53" s="235"/>
      <c r="TVV53" s="235"/>
      <c r="TVW53" s="235"/>
      <c r="TVX53" s="235"/>
      <c r="TVY53" s="235"/>
      <c r="TVZ53" s="235"/>
      <c r="TWA53" s="235"/>
      <c r="TWB53" s="235"/>
      <c r="TWC53" s="235"/>
      <c r="TWD53" s="235"/>
      <c r="TWE53" s="235"/>
      <c r="TWF53" s="235"/>
      <c r="TWG53" s="235"/>
      <c r="TWH53" s="235"/>
      <c r="TWI53" s="235"/>
      <c r="TWJ53" s="235"/>
      <c r="TWK53" s="235"/>
      <c r="TWL53" s="235"/>
      <c r="TWM53" s="235"/>
      <c r="TWN53" s="235"/>
      <c r="TWO53" s="235"/>
      <c r="TWP53" s="235"/>
      <c r="TWQ53" s="235"/>
      <c r="TWR53" s="235"/>
      <c r="TWS53" s="235"/>
      <c r="TWT53" s="235"/>
      <c r="TWU53" s="235"/>
      <c r="TWV53" s="235"/>
      <c r="TWW53" s="235"/>
      <c r="TWX53" s="235"/>
      <c r="TWY53" s="235"/>
      <c r="TWZ53" s="235"/>
      <c r="TXA53" s="235"/>
      <c r="TXB53" s="235"/>
      <c r="TXC53" s="235"/>
      <c r="TXD53" s="235"/>
      <c r="TXE53" s="235"/>
      <c r="TXF53" s="235"/>
      <c r="TXG53" s="235"/>
      <c r="TXH53" s="235"/>
      <c r="TXI53" s="235"/>
      <c r="TXJ53" s="235"/>
      <c r="TXK53" s="235"/>
      <c r="TXL53" s="235"/>
      <c r="TXM53" s="235"/>
      <c r="TXN53" s="235"/>
      <c r="TXO53" s="235"/>
      <c r="TXP53" s="235"/>
      <c r="TXQ53" s="235"/>
      <c r="TXR53" s="235"/>
      <c r="TXS53" s="235"/>
      <c r="TXT53" s="235"/>
      <c r="TXU53" s="235"/>
      <c r="TXV53" s="235"/>
      <c r="TXW53" s="235"/>
      <c r="TXX53" s="235"/>
      <c r="TXY53" s="235"/>
      <c r="TXZ53" s="235"/>
      <c r="TYA53" s="235"/>
      <c r="TYB53" s="235"/>
      <c r="TYC53" s="235"/>
      <c r="TYD53" s="235"/>
      <c r="TYE53" s="235"/>
      <c r="TYF53" s="235"/>
      <c r="TYG53" s="235"/>
      <c r="TYH53" s="235"/>
      <c r="TYI53" s="235"/>
      <c r="TYJ53" s="235"/>
      <c r="TYK53" s="235"/>
      <c r="TYL53" s="235"/>
      <c r="TYM53" s="235"/>
      <c r="TYN53" s="235"/>
      <c r="TYO53" s="235"/>
      <c r="TYP53" s="235"/>
      <c r="TYQ53" s="235"/>
      <c r="TYR53" s="235"/>
      <c r="TYS53" s="235"/>
      <c r="TYT53" s="235"/>
      <c r="TYU53" s="235"/>
      <c r="TYV53" s="235"/>
      <c r="TYW53" s="235"/>
      <c r="TYX53" s="235"/>
      <c r="TYY53" s="235"/>
      <c r="TYZ53" s="235"/>
      <c r="TZA53" s="235"/>
      <c r="TZB53" s="235"/>
      <c r="TZC53" s="235"/>
      <c r="TZD53" s="235"/>
      <c r="TZE53" s="235"/>
      <c r="TZF53" s="235"/>
      <c r="TZG53" s="235"/>
      <c r="TZH53" s="235"/>
      <c r="TZI53" s="235"/>
      <c r="TZJ53" s="235"/>
      <c r="TZK53" s="235"/>
      <c r="TZL53" s="235"/>
      <c r="TZM53" s="235"/>
      <c r="TZN53" s="235"/>
      <c r="TZO53" s="235"/>
      <c r="TZP53" s="235"/>
      <c r="TZQ53" s="235"/>
      <c r="TZR53" s="235"/>
      <c r="TZS53" s="235"/>
      <c r="TZT53" s="235"/>
      <c r="TZU53" s="235"/>
      <c r="TZV53" s="235"/>
      <c r="TZW53" s="235"/>
      <c r="TZX53" s="235"/>
      <c r="TZY53" s="235"/>
      <c r="TZZ53" s="235"/>
      <c r="UAA53" s="235"/>
      <c r="UAB53" s="235"/>
      <c r="UAC53" s="235"/>
      <c r="UAD53" s="235"/>
      <c r="UAE53" s="235"/>
      <c r="UAF53" s="235"/>
      <c r="UAG53" s="235"/>
      <c r="UAH53" s="235"/>
      <c r="UAI53" s="235"/>
      <c r="UAJ53" s="235"/>
      <c r="UAK53" s="235"/>
      <c r="UAL53" s="235"/>
      <c r="UAM53" s="235"/>
      <c r="UAN53" s="235"/>
      <c r="UAO53" s="235"/>
      <c r="UAP53" s="235"/>
      <c r="UAQ53" s="235"/>
      <c r="UAR53" s="235"/>
      <c r="UAS53" s="235"/>
      <c r="UAT53" s="235"/>
      <c r="UAU53" s="235"/>
      <c r="UAV53" s="235"/>
      <c r="UAW53" s="235"/>
      <c r="UAX53" s="235"/>
      <c r="UAY53" s="235"/>
      <c r="UAZ53" s="235"/>
      <c r="UBA53" s="235"/>
      <c r="UBB53" s="235"/>
      <c r="UBC53" s="235"/>
      <c r="UBD53" s="235"/>
      <c r="UBE53" s="235"/>
      <c r="UBF53" s="235"/>
      <c r="UBG53" s="235"/>
      <c r="UBH53" s="235"/>
      <c r="UBI53" s="235"/>
      <c r="UBJ53" s="235"/>
      <c r="UBK53" s="235"/>
      <c r="UBL53" s="235"/>
      <c r="UBM53" s="235"/>
      <c r="UBN53" s="235"/>
      <c r="UBO53" s="235"/>
      <c r="UBP53" s="235"/>
      <c r="UBQ53" s="235"/>
      <c r="UBR53" s="235"/>
      <c r="UBS53" s="235"/>
      <c r="UBT53" s="235"/>
      <c r="UBU53" s="235"/>
      <c r="UBV53" s="235"/>
      <c r="UBW53" s="235"/>
      <c r="UBX53" s="235"/>
      <c r="UBY53" s="235"/>
      <c r="UBZ53" s="235"/>
      <c r="UCA53" s="235"/>
      <c r="UCB53" s="235"/>
      <c r="UCC53" s="235"/>
      <c r="UCD53" s="235"/>
      <c r="UCE53" s="235"/>
      <c r="UCF53" s="235"/>
      <c r="UCG53" s="235"/>
      <c r="UCH53" s="235"/>
      <c r="UCI53" s="235"/>
      <c r="UCJ53" s="235"/>
      <c r="UCK53" s="235"/>
      <c r="UCL53" s="235"/>
      <c r="UCM53" s="235"/>
      <c r="UCN53" s="235"/>
      <c r="UCO53" s="235"/>
      <c r="UCP53" s="235"/>
      <c r="UCQ53" s="235"/>
      <c r="UCR53" s="235"/>
      <c r="UCS53" s="235"/>
      <c r="UCT53" s="235"/>
      <c r="UCU53" s="235"/>
      <c r="UCV53" s="235"/>
      <c r="UCW53" s="235"/>
      <c r="UCX53" s="235"/>
      <c r="UCY53" s="235"/>
      <c r="UCZ53" s="235"/>
      <c r="UDA53" s="235"/>
      <c r="UDB53" s="235"/>
      <c r="UDC53" s="235"/>
      <c r="UDD53" s="235"/>
      <c r="UDE53" s="235"/>
      <c r="UDF53" s="235"/>
      <c r="UDG53" s="235"/>
      <c r="UDH53" s="235"/>
      <c r="UDI53" s="235"/>
      <c r="UDJ53" s="235"/>
      <c r="UDK53" s="235"/>
      <c r="UDL53" s="235"/>
      <c r="UDM53" s="235"/>
      <c r="UDN53" s="235"/>
      <c r="UDO53" s="235"/>
      <c r="UDP53" s="235"/>
      <c r="UDQ53" s="235"/>
      <c r="UDR53" s="235"/>
      <c r="UDS53" s="235"/>
      <c r="UDT53" s="235"/>
      <c r="UDU53" s="235"/>
      <c r="UDV53" s="235"/>
      <c r="UDW53" s="235"/>
      <c r="UDX53" s="235"/>
      <c r="UDY53" s="235"/>
      <c r="UDZ53" s="235"/>
      <c r="UEA53" s="235"/>
      <c r="UEB53" s="235"/>
      <c r="UEC53" s="235"/>
      <c r="UED53" s="235"/>
      <c r="UEE53" s="235"/>
      <c r="UEF53" s="235"/>
      <c r="UEG53" s="235"/>
      <c r="UEH53" s="235"/>
      <c r="UEI53" s="235"/>
      <c r="UEJ53" s="235"/>
      <c r="UEK53" s="235"/>
      <c r="UEL53" s="235"/>
      <c r="UEM53" s="235"/>
      <c r="UEN53" s="235"/>
      <c r="UEO53" s="235"/>
      <c r="UEP53" s="235"/>
      <c r="UEQ53" s="235"/>
      <c r="UER53" s="235"/>
      <c r="UES53" s="235"/>
      <c r="UET53" s="235"/>
      <c r="UEU53" s="235"/>
      <c r="UEV53" s="235"/>
      <c r="UEW53" s="235"/>
      <c r="UEX53" s="235"/>
      <c r="UEY53" s="235"/>
      <c r="UEZ53" s="235"/>
      <c r="UFA53" s="235"/>
      <c r="UFB53" s="235"/>
      <c r="UFC53" s="235"/>
      <c r="UFD53" s="235"/>
      <c r="UFE53" s="235"/>
      <c r="UFF53" s="235"/>
      <c r="UFG53" s="235"/>
      <c r="UFH53" s="235"/>
      <c r="UFI53" s="235"/>
      <c r="UFJ53" s="235"/>
      <c r="UFK53" s="235"/>
      <c r="UFL53" s="235"/>
      <c r="UFM53" s="235"/>
      <c r="UFN53" s="235"/>
      <c r="UFO53" s="235"/>
      <c r="UFP53" s="235"/>
      <c r="UFQ53" s="235"/>
      <c r="UFR53" s="235"/>
      <c r="UFS53" s="235"/>
      <c r="UFT53" s="235"/>
      <c r="UFU53" s="235"/>
      <c r="UFV53" s="235"/>
      <c r="UFW53" s="235"/>
      <c r="UFX53" s="235"/>
      <c r="UFY53" s="235"/>
      <c r="UFZ53" s="235"/>
      <c r="UGA53" s="235"/>
      <c r="UGB53" s="235"/>
      <c r="UGC53" s="235"/>
      <c r="UGD53" s="235"/>
      <c r="UGE53" s="235"/>
      <c r="UGF53" s="235"/>
      <c r="UGG53" s="235"/>
      <c r="UGH53" s="235"/>
      <c r="UGI53" s="235"/>
      <c r="UGJ53" s="235"/>
      <c r="UGK53" s="235"/>
      <c r="UGL53" s="235"/>
      <c r="UGM53" s="235"/>
      <c r="UGN53" s="235"/>
      <c r="UGO53" s="235"/>
      <c r="UGP53" s="235"/>
      <c r="UGQ53" s="235"/>
      <c r="UGR53" s="235"/>
      <c r="UGS53" s="235"/>
      <c r="UGT53" s="235"/>
      <c r="UGU53" s="235"/>
      <c r="UGV53" s="235"/>
      <c r="UGW53" s="235"/>
      <c r="UGX53" s="235"/>
      <c r="UGY53" s="235"/>
      <c r="UGZ53" s="235"/>
      <c r="UHA53" s="235"/>
      <c r="UHB53" s="235"/>
      <c r="UHC53" s="235"/>
      <c r="UHD53" s="235"/>
      <c r="UHE53" s="235"/>
      <c r="UHF53" s="235"/>
      <c r="UHG53" s="235"/>
      <c r="UHH53" s="235"/>
      <c r="UHI53" s="235"/>
      <c r="UHJ53" s="235"/>
      <c r="UHK53" s="235"/>
      <c r="UHL53" s="235"/>
      <c r="UHM53" s="235"/>
      <c r="UHN53" s="235"/>
      <c r="UHO53" s="235"/>
      <c r="UHP53" s="235"/>
      <c r="UHQ53" s="235"/>
      <c r="UHR53" s="235"/>
      <c r="UHS53" s="235"/>
      <c r="UHT53" s="235"/>
      <c r="UHU53" s="235"/>
      <c r="UHV53" s="235"/>
      <c r="UHW53" s="235"/>
      <c r="UHX53" s="235"/>
      <c r="UHY53" s="235"/>
      <c r="UHZ53" s="235"/>
      <c r="UIA53" s="235"/>
      <c r="UIB53" s="235"/>
      <c r="UIC53" s="235"/>
      <c r="UID53" s="235"/>
      <c r="UIE53" s="235"/>
      <c r="UIF53" s="235"/>
      <c r="UIG53" s="235"/>
      <c r="UIH53" s="235"/>
      <c r="UII53" s="235"/>
      <c r="UIJ53" s="235"/>
      <c r="UIK53" s="235"/>
      <c r="UIL53" s="235"/>
      <c r="UIM53" s="235"/>
      <c r="UIN53" s="235"/>
      <c r="UIO53" s="235"/>
      <c r="UIP53" s="235"/>
      <c r="UIQ53" s="235"/>
      <c r="UIR53" s="235"/>
      <c r="UIS53" s="235"/>
      <c r="UIT53" s="235"/>
      <c r="UIU53" s="235"/>
      <c r="UIV53" s="235"/>
      <c r="UIW53" s="235"/>
      <c r="UIX53" s="235"/>
      <c r="UIY53" s="235"/>
      <c r="UIZ53" s="235"/>
      <c r="UJA53" s="235"/>
      <c r="UJB53" s="235"/>
      <c r="UJC53" s="235"/>
      <c r="UJD53" s="235"/>
      <c r="UJE53" s="235"/>
      <c r="UJF53" s="235"/>
      <c r="UJG53" s="235"/>
      <c r="UJH53" s="235"/>
      <c r="UJI53" s="235"/>
      <c r="UJJ53" s="235"/>
      <c r="UJK53" s="235"/>
      <c r="UJL53" s="235"/>
      <c r="UJM53" s="235"/>
      <c r="UJN53" s="235"/>
      <c r="UJO53" s="235"/>
      <c r="UJP53" s="235"/>
      <c r="UJQ53" s="235"/>
      <c r="UJR53" s="235"/>
      <c r="UJS53" s="235"/>
      <c r="UJT53" s="235"/>
      <c r="UJU53" s="235"/>
      <c r="UJV53" s="235"/>
      <c r="UJW53" s="235"/>
      <c r="UJX53" s="235"/>
      <c r="UJY53" s="235"/>
      <c r="UJZ53" s="235"/>
      <c r="UKA53" s="235"/>
      <c r="UKB53" s="235"/>
      <c r="UKC53" s="235"/>
      <c r="UKD53" s="235"/>
      <c r="UKE53" s="235"/>
      <c r="UKF53" s="235"/>
      <c r="UKG53" s="235"/>
      <c r="UKH53" s="235"/>
      <c r="UKI53" s="235"/>
      <c r="UKJ53" s="235"/>
      <c r="UKK53" s="235"/>
      <c r="UKL53" s="235"/>
      <c r="UKM53" s="235"/>
      <c r="UKN53" s="235"/>
      <c r="UKO53" s="235"/>
      <c r="UKP53" s="235"/>
      <c r="UKQ53" s="235"/>
      <c r="UKR53" s="235"/>
      <c r="UKS53" s="235"/>
      <c r="UKT53" s="235"/>
      <c r="UKU53" s="235"/>
      <c r="UKV53" s="235"/>
      <c r="UKW53" s="235"/>
      <c r="UKX53" s="235"/>
      <c r="UKY53" s="235"/>
      <c r="UKZ53" s="235"/>
      <c r="ULA53" s="235"/>
      <c r="ULB53" s="235"/>
      <c r="ULC53" s="235"/>
      <c r="ULD53" s="235"/>
      <c r="ULE53" s="235"/>
      <c r="ULF53" s="235"/>
      <c r="ULG53" s="235"/>
      <c r="ULH53" s="235"/>
      <c r="ULI53" s="235"/>
      <c r="ULJ53" s="235"/>
      <c r="ULK53" s="235"/>
      <c r="ULL53" s="235"/>
      <c r="ULM53" s="235"/>
      <c r="ULN53" s="235"/>
      <c r="ULO53" s="235"/>
      <c r="ULP53" s="235"/>
      <c r="ULQ53" s="235"/>
      <c r="ULR53" s="235"/>
      <c r="ULS53" s="235"/>
      <c r="ULT53" s="235"/>
      <c r="ULU53" s="235"/>
      <c r="ULV53" s="235"/>
      <c r="ULW53" s="235"/>
      <c r="ULX53" s="235"/>
      <c r="ULY53" s="235"/>
      <c r="ULZ53" s="235"/>
      <c r="UMA53" s="235"/>
      <c r="UMB53" s="235"/>
      <c r="UMC53" s="235"/>
      <c r="UMD53" s="235"/>
      <c r="UME53" s="235"/>
      <c r="UMF53" s="235"/>
      <c r="UMG53" s="235"/>
      <c r="UMH53" s="235"/>
      <c r="UMI53" s="235"/>
      <c r="UMJ53" s="235"/>
      <c r="UMK53" s="235"/>
      <c r="UML53" s="235"/>
      <c r="UMM53" s="235"/>
      <c r="UMN53" s="235"/>
      <c r="UMO53" s="235"/>
      <c r="UMP53" s="235"/>
      <c r="UMQ53" s="235"/>
      <c r="UMR53" s="235"/>
      <c r="UMS53" s="235"/>
      <c r="UMT53" s="235"/>
      <c r="UMU53" s="235"/>
      <c r="UMV53" s="235"/>
      <c r="UMW53" s="235"/>
      <c r="UMX53" s="235"/>
      <c r="UMY53" s="235"/>
      <c r="UMZ53" s="235"/>
      <c r="UNA53" s="235"/>
      <c r="UNB53" s="235"/>
      <c r="UNC53" s="235"/>
      <c r="UND53" s="235"/>
      <c r="UNE53" s="235"/>
      <c r="UNF53" s="235"/>
      <c r="UNG53" s="235"/>
      <c r="UNH53" s="235"/>
      <c r="UNI53" s="235"/>
      <c r="UNJ53" s="235"/>
      <c r="UNK53" s="235"/>
      <c r="UNL53" s="235"/>
      <c r="UNM53" s="235"/>
      <c r="UNN53" s="235"/>
      <c r="UNO53" s="235"/>
      <c r="UNP53" s="235"/>
      <c r="UNQ53" s="235"/>
      <c r="UNR53" s="235"/>
      <c r="UNS53" s="235"/>
      <c r="UNT53" s="235"/>
      <c r="UNU53" s="235"/>
      <c r="UNV53" s="235"/>
      <c r="UNW53" s="235"/>
      <c r="UNX53" s="235"/>
      <c r="UNY53" s="235"/>
      <c r="UNZ53" s="235"/>
      <c r="UOA53" s="235"/>
      <c r="UOB53" s="235"/>
      <c r="UOC53" s="235"/>
      <c r="UOD53" s="235"/>
      <c r="UOE53" s="235"/>
      <c r="UOF53" s="235"/>
      <c r="UOG53" s="235"/>
      <c r="UOH53" s="235"/>
      <c r="UOI53" s="235"/>
      <c r="UOJ53" s="235"/>
      <c r="UOK53" s="235"/>
      <c r="UOL53" s="235"/>
      <c r="UOM53" s="235"/>
      <c r="UON53" s="235"/>
      <c r="UOO53" s="235"/>
      <c r="UOP53" s="235"/>
      <c r="UOQ53" s="235"/>
      <c r="UOR53" s="235"/>
      <c r="UOS53" s="235"/>
      <c r="UOT53" s="235"/>
      <c r="UOU53" s="235"/>
      <c r="UOV53" s="235"/>
      <c r="UOW53" s="235"/>
      <c r="UOX53" s="235"/>
      <c r="UOY53" s="235"/>
      <c r="UOZ53" s="235"/>
      <c r="UPA53" s="235"/>
      <c r="UPB53" s="235"/>
      <c r="UPC53" s="235"/>
      <c r="UPD53" s="235"/>
      <c r="UPE53" s="235"/>
      <c r="UPF53" s="235"/>
      <c r="UPG53" s="235"/>
      <c r="UPH53" s="235"/>
      <c r="UPI53" s="235"/>
      <c r="UPJ53" s="235"/>
      <c r="UPK53" s="235"/>
      <c r="UPL53" s="235"/>
      <c r="UPM53" s="235"/>
      <c r="UPN53" s="235"/>
      <c r="UPO53" s="235"/>
      <c r="UPP53" s="235"/>
      <c r="UPQ53" s="235"/>
      <c r="UPR53" s="235"/>
      <c r="UPS53" s="235"/>
      <c r="UPT53" s="235"/>
      <c r="UPU53" s="235"/>
      <c r="UPV53" s="235"/>
      <c r="UPW53" s="235"/>
      <c r="UPX53" s="235"/>
      <c r="UPY53" s="235"/>
      <c r="UPZ53" s="235"/>
      <c r="UQA53" s="235"/>
      <c r="UQB53" s="235"/>
      <c r="UQC53" s="235"/>
      <c r="UQD53" s="235"/>
      <c r="UQE53" s="235"/>
      <c r="UQF53" s="235"/>
      <c r="UQG53" s="235"/>
      <c r="UQH53" s="235"/>
      <c r="UQI53" s="235"/>
      <c r="UQJ53" s="235"/>
      <c r="UQK53" s="235"/>
      <c r="UQL53" s="235"/>
      <c r="UQM53" s="235"/>
      <c r="UQN53" s="235"/>
      <c r="UQO53" s="235"/>
      <c r="UQP53" s="235"/>
      <c r="UQQ53" s="235"/>
      <c r="UQR53" s="235"/>
      <c r="UQS53" s="235"/>
      <c r="UQT53" s="235"/>
      <c r="UQU53" s="235"/>
      <c r="UQV53" s="235"/>
      <c r="UQW53" s="235"/>
      <c r="UQX53" s="235"/>
      <c r="UQY53" s="235"/>
      <c r="UQZ53" s="235"/>
      <c r="URA53" s="235"/>
      <c r="URB53" s="235"/>
      <c r="URC53" s="235"/>
      <c r="URD53" s="235"/>
      <c r="URE53" s="235"/>
      <c r="URF53" s="235"/>
      <c r="URG53" s="235"/>
      <c r="URH53" s="235"/>
      <c r="URI53" s="235"/>
      <c r="URJ53" s="235"/>
      <c r="URK53" s="235"/>
      <c r="URL53" s="235"/>
      <c r="URM53" s="235"/>
      <c r="URN53" s="235"/>
      <c r="URO53" s="235"/>
      <c r="URP53" s="235"/>
      <c r="URQ53" s="235"/>
      <c r="URR53" s="235"/>
      <c r="URS53" s="235"/>
      <c r="URT53" s="235"/>
      <c r="URU53" s="235"/>
      <c r="URV53" s="235"/>
      <c r="URW53" s="235"/>
      <c r="URX53" s="235"/>
      <c r="URY53" s="235"/>
      <c r="URZ53" s="235"/>
      <c r="USA53" s="235"/>
      <c r="USB53" s="235"/>
      <c r="USC53" s="235"/>
      <c r="USD53" s="235"/>
      <c r="USE53" s="235"/>
      <c r="USF53" s="235"/>
      <c r="USG53" s="235"/>
      <c r="USH53" s="235"/>
      <c r="USI53" s="235"/>
      <c r="USJ53" s="235"/>
      <c r="USK53" s="235"/>
      <c r="USL53" s="235"/>
      <c r="USM53" s="235"/>
      <c r="USN53" s="235"/>
      <c r="USO53" s="235"/>
      <c r="USP53" s="235"/>
      <c r="USQ53" s="235"/>
      <c r="USR53" s="235"/>
      <c r="USS53" s="235"/>
      <c r="UST53" s="235"/>
      <c r="USU53" s="235"/>
      <c r="USV53" s="235"/>
      <c r="USW53" s="235"/>
      <c r="USX53" s="235"/>
      <c r="USY53" s="235"/>
      <c r="USZ53" s="235"/>
      <c r="UTA53" s="235"/>
      <c r="UTB53" s="235"/>
      <c r="UTC53" s="235"/>
      <c r="UTD53" s="235"/>
      <c r="UTE53" s="235"/>
      <c r="UTF53" s="235"/>
      <c r="UTG53" s="235"/>
      <c r="UTH53" s="235"/>
      <c r="UTI53" s="235"/>
      <c r="UTJ53" s="235"/>
      <c r="UTK53" s="235"/>
      <c r="UTL53" s="235"/>
      <c r="UTM53" s="235"/>
      <c r="UTN53" s="235"/>
      <c r="UTO53" s="235"/>
      <c r="UTP53" s="235"/>
      <c r="UTQ53" s="235"/>
      <c r="UTR53" s="235"/>
      <c r="UTS53" s="235"/>
      <c r="UTT53" s="235"/>
      <c r="UTU53" s="235"/>
      <c r="UTV53" s="235"/>
      <c r="UTW53" s="235"/>
      <c r="UTX53" s="235"/>
      <c r="UTY53" s="235"/>
      <c r="UTZ53" s="235"/>
      <c r="UUA53" s="235"/>
      <c r="UUB53" s="235"/>
      <c r="UUC53" s="235"/>
      <c r="UUD53" s="235"/>
      <c r="UUE53" s="235"/>
      <c r="UUF53" s="235"/>
      <c r="UUG53" s="235"/>
      <c r="UUH53" s="235"/>
      <c r="UUI53" s="235"/>
      <c r="UUJ53" s="235"/>
      <c r="UUK53" s="235"/>
      <c r="UUL53" s="235"/>
      <c r="UUM53" s="235"/>
      <c r="UUN53" s="235"/>
      <c r="UUO53" s="235"/>
      <c r="UUP53" s="235"/>
      <c r="UUQ53" s="235"/>
      <c r="UUR53" s="235"/>
      <c r="UUS53" s="235"/>
      <c r="UUT53" s="235"/>
      <c r="UUU53" s="235"/>
      <c r="UUV53" s="235"/>
      <c r="UUW53" s="235"/>
      <c r="UUX53" s="235"/>
      <c r="UUY53" s="235"/>
      <c r="UUZ53" s="235"/>
      <c r="UVA53" s="235"/>
      <c r="UVB53" s="235"/>
      <c r="UVC53" s="235"/>
      <c r="UVD53" s="235"/>
      <c r="UVE53" s="235"/>
      <c r="UVF53" s="235"/>
      <c r="UVG53" s="235"/>
      <c r="UVH53" s="235"/>
      <c r="UVI53" s="235"/>
      <c r="UVJ53" s="235"/>
      <c r="UVK53" s="235"/>
      <c r="UVL53" s="235"/>
      <c r="UVM53" s="235"/>
      <c r="UVN53" s="235"/>
      <c r="UVO53" s="235"/>
      <c r="UVP53" s="235"/>
      <c r="UVQ53" s="235"/>
      <c r="UVR53" s="235"/>
      <c r="UVS53" s="235"/>
      <c r="UVT53" s="235"/>
      <c r="UVU53" s="235"/>
      <c r="UVV53" s="235"/>
      <c r="UVW53" s="235"/>
      <c r="UVX53" s="235"/>
      <c r="UVY53" s="235"/>
      <c r="UVZ53" s="235"/>
      <c r="UWA53" s="235"/>
      <c r="UWB53" s="235"/>
      <c r="UWC53" s="235"/>
      <c r="UWD53" s="235"/>
      <c r="UWE53" s="235"/>
      <c r="UWF53" s="235"/>
      <c r="UWG53" s="235"/>
      <c r="UWH53" s="235"/>
      <c r="UWI53" s="235"/>
      <c r="UWJ53" s="235"/>
      <c r="UWK53" s="235"/>
      <c r="UWL53" s="235"/>
      <c r="UWM53" s="235"/>
      <c r="UWN53" s="235"/>
      <c r="UWO53" s="235"/>
      <c r="UWP53" s="235"/>
      <c r="UWQ53" s="235"/>
      <c r="UWR53" s="235"/>
      <c r="UWS53" s="235"/>
      <c r="UWT53" s="235"/>
      <c r="UWU53" s="235"/>
      <c r="UWV53" s="235"/>
      <c r="UWW53" s="235"/>
      <c r="UWX53" s="235"/>
      <c r="UWY53" s="235"/>
      <c r="UWZ53" s="235"/>
      <c r="UXA53" s="235"/>
      <c r="UXB53" s="235"/>
      <c r="UXC53" s="235"/>
      <c r="UXD53" s="235"/>
      <c r="UXE53" s="235"/>
      <c r="UXF53" s="235"/>
      <c r="UXG53" s="235"/>
      <c r="UXH53" s="235"/>
      <c r="UXI53" s="235"/>
      <c r="UXJ53" s="235"/>
      <c r="UXK53" s="235"/>
      <c r="UXL53" s="235"/>
      <c r="UXM53" s="235"/>
      <c r="UXN53" s="235"/>
      <c r="UXO53" s="235"/>
      <c r="UXP53" s="235"/>
      <c r="UXQ53" s="235"/>
      <c r="UXR53" s="235"/>
      <c r="UXS53" s="235"/>
      <c r="UXT53" s="235"/>
      <c r="UXU53" s="235"/>
      <c r="UXV53" s="235"/>
      <c r="UXW53" s="235"/>
      <c r="UXX53" s="235"/>
      <c r="UXY53" s="235"/>
      <c r="UXZ53" s="235"/>
      <c r="UYA53" s="235"/>
      <c r="UYB53" s="235"/>
      <c r="UYC53" s="235"/>
      <c r="UYD53" s="235"/>
      <c r="UYE53" s="235"/>
      <c r="UYF53" s="235"/>
      <c r="UYG53" s="235"/>
      <c r="UYH53" s="235"/>
      <c r="UYI53" s="235"/>
      <c r="UYJ53" s="235"/>
      <c r="UYK53" s="235"/>
      <c r="UYL53" s="235"/>
      <c r="UYM53" s="235"/>
      <c r="UYN53" s="235"/>
      <c r="UYO53" s="235"/>
      <c r="UYP53" s="235"/>
      <c r="UYQ53" s="235"/>
      <c r="UYR53" s="235"/>
      <c r="UYS53" s="235"/>
      <c r="UYT53" s="235"/>
      <c r="UYU53" s="235"/>
      <c r="UYV53" s="235"/>
      <c r="UYW53" s="235"/>
      <c r="UYX53" s="235"/>
      <c r="UYY53" s="235"/>
      <c r="UYZ53" s="235"/>
      <c r="UZA53" s="235"/>
      <c r="UZB53" s="235"/>
      <c r="UZC53" s="235"/>
      <c r="UZD53" s="235"/>
      <c r="UZE53" s="235"/>
      <c r="UZF53" s="235"/>
      <c r="UZG53" s="235"/>
      <c r="UZH53" s="235"/>
      <c r="UZI53" s="235"/>
      <c r="UZJ53" s="235"/>
      <c r="UZK53" s="235"/>
      <c r="UZL53" s="235"/>
      <c r="UZM53" s="235"/>
      <c r="UZN53" s="235"/>
      <c r="UZO53" s="235"/>
      <c r="UZP53" s="235"/>
      <c r="UZQ53" s="235"/>
      <c r="UZR53" s="235"/>
      <c r="UZS53" s="235"/>
      <c r="UZT53" s="235"/>
      <c r="UZU53" s="235"/>
      <c r="UZV53" s="235"/>
      <c r="UZW53" s="235"/>
      <c r="UZX53" s="235"/>
      <c r="UZY53" s="235"/>
      <c r="UZZ53" s="235"/>
      <c r="VAA53" s="235"/>
      <c r="VAB53" s="235"/>
      <c r="VAC53" s="235"/>
      <c r="VAD53" s="235"/>
      <c r="VAE53" s="235"/>
      <c r="VAF53" s="235"/>
      <c r="VAG53" s="235"/>
      <c r="VAH53" s="235"/>
      <c r="VAI53" s="235"/>
      <c r="VAJ53" s="235"/>
      <c r="VAK53" s="235"/>
      <c r="VAL53" s="235"/>
      <c r="VAM53" s="235"/>
      <c r="VAN53" s="235"/>
      <c r="VAO53" s="235"/>
      <c r="VAP53" s="235"/>
      <c r="VAQ53" s="235"/>
      <c r="VAR53" s="235"/>
      <c r="VAS53" s="235"/>
      <c r="VAT53" s="235"/>
      <c r="VAU53" s="235"/>
      <c r="VAV53" s="235"/>
      <c r="VAW53" s="235"/>
      <c r="VAX53" s="235"/>
      <c r="VAY53" s="235"/>
      <c r="VAZ53" s="235"/>
      <c r="VBA53" s="235"/>
      <c r="VBB53" s="235"/>
      <c r="VBC53" s="235"/>
      <c r="VBD53" s="235"/>
      <c r="VBE53" s="235"/>
      <c r="VBF53" s="235"/>
      <c r="VBG53" s="235"/>
      <c r="VBH53" s="235"/>
      <c r="VBI53" s="235"/>
      <c r="VBJ53" s="235"/>
      <c r="VBK53" s="235"/>
      <c r="VBL53" s="235"/>
      <c r="VBM53" s="235"/>
      <c r="VBN53" s="235"/>
      <c r="VBO53" s="235"/>
      <c r="VBP53" s="235"/>
      <c r="VBQ53" s="235"/>
      <c r="VBR53" s="235"/>
      <c r="VBS53" s="235"/>
      <c r="VBT53" s="235"/>
      <c r="VBU53" s="235"/>
      <c r="VBV53" s="235"/>
      <c r="VBW53" s="235"/>
      <c r="VBX53" s="235"/>
      <c r="VBY53" s="235"/>
      <c r="VBZ53" s="235"/>
      <c r="VCA53" s="235"/>
      <c r="VCB53" s="235"/>
      <c r="VCC53" s="235"/>
      <c r="VCD53" s="235"/>
      <c r="VCE53" s="235"/>
      <c r="VCF53" s="235"/>
      <c r="VCG53" s="235"/>
      <c r="VCH53" s="235"/>
      <c r="VCI53" s="235"/>
      <c r="VCJ53" s="235"/>
      <c r="VCK53" s="235"/>
      <c r="VCL53" s="235"/>
      <c r="VCM53" s="235"/>
      <c r="VCN53" s="235"/>
      <c r="VCO53" s="235"/>
      <c r="VCP53" s="235"/>
      <c r="VCQ53" s="235"/>
      <c r="VCR53" s="235"/>
      <c r="VCS53" s="235"/>
      <c r="VCT53" s="235"/>
      <c r="VCU53" s="235"/>
      <c r="VCV53" s="235"/>
      <c r="VCW53" s="235"/>
      <c r="VCX53" s="235"/>
      <c r="VCY53" s="235"/>
      <c r="VCZ53" s="235"/>
      <c r="VDA53" s="235"/>
      <c r="VDB53" s="235"/>
      <c r="VDC53" s="235"/>
      <c r="VDD53" s="235"/>
      <c r="VDE53" s="235"/>
      <c r="VDF53" s="235"/>
      <c r="VDG53" s="235"/>
      <c r="VDH53" s="235"/>
      <c r="VDI53" s="235"/>
      <c r="VDJ53" s="235"/>
      <c r="VDK53" s="235"/>
      <c r="VDL53" s="235"/>
      <c r="VDM53" s="235"/>
      <c r="VDN53" s="235"/>
      <c r="VDO53" s="235"/>
      <c r="VDP53" s="235"/>
      <c r="VDQ53" s="235"/>
      <c r="VDR53" s="235"/>
      <c r="VDS53" s="235"/>
      <c r="VDT53" s="235"/>
      <c r="VDU53" s="235"/>
      <c r="VDV53" s="235"/>
      <c r="VDW53" s="235"/>
      <c r="VDX53" s="235"/>
      <c r="VDY53" s="235"/>
      <c r="VDZ53" s="235"/>
      <c r="VEA53" s="235"/>
      <c r="VEB53" s="235"/>
      <c r="VEC53" s="235"/>
      <c r="VED53" s="235"/>
      <c r="VEE53" s="235"/>
      <c r="VEF53" s="235"/>
      <c r="VEG53" s="235"/>
      <c r="VEH53" s="235"/>
      <c r="VEI53" s="235"/>
      <c r="VEJ53" s="235"/>
      <c r="VEK53" s="235"/>
      <c r="VEL53" s="235"/>
      <c r="VEM53" s="235"/>
      <c r="VEN53" s="235"/>
      <c r="VEO53" s="235"/>
      <c r="VEP53" s="235"/>
      <c r="VEQ53" s="235"/>
      <c r="VER53" s="235"/>
      <c r="VES53" s="235"/>
      <c r="VET53" s="235"/>
      <c r="VEU53" s="235"/>
      <c r="VEV53" s="235"/>
      <c r="VEW53" s="235"/>
      <c r="VEX53" s="235"/>
      <c r="VEY53" s="235"/>
      <c r="VEZ53" s="235"/>
      <c r="VFA53" s="235"/>
      <c r="VFB53" s="235"/>
      <c r="VFC53" s="235"/>
      <c r="VFD53" s="235"/>
      <c r="VFE53" s="235"/>
      <c r="VFF53" s="235"/>
      <c r="VFG53" s="235"/>
      <c r="VFH53" s="235"/>
      <c r="VFI53" s="235"/>
      <c r="VFJ53" s="235"/>
      <c r="VFK53" s="235"/>
      <c r="VFL53" s="235"/>
      <c r="VFM53" s="235"/>
      <c r="VFN53" s="235"/>
      <c r="VFO53" s="235"/>
      <c r="VFP53" s="235"/>
      <c r="VFQ53" s="235"/>
      <c r="VFR53" s="235"/>
      <c r="VFS53" s="235"/>
      <c r="VFT53" s="235"/>
      <c r="VFU53" s="235"/>
      <c r="VFV53" s="235"/>
      <c r="VFW53" s="235"/>
      <c r="VFX53" s="235"/>
      <c r="VFY53" s="235"/>
      <c r="VFZ53" s="235"/>
      <c r="VGA53" s="235"/>
      <c r="VGB53" s="235"/>
      <c r="VGC53" s="235"/>
      <c r="VGD53" s="235"/>
      <c r="VGE53" s="235"/>
      <c r="VGF53" s="235"/>
      <c r="VGG53" s="235"/>
      <c r="VGH53" s="235"/>
      <c r="VGI53" s="235"/>
      <c r="VGJ53" s="235"/>
      <c r="VGK53" s="235"/>
      <c r="VGL53" s="235"/>
      <c r="VGM53" s="235"/>
      <c r="VGN53" s="235"/>
      <c r="VGO53" s="235"/>
      <c r="VGP53" s="235"/>
      <c r="VGQ53" s="235"/>
      <c r="VGR53" s="235"/>
      <c r="VGS53" s="235"/>
      <c r="VGT53" s="235"/>
      <c r="VGU53" s="235"/>
      <c r="VGV53" s="235"/>
      <c r="VGW53" s="235"/>
      <c r="VGX53" s="235"/>
      <c r="VGY53" s="235"/>
      <c r="VGZ53" s="235"/>
      <c r="VHA53" s="235"/>
      <c r="VHB53" s="235"/>
      <c r="VHC53" s="235"/>
      <c r="VHD53" s="235"/>
      <c r="VHE53" s="235"/>
      <c r="VHF53" s="235"/>
      <c r="VHG53" s="235"/>
      <c r="VHH53" s="235"/>
      <c r="VHI53" s="235"/>
      <c r="VHJ53" s="235"/>
      <c r="VHK53" s="235"/>
      <c r="VHL53" s="235"/>
      <c r="VHM53" s="235"/>
      <c r="VHN53" s="235"/>
      <c r="VHO53" s="235"/>
      <c r="VHP53" s="235"/>
      <c r="VHQ53" s="235"/>
      <c r="VHR53" s="235"/>
      <c r="VHS53" s="235"/>
      <c r="VHT53" s="235"/>
      <c r="VHU53" s="235"/>
      <c r="VHV53" s="235"/>
      <c r="VHW53" s="235"/>
      <c r="VHX53" s="235"/>
      <c r="VHY53" s="235"/>
      <c r="VHZ53" s="235"/>
      <c r="VIA53" s="235"/>
      <c r="VIB53" s="235"/>
      <c r="VIC53" s="235"/>
      <c r="VID53" s="235"/>
      <c r="VIE53" s="235"/>
      <c r="VIF53" s="235"/>
      <c r="VIG53" s="235"/>
      <c r="VIH53" s="235"/>
      <c r="VII53" s="235"/>
      <c r="VIJ53" s="235"/>
      <c r="VIK53" s="235"/>
      <c r="VIL53" s="235"/>
      <c r="VIM53" s="235"/>
      <c r="VIN53" s="235"/>
      <c r="VIO53" s="235"/>
      <c r="VIP53" s="235"/>
      <c r="VIQ53" s="235"/>
      <c r="VIR53" s="235"/>
      <c r="VIS53" s="235"/>
      <c r="VIT53" s="235"/>
      <c r="VIU53" s="235"/>
      <c r="VIV53" s="235"/>
      <c r="VIW53" s="235"/>
      <c r="VIX53" s="235"/>
      <c r="VIY53" s="235"/>
      <c r="VIZ53" s="235"/>
      <c r="VJA53" s="235"/>
      <c r="VJB53" s="235"/>
      <c r="VJC53" s="235"/>
      <c r="VJD53" s="235"/>
      <c r="VJE53" s="235"/>
      <c r="VJF53" s="235"/>
      <c r="VJG53" s="235"/>
      <c r="VJH53" s="235"/>
      <c r="VJI53" s="235"/>
      <c r="VJJ53" s="235"/>
      <c r="VJK53" s="235"/>
      <c r="VJL53" s="235"/>
      <c r="VJM53" s="235"/>
      <c r="VJN53" s="235"/>
      <c r="VJO53" s="235"/>
      <c r="VJP53" s="235"/>
      <c r="VJQ53" s="235"/>
      <c r="VJR53" s="235"/>
      <c r="VJS53" s="235"/>
      <c r="VJT53" s="235"/>
      <c r="VJU53" s="235"/>
      <c r="VJV53" s="235"/>
      <c r="VJW53" s="235"/>
      <c r="VJX53" s="235"/>
      <c r="VJY53" s="235"/>
      <c r="VJZ53" s="235"/>
      <c r="VKA53" s="235"/>
      <c r="VKB53" s="235"/>
      <c r="VKC53" s="235"/>
      <c r="VKD53" s="235"/>
      <c r="VKE53" s="235"/>
      <c r="VKF53" s="235"/>
      <c r="VKG53" s="235"/>
      <c r="VKH53" s="235"/>
      <c r="VKI53" s="235"/>
      <c r="VKJ53" s="235"/>
      <c r="VKK53" s="235"/>
      <c r="VKL53" s="235"/>
      <c r="VKM53" s="235"/>
      <c r="VKN53" s="235"/>
      <c r="VKO53" s="235"/>
      <c r="VKP53" s="235"/>
      <c r="VKQ53" s="235"/>
      <c r="VKR53" s="235"/>
      <c r="VKS53" s="235"/>
      <c r="VKT53" s="235"/>
      <c r="VKU53" s="235"/>
      <c r="VKV53" s="235"/>
      <c r="VKW53" s="235"/>
      <c r="VKX53" s="235"/>
      <c r="VKY53" s="235"/>
      <c r="VKZ53" s="235"/>
      <c r="VLA53" s="235"/>
      <c r="VLB53" s="235"/>
      <c r="VLC53" s="235"/>
      <c r="VLD53" s="235"/>
      <c r="VLE53" s="235"/>
      <c r="VLF53" s="235"/>
      <c r="VLG53" s="235"/>
      <c r="VLH53" s="235"/>
      <c r="VLI53" s="235"/>
      <c r="VLJ53" s="235"/>
      <c r="VLK53" s="235"/>
      <c r="VLL53" s="235"/>
      <c r="VLM53" s="235"/>
      <c r="VLN53" s="235"/>
      <c r="VLO53" s="235"/>
      <c r="VLP53" s="235"/>
      <c r="VLQ53" s="235"/>
      <c r="VLR53" s="235"/>
      <c r="VLS53" s="235"/>
      <c r="VLT53" s="235"/>
      <c r="VLU53" s="235"/>
      <c r="VLV53" s="235"/>
      <c r="VLW53" s="235"/>
      <c r="VLX53" s="235"/>
      <c r="VLY53" s="235"/>
      <c r="VLZ53" s="235"/>
      <c r="VMA53" s="235"/>
      <c r="VMB53" s="235"/>
      <c r="VMC53" s="235"/>
      <c r="VMD53" s="235"/>
      <c r="VME53" s="235"/>
      <c r="VMF53" s="235"/>
      <c r="VMG53" s="235"/>
      <c r="VMH53" s="235"/>
      <c r="VMI53" s="235"/>
      <c r="VMJ53" s="235"/>
      <c r="VMK53" s="235"/>
      <c r="VML53" s="235"/>
      <c r="VMM53" s="235"/>
      <c r="VMN53" s="235"/>
      <c r="VMO53" s="235"/>
      <c r="VMP53" s="235"/>
      <c r="VMQ53" s="235"/>
      <c r="VMR53" s="235"/>
      <c r="VMS53" s="235"/>
      <c r="VMT53" s="235"/>
      <c r="VMU53" s="235"/>
      <c r="VMV53" s="235"/>
      <c r="VMW53" s="235"/>
      <c r="VMX53" s="235"/>
      <c r="VMY53" s="235"/>
      <c r="VMZ53" s="235"/>
      <c r="VNA53" s="235"/>
      <c r="VNB53" s="235"/>
      <c r="VNC53" s="235"/>
      <c r="VND53" s="235"/>
      <c r="VNE53" s="235"/>
      <c r="VNF53" s="235"/>
      <c r="VNG53" s="235"/>
      <c r="VNH53" s="235"/>
      <c r="VNI53" s="235"/>
      <c r="VNJ53" s="235"/>
      <c r="VNK53" s="235"/>
      <c r="VNL53" s="235"/>
      <c r="VNM53" s="235"/>
      <c r="VNN53" s="235"/>
      <c r="VNO53" s="235"/>
      <c r="VNP53" s="235"/>
      <c r="VNQ53" s="235"/>
      <c r="VNR53" s="235"/>
      <c r="VNS53" s="235"/>
      <c r="VNT53" s="235"/>
      <c r="VNU53" s="235"/>
      <c r="VNV53" s="235"/>
      <c r="VNW53" s="235"/>
      <c r="VNX53" s="235"/>
      <c r="VNY53" s="235"/>
      <c r="VNZ53" s="235"/>
      <c r="VOA53" s="235"/>
      <c r="VOB53" s="235"/>
      <c r="VOC53" s="235"/>
      <c r="VOD53" s="235"/>
      <c r="VOE53" s="235"/>
      <c r="VOF53" s="235"/>
      <c r="VOG53" s="235"/>
      <c r="VOH53" s="235"/>
      <c r="VOI53" s="235"/>
      <c r="VOJ53" s="235"/>
      <c r="VOK53" s="235"/>
      <c r="VOL53" s="235"/>
      <c r="VOM53" s="235"/>
      <c r="VON53" s="235"/>
      <c r="VOO53" s="235"/>
      <c r="VOP53" s="235"/>
      <c r="VOQ53" s="235"/>
      <c r="VOR53" s="235"/>
      <c r="VOS53" s="235"/>
      <c r="VOT53" s="235"/>
      <c r="VOU53" s="235"/>
      <c r="VOV53" s="235"/>
      <c r="VOW53" s="235"/>
      <c r="VOX53" s="235"/>
      <c r="VOY53" s="235"/>
      <c r="VOZ53" s="235"/>
      <c r="VPA53" s="235"/>
      <c r="VPB53" s="235"/>
      <c r="VPC53" s="235"/>
      <c r="VPD53" s="235"/>
      <c r="VPE53" s="235"/>
      <c r="VPF53" s="235"/>
      <c r="VPG53" s="235"/>
      <c r="VPH53" s="235"/>
      <c r="VPI53" s="235"/>
      <c r="VPJ53" s="235"/>
      <c r="VPK53" s="235"/>
      <c r="VPL53" s="235"/>
      <c r="VPM53" s="235"/>
      <c r="VPN53" s="235"/>
      <c r="VPO53" s="235"/>
      <c r="VPP53" s="235"/>
      <c r="VPQ53" s="235"/>
      <c r="VPR53" s="235"/>
      <c r="VPS53" s="235"/>
      <c r="VPT53" s="235"/>
      <c r="VPU53" s="235"/>
      <c r="VPV53" s="235"/>
      <c r="VPW53" s="235"/>
      <c r="VPX53" s="235"/>
      <c r="VPY53" s="235"/>
      <c r="VPZ53" s="235"/>
      <c r="VQA53" s="235"/>
      <c r="VQB53" s="235"/>
      <c r="VQC53" s="235"/>
      <c r="VQD53" s="235"/>
      <c r="VQE53" s="235"/>
      <c r="VQF53" s="235"/>
      <c r="VQG53" s="235"/>
      <c r="VQH53" s="235"/>
      <c r="VQI53" s="235"/>
      <c r="VQJ53" s="235"/>
      <c r="VQK53" s="235"/>
      <c r="VQL53" s="235"/>
      <c r="VQM53" s="235"/>
      <c r="VQN53" s="235"/>
      <c r="VQO53" s="235"/>
      <c r="VQP53" s="235"/>
      <c r="VQQ53" s="235"/>
      <c r="VQR53" s="235"/>
      <c r="VQS53" s="235"/>
      <c r="VQT53" s="235"/>
      <c r="VQU53" s="235"/>
      <c r="VQV53" s="235"/>
      <c r="VQW53" s="235"/>
      <c r="VQX53" s="235"/>
      <c r="VQY53" s="235"/>
      <c r="VQZ53" s="235"/>
      <c r="VRA53" s="235"/>
      <c r="VRB53" s="235"/>
      <c r="VRC53" s="235"/>
      <c r="VRD53" s="235"/>
      <c r="VRE53" s="235"/>
      <c r="VRF53" s="235"/>
      <c r="VRG53" s="235"/>
      <c r="VRH53" s="235"/>
      <c r="VRI53" s="235"/>
      <c r="VRJ53" s="235"/>
      <c r="VRK53" s="235"/>
      <c r="VRL53" s="235"/>
      <c r="VRM53" s="235"/>
      <c r="VRN53" s="235"/>
      <c r="VRO53" s="235"/>
      <c r="VRP53" s="235"/>
      <c r="VRQ53" s="235"/>
      <c r="VRR53" s="235"/>
      <c r="VRS53" s="235"/>
      <c r="VRT53" s="235"/>
      <c r="VRU53" s="235"/>
      <c r="VRV53" s="235"/>
      <c r="VRW53" s="235"/>
      <c r="VRX53" s="235"/>
      <c r="VRY53" s="235"/>
      <c r="VRZ53" s="235"/>
      <c r="VSA53" s="235"/>
      <c r="VSB53" s="235"/>
      <c r="VSC53" s="235"/>
      <c r="VSD53" s="235"/>
      <c r="VSE53" s="235"/>
      <c r="VSF53" s="235"/>
      <c r="VSG53" s="235"/>
      <c r="VSH53" s="235"/>
      <c r="VSI53" s="235"/>
      <c r="VSJ53" s="235"/>
      <c r="VSK53" s="235"/>
      <c r="VSL53" s="235"/>
      <c r="VSM53" s="235"/>
      <c r="VSN53" s="235"/>
      <c r="VSO53" s="235"/>
      <c r="VSP53" s="235"/>
      <c r="VSQ53" s="235"/>
      <c r="VSR53" s="235"/>
      <c r="VSS53" s="235"/>
      <c r="VST53" s="235"/>
      <c r="VSU53" s="235"/>
      <c r="VSV53" s="235"/>
      <c r="VSW53" s="235"/>
      <c r="VSX53" s="235"/>
      <c r="VSY53" s="235"/>
      <c r="VSZ53" s="235"/>
      <c r="VTA53" s="235"/>
      <c r="VTB53" s="235"/>
      <c r="VTC53" s="235"/>
      <c r="VTD53" s="235"/>
      <c r="VTE53" s="235"/>
      <c r="VTF53" s="235"/>
      <c r="VTG53" s="235"/>
      <c r="VTH53" s="235"/>
      <c r="VTI53" s="235"/>
      <c r="VTJ53" s="235"/>
      <c r="VTK53" s="235"/>
      <c r="VTL53" s="235"/>
      <c r="VTM53" s="235"/>
      <c r="VTN53" s="235"/>
      <c r="VTO53" s="235"/>
      <c r="VTP53" s="235"/>
      <c r="VTQ53" s="235"/>
      <c r="VTR53" s="235"/>
      <c r="VTS53" s="235"/>
      <c r="VTT53" s="235"/>
      <c r="VTU53" s="235"/>
      <c r="VTV53" s="235"/>
      <c r="VTW53" s="235"/>
      <c r="VTX53" s="235"/>
      <c r="VTY53" s="235"/>
      <c r="VTZ53" s="235"/>
      <c r="VUA53" s="235"/>
      <c r="VUB53" s="235"/>
      <c r="VUC53" s="235"/>
      <c r="VUD53" s="235"/>
      <c r="VUE53" s="235"/>
      <c r="VUF53" s="235"/>
      <c r="VUG53" s="235"/>
      <c r="VUH53" s="235"/>
      <c r="VUI53" s="235"/>
      <c r="VUJ53" s="235"/>
      <c r="VUK53" s="235"/>
      <c r="VUL53" s="235"/>
      <c r="VUM53" s="235"/>
      <c r="VUN53" s="235"/>
      <c r="VUO53" s="235"/>
      <c r="VUP53" s="235"/>
      <c r="VUQ53" s="235"/>
      <c r="VUR53" s="235"/>
      <c r="VUS53" s="235"/>
      <c r="VUT53" s="235"/>
      <c r="VUU53" s="235"/>
      <c r="VUV53" s="235"/>
      <c r="VUW53" s="235"/>
      <c r="VUX53" s="235"/>
      <c r="VUY53" s="235"/>
      <c r="VUZ53" s="235"/>
      <c r="VVA53" s="235"/>
      <c r="VVB53" s="235"/>
      <c r="VVC53" s="235"/>
      <c r="VVD53" s="235"/>
      <c r="VVE53" s="235"/>
      <c r="VVF53" s="235"/>
      <c r="VVG53" s="235"/>
      <c r="VVH53" s="235"/>
      <c r="VVI53" s="235"/>
      <c r="VVJ53" s="235"/>
      <c r="VVK53" s="235"/>
      <c r="VVL53" s="235"/>
      <c r="VVM53" s="235"/>
      <c r="VVN53" s="235"/>
      <c r="VVO53" s="235"/>
      <c r="VVP53" s="235"/>
      <c r="VVQ53" s="235"/>
      <c r="VVR53" s="235"/>
      <c r="VVS53" s="235"/>
      <c r="VVT53" s="235"/>
      <c r="VVU53" s="235"/>
      <c r="VVV53" s="235"/>
      <c r="VVW53" s="235"/>
      <c r="VVX53" s="235"/>
      <c r="VVY53" s="235"/>
      <c r="VVZ53" s="235"/>
      <c r="VWA53" s="235"/>
      <c r="VWB53" s="235"/>
      <c r="VWC53" s="235"/>
      <c r="VWD53" s="235"/>
      <c r="VWE53" s="235"/>
      <c r="VWF53" s="235"/>
      <c r="VWG53" s="235"/>
      <c r="VWH53" s="235"/>
      <c r="VWI53" s="235"/>
      <c r="VWJ53" s="235"/>
      <c r="VWK53" s="235"/>
      <c r="VWL53" s="235"/>
      <c r="VWM53" s="235"/>
      <c r="VWN53" s="235"/>
      <c r="VWO53" s="235"/>
      <c r="VWP53" s="235"/>
      <c r="VWQ53" s="235"/>
      <c r="VWR53" s="235"/>
      <c r="VWS53" s="235"/>
      <c r="VWT53" s="235"/>
      <c r="VWU53" s="235"/>
      <c r="VWV53" s="235"/>
      <c r="VWW53" s="235"/>
      <c r="VWX53" s="235"/>
      <c r="VWY53" s="235"/>
      <c r="VWZ53" s="235"/>
      <c r="VXA53" s="235"/>
      <c r="VXB53" s="235"/>
      <c r="VXC53" s="235"/>
      <c r="VXD53" s="235"/>
      <c r="VXE53" s="235"/>
      <c r="VXF53" s="235"/>
      <c r="VXG53" s="235"/>
      <c r="VXH53" s="235"/>
      <c r="VXI53" s="235"/>
      <c r="VXJ53" s="235"/>
      <c r="VXK53" s="235"/>
      <c r="VXL53" s="235"/>
      <c r="VXM53" s="235"/>
      <c r="VXN53" s="235"/>
      <c r="VXO53" s="235"/>
      <c r="VXP53" s="235"/>
      <c r="VXQ53" s="235"/>
      <c r="VXR53" s="235"/>
      <c r="VXS53" s="235"/>
      <c r="VXT53" s="235"/>
      <c r="VXU53" s="235"/>
      <c r="VXV53" s="235"/>
      <c r="VXW53" s="235"/>
      <c r="VXX53" s="235"/>
      <c r="VXY53" s="235"/>
      <c r="VXZ53" s="235"/>
      <c r="VYA53" s="235"/>
      <c r="VYB53" s="235"/>
      <c r="VYC53" s="235"/>
      <c r="VYD53" s="235"/>
      <c r="VYE53" s="235"/>
      <c r="VYF53" s="235"/>
      <c r="VYG53" s="235"/>
      <c r="VYH53" s="235"/>
      <c r="VYI53" s="235"/>
      <c r="VYJ53" s="235"/>
      <c r="VYK53" s="235"/>
      <c r="VYL53" s="235"/>
      <c r="VYM53" s="235"/>
      <c r="VYN53" s="235"/>
      <c r="VYO53" s="235"/>
      <c r="VYP53" s="235"/>
      <c r="VYQ53" s="235"/>
      <c r="VYR53" s="235"/>
      <c r="VYS53" s="235"/>
      <c r="VYT53" s="235"/>
      <c r="VYU53" s="235"/>
      <c r="VYV53" s="235"/>
      <c r="VYW53" s="235"/>
      <c r="VYX53" s="235"/>
      <c r="VYY53" s="235"/>
      <c r="VYZ53" s="235"/>
      <c r="VZA53" s="235"/>
      <c r="VZB53" s="235"/>
      <c r="VZC53" s="235"/>
      <c r="VZD53" s="235"/>
      <c r="VZE53" s="235"/>
      <c r="VZF53" s="235"/>
      <c r="VZG53" s="235"/>
      <c r="VZH53" s="235"/>
      <c r="VZI53" s="235"/>
      <c r="VZJ53" s="235"/>
      <c r="VZK53" s="235"/>
      <c r="VZL53" s="235"/>
      <c r="VZM53" s="235"/>
      <c r="VZN53" s="235"/>
      <c r="VZO53" s="235"/>
      <c r="VZP53" s="235"/>
      <c r="VZQ53" s="235"/>
      <c r="VZR53" s="235"/>
      <c r="VZS53" s="235"/>
      <c r="VZT53" s="235"/>
      <c r="VZU53" s="235"/>
      <c r="VZV53" s="235"/>
      <c r="VZW53" s="235"/>
      <c r="VZX53" s="235"/>
      <c r="VZY53" s="235"/>
      <c r="VZZ53" s="235"/>
      <c r="WAA53" s="235"/>
      <c r="WAB53" s="235"/>
      <c r="WAC53" s="235"/>
      <c r="WAD53" s="235"/>
      <c r="WAE53" s="235"/>
      <c r="WAF53" s="235"/>
      <c r="WAG53" s="235"/>
      <c r="WAH53" s="235"/>
      <c r="WAI53" s="235"/>
      <c r="WAJ53" s="235"/>
      <c r="WAK53" s="235"/>
      <c r="WAL53" s="235"/>
      <c r="WAM53" s="235"/>
      <c r="WAN53" s="235"/>
      <c r="WAO53" s="235"/>
      <c r="WAP53" s="235"/>
      <c r="WAQ53" s="235"/>
      <c r="WAR53" s="235"/>
      <c r="WAS53" s="235"/>
      <c r="WAT53" s="235"/>
      <c r="WAU53" s="235"/>
      <c r="WAV53" s="235"/>
      <c r="WAW53" s="235"/>
      <c r="WAX53" s="235"/>
      <c r="WAY53" s="235"/>
      <c r="WAZ53" s="235"/>
      <c r="WBA53" s="235"/>
      <c r="WBB53" s="235"/>
      <c r="WBC53" s="235"/>
      <c r="WBD53" s="235"/>
      <c r="WBE53" s="235"/>
      <c r="WBF53" s="235"/>
      <c r="WBG53" s="235"/>
      <c r="WBH53" s="235"/>
      <c r="WBI53" s="235"/>
      <c r="WBJ53" s="235"/>
      <c r="WBK53" s="235"/>
      <c r="WBL53" s="235"/>
      <c r="WBM53" s="235"/>
      <c r="WBN53" s="235"/>
      <c r="WBO53" s="235"/>
      <c r="WBP53" s="235"/>
      <c r="WBQ53" s="235"/>
      <c r="WBR53" s="235"/>
      <c r="WBS53" s="235"/>
      <c r="WBT53" s="235"/>
      <c r="WBU53" s="235"/>
      <c r="WBV53" s="235"/>
      <c r="WBW53" s="235"/>
      <c r="WBX53" s="235"/>
      <c r="WBY53" s="235"/>
      <c r="WBZ53" s="235"/>
      <c r="WCA53" s="235"/>
      <c r="WCB53" s="235"/>
      <c r="WCC53" s="235"/>
      <c r="WCD53" s="235"/>
      <c r="WCE53" s="235"/>
      <c r="WCF53" s="235"/>
      <c r="WCG53" s="235"/>
      <c r="WCH53" s="235"/>
      <c r="WCI53" s="235"/>
      <c r="WCJ53" s="235"/>
      <c r="WCK53" s="235"/>
      <c r="WCL53" s="235"/>
      <c r="WCM53" s="235"/>
      <c r="WCN53" s="235"/>
      <c r="WCO53" s="235"/>
      <c r="WCP53" s="235"/>
      <c r="WCQ53" s="235"/>
      <c r="WCR53" s="235"/>
      <c r="WCS53" s="235"/>
      <c r="WCT53" s="235"/>
      <c r="WCU53" s="235"/>
      <c r="WCV53" s="235"/>
      <c r="WCW53" s="235"/>
      <c r="WCX53" s="235"/>
      <c r="WCY53" s="235"/>
      <c r="WCZ53" s="235"/>
      <c r="WDA53" s="235"/>
      <c r="WDB53" s="235"/>
      <c r="WDC53" s="235"/>
      <c r="WDD53" s="235"/>
      <c r="WDE53" s="235"/>
      <c r="WDF53" s="235"/>
      <c r="WDG53" s="235"/>
      <c r="WDH53" s="235"/>
      <c r="WDI53" s="235"/>
      <c r="WDJ53" s="235"/>
      <c r="WDK53" s="235"/>
      <c r="WDL53" s="235"/>
      <c r="WDM53" s="235"/>
      <c r="WDN53" s="235"/>
      <c r="WDO53" s="235"/>
      <c r="WDP53" s="235"/>
      <c r="WDQ53" s="235"/>
      <c r="WDR53" s="235"/>
      <c r="WDS53" s="235"/>
      <c r="WDT53" s="235"/>
      <c r="WDU53" s="235"/>
      <c r="WDV53" s="235"/>
      <c r="WDW53" s="235"/>
      <c r="WDX53" s="235"/>
      <c r="WDY53" s="235"/>
      <c r="WDZ53" s="235"/>
      <c r="WEA53" s="235"/>
      <c r="WEB53" s="235"/>
      <c r="WEC53" s="235"/>
      <c r="WED53" s="235"/>
      <c r="WEE53" s="235"/>
      <c r="WEF53" s="235"/>
      <c r="WEG53" s="235"/>
      <c r="WEH53" s="235"/>
      <c r="WEI53" s="235"/>
      <c r="WEJ53" s="235"/>
      <c r="WEK53" s="235"/>
      <c r="WEL53" s="235"/>
      <c r="WEM53" s="235"/>
      <c r="WEN53" s="235"/>
      <c r="WEO53" s="235"/>
      <c r="WEP53" s="235"/>
      <c r="WEQ53" s="235"/>
      <c r="WER53" s="235"/>
      <c r="WES53" s="235"/>
      <c r="WET53" s="235"/>
      <c r="WEU53" s="235"/>
      <c r="WEV53" s="235"/>
      <c r="WEW53" s="235"/>
      <c r="WEX53" s="235"/>
      <c r="WEY53" s="235"/>
      <c r="WEZ53" s="235"/>
      <c r="WFA53" s="235"/>
      <c r="WFB53" s="235"/>
      <c r="WFC53" s="235"/>
      <c r="WFD53" s="235"/>
      <c r="WFE53" s="235"/>
      <c r="WFF53" s="235"/>
      <c r="WFG53" s="235"/>
      <c r="WFH53" s="235"/>
      <c r="WFI53" s="235"/>
      <c r="WFJ53" s="235"/>
      <c r="WFK53" s="235"/>
      <c r="WFL53" s="235"/>
      <c r="WFM53" s="235"/>
      <c r="WFN53" s="235"/>
      <c r="WFO53" s="235"/>
      <c r="WFP53" s="235"/>
      <c r="WFQ53" s="235"/>
      <c r="WFR53" s="235"/>
      <c r="WFS53" s="235"/>
      <c r="WFT53" s="235"/>
      <c r="WFU53" s="235"/>
      <c r="WFV53" s="235"/>
      <c r="WFW53" s="235"/>
      <c r="WFX53" s="235"/>
      <c r="WFY53" s="235"/>
      <c r="WFZ53" s="235"/>
      <c r="WGA53" s="235"/>
      <c r="WGB53" s="235"/>
      <c r="WGC53" s="235"/>
      <c r="WGD53" s="235"/>
      <c r="WGE53" s="235"/>
      <c r="WGF53" s="235"/>
      <c r="WGG53" s="235"/>
      <c r="WGH53" s="235"/>
      <c r="WGI53" s="235"/>
      <c r="WGJ53" s="235"/>
      <c r="WGK53" s="235"/>
      <c r="WGL53" s="235"/>
      <c r="WGM53" s="235"/>
      <c r="WGN53" s="235"/>
      <c r="WGO53" s="235"/>
      <c r="WGP53" s="235"/>
      <c r="WGQ53" s="235"/>
      <c r="WGR53" s="235"/>
      <c r="WGS53" s="235"/>
      <c r="WGT53" s="235"/>
      <c r="WGU53" s="235"/>
      <c r="WGV53" s="235"/>
      <c r="WGW53" s="235"/>
      <c r="WGX53" s="235"/>
      <c r="WGY53" s="235"/>
      <c r="WGZ53" s="235"/>
      <c r="WHA53" s="235"/>
      <c r="WHB53" s="235"/>
      <c r="WHC53" s="235"/>
      <c r="WHD53" s="235"/>
      <c r="WHE53" s="235"/>
      <c r="WHF53" s="235"/>
      <c r="WHG53" s="235"/>
      <c r="WHH53" s="235"/>
      <c r="WHI53" s="235"/>
      <c r="WHJ53" s="235"/>
      <c r="WHK53" s="235"/>
      <c r="WHL53" s="235"/>
      <c r="WHM53" s="235"/>
      <c r="WHN53" s="235"/>
      <c r="WHO53" s="235"/>
      <c r="WHP53" s="235"/>
      <c r="WHQ53" s="235"/>
      <c r="WHR53" s="235"/>
      <c r="WHS53" s="235"/>
      <c r="WHT53" s="235"/>
      <c r="WHU53" s="235"/>
      <c r="WHV53" s="235"/>
      <c r="WHW53" s="235"/>
      <c r="WHX53" s="235"/>
      <c r="WHY53" s="235"/>
      <c r="WHZ53" s="235"/>
      <c r="WIA53" s="235"/>
      <c r="WIB53" s="235"/>
      <c r="WIC53" s="235"/>
      <c r="WID53" s="235"/>
      <c r="WIE53" s="235"/>
      <c r="WIF53" s="235"/>
      <c r="WIG53" s="235"/>
      <c r="WIH53" s="235"/>
      <c r="WII53" s="235"/>
      <c r="WIJ53" s="235"/>
      <c r="WIK53" s="235"/>
      <c r="WIL53" s="235"/>
      <c r="WIM53" s="235"/>
      <c r="WIN53" s="235"/>
      <c r="WIO53" s="235"/>
      <c r="WIP53" s="235"/>
      <c r="WIQ53" s="235"/>
      <c r="WIR53" s="235"/>
      <c r="WIS53" s="235"/>
      <c r="WIT53" s="235"/>
      <c r="WIU53" s="235"/>
      <c r="WIV53" s="235"/>
      <c r="WIW53" s="235"/>
      <c r="WIX53" s="235"/>
      <c r="WIY53" s="235"/>
      <c r="WIZ53" s="235"/>
      <c r="WJA53" s="235"/>
      <c r="WJB53" s="235"/>
      <c r="WJC53" s="235"/>
      <c r="WJD53" s="235"/>
      <c r="WJE53" s="235"/>
      <c r="WJF53" s="235"/>
      <c r="WJG53" s="235"/>
      <c r="WJH53" s="235"/>
      <c r="WJI53" s="235"/>
      <c r="WJJ53" s="235"/>
      <c r="WJK53" s="235"/>
      <c r="WJL53" s="235"/>
      <c r="WJM53" s="235"/>
      <c r="WJN53" s="235"/>
      <c r="WJO53" s="235"/>
      <c r="WJP53" s="235"/>
      <c r="WJQ53" s="235"/>
      <c r="WJR53" s="235"/>
      <c r="WJS53" s="235"/>
      <c r="WJT53" s="235"/>
      <c r="WJU53" s="235"/>
      <c r="WJV53" s="235"/>
      <c r="WJW53" s="235"/>
      <c r="WJX53" s="235"/>
      <c r="WJY53" s="235"/>
      <c r="WJZ53" s="235"/>
      <c r="WKA53" s="235"/>
      <c r="WKB53" s="235"/>
      <c r="WKC53" s="235"/>
      <c r="WKD53" s="235"/>
      <c r="WKE53" s="235"/>
      <c r="WKF53" s="235"/>
      <c r="WKG53" s="235"/>
      <c r="WKH53" s="235"/>
      <c r="WKI53" s="235"/>
      <c r="WKJ53" s="235"/>
      <c r="WKK53" s="235"/>
      <c r="WKL53" s="235"/>
      <c r="WKM53" s="235"/>
      <c r="WKN53" s="235"/>
      <c r="WKO53" s="235"/>
      <c r="WKP53" s="235"/>
      <c r="WKQ53" s="235"/>
      <c r="WKR53" s="235"/>
      <c r="WKS53" s="235"/>
      <c r="WKT53" s="235"/>
      <c r="WKU53" s="235"/>
      <c r="WKV53" s="235"/>
      <c r="WKW53" s="235"/>
      <c r="WKX53" s="235"/>
      <c r="WKY53" s="235"/>
      <c r="WKZ53" s="235"/>
      <c r="WLA53" s="235"/>
      <c r="WLB53" s="235"/>
      <c r="WLC53" s="235"/>
      <c r="WLD53" s="235"/>
      <c r="WLE53" s="235"/>
      <c r="WLF53" s="235"/>
      <c r="WLG53" s="235"/>
      <c r="WLH53" s="235"/>
      <c r="WLI53" s="235"/>
      <c r="WLJ53" s="235"/>
      <c r="WLK53" s="235"/>
      <c r="WLL53" s="235"/>
      <c r="WLM53" s="235"/>
      <c r="WLN53" s="235"/>
      <c r="WLO53" s="235"/>
      <c r="WLP53" s="235"/>
      <c r="WLQ53" s="235"/>
      <c r="WLR53" s="235"/>
      <c r="WLS53" s="235"/>
      <c r="WLT53" s="235"/>
      <c r="WLU53" s="235"/>
      <c r="WLV53" s="235"/>
      <c r="WLW53" s="235"/>
      <c r="WLX53" s="235"/>
      <c r="WLY53" s="235"/>
      <c r="WLZ53" s="235"/>
      <c r="WMA53" s="235"/>
      <c r="WMB53" s="235"/>
      <c r="WMC53" s="235"/>
      <c r="WMD53" s="235"/>
      <c r="WME53" s="235"/>
      <c r="WMF53" s="235"/>
      <c r="WMG53" s="235"/>
      <c r="WMH53" s="235"/>
      <c r="WMI53" s="235"/>
      <c r="WMJ53" s="235"/>
      <c r="WMK53" s="235"/>
      <c r="WML53" s="235"/>
      <c r="WMM53" s="235"/>
      <c r="WMN53" s="235"/>
      <c r="WMO53" s="235"/>
      <c r="WMP53" s="235"/>
      <c r="WMQ53" s="235"/>
      <c r="WMR53" s="235"/>
      <c r="WMS53" s="235"/>
      <c r="WMT53" s="235"/>
      <c r="WMU53" s="235"/>
      <c r="WMV53" s="235"/>
      <c r="WMW53" s="235"/>
      <c r="WMX53" s="235"/>
      <c r="WMY53" s="235"/>
      <c r="WMZ53" s="235"/>
      <c r="WNA53" s="235"/>
      <c r="WNB53" s="235"/>
      <c r="WNC53" s="235"/>
      <c r="WND53" s="235"/>
      <c r="WNE53" s="235"/>
      <c r="WNF53" s="235"/>
      <c r="WNG53" s="235"/>
      <c r="WNH53" s="235"/>
      <c r="WNI53" s="235"/>
      <c r="WNJ53" s="235"/>
      <c r="WNK53" s="235"/>
      <c r="WNL53" s="235"/>
      <c r="WNM53" s="235"/>
      <c r="WNN53" s="235"/>
      <c r="WNO53" s="235"/>
      <c r="WNP53" s="235"/>
      <c r="WNQ53" s="235"/>
      <c r="WNR53" s="235"/>
      <c r="WNS53" s="235"/>
      <c r="WNT53" s="235"/>
      <c r="WNU53" s="235"/>
      <c r="WNV53" s="235"/>
      <c r="WNW53" s="235"/>
      <c r="WNX53" s="235"/>
      <c r="WNY53" s="235"/>
      <c r="WNZ53" s="235"/>
      <c r="WOA53" s="235"/>
      <c r="WOB53" s="235"/>
      <c r="WOC53" s="235"/>
      <c r="WOD53" s="235"/>
      <c r="WOE53" s="235"/>
      <c r="WOF53" s="235"/>
      <c r="WOG53" s="235"/>
      <c r="WOH53" s="235"/>
      <c r="WOI53" s="235"/>
      <c r="WOJ53" s="235"/>
      <c r="WOK53" s="235"/>
      <c r="WOL53" s="235"/>
      <c r="WOM53" s="235"/>
      <c r="WON53" s="235"/>
      <c r="WOO53" s="235"/>
      <c r="WOP53" s="235"/>
      <c r="WOQ53" s="235"/>
      <c r="WOR53" s="235"/>
      <c r="WOS53" s="235"/>
      <c r="WOT53" s="235"/>
      <c r="WOU53" s="235"/>
      <c r="WOV53" s="235"/>
      <c r="WOW53" s="235"/>
      <c r="WOX53" s="235"/>
      <c r="WOY53" s="235"/>
      <c r="WOZ53" s="235"/>
      <c r="WPA53" s="235"/>
      <c r="WPB53" s="235"/>
      <c r="WPC53" s="235"/>
      <c r="WPD53" s="235"/>
      <c r="WPE53" s="235"/>
      <c r="WPF53" s="235"/>
      <c r="WPG53" s="235"/>
      <c r="WPH53" s="235"/>
      <c r="WPI53" s="235"/>
      <c r="WPJ53" s="235"/>
      <c r="WPK53" s="235"/>
      <c r="WPL53" s="235"/>
      <c r="WPM53" s="235"/>
      <c r="WPN53" s="235"/>
      <c r="WPO53" s="235"/>
      <c r="WPP53" s="235"/>
      <c r="WPQ53" s="235"/>
      <c r="WPR53" s="235"/>
      <c r="WPS53" s="235"/>
      <c r="WPT53" s="235"/>
      <c r="WPU53" s="235"/>
      <c r="WPV53" s="235"/>
      <c r="WPW53" s="235"/>
      <c r="WPX53" s="235"/>
      <c r="WPY53" s="235"/>
      <c r="WPZ53" s="235"/>
      <c r="WQA53" s="235"/>
      <c r="WQB53" s="235"/>
      <c r="WQC53" s="235"/>
      <c r="WQD53" s="235"/>
      <c r="WQE53" s="235"/>
      <c r="WQF53" s="235"/>
      <c r="WQG53" s="235"/>
      <c r="WQH53" s="235"/>
      <c r="WQI53" s="235"/>
      <c r="WQJ53" s="235"/>
      <c r="WQK53" s="235"/>
      <c r="WQL53" s="235"/>
      <c r="WQM53" s="235"/>
      <c r="WQN53" s="235"/>
      <c r="WQO53" s="235"/>
      <c r="WQP53" s="235"/>
      <c r="WQQ53" s="235"/>
      <c r="WQR53" s="235"/>
      <c r="WQS53" s="235"/>
      <c r="WQT53" s="235"/>
      <c r="WQU53" s="235"/>
      <c r="WQV53" s="235"/>
      <c r="WQW53" s="235"/>
      <c r="WQX53" s="235"/>
      <c r="WQY53" s="235"/>
      <c r="WQZ53" s="235"/>
      <c r="WRA53" s="235"/>
      <c r="WRB53" s="235"/>
      <c r="WRC53" s="235"/>
      <c r="WRD53" s="235"/>
      <c r="WRE53" s="235"/>
      <c r="WRF53" s="235"/>
      <c r="WRG53" s="235"/>
      <c r="WRH53" s="235"/>
      <c r="WRI53" s="235"/>
      <c r="WRJ53" s="235"/>
      <c r="WRK53" s="235"/>
      <c r="WRL53" s="235"/>
      <c r="WRM53" s="235"/>
      <c r="WRN53" s="235"/>
      <c r="WRO53" s="235"/>
      <c r="WRP53" s="235"/>
      <c r="WRQ53" s="235"/>
      <c r="WRR53" s="235"/>
      <c r="WRS53" s="235"/>
      <c r="WRT53" s="235"/>
      <c r="WRU53" s="235"/>
      <c r="WRV53" s="235"/>
      <c r="WRW53" s="235"/>
      <c r="WRX53" s="235"/>
      <c r="WRY53" s="235"/>
      <c r="WRZ53" s="235"/>
      <c r="WSA53" s="235"/>
      <c r="WSB53" s="235"/>
      <c r="WSC53" s="235"/>
      <c r="WSD53" s="235"/>
      <c r="WSE53" s="235"/>
      <c r="WSF53" s="235"/>
      <c r="WSG53" s="235"/>
      <c r="WSH53" s="235"/>
      <c r="WSI53" s="235"/>
      <c r="WSJ53" s="235"/>
      <c r="WSK53" s="235"/>
      <c r="WSL53" s="235"/>
      <c r="WSM53" s="235"/>
      <c r="WSN53" s="235"/>
      <c r="WSO53" s="235"/>
      <c r="WSP53" s="235"/>
      <c r="WSQ53" s="235"/>
      <c r="WSR53" s="235"/>
      <c r="WSS53" s="235"/>
      <c r="WST53" s="235"/>
      <c r="WSU53" s="235"/>
      <c r="WSV53" s="235"/>
      <c r="WSW53" s="235"/>
      <c r="WSX53" s="235"/>
      <c r="WSY53" s="235"/>
      <c r="WSZ53" s="235"/>
      <c r="WTA53" s="235"/>
      <c r="WTB53" s="235"/>
      <c r="WTC53" s="235"/>
      <c r="WTD53" s="235"/>
      <c r="WTE53" s="235"/>
      <c r="WTF53" s="235"/>
      <c r="WTG53" s="235"/>
      <c r="WTH53" s="235"/>
      <c r="WTI53" s="235"/>
      <c r="WTJ53" s="235"/>
      <c r="WTK53" s="235"/>
      <c r="WTL53" s="235"/>
      <c r="WTM53" s="235"/>
      <c r="WTN53" s="235"/>
      <c r="WTO53" s="235"/>
      <c r="WTP53" s="235"/>
      <c r="WTQ53" s="235"/>
      <c r="WTR53" s="235"/>
      <c r="WTS53" s="235"/>
      <c r="WTT53" s="235"/>
      <c r="WTU53" s="235"/>
      <c r="WTV53" s="235"/>
      <c r="WTW53" s="235"/>
      <c r="WTX53" s="235"/>
      <c r="WTY53" s="235"/>
      <c r="WTZ53" s="235"/>
      <c r="WUA53" s="235"/>
      <c r="WUB53" s="235"/>
      <c r="WUC53" s="235"/>
      <c r="WUD53" s="235"/>
      <c r="WUE53" s="235"/>
      <c r="WUF53" s="235"/>
      <c r="WUG53" s="235"/>
      <c r="WUH53" s="235"/>
      <c r="WUI53" s="235"/>
      <c r="WUJ53" s="235"/>
      <c r="WUK53" s="235"/>
      <c r="WUL53" s="235"/>
      <c r="WUM53" s="235"/>
      <c r="WUN53" s="235"/>
      <c r="WUO53" s="235"/>
      <c r="WUP53" s="235"/>
      <c r="WUQ53" s="235"/>
      <c r="WUR53" s="235"/>
      <c r="WUS53" s="235"/>
      <c r="WUT53" s="235"/>
      <c r="WUU53" s="235"/>
      <c r="WUV53" s="235"/>
      <c r="WUW53" s="235"/>
      <c r="WUX53" s="235"/>
      <c r="WUY53" s="235"/>
      <c r="WUZ53" s="235"/>
      <c r="WVA53" s="235"/>
      <c r="WVB53" s="235"/>
      <c r="WVC53" s="235"/>
      <c r="WVD53" s="235"/>
      <c r="WVE53" s="235"/>
      <c r="WVF53" s="235"/>
      <c r="WVG53" s="235"/>
      <c r="WVH53" s="235"/>
      <c r="WVI53" s="235"/>
      <c r="WVJ53" s="235"/>
      <c r="WVK53" s="235"/>
      <c r="WVL53" s="235"/>
      <c r="WVM53" s="235"/>
      <c r="WVN53" s="235"/>
      <c r="WVO53" s="235"/>
      <c r="WVP53" s="235"/>
      <c r="WVQ53" s="235"/>
      <c r="WVR53" s="235"/>
      <c r="WVS53" s="235"/>
      <c r="WVT53" s="235"/>
      <c r="WVU53" s="235"/>
      <c r="WVV53" s="235"/>
      <c r="WVW53" s="235"/>
      <c r="WVX53" s="235"/>
      <c r="WVY53" s="235"/>
      <c r="WVZ53" s="235"/>
      <c r="WWA53" s="235"/>
      <c r="WWB53" s="235"/>
      <c r="WWC53" s="235"/>
      <c r="WWD53" s="235"/>
      <c r="WWE53" s="235"/>
      <c r="WWF53" s="235"/>
      <c r="WWG53" s="235"/>
      <c r="WWH53" s="235"/>
      <c r="WWI53" s="235"/>
      <c r="WWJ53" s="235"/>
      <c r="WWK53" s="235"/>
      <c r="WWL53" s="235"/>
      <c r="WWM53" s="235"/>
      <c r="WWN53" s="235"/>
      <c r="WWO53" s="235"/>
      <c r="WWP53" s="235"/>
      <c r="WWQ53" s="235"/>
      <c r="WWR53" s="235"/>
      <c r="WWS53" s="235"/>
      <c r="WWT53" s="235"/>
      <c r="WWU53" s="235"/>
      <c r="WWV53" s="235"/>
      <c r="WWW53" s="235"/>
      <c r="WWX53" s="235"/>
      <c r="WWY53" s="235"/>
      <c r="WWZ53" s="235"/>
      <c r="WXA53" s="235"/>
      <c r="WXB53" s="235"/>
      <c r="WXC53" s="235"/>
      <c r="WXD53" s="235"/>
      <c r="WXE53" s="235"/>
      <c r="WXF53" s="235"/>
      <c r="WXG53" s="235"/>
      <c r="WXH53" s="235"/>
      <c r="WXI53" s="235"/>
      <c r="WXJ53" s="235"/>
      <c r="WXK53" s="235"/>
      <c r="WXL53" s="235"/>
      <c r="WXM53" s="235"/>
      <c r="WXN53" s="235"/>
      <c r="WXO53" s="235"/>
      <c r="WXP53" s="235"/>
      <c r="WXQ53" s="235"/>
      <c r="WXR53" s="235"/>
      <c r="WXS53" s="235"/>
      <c r="WXT53" s="235"/>
      <c r="WXU53" s="235"/>
      <c r="WXV53" s="235"/>
      <c r="WXW53" s="235"/>
      <c r="WXX53" s="235"/>
      <c r="WXY53" s="235"/>
      <c r="WXZ53" s="235"/>
      <c r="WYA53" s="235"/>
      <c r="WYB53" s="235"/>
      <c r="WYC53" s="235"/>
      <c r="WYD53" s="235"/>
      <c r="WYE53" s="235"/>
      <c r="WYF53" s="235"/>
      <c r="WYG53" s="235"/>
      <c r="WYH53" s="235"/>
      <c r="WYI53" s="235"/>
      <c r="WYJ53" s="235"/>
      <c r="WYK53" s="235"/>
      <c r="WYL53" s="235"/>
      <c r="WYM53" s="235"/>
      <c r="WYN53" s="235"/>
      <c r="WYO53" s="235"/>
      <c r="WYP53" s="235"/>
      <c r="WYQ53" s="235"/>
      <c r="WYR53" s="235"/>
      <c r="WYS53" s="235"/>
      <c r="WYT53" s="235"/>
      <c r="WYU53" s="235"/>
      <c r="WYV53" s="235"/>
      <c r="WYW53" s="235"/>
      <c r="WYX53" s="235"/>
      <c r="WYY53" s="235"/>
      <c r="WYZ53" s="235"/>
      <c r="WZA53" s="235"/>
      <c r="WZB53" s="235"/>
      <c r="WZC53" s="235"/>
      <c r="WZD53" s="235"/>
      <c r="WZE53" s="235"/>
      <c r="WZF53" s="235"/>
      <c r="WZG53" s="235"/>
      <c r="WZH53" s="235"/>
      <c r="WZI53" s="235"/>
      <c r="WZJ53" s="235"/>
      <c r="WZK53" s="235"/>
      <c r="WZL53" s="235"/>
      <c r="WZM53" s="235"/>
      <c r="WZN53" s="235"/>
      <c r="WZO53" s="235"/>
      <c r="WZP53" s="235"/>
      <c r="WZQ53" s="235"/>
      <c r="WZR53" s="235"/>
      <c r="WZS53" s="235"/>
      <c r="WZT53" s="235"/>
      <c r="WZU53" s="235"/>
      <c r="WZV53" s="235"/>
      <c r="WZW53" s="235"/>
      <c r="WZX53" s="235"/>
      <c r="WZY53" s="235"/>
      <c r="WZZ53" s="235"/>
      <c r="XAA53" s="235"/>
      <c r="XAB53" s="235"/>
      <c r="XAC53" s="235"/>
      <c r="XAD53" s="235"/>
      <c r="XAE53" s="235"/>
      <c r="XAF53" s="235"/>
      <c r="XAG53" s="235"/>
      <c r="XAH53" s="235"/>
      <c r="XAI53" s="235"/>
      <c r="XAJ53" s="235"/>
      <c r="XAK53" s="235"/>
      <c r="XAL53" s="235"/>
      <c r="XAM53" s="235"/>
      <c r="XAN53" s="235"/>
      <c r="XAO53" s="235"/>
      <c r="XAP53" s="235"/>
      <c r="XAQ53" s="235"/>
      <c r="XAR53" s="235"/>
      <c r="XAS53" s="235"/>
      <c r="XAT53" s="235"/>
      <c r="XAU53" s="235"/>
      <c r="XAV53" s="235"/>
      <c r="XAW53" s="235"/>
      <c r="XAX53" s="235"/>
      <c r="XAY53" s="235"/>
      <c r="XAZ53" s="235"/>
      <c r="XBA53" s="235"/>
      <c r="XBB53" s="235"/>
      <c r="XBC53" s="235"/>
      <c r="XBD53" s="235"/>
      <c r="XBE53" s="235"/>
      <c r="XBF53" s="235"/>
      <c r="XBG53" s="235"/>
      <c r="XBH53" s="235"/>
      <c r="XBI53" s="235"/>
      <c r="XBJ53" s="235"/>
      <c r="XBK53" s="235"/>
      <c r="XBL53" s="235"/>
      <c r="XBM53" s="235"/>
      <c r="XBN53" s="235"/>
      <c r="XBO53" s="235"/>
      <c r="XBP53" s="235"/>
      <c r="XBQ53" s="235"/>
      <c r="XBR53" s="235"/>
      <c r="XBS53" s="235"/>
      <c r="XBT53" s="235"/>
      <c r="XBU53" s="235"/>
      <c r="XBV53" s="235"/>
      <c r="XBW53" s="235"/>
      <c r="XBX53" s="235"/>
      <c r="XBY53" s="235"/>
      <c r="XBZ53" s="235"/>
      <c r="XCA53" s="235"/>
      <c r="XCB53" s="235"/>
      <c r="XCC53" s="235"/>
      <c r="XCD53" s="235"/>
      <c r="XCE53" s="235"/>
      <c r="XCF53" s="235"/>
      <c r="XCG53" s="235"/>
      <c r="XCH53" s="235"/>
      <c r="XCI53" s="235"/>
      <c r="XCJ53" s="235"/>
      <c r="XCK53" s="235"/>
      <c r="XCL53" s="235"/>
      <c r="XCM53" s="235"/>
      <c r="XCN53" s="235"/>
      <c r="XCO53" s="235"/>
      <c r="XCP53" s="235"/>
      <c r="XCQ53" s="235"/>
      <c r="XCR53" s="235"/>
      <c r="XCS53" s="235"/>
      <c r="XCT53" s="235"/>
      <c r="XCU53" s="235"/>
      <c r="XCV53" s="235"/>
      <c r="XCW53" s="235"/>
      <c r="XCX53" s="235"/>
      <c r="XCY53" s="235"/>
      <c r="XCZ53" s="235"/>
      <c r="XDA53" s="235"/>
      <c r="XDB53" s="235"/>
      <c r="XDC53" s="235"/>
      <c r="XDD53" s="235"/>
      <c r="XDE53" s="235"/>
      <c r="XDF53" s="235"/>
      <c r="XDG53" s="235"/>
      <c r="XDH53" s="235"/>
      <c r="XDI53" s="235"/>
      <c r="XDJ53" s="235"/>
      <c r="XDK53" s="235"/>
      <c r="XDL53" s="235"/>
      <c r="XDM53" s="235"/>
      <c r="XDN53" s="235"/>
      <c r="XDO53" s="235"/>
      <c r="XDP53" s="235"/>
      <c r="XDQ53" s="235"/>
      <c r="XDR53" s="235"/>
      <c r="XDS53" s="235"/>
      <c r="XDT53" s="235"/>
      <c r="XDU53" s="235"/>
      <c r="XDV53" s="235"/>
      <c r="XDW53" s="235"/>
      <c r="XDX53" s="235"/>
      <c r="XDY53" s="235"/>
      <c r="XDZ53" s="235"/>
      <c r="XEA53" s="235"/>
      <c r="XEB53" s="235"/>
      <c r="XEC53" s="235"/>
      <c r="XED53" s="235"/>
      <c r="XEE53" s="235"/>
      <c r="XEF53" s="235"/>
      <c r="XEG53" s="235"/>
      <c r="XEH53" s="235"/>
      <c r="XEI53" s="235"/>
      <c r="XEJ53" s="235"/>
      <c r="XEK53" s="235"/>
      <c r="XEL53" s="235"/>
      <c r="XEM53" s="235"/>
      <c r="XEN53" s="235"/>
      <c r="XEO53" s="235"/>
      <c r="XEP53" s="235"/>
      <c r="XEQ53" s="235"/>
      <c r="XER53" s="235"/>
      <c r="XES53" s="235"/>
      <c r="XET53" s="235"/>
      <c r="XEU53" s="235"/>
      <c r="XEV53" s="235"/>
      <c r="XEW53" s="235"/>
      <c r="XEX53" s="235"/>
      <c r="XEY53" s="235"/>
      <c r="XEZ53" s="235"/>
      <c r="XFA53" s="235"/>
      <c r="XFB53" s="235"/>
      <c r="XFC53" s="235"/>
      <c r="XFD53" s="235"/>
    </row>
    <row r="54" spans="2:16384" hidden="1">
      <c r="B54" s="2"/>
      <c r="C54" s="2"/>
      <c r="D54" s="2"/>
      <c r="E54" s="2"/>
      <c r="F54" s="2"/>
      <c r="G54" s="2"/>
      <c r="H54" s="2"/>
      <c r="I54" s="2"/>
      <c r="J54" s="2"/>
      <c r="K54" s="2"/>
      <c r="L54" s="287"/>
      <c r="M54" s="2"/>
      <c r="N54" s="2"/>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c r="EB54" s="235"/>
      <c r="EC54" s="235"/>
      <c r="ED54" s="235"/>
      <c r="EE54" s="235"/>
      <c r="EF54" s="235"/>
      <c r="EG54" s="235"/>
      <c r="EH54" s="235"/>
      <c r="EI54" s="235"/>
      <c r="EJ54" s="235"/>
      <c r="EK54" s="235"/>
      <c r="EL54" s="235"/>
      <c r="EM54" s="235"/>
      <c r="EN54" s="235"/>
      <c r="EO54" s="235"/>
      <c r="EP54" s="235"/>
      <c r="EQ54" s="235"/>
      <c r="ER54" s="235"/>
      <c r="ES54" s="235"/>
      <c r="ET54" s="235"/>
      <c r="EU54" s="235"/>
      <c r="EV54" s="235"/>
      <c r="EW54" s="235"/>
      <c r="EX54" s="235"/>
      <c r="EY54" s="235"/>
      <c r="EZ54" s="235"/>
      <c r="FA54" s="235"/>
      <c r="FB54" s="235"/>
      <c r="FC54" s="235"/>
      <c r="FD54" s="235"/>
      <c r="FE54" s="235"/>
      <c r="FF54" s="235"/>
      <c r="FG54" s="235"/>
      <c r="FH54" s="235"/>
      <c r="FI54" s="235"/>
      <c r="FJ54" s="235"/>
      <c r="FK54" s="235"/>
      <c r="FL54" s="235"/>
      <c r="FM54" s="235"/>
      <c r="FN54" s="235"/>
      <c r="FO54" s="235"/>
      <c r="FP54" s="235"/>
      <c r="FQ54" s="235"/>
      <c r="FR54" s="235"/>
      <c r="FS54" s="235"/>
      <c r="FT54" s="235"/>
      <c r="FU54" s="235"/>
      <c r="FV54" s="235"/>
      <c r="FW54" s="235"/>
      <c r="FX54" s="235"/>
      <c r="FY54" s="235"/>
      <c r="FZ54" s="235"/>
      <c r="GA54" s="235"/>
      <c r="GB54" s="235"/>
      <c r="GC54" s="235"/>
      <c r="GD54" s="235"/>
      <c r="GE54" s="235"/>
      <c r="GF54" s="235"/>
      <c r="GG54" s="235"/>
      <c r="GH54" s="235"/>
      <c r="GI54" s="235"/>
      <c r="GJ54" s="235"/>
      <c r="GK54" s="235"/>
      <c r="GL54" s="235"/>
      <c r="GM54" s="235"/>
      <c r="GN54" s="235"/>
      <c r="GO54" s="235"/>
      <c r="GP54" s="235"/>
      <c r="GQ54" s="235"/>
      <c r="GR54" s="235"/>
      <c r="GS54" s="235"/>
      <c r="GT54" s="235"/>
      <c r="GU54" s="235"/>
      <c r="GV54" s="235"/>
      <c r="GW54" s="235"/>
      <c r="GX54" s="235"/>
      <c r="GY54" s="235"/>
      <c r="GZ54" s="235"/>
      <c r="HA54" s="235"/>
      <c r="HB54" s="235"/>
      <c r="HC54" s="235"/>
      <c r="HD54" s="235"/>
      <c r="HE54" s="235"/>
      <c r="HF54" s="235"/>
      <c r="HG54" s="235"/>
      <c r="HH54" s="235"/>
      <c r="HI54" s="235"/>
      <c r="HJ54" s="235"/>
      <c r="HK54" s="235"/>
      <c r="HL54" s="235"/>
      <c r="HM54" s="235"/>
      <c r="HN54" s="235"/>
      <c r="HO54" s="235"/>
      <c r="HP54" s="235"/>
      <c r="HQ54" s="235"/>
      <c r="HR54" s="235"/>
      <c r="HS54" s="235"/>
      <c r="HT54" s="235"/>
      <c r="HU54" s="235"/>
      <c r="HV54" s="235"/>
      <c r="HW54" s="235"/>
      <c r="HX54" s="235"/>
      <c r="HY54" s="235"/>
      <c r="HZ54" s="235"/>
      <c r="IA54" s="235"/>
      <c r="IB54" s="235"/>
      <c r="IC54" s="235"/>
      <c r="ID54" s="235"/>
      <c r="IE54" s="235"/>
      <c r="IF54" s="235"/>
      <c r="IG54" s="235"/>
      <c r="IH54" s="235"/>
      <c r="II54" s="235"/>
      <c r="IJ54" s="235"/>
      <c r="IK54" s="235"/>
      <c r="IL54" s="235"/>
      <c r="IM54" s="235"/>
      <c r="IN54" s="235"/>
      <c r="IO54" s="235"/>
      <c r="IP54" s="235"/>
      <c r="IQ54" s="235"/>
      <c r="IR54" s="235"/>
      <c r="IS54" s="235"/>
      <c r="IT54" s="235"/>
      <c r="IU54" s="235"/>
      <c r="IV54" s="235"/>
      <c r="IW54" s="235"/>
      <c r="IX54" s="235"/>
      <c r="IY54" s="235"/>
      <c r="IZ54" s="235"/>
      <c r="JA54" s="235"/>
      <c r="JB54" s="235"/>
      <c r="JC54" s="235"/>
      <c r="JD54" s="235"/>
      <c r="JE54" s="235"/>
      <c r="JF54" s="235"/>
      <c r="JG54" s="235"/>
      <c r="JH54" s="235"/>
      <c r="JI54" s="235"/>
      <c r="JJ54" s="235"/>
      <c r="JK54" s="235"/>
      <c r="JL54" s="235"/>
      <c r="JM54" s="235"/>
      <c r="JN54" s="235"/>
      <c r="JO54" s="235"/>
      <c r="JP54" s="235"/>
      <c r="JQ54" s="235"/>
      <c r="JR54" s="235"/>
      <c r="JS54" s="235"/>
      <c r="JT54" s="235"/>
      <c r="JU54" s="235"/>
      <c r="JV54" s="235"/>
      <c r="JW54" s="235"/>
      <c r="JX54" s="235"/>
      <c r="JY54" s="235"/>
      <c r="JZ54" s="235"/>
      <c r="KA54" s="235"/>
      <c r="KB54" s="235"/>
      <c r="KC54" s="235"/>
      <c r="KD54" s="235"/>
      <c r="KE54" s="235"/>
      <c r="KF54" s="235"/>
      <c r="KG54" s="235"/>
      <c r="KH54" s="235"/>
      <c r="KI54" s="235"/>
      <c r="KJ54" s="235"/>
      <c r="KK54" s="235"/>
      <c r="KL54" s="235"/>
      <c r="KM54" s="235"/>
      <c r="KN54" s="235"/>
      <c r="KO54" s="235"/>
      <c r="KP54" s="235"/>
      <c r="KQ54" s="235"/>
      <c r="KR54" s="235"/>
      <c r="KS54" s="235"/>
      <c r="KT54" s="235"/>
      <c r="KU54" s="235"/>
      <c r="KV54" s="235"/>
      <c r="KW54" s="235"/>
      <c r="KX54" s="235"/>
      <c r="KY54" s="235"/>
      <c r="KZ54" s="235"/>
      <c r="LA54" s="235"/>
      <c r="LB54" s="235"/>
      <c r="LC54" s="235"/>
      <c r="LD54" s="235"/>
      <c r="LE54" s="235"/>
      <c r="LF54" s="235"/>
      <c r="LG54" s="235"/>
      <c r="LH54" s="235"/>
      <c r="LI54" s="235"/>
      <c r="LJ54" s="235"/>
      <c r="LK54" s="235"/>
      <c r="LL54" s="235"/>
      <c r="LM54" s="235"/>
      <c r="LN54" s="235"/>
      <c r="LO54" s="235"/>
      <c r="LP54" s="235"/>
      <c r="LQ54" s="235"/>
      <c r="LR54" s="235"/>
      <c r="LS54" s="235"/>
      <c r="LT54" s="235"/>
      <c r="LU54" s="235"/>
      <c r="LV54" s="235"/>
      <c r="LW54" s="235"/>
      <c r="LX54" s="235"/>
      <c r="LY54" s="235"/>
      <c r="LZ54" s="235"/>
      <c r="MA54" s="235"/>
      <c r="MB54" s="235"/>
      <c r="MC54" s="235"/>
      <c r="MD54" s="235"/>
      <c r="ME54" s="235"/>
      <c r="MF54" s="235"/>
      <c r="MG54" s="235"/>
      <c r="MH54" s="235"/>
      <c r="MI54" s="235"/>
      <c r="MJ54" s="235"/>
      <c r="MK54" s="235"/>
      <c r="ML54" s="235"/>
      <c r="MM54" s="235"/>
      <c r="MN54" s="235"/>
      <c r="MO54" s="235"/>
      <c r="MP54" s="235"/>
      <c r="MQ54" s="235"/>
      <c r="MR54" s="235"/>
      <c r="MS54" s="235"/>
      <c r="MT54" s="235"/>
      <c r="MU54" s="235"/>
      <c r="MV54" s="235"/>
      <c r="MW54" s="235"/>
      <c r="MX54" s="235"/>
      <c r="MY54" s="235"/>
      <c r="MZ54" s="235"/>
      <c r="NA54" s="235"/>
      <c r="NB54" s="235"/>
      <c r="NC54" s="235"/>
      <c r="ND54" s="235"/>
      <c r="NE54" s="235"/>
      <c r="NF54" s="235"/>
      <c r="NG54" s="235"/>
      <c r="NH54" s="235"/>
      <c r="NI54" s="235"/>
      <c r="NJ54" s="235"/>
      <c r="NK54" s="235"/>
      <c r="NL54" s="235"/>
      <c r="NM54" s="235"/>
      <c r="NN54" s="235"/>
      <c r="NO54" s="235"/>
      <c r="NP54" s="235"/>
      <c r="NQ54" s="235"/>
      <c r="NR54" s="235"/>
      <c r="NS54" s="235"/>
      <c r="NT54" s="235"/>
      <c r="NU54" s="235"/>
      <c r="NV54" s="235"/>
      <c r="NW54" s="235"/>
      <c r="NX54" s="235"/>
      <c r="NY54" s="235"/>
      <c r="NZ54" s="235"/>
      <c r="OA54" s="235"/>
      <c r="OB54" s="235"/>
      <c r="OC54" s="235"/>
      <c r="OD54" s="235"/>
      <c r="OE54" s="235"/>
      <c r="OF54" s="235"/>
      <c r="OG54" s="235"/>
      <c r="OH54" s="235"/>
      <c r="OI54" s="235"/>
      <c r="OJ54" s="235"/>
      <c r="OK54" s="235"/>
      <c r="OL54" s="235"/>
      <c r="OM54" s="235"/>
      <c r="ON54" s="235"/>
      <c r="OO54" s="235"/>
      <c r="OP54" s="235"/>
      <c r="OQ54" s="235"/>
      <c r="OR54" s="235"/>
      <c r="OS54" s="235"/>
      <c r="OT54" s="235"/>
      <c r="OU54" s="235"/>
      <c r="OV54" s="235"/>
      <c r="OW54" s="235"/>
      <c r="OX54" s="235"/>
      <c r="OY54" s="235"/>
      <c r="OZ54" s="235"/>
      <c r="PA54" s="235"/>
      <c r="PB54" s="235"/>
      <c r="PC54" s="235"/>
      <c r="PD54" s="235"/>
      <c r="PE54" s="235"/>
      <c r="PF54" s="235"/>
      <c r="PG54" s="235"/>
      <c r="PH54" s="235"/>
      <c r="PI54" s="235"/>
      <c r="PJ54" s="235"/>
      <c r="PK54" s="235"/>
      <c r="PL54" s="235"/>
      <c r="PM54" s="235"/>
      <c r="PN54" s="235"/>
      <c r="PO54" s="235"/>
      <c r="PP54" s="235"/>
      <c r="PQ54" s="235"/>
      <c r="PR54" s="235"/>
      <c r="PS54" s="235"/>
      <c r="PT54" s="235"/>
      <c r="PU54" s="235"/>
      <c r="PV54" s="235"/>
      <c r="PW54" s="235"/>
      <c r="PX54" s="235"/>
      <c r="PY54" s="235"/>
      <c r="PZ54" s="235"/>
      <c r="QA54" s="235"/>
      <c r="QB54" s="235"/>
      <c r="QC54" s="235"/>
      <c r="QD54" s="235"/>
      <c r="QE54" s="235"/>
      <c r="QF54" s="235"/>
      <c r="QG54" s="235"/>
      <c r="QH54" s="235"/>
      <c r="QI54" s="235"/>
      <c r="QJ54" s="235"/>
      <c r="QK54" s="235"/>
      <c r="QL54" s="235"/>
      <c r="QM54" s="235"/>
      <c r="QN54" s="235"/>
      <c r="QO54" s="235"/>
      <c r="QP54" s="235"/>
      <c r="QQ54" s="235"/>
      <c r="QR54" s="235"/>
      <c r="QS54" s="235"/>
      <c r="QT54" s="235"/>
      <c r="QU54" s="235"/>
      <c r="QV54" s="235"/>
      <c r="QW54" s="235"/>
      <c r="QX54" s="235"/>
      <c r="QY54" s="235"/>
      <c r="QZ54" s="235"/>
      <c r="RA54" s="235"/>
      <c r="RB54" s="235"/>
      <c r="RC54" s="235"/>
      <c r="RD54" s="235"/>
      <c r="RE54" s="235"/>
      <c r="RF54" s="235"/>
      <c r="RG54" s="235"/>
      <c r="RH54" s="235"/>
      <c r="RI54" s="235"/>
      <c r="RJ54" s="235"/>
      <c r="RK54" s="235"/>
      <c r="RL54" s="235"/>
      <c r="RM54" s="235"/>
      <c r="RN54" s="235"/>
      <c r="RO54" s="235"/>
      <c r="RP54" s="235"/>
      <c r="RQ54" s="235"/>
      <c r="RR54" s="235"/>
      <c r="RS54" s="235"/>
      <c r="RT54" s="235"/>
      <c r="RU54" s="235"/>
      <c r="RV54" s="235"/>
      <c r="RW54" s="235"/>
      <c r="RX54" s="235"/>
      <c r="RY54" s="235"/>
      <c r="RZ54" s="235"/>
      <c r="SA54" s="235"/>
      <c r="SB54" s="235"/>
      <c r="SC54" s="235"/>
      <c r="SD54" s="235"/>
      <c r="SE54" s="235"/>
      <c r="SF54" s="235"/>
      <c r="SG54" s="235"/>
      <c r="SH54" s="235"/>
      <c r="SI54" s="235"/>
      <c r="SJ54" s="235"/>
      <c r="SK54" s="235"/>
      <c r="SL54" s="235"/>
      <c r="SM54" s="235"/>
      <c r="SN54" s="235"/>
      <c r="SO54" s="235"/>
      <c r="SP54" s="235"/>
      <c r="SQ54" s="235"/>
      <c r="SR54" s="235"/>
      <c r="SS54" s="235"/>
      <c r="ST54" s="235"/>
      <c r="SU54" s="235"/>
      <c r="SV54" s="235"/>
      <c r="SW54" s="235"/>
      <c r="SX54" s="235"/>
      <c r="SY54" s="235"/>
      <c r="SZ54" s="235"/>
      <c r="TA54" s="235"/>
      <c r="TB54" s="235"/>
      <c r="TC54" s="235"/>
      <c r="TD54" s="235"/>
      <c r="TE54" s="235"/>
      <c r="TF54" s="235"/>
      <c r="TG54" s="235"/>
      <c r="TH54" s="235"/>
      <c r="TI54" s="235"/>
      <c r="TJ54" s="235"/>
      <c r="TK54" s="235"/>
      <c r="TL54" s="235"/>
      <c r="TM54" s="235"/>
      <c r="TN54" s="235"/>
      <c r="TO54" s="235"/>
      <c r="TP54" s="235"/>
      <c r="TQ54" s="235"/>
      <c r="TR54" s="235"/>
      <c r="TS54" s="235"/>
      <c r="TT54" s="235"/>
      <c r="TU54" s="235"/>
      <c r="TV54" s="235"/>
      <c r="TW54" s="235"/>
      <c r="TX54" s="235"/>
      <c r="TY54" s="235"/>
      <c r="TZ54" s="235"/>
      <c r="UA54" s="235"/>
      <c r="UB54" s="235"/>
      <c r="UC54" s="235"/>
      <c r="UD54" s="235"/>
      <c r="UE54" s="235"/>
      <c r="UF54" s="235"/>
      <c r="UG54" s="235"/>
      <c r="UH54" s="235"/>
      <c r="UI54" s="235"/>
      <c r="UJ54" s="235"/>
      <c r="UK54" s="235"/>
      <c r="UL54" s="235"/>
      <c r="UM54" s="235"/>
      <c r="UN54" s="235"/>
      <c r="UO54" s="235"/>
      <c r="UP54" s="235"/>
      <c r="UQ54" s="235"/>
      <c r="UR54" s="235"/>
      <c r="US54" s="235"/>
      <c r="UT54" s="235"/>
      <c r="UU54" s="235"/>
      <c r="UV54" s="235"/>
      <c r="UW54" s="235"/>
      <c r="UX54" s="235"/>
      <c r="UY54" s="235"/>
      <c r="UZ54" s="235"/>
      <c r="VA54" s="235"/>
      <c r="VB54" s="235"/>
      <c r="VC54" s="235"/>
      <c r="VD54" s="235"/>
      <c r="VE54" s="235"/>
      <c r="VF54" s="235"/>
      <c r="VG54" s="235"/>
      <c r="VH54" s="235"/>
      <c r="VI54" s="235"/>
      <c r="VJ54" s="235"/>
      <c r="VK54" s="235"/>
      <c r="VL54" s="235"/>
      <c r="VM54" s="235"/>
      <c r="VN54" s="235"/>
      <c r="VO54" s="235"/>
      <c r="VP54" s="235"/>
      <c r="VQ54" s="235"/>
      <c r="VR54" s="235"/>
      <c r="VS54" s="235"/>
      <c r="VT54" s="235"/>
      <c r="VU54" s="235"/>
      <c r="VV54" s="235"/>
      <c r="VW54" s="235"/>
      <c r="VX54" s="235"/>
      <c r="VY54" s="235"/>
      <c r="VZ54" s="235"/>
      <c r="WA54" s="235"/>
      <c r="WB54" s="235"/>
      <c r="WC54" s="235"/>
      <c r="WD54" s="235"/>
      <c r="WE54" s="235"/>
      <c r="WF54" s="235"/>
      <c r="WG54" s="235"/>
      <c r="WH54" s="235"/>
      <c r="WI54" s="235"/>
      <c r="WJ54" s="235"/>
      <c r="WK54" s="235"/>
      <c r="WL54" s="235"/>
      <c r="WM54" s="235"/>
      <c r="WN54" s="235"/>
      <c r="WO54" s="235"/>
      <c r="WP54" s="235"/>
      <c r="WQ54" s="235"/>
      <c r="WR54" s="235"/>
      <c r="WS54" s="235"/>
      <c r="WT54" s="235"/>
      <c r="WU54" s="235"/>
      <c r="WV54" s="235"/>
      <c r="WW54" s="235"/>
      <c r="WX54" s="235"/>
      <c r="WY54" s="235"/>
      <c r="WZ54" s="235"/>
      <c r="XA54" s="235"/>
      <c r="XB54" s="235"/>
      <c r="XC54" s="235"/>
      <c r="XD54" s="235"/>
      <c r="XE54" s="235"/>
      <c r="XF54" s="235"/>
      <c r="XG54" s="235"/>
      <c r="XH54" s="235"/>
      <c r="XI54" s="235"/>
      <c r="XJ54" s="235"/>
      <c r="XK54" s="235"/>
      <c r="XL54" s="235"/>
      <c r="XM54" s="235"/>
      <c r="XN54" s="235"/>
      <c r="XO54" s="235"/>
      <c r="XP54" s="235"/>
      <c r="XQ54" s="235"/>
      <c r="XR54" s="235"/>
      <c r="XS54" s="235"/>
      <c r="XT54" s="235"/>
      <c r="XU54" s="235"/>
      <c r="XV54" s="235"/>
      <c r="XW54" s="235"/>
      <c r="XX54" s="235"/>
      <c r="XY54" s="235"/>
      <c r="XZ54" s="235"/>
      <c r="YA54" s="235"/>
      <c r="YB54" s="235"/>
      <c r="YC54" s="235"/>
      <c r="YD54" s="235"/>
      <c r="YE54" s="235"/>
      <c r="YF54" s="235"/>
      <c r="YG54" s="235"/>
      <c r="YH54" s="235"/>
      <c r="YI54" s="235"/>
      <c r="YJ54" s="235"/>
      <c r="YK54" s="235"/>
      <c r="YL54" s="235"/>
      <c r="YM54" s="235"/>
      <c r="YN54" s="235"/>
      <c r="YO54" s="235"/>
      <c r="YP54" s="235"/>
      <c r="YQ54" s="235"/>
      <c r="YR54" s="235"/>
      <c r="YS54" s="235"/>
      <c r="YT54" s="235"/>
      <c r="YU54" s="235"/>
      <c r="YV54" s="235"/>
      <c r="YW54" s="235"/>
      <c r="YX54" s="235"/>
      <c r="YY54" s="235"/>
      <c r="YZ54" s="235"/>
      <c r="ZA54" s="235"/>
      <c r="ZB54" s="235"/>
      <c r="ZC54" s="235"/>
      <c r="ZD54" s="235"/>
      <c r="ZE54" s="235"/>
      <c r="ZF54" s="235"/>
      <c r="ZG54" s="235"/>
      <c r="ZH54" s="235"/>
      <c r="ZI54" s="235"/>
      <c r="ZJ54" s="235"/>
      <c r="ZK54" s="235"/>
      <c r="ZL54" s="235"/>
      <c r="ZM54" s="235"/>
      <c r="ZN54" s="235"/>
      <c r="ZO54" s="235"/>
      <c r="ZP54" s="235"/>
      <c r="ZQ54" s="235"/>
      <c r="ZR54" s="235"/>
      <c r="ZS54" s="235"/>
      <c r="ZT54" s="235"/>
      <c r="ZU54" s="235"/>
      <c r="ZV54" s="235"/>
      <c r="ZW54" s="235"/>
      <c r="ZX54" s="235"/>
      <c r="ZY54" s="235"/>
      <c r="ZZ54" s="235"/>
      <c r="AAA54" s="235"/>
      <c r="AAB54" s="235"/>
      <c r="AAC54" s="235"/>
      <c r="AAD54" s="235"/>
      <c r="AAE54" s="235"/>
      <c r="AAF54" s="235"/>
      <c r="AAG54" s="235"/>
      <c r="AAH54" s="235"/>
      <c r="AAI54" s="235"/>
      <c r="AAJ54" s="235"/>
      <c r="AAK54" s="235"/>
      <c r="AAL54" s="235"/>
      <c r="AAM54" s="235"/>
      <c r="AAN54" s="235"/>
      <c r="AAO54" s="235"/>
      <c r="AAP54" s="235"/>
      <c r="AAQ54" s="235"/>
      <c r="AAR54" s="235"/>
      <c r="AAS54" s="235"/>
      <c r="AAT54" s="235"/>
      <c r="AAU54" s="235"/>
      <c r="AAV54" s="235"/>
      <c r="AAW54" s="235"/>
      <c r="AAX54" s="235"/>
      <c r="AAY54" s="235"/>
      <c r="AAZ54" s="235"/>
      <c r="ABA54" s="235"/>
      <c r="ABB54" s="235"/>
      <c r="ABC54" s="235"/>
      <c r="ABD54" s="235"/>
      <c r="ABE54" s="235"/>
      <c r="ABF54" s="235"/>
      <c r="ABG54" s="235"/>
      <c r="ABH54" s="235"/>
      <c r="ABI54" s="235"/>
      <c r="ABJ54" s="235"/>
      <c r="ABK54" s="235"/>
      <c r="ABL54" s="235"/>
      <c r="ABM54" s="235"/>
      <c r="ABN54" s="235"/>
      <c r="ABO54" s="235"/>
      <c r="ABP54" s="235"/>
      <c r="ABQ54" s="235"/>
      <c r="ABR54" s="235"/>
      <c r="ABS54" s="235"/>
      <c r="ABT54" s="235"/>
      <c r="ABU54" s="235"/>
      <c r="ABV54" s="235"/>
      <c r="ABW54" s="235"/>
      <c r="ABX54" s="235"/>
      <c r="ABY54" s="235"/>
      <c r="ABZ54" s="235"/>
      <c r="ACA54" s="235"/>
      <c r="ACB54" s="235"/>
      <c r="ACC54" s="235"/>
      <c r="ACD54" s="235"/>
      <c r="ACE54" s="235"/>
      <c r="ACF54" s="235"/>
      <c r="ACG54" s="235"/>
      <c r="ACH54" s="235"/>
      <c r="ACI54" s="235"/>
      <c r="ACJ54" s="235"/>
      <c r="ACK54" s="235"/>
      <c r="ACL54" s="235"/>
      <c r="ACM54" s="235"/>
      <c r="ACN54" s="235"/>
      <c r="ACO54" s="235"/>
      <c r="ACP54" s="235"/>
      <c r="ACQ54" s="235"/>
      <c r="ACR54" s="235"/>
      <c r="ACS54" s="235"/>
      <c r="ACT54" s="235"/>
      <c r="ACU54" s="235"/>
      <c r="ACV54" s="235"/>
      <c r="ACW54" s="235"/>
      <c r="ACX54" s="235"/>
      <c r="ACY54" s="235"/>
      <c r="ACZ54" s="235"/>
      <c r="ADA54" s="235"/>
      <c r="ADB54" s="235"/>
      <c r="ADC54" s="235"/>
      <c r="ADD54" s="235"/>
      <c r="ADE54" s="235"/>
      <c r="ADF54" s="235"/>
      <c r="ADG54" s="235"/>
      <c r="ADH54" s="235"/>
      <c r="ADI54" s="235"/>
      <c r="ADJ54" s="235"/>
      <c r="ADK54" s="235"/>
      <c r="ADL54" s="235"/>
      <c r="ADM54" s="235"/>
      <c r="ADN54" s="235"/>
      <c r="ADO54" s="235"/>
      <c r="ADP54" s="235"/>
      <c r="ADQ54" s="235"/>
      <c r="ADR54" s="235"/>
      <c r="ADS54" s="235"/>
      <c r="ADT54" s="235"/>
      <c r="ADU54" s="235"/>
      <c r="ADV54" s="235"/>
      <c r="ADW54" s="235"/>
      <c r="ADX54" s="235"/>
      <c r="ADY54" s="235"/>
      <c r="ADZ54" s="235"/>
      <c r="AEA54" s="235"/>
      <c r="AEB54" s="235"/>
      <c r="AEC54" s="235"/>
      <c r="AED54" s="235"/>
      <c r="AEE54" s="235"/>
      <c r="AEF54" s="235"/>
      <c r="AEG54" s="235"/>
      <c r="AEH54" s="235"/>
      <c r="AEI54" s="235"/>
      <c r="AEJ54" s="235"/>
      <c r="AEK54" s="235"/>
      <c r="AEL54" s="235"/>
      <c r="AEM54" s="235"/>
      <c r="AEN54" s="235"/>
      <c r="AEO54" s="235"/>
      <c r="AEP54" s="235"/>
      <c r="AEQ54" s="235"/>
      <c r="AER54" s="235"/>
      <c r="AES54" s="235"/>
      <c r="AET54" s="235"/>
      <c r="AEU54" s="235"/>
      <c r="AEV54" s="235"/>
      <c r="AEW54" s="235"/>
      <c r="AEX54" s="235"/>
      <c r="AEY54" s="235"/>
      <c r="AEZ54" s="235"/>
      <c r="AFA54" s="235"/>
      <c r="AFB54" s="235"/>
      <c r="AFC54" s="235"/>
      <c r="AFD54" s="235"/>
      <c r="AFE54" s="235"/>
      <c r="AFF54" s="235"/>
      <c r="AFG54" s="235"/>
      <c r="AFH54" s="235"/>
      <c r="AFI54" s="235"/>
      <c r="AFJ54" s="235"/>
      <c r="AFK54" s="235"/>
      <c r="AFL54" s="235"/>
      <c r="AFM54" s="235"/>
      <c r="AFN54" s="235"/>
      <c r="AFO54" s="235"/>
      <c r="AFP54" s="235"/>
      <c r="AFQ54" s="235"/>
      <c r="AFR54" s="235"/>
      <c r="AFS54" s="235"/>
      <c r="AFT54" s="235"/>
      <c r="AFU54" s="235"/>
      <c r="AFV54" s="235"/>
      <c r="AFW54" s="235"/>
      <c r="AFX54" s="235"/>
      <c r="AFY54" s="235"/>
      <c r="AFZ54" s="235"/>
      <c r="AGA54" s="235"/>
      <c r="AGB54" s="235"/>
      <c r="AGC54" s="235"/>
      <c r="AGD54" s="235"/>
      <c r="AGE54" s="235"/>
      <c r="AGF54" s="235"/>
      <c r="AGG54" s="235"/>
      <c r="AGH54" s="235"/>
      <c r="AGI54" s="235"/>
      <c r="AGJ54" s="235"/>
      <c r="AGK54" s="235"/>
      <c r="AGL54" s="235"/>
      <c r="AGM54" s="235"/>
      <c r="AGN54" s="235"/>
      <c r="AGO54" s="235"/>
      <c r="AGP54" s="235"/>
      <c r="AGQ54" s="235"/>
      <c r="AGR54" s="235"/>
      <c r="AGS54" s="235"/>
      <c r="AGT54" s="235"/>
      <c r="AGU54" s="235"/>
      <c r="AGV54" s="235"/>
      <c r="AGW54" s="235"/>
      <c r="AGX54" s="235"/>
      <c r="AGY54" s="235"/>
      <c r="AGZ54" s="235"/>
      <c r="AHA54" s="235"/>
      <c r="AHB54" s="235"/>
      <c r="AHC54" s="235"/>
      <c r="AHD54" s="235"/>
      <c r="AHE54" s="235"/>
      <c r="AHF54" s="235"/>
      <c r="AHG54" s="235"/>
      <c r="AHH54" s="235"/>
      <c r="AHI54" s="235"/>
      <c r="AHJ54" s="235"/>
      <c r="AHK54" s="235"/>
      <c r="AHL54" s="235"/>
      <c r="AHM54" s="235"/>
      <c r="AHN54" s="235"/>
      <c r="AHO54" s="235"/>
      <c r="AHP54" s="235"/>
      <c r="AHQ54" s="235"/>
      <c r="AHR54" s="235"/>
      <c r="AHS54" s="235"/>
      <c r="AHT54" s="235"/>
      <c r="AHU54" s="235"/>
      <c r="AHV54" s="235"/>
      <c r="AHW54" s="235"/>
      <c r="AHX54" s="235"/>
      <c r="AHY54" s="235"/>
      <c r="AHZ54" s="235"/>
      <c r="AIA54" s="235"/>
      <c r="AIB54" s="235"/>
      <c r="AIC54" s="235"/>
      <c r="AID54" s="235"/>
      <c r="AIE54" s="235"/>
      <c r="AIF54" s="235"/>
      <c r="AIG54" s="235"/>
      <c r="AIH54" s="235"/>
      <c r="AII54" s="235"/>
      <c r="AIJ54" s="235"/>
      <c r="AIK54" s="235"/>
      <c r="AIL54" s="235"/>
      <c r="AIM54" s="235"/>
      <c r="AIN54" s="235"/>
      <c r="AIO54" s="235"/>
      <c r="AIP54" s="235"/>
      <c r="AIQ54" s="235"/>
      <c r="AIR54" s="235"/>
      <c r="AIS54" s="235"/>
      <c r="AIT54" s="235"/>
      <c r="AIU54" s="235"/>
      <c r="AIV54" s="235"/>
      <c r="AIW54" s="235"/>
      <c r="AIX54" s="235"/>
      <c r="AIY54" s="235"/>
      <c r="AIZ54" s="235"/>
      <c r="AJA54" s="235"/>
      <c r="AJB54" s="235"/>
      <c r="AJC54" s="235"/>
      <c r="AJD54" s="235"/>
      <c r="AJE54" s="235"/>
      <c r="AJF54" s="235"/>
      <c r="AJG54" s="235"/>
      <c r="AJH54" s="235"/>
      <c r="AJI54" s="235"/>
      <c r="AJJ54" s="235"/>
      <c r="AJK54" s="235"/>
      <c r="AJL54" s="235"/>
      <c r="AJM54" s="235"/>
      <c r="AJN54" s="235"/>
      <c r="AJO54" s="235"/>
      <c r="AJP54" s="235"/>
      <c r="AJQ54" s="235"/>
      <c r="AJR54" s="235"/>
      <c r="AJS54" s="235"/>
      <c r="AJT54" s="235"/>
      <c r="AJU54" s="235"/>
      <c r="AJV54" s="235"/>
      <c r="AJW54" s="235"/>
      <c r="AJX54" s="235"/>
      <c r="AJY54" s="235"/>
      <c r="AJZ54" s="235"/>
      <c r="AKA54" s="235"/>
      <c r="AKB54" s="235"/>
      <c r="AKC54" s="235"/>
      <c r="AKD54" s="235"/>
      <c r="AKE54" s="235"/>
      <c r="AKF54" s="235"/>
      <c r="AKG54" s="235"/>
      <c r="AKH54" s="235"/>
      <c r="AKI54" s="235"/>
      <c r="AKJ54" s="235"/>
      <c r="AKK54" s="235"/>
      <c r="AKL54" s="235"/>
      <c r="AKM54" s="235"/>
      <c r="AKN54" s="235"/>
      <c r="AKO54" s="235"/>
      <c r="AKP54" s="235"/>
      <c r="AKQ54" s="235"/>
      <c r="AKR54" s="235"/>
      <c r="AKS54" s="235"/>
      <c r="AKT54" s="235"/>
      <c r="AKU54" s="235"/>
      <c r="AKV54" s="235"/>
      <c r="AKW54" s="235"/>
      <c r="AKX54" s="235"/>
      <c r="AKY54" s="235"/>
      <c r="AKZ54" s="235"/>
      <c r="ALA54" s="235"/>
      <c r="ALB54" s="235"/>
      <c r="ALC54" s="235"/>
      <c r="ALD54" s="235"/>
      <c r="ALE54" s="235"/>
      <c r="ALF54" s="235"/>
      <c r="ALG54" s="235"/>
      <c r="ALH54" s="235"/>
      <c r="ALI54" s="235"/>
      <c r="ALJ54" s="235"/>
      <c r="ALK54" s="235"/>
      <c r="ALL54" s="235"/>
      <c r="ALM54" s="235"/>
      <c r="ALN54" s="235"/>
      <c r="ALO54" s="235"/>
      <c r="ALP54" s="235"/>
      <c r="ALQ54" s="235"/>
      <c r="ALR54" s="235"/>
      <c r="ALS54" s="235"/>
      <c r="ALT54" s="235"/>
      <c r="ALU54" s="235"/>
      <c r="ALV54" s="235"/>
      <c r="ALW54" s="235"/>
      <c r="ALX54" s="235"/>
      <c r="ALY54" s="235"/>
      <c r="ALZ54" s="235"/>
      <c r="AMA54" s="235"/>
      <c r="AMB54" s="235"/>
      <c r="AMC54" s="235"/>
      <c r="AMD54" s="235"/>
      <c r="AME54" s="235"/>
      <c r="AMF54" s="235"/>
      <c r="AMG54" s="235"/>
      <c r="AMH54" s="235"/>
      <c r="AMI54" s="235"/>
      <c r="AMJ54" s="235"/>
      <c r="AMK54" s="235"/>
      <c r="AML54" s="235"/>
      <c r="AMM54" s="235"/>
      <c r="AMN54" s="235"/>
      <c r="AMO54" s="235"/>
      <c r="AMP54" s="235"/>
      <c r="AMQ54" s="235"/>
      <c r="AMR54" s="235"/>
      <c r="AMS54" s="235"/>
      <c r="AMT54" s="235"/>
      <c r="AMU54" s="235"/>
      <c r="AMV54" s="235"/>
      <c r="AMW54" s="235"/>
      <c r="AMX54" s="235"/>
      <c r="AMY54" s="235"/>
      <c r="AMZ54" s="235"/>
      <c r="ANA54" s="235"/>
      <c r="ANB54" s="235"/>
      <c r="ANC54" s="235"/>
      <c r="AND54" s="235"/>
      <c r="ANE54" s="235"/>
      <c r="ANF54" s="235"/>
      <c r="ANG54" s="235"/>
      <c r="ANH54" s="235"/>
      <c r="ANI54" s="235"/>
      <c r="ANJ54" s="235"/>
      <c r="ANK54" s="235"/>
      <c r="ANL54" s="235"/>
      <c r="ANM54" s="235"/>
      <c r="ANN54" s="235"/>
      <c r="ANO54" s="235"/>
      <c r="ANP54" s="235"/>
      <c r="ANQ54" s="235"/>
      <c r="ANR54" s="235"/>
      <c r="ANS54" s="235"/>
      <c r="ANT54" s="235"/>
      <c r="ANU54" s="235"/>
      <c r="ANV54" s="235"/>
      <c r="ANW54" s="235"/>
      <c r="ANX54" s="235"/>
      <c r="ANY54" s="235"/>
      <c r="ANZ54" s="235"/>
      <c r="AOA54" s="235"/>
      <c r="AOB54" s="235"/>
      <c r="AOC54" s="235"/>
      <c r="AOD54" s="235"/>
      <c r="AOE54" s="235"/>
      <c r="AOF54" s="235"/>
      <c r="AOG54" s="235"/>
      <c r="AOH54" s="235"/>
      <c r="AOI54" s="235"/>
      <c r="AOJ54" s="235"/>
      <c r="AOK54" s="235"/>
      <c r="AOL54" s="235"/>
      <c r="AOM54" s="235"/>
      <c r="AON54" s="235"/>
      <c r="AOO54" s="235"/>
      <c r="AOP54" s="235"/>
      <c r="AOQ54" s="235"/>
      <c r="AOR54" s="235"/>
      <c r="AOS54" s="235"/>
      <c r="AOT54" s="235"/>
      <c r="AOU54" s="235"/>
      <c r="AOV54" s="235"/>
      <c r="AOW54" s="235"/>
      <c r="AOX54" s="235"/>
      <c r="AOY54" s="235"/>
      <c r="AOZ54" s="235"/>
      <c r="APA54" s="235"/>
      <c r="APB54" s="235"/>
      <c r="APC54" s="235"/>
      <c r="APD54" s="235"/>
      <c r="APE54" s="235"/>
      <c r="APF54" s="235"/>
      <c r="APG54" s="235"/>
      <c r="APH54" s="235"/>
      <c r="API54" s="235"/>
      <c r="APJ54" s="235"/>
      <c r="APK54" s="235"/>
      <c r="APL54" s="235"/>
      <c r="APM54" s="235"/>
      <c r="APN54" s="235"/>
      <c r="APO54" s="235"/>
      <c r="APP54" s="235"/>
      <c r="APQ54" s="235"/>
      <c r="APR54" s="235"/>
      <c r="APS54" s="235"/>
      <c r="APT54" s="235"/>
      <c r="APU54" s="235"/>
      <c r="APV54" s="235"/>
      <c r="APW54" s="235"/>
      <c r="APX54" s="235"/>
      <c r="APY54" s="235"/>
      <c r="APZ54" s="235"/>
      <c r="AQA54" s="235"/>
      <c r="AQB54" s="235"/>
      <c r="AQC54" s="235"/>
      <c r="AQD54" s="235"/>
      <c r="AQE54" s="235"/>
      <c r="AQF54" s="235"/>
      <c r="AQG54" s="235"/>
      <c r="AQH54" s="235"/>
      <c r="AQI54" s="235"/>
      <c r="AQJ54" s="235"/>
      <c r="AQK54" s="235"/>
      <c r="AQL54" s="235"/>
      <c r="AQM54" s="235"/>
      <c r="AQN54" s="235"/>
      <c r="AQO54" s="235"/>
      <c r="AQP54" s="235"/>
      <c r="AQQ54" s="235"/>
      <c r="AQR54" s="235"/>
      <c r="AQS54" s="235"/>
      <c r="AQT54" s="235"/>
      <c r="AQU54" s="235"/>
      <c r="AQV54" s="235"/>
      <c r="AQW54" s="235"/>
      <c r="AQX54" s="235"/>
      <c r="AQY54" s="235"/>
      <c r="AQZ54" s="235"/>
      <c r="ARA54" s="235"/>
      <c r="ARB54" s="235"/>
      <c r="ARC54" s="235"/>
      <c r="ARD54" s="235"/>
      <c r="ARE54" s="235"/>
      <c r="ARF54" s="235"/>
      <c r="ARG54" s="235"/>
      <c r="ARH54" s="235"/>
      <c r="ARI54" s="235"/>
      <c r="ARJ54" s="235"/>
      <c r="ARK54" s="235"/>
      <c r="ARL54" s="235"/>
      <c r="ARM54" s="235"/>
      <c r="ARN54" s="235"/>
      <c r="ARO54" s="235"/>
      <c r="ARP54" s="235"/>
      <c r="ARQ54" s="235"/>
      <c r="ARR54" s="235"/>
      <c r="ARS54" s="235"/>
      <c r="ART54" s="235"/>
      <c r="ARU54" s="235"/>
      <c r="ARV54" s="235"/>
      <c r="ARW54" s="235"/>
      <c r="ARX54" s="235"/>
      <c r="ARY54" s="235"/>
      <c r="ARZ54" s="235"/>
      <c r="ASA54" s="235"/>
      <c r="ASB54" s="235"/>
      <c r="ASC54" s="235"/>
      <c r="ASD54" s="235"/>
      <c r="ASE54" s="235"/>
      <c r="ASF54" s="235"/>
      <c r="ASG54" s="235"/>
      <c r="ASH54" s="235"/>
      <c r="ASI54" s="235"/>
      <c r="ASJ54" s="235"/>
      <c r="ASK54" s="235"/>
      <c r="ASL54" s="235"/>
      <c r="ASM54" s="235"/>
      <c r="ASN54" s="235"/>
      <c r="ASO54" s="235"/>
      <c r="ASP54" s="235"/>
      <c r="ASQ54" s="235"/>
      <c r="ASR54" s="235"/>
      <c r="ASS54" s="235"/>
      <c r="AST54" s="235"/>
      <c r="ASU54" s="235"/>
      <c r="ASV54" s="235"/>
      <c r="ASW54" s="235"/>
      <c r="ASX54" s="235"/>
      <c r="ASY54" s="235"/>
      <c r="ASZ54" s="235"/>
      <c r="ATA54" s="235"/>
      <c r="ATB54" s="235"/>
      <c r="ATC54" s="235"/>
      <c r="ATD54" s="235"/>
      <c r="ATE54" s="235"/>
      <c r="ATF54" s="235"/>
      <c r="ATG54" s="235"/>
      <c r="ATH54" s="235"/>
      <c r="ATI54" s="235"/>
      <c r="ATJ54" s="235"/>
      <c r="ATK54" s="235"/>
      <c r="ATL54" s="235"/>
      <c r="ATM54" s="235"/>
      <c r="ATN54" s="235"/>
      <c r="ATO54" s="235"/>
      <c r="ATP54" s="235"/>
      <c r="ATQ54" s="235"/>
      <c r="ATR54" s="235"/>
      <c r="ATS54" s="235"/>
      <c r="ATT54" s="235"/>
      <c r="ATU54" s="235"/>
      <c r="ATV54" s="235"/>
      <c r="ATW54" s="235"/>
      <c r="ATX54" s="235"/>
      <c r="ATY54" s="235"/>
      <c r="ATZ54" s="235"/>
      <c r="AUA54" s="235"/>
      <c r="AUB54" s="235"/>
      <c r="AUC54" s="235"/>
      <c r="AUD54" s="235"/>
      <c r="AUE54" s="235"/>
      <c r="AUF54" s="235"/>
      <c r="AUG54" s="235"/>
      <c r="AUH54" s="235"/>
      <c r="AUI54" s="235"/>
      <c r="AUJ54" s="235"/>
      <c r="AUK54" s="235"/>
      <c r="AUL54" s="235"/>
      <c r="AUM54" s="235"/>
      <c r="AUN54" s="235"/>
      <c r="AUO54" s="235"/>
      <c r="AUP54" s="235"/>
      <c r="AUQ54" s="235"/>
      <c r="AUR54" s="235"/>
      <c r="AUS54" s="235"/>
      <c r="AUT54" s="235"/>
      <c r="AUU54" s="235"/>
      <c r="AUV54" s="235"/>
      <c r="AUW54" s="235"/>
      <c r="AUX54" s="235"/>
      <c r="AUY54" s="235"/>
      <c r="AUZ54" s="235"/>
      <c r="AVA54" s="235"/>
      <c r="AVB54" s="235"/>
      <c r="AVC54" s="235"/>
      <c r="AVD54" s="235"/>
      <c r="AVE54" s="235"/>
      <c r="AVF54" s="235"/>
      <c r="AVG54" s="235"/>
      <c r="AVH54" s="235"/>
      <c r="AVI54" s="235"/>
      <c r="AVJ54" s="235"/>
      <c r="AVK54" s="235"/>
      <c r="AVL54" s="235"/>
      <c r="AVM54" s="235"/>
      <c r="AVN54" s="235"/>
      <c r="AVO54" s="235"/>
      <c r="AVP54" s="235"/>
      <c r="AVQ54" s="235"/>
      <c r="AVR54" s="235"/>
      <c r="AVS54" s="235"/>
      <c r="AVT54" s="235"/>
      <c r="AVU54" s="235"/>
      <c r="AVV54" s="235"/>
      <c r="AVW54" s="235"/>
      <c r="AVX54" s="235"/>
      <c r="AVY54" s="235"/>
      <c r="AVZ54" s="235"/>
      <c r="AWA54" s="235"/>
      <c r="AWB54" s="235"/>
      <c r="AWC54" s="235"/>
      <c r="AWD54" s="235"/>
      <c r="AWE54" s="235"/>
      <c r="AWF54" s="235"/>
      <c r="AWG54" s="235"/>
      <c r="AWH54" s="235"/>
      <c r="AWI54" s="235"/>
      <c r="AWJ54" s="235"/>
      <c r="AWK54" s="235"/>
      <c r="AWL54" s="235"/>
      <c r="AWM54" s="235"/>
      <c r="AWN54" s="235"/>
      <c r="AWO54" s="235"/>
      <c r="AWP54" s="235"/>
      <c r="AWQ54" s="235"/>
      <c r="AWR54" s="235"/>
      <c r="AWS54" s="235"/>
      <c r="AWT54" s="235"/>
      <c r="AWU54" s="235"/>
      <c r="AWV54" s="235"/>
      <c r="AWW54" s="235"/>
      <c r="AWX54" s="235"/>
      <c r="AWY54" s="235"/>
      <c r="AWZ54" s="235"/>
      <c r="AXA54" s="235"/>
      <c r="AXB54" s="235"/>
      <c r="AXC54" s="235"/>
      <c r="AXD54" s="235"/>
      <c r="AXE54" s="235"/>
      <c r="AXF54" s="235"/>
      <c r="AXG54" s="235"/>
      <c r="AXH54" s="235"/>
      <c r="AXI54" s="235"/>
      <c r="AXJ54" s="235"/>
      <c r="AXK54" s="235"/>
      <c r="AXL54" s="235"/>
      <c r="AXM54" s="235"/>
      <c r="AXN54" s="235"/>
      <c r="AXO54" s="235"/>
      <c r="AXP54" s="235"/>
      <c r="AXQ54" s="235"/>
      <c r="AXR54" s="235"/>
      <c r="AXS54" s="235"/>
      <c r="AXT54" s="235"/>
      <c r="AXU54" s="235"/>
      <c r="AXV54" s="235"/>
      <c r="AXW54" s="235"/>
      <c r="AXX54" s="235"/>
      <c r="AXY54" s="235"/>
      <c r="AXZ54" s="235"/>
      <c r="AYA54" s="235"/>
      <c r="AYB54" s="235"/>
      <c r="AYC54" s="235"/>
      <c r="AYD54" s="235"/>
      <c r="AYE54" s="235"/>
      <c r="AYF54" s="235"/>
      <c r="AYG54" s="235"/>
      <c r="AYH54" s="235"/>
      <c r="AYI54" s="235"/>
      <c r="AYJ54" s="235"/>
      <c r="AYK54" s="235"/>
      <c r="AYL54" s="235"/>
      <c r="AYM54" s="235"/>
      <c r="AYN54" s="235"/>
      <c r="AYO54" s="235"/>
      <c r="AYP54" s="235"/>
      <c r="AYQ54" s="235"/>
      <c r="AYR54" s="235"/>
      <c r="AYS54" s="235"/>
      <c r="AYT54" s="235"/>
      <c r="AYU54" s="235"/>
      <c r="AYV54" s="235"/>
      <c r="AYW54" s="235"/>
      <c r="AYX54" s="235"/>
      <c r="AYY54" s="235"/>
      <c r="AYZ54" s="235"/>
      <c r="AZA54" s="235"/>
      <c r="AZB54" s="235"/>
      <c r="AZC54" s="235"/>
      <c r="AZD54" s="235"/>
      <c r="AZE54" s="235"/>
      <c r="AZF54" s="235"/>
      <c r="AZG54" s="235"/>
      <c r="AZH54" s="235"/>
      <c r="AZI54" s="235"/>
      <c r="AZJ54" s="235"/>
      <c r="AZK54" s="235"/>
      <c r="AZL54" s="235"/>
      <c r="AZM54" s="235"/>
      <c r="AZN54" s="235"/>
      <c r="AZO54" s="235"/>
      <c r="AZP54" s="235"/>
      <c r="AZQ54" s="235"/>
      <c r="AZR54" s="235"/>
      <c r="AZS54" s="235"/>
      <c r="AZT54" s="235"/>
      <c r="AZU54" s="235"/>
      <c r="AZV54" s="235"/>
      <c r="AZW54" s="235"/>
      <c r="AZX54" s="235"/>
      <c r="AZY54" s="235"/>
      <c r="AZZ54" s="235"/>
      <c r="BAA54" s="235"/>
      <c r="BAB54" s="235"/>
      <c r="BAC54" s="235"/>
      <c r="BAD54" s="235"/>
      <c r="BAE54" s="235"/>
      <c r="BAF54" s="235"/>
      <c r="BAG54" s="235"/>
      <c r="BAH54" s="235"/>
      <c r="BAI54" s="235"/>
      <c r="BAJ54" s="235"/>
      <c r="BAK54" s="235"/>
      <c r="BAL54" s="235"/>
      <c r="BAM54" s="235"/>
      <c r="BAN54" s="235"/>
      <c r="BAO54" s="235"/>
      <c r="BAP54" s="235"/>
      <c r="BAQ54" s="235"/>
      <c r="BAR54" s="235"/>
      <c r="BAS54" s="235"/>
      <c r="BAT54" s="235"/>
      <c r="BAU54" s="235"/>
      <c r="BAV54" s="235"/>
      <c r="BAW54" s="235"/>
      <c r="BAX54" s="235"/>
      <c r="BAY54" s="235"/>
      <c r="BAZ54" s="235"/>
      <c r="BBA54" s="235"/>
      <c r="BBB54" s="235"/>
      <c r="BBC54" s="235"/>
      <c r="BBD54" s="235"/>
      <c r="BBE54" s="235"/>
      <c r="BBF54" s="235"/>
      <c r="BBG54" s="235"/>
      <c r="BBH54" s="235"/>
      <c r="BBI54" s="235"/>
      <c r="BBJ54" s="235"/>
      <c r="BBK54" s="235"/>
      <c r="BBL54" s="235"/>
      <c r="BBM54" s="235"/>
      <c r="BBN54" s="235"/>
      <c r="BBO54" s="235"/>
      <c r="BBP54" s="235"/>
      <c r="BBQ54" s="235"/>
      <c r="BBR54" s="235"/>
      <c r="BBS54" s="235"/>
      <c r="BBT54" s="235"/>
      <c r="BBU54" s="235"/>
      <c r="BBV54" s="235"/>
      <c r="BBW54" s="235"/>
      <c r="BBX54" s="235"/>
      <c r="BBY54" s="235"/>
      <c r="BBZ54" s="235"/>
      <c r="BCA54" s="235"/>
      <c r="BCB54" s="235"/>
      <c r="BCC54" s="235"/>
      <c r="BCD54" s="235"/>
      <c r="BCE54" s="235"/>
      <c r="BCF54" s="235"/>
      <c r="BCG54" s="235"/>
      <c r="BCH54" s="235"/>
      <c r="BCI54" s="235"/>
      <c r="BCJ54" s="235"/>
      <c r="BCK54" s="235"/>
      <c r="BCL54" s="235"/>
      <c r="BCM54" s="235"/>
      <c r="BCN54" s="235"/>
      <c r="BCO54" s="235"/>
      <c r="BCP54" s="235"/>
      <c r="BCQ54" s="235"/>
      <c r="BCR54" s="235"/>
      <c r="BCS54" s="235"/>
      <c r="BCT54" s="235"/>
      <c r="BCU54" s="235"/>
      <c r="BCV54" s="235"/>
      <c r="BCW54" s="235"/>
      <c r="BCX54" s="235"/>
      <c r="BCY54" s="235"/>
      <c r="BCZ54" s="235"/>
      <c r="BDA54" s="235"/>
      <c r="BDB54" s="235"/>
      <c r="BDC54" s="235"/>
      <c r="BDD54" s="235"/>
      <c r="BDE54" s="235"/>
      <c r="BDF54" s="235"/>
      <c r="BDG54" s="235"/>
      <c r="BDH54" s="235"/>
      <c r="BDI54" s="235"/>
      <c r="BDJ54" s="235"/>
      <c r="BDK54" s="235"/>
      <c r="BDL54" s="235"/>
      <c r="BDM54" s="235"/>
      <c r="BDN54" s="235"/>
      <c r="BDO54" s="235"/>
      <c r="BDP54" s="235"/>
      <c r="BDQ54" s="235"/>
      <c r="BDR54" s="235"/>
      <c r="BDS54" s="235"/>
      <c r="BDT54" s="235"/>
      <c r="BDU54" s="235"/>
      <c r="BDV54" s="235"/>
      <c r="BDW54" s="235"/>
      <c r="BDX54" s="235"/>
      <c r="BDY54" s="235"/>
      <c r="BDZ54" s="235"/>
      <c r="BEA54" s="235"/>
      <c r="BEB54" s="235"/>
      <c r="BEC54" s="235"/>
      <c r="BED54" s="235"/>
      <c r="BEE54" s="235"/>
      <c r="BEF54" s="235"/>
      <c r="BEG54" s="235"/>
      <c r="BEH54" s="235"/>
      <c r="BEI54" s="235"/>
      <c r="BEJ54" s="235"/>
      <c r="BEK54" s="235"/>
      <c r="BEL54" s="235"/>
      <c r="BEM54" s="235"/>
      <c r="BEN54" s="235"/>
      <c r="BEO54" s="235"/>
      <c r="BEP54" s="235"/>
      <c r="BEQ54" s="235"/>
      <c r="BER54" s="235"/>
      <c r="BES54" s="235"/>
      <c r="BET54" s="235"/>
      <c r="BEU54" s="235"/>
      <c r="BEV54" s="235"/>
      <c r="BEW54" s="235"/>
      <c r="BEX54" s="235"/>
      <c r="BEY54" s="235"/>
      <c r="BEZ54" s="235"/>
      <c r="BFA54" s="235"/>
      <c r="BFB54" s="235"/>
      <c r="BFC54" s="235"/>
      <c r="BFD54" s="235"/>
      <c r="BFE54" s="235"/>
      <c r="BFF54" s="235"/>
      <c r="BFG54" s="235"/>
      <c r="BFH54" s="235"/>
      <c r="BFI54" s="235"/>
      <c r="BFJ54" s="235"/>
      <c r="BFK54" s="235"/>
      <c r="BFL54" s="235"/>
      <c r="BFM54" s="235"/>
      <c r="BFN54" s="235"/>
      <c r="BFO54" s="235"/>
      <c r="BFP54" s="235"/>
      <c r="BFQ54" s="235"/>
      <c r="BFR54" s="235"/>
      <c r="BFS54" s="235"/>
      <c r="BFT54" s="235"/>
      <c r="BFU54" s="235"/>
      <c r="BFV54" s="235"/>
      <c r="BFW54" s="235"/>
      <c r="BFX54" s="235"/>
      <c r="BFY54" s="235"/>
      <c r="BFZ54" s="235"/>
      <c r="BGA54" s="235"/>
      <c r="BGB54" s="235"/>
      <c r="BGC54" s="235"/>
      <c r="BGD54" s="235"/>
      <c r="BGE54" s="235"/>
      <c r="BGF54" s="235"/>
      <c r="BGG54" s="235"/>
      <c r="BGH54" s="235"/>
      <c r="BGI54" s="235"/>
      <c r="BGJ54" s="235"/>
      <c r="BGK54" s="235"/>
      <c r="BGL54" s="235"/>
      <c r="BGM54" s="235"/>
      <c r="BGN54" s="235"/>
      <c r="BGO54" s="235"/>
      <c r="BGP54" s="235"/>
      <c r="BGQ54" s="235"/>
      <c r="BGR54" s="235"/>
      <c r="BGS54" s="235"/>
      <c r="BGT54" s="235"/>
      <c r="BGU54" s="235"/>
      <c r="BGV54" s="235"/>
      <c r="BGW54" s="235"/>
      <c r="BGX54" s="235"/>
      <c r="BGY54" s="235"/>
      <c r="BGZ54" s="235"/>
      <c r="BHA54" s="235"/>
      <c r="BHB54" s="235"/>
      <c r="BHC54" s="235"/>
      <c r="BHD54" s="235"/>
      <c r="BHE54" s="235"/>
      <c r="BHF54" s="235"/>
      <c r="BHG54" s="235"/>
      <c r="BHH54" s="235"/>
      <c r="BHI54" s="235"/>
      <c r="BHJ54" s="235"/>
      <c r="BHK54" s="235"/>
      <c r="BHL54" s="235"/>
      <c r="BHM54" s="235"/>
      <c r="BHN54" s="235"/>
      <c r="BHO54" s="235"/>
      <c r="BHP54" s="235"/>
      <c r="BHQ54" s="235"/>
      <c r="BHR54" s="235"/>
      <c r="BHS54" s="235"/>
      <c r="BHT54" s="235"/>
      <c r="BHU54" s="235"/>
      <c r="BHV54" s="235"/>
      <c r="BHW54" s="235"/>
      <c r="BHX54" s="235"/>
      <c r="BHY54" s="235"/>
      <c r="BHZ54" s="235"/>
      <c r="BIA54" s="235"/>
      <c r="BIB54" s="235"/>
      <c r="BIC54" s="235"/>
      <c r="BID54" s="235"/>
      <c r="BIE54" s="235"/>
      <c r="BIF54" s="235"/>
      <c r="BIG54" s="235"/>
      <c r="BIH54" s="235"/>
      <c r="BII54" s="235"/>
      <c r="BIJ54" s="235"/>
      <c r="BIK54" s="235"/>
      <c r="BIL54" s="235"/>
      <c r="BIM54" s="235"/>
      <c r="BIN54" s="235"/>
      <c r="BIO54" s="235"/>
      <c r="BIP54" s="235"/>
      <c r="BIQ54" s="235"/>
      <c r="BIR54" s="235"/>
      <c r="BIS54" s="235"/>
      <c r="BIT54" s="235"/>
      <c r="BIU54" s="235"/>
      <c r="BIV54" s="235"/>
      <c r="BIW54" s="235"/>
      <c r="BIX54" s="235"/>
      <c r="BIY54" s="235"/>
      <c r="BIZ54" s="235"/>
      <c r="BJA54" s="235"/>
      <c r="BJB54" s="235"/>
      <c r="BJC54" s="235"/>
      <c r="BJD54" s="235"/>
      <c r="BJE54" s="235"/>
      <c r="BJF54" s="235"/>
      <c r="BJG54" s="235"/>
      <c r="BJH54" s="235"/>
      <c r="BJI54" s="235"/>
      <c r="BJJ54" s="235"/>
      <c r="BJK54" s="235"/>
      <c r="BJL54" s="235"/>
      <c r="BJM54" s="235"/>
      <c r="BJN54" s="235"/>
      <c r="BJO54" s="235"/>
      <c r="BJP54" s="235"/>
      <c r="BJQ54" s="235"/>
      <c r="BJR54" s="235"/>
      <c r="BJS54" s="235"/>
      <c r="BJT54" s="235"/>
      <c r="BJU54" s="235"/>
      <c r="BJV54" s="235"/>
      <c r="BJW54" s="235"/>
      <c r="BJX54" s="235"/>
      <c r="BJY54" s="235"/>
      <c r="BJZ54" s="235"/>
      <c r="BKA54" s="235"/>
      <c r="BKB54" s="235"/>
      <c r="BKC54" s="235"/>
      <c r="BKD54" s="235"/>
      <c r="BKE54" s="235"/>
      <c r="BKF54" s="235"/>
      <c r="BKG54" s="235"/>
      <c r="BKH54" s="235"/>
      <c r="BKI54" s="235"/>
      <c r="BKJ54" s="235"/>
      <c r="BKK54" s="235"/>
      <c r="BKL54" s="235"/>
      <c r="BKM54" s="235"/>
      <c r="BKN54" s="235"/>
      <c r="BKO54" s="235"/>
      <c r="BKP54" s="235"/>
      <c r="BKQ54" s="235"/>
      <c r="BKR54" s="235"/>
      <c r="BKS54" s="235"/>
      <c r="BKT54" s="235"/>
      <c r="BKU54" s="235"/>
      <c r="BKV54" s="235"/>
      <c r="BKW54" s="235"/>
      <c r="BKX54" s="235"/>
      <c r="BKY54" s="235"/>
      <c r="BKZ54" s="235"/>
      <c r="BLA54" s="235"/>
      <c r="BLB54" s="235"/>
      <c r="BLC54" s="235"/>
      <c r="BLD54" s="235"/>
      <c r="BLE54" s="235"/>
      <c r="BLF54" s="235"/>
      <c r="BLG54" s="235"/>
      <c r="BLH54" s="235"/>
      <c r="BLI54" s="235"/>
      <c r="BLJ54" s="235"/>
      <c r="BLK54" s="235"/>
      <c r="BLL54" s="235"/>
      <c r="BLM54" s="235"/>
      <c r="BLN54" s="235"/>
      <c r="BLO54" s="235"/>
      <c r="BLP54" s="235"/>
      <c r="BLQ54" s="235"/>
      <c r="BLR54" s="235"/>
      <c r="BLS54" s="235"/>
      <c r="BLT54" s="235"/>
      <c r="BLU54" s="235"/>
      <c r="BLV54" s="235"/>
      <c r="BLW54" s="235"/>
      <c r="BLX54" s="235"/>
      <c r="BLY54" s="235"/>
      <c r="BLZ54" s="235"/>
      <c r="BMA54" s="235"/>
      <c r="BMB54" s="235"/>
      <c r="BMC54" s="235"/>
      <c r="BMD54" s="235"/>
      <c r="BME54" s="235"/>
      <c r="BMF54" s="235"/>
      <c r="BMG54" s="235"/>
      <c r="BMH54" s="235"/>
      <c r="BMI54" s="235"/>
      <c r="BMJ54" s="235"/>
      <c r="BMK54" s="235"/>
      <c r="BML54" s="235"/>
      <c r="BMM54" s="235"/>
      <c r="BMN54" s="235"/>
      <c r="BMO54" s="235"/>
      <c r="BMP54" s="235"/>
      <c r="BMQ54" s="235"/>
      <c r="BMR54" s="235"/>
      <c r="BMS54" s="235"/>
      <c r="BMT54" s="235"/>
      <c r="BMU54" s="235"/>
      <c r="BMV54" s="235"/>
      <c r="BMW54" s="235"/>
      <c r="BMX54" s="235"/>
      <c r="BMY54" s="235"/>
      <c r="BMZ54" s="235"/>
      <c r="BNA54" s="235"/>
      <c r="BNB54" s="235"/>
      <c r="BNC54" s="235"/>
      <c r="BND54" s="235"/>
      <c r="BNE54" s="235"/>
      <c r="BNF54" s="235"/>
      <c r="BNG54" s="235"/>
      <c r="BNH54" s="235"/>
      <c r="BNI54" s="235"/>
      <c r="BNJ54" s="235"/>
      <c r="BNK54" s="235"/>
      <c r="BNL54" s="235"/>
      <c r="BNM54" s="235"/>
      <c r="BNN54" s="235"/>
      <c r="BNO54" s="235"/>
      <c r="BNP54" s="235"/>
      <c r="BNQ54" s="235"/>
      <c r="BNR54" s="235"/>
      <c r="BNS54" s="235"/>
      <c r="BNT54" s="235"/>
      <c r="BNU54" s="235"/>
      <c r="BNV54" s="235"/>
      <c r="BNW54" s="235"/>
      <c r="BNX54" s="235"/>
      <c r="BNY54" s="235"/>
      <c r="BNZ54" s="235"/>
      <c r="BOA54" s="235"/>
      <c r="BOB54" s="235"/>
      <c r="BOC54" s="235"/>
      <c r="BOD54" s="235"/>
      <c r="BOE54" s="235"/>
      <c r="BOF54" s="235"/>
      <c r="BOG54" s="235"/>
      <c r="BOH54" s="235"/>
      <c r="BOI54" s="235"/>
      <c r="BOJ54" s="235"/>
      <c r="BOK54" s="235"/>
      <c r="BOL54" s="235"/>
      <c r="BOM54" s="235"/>
      <c r="BON54" s="235"/>
      <c r="BOO54" s="235"/>
      <c r="BOP54" s="235"/>
      <c r="BOQ54" s="235"/>
      <c r="BOR54" s="235"/>
      <c r="BOS54" s="235"/>
      <c r="BOT54" s="235"/>
      <c r="BOU54" s="235"/>
      <c r="BOV54" s="235"/>
      <c r="BOW54" s="235"/>
      <c r="BOX54" s="235"/>
      <c r="BOY54" s="235"/>
      <c r="BOZ54" s="235"/>
      <c r="BPA54" s="235"/>
      <c r="BPB54" s="235"/>
      <c r="BPC54" s="235"/>
      <c r="BPD54" s="235"/>
      <c r="BPE54" s="235"/>
      <c r="BPF54" s="235"/>
      <c r="BPG54" s="235"/>
      <c r="BPH54" s="235"/>
      <c r="BPI54" s="235"/>
      <c r="BPJ54" s="235"/>
      <c r="BPK54" s="235"/>
      <c r="BPL54" s="235"/>
      <c r="BPM54" s="235"/>
      <c r="BPN54" s="235"/>
      <c r="BPO54" s="235"/>
      <c r="BPP54" s="235"/>
      <c r="BPQ54" s="235"/>
      <c r="BPR54" s="235"/>
      <c r="BPS54" s="235"/>
      <c r="BPT54" s="235"/>
      <c r="BPU54" s="235"/>
      <c r="BPV54" s="235"/>
      <c r="BPW54" s="235"/>
      <c r="BPX54" s="235"/>
      <c r="BPY54" s="235"/>
      <c r="BPZ54" s="235"/>
      <c r="BQA54" s="235"/>
      <c r="BQB54" s="235"/>
      <c r="BQC54" s="235"/>
      <c r="BQD54" s="235"/>
      <c r="BQE54" s="235"/>
      <c r="BQF54" s="235"/>
      <c r="BQG54" s="235"/>
      <c r="BQH54" s="235"/>
      <c r="BQI54" s="235"/>
      <c r="BQJ54" s="235"/>
      <c r="BQK54" s="235"/>
      <c r="BQL54" s="235"/>
      <c r="BQM54" s="235"/>
      <c r="BQN54" s="235"/>
      <c r="BQO54" s="235"/>
      <c r="BQP54" s="235"/>
      <c r="BQQ54" s="235"/>
      <c r="BQR54" s="235"/>
      <c r="BQS54" s="235"/>
      <c r="BQT54" s="235"/>
      <c r="BQU54" s="235"/>
      <c r="BQV54" s="235"/>
      <c r="BQW54" s="235"/>
      <c r="BQX54" s="235"/>
      <c r="BQY54" s="235"/>
      <c r="BQZ54" s="235"/>
      <c r="BRA54" s="235"/>
      <c r="BRB54" s="235"/>
      <c r="BRC54" s="235"/>
      <c r="BRD54" s="235"/>
      <c r="BRE54" s="235"/>
      <c r="BRF54" s="235"/>
      <c r="BRG54" s="235"/>
      <c r="BRH54" s="235"/>
      <c r="BRI54" s="235"/>
      <c r="BRJ54" s="235"/>
      <c r="BRK54" s="235"/>
      <c r="BRL54" s="235"/>
      <c r="BRM54" s="235"/>
      <c r="BRN54" s="235"/>
      <c r="BRO54" s="235"/>
      <c r="BRP54" s="235"/>
      <c r="BRQ54" s="235"/>
      <c r="BRR54" s="235"/>
      <c r="BRS54" s="235"/>
      <c r="BRT54" s="235"/>
      <c r="BRU54" s="235"/>
      <c r="BRV54" s="235"/>
      <c r="BRW54" s="235"/>
      <c r="BRX54" s="235"/>
      <c r="BRY54" s="235"/>
      <c r="BRZ54" s="235"/>
      <c r="BSA54" s="235"/>
      <c r="BSB54" s="235"/>
      <c r="BSC54" s="235"/>
      <c r="BSD54" s="235"/>
      <c r="BSE54" s="235"/>
      <c r="BSF54" s="235"/>
      <c r="BSG54" s="235"/>
      <c r="BSH54" s="235"/>
      <c r="BSI54" s="235"/>
      <c r="BSJ54" s="235"/>
      <c r="BSK54" s="235"/>
      <c r="BSL54" s="235"/>
      <c r="BSM54" s="235"/>
      <c r="BSN54" s="235"/>
      <c r="BSO54" s="235"/>
      <c r="BSP54" s="235"/>
      <c r="BSQ54" s="235"/>
      <c r="BSR54" s="235"/>
      <c r="BSS54" s="235"/>
      <c r="BST54" s="235"/>
      <c r="BSU54" s="235"/>
      <c r="BSV54" s="235"/>
      <c r="BSW54" s="235"/>
      <c r="BSX54" s="235"/>
      <c r="BSY54" s="235"/>
      <c r="BSZ54" s="235"/>
      <c r="BTA54" s="235"/>
      <c r="BTB54" s="235"/>
      <c r="BTC54" s="235"/>
      <c r="BTD54" s="235"/>
      <c r="BTE54" s="235"/>
      <c r="BTF54" s="235"/>
      <c r="BTG54" s="235"/>
      <c r="BTH54" s="235"/>
      <c r="BTI54" s="235"/>
      <c r="BTJ54" s="235"/>
      <c r="BTK54" s="235"/>
      <c r="BTL54" s="235"/>
      <c r="BTM54" s="235"/>
      <c r="BTN54" s="235"/>
      <c r="BTO54" s="235"/>
      <c r="BTP54" s="235"/>
      <c r="BTQ54" s="235"/>
      <c r="BTR54" s="235"/>
      <c r="BTS54" s="235"/>
      <c r="BTT54" s="235"/>
      <c r="BTU54" s="235"/>
      <c r="BTV54" s="235"/>
      <c r="BTW54" s="235"/>
      <c r="BTX54" s="235"/>
      <c r="BTY54" s="235"/>
      <c r="BTZ54" s="235"/>
      <c r="BUA54" s="235"/>
      <c r="BUB54" s="235"/>
      <c r="BUC54" s="235"/>
      <c r="BUD54" s="235"/>
      <c r="BUE54" s="235"/>
      <c r="BUF54" s="235"/>
      <c r="BUG54" s="235"/>
      <c r="BUH54" s="235"/>
      <c r="BUI54" s="235"/>
      <c r="BUJ54" s="235"/>
      <c r="BUK54" s="235"/>
      <c r="BUL54" s="235"/>
      <c r="BUM54" s="235"/>
      <c r="BUN54" s="235"/>
      <c r="BUO54" s="235"/>
      <c r="BUP54" s="235"/>
      <c r="BUQ54" s="235"/>
      <c r="BUR54" s="235"/>
      <c r="BUS54" s="235"/>
      <c r="BUT54" s="235"/>
      <c r="BUU54" s="235"/>
      <c r="BUV54" s="235"/>
      <c r="BUW54" s="235"/>
      <c r="BUX54" s="235"/>
      <c r="BUY54" s="235"/>
      <c r="BUZ54" s="235"/>
      <c r="BVA54" s="235"/>
      <c r="BVB54" s="235"/>
      <c r="BVC54" s="235"/>
      <c r="BVD54" s="235"/>
      <c r="BVE54" s="235"/>
      <c r="BVF54" s="235"/>
      <c r="BVG54" s="235"/>
      <c r="BVH54" s="235"/>
      <c r="BVI54" s="235"/>
      <c r="BVJ54" s="235"/>
      <c r="BVK54" s="235"/>
      <c r="BVL54" s="235"/>
      <c r="BVM54" s="235"/>
      <c r="BVN54" s="235"/>
      <c r="BVO54" s="235"/>
      <c r="BVP54" s="235"/>
      <c r="BVQ54" s="235"/>
      <c r="BVR54" s="235"/>
      <c r="BVS54" s="235"/>
      <c r="BVT54" s="235"/>
      <c r="BVU54" s="235"/>
      <c r="BVV54" s="235"/>
      <c r="BVW54" s="235"/>
      <c r="BVX54" s="235"/>
      <c r="BVY54" s="235"/>
      <c r="BVZ54" s="235"/>
      <c r="BWA54" s="235"/>
      <c r="BWB54" s="235"/>
      <c r="BWC54" s="235"/>
      <c r="BWD54" s="235"/>
      <c r="BWE54" s="235"/>
      <c r="BWF54" s="235"/>
      <c r="BWG54" s="235"/>
      <c r="BWH54" s="235"/>
      <c r="BWI54" s="235"/>
      <c r="BWJ54" s="235"/>
      <c r="BWK54" s="235"/>
      <c r="BWL54" s="235"/>
      <c r="BWM54" s="235"/>
      <c r="BWN54" s="235"/>
      <c r="BWO54" s="235"/>
      <c r="BWP54" s="235"/>
      <c r="BWQ54" s="235"/>
      <c r="BWR54" s="235"/>
      <c r="BWS54" s="235"/>
      <c r="BWT54" s="235"/>
      <c r="BWU54" s="235"/>
      <c r="BWV54" s="235"/>
      <c r="BWW54" s="235"/>
      <c r="BWX54" s="235"/>
      <c r="BWY54" s="235"/>
      <c r="BWZ54" s="235"/>
      <c r="BXA54" s="235"/>
      <c r="BXB54" s="235"/>
      <c r="BXC54" s="235"/>
      <c r="BXD54" s="235"/>
      <c r="BXE54" s="235"/>
      <c r="BXF54" s="235"/>
      <c r="BXG54" s="235"/>
      <c r="BXH54" s="235"/>
      <c r="BXI54" s="235"/>
      <c r="BXJ54" s="235"/>
      <c r="BXK54" s="235"/>
      <c r="BXL54" s="235"/>
      <c r="BXM54" s="235"/>
      <c r="BXN54" s="235"/>
      <c r="BXO54" s="235"/>
      <c r="BXP54" s="235"/>
      <c r="BXQ54" s="235"/>
      <c r="BXR54" s="235"/>
      <c r="BXS54" s="235"/>
      <c r="BXT54" s="235"/>
      <c r="BXU54" s="235"/>
      <c r="BXV54" s="235"/>
      <c r="BXW54" s="235"/>
      <c r="BXX54" s="235"/>
      <c r="BXY54" s="235"/>
      <c r="BXZ54" s="235"/>
      <c r="BYA54" s="235"/>
      <c r="BYB54" s="235"/>
      <c r="BYC54" s="235"/>
      <c r="BYD54" s="235"/>
      <c r="BYE54" s="235"/>
      <c r="BYF54" s="235"/>
      <c r="BYG54" s="235"/>
      <c r="BYH54" s="235"/>
      <c r="BYI54" s="235"/>
      <c r="BYJ54" s="235"/>
      <c r="BYK54" s="235"/>
      <c r="BYL54" s="235"/>
      <c r="BYM54" s="235"/>
      <c r="BYN54" s="235"/>
      <c r="BYO54" s="235"/>
      <c r="BYP54" s="235"/>
      <c r="BYQ54" s="235"/>
      <c r="BYR54" s="235"/>
      <c r="BYS54" s="235"/>
      <c r="BYT54" s="235"/>
      <c r="BYU54" s="235"/>
      <c r="BYV54" s="235"/>
      <c r="BYW54" s="235"/>
      <c r="BYX54" s="235"/>
      <c r="BYY54" s="235"/>
      <c r="BYZ54" s="235"/>
      <c r="BZA54" s="235"/>
      <c r="BZB54" s="235"/>
      <c r="BZC54" s="235"/>
      <c r="BZD54" s="235"/>
      <c r="BZE54" s="235"/>
      <c r="BZF54" s="235"/>
      <c r="BZG54" s="235"/>
      <c r="BZH54" s="235"/>
      <c r="BZI54" s="235"/>
      <c r="BZJ54" s="235"/>
      <c r="BZK54" s="235"/>
      <c r="BZL54" s="235"/>
      <c r="BZM54" s="235"/>
      <c r="BZN54" s="235"/>
      <c r="BZO54" s="235"/>
      <c r="BZP54" s="235"/>
      <c r="BZQ54" s="235"/>
      <c r="BZR54" s="235"/>
      <c r="BZS54" s="235"/>
      <c r="BZT54" s="235"/>
      <c r="BZU54" s="235"/>
      <c r="BZV54" s="235"/>
      <c r="BZW54" s="235"/>
      <c r="BZX54" s="235"/>
      <c r="BZY54" s="235"/>
      <c r="BZZ54" s="235"/>
      <c r="CAA54" s="235"/>
      <c r="CAB54" s="235"/>
      <c r="CAC54" s="235"/>
      <c r="CAD54" s="235"/>
      <c r="CAE54" s="235"/>
      <c r="CAF54" s="235"/>
      <c r="CAG54" s="235"/>
      <c r="CAH54" s="235"/>
      <c r="CAI54" s="235"/>
      <c r="CAJ54" s="235"/>
      <c r="CAK54" s="235"/>
      <c r="CAL54" s="235"/>
      <c r="CAM54" s="235"/>
      <c r="CAN54" s="235"/>
      <c r="CAO54" s="235"/>
      <c r="CAP54" s="235"/>
      <c r="CAQ54" s="235"/>
      <c r="CAR54" s="235"/>
      <c r="CAS54" s="235"/>
      <c r="CAT54" s="235"/>
      <c r="CAU54" s="235"/>
      <c r="CAV54" s="235"/>
      <c r="CAW54" s="235"/>
      <c r="CAX54" s="235"/>
      <c r="CAY54" s="235"/>
      <c r="CAZ54" s="235"/>
      <c r="CBA54" s="235"/>
      <c r="CBB54" s="235"/>
      <c r="CBC54" s="235"/>
      <c r="CBD54" s="235"/>
      <c r="CBE54" s="235"/>
      <c r="CBF54" s="235"/>
      <c r="CBG54" s="235"/>
      <c r="CBH54" s="235"/>
      <c r="CBI54" s="235"/>
      <c r="CBJ54" s="235"/>
      <c r="CBK54" s="235"/>
      <c r="CBL54" s="235"/>
      <c r="CBM54" s="235"/>
      <c r="CBN54" s="235"/>
      <c r="CBO54" s="235"/>
      <c r="CBP54" s="235"/>
      <c r="CBQ54" s="235"/>
      <c r="CBR54" s="235"/>
      <c r="CBS54" s="235"/>
      <c r="CBT54" s="235"/>
      <c r="CBU54" s="235"/>
      <c r="CBV54" s="235"/>
      <c r="CBW54" s="235"/>
      <c r="CBX54" s="235"/>
      <c r="CBY54" s="235"/>
      <c r="CBZ54" s="235"/>
      <c r="CCA54" s="235"/>
      <c r="CCB54" s="235"/>
      <c r="CCC54" s="235"/>
      <c r="CCD54" s="235"/>
      <c r="CCE54" s="235"/>
      <c r="CCF54" s="235"/>
      <c r="CCG54" s="235"/>
      <c r="CCH54" s="235"/>
      <c r="CCI54" s="235"/>
      <c r="CCJ54" s="235"/>
      <c r="CCK54" s="235"/>
      <c r="CCL54" s="235"/>
      <c r="CCM54" s="235"/>
      <c r="CCN54" s="235"/>
      <c r="CCO54" s="235"/>
      <c r="CCP54" s="235"/>
      <c r="CCQ54" s="235"/>
      <c r="CCR54" s="235"/>
      <c r="CCS54" s="235"/>
      <c r="CCT54" s="235"/>
      <c r="CCU54" s="235"/>
      <c r="CCV54" s="235"/>
      <c r="CCW54" s="235"/>
      <c r="CCX54" s="235"/>
      <c r="CCY54" s="235"/>
      <c r="CCZ54" s="235"/>
      <c r="CDA54" s="235"/>
      <c r="CDB54" s="235"/>
      <c r="CDC54" s="235"/>
      <c r="CDD54" s="235"/>
      <c r="CDE54" s="235"/>
      <c r="CDF54" s="235"/>
      <c r="CDG54" s="235"/>
      <c r="CDH54" s="235"/>
      <c r="CDI54" s="235"/>
      <c r="CDJ54" s="235"/>
      <c r="CDK54" s="235"/>
      <c r="CDL54" s="235"/>
      <c r="CDM54" s="235"/>
      <c r="CDN54" s="235"/>
      <c r="CDO54" s="235"/>
      <c r="CDP54" s="235"/>
      <c r="CDQ54" s="235"/>
      <c r="CDR54" s="235"/>
      <c r="CDS54" s="235"/>
      <c r="CDT54" s="235"/>
      <c r="CDU54" s="235"/>
      <c r="CDV54" s="235"/>
      <c r="CDW54" s="235"/>
      <c r="CDX54" s="235"/>
      <c r="CDY54" s="235"/>
      <c r="CDZ54" s="235"/>
      <c r="CEA54" s="235"/>
      <c r="CEB54" s="235"/>
      <c r="CEC54" s="235"/>
      <c r="CED54" s="235"/>
      <c r="CEE54" s="235"/>
      <c r="CEF54" s="235"/>
      <c r="CEG54" s="235"/>
      <c r="CEH54" s="235"/>
      <c r="CEI54" s="235"/>
      <c r="CEJ54" s="235"/>
      <c r="CEK54" s="235"/>
      <c r="CEL54" s="235"/>
      <c r="CEM54" s="235"/>
      <c r="CEN54" s="235"/>
      <c r="CEO54" s="235"/>
      <c r="CEP54" s="235"/>
      <c r="CEQ54" s="235"/>
      <c r="CER54" s="235"/>
      <c r="CES54" s="235"/>
      <c r="CET54" s="235"/>
      <c r="CEU54" s="235"/>
      <c r="CEV54" s="235"/>
      <c r="CEW54" s="235"/>
      <c r="CEX54" s="235"/>
      <c r="CEY54" s="235"/>
      <c r="CEZ54" s="235"/>
      <c r="CFA54" s="235"/>
      <c r="CFB54" s="235"/>
      <c r="CFC54" s="235"/>
      <c r="CFD54" s="235"/>
      <c r="CFE54" s="235"/>
      <c r="CFF54" s="235"/>
      <c r="CFG54" s="235"/>
      <c r="CFH54" s="235"/>
      <c r="CFI54" s="235"/>
      <c r="CFJ54" s="235"/>
      <c r="CFK54" s="235"/>
      <c r="CFL54" s="235"/>
      <c r="CFM54" s="235"/>
      <c r="CFN54" s="235"/>
      <c r="CFO54" s="235"/>
      <c r="CFP54" s="235"/>
      <c r="CFQ54" s="235"/>
      <c r="CFR54" s="235"/>
      <c r="CFS54" s="235"/>
      <c r="CFT54" s="235"/>
      <c r="CFU54" s="235"/>
      <c r="CFV54" s="235"/>
      <c r="CFW54" s="235"/>
      <c r="CFX54" s="235"/>
      <c r="CFY54" s="235"/>
      <c r="CFZ54" s="235"/>
      <c r="CGA54" s="235"/>
      <c r="CGB54" s="235"/>
      <c r="CGC54" s="235"/>
      <c r="CGD54" s="235"/>
      <c r="CGE54" s="235"/>
      <c r="CGF54" s="235"/>
      <c r="CGG54" s="235"/>
      <c r="CGH54" s="235"/>
      <c r="CGI54" s="235"/>
      <c r="CGJ54" s="235"/>
      <c r="CGK54" s="235"/>
      <c r="CGL54" s="235"/>
      <c r="CGM54" s="235"/>
      <c r="CGN54" s="235"/>
      <c r="CGO54" s="235"/>
      <c r="CGP54" s="235"/>
      <c r="CGQ54" s="235"/>
      <c r="CGR54" s="235"/>
      <c r="CGS54" s="235"/>
      <c r="CGT54" s="235"/>
      <c r="CGU54" s="235"/>
      <c r="CGV54" s="235"/>
      <c r="CGW54" s="235"/>
      <c r="CGX54" s="235"/>
      <c r="CGY54" s="235"/>
      <c r="CGZ54" s="235"/>
      <c r="CHA54" s="235"/>
      <c r="CHB54" s="235"/>
      <c r="CHC54" s="235"/>
      <c r="CHD54" s="235"/>
      <c r="CHE54" s="235"/>
      <c r="CHF54" s="235"/>
      <c r="CHG54" s="235"/>
      <c r="CHH54" s="235"/>
      <c r="CHI54" s="235"/>
      <c r="CHJ54" s="235"/>
      <c r="CHK54" s="235"/>
      <c r="CHL54" s="235"/>
      <c r="CHM54" s="235"/>
      <c r="CHN54" s="235"/>
      <c r="CHO54" s="235"/>
      <c r="CHP54" s="235"/>
      <c r="CHQ54" s="235"/>
      <c r="CHR54" s="235"/>
      <c r="CHS54" s="235"/>
      <c r="CHT54" s="235"/>
      <c r="CHU54" s="235"/>
      <c r="CHV54" s="235"/>
      <c r="CHW54" s="235"/>
      <c r="CHX54" s="235"/>
      <c r="CHY54" s="235"/>
      <c r="CHZ54" s="235"/>
      <c r="CIA54" s="235"/>
      <c r="CIB54" s="235"/>
      <c r="CIC54" s="235"/>
      <c r="CID54" s="235"/>
      <c r="CIE54" s="235"/>
      <c r="CIF54" s="235"/>
      <c r="CIG54" s="235"/>
      <c r="CIH54" s="235"/>
      <c r="CII54" s="235"/>
      <c r="CIJ54" s="235"/>
      <c r="CIK54" s="235"/>
      <c r="CIL54" s="235"/>
      <c r="CIM54" s="235"/>
      <c r="CIN54" s="235"/>
      <c r="CIO54" s="235"/>
      <c r="CIP54" s="235"/>
      <c r="CIQ54" s="235"/>
      <c r="CIR54" s="235"/>
      <c r="CIS54" s="235"/>
      <c r="CIT54" s="235"/>
      <c r="CIU54" s="235"/>
      <c r="CIV54" s="235"/>
      <c r="CIW54" s="235"/>
      <c r="CIX54" s="235"/>
      <c r="CIY54" s="235"/>
      <c r="CIZ54" s="235"/>
      <c r="CJA54" s="235"/>
      <c r="CJB54" s="235"/>
      <c r="CJC54" s="235"/>
      <c r="CJD54" s="235"/>
      <c r="CJE54" s="235"/>
      <c r="CJF54" s="235"/>
      <c r="CJG54" s="235"/>
      <c r="CJH54" s="235"/>
      <c r="CJI54" s="235"/>
      <c r="CJJ54" s="235"/>
      <c r="CJK54" s="235"/>
      <c r="CJL54" s="235"/>
      <c r="CJM54" s="235"/>
      <c r="CJN54" s="235"/>
      <c r="CJO54" s="235"/>
      <c r="CJP54" s="235"/>
      <c r="CJQ54" s="235"/>
      <c r="CJR54" s="235"/>
      <c r="CJS54" s="235"/>
      <c r="CJT54" s="235"/>
      <c r="CJU54" s="235"/>
      <c r="CJV54" s="235"/>
      <c r="CJW54" s="235"/>
      <c r="CJX54" s="235"/>
      <c r="CJY54" s="235"/>
      <c r="CJZ54" s="235"/>
      <c r="CKA54" s="235"/>
      <c r="CKB54" s="235"/>
      <c r="CKC54" s="235"/>
      <c r="CKD54" s="235"/>
      <c r="CKE54" s="235"/>
      <c r="CKF54" s="235"/>
      <c r="CKG54" s="235"/>
      <c r="CKH54" s="235"/>
      <c r="CKI54" s="235"/>
      <c r="CKJ54" s="235"/>
      <c r="CKK54" s="235"/>
      <c r="CKL54" s="235"/>
      <c r="CKM54" s="235"/>
      <c r="CKN54" s="235"/>
      <c r="CKO54" s="235"/>
      <c r="CKP54" s="235"/>
      <c r="CKQ54" s="235"/>
      <c r="CKR54" s="235"/>
      <c r="CKS54" s="235"/>
      <c r="CKT54" s="235"/>
      <c r="CKU54" s="235"/>
      <c r="CKV54" s="235"/>
      <c r="CKW54" s="235"/>
      <c r="CKX54" s="235"/>
      <c r="CKY54" s="235"/>
      <c r="CKZ54" s="235"/>
      <c r="CLA54" s="235"/>
      <c r="CLB54" s="235"/>
      <c r="CLC54" s="235"/>
      <c r="CLD54" s="235"/>
      <c r="CLE54" s="235"/>
      <c r="CLF54" s="235"/>
      <c r="CLG54" s="235"/>
      <c r="CLH54" s="235"/>
      <c r="CLI54" s="235"/>
      <c r="CLJ54" s="235"/>
      <c r="CLK54" s="235"/>
      <c r="CLL54" s="235"/>
      <c r="CLM54" s="235"/>
      <c r="CLN54" s="235"/>
      <c r="CLO54" s="235"/>
      <c r="CLP54" s="235"/>
      <c r="CLQ54" s="235"/>
      <c r="CLR54" s="235"/>
      <c r="CLS54" s="235"/>
      <c r="CLT54" s="235"/>
      <c r="CLU54" s="235"/>
      <c r="CLV54" s="235"/>
      <c r="CLW54" s="235"/>
      <c r="CLX54" s="235"/>
      <c r="CLY54" s="235"/>
      <c r="CLZ54" s="235"/>
      <c r="CMA54" s="235"/>
      <c r="CMB54" s="235"/>
      <c r="CMC54" s="235"/>
      <c r="CMD54" s="235"/>
      <c r="CME54" s="235"/>
      <c r="CMF54" s="235"/>
      <c r="CMG54" s="235"/>
      <c r="CMH54" s="235"/>
      <c r="CMI54" s="235"/>
      <c r="CMJ54" s="235"/>
      <c r="CMK54" s="235"/>
      <c r="CML54" s="235"/>
      <c r="CMM54" s="235"/>
      <c r="CMN54" s="235"/>
      <c r="CMO54" s="235"/>
      <c r="CMP54" s="235"/>
      <c r="CMQ54" s="235"/>
      <c r="CMR54" s="235"/>
      <c r="CMS54" s="235"/>
      <c r="CMT54" s="235"/>
      <c r="CMU54" s="235"/>
      <c r="CMV54" s="235"/>
      <c r="CMW54" s="235"/>
      <c r="CMX54" s="235"/>
      <c r="CMY54" s="235"/>
      <c r="CMZ54" s="235"/>
      <c r="CNA54" s="235"/>
      <c r="CNB54" s="235"/>
      <c r="CNC54" s="235"/>
      <c r="CND54" s="235"/>
      <c r="CNE54" s="235"/>
      <c r="CNF54" s="235"/>
      <c r="CNG54" s="235"/>
      <c r="CNH54" s="235"/>
      <c r="CNI54" s="235"/>
      <c r="CNJ54" s="235"/>
      <c r="CNK54" s="235"/>
      <c r="CNL54" s="235"/>
      <c r="CNM54" s="235"/>
      <c r="CNN54" s="235"/>
      <c r="CNO54" s="235"/>
      <c r="CNP54" s="235"/>
      <c r="CNQ54" s="235"/>
      <c r="CNR54" s="235"/>
      <c r="CNS54" s="235"/>
      <c r="CNT54" s="235"/>
      <c r="CNU54" s="235"/>
      <c r="CNV54" s="235"/>
      <c r="CNW54" s="235"/>
      <c r="CNX54" s="235"/>
      <c r="CNY54" s="235"/>
      <c r="CNZ54" s="235"/>
      <c r="COA54" s="235"/>
      <c r="COB54" s="235"/>
      <c r="COC54" s="235"/>
      <c r="COD54" s="235"/>
      <c r="COE54" s="235"/>
      <c r="COF54" s="235"/>
      <c r="COG54" s="235"/>
      <c r="COH54" s="235"/>
      <c r="COI54" s="235"/>
      <c r="COJ54" s="235"/>
      <c r="COK54" s="235"/>
      <c r="COL54" s="235"/>
      <c r="COM54" s="235"/>
      <c r="CON54" s="235"/>
      <c r="COO54" s="235"/>
      <c r="COP54" s="235"/>
      <c r="COQ54" s="235"/>
      <c r="COR54" s="235"/>
      <c r="COS54" s="235"/>
      <c r="COT54" s="235"/>
      <c r="COU54" s="235"/>
      <c r="COV54" s="235"/>
      <c r="COW54" s="235"/>
      <c r="COX54" s="235"/>
      <c r="COY54" s="235"/>
      <c r="COZ54" s="235"/>
      <c r="CPA54" s="235"/>
      <c r="CPB54" s="235"/>
      <c r="CPC54" s="235"/>
      <c r="CPD54" s="235"/>
      <c r="CPE54" s="235"/>
      <c r="CPF54" s="235"/>
      <c r="CPG54" s="235"/>
      <c r="CPH54" s="235"/>
      <c r="CPI54" s="235"/>
      <c r="CPJ54" s="235"/>
      <c r="CPK54" s="235"/>
      <c r="CPL54" s="235"/>
      <c r="CPM54" s="235"/>
      <c r="CPN54" s="235"/>
      <c r="CPO54" s="235"/>
      <c r="CPP54" s="235"/>
      <c r="CPQ54" s="235"/>
      <c r="CPR54" s="235"/>
      <c r="CPS54" s="235"/>
      <c r="CPT54" s="235"/>
      <c r="CPU54" s="235"/>
      <c r="CPV54" s="235"/>
      <c r="CPW54" s="235"/>
      <c r="CPX54" s="235"/>
      <c r="CPY54" s="235"/>
      <c r="CPZ54" s="235"/>
      <c r="CQA54" s="235"/>
      <c r="CQB54" s="235"/>
      <c r="CQC54" s="235"/>
      <c r="CQD54" s="235"/>
      <c r="CQE54" s="235"/>
      <c r="CQF54" s="235"/>
      <c r="CQG54" s="235"/>
      <c r="CQH54" s="235"/>
      <c r="CQI54" s="235"/>
      <c r="CQJ54" s="235"/>
      <c r="CQK54" s="235"/>
      <c r="CQL54" s="235"/>
      <c r="CQM54" s="235"/>
      <c r="CQN54" s="235"/>
      <c r="CQO54" s="235"/>
      <c r="CQP54" s="235"/>
      <c r="CQQ54" s="235"/>
      <c r="CQR54" s="235"/>
      <c r="CQS54" s="235"/>
      <c r="CQT54" s="235"/>
      <c r="CQU54" s="235"/>
      <c r="CQV54" s="235"/>
      <c r="CQW54" s="235"/>
      <c r="CQX54" s="235"/>
      <c r="CQY54" s="235"/>
      <c r="CQZ54" s="235"/>
      <c r="CRA54" s="235"/>
      <c r="CRB54" s="235"/>
      <c r="CRC54" s="235"/>
      <c r="CRD54" s="235"/>
      <c r="CRE54" s="235"/>
      <c r="CRF54" s="235"/>
      <c r="CRG54" s="235"/>
      <c r="CRH54" s="235"/>
      <c r="CRI54" s="235"/>
      <c r="CRJ54" s="235"/>
      <c r="CRK54" s="235"/>
      <c r="CRL54" s="235"/>
      <c r="CRM54" s="235"/>
      <c r="CRN54" s="235"/>
      <c r="CRO54" s="235"/>
      <c r="CRP54" s="235"/>
      <c r="CRQ54" s="235"/>
      <c r="CRR54" s="235"/>
      <c r="CRS54" s="235"/>
      <c r="CRT54" s="235"/>
      <c r="CRU54" s="235"/>
      <c r="CRV54" s="235"/>
      <c r="CRW54" s="235"/>
      <c r="CRX54" s="235"/>
      <c r="CRY54" s="235"/>
      <c r="CRZ54" s="235"/>
      <c r="CSA54" s="235"/>
      <c r="CSB54" s="235"/>
      <c r="CSC54" s="235"/>
      <c r="CSD54" s="235"/>
      <c r="CSE54" s="235"/>
      <c r="CSF54" s="235"/>
      <c r="CSG54" s="235"/>
      <c r="CSH54" s="235"/>
      <c r="CSI54" s="235"/>
      <c r="CSJ54" s="235"/>
      <c r="CSK54" s="235"/>
      <c r="CSL54" s="235"/>
      <c r="CSM54" s="235"/>
      <c r="CSN54" s="235"/>
      <c r="CSO54" s="235"/>
      <c r="CSP54" s="235"/>
      <c r="CSQ54" s="235"/>
      <c r="CSR54" s="235"/>
      <c r="CSS54" s="235"/>
      <c r="CST54" s="235"/>
      <c r="CSU54" s="235"/>
      <c r="CSV54" s="235"/>
      <c r="CSW54" s="235"/>
      <c r="CSX54" s="235"/>
      <c r="CSY54" s="235"/>
      <c r="CSZ54" s="235"/>
      <c r="CTA54" s="235"/>
      <c r="CTB54" s="235"/>
      <c r="CTC54" s="235"/>
      <c r="CTD54" s="235"/>
      <c r="CTE54" s="235"/>
      <c r="CTF54" s="235"/>
      <c r="CTG54" s="235"/>
      <c r="CTH54" s="235"/>
      <c r="CTI54" s="235"/>
      <c r="CTJ54" s="235"/>
      <c r="CTK54" s="235"/>
      <c r="CTL54" s="235"/>
      <c r="CTM54" s="235"/>
      <c r="CTN54" s="235"/>
      <c r="CTO54" s="235"/>
      <c r="CTP54" s="235"/>
      <c r="CTQ54" s="235"/>
      <c r="CTR54" s="235"/>
      <c r="CTS54" s="235"/>
      <c r="CTT54" s="235"/>
      <c r="CTU54" s="235"/>
      <c r="CTV54" s="235"/>
      <c r="CTW54" s="235"/>
      <c r="CTX54" s="235"/>
      <c r="CTY54" s="235"/>
      <c r="CTZ54" s="235"/>
      <c r="CUA54" s="235"/>
      <c r="CUB54" s="235"/>
      <c r="CUC54" s="235"/>
      <c r="CUD54" s="235"/>
      <c r="CUE54" s="235"/>
      <c r="CUF54" s="235"/>
      <c r="CUG54" s="235"/>
      <c r="CUH54" s="235"/>
      <c r="CUI54" s="235"/>
      <c r="CUJ54" s="235"/>
      <c r="CUK54" s="235"/>
      <c r="CUL54" s="235"/>
      <c r="CUM54" s="235"/>
      <c r="CUN54" s="235"/>
      <c r="CUO54" s="235"/>
      <c r="CUP54" s="235"/>
      <c r="CUQ54" s="235"/>
      <c r="CUR54" s="235"/>
      <c r="CUS54" s="235"/>
      <c r="CUT54" s="235"/>
      <c r="CUU54" s="235"/>
      <c r="CUV54" s="235"/>
      <c r="CUW54" s="235"/>
      <c r="CUX54" s="235"/>
      <c r="CUY54" s="235"/>
      <c r="CUZ54" s="235"/>
      <c r="CVA54" s="235"/>
      <c r="CVB54" s="235"/>
      <c r="CVC54" s="235"/>
      <c r="CVD54" s="235"/>
      <c r="CVE54" s="235"/>
      <c r="CVF54" s="235"/>
      <c r="CVG54" s="235"/>
      <c r="CVH54" s="235"/>
      <c r="CVI54" s="235"/>
      <c r="CVJ54" s="235"/>
      <c r="CVK54" s="235"/>
      <c r="CVL54" s="235"/>
      <c r="CVM54" s="235"/>
      <c r="CVN54" s="235"/>
      <c r="CVO54" s="235"/>
      <c r="CVP54" s="235"/>
      <c r="CVQ54" s="235"/>
      <c r="CVR54" s="235"/>
      <c r="CVS54" s="235"/>
      <c r="CVT54" s="235"/>
      <c r="CVU54" s="235"/>
      <c r="CVV54" s="235"/>
      <c r="CVW54" s="235"/>
      <c r="CVX54" s="235"/>
      <c r="CVY54" s="235"/>
      <c r="CVZ54" s="235"/>
      <c r="CWA54" s="235"/>
      <c r="CWB54" s="235"/>
      <c r="CWC54" s="235"/>
      <c r="CWD54" s="235"/>
      <c r="CWE54" s="235"/>
      <c r="CWF54" s="235"/>
      <c r="CWG54" s="235"/>
      <c r="CWH54" s="235"/>
      <c r="CWI54" s="235"/>
      <c r="CWJ54" s="235"/>
      <c r="CWK54" s="235"/>
      <c r="CWL54" s="235"/>
      <c r="CWM54" s="235"/>
      <c r="CWN54" s="235"/>
      <c r="CWO54" s="235"/>
      <c r="CWP54" s="235"/>
      <c r="CWQ54" s="235"/>
      <c r="CWR54" s="235"/>
      <c r="CWS54" s="235"/>
      <c r="CWT54" s="235"/>
      <c r="CWU54" s="235"/>
      <c r="CWV54" s="235"/>
      <c r="CWW54" s="235"/>
      <c r="CWX54" s="235"/>
      <c r="CWY54" s="235"/>
      <c r="CWZ54" s="235"/>
      <c r="CXA54" s="235"/>
      <c r="CXB54" s="235"/>
      <c r="CXC54" s="235"/>
      <c r="CXD54" s="235"/>
      <c r="CXE54" s="235"/>
      <c r="CXF54" s="235"/>
      <c r="CXG54" s="235"/>
      <c r="CXH54" s="235"/>
      <c r="CXI54" s="235"/>
      <c r="CXJ54" s="235"/>
      <c r="CXK54" s="235"/>
      <c r="CXL54" s="235"/>
      <c r="CXM54" s="235"/>
      <c r="CXN54" s="235"/>
      <c r="CXO54" s="235"/>
      <c r="CXP54" s="235"/>
      <c r="CXQ54" s="235"/>
      <c r="CXR54" s="235"/>
      <c r="CXS54" s="235"/>
      <c r="CXT54" s="235"/>
      <c r="CXU54" s="235"/>
      <c r="CXV54" s="235"/>
      <c r="CXW54" s="235"/>
      <c r="CXX54" s="235"/>
      <c r="CXY54" s="235"/>
      <c r="CXZ54" s="235"/>
      <c r="CYA54" s="235"/>
      <c r="CYB54" s="235"/>
      <c r="CYC54" s="235"/>
      <c r="CYD54" s="235"/>
      <c r="CYE54" s="235"/>
      <c r="CYF54" s="235"/>
      <c r="CYG54" s="235"/>
      <c r="CYH54" s="235"/>
      <c r="CYI54" s="235"/>
      <c r="CYJ54" s="235"/>
      <c r="CYK54" s="235"/>
      <c r="CYL54" s="235"/>
      <c r="CYM54" s="235"/>
      <c r="CYN54" s="235"/>
      <c r="CYO54" s="235"/>
      <c r="CYP54" s="235"/>
      <c r="CYQ54" s="235"/>
      <c r="CYR54" s="235"/>
      <c r="CYS54" s="235"/>
      <c r="CYT54" s="235"/>
      <c r="CYU54" s="235"/>
      <c r="CYV54" s="235"/>
      <c r="CYW54" s="235"/>
      <c r="CYX54" s="235"/>
      <c r="CYY54" s="235"/>
      <c r="CYZ54" s="235"/>
      <c r="CZA54" s="235"/>
      <c r="CZB54" s="235"/>
      <c r="CZC54" s="235"/>
      <c r="CZD54" s="235"/>
      <c r="CZE54" s="235"/>
      <c r="CZF54" s="235"/>
      <c r="CZG54" s="235"/>
      <c r="CZH54" s="235"/>
      <c r="CZI54" s="235"/>
      <c r="CZJ54" s="235"/>
      <c r="CZK54" s="235"/>
      <c r="CZL54" s="235"/>
      <c r="CZM54" s="235"/>
      <c r="CZN54" s="235"/>
      <c r="CZO54" s="235"/>
      <c r="CZP54" s="235"/>
      <c r="CZQ54" s="235"/>
      <c r="CZR54" s="235"/>
      <c r="CZS54" s="235"/>
      <c r="CZT54" s="235"/>
      <c r="CZU54" s="235"/>
      <c r="CZV54" s="235"/>
      <c r="CZW54" s="235"/>
      <c r="CZX54" s="235"/>
      <c r="CZY54" s="235"/>
      <c r="CZZ54" s="235"/>
      <c r="DAA54" s="235"/>
      <c r="DAB54" s="235"/>
      <c r="DAC54" s="235"/>
      <c r="DAD54" s="235"/>
      <c r="DAE54" s="235"/>
      <c r="DAF54" s="235"/>
      <c r="DAG54" s="235"/>
      <c r="DAH54" s="235"/>
      <c r="DAI54" s="235"/>
      <c r="DAJ54" s="235"/>
      <c r="DAK54" s="235"/>
      <c r="DAL54" s="235"/>
      <c r="DAM54" s="235"/>
      <c r="DAN54" s="235"/>
      <c r="DAO54" s="235"/>
      <c r="DAP54" s="235"/>
      <c r="DAQ54" s="235"/>
      <c r="DAR54" s="235"/>
      <c r="DAS54" s="235"/>
      <c r="DAT54" s="235"/>
      <c r="DAU54" s="235"/>
      <c r="DAV54" s="235"/>
      <c r="DAW54" s="235"/>
      <c r="DAX54" s="235"/>
      <c r="DAY54" s="235"/>
      <c r="DAZ54" s="235"/>
      <c r="DBA54" s="235"/>
      <c r="DBB54" s="235"/>
      <c r="DBC54" s="235"/>
      <c r="DBD54" s="235"/>
      <c r="DBE54" s="235"/>
      <c r="DBF54" s="235"/>
      <c r="DBG54" s="235"/>
      <c r="DBH54" s="235"/>
      <c r="DBI54" s="235"/>
      <c r="DBJ54" s="235"/>
      <c r="DBK54" s="235"/>
      <c r="DBL54" s="235"/>
      <c r="DBM54" s="235"/>
      <c r="DBN54" s="235"/>
      <c r="DBO54" s="235"/>
      <c r="DBP54" s="235"/>
      <c r="DBQ54" s="235"/>
      <c r="DBR54" s="235"/>
      <c r="DBS54" s="235"/>
      <c r="DBT54" s="235"/>
      <c r="DBU54" s="235"/>
      <c r="DBV54" s="235"/>
      <c r="DBW54" s="235"/>
      <c r="DBX54" s="235"/>
      <c r="DBY54" s="235"/>
      <c r="DBZ54" s="235"/>
      <c r="DCA54" s="235"/>
      <c r="DCB54" s="235"/>
      <c r="DCC54" s="235"/>
      <c r="DCD54" s="235"/>
      <c r="DCE54" s="235"/>
      <c r="DCF54" s="235"/>
      <c r="DCG54" s="235"/>
      <c r="DCH54" s="235"/>
      <c r="DCI54" s="235"/>
      <c r="DCJ54" s="235"/>
      <c r="DCK54" s="235"/>
      <c r="DCL54" s="235"/>
      <c r="DCM54" s="235"/>
      <c r="DCN54" s="235"/>
      <c r="DCO54" s="235"/>
      <c r="DCP54" s="235"/>
      <c r="DCQ54" s="235"/>
      <c r="DCR54" s="235"/>
      <c r="DCS54" s="235"/>
      <c r="DCT54" s="235"/>
      <c r="DCU54" s="235"/>
      <c r="DCV54" s="235"/>
      <c r="DCW54" s="235"/>
      <c r="DCX54" s="235"/>
      <c r="DCY54" s="235"/>
      <c r="DCZ54" s="235"/>
      <c r="DDA54" s="235"/>
      <c r="DDB54" s="235"/>
      <c r="DDC54" s="235"/>
      <c r="DDD54" s="235"/>
      <c r="DDE54" s="235"/>
      <c r="DDF54" s="235"/>
      <c r="DDG54" s="235"/>
      <c r="DDH54" s="235"/>
      <c r="DDI54" s="235"/>
      <c r="DDJ54" s="235"/>
      <c r="DDK54" s="235"/>
      <c r="DDL54" s="235"/>
      <c r="DDM54" s="235"/>
      <c r="DDN54" s="235"/>
      <c r="DDO54" s="235"/>
      <c r="DDP54" s="235"/>
      <c r="DDQ54" s="235"/>
      <c r="DDR54" s="235"/>
      <c r="DDS54" s="235"/>
      <c r="DDT54" s="235"/>
      <c r="DDU54" s="235"/>
      <c r="DDV54" s="235"/>
      <c r="DDW54" s="235"/>
      <c r="DDX54" s="235"/>
      <c r="DDY54" s="235"/>
      <c r="DDZ54" s="235"/>
      <c r="DEA54" s="235"/>
      <c r="DEB54" s="235"/>
      <c r="DEC54" s="235"/>
      <c r="DED54" s="235"/>
      <c r="DEE54" s="235"/>
      <c r="DEF54" s="235"/>
      <c r="DEG54" s="235"/>
      <c r="DEH54" s="235"/>
      <c r="DEI54" s="235"/>
      <c r="DEJ54" s="235"/>
      <c r="DEK54" s="235"/>
      <c r="DEL54" s="235"/>
      <c r="DEM54" s="235"/>
      <c r="DEN54" s="235"/>
      <c r="DEO54" s="235"/>
      <c r="DEP54" s="235"/>
      <c r="DEQ54" s="235"/>
      <c r="DER54" s="235"/>
      <c r="DES54" s="235"/>
      <c r="DET54" s="235"/>
      <c r="DEU54" s="235"/>
      <c r="DEV54" s="235"/>
      <c r="DEW54" s="235"/>
      <c r="DEX54" s="235"/>
      <c r="DEY54" s="235"/>
      <c r="DEZ54" s="235"/>
      <c r="DFA54" s="235"/>
      <c r="DFB54" s="235"/>
      <c r="DFC54" s="235"/>
      <c r="DFD54" s="235"/>
      <c r="DFE54" s="235"/>
      <c r="DFF54" s="235"/>
      <c r="DFG54" s="235"/>
      <c r="DFH54" s="235"/>
      <c r="DFI54" s="235"/>
      <c r="DFJ54" s="235"/>
      <c r="DFK54" s="235"/>
      <c r="DFL54" s="235"/>
      <c r="DFM54" s="235"/>
      <c r="DFN54" s="235"/>
      <c r="DFO54" s="235"/>
      <c r="DFP54" s="235"/>
      <c r="DFQ54" s="235"/>
      <c r="DFR54" s="235"/>
      <c r="DFS54" s="235"/>
      <c r="DFT54" s="235"/>
      <c r="DFU54" s="235"/>
      <c r="DFV54" s="235"/>
      <c r="DFW54" s="235"/>
      <c r="DFX54" s="235"/>
      <c r="DFY54" s="235"/>
      <c r="DFZ54" s="235"/>
      <c r="DGA54" s="235"/>
      <c r="DGB54" s="235"/>
      <c r="DGC54" s="235"/>
      <c r="DGD54" s="235"/>
      <c r="DGE54" s="235"/>
      <c r="DGF54" s="235"/>
      <c r="DGG54" s="235"/>
      <c r="DGH54" s="235"/>
      <c r="DGI54" s="235"/>
      <c r="DGJ54" s="235"/>
      <c r="DGK54" s="235"/>
      <c r="DGL54" s="235"/>
      <c r="DGM54" s="235"/>
      <c r="DGN54" s="235"/>
      <c r="DGO54" s="235"/>
      <c r="DGP54" s="235"/>
      <c r="DGQ54" s="235"/>
      <c r="DGR54" s="235"/>
      <c r="DGS54" s="235"/>
      <c r="DGT54" s="235"/>
      <c r="DGU54" s="235"/>
      <c r="DGV54" s="235"/>
      <c r="DGW54" s="235"/>
      <c r="DGX54" s="235"/>
      <c r="DGY54" s="235"/>
      <c r="DGZ54" s="235"/>
      <c r="DHA54" s="235"/>
      <c r="DHB54" s="235"/>
      <c r="DHC54" s="235"/>
      <c r="DHD54" s="235"/>
      <c r="DHE54" s="235"/>
      <c r="DHF54" s="235"/>
      <c r="DHG54" s="235"/>
      <c r="DHH54" s="235"/>
      <c r="DHI54" s="235"/>
      <c r="DHJ54" s="235"/>
      <c r="DHK54" s="235"/>
      <c r="DHL54" s="235"/>
      <c r="DHM54" s="235"/>
      <c r="DHN54" s="235"/>
      <c r="DHO54" s="235"/>
      <c r="DHP54" s="235"/>
      <c r="DHQ54" s="235"/>
      <c r="DHR54" s="235"/>
      <c r="DHS54" s="235"/>
      <c r="DHT54" s="235"/>
      <c r="DHU54" s="235"/>
      <c r="DHV54" s="235"/>
      <c r="DHW54" s="235"/>
      <c r="DHX54" s="235"/>
      <c r="DHY54" s="235"/>
      <c r="DHZ54" s="235"/>
      <c r="DIA54" s="235"/>
      <c r="DIB54" s="235"/>
      <c r="DIC54" s="235"/>
      <c r="DID54" s="235"/>
      <c r="DIE54" s="235"/>
      <c r="DIF54" s="235"/>
      <c r="DIG54" s="235"/>
      <c r="DIH54" s="235"/>
      <c r="DII54" s="235"/>
      <c r="DIJ54" s="235"/>
      <c r="DIK54" s="235"/>
      <c r="DIL54" s="235"/>
      <c r="DIM54" s="235"/>
      <c r="DIN54" s="235"/>
      <c r="DIO54" s="235"/>
      <c r="DIP54" s="235"/>
      <c r="DIQ54" s="235"/>
      <c r="DIR54" s="235"/>
      <c r="DIS54" s="235"/>
      <c r="DIT54" s="235"/>
      <c r="DIU54" s="235"/>
      <c r="DIV54" s="235"/>
      <c r="DIW54" s="235"/>
      <c r="DIX54" s="235"/>
      <c r="DIY54" s="235"/>
      <c r="DIZ54" s="235"/>
      <c r="DJA54" s="235"/>
      <c r="DJB54" s="235"/>
      <c r="DJC54" s="235"/>
      <c r="DJD54" s="235"/>
      <c r="DJE54" s="235"/>
      <c r="DJF54" s="235"/>
      <c r="DJG54" s="235"/>
      <c r="DJH54" s="235"/>
      <c r="DJI54" s="235"/>
      <c r="DJJ54" s="235"/>
      <c r="DJK54" s="235"/>
      <c r="DJL54" s="235"/>
      <c r="DJM54" s="235"/>
      <c r="DJN54" s="235"/>
      <c r="DJO54" s="235"/>
      <c r="DJP54" s="235"/>
      <c r="DJQ54" s="235"/>
      <c r="DJR54" s="235"/>
      <c r="DJS54" s="235"/>
      <c r="DJT54" s="235"/>
      <c r="DJU54" s="235"/>
      <c r="DJV54" s="235"/>
      <c r="DJW54" s="235"/>
      <c r="DJX54" s="235"/>
      <c r="DJY54" s="235"/>
      <c r="DJZ54" s="235"/>
      <c r="DKA54" s="235"/>
      <c r="DKB54" s="235"/>
      <c r="DKC54" s="235"/>
      <c r="DKD54" s="235"/>
      <c r="DKE54" s="235"/>
      <c r="DKF54" s="235"/>
      <c r="DKG54" s="235"/>
      <c r="DKH54" s="235"/>
      <c r="DKI54" s="235"/>
      <c r="DKJ54" s="235"/>
      <c r="DKK54" s="235"/>
      <c r="DKL54" s="235"/>
      <c r="DKM54" s="235"/>
      <c r="DKN54" s="235"/>
      <c r="DKO54" s="235"/>
      <c r="DKP54" s="235"/>
      <c r="DKQ54" s="235"/>
      <c r="DKR54" s="235"/>
      <c r="DKS54" s="235"/>
      <c r="DKT54" s="235"/>
      <c r="DKU54" s="235"/>
      <c r="DKV54" s="235"/>
      <c r="DKW54" s="235"/>
      <c r="DKX54" s="235"/>
      <c r="DKY54" s="235"/>
      <c r="DKZ54" s="235"/>
      <c r="DLA54" s="235"/>
      <c r="DLB54" s="235"/>
      <c r="DLC54" s="235"/>
      <c r="DLD54" s="235"/>
      <c r="DLE54" s="235"/>
      <c r="DLF54" s="235"/>
      <c r="DLG54" s="235"/>
      <c r="DLH54" s="235"/>
      <c r="DLI54" s="235"/>
      <c r="DLJ54" s="235"/>
      <c r="DLK54" s="235"/>
      <c r="DLL54" s="235"/>
      <c r="DLM54" s="235"/>
      <c r="DLN54" s="235"/>
      <c r="DLO54" s="235"/>
      <c r="DLP54" s="235"/>
      <c r="DLQ54" s="235"/>
      <c r="DLR54" s="235"/>
      <c r="DLS54" s="235"/>
      <c r="DLT54" s="235"/>
      <c r="DLU54" s="235"/>
      <c r="DLV54" s="235"/>
      <c r="DLW54" s="235"/>
      <c r="DLX54" s="235"/>
      <c r="DLY54" s="235"/>
      <c r="DLZ54" s="235"/>
      <c r="DMA54" s="235"/>
      <c r="DMB54" s="235"/>
      <c r="DMC54" s="235"/>
      <c r="DMD54" s="235"/>
      <c r="DME54" s="235"/>
      <c r="DMF54" s="235"/>
      <c r="DMG54" s="235"/>
      <c r="DMH54" s="235"/>
      <c r="DMI54" s="235"/>
      <c r="DMJ54" s="235"/>
      <c r="DMK54" s="235"/>
      <c r="DML54" s="235"/>
      <c r="DMM54" s="235"/>
      <c r="DMN54" s="235"/>
      <c r="DMO54" s="235"/>
      <c r="DMP54" s="235"/>
      <c r="DMQ54" s="235"/>
      <c r="DMR54" s="235"/>
      <c r="DMS54" s="235"/>
      <c r="DMT54" s="235"/>
      <c r="DMU54" s="235"/>
      <c r="DMV54" s="235"/>
      <c r="DMW54" s="235"/>
      <c r="DMX54" s="235"/>
      <c r="DMY54" s="235"/>
      <c r="DMZ54" s="235"/>
      <c r="DNA54" s="235"/>
      <c r="DNB54" s="235"/>
      <c r="DNC54" s="235"/>
      <c r="DND54" s="235"/>
      <c r="DNE54" s="235"/>
      <c r="DNF54" s="235"/>
      <c r="DNG54" s="235"/>
      <c r="DNH54" s="235"/>
      <c r="DNI54" s="235"/>
      <c r="DNJ54" s="235"/>
      <c r="DNK54" s="235"/>
      <c r="DNL54" s="235"/>
      <c r="DNM54" s="235"/>
      <c r="DNN54" s="235"/>
      <c r="DNO54" s="235"/>
      <c r="DNP54" s="235"/>
      <c r="DNQ54" s="235"/>
      <c r="DNR54" s="235"/>
      <c r="DNS54" s="235"/>
      <c r="DNT54" s="235"/>
      <c r="DNU54" s="235"/>
      <c r="DNV54" s="235"/>
      <c r="DNW54" s="235"/>
      <c r="DNX54" s="235"/>
      <c r="DNY54" s="235"/>
      <c r="DNZ54" s="235"/>
      <c r="DOA54" s="235"/>
      <c r="DOB54" s="235"/>
      <c r="DOC54" s="235"/>
      <c r="DOD54" s="235"/>
      <c r="DOE54" s="235"/>
      <c r="DOF54" s="235"/>
      <c r="DOG54" s="235"/>
      <c r="DOH54" s="235"/>
      <c r="DOI54" s="235"/>
      <c r="DOJ54" s="235"/>
      <c r="DOK54" s="235"/>
      <c r="DOL54" s="235"/>
      <c r="DOM54" s="235"/>
      <c r="DON54" s="235"/>
      <c r="DOO54" s="235"/>
      <c r="DOP54" s="235"/>
      <c r="DOQ54" s="235"/>
      <c r="DOR54" s="235"/>
      <c r="DOS54" s="235"/>
      <c r="DOT54" s="235"/>
      <c r="DOU54" s="235"/>
      <c r="DOV54" s="235"/>
      <c r="DOW54" s="235"/>
      <c r="DOX54" s="235"/>
      <c r="DOY54" s="235"/>
      <c r="DOZ54" s="235"/>
      <c r="DPA54" s="235"/>
      <c r="DPB54" s="235"/>
      <c r="DPC54" s="235"/>
      <c r="DPD54" s="235"/>
      <c r="DPE54" s="235"/>
      <c r="DPF54" s="235"/>
      <c r="DPG54" s="235"/>
      <c r="DPH54" s="235"/>
      <c r="DPI54" s="235"/>
      <c r="DPJ54" s="235"/>
      <c r="DPK54" s="235"/>
      <c r="DPL54" s="235"/>
      <c r="DPM54" s="235"/>
      <c r="DPN54" s="235"/>
      <c r="DPO54" s="235"/>
      <c r="DPP54" s="235"/>
      <c r="DPQ54" s="235"/>
      <c r="DPR54" s="235"/>
      <c r="DPS54" s="235"/>
      <c r="DPT54" s="235"/>
      <c r="DPU54" s="235"/>
      <c r="DPV54" s="235"/>
      <c r="DPW54" s="235"/>
      <c r="DPX54" s="235"/>
      <c r="DPY54" s="235"/>
      <c r="DPZ54" s="235"/>
      <c r="DQA54" s="235"/>
      <c r="DQB54" s="235"/>
      <c r="DQC54" s="235"/>
      <c r="DQD54" s="235"/>
      <c r="DQE54" s="235"/>
      <c r="DQF54" s="235"/>
      <c r="DQG54" s="235"/>
      <c r="DQH54" s="235"/>
      <c r="DQI54" s="235"/>
      <c r="DQJ54" s="235"/>
      <c r="DQK54" s="235"/>
      <c r="DQL54" s="235"/>
      <c r="DQM54" s="235"/>
      <c r="DQN54" s="235"/>
      <c r="DQO54" s="235"/>
      <c r="DQP54" s="235"/>
      <c r="DQQ54" s="235"/>
      <c r="DQR54" s="235"/>
      <c r="DQS54" s="235"/>
      <c r="DQT54" s="235"/>
      <c r="DQU54" s="235"/>
      <c r="DQV54" s="235"/>
      <c r="DQW54" s="235"/>
      <c r="DQX54" s="235"/>
      <c r="DQY54" s="235"/>
      <c r="DQZ54" s="235"/>
      <c r="DRA54" s="235"/>
      <c r="DRB54" s="235"/>
      <c r="DRC54" s="235"/>
      <c r="DRD54" s="235"/>
      <c r="DRE54" s="235"/>
      <c r="DRF54" s="235"/>
      <c r="DRG54" s="235"/>
      <c r="DRH54" s="235"/>
      <c r="DRI54" s="235"/>
      <c r="DRJ54" s="235"/>
      <c r="DRK54" s="235"/>
      <c r="DRL54" s="235"/>
      <c r="DRM54" s="235"/>
      <c r="DRN54" s="235"/>
      <c r="DRO54" s="235"/>
      <c r="DRP54" s="235"/>
      <c r="DRQ54" s="235"/>
      <c r="DRR54" s="235"/>
      <c r="DRS54" s="235"/>
      <c r="DRT54" s="235"/>
      <c r="DRU54" s="235"/>
      <c r="DRV54" s="235"/>
      <c r="DRW54" s="235"/>
      <c r="DRX54" s="235"/>
      <c r="DRY54" s="235"/>
      <c r="DRZ54" s="235"/>
      <c r="DSA54" s="235"/>
      <c r="DSB54" s="235"/>
      <c r="DSC54" s="235"/>
      <c r="DSD54" s="235"/>
      <c r="DSE54" s="235"/>
      <c r="DSF54" s="235"/>
      <c r="DSG54" s="235"/>
      <c r="DSH54" s="235"/>
      <c r="DSI54" s="235"/>
      <c r="DSJ54" s="235"/>
      <c r="DSK54" s="235"/>
      <c r="DSL54" s="235"/>
      <c r="DSM54" s="235"/>
      <c r="DSN54" s="235"/>
      <c r="DSO54" s="235"/>
      <c r="DSP54" s="235"/>
      <c r="DSQ54" s="235"/>
      <c r="DSR54" s="235"/>
      <c r="DSS54" s="235"/>
      <c r="DST54" s="235"/>
      <c r="DSU54" s="235"/>
      <c r="DSV54" s="235"/>
      <c r="DSW54" s="235"/>
      <c r="DSX54" s="235"/>
      <c r="DSY54" s="235"/>
      <c r="DSZ54" s="235"/>
      <c r="DTA54" s="235"/>
      <c r="DTB54" s="235"/>
      <c r="DTC54" s="235"/>
      <c r="DTD54" s="235"/>
      <c r="DTE54" s="235"/>
      <c r="DTF54" s="235"/>
      <c r="DTG54" s="235"/>
      <c r="DTH54" s="235"/>
      <c r="DTI54" s="235"/>
      <c r="DTJ54" s="235"/>
      <c r="DTK54" s="235"/>
      <c r="DTL54" s="235"/>
      <c r="DTM54" s="235"/>
      <c r="DTN54" s="235"/>
      <c r="DTO54" s="235"/>
      <c r="DTP54" s="235"/>
      <c r="DTQ54" s="235"/>
      <c r="DTR54" s="235"/>
      <c r="DTS54" s="235"/>
      <c r="DTT54" s="235"/>
      <c r="DTU54" s="235"/>
      <c r="DTV54" s="235"/>
      <c r="DTW54" s="235"/>
      <c r="DTX54" s="235"/>
      <c r="DTY54" s="235"/>
      <c r="DTZ54" s="235"/>
      <c r="DUA54" s="235"/>
      <c r="DUB54" s="235"/>
      <c r="DUC54" s="235"/>
      <c r="DUD54" s="235"/>
      <c r="DUE54" s="235"/>
      <c r="DUF54" s="235"/>
      <c r="DUG54" s="235"/>
      <c r="DUH54" s="235"/>
      <c r="DUI54" s="235"/>
      <c r="DUJ54" s="235"/>
      <c r="DUK54" s="235"/>
      <c r="DUL54" s="235"/>
      <c r="DUM54" s="235"/>
      <c r="DUN54" s="235"/>
      <c r="DUO54" s="235"/>
      <c r="DUP54" s="235"/>
      <c r="DUQ54" s="235"/>
      <c r="DUR54" s="235"/>
      <c r="DUS54" s="235"/>
      <c r="DUT54" s="235"/>
      <c r="DUU54" s="235"/>
      <c r="DUV54" s="235"/>
      <c r="DUW54" s="235"/>
      <c r="DUX54" s="235"/>
      <c r="DUY54" s="235"/>
      <c r="DUZ54" s="235"/>
      <c r="DVA54" s="235"/>
      <c r="DVB54" s="235"/>
      <c r="DVC54" s="235"/>
      <c r="DVD54" s="235"/>
      <c r="DVE54" s="235"/>
      <c r="DVF54" s="235"/>
      <c r="DVG54" s="235"/>
      <c r="DVH54" s="235"/>
      <c r="DVI54" s="235"/>
      <c r="DVJ54" s="235"/>
      <c r="DVK54" s="235"/>
      <c r="DVL54" s="235"/>
      <c r="DVM54" s="235"/>
      <c r="DVN54" s="235"/>
      <c r="DVO54" s="235"/>
      <c r="DVP54" s="235"/>
      <c r="DVQ54" s="235"/>
      <c r="DVR54" s="235"/>
      <c r="DVS54" s="235"/>
      <c r="DVT54" s="235"/>
      <c r="DVU54" s="235"/>
      <c r="DVV54" s="235"/>
      <c r="DVW54" s="235"/>
      <c r="DVX54" s="235"/>
      <c r="DVY54" s="235"/>
      <c r="DVZ54" s="235"/>
      <c r="DWA54" s="235"/>
      <c r="DWB54" s="235"/>
      <c r="DWC54" s="235"/>
      <c r="DWD54" s="235"/>
      <c r="DWE54" s="235"/>
      <c r="DWF54" s="235"/>
      <c r="DWG54" s="235"/>
      <c r="DWH54" s="235"/>
      <c r="DWI54" s="235"/>
      <c r="DWJ54" s="235"/>
      <c r="DWK54" s="235"/>
      <c r="DWL54" s="235"/>
      <c r="DWM54" s="235"/>
      <c r="DWN54" s="235"/>
      <c r="DWO54" s="235"/>
      <c r="DWP54" s="235"/>
      <c r="DWQ54" s="235"/>
      <c r="DWR54" s="235"/>
      <c r="DWS54" s="235"/>
      <c r="DWT54" s="235"/>
      <c r="DWU54" s="235"/>
      <c r="DWV54" s="235"/>
      <c r="DWW54" s="235"/>
      <c r="DWX54" s="235"/>
      <c r="DWY54" s="235"/>
      <c r="DWZ54" s="235"/>
      <c r="DXA54" s="235"/>
      <c r="DXB54" s="235"/>
      <c r="DXC54" s="235"/>
      <c r="DXD54" s="235"/>
      <c r="DXE54" s="235"/>
      <c r="DXF54" s="235"/>
      <c r="DXG54" s="235"/>
      <c r="DXH54" s="235"/>
      <c r="DXI54" s="235"/>
      <c r="DXJ54" s="235"/>
      <c r="DXK54" s="235"/>
      <c r="DXL54" s="235"/>
      <c r="DXM54" s="235"/>
      <c r="DXN54" s="235"/>
      <c r="DXO54" s="235"/>
      <c r="DXP54" s="235"/>
      <c r="DXQ54" s="235"/>
      <c r="DXR54" s="235"/>
      <c r="DXS54" s="235"/>
      <c r="DXT54" s="235"/>
      <c r="DXU54" s="235"/>
      <c r="DXV54" s="235"/>
      <c r="DXW54" s="235"/>
      <c r="DXX54" s="235"/>
      <c r="DXY54" s="235"/>
      <c r="DXZ54" s="235"/>
      <c r="DYA54" s="235"/>
      <c r="DYB54" s="235"/>
      <c r="DYC54" s="235"/>
      <c r="DYD54" s="235"/>
      <c r="DYE54" s="235"/>
      <c r="DYF54" s="235"/>
      <c r="DYG54" s="235"/>
      <c r="DYH54" s="235"/>
      <c r="DYI54" s="235"/>
      <c r="DYJ54" s="235"/>
      <c r="DYK54" s="235"/>
      <c r="DYL54" s="235"/>
      <c r="DYM54" s="235"/>
      <c r="DYN54" s="235"/>
      <c r="DYO54" s="235"/>
      <c r="DYP54" s="235"/>
      <c r="DYQ54" s="235"/>
      <c r="DYR54" s="235"/>
      <c r="DYS54" s="235"/>
      <c r="DYT54" s="235"/>
      <c r="DYU54" s="235"/>
      <c r="DYV54" s="235"/>
      <c r="DYW54" s="235"/>
      <c r="DYX54" s="235"/>
      <c r="DYY54" s="235"/>
      <c r="DYZ54" s="235"/>
      <c r="DZA54" s="235"/>
      <c r="DZB54" s="235"/>
      <c r="DZC54" s="235"/>
      <c r="DZD54" s="235"/>
      <c r="DZE54" s="235"/>
      <c r="DZF54" s="235"/>
      <c r="DZG54" s="235"/>
      <c r="DZH54" s="235"/>
      <c r="DZI54" s="235"/>
      <c r="DZJ54" s="235"/>
      <c r="DZK54" s="235"/>
      <c r="DZL54" s="235"/>
      <c r="DZM54" s="235"/>
      <c r="DZN54" s="235"/>
      <c r="DZO54" s="235"/>
      <c r="DZP54" s="235"/>
      <c r="DZQ54" s="235"/>
      <c r="DZR54" s="235"/>
      <c r="DZS54" s="235"/>
      <c r="DZT54" s="235"/>
      <c r="DZU54" s="235"/>
      <c r="DZV54" s="235"/>
      <c r="DZW54" s="235"/>
      <c r="DZX54" s="235"/>
      <c r="DZY54" s="235"/>
      <c r="DZZ54" s="235"/>
      <c r="EAA54" s="235"/>
      <c r="EAB54" s="235"/>
      <c r="EAC54" s="235"/>
      <c r="EAD54" s="235"/>
      <c r="EAE54" s="235"/>
      <c r="EAF54" s="235"/>
      <c r="EAG54" s="235"/>
      <c r="EAH54" s="235"/>
      <c r="EAI54" s="235"/>
      <c r="EAJ54" s="235"/>
      <c r="EAK54" s="235"/>
      <c r="EAL54" s="235"/>
      <c r="EAM54" s="235"/>
      <c r="EAN54" s="235"/>
      <c r="EAO54" s="235"/>
      <c r="EAP54" s="235"/>
      <c r="EAQ54" s="235"/>
      <c r="EAR54" s="235"/>
      <c r="EAS54" s="235"/>
      <c r="EAT54" s="235"/>
      <c r="EAU54" s="235"/>
      <c r="EAV54" s="235"/>
      <c r="EAW54" s="235"/>
      <c r="EAX54" s="235"/>
      <c r="EAY54" s="235"/>
      <c r="EAZ54" s="235"/>
      <c r="EBA54" s="235"/>
      <c r="EBB54" s="235"/>
      <c r="EBC54" s="235"/>
      <c r="EBD54" s="235"/>
      <c r="EBE54" s="235"/>
      <c r="EBF54" s="235"/>
      <c r="EBG54" s="235"/>
      <c r="EBH54" s="235"/>
      <c r="EBI54" s="235"/>
      <c r="EBJ54" s="235"/>
      <c r="EBK54" s="235"/>
      <c r="EBL54" s="235"/>
      <c r="EBM54" s="235"/>
      <c r="EBN54" s="235"/>
      <c r="EBO54" s="235"/>
      <c r="EBP54" s="235"/>
      <c r="EBQ54" s="235"/>
      <c r="EBR54" s="235"/>
      <c r="EBS54" s="235"/>
      <c r="EBT54" s="235"/>
      <c r="EBU54" s="235"/>
      <c r="EBV54" s="235"/>
      <c r="EBW54" s="235"/>
      <c r="EBX54" s="235"/>
      <c r="EBY54" s="235"/>
      <c r="EBZ54" s="235"/>
      <c r="ECA54" s="235"/>
      <c r="ECB54" s="235"/>
      <c r="ECC54" s="235"/>
      <c r="ECD54" s="235"/>
      <c r="ECE54" s="235"/>
      <c r="ECF54" s="235"/>
      <c r="ECG54" s="235"/>
      <c r="ECH54" s="235"/>
      <c r="ECI54" s="235"/>
      <c r="ECJ54" s="235"/>
      <c r="ECK54" s="235"/>
      <c r="ECL54" s="235"/>
      <c r="ECM54" s="235"/>
      <c r="ECN54" s="235"/>
      <c r="ECO54" s="235"/>
      <c r="ECP54" s="235"/>
      <c r="ECQ54" s="235"/>
      <c r="ECR54" s="235"/>
      <c r="ECS54" s="235"/>
      <c r="ECT54" s="235"/>
      <c r="ECU54" s="235"/>
      <c r="ECV54" s="235"/>
      <c r="ECW54" s="235"/>
      <c r="ECX54" s="235"/>
      <c r="ECY54" s="235"/>
      <c r="ECZ54" s="235"/>
      <c r="EDA54" s="235"/>
      <c r="EDB54" s="235"/>
      <c r="EDC54" s="235"/>
      <c r="EDD54" s="235"/>
      <c r="EDE54" s="235"/>
      <c r="EDF54" s="235"/>
      <c r="EDG54" s="235"/>
      <c r="EDH54" s="235"/>
      <c r="EDI54" s="235"/>
      <c r="EDJ54" s="235"/>
      <c r="EDK54" s="235"/>
      <c r="EDL54" s="235"/>
      <c r="EDM54" s="235"/>
      <c r="EDN54" s="235"/>
      <c r="EDO54" s="235"/>
      <c r="EDP54" s="235"/>
      <c r="EDQ54" s="235"/>
      <c r="EDR54" s="235"/>
      <c r="EDS54" s="235"/>
      <c r="EDT54" s="235"/>
      <c r="EDU54" s="235"/>
      <c r="EDV54" s="235"/>
      <c r="EDW54" s="235"/>
      <c r="EDX54" s="235"/>
      <c r="EDY54" s="235"/>
      <c r="EDZ54" s="235"/>
      <c r="EEA54" s="235"/>
      <c r="EEB54" s="235"/>
      <c r="EEC54" s="235"/>
      <c r="EED54" s="235"/>
      <c r="EEE54" s="235"/>
      <c r="EEF54" s="235"/>
      <c r="EEG54" s="235"/>
      <c r="EEH54" s="235"/>
      <c r="EEI54" s="235"/>
      <c r="EEJ54" s="235"/>
      <c r="EEK54" s="235"/>
      <c r="EEL54" s="235"/>
      <c r="EEM54" s="235"/>
      <c r="EEN54" s="235"/>
      <c r="EEO54" s="235"/>
      <c r="EEP54" s="235"/>
      <c r="EEQ54" s="235"/>
      <c r="EER54" s="235"/>
      <c r="EES54" s="235"/>
      <c r="EET54" s="235"/>
      <c r="EEU54" s="235"/>
      <c r="EEV54" s="235"/>
      <c r="EEW54" s="235"/>
      <c r="EEX54" s="235"/>
      <c r="EEY54" s="235"/>
      <c r="EEZ54" s="235"/>
      <c r="EFA54" s="235"/>
      <c r="EFB54" s="235"/>
      <c r="EFC54" s="235"/>
      <c r="EFD54" s="235"/>
      <c r="EFE54" s="235"/>
      <c r="EFF54" s="235"/>
      <c r="EFG54" s="235"/>
      <c r="EFH54" s="235"/>
      <c r="EFI54" s="235"/>
      <c r="EFJ54" s="235"/>
      <c r="EFK54" s="235"/>
      <c r="EFL54" s="235"/>
      <c r="EFM54" s="235"/>
      <c r="EFN54" s="235"/>
      <c r="EFO54" s="235"/>
      <c r="EFP54" s="235"/>
      <c r="EFQ54" s="235"/>
      <c r="EFR54" s="235"/>
      <c r="EFS54" s="235"/>
      <c r="EFT54" s="235"/>
      <c r="EFU54" s="235"/>
      <c r="EFV54" s="235"/>
      <c r="EFW54" s="235"/>
      <c r="EFX54" s="235"/>
      <c r="EFY54" s="235"/>
      <c r="EFZ54" s="235"/>
      <c r="EGA54" s="235"/>
      <c r="EGB54" s="235"/>
      <c r="EGC54" s="235"/>
      <c r="EGD54" s="235"/>
      <c r="EGE54" s="235"/>
      <c r="EGF54" s="235"/>
      <c r="EGG54" s="235"/>
      <c r="EGH54" s="235"/>
      <c r="EGI54" s="235"/>
      <c r="EGJ54" s="235"/>
      <c r="EGK54" s="235"/>
      <c r="EGL54" s="235"/>
      <c r="EGM54" s="235"/>
      <c r="EGN54" s="235"/>
      <c r="EGO54" s="235"/>
      <c r="EGP54" s="235"/>
      <c r="EGQ54" s="235"/>
      <c r="EGR54" s="235"/>
      <c r="EGS54" s="235"/>
      <c r="EGT54" s="235"/>
      <c r="EGU54" s="235"/>
      <c r="EGV54" s="235"/>
      <c r="EGW54" s="235"/>
      <c r="EGX54" s="235"/>
      <c r="EGY54" s="235"/>
      <c r="EGZ54" s="235"/>
      <c r="EHA54" s="235"/>
      <c r="EHB54" s="235"/>
      <c r="EHC54" s="235"/>
      <c r="EHD54" s="235"/>
      <c r="EHE54" s="235"/>
      <c r="EHF54" s="235"/>
      <c r="EHG54" s="235"/>
      <c r="EHH54" s="235"/>
      <c r="EHI54" s="235"/>
      <c r="EHJ54" s="235"/>
      <c r="EHK54" s="235"/>
      <c r="EHL54" s="235"/>
      <c r="EHM54" s="235"/>
      <c r="EHN54" s="235"/>
      <c r="EHO54" s="235"/>
      <c r="EHP54" s="235"/>
      <c r="EHQ54" s="235"/>
      <c r="EHR54" s="235"/>
      <c r="EHS54" s="235"/>
      <c r="EHT54" s="235"/>
      <c r="EHU54" s="235"/>
      <c r="EHV54" s="235"/>
      <c r="EHW54" s="235"/>
      <c r="EHX54" s="235"/>
      <c r="EHY54" s="235"/>
      <c r="EHZ54" s="235"/>
      <c r="EIA54" s="235"/>
      <c r="EIB54" s="235"/>
      <c r="EIC54" s="235"/>
      <c r="EID54" s="235"/>
      <c r="EIE54" s="235"/>
      <c r="EIF54" s="235"/>
      <c r="EIG54" s="235"/>
      <c r="EIH54" s="235"/>
      <c r="EII54" s="235"/>
      <c r="EIJ54" s="235"/>
      <c r="EIK54" s="235"/>
      <c r="EIL54" s="235"/>
      <c r="EIM54" s="235"/>
      <c r="EIN54" s="235"/>
      <c r="EIO54" s="235"/>
      <c r="EIP54" s="235"/>
      <c r="EIQ54" s="235"/>
      <c r="EIR54" s="235"/>
      <c r="EIS54" s="235"/>
      <c r="EIT54" s="235"/>
      <c r="EIU54" s="235"/>
      <c r="EIV54" s="235"/>
      <c r="EIW54" s="235"/>
      <c r="EIX54" s="235"/>
      <c r="EIY54" s="235"/>
      <c r="EIZ54" s="235"/>
      <c r="EJA54" s="235"/>
      <c r="EJB54" s="235"/>
      <c r="EJC54" s="235"/>
      <c r="EJD54" s="235"/>
      <c r="EJE54" s="235"/>
      <c r="EJF54" s="235"/>
      <c r="EJG54" s="235"/>
      <c r="EJH54" s="235"/>
      <c r="EJI54" s="235"/>
      <c r="EJJ54" s="235"/>
      <c r="EJK54" s="235"/>
      <c r="EJL54" s="235"/>
      <c r="EJM54" s="235"/>
      <c r="EJN54" s="235"/>
      <c r="EJO54" s="235"/>
      <c r="EJP54" s="235"/>
      <c r="EJQ54" s="235"/>
      <c r="EJR54" s="235"/>
      <c r="EJS54" s="235"/>
      <c r="EJT54" s="235"/>
      <c r="EJU54" s="235"/>
      <c r="EJV54" s="235"/>
      <c r="EJW54" s="235"/>
      <c r="EJX54" s="235"/>
      <c r="EJY54" s="235"/>
      <c r="EJZ54" s="235"/>
      <c r="EKA54" s="235"/>
      <c r="EKB54" s="235"/>
      <c r="EKC54" s="235"/>
      <c r="EKD54" s="235"/>
      <c r="EKE54" s="235"/>
      <c r="EKF54" s="235"/>
      <c r="EKG54" s="235"/>
      <c r="EKH54" s="235"/>
      <c r="EKI54" s="235"/>
      <c r="EKJ54" s="235"/>
      <c r="EKK54" s="235"/>
      <c r="EKL54" s="235"/>
      <c r="EKM54" s="235"/>
      <c r="EKN54" s="235"/>
      <c r="EKO54" s="235"/>
      <c r="EKP54" s="235"/>
      <c r="EKQ54" s="235"/>
      <c r="EKR54" s="235"/>
      <c r="EKS54" s="235"/>
      <c r="EKT54" s="235"/>
      <c r="EKU54" s="235"/>
      <c r="EKV54" s="235"/>
      <c r="EKW54" s="235"/>
      <c r="EKX54" s="235"/>
      <c r="EKY54" s="235"/>
      <c r="EKZ54" s="235"/>
      <c r="ELA54" s="235"/>
      <c r="ELB54" s="235"/>
      <c r="ELC54" s="235"/>
      <c r="ELD54" s="235"/>
      <c r="ELE54" s="235"/>
      <c r="ELF54" s="235"/>
      <c r="ELG54" s="235"/>
      <c r="ELH54" s="235"/>
      <c r="ELI54" s="235"/>
      <c r="ELJ54" s="235"/>
      <c r="ELK54" s="235"/>
      <c r="ELL54" s="235"/>
      <c r="ELM54" s="235"/>
      <c r="ELN54" s="235"/>
      <c r="ELO54" s="235"/>
      <c r="ELP54" s="235"/>
      <c r="ELQ54" s="235"/>
      <c r="ELR54" s="235"/>
      <c r="ELS54" s="235"/>
      <c r="ELT54" s="235"/>
      <c r="ELU54" s="235"/>
      <c r="ELV54" s="235"/>
      <c r="ELW54" s="235"/>
      <c r="ELX54" s="235"/>
      <c r="ELY54" s="235"/>
      <c r="ELZ54" s="235"/>
      <c r="EMA54" s="235"/>
      <c r="EMB54" s="235"/>
      <c r="EMC54" s="235"/>
      <c r="EMD54" s="235"/>
      <c r="EME54" s="235"/>
      <c r="EMF54" s="235"/>
      <c r="EMG54" s="235"/>
      <c r="EMH54" s="235"/>
      <c r="EMI54" s="235"/>
      <c r="EMJ54" s="235"/>
      <c r="EMK54" s="235"/>
      <c r="EML54" s="235"/>
      <c r="EMM54" s="235"/>
      <c r="EMN54" s="235"/>
      <c r="EMO54" s="235"/>
      <c r="EMP54" s="235"/>
      <c r="EMQ54" s="235"/>
      <c r="EMR54" s="235"/>
      <c r="EMS54" s="235"/>
      <c r="EMT54" s="235"/>
      <c r="EMU54" s="235"/>
      <c r="EMV54" s="235"/>
      <c r="EMW54" s="235"/>
      <c r="EMX54" s="235"/>
      <c r="EMY54" s="235"/>
      <c r="EMZ54" s="235"/>
      <c r="ENA54" s="235"/>
      <c r="ENB54" s="235"/>
      <c r="ENC54" s="235"/>
      <c r="END54" s="235"/>
      <c r="ENE54" s="235"/>
      <c r="ENF54" s="235"/>
      <c r="ENG54" s="235"/>
      <c r="ENH54" s="235"/>
      <c r="ENI54" s="235"/>
      <c r="ENJ54" s="235"/>
      <c r="ENK54" s="235"/>
      <c r="ENL54" s="235"/>
      <c r="ENM54" s="235"/>
      <c r="ENN54" s="235"/>
      <c r="ENO54" s="235"/>
      <c r="ENP54" s="235"/>
      <c r="ENQ54" s="235"/>
      <c r="ENR54" s="235"/>
      <c r="ENS54" s="235"/>
      <c r="ENT54" s="235"/>
      <c r="ENU54" s="235"/>
      <c r="ENV54" s="235"/>
      <c r="ENW54" s="235"/>
      <c r="ENX54" s="235"/>
      <c r="ENY54" s="235"/>
      <c r="ENZ54" s="235"/>
      <c r="EOA54" s="235"/>
      <c r="EOB54" s="235"/>
      <c r="EOC54" s="235"/>
      <c r="EOD54" s="235"/>
      <c r="EOE54" s="235"/>
      <c r="EOF54" s="235"/>
      <c r="EOG54" s="235"/>
      <c r="EOH54" s="235"/>
      <c r="EOI54" s="235"/>
      <c r="EOJ54" s="235"/>
      <c r="EOK54" s="235"/>
      <c r="EOL54" s="235"/>
      <c r="EOM54" s="235"/>
      <c r="EON54" s="235"/>
      <c r="EOO54" s="235"/>
      <c r="EOP54" s="235"/>
      <c r="EOQ54" s="235"/>
      <c r="EOR54" s="235"/>
      <c r="EOS54" s="235"/>
      <c r="EOT54" s="235"/>
      <c r="EOU54" s="235"/>
      <c r="EOV54" s="235"/>
      <c r="EOW54" s="235"/>
      <c r="EOX54" s="235"/>
      <c r="EOY54" s="235"/>
      <c r="EOZ54" s="235"/>
      <c r="EPA54" s="235"/>
      <c r="EPB54" s="235"/>
      <c r="EPC54" s="235"/>
      <c r="EPD54" s="235"/>
      <c r="EPE54" s="235"/>
      <c r="EPF54" s="235"/>
      <c r="EPG54" s="235"/>
      <c r="EPH54" s="235"/>
      <c r="EPI54" s="235"/>
      <c r="EPJ54" s="235"/>
      <c r="EPK54" s="235"/>
      <c r="EPL54" s="235"/>
      <c r="EPM54" s="235"/>
      <c r="EPN54" s="235"/>
      <c r="EPO54" s="235"/>
      <c r="EPP54" s="235"/>
      <c r="EPQ54" s="235"/>
      <c r="EPR54" s="235"/>
      <c r="EPS54" s="235"/>
      <c r="EPT54" s="235"/>
      <c r="EPU54" s="235"/>
      <c r="EPV54" s="235"/>
      <c r="EPW54" s="235"/>
      <c r="EPX54" s="235"/>
      <c r="EPY54" s="235"/>
      <c r="EPZ54" s="235"/>
      <c r="EQA54" s="235"/>
      <c r="EQB54" s="235"/>
      <c r="EQC54" s="235"/>
      <c r="EQD54" s="235"/>
      <c r="EQE54" s="235"/>
      <c r="EQF54" s="235"/>
      <c r="EQG54" s="235"/>
      <c r="EQH54" s="235"/>
      <c r="EQI54" s="235"/>
      <c r="EQJ54" s="235"/>
      <c r="EQK54" s="235"/>
      <c r="EQL54" s="235"/>
      <c r="EQM54" s="235"/>
      <c r="EQN54" s="235"/>
      <c r="EQO54" s="235"/>
      <c r="EQP54" s="235"/>
      <c r="EQQ54" s="235"/>
      <c r="EQR54" s="235"/>
      <c r="EQS54" s="235"/>
      <c r="EQT54" s="235"/>
      <c r="EQU54" s="235"/>
      <c r="EQV54" s="235"/>
      <c r="EQW54" s="235"/>
      <c r="EQX54" s="235"/>
      <c r="EQY54" s="235"/>
      <c r="EQZ54" s="235"/>
      <c r="ERA54" s="235"/>
      <c r="ERB54" s="235"/>
      <c r="ERC54" s="235"/>
      <c r="ERD54" s="235"/>
      <c r="ERE54" s="235"/>
      <c r="ERF54" s="235"/>
      <c r="ERG54" s="235"/>
      <c r="ERH54" s="235"/>
      <c r="ERI54" s="235"/>
      <c r="ERJ54" s="235"/>
      <c r="ERK54" s="235"/>
      <c r="ERL54" s="235"/>
      <c r="ERM54" s="235"/>
      <c r="ERN54" s="235"/>
      <c r="ERO54" s="235"/>
      <c r="ERP54" s="235"/>
      <c r="ERQ54" s="235"/>
      <c r="ERR54" s="235"/>
      <c r="ERS54" s="235"/>
      <c r="ERT54" s="235"/>
      <c r="ERU54" s="235"/>
      <c r="ERV54" s="235"/>
      <c r="ERW54" s="235"/>
      <c r="ERX54" s="235"/>
      <c r="ERY54" s="235"/>
      <c r="ERZ54" s="235"/>
      <c r="ESA54" s="235"/>
      <c r="ESB54" s="235"/>
      <c r="ESC54" s="235"/>
      <c r="ESD54" s="235"/>
      <c r="ESE54" s="235"/>
      <c r="ESF54" s="235"/>
      <c r="ESG54" s="235"/>
      <c r="ESH54" s="235"/>
      <c r="ESI54" s="235"/>
      <c r="ESJ54" s="235"/>
      <c r="ESK54" s="235"/>
      <c r="ESL54" s="235"/>
      <c r="ESM54" s="235"/>
      <c r="ESN54" s="235"/>
      <c r="ESO54" s="235"/>
      <c r="ESP54" s="235"/>
      <c r="ESQ54" s="235"/>
      <c r="ESR54" s="235"/>
      <c r="ESS54" s="235"/>
      <c r="EST54" s="235"/>
      <c r="ESU54" s="235"/>
      <c r="ESV54" s="235"/>
      <c r="ESW54" s="235"/>
      <c r="ESX54" s="235"/>
      <c r="ESY54" s="235"/>
      <c r="ESZ54" s="235"/>
      <c r="ETA54" s="235"/>
      <c r="ETB54" s="235"/>
      <c r="ETC54" s="235"/>
      <c r="ETD54" s="235"/>
      <c r="ETE54" s="235"/>
      <c r="ETF54" s="235"/>
      <c r="ETG54" s="235"/>
      <c r="ETH54" s="235"/>
      <c r="ETI54" s="235"/>
      <c r="ETJ54" s="235"/>
      <c r="ETK54" s="235"/>
      <c r="ETL54" s="235"/>
      <c r="ETM54" s="235"/>
      <c r="ETN54" s="235"/>
      <c r="ETO54" s="235"/>
      <c r="ETP54" s="235"/>
      <c r="ETQ54" s="235"/>
      <c r="ETR54" s="235"/>
      <c r="ETS54" s="235"/>
      <c r="ETT54" s="235"/>
      <c r="ETU54" s="235"/>
      <c r="ETV54" s="235"/>
      <c r="ETW54" s="235"/>
      <c r="ETX54" s="235"/>
      <c r="ETY54" s="235"/>
      <c r="ETZ54" s="235"/>
      <c r="EUA54" s="235"/>
      <c r="EUB54" s="235"/>
      <c r="EUC54" s="235"/>
      <c r="EUD54" s="235"/>
      <c r="EUE54" s="235"/>
      <c r="EUF54" s="235"/>
      <c r="EUG54" s="235"/>
      <c r="EUH54" s="235"/>
      <c r="EUI54" s="235"/>
      <c r="EUJ54" s="235"/>
      <c r="EUK54" s="235"/>
      <c r="EUL54" s="235"/>
      <c r="EUM54" s="235"/>
      <c r="EUN54" s="235"/>
      <c r="EUO54" s="235"/>
      <c r="EUP54" s="235"/>
      <c r="EUQ54" s="235"/>
      <c r="EUR54" s="235"/>
      <c r="EUS54" s="235"/>
      <c r="EUT54" s="235"/>
      <c r="EUU54" s="235"/>
      <c r="EUV54" s="235"/>
      <c r="EUW54" s="235"/>
      <c r="EUX54" s="235"/>
      <c r="EUY54" s="235"/>
      <c r="EUZ54" s="235"/>
      <c r="EVA54" s="235"/>
      <c r="EVB54" s="235"/>
      <c r="EVC54" s="235"/>
      <c r="EVD54" s="235"/>
      <c r="EVE54" s="235"/>
      <c r="EVF54" s="235"/>
      <c r="EVG54" s="235"/>
      <c r="EVH54" s="235"/>
      <c r="EVI54" s="235"/>
      <c r="EVJ54" s="235"/>
      <c r="EVK54" s="235"/>
      <c r="EVL54" s="235"/>
      <c r="EVM54" s="235"/>
      <c r="EVN54" s="235"/>
      <c r="EVO54" s="235"/>
      <c r="EVP54" s="235"/>
      <c r="EVQ54" s="235"/>
      <c r="EVR54" s="235"/>
      <c r="EVS54" s="235"/>
      <c r="EVT54" s="235"/>
      <c r="EVU54" s="235"/>
      <c r="EVV54" s="235"/>
      <c r="EVW54" s="235"/>
      <c r="EVX54" s="235"/>
      <c r="EVY54" s="235"/>
      <c r="EVZ54" s="235"/>
      <c r="EWA54" s="235"/>
      <c r="EWB54" s="235"/>
      <c r="EWC54" s="235"/>
      <c r="EWD54" s="235"/>
      <c r="EWE54" s="235"/>
      <c r="EWF54" s="235"/>
      <c r="EWG54" s="235"/>
      <c r="EWH54" s="235"/>
      <c r="EWI54" s="235"/>
      <c r="EWJ54" s="235"/>
      <c r="EWK54" s="235"/>
      <c r="EWL54" s="235"/>
      <c r="EWM54" s="235"/>
      <c r="EWN54" s="235"/>
      <c r="EWO54" s="235"/>
      <c r="EWP54" s="235"/>
      <c r="EWQ54" s="235"/>
      <c r="EWR54" s="235"/>
      <c r="EWS54" s="235"/>
      <c r="EWT54" s="235"/>
      <c r="EWU54" s="235"/>
      <c r="EWV54" s="235"/>
      <c r="EWW54" s="235"/>
      <c r="EWX54" s="235"/>
      <c r="EWY54" s="235"/>
      <c r="EWZ54" s="235"/>
      <c r="EXA54" s="235"/>
      <c r="EXB54" s="235"/>
      <c r="EXC54" s="235"/>
      <c r="EXD54" s="235"/>
      <c r="EXE54" s="235"/>
      <c r="EXF54" s="235"/>
      <c r="EXG54" s="235"/>
      <c r="EXH54" s="235"/>
      <c r="EXI54" s="235"/>
      <c r="EXJ54" s="235"/>
      <c r="EXK54" s="235"/>
      <c r="EXL54" s="235"/>
      <c r="EXM54" s="235"/>
      <c r="EXN54" s="235"/>
      <c r="EXO54" s="235"/>
      <c r="EXP54" s="235"/>
      <c r="EXQ54" s="235"/>
      <c r="EXR54" s="235"/>
      <c r="EXS54" s="235"/>
      <c r="EXT54" s="235"/>
      <c r="EXU54" s="235"/>
      <c r="EXV54" s="235"/>
      <c r="EXW54" s="235"/>
      <c r="EXX54" s="235"/>
      <c r="EXY54" s="235"/>
      <c r="EXZ54" s="235"/>
      <c r="EYA54" s="235"/>
      <c r="EYB54" s="235"/>
      <c r="EYC54" s="235"/>
      <c r="EYD54" s="235"/>
      <c r="EYE54" s="235"/>
      <c r="EYF54" s="235"/>
      <c r="EYG54" s="235"/>
      <c r="EYH54" s="235"/>
      <c r="EYI54" s="235"/>
      <c r="EYJ54" s="235"/>
      <c r="EYK54" s="235"/>
      <c r="EYL54" s="235"/>
      <c r="EYM54" s="235"/>
      <c r="EYN54" s="235"/>
      <c r="EYO54" s="235"/>
      <c r="EYP54" s="235"/>
      <c r="EYQ54" s="235"/>
      <c r="EYR54" s="235"/>
      <c r="EYS54" s="235"/>
      <c r="EYT54" s="235"/>
      <c r="EYU54" s="235"/>
      <c r="EYV54" s="235"/>
      <c r="EYW54" s="235"/>
      <c r="EYX54" s="235"/>
      <c r="EYY54" s="235"/>
      <c r="EYZ54" s="235"/>
      <c r="EZA54" s="235"/>
      <c r="EZB54" s="235"/>
      <c r="EZC54" s="235"/>
      <c r="EZD54" s="235"/>
      <c r="EZE54" s="235"/>
      <c r="EZF54" s="235"/>
      <c r="EZG54" s="235"/>
      <c r="EZH54" s="235"/>
      <c r="EZI54" s="235"/>
      <c r="EZJ54" s="235"/>
      <c r="EZK54" s="235"/>
      <c r="EZL54" s="235"/>
      <c r="EZM54" s="235"/>
      <c r="EZN54" s="235"/>
      <c r="EZO54" s="235"/>
      <c r="EZP54" s="235"/>
      <c r="EZQ54" s="235"/>
      <c r="EZR54" s="235"/>
      <c r="EZS54" s="235"/>
      <c r="EZT54" s="235"/>
      <c r="EZU54" s="235"/>
      <c r="EZV54" s="235"/>
      <c r="EZW54" s="235"/>
      <c r="EZX54" s="235"/>
      <c r="EZY54" s="235"/>
      <c r="EZZ54" s="235"/>
      <c r="FAA54" s="235"/>
      <c r="FAB54" s="235"/>
      <c r="FAC54" s="235"/>
      <c r="FAD54" s="235"/>
      <c r="FAE54" s="235"/>
      <c r="FAF54" s="235"/>
      <c r="FAG54" s="235"/>
      <c r="FAH54" s="235"/>
      <c r="FAI54" s="235"/>
      <c r="FAJ54" s="235"/>
      <c r="FAK54" s="235"/>
      <c r="FAL54" s="235"/>
      <c r="FAM54" s="235"/>
      <c r="FAN54" s="235"/>
      <c r="FAO54" s="235"/>
      <c r="FAP54" s="235"/>
      <c r="FAQ54" s="235"/>
      <c r="FAR54" s="235"/>
      <c r="FAS54" s="235"/>
      <c r="FAT54" s="235"/>
      <c r="FAU54" s="235"/>
      <c r="FAV54" s="235"/>
      <c r="FAW54" s="235"/>
      <c r="FAX54" s="235"/>
      <c r="FAY54" s="235"/>
      <c r="FAZ54" s="235"/>
      <c r="FBA54" s="235"/>
      <c r="FBB54" s="235"/>
      <c r="FBC54" s="235"/>
      <c r="FBD54" s="235"/>
      <c r="FBE54" s="235"/>
      <c r="FBF54" s="235"/>
      <c r="FBG54" s="235"/>
      <c r="FBH54" s="235"/>
      <c r="FBI54" s="235"/>
      <c r="FBJ54" s="235"/>
      <c r="FBK54" s="235"/>
      <c r="FBL54" s="235"/>
      <c r="FBM54" s="235"/>
      <c r="FBN54" s="235"/>
      <c r="FBO54" s="235"/>
      <c r="FBP54" s="235"/>
      <c r="FBQ54" s="235"/>
      <c r="FBR54" s="235"/>
      <c r="FBS54" s="235"/>
      <c r="FBT54" s="235"/>
      <c r="FBU54" s="235"/>
      <c r="FBV54" s="235"/>
      <c r="FBW54" s="235"/>
      <c r="FBX54" s="235"/>
      <c r="FBY54" s="235"/>
      <c r="FBZ54" s="235"/>
      <c r="FCA54" s="235"/>
      <c r="FCB54" s="235"/>
      <c r="FCC54" s="235"/>
      <c r="FCD54" s="235"/>
      <c r="FCE54" s="235"/>
      <c r="FCF54" s="235"/>
      <c r="FCG54" s="235"/>
      <c r="FCH54" s="235"/>
      <c r="FCI54" s="235"/>
      <c r="FCJ54" s="235"/>
      <c r="FCK54" s="235"/>
      <c r="FCL54" s="235"/>
      <c r="FCM54" s="235"/>
      <c r="FCN54" s="235"/>
      <c r="FCO54" s="235"/>
      <c r="FCP54" s="235"/>
      <c r="FCQ54" s="235"/>
      <c r="FCR54" s="235"/>
      <c r="FCS54" s="235"/>
      <c r="FCT54" s="235"/>
      <c r="FCU54" s="235"/>
      <c r="FCV54" s="235"/>
      <c r="FCW54" s="235"/>
      <c r="FCX54" s="235"/>
      <c r="FCY54" s="235"/>
      <c r="FCZ54" s="235"/>
      <c r="FDA54" s="235"/>
      <c r="FDB54" s="235"/>
      <c r="FDC54" s="235"/>
      <c r="FDD54" s="235"/>
      <c r="FDE54" s="235"/>
      <c r="FDF54" s="235"/>
      <c r="FDG54" s="235"/>
      <c r="FDH54" s="235"/>
      <c r="FDI54" s="235"/>
      <c r="FDJ54" s="235"/>
      <c r="FDK54" s="235"/>
      <c r="FDL54" s="235"/>
      <c r="FDM54" s="235"/>
      <c r="FDN54" s="235"/>
      <c r="FDO54" s="235"/>
      <c r="FDP54" s="235"/>
      <c r="FDQ54" s="235"/>
      <c r="FDR54" s="235"/>
      <c r="FDS54" s="235"/>
      <c r="FDT54" s="235"/>
      <c r="FDU54" s="235"/>
      <c r="FDV54" s="235"/>
      <c r="FDW54" s="235"/>
      <c r="FDX54" s="235"/>
      <c r="FDY54" s="235"/>
      <c r="FDZ54" s="235"/>
      <c r="FEA54" s="235"/>
      <c r="FEB54" s="235"/>
      <c r="FEC54" s="235"/>
      <c r="FED54" s="235"/>
      <c r="FEE54" s="235"/>
      <c r="FEF54" s="235"/>
      <c r="FEG54" s="235"/>
      <c r="FEH54" s="235"/>
      <c r="FEI54" s="235"/>
      <c r="FEJ54" s="235"/>
      <c r="FEK54" s="235"/>
      <c r="FEL54" s="235"/>
      <c r="FEM54" s="235"/>
      <c r="FEN54" s="235"/>
      <c r="FEO54" s="235"/>
      <c r="FEP54" s="235"/>
      <c r="FEQ54" s="235"/>
      <c r="FER54" s="235"/>
      <c r="FES54" s="235"/>
      <c r="FET54" s="235"/>
      <c r="FEU54" s="235"/>
      <c r="FEV54" s="235"/>
      <c r="FEW54" s="235"/>
      <c r="FEX54" s="235"/>
      <c r="FEY54" s="235"/>
      <c r="FEZ54" s="235"/>
      <c r="FFA54" s="235"/>
      <c r="FFB54" s="235"/>
      <c r="FFC54" s="235"/>
      <c r="FFD54" s="235"/>
      <c r="FFE54" s="235"/>
      <c r="FFF54" s="235"/>
      <c r="FFG54" s="235"/>
      <c r="FFH54" s="235"/>
      <c r="FFI54" s="235"/>
      <c r="FFJ54" s="235"/>
      <c r="FFK54" s="235"/>
      <c r="FFL54" s="235"/>
      <c r="FFM54" s="235"/>
      <c r="FFN54" s="235"/>
      <c r="FFO54" s="235"/>
      <c r="FFP54" s="235"/>
      <c r="FFQ54" s="235"/>
      <c r="FFR54" s="235"/>
      <c r="FFS54" s="235"/>
      <c r="FFT54" s="235"/>
      <c r="FFU54" s="235"/>
      <c r="FFV54" s="235"/>
      <c r="FFW54" s="235"/>
      <c r="FFX54" s="235"/>
      <c r="FFY54" s="235"/>
      <c r="FFZ54" s="235"/>
      <c r="FGA54" s="235"/>
      <c r="FGB54" s="235"/>
      <c r="FGC54" s="235"/>
      <c r="FGD54" s="235"/>
      <c r="FGE54" s="235"/>
      <c r="FGF54" s="235"/>
      <c r="FGG54" s="235"/>
      <c r="FGH54" s="235"/>
      <c r="FGI54" s="235"/>
      <c r="FGJ54" s="235"/>
      <c r="FGK54" s="235"/>
      <c r="FGL54" s="235"/>
      <c r="FGM54" s="235"/>
      <c r="FGN54" s="235"/>
      <c r="FGO54" s="235"/>
      <c r="FGP54" s="235"/>
      <c r="FGQ54" s="235"/>
      <c r="FGR54" s="235"/>
      <c r="FGS54" s="235"/>
      <c r="FGT54" s="235"/>
      <c r="FGU54" s="235"/>
      <c r="FGV54" s="235"/>
      <c r="FGW54" s="235"/>
      <c r="FGX54" s="235"/>
      <c r="FGY54" s="235"/>
      <c r="FGZ54" s="235"/>
      <c r="FHA54" s="235"/>
      <c r="FHB54" s="235"/>
      <c r="FHC54" s="235"/>
      <c r="FHD54" s="235"/>
      <c r="FHE54" s="235"/>
      <c r="FHF54" s="235"/>
      <c r="FHG54" s="235"/>
      <c r="FHH54" s="235"/>
      <c r="FHI54" s="235"/>
      <c r="FHJ54" s="235"/>
      <c r="FHK54" s="235"/>
      <c r="FHL54" s="235"/>
      <c r="FHM54" s="235"/>
      <c r="FHN54" s="235"/>
      <c r="FHO54" s="235"/>
      <c r="FHP54" s="235"/>
      <c r="FHQ54" s="235"/>
      <c r="FHR54" s="235"/>
      <c r="FHS54" s="235"/>
      <c r="FHT54" s="235"/>
      <c r="FHU54" s="235"/>
      <c r="FHV54" s="235"/>
      <c r="FHW54" s="235"/>
      <c r="FHX54" s="235"/>
      <c r="FHY54" s="235"/>
      <c r="FHZ54" s="235"/>
      <c r="FIA54" s="235"/>
      <c r="FIB54" s="235"/>
      <c r="FIC54" s="235"/>
      <c r="FID54" s="235"/>
      <c r="FIE54" s="235"/>
      <c r="FIF54" s="235"/>
      <c r="FIG54" s="235"/>
      <c r="FIH54" s="235"/>
      <c r="FII54" s="235"/>
      <c r="FIJ54" s="235"/>
      <c r="FIK54" s="235"/>
      <c r="FIL54" s="235"/>
      <c r="FIM54" s="235"/>
      <c r="FIN54" s="235"/>
      <c r="FIO54" s="235"/>
      <c r="FIP54" s="235"/>
      <c r="FIQ54" s="235"/>
      <c r="FIR54" s="235"/>
      <c r="FIS54" s="235"/>
      <c r="FIT54" s="235"/>
      <c r="FIU54" s="235"/>
      <c r="FIV54" s="235"/>
      <c r="FIW54" s="235"/>
      <c r="FIX54" s="235"/>
      <c r="FIY54" s="235"/>
      <c r="FIZ54" s="235"/>
      <c r="FJA54" s="235"/>
      <c r="FJB54" s="235"/>
      <c r="FJC54" s="235"/>
      <c r="FJD54" s="235"/>
      <c r="FJE54" s="235"/>
      <c r="FJF54" s="235"/>
      <c r="FJG54" s="235"/>
      <c r="FJH54" s="235"/>
      <c r="FJI54" s="235"/>
      <c r="FJJ54" s="235"/>
      <c r="FJK54" s="235"/>
      <c r="FJL54" s="235"/>
      <c r="FJM54" s="235"/>
      <c r="FJN54" s="235"/>
      <c r="FJO54" s="235"/>
      <c r="FJP54" s="235"/>
      <c r="FJQ54" s="235"/>
      <c r="FJR54" s="235"/>
      <c r="FJS54" s="235"/>
      <c r="FJT54" s="235"/>
      <c r="FJU54" s="235"/>
      <c r="FJV54" s="235"/>
      <c r="FJW54" s="235"/>
      <c r="FJX54" s="235"/>
      <c r="FJY54" s="235"/>
      <c r="FJZ54" s="235"/>
      <c r="FKA54" s="235"/>
      <c r="FKB54" s="235"/>
      <c r="FKC54" s="235"/>
      <c r="FKD54" s="235"/>
      <c r="FKE54" s="235"/>
      <c r="FKF54" s="235"/>
      <c r="FKG54" s="235"/>
      <c r="FKH54" s="235"/>
      <c r="FKI54" s="235"/>
      <c r="FKJ54" s="235"/>
      <c r="FKK54" s="235"/>
      <c r="FKL54" s="235"/>
      <c r="FKM54" s="235"/>
      <c r="FKN54" s="235"/>
      <c r="FKO54" s="235"/>
      <c r="FKP54" s="235"/>
      <c r="FKQ54" s="235"/>
      <c r="FKR54" s="235"/>
      <c r="FKS54" s="235"/>
      <c r="FKT54" s="235"/>
      <c r="FKU54" s="235"/>
      <c r="FKV54" s="235"/>
      <c r="FKW54" s="235"/>
      <c r="FKX54" s="235"/>
      <c r="FKY54" s="235"/>
      <c r="FKZ54" s="235"/>
      <c r="FLA54" s="235"/>
      <c r="FLB54" s="235"/>
      <c r="FLC54" s="235"/>
      <c r="FLD54" s="235"/>
      <c r="FLE54" s="235"/>
      <c r="FLF54" s="235"/>
      <c r="FLG54" s="235"/>
      <c r="FLH54" s="235"/>
      <c r="FLI54" s="235"/>
      <c r="FLJ54" s="235"/>
      <c r="FLK54" s="235"/>
      <c r="FLL54" s="235"/>
      <c r="FLM54" s="235"/>
      <c r="FLN54" s="235"/>
      <c r="FLO54" s="235"/>
      <c r="FLP54" s="235"/>
      <c r="FLQ54" s="235"/>
      <c r="FLR54" s="235"/>
      <c r="FLS54" s="235"/>
      <c r="FLT54" s="235"/>
      <c r="FLU54" s="235"/>
      <c r="FLV54" s="235"/>
      <c r="FLW54" s="235"/>
      <c r="FLX54" s="235"/>
      <c r="FLY54" s="235"/>
      <c r="FLZ54" s="235"/>
      <c r="FMA54" s="235"/>
      <c r="FMB54" s="235"/>
      <c r="FMC54" s="235"/>
      <c r="FMD54" s="235"/>
      <c r="FME54" s="235"/>
      <c r="FMF54" s="235"/>
      <c r="FMG54" s="235"/>
      <c r="FMH54" s="235"/>
      <c r="FMI54" s="235"/>
      <c r="FMJ54" s="235"/>
      <c r="FMK54" s="235"/>
      <c r="FML54" s="235"/>
      <c r="FMM54" s="235"/>
      <c r="FMN54" s="235"/>
      <c r="FMO54" s="235"/>
      <c r="FMP54" s="235"/>
      <c r="FMQ54" s="235"/>
      <c r="FMR54" s="235"/>
      <c r="FMS54" s="235"/>
      <c r="FMT54" s="235"/>
      <c r="FMU54" s="235"/>
      <c r="FMV54" s="235"/>
      <c r="FMW54" s="235"/>
      <c r="FMX54" s="235"/>
      <c r="FMY54" s="235"/>
      <c r="FMZ54" s="235"/>
      <c r="FNA54" s="235"/>
      <c r="FNB54" s="235"/>
      <c r="FNC54" s="235"/>
      <c r="FND54" s="235"/>
      <c r="FNE54" s="235"/>
      <c r="FNF54" s="235"/>
      <c r="FNG54" s="235"/>
      <c r="FNH54" s="235"/>
      <c r="FNI54" s="235"/>
      <c r="FNJ54" s="235"/>
      <c r="FNK54" s="235"/>
      <c r="FNL54" s="235"/>
      <c r="FNM54" s="235"/>
      <c r="FNN54" s="235"/>
      <c r="FNO54" s="235"/>
      <c r="FNP54" s="235"/>
      <c r="FNQ54" s="235"/>
      <c r="FNR54" s="235"/>
      <c r="FNS54" s="235"/>
      <c r="FNT54" s="235"/>
      <c r="FNU54" s="235"/>
      <c r="FNV54" s="235"/>
      <c r="FNW54" s="235"/>
      <c r="FNX54" s="235"/>
      <c r="FNY54" s="235"/>
      <c r="FNZ54" s="235"/>
      <c r="FOA54" s="235"/>
      <c r="FOB54" s="235"/>
      <c r="FOC54" s="235"/>
      <c r="FOD54" s="235"/>
      <c r="FOE54" s="235"/>
      <c r="FOF54" s="235"/>
      <c r="FOG54" s="235"/>
      <c r="FOH54" s="235"/>
      <c r="FOI54" s="235"/>
      <c r="FOJ54" s="235"/>
      <c r="FOK54" s="235"/>
      <c r="FOL54" s="235"/>
      <c r="FOM54" s="235"/>
      <c r="FON54" s="235"/>
      <c r="FOO54" s="235"/>
      <c r="FOP54" s="235"/>
      <c r="FOQ54" s="235"/>
      <c r="FOR54" s="235"/>
      <c r="FOS54" s="235"/>
      <c r="FOT54" s="235"/>
      <c r="FOU54" s="235"/>
      <c r="FOV54" s="235"/>
      <c r="FOW54" s="235"/>
      <c r="FOX54" s="235"/>
      <c r="FOY54" s="235"/>
      <c r="FOZ54" s="235"/>
      <c r="FPA54" s="235"/>
      <c r="FPB54" s="235"/>
      <c r="FPC54" s="235"/>
      <c r="FPD54" s="235"/>
      <c r="FPE54" s="235"/>
      <c r="FPF54" s="235"/>
      <c r="FPG54" s="235"/>
      <c r="FPH54" s="235"/>
      <c r="FPI54" s="235"/>
      <c r="FPJ54" s="235"/>
      <c r="FPK54" s="235"/>
      <c r="FPL54" s="235"/>
      <c r="FPM54" s="235"/>
      <c r="FPN54" s="235"/>
      <c r="FPO54" s="235"/>
      <c r="FPP54" s="235"/>
      <c r="FPQ54" s="235"/>
      <c r="FPR54" s="235"/>
      <c r="FPS54" s="235"/>
      <c r="FPT54" s="235"/>
      <c r="FPU54" s="235"/>
      <c r="FPV54" s="235"/>
      <c r="FPW54" s="235"/>
      <c r="FPX54" s="235"/>
      <c r="FPY54" s="235"/>
      <c r="FPZ54" s="235"/>
      <c r="FQA54" s="235"/>
      <c r="FQB54" s="235"/>
      <c r="FQC54" s="235"/>
      <c r="FQD54" s="235"/>
      <c r="FQE54" s="235"/>
      <c r="FQF54" s="235"/>
      <c r="FQG54" s="235"/>
      <c r="FQH54" s="235"/>
      <c r="FQI54" s="235"/>
      <c r="FQJ54" s="235"/>
      <c r="FQK54" s="235"/>
      <c r="FQL54" s="235"/>
      <c r="FQM54" s="235"/>
      <c r="FQN54" s="235"/>
      <c r="FQO54" s="235"/>
      <c r="FQP54" s="235"/>
      <c r="FQQ54" s="235"/>
      <c r="FQR54" s="235"/>
      <c r="FQS54" s="235"/>
      <c r="FQT54" s="235"/>
      <c r="FQU54" s="235"/>
      <c r="FQV54" s="235"/>
      <c r="FQW54" s="235"/>
      <c r="FQX54" s="235"/>
      <c r="FQY54" s="235"/>
      <c r="FQZ54" s="235"/>
      <c r="FRA54" s="235"/>
      <c r="FRB54" s="235"/>
      <c r="FRC54" s="235"/>
      <c r="FRD54" s="235"/>
      <c r="FRE54" s="235"/>
      <c r="FRF54" s="235"/>
      <c r="FRG54" s="235"/>
      <c r="FRH54" s="235"/>
      <c r="FRI54" s="235"/>
      <c r="FRJ54" s="235"/>
      <c r="FRK54" s="235"/>
      <c r="FRL54" s="235"/>
      <c r="FRM54" s="235"/>
      <c r="FRN54" s="235"/>
      <c r="FRO54" s="235"/>
      <c r="FRP54" s="235"/>
      <c r="FRQ54" s="235"/>
      <c r="FRR54" s="235"/>
      <c r="FRS54" s="235"/>
      <c r="FRT54" s="235"/>
      <c r="FRU54" s="235"/>
      <c r="FRV54" s="235"/>
      <c r="FRW54" s="235"/>
      <c r="FRX54" s="235"/>
      <c r="FRY54" s="235"/>
      <c r="FRZ54" s="235"/>
      <c r="FSA54" s="235"/>
      <c r="FSB54" s="235"/>
      <c r="FSC54" s="235"/>
      <c r="FSD54" s="235"/>
      <c r="FSE54" s="235"/>
      <c r="FSF54" s="235"/>
      <c r="FSG54" s="235"/>
      <c r="FSH54" s="235"/>
      <c r="FSI54" s="235"/>
      <c r="FSJ54" s="235"/>
      <c r="FSK54" s="235"/>
      <c r="FSL54" s="235"/>
      <c r="FSM54" s="235"/>
      <c r="FSN54" s="235"/>
      <c r="FSO54" s="235"/>
      <c r="FSP54" s="235"/>
      <c r="FSQ54" s="235"/>
      <c r="FSR54" s="235"/>
      <c r="FSS54" s="235"/>
      <c r="FST54" s="235"/>
      <c r="FSU54" s="235"/>
      <c r="FSV54" s="235"/>
      <c r="FSW54" s="235"/>
      <c r="FSX54" s="235"/>
      <c r="FSY54" s="235"/>
      <c r="FSZ54" s="235"/>
      <c r="FTA54" s="235"/>
      <c r="FTB54" s="235"/>
      <c r="FTC54" s="235"/>
      <c r="FTD54" s="235"/>
      <c r="FTE54" s="235"/>
      <c r="FTF54" s="235"/>
      <c r="FTG54" s="235"/>
      <c r="FTH54" s="235"/>
      <c r="FTI54" s="235"/>
      <c r="FTJ54" s="235"/>
      <c r="FTK54" s="235"/>
      <c r="FTL54" s="235"/>
      <c r="FTM54" s="235"/>
      <c r="FTN54" s="235"/>
      <c r="FTO54" s="235"/>
      <c r="FTP54" s="235"/>
      <c r="FTQ54" s="235"/>
      <c r="FTR54" s="235"/>
      <c r="FTS54" s="235"/>
      <c r="FTT54" s="235"/>
      <c r="FTU54" s="235"/>
      <c r="FTV54" s="235"/>
      <c r="FTW54" s="235"/>
      <c r="FTX54" s="235"/>
      <c r="FTY54" s="235"/>
      <c r="FTZ54" s="235"/>
      <c r="FUA54" s="235"/>
      <c r="FUB54" s="235"/>
      <c r="FUC54" s="235"/>
      <c r="FUD54" s="235"/>
      <c r="FUE54" s="235"/>
      <c r="FUF54" s="235"/>
      <c r="FUG54" s="235"/>
      <c r="FUH54" s="235"/>
      <c r="FUI54" s="235"/>
      <c r="FUJ54" s="235"/>
      <c r="FUK54" s="235"/>
      <c r="FUL54" s="235"/>
      <c r="FUM54" s="235"/>
      <c r="FUN54" s="235"/>
      <c r="FUO54" s="235"/>
      <c r="FUP54" s="235"/>
      <c r="FUQ54" s="235"/>
      <c r="FUR54" s="235"/>
      <c r="FUS54" s="235"/>
      <c r="FUT54" s="235"/>
      <c r="FUU54" s="235"/>
      <c r="FUV54" s="235"/>
      <c r="FUW54" s="235"/>
      <c r="FUX54" s="235"/>
      <c r="FUY54" s="235"/>
      <c r="FUZ54" s="235"/>
      <c r="FVA54" s="235"/>
      <c r="FVB54" s="235"/>
      <c r="FVC54" s="235"/>
      <c r="FVD54" s="235"/>
      <c r="FVE54" s="235"/>
      <c r="FVF54" s="235"/>
      <c r="FVG54" s="235"/>
      <c r="FVH54" s="235"/>
      <c r="FVI54" s="235"/>
      <c r="FVJ54" s="235"/>
      <c r="FVK54" s="235"/>
      <c r="FVL54" s="235"/>
      <c r="FVM54" s="235"/>
      <c r="FVN54" s="235"/>
      <c r="FVO54" s="235"/>
      <c r="FVP54" s="235"/>
      <c r="FVQ54" s="235"/>
      <c r="FVR54" s="235"/>
      <c r="FVS54" s="235"/>
      <c r="FVT54" s="235"/>
      <c r="FVU54" s="235"/>
      <c r="FVV54" s="235"/>
      <c r="FVW54" s="235"/>
      <c r="FVX54" s="235"/>
      <c r="FVY54" s="235"/>
      <c r="FVZ54" s="235"/>
      <c r="FWA54" s="235"/>
      <c r="FWB54" s="235"/>
      <c r="FWC54" s="235"/>
      <c r="FWD54" s="235"/>
      <c r="FWE54" s="235"/>
      <c r="FWF54" s="235"/>
      <c r="FWG54" s="235"/>
      <c r="FWH54" s="235"/>
      <c r="FWI54" s="235"/>
      <c r="FWJ54" s="235"/>
      <c r="FWK54" s="235"/>
      <c r="FWL54" s="235"/>
      <c r="FWM54" s="235"/>
      <c r="FWN54" s="235"/>
      <c r="FWO54" s="235"/>
      <c r="FWP54" s="235"/>
      <c r="FWQ54" s="235"/>
      <c r="FWR54" s="235"/>
      <c r="FWS54" s="235"/>
      <c r="FWT54" s="235"/>
      <c r="FWU54" s="235"/>
      <c r="FWV54" s="235"/>
      <c r="FWW54" s="235"/>
      <c r="FWX54" s="235"/>
      <c r="FWY54" s="235"/>
      <c r="FWZ54" s="235"/>
      <c r="FXA54" s="235"/>
      <c r="FXB54" s="235"/>
      <c r="FXC54" s="235"/>
      <c r="FXD54" s="235"/>
      <c r="FXE54" s="235"/>
      <c r="FXF54" s="235"/>
      <c r="FXG54" s="235"/>
      <c r="FXH54" s="235"/>
      <c r="FXI54" s="235"/>
      <c r="FXJ54" s="235"/>
      <c r="FXK54" s="235"/>
      <c r="FXL54" s="235"/>
      <c r="FXM54" s="235"/>
      <c r="FXN54" s="235"/>
      <c r="FXO54" s="235"/>
      <c r="FXP54" s="235"/>
      <c r="FXQ54" s="235"/>
      <c r="FXR54" s="235"/>
      <c r="FXS54" s="235"/>
      <c r="FXT54" s="235"/>
      <c r="FXU54" s="235"/>
      <c r="FXV54" s="235"/>
      <c r="FXW54" s="235"/>
      <c r="FXX54" s="235"/>
      <c r="FXY54" s="235"/>
      <c r="FXZ54" s="235"/>
      <c r="FYA54" s="235"/>
      <c r="FYB54" s="235"/>
      <c r="FYC54" s="235"/>
      <c r="FYD54" s="235"/>
      <c r="FYE54" s="235"/>
      <c r="FYF54" s="235"/>
      <c r="FYG54" s="235"/>
      <c r="FYH54" s="235"/>
      <c r="FYI54" s="235"/>
      <c r="FYJ54" s="235"/>
      <c r="FYK54" s="235"/>
      <c r="FYL54" s="235"/>
      <c r="FYM54" s="235"/>
      <c r="FYN54" s="235"/>
      <c r="FYO54" s="235"/>
      <c r="FYP54" s="235"/>
      <c r="FYQ54" s="235"/>
      <c r="FYR54" s="235"/>
      <c r="FYS54" s="235"/>
      <c r="FYT54" s="235"/>
      <c r="FYU54" s="235"/>
      <c r="FYV54" s="235"/>
      <c r="FYW54" s="235"/>
      <c r="FYX54" s="235"/>
      <c r="FYY54" s="235"/>
      <c r="FYZ54" s="235"/>
      <c r="FZA54" s="235"/>
      <c r="FZB54" s="235"/>
      <c r="FZC54" s="235"/>
      <c r="FZD54" s="235"/>
      <c r="FZE54" s="235"/>
      <c r="FZF54" s="235"/>
      <c r="FZG54" s="235"/>
      <c r="FZH54" s="235"/>
      <c r="FZI54" s="235"/>
      <c r="FZJ54" s="235"/>
      <c r="FZK54" s="235"/>
      <c r="FZL54" s="235"/>
      <c r="FZM54" s="235"/>
      <c r="FZN54" s="235"/>
      <c r="FZO54" s="235"/>
      <c r="FZP54" s="235"/>
      <c r="FZQ54" s="235"/>
      <c r="FZR54" s="235"/>
      <c r="FZS54" s="235"/>
      <c r="FZT54" s="235"/>
      <c r="FZU54" s="235"/>
      <c r="FZV54" s="235"/>
      <c r="FZW54" s="235"/>
      <c r="FZX54" s="235"/>
      <c r="FZY54" s="235"/>
      <c r="FZZ54" s="235"/>
      <c r="GAA54" s="235"/>
      <c r="GAB54" s="235"/>
      <c r="GAC54" s="235"/>
      <c r="GAD54" s="235"/>
      <c r="GAE54" s="235"/>
      <c r="GAF54" s="235"/>
      <c r="GAG54" s="235"/>
      <c r="GAH54" s="235"/>
      <c r="GAI54" s="235"/>
      <c r="GAJ54" s="235"/>
      <c r="GAK54" s="235"/>
      <c r="GAL54" s="235"/>
      <c r="GAM54" s="235"/>
      <c r="GAN54" s="235"/>
      <c r="GAO54" s="235"/>
      <c r="GAP54" s="235"/>
      <c r="GAQ54" s="235"/>
      <c r="GAR54" s="235"/>
      <c r="GAS54" s="235"/>
      <c r="GAT54" s="235"/>
      <c r="GAU54" s="235"/>
      <c r="GAV54" s="235"/>
      <c r="GAW54" s="235"/>
      <c r="GAX54" s="235"/>
      <c r="GAY54" s="235"/>
      <c r="GAZ54" s="235"/>
      <c r="GBA54" s="235"/>
      <c r="GBB54" s="235"/>
      <c r="GBC54" s="235"/>
      <c r="GBD54" s="235"/>
      <c r="GBE54" s="235"/>
      <c r="GBF54" s="235"/>
      <c r="GBG54" s="235"/>
      <c r="GBH54" s="235"/>
      <c r="GBI54" s="235"/>
      <c r="GBJ54" s="235"/>
      <c r="GBK54" s="235"/>
      <c r="GBL54" s="235"/>
      <c r="GBM54" s="235"/>
      <c r="GBN54" s="235"/>
      <c r="GBO54" s="235"/>
      <c r="GBP54" s="235"/>
      <c r="GBQ54" s="235"/>
      <c r="GBR54" s="235"/>
      <c r="GBS54" s="235"/>
      <c r="GBT54" s="235"/>
      <c r="GBU54" s="235"/>
      <c r="GBV54" s="235"/>
      <c r="GBW54" s="235"/>
      <c r="GBX54" s="235"/>
      <c r="GBY54" s="235"/>
      <c r="GBZ54" s="235"/>
      <c r="GCA54" s="235"/>
      <c r="GCB54" s="235"/>
      <c r="GCC54" s="235"/>
      <c r="GCD54" s="235"/>
      <c r="GCE54" s="235"/>
      <c r="GCF54" s="235"/>
      <c r="GCG54" s="235"/>
      <c r="GCH54" s="235"/>
      <c r="GCI54" s="235"/>
      <c r="GCJ54" s="235"/>
      <c r="GCK54" s="235"/>
      <c r="GCL54" s="235"/>
      <c r="GCM54" s="235"/>
      <c r="GCN54" s="235"/>
      <c r="GCO54" s="235"/>
      <c r="GCP54" s="235"/>
      <c r="GCQ54" s="235"/>
      <c r="GCR54" s="235"/>
      <c r="GCS54" s="235"/>
      <c r="GCT54" s="235"/>
      <c r="GCU54" s="235"/>
      <c r="GCV54" s="235"/>
      <c r="GCW54" s="235"/>
      <c r="GCX54" s="235"/>
      <c r="GCY54" s="235"/>
      <c r="GCZ54" s="235"/>
      <c r="GDA54" s="235"/>
      <c r="GDB54" s="235"/>
      <c r="GDC54" s="235"/>
      <c r="GDD54" s="235"/>
      <c r="GDE54" s="235"/>
      <c r="GDF54" s="235"/>
      <c r="GDG54" s="235"/>
      <c r="GDH54" s="235"/>
      <c r="GDI54" s="235"/>
      <c r="GDJ54" s="235"/>
      <c r="GDK54" s="235"/>
      <c r="GDL54" s="235"/>
      <c r="GDM54" s="235"/>
      <c r="GDN54" s="235"/>
      <c r="GDO54" s="235"/>
      <c r="GDP54" s="235"/>
      <c r="GDQ54" s="235"/>
      <c r="GDR54" s="235"/>
      <c r="GDS54" s="235"/>
      <c r="GDT54" s="235"/>
      <c r="GDU54" s="235"/>
      <c r="GDV54" s="235"/>
      <c r="GDW54" s="235"/>
      <c r="GDX54" s="235"/>
      <c r="GDY54" s="235"/>
      <c r="GDZ54" s="235"/>
      <c r="GEA54" s="235"/>
      <c r="GEB54" s="235"/>
      <c r="GEC54" s="235"/>
      <c r="GED54" s="235"/>
      <c r="GEE54" s="235"/>
      <c r="GEF54" s="235"/>
      <c r="GEG54" s="235"/>
      <c r="GEH54" s="235"/>
      <c r="GEI54" s="235"/>
      <c r="GEJ54" s="235"/>
      <c r="GEK54" s="235"/>
      <c r="GEL54" s="235"/>
      <c r="GEM54" s="235"/>
      <c r="GEN54" s="235"/>
      <c r="GEO54" s="235"/>
      <c r="GEP54" s="235"/>
      <c r="GEQ54" s="235"/>
      <c r="GER54" s="235"/>
      <c r="GES54" s="235"/>
      <c r="GET54" s="235"/>
      <c r="GEU54" s="235"/>
      <c r="GEV54" s="235"/>
      <c r="GEW54" s="235"/>
      <c r="GEX54" s="235"/>
      <c r="GEY54" s="235"/>
      <c r="GEZ54" s="235"/>
      <c r="GFA54" s="235"/>
      <c r="GFB54" s="235"/>
      <c r="GFC54" s="235"/>
      <c r="GFD54" s="235"/>
      <c r="GFE54" s="235"/>
      <c r="GFF54" s="235"/>
      <c r="GFG54" s="235"/>
      <c r="GFH54" s="235"/>
      <c r="GFI54" s="235"/>
      <c r="GFJ54" s="235"/>
      <c r="GFK54" s="235"/>
      <c r="GFL54" s="235"/>
      <c r="GFM54" s="235"/>
      <c r="GFN54" s="235"/>
      <c r="GFO54" s="235"/>
      <c r="GFP54" s="235"/>
      <c r="GFQ54" s="235"/>
      <c r="GFR54" s="235"/>
      <c r="GFS54" s="235"/>
      <c r="GFT54" s="235"/>
      <c r="GFU54" s="235"/>
      <c r="GFV54" s="235"/>
      <c r="GFW54" s="235"/>
      <c r="GFX54" s="235"/>
      <c r="GFY54" s="235"/>
      <c r="GFZ54" s="235"/>
      <c r="GGA54" s="235"/>
      <c r="GGB54" s="235"/>
      <c r="GGC54" s="235"/>
      <c r="GGD54" s="235"/>
      <c r="GGE54" s="235"/>
      <c r="GGF54" s="235"/>
      <c r="GGG54" s="235"/>
      <c r="GGH54" s="235"/>
      <c r="GGI54" s="235"/>
      <c r="GGJ54" s="235"/>
      <c r="GGK54" s="235"/>
      <c r="GGL54" s="235"/>
      <c r="GGM54" s="235"/>
      <c r="GGN54" s="235"/>
      <c r="GGO54" s="235"/>
      <c r="GGP54" s="235"/>
      <c r="GGQ54" s="235"/>
      <c r="GGR54" s="235"/>
      <c r="GGS54" s="235"/>
      <c r="GGT54" s="235"/>
      <c r="GGU54" s="235"/>
      <c r="GGV54" s="235"/>
      <c r="GGW54" s="235"/>
      <c r="GGX54" s="235"/>
      <c r="GGY54" s="235"/>
      <c r="GGZ54" s="235"/>
      <c r="GHA54" s="235"/>
      <c r="GHB54" s="235"/>
      <c r="GHC54" s="235"/>
      <c r="GHD54" s="235"/>
      <c r="GHE54" s="235"/>
      <c r="GHF54" s="235"/>
      <c r="GHG54" s="235"/>
      <c r="GHH54" s="235"/>
      <c r="GHI54" s="235"/>
      <c r="GHJ54" s="235"/>
      <c r="GHK54" s="235"/>
      <c r="GHL54" s="235"/>
      <c r="GHM54" s="235"/>
      <c r="GHN54" s="235"/>
      <c r="GHO54" s="235"/>
      <c r="GHP54" s="235"/>
      <c r="GHQ54" s="235"/>
      <c r="GHR54" s="235"/>
      <c r="GHS54" s="235"/>
      <c r="GHT54" s="235"/>
      <c r="GHU54" s="235"/>
      <c r="GHV54" s="235"/>
      <c r="GHW54" s="235"/>
      <c r="GHX54" s="235"/>
      <c r="GHY54" s="235"/>
      <c r="GHZ54" s="235"/>
      <c r="GIA54" s="235"/>
      <c r="GIB54" s="235"/>
      <c r="GIC54" s="235"/>
      <c r="GID54" s="235"/>
      <c r="GIE54" s="235"/>
      <c r="GIF54" s="235"/>
      <c r="GIG54" s="235"/>
      <c r="GIH54" s="235"/>
      <c r="GII54" s="235"/>
      <c r="GIJ54" s="235"/>
      <c r="GIK54" s="235"/>
      <c r="GIL54" s="235"/>
      <c r="GIM54" s="235"/>
      <c r="GIN54" s="235"/>
      <c r="GIO54" s="235"/>
      <c r="GIP54" s="235"/>
      <c r="GIQ54" s="235"/>
      <c r="GIR54" s="235"/>
      <c r="GIS54" s="235"/>
      <c r="GIT54" s="235"/>
      <c r="GIU54" s="235"/>
      <c r="GIV54" s="235"/>
      <c r="GIW54" s="235"/>
      <c r="GIX54" s="235"/>
      <c r="GIY54" s="235"/>
      <c r="GIZ54" s="235"/>
      <c r="GJA54" s="235"/>
      <c r="GJB54" s="235"/>
      <c r="GJC54" s="235"/>
      <c r="GJD54" s="235"/>
      <c r="GJE54" s="235"/>
      <c r="GJF54" s="235"/>
      <c r="GJG54" s="235"/>
      <c r="GJH54" s="235"/>
      <c r="GJI54" s="235"/>
      <c r="GJJ54" s="235"/>
      <c r="GJK54" s="235"/>
      <c r="GJL54" s="235"/>
      <c r="GJM54" s="235"/>
      <c r="GJN54" s="235"/>
      <c r="GJO54" s="235"/>
      <c r="GJP54" s="235"/>
      <c r="GJQ54" s="235"/>
      <c r="GJR54" s="235"/>
      <c r="GJS54" s="235"/>
      <c r="GJT54" s="235"/>
      <c r="GJU54" s="235"/>
      <c r="GJV54" s="235"/>
      <c r="GJW54" s="235"/>
      <c r="GJX54" s="235"/>
      <c r="GJY54" s="235"/>
      <c r="GJZ54" s="235"/>
      <c r="GKA54" s="235"/>
      <c r="GKB54" s="235"/>
      <c r="GKC54" s="235"/>
      <c r="GKD54" s="235"/>
      <c r="GKE54" s="235"/>
      <c r="GKF54" s="235"/>
      <c r="GKG54" s="235"/>
      <c r="GKH54" s="235"/>
      <c r="GKI54" s="235"/>
      <c r="GKJ54" s="235"/>
      <c r="GKK54" s="235"/>
      <c r="GKL54" s="235"/>
      <c r="GKM54" s="235"/>
      <c r="GKN54" s="235"/>
      <c r="GKO54" s="235"/>
      <c r="GKP54" s="235"/>
      <c r="GKQ54" s="235"/>
      <c r="GKR54" s="235"/>
      <c r="GKS54" s="235"/>
      <c r="GKT54" s="235"/>
      <c r="GKU54" s="235"/>
      <c r="GKV54" s="235"/>
      <c r="GKW54" s="235"/>
      <c r="GKX54" s="235"/>
      <c r="GKY54" s="235"/>
      <c r="GKZ54" s="235"/>
      <c r="GLA54" s="235"/>
      <c r="GLB54" s="235"/>
      <c r="GLC54" s="235"/>
      <c r="GLD54" s="235"/>
      <c r="GLE54" s="235"/>
      <c r="GLF54" s="235"/>
      <c r="GLG54" s="235"/>
      <c r="GLH54" s="235"/>
      <c r="GLI54" s="235"/>
      <c r="GLJ54" s="235"/>
      <c r="GLK54" s="235"/>
      <c r="GLL54" s="235"/>
      <c r="GLM54" s="235"/>
      <c r="GLN54" s="235"/>
      <c r="GLO54" s="235"/>
      <c r="GLP54" s="235"/>
      <c r="GLQ54" s="235"/>
      <c r="GLR54" s="235"/>
      <c r="GLS54" s="235"/>
      <c r="GLT54" s="235"/>
      <c r="GLU54" s="235"/>
      <c r="GLV54" s="235"/>
      <c r="GLW54" s="235"/>
      <c r="GLX54" s="235"/>
      <c r="GLY54" s="235"/>
      <c r="GLZ54" s="235"/>
      <c r="GMA54" s="235"/>
      <c r="GMB54" s="235"/>
      <c r="GMC54" s="235"/>
      <c r="GMD54" s="235"/>
      <c r="GME54" s="235"/>
      <c r="GMF54" s="235"/>
      <c r="GMG54" s="235"/>
      <c r="GMH54" s="235"/>
      <c r="GMI54" s="235"/>
      <c r="GMJ54" s="235"/>
      <c r="GMK54" s="235"/>
      <c r="GML54" s="235"/>
      <c r="GMM54" s="235"/>
      <c r="GMN54" s="235"/>
      <c r="GMO54" s="235"/>
      <c r="GMP54" s="235"/>
      <c r="GMQ54" s="235"/>
      <c r="GMR54" s="235"/>
      <c r="GMS54" s="235"/>
      <c r="GMT54" s="235"/>
      <c r="GMU54" s="235"/>
      <c r="GMV54" s="235"/>
      <c r="GMW54" s="235"/>
      <c r="GMX54" s="235"/>
      <c r="GMY54" s="235"/>
      <c r="GMZ54" s="235"/>
      <c r="GNA54" s="235"/>
      <c r="GNB54" s="235"/>
      <c r="GNC54" s="235"/>
      <c r="GND54" s="235"/>
      <c r="GNE54" s="235"/>
      <c r="GNF54" s="235"/>
      <c r="GNG54" s="235"/>
      <c r="GNH54" s="235"/>
      <c r="GNI54" s="235"/>
      <c r="GNJ54" s="235"/>
      <c r="GNK54" s="235"/>
      <c r="GNL54" s="235"/>
      <c r="GNM54" s="235"/>
      <c r="GNN54" s="235"/>
      <c r="GNO54" s="235"/>
      <c r="GNP54" s="235"/>
      <c r="GNQ54" s="235"/>
      <c r="GNR54" s="235"/>
      <c r="GNS54" s="235"/>
      <c r="GNT54" s="235"/>
      <c r="GNU54" s="235"/>
      <c r="GNV54" s="235"/>
      <c r="GNW54" s="235"/>
      <c r="GNX54" s="235"/>
      <c r="GNY54" s="235"/>
      <c r="GNZ54" s="235"/>
      <c r="GOA54" s="235"/>
      <c r="GOB54" s="235"/>
      <c r="GOC54" s="235"/>
      <c r="GOD54" s="235"/>
      <c r="GOE54" s="235"/>
      <c r="GOF54" s="235"/>
      <c r="GOG54" s="235"/>
      <c r="GOH54" s="235"/>
      <c r="GOI54" s="235"/>
      <c r="GOJ54" s="235"/>
      <c r="GOK54" s="235"/>
      <c r="GOL54" s="235"/>
      <c r="GOM54" s="235"/>
      <c r="GON54" s="235"/>
      <c r="GOO54" s="235"/>
      <c r="GOP54" s="235"/>
      <c r="GOQ54" s="235"/>
      <c r="GOR54" s="235"/>
      <c r="GOS54" s="235"/>
      <c r="GOT54" s="235"/>
      <c r="GOU54" s="235"/>
      <c r="GOV54" s="235"/>
      <c r="GOW54" s="235"/>
      <c r="GOX54" s="235"/>
      <c r="GOY54" s="235"/>
      <c r="GOZ54" s="235"/>
      <c r="GPA54" s="235"/>
      <c r="GPB54" s="235"/>
      <c r="GPC54" s="235"/>
      <c r="GPD54" s="235"/>
      <c r="GPE54" s="235"/>
      <c r="GPF54" s="235"/>
      <c r="GPG54" s="235"/>
      <c r="GPH54" s="235"/>
      <c r="GPI54" s="235"/>
      <c r="GPJ54" s="235"/>
      <c r="GPK54" s="235"/>
      <c r="GPL54" s="235"/>
      <c r="GPM54" s="235"/>
      <c r="GPN54" s="235"/>
      <c r="GPO54" s="235"/>
      <c r="GPP54" s="235"/>
      <c r="GPQ54" s="235"/>
      <c r="GPR54" s="235"/>
      <c r="GPS54" s="235"/>
      <c r="GPT54" s="235"/>
      <c r="GPU54" s="235"/>
      <c r="GPV54" s="235"/>
      <c r="GPW54" s="235"/>
      <c r="GPX54" s="235"/>
      <c r="GPY54" s="235"/>
      <c r="GPZ54" s="235"/>
      <c r="GQA54" s="235"/>
      <c r="GQB54" s="235"/>
      <c r="GQC54" s="235"/>
      <c r="GQD54" s="235"/>
      <c r="GQE54" s="235"/>
      <c r="GQF54" s="235"/>
      <c r="GQG54" s="235"/>
      <c r="GQH54" s="235"/>
      <c r="GQI54" s="235"/>
      <c r="GQJ54" s="235"/>
      <c r="GQK54" s="235"/>
      <c r="GQL54" s="235"/>
      <c r="GQM54" s="235"/>
      <c r="GQN54" s="235"/>
      <c r="GQO54" s="235"/>
      <c r="GQP54" s="235"/>
      <c r="GQQ54" s="235"/>
      <c r="GQR54" s="235"/>
      <c r="GQS54" s="235"/>
      <c r="GQT54" s="235"/>
      <c r="GQU54" s="235"/>
      <c r="GQV54" s="235"/>
      <c r="GQW54" s="235"/>
      <c r="GQX54" s="235"/>
      <c r="GQY54" s="235"/>
      <c r="GQZ54" s="235"/>
      <c r="GRA54" s="235"/>
      <c r="GRB54" s="235"/>
      <c r="GRC54" s="235"/>
      <c r="GRD54" s="235"/>
      <c r="GRE54" s="235"/>
      <c r="GRF54" s="235"/>
      <c r="GRG54" s="235"/>
      <c r="GRH54" s="235"/>
      <c r="GRI54" s="235"/>
      <c r="GRJ54" s="235"/>
      <c r="GRK54" s="235"/>
      <c r="GRL54" s="235"/>
      <c r="GRM54" s="235"/>
      <c r="GRN54" s="235"/>
      <c r="GRO54" s="235"/>
      <c r="GRP54" s="235"/>
      <c r="GRQ54" s="235"/>
      <c r="GRR54" s="235"/>
      <c r="GRS54" s="235"/>
      <c r="GRT54" s="235"/>
      <c r="GRU54" s="235"/>
      <c r="GRV54" s="235"/>
      <c r="GRW54" s="235"/>
      <c r="GRX54" s="235"/>
      <c r="GRY54" s="235"/>
      <c r="GRZ54" s="235"/>
      <c r="GSA54" s="235"/>
      <c r="GSB54" s="235"/>
      <c r="GSC54" s="235"/>
      <c r="GSD54" s="235"/>
      <c r="GSE54" s="235"/>
      <c r="GSF54" s="235"/>
      <c r="GSG54" s="235"/>
      <c r="GSH54" s="235"/>
      <c r="GSI54" s="235"/>
      <c r="GSJ54" s="235"/>
      <c r="GSK54" s="235"/>
      <c r="GSL54" s="235"/>
      <c r="GSM54" s="235"/>
      <c r="GSN54" s="235"/>
      <c r="GSO54" s="235"/>
      <c r="GSP54" s="235"/>
      <c r="GSQ54" s="235"/>
      <c r="GSR54" s="235"/>
      <c r="GSS54" s="235"/>
      <c r="GST54" s="235"/>
      <c r="GSU54" s="235"/>
      <c r="GSV54" s="235"/>
      <c r="GSW54" s="235"/>
      <c r="GSX54" s="235"/>
      <c r="GSY54" s="235"/>
      <c r="GSZ54" s="235"/>
      <c r="GTA54" s="235"/>
      <c r="GTB54" s="235"/>
      <c r="GTC54" s="235"/>
      <c r="GTD54" s="235"/>
      <c r="GTE54" s="235"/>
      <c r="GTF54" s="235"/>
      <c r="GTG54" s="235"/>
      <c r="GTH54" s="235"/>
      <c r="GTI54" s="235"/>
      <c r="GTJ54" s="235"/>
      <c r="GTK54" s="235"/>
      <c r="GTL54" s="235"/>
      <c r="GTM54" s="235"/>
      <c r="GTN54" s="235"/>
      <c r="GTO54" s="235"/>
      <c r="GTP54" s="235"/>
      <c r="GTQ54" s="235"/>
      <c r="GTR54" s="235"/>
      <c r="GTS54" s="235"/>
      <c r="GTT54" s="235"/>
      <c r="GTU54" s="235"/>
      <c r="GTV54" s="235"/>
      <c r="GTW54" s="235"/>
      <c r="GTX54" s="235"/>
      <c r="GTY54" s="235"/>
      <c r="GTZ54" s="235"/>
      <c r="GUA54" s="235"/>
      <c r="GUB54" s="235"/>
      <c r="GUC54" s="235"/>
      <c r="GUD54" s="235"/>
      <c r="GUE54" s="235"/>
      <c r="GUF54" s="235"/>
      <c r="GUG54" s="235"/>
      <c r="GUH54" s="235"/>
      <c r="GUI54" s="235"/>
      <c r="GUJ54" s="235"/>
      <c r="GUK54" s="235"/>
      <c r="GUL54" s="235"/>
      <c r="GUM54" s="235"/>
      <c r="GUN54" s="235"/>
      <c r="GUO54" s="235"/>
      <c r="GUP54" s="235"/>
      <c r="GUQ54" s="235"/>
      <c r="GUR54" s="235"/>
      <c r="GUS54" s="235"/>
      <c r="GUT54" s="235"/>
      <c r="GUU54" s="235"/>
      <c r="GUV54" s="235"/>
      <c r="GUW54" s="235"/>
      <c r="GUX54" s="235"/>
      <c r="GUY54" s="235"/>
      <c r="GUZ54" s="235"/>
      <c r="GVA54" s="235"/>
      <c r="GVB54" s="235"/>
      <c r="GVC54" s="235"/>
      <c r="GVD54" s="235"/>
      <c r="GVE54" s="235"/>
      <c r="GVF54" s="235"/>
      <c r="GVG54" s="235"/>
      <c r="GVH54" s="235"/>
      <c r="GVI54" s="235"/>
      <c r="GVJ54" s="235"/>
      <c r="GVK54" s="235"/>
      <c r="GVL54" s="235"/>
      <c r="GVM54" s="235"/>
      <c r="GVN54" s="235"/>
      <c r="GVO54" s="235"/>
      <c r="GVP54" s="235"/>
      <c r="GVQ54" s="235"/>
      <c r="GVR54" s="235"/>
      <c r="GVS54" s="235"/>
      <c r="GVT54" s="235"/>
      <c r="GVU54" s="235"/>
      <c r="GVV54" s="235"/>
      <c r="GVW54" s="235"/>
      <c r="GVX54" s="235"/>
      <c r="GVY54" s="235"/>
      <c r="GVZ54" s="235"/>
      <c r="GWA54" s="235"/>
      <c r="GWB54" s="235"/>
      <c r="GWC54" s="235"/>
      <c r="GWD54" s="235"/>
      <c r="GWE54" s="235"/>
      <c r="GWF54" s="235"/>
      <c r="GWG54" s="235"/>
      <c r="GWH54" s="235"/>
      <c r="GWI54" s="235"/>
      <c r="GWJ54" s="235"/>
      <c r="GWK54" s="235"/>
      <c r="GWL54" s="235"/>
      <c r="GWM54" s="235"/>
      <c r="GWN54" s="235"/>
      <c r="GWO54" s="235"/>
      <c r="GWP54" s="235"/>
      <c r="GWQ54" s="235"/>
      <c r="GWR54" s="235"/>
      <c r="GWS54" s="235"/>
      <c r="GWT54" s="235"/>
      <c r="GWU54" s="235"/>
      <c r="GWV54" s="235"/>
      <c r="GWW54" s="235"/>
      <c r="GWX54" s="235"/>
      <c r="GWY54" s="235"/>
      <c r="GWZ54" s="235"/>
      <c r="GXA54" s="235"/>
      <c r="GXB54" s="235"/>
      <c r="GXC54" s="235"/>
      <c r="GXD54" s="235"/>
      <c r="GXE54" s="235"/>
      <c r="GXF54" s="235"/>
      <c r="GXG54" s="235"/>
      <c r="GXH54" s="235"/>
      <c r="GXI54" s="235"/>
      <c r="GXJ54" s="235"/>
      <c r="GXK54" s="235"/>
      <c r="GXL54" s="235"/>
      <c r="GXM54" s="235"/>
      <c r="GXN54" s="235"/>
      <c r="GXO54" s="235"/>
      <c r="GXP54" s="235"/>
      <c r="GXQ54" s="235"/>
      <c r="GXR54" s="235"/>
      <c r="GXS54" s="235"/>
      <c r="GXT54" s="235"/>
      <c r="GXU54" s="235"/>
      <c r="GXV54" s="235"/>
      <c r="GXW54" s="235"/>
      <c r="GXX54" s="235"/>
      <c r="GXY54" s="235"/>
      <c r="GXZ54" s="235"/>
      <c r="GYA54" s="235"/>
      <c r="GYB54" s="235"/>
      <c r="GYC54" s="235"/>
      <c r="GYD54" s="235"/>
      <c r="GYE54" s="235"/>
      <c r="GYF54" s="235"/>
      <c r="GYG54" s="235"/>
      <c r="GYH54" s="235"/>
      <c r="GYI54" s="235"/>
      <c r="GYJ54" s="235"/>
      <c r="GYK54" s="235"/>
      <c r="GYL54" s="235"/>
      <c r="GYM54" s="235"/>
      <c r="GYN54" s="235"/>
      <c r="GYO54" s="235"/>
      <c r="GYP54" s="235"/>
      <c r="GYQ54" s="235"/>
      <c r="GYR54" s="235"/>
      <c r="GYS54" s="235"/>
      <c r="GYT54" s="235"/>
      <c r="GYU54" s="235"/>
      <c r="GYV54" s="235"/>
      <c r="GYW54" s="235"/>
      <c r="GYX54" s="235"/>
      <c r="GYY54" s="235"/>
      <c r="GYZ54" s="235"/>
      <c r="GZA54" s="235"/>
      <c r="GZB54" s="235"/>
      <c r="GZC54" s="235"/>
      <c r="GZD54" s="235"/>
      <c r="GZE54" s="235"/>
      <c r="GZF54" s="235"/>
      <c r="GZG54" s="235"/>
      <c r="GZH54" s="235"/>
      <c r="GZI54" s="235"/>
      <c r="GZJ54" s="235"/>
      <c r="GZK54" s="235"/>
      <c r="GZL54" s="235"/>
      <c r="GZM54" s="235"/>
      <c r="GZN54" s="235"/>
      <c r="GZO54" s="235"/>
      <c r="GZP54" s="235"/>
      <c r="GZQ54" s="235"/>
      <c r="GZR54" s="235"/>
      <c r="GZS54" s="235"/>
      <c r="GZT54" s="235"/>
      <c r="GZU54" s="235"/>
      <c r="GZV54" s="235"/>
      <c r="GZW54" s="235"/>
      <c r="GZX54" s="235"/>
      <c r="GZY54" s="235"/>
      <c r="GZZ54" s="235"/>
      <c r="HAA54" s="235"/>
      <c r="HAB54" s="235"/>
      <c r="HAC54" s="235"/>
      <c r="HAD54" s="235"/>
      <c r="HAE54" s="235"/>
      <c r="HAF54" s="235"/>
      <c r="HAG54" s="235"/>
      <c r="HAH54" s="235"/>
      <c r="HAI54" s="235"/>
      <c r="HAJ54" s="235"/>
      <c r="HAK54" s="235"/>
      <c r="HAL54" s="235"/>
      <c r="HAM54" s="235"/>
      <c r="HAN54" s="235"/>
      <c r="HAO54" s="235"/>
      <c r="HAP54" s="235"/>
      <c r="HAQ54" s="235"/>
      <c r="HAR54" s="235"/>
      <c r="HAS54" s="235"/>
      <c r="HAT54" s="235"/>
      <c r="HAU54" s="235"/>
      <c r="HAV54" s="235"/>
      <c r="HAW54" s="235"/>
      <c r="HAX54" s="235"/>
      <c r="HAY54" s="235"/>
      <c r="HAZ54" s="235"/>
      <c r="HBA54" s="235"/>
      <c r="HBB54" s="235"/>
      <c r="HBC54" s="235"/>
      <c r="HBD54" s="235"/>
      <c r="HBE54" s="235"/>
      <c r="HBF54" s="235"/>
      <c r="HBG54" s="235"/>
      <c r="HBH54" s="235"/>
      <c r="HBI54" s="235"/>
      <c r="HBJ54" s="235"/>
      <c r="HBK54" s="235"/>
      <c r="HBL54" s="235"/>
      <c r="HBM54" s="235"/>
      <c r="HBN54" s="235"/>
      <c r="HBO54" s="235"/>
      <c r="HBP54" s="235"/>
      <c r="HBQ54" s="235"/>
      <c r="HBR54" s="235"/>
      <c r="HBS54" s="235"/>
      <c r="HBT54" s="235"/>
      <c r="HBU54" s="235"/>
      <c r="HBV54" s="235"/>
      <c r="HBW54" s="235"/>
      <c r="HBX54" s="235"/>
      <c r="HBY54" s="235"/>
      <c r="HBZ54" s="235"/>
      <c r="HCA54" s="235"/>
      <c r="HCB54" s="235"/>
      <c r="HCC54" s="235"/>
      <c r="HCD54" s="235"/>
      <c r="HCE54" s="235"/>
      <c r="HCF54" s="235"/>
      <c r="HCG54" s="235"/>
      <c r="HCH54" s="235"/>
      <c r="HCI54" s="235"/>
      <c r="HCJ54" s="235"/>
      <c r="HCK54" s="235"/>
      <c r="HCL54" s="235"/>
      <c r="HCM54" s="235"/>
      <c r="HCN54" s="235"/>
      <c r="HCO54" s="235"/>
      <c r="HCP54" s="235"/>
      <c r="HCQ54" s="235"/>
      <c r="HCR54" s="235"/>
      <c r="HCS54" s="235"/>
      <c r="HCT54" s="235"/>
      <c r="HCU54" s="235"/>
      <c r="HCV54" s="235"/>
      <c r="HCW54" s="235"/>
      <c r="HCX54" s="235"/>
      <c r="HCY54" s="235"/>
      <c r="HCZ54" s="235"/>
      <c r="HDA54" s="235"/>
      <c r="HDB54" s="235"/>
      <c r="HDC54" s="235"/>
      <c r="HDD54" s="235"/>
      <c r="HDE54" s="235"/>
      <c r="HDF54" s="235"/>
      <c r="HDG54" s="235"/>
      <c r="HDH54" s="235"/>
      <c r="HDI54" s="235"/>
      <c r="HDJ54" s="235"/>
      <c r="HDK54" s="235"/>
      <c r="HDL54" s="235"/>
      <c r="HDM54" s="235"/>
      <c r="HDN54" s="235"/>
      <c r="HDO54" s="235"/>
      <c r="HDP54" s="235"/>
      <c r="HDQ54" s="235"/>
      <c r="HDR54" s="235"/>
      <c r="HDS54" s="235"/>
      <c r="HDT54" s="235"/>
      <c r="HDU54" s="235"/>
      <c r="HDV54" s="235"/>
      <c r="HDW54" s="235"/>
      <c r="HDX54" s="235"/>
      <c r="HDY54" s="235"/>
      <c r="HDZ54" s="235"/>
      <c r="HEA54" s="235"/>
      <c r="HEB54" s="235"/>
      <c r="HEC54" s="235"/>
      <c r="HED54" s="235"/>
      <c r="HEE54" s="235"/>
      <c r="HEF54" s="235"/>
      <c r="HEG54" s="235"/>
      <c r="HEH54" s="235"/>
      <c r="HEI54" s="235"/>
      <c r="HEJ54" s="235"/>
      <c r="HEK54" s="235"/>
      <c r="HEL54" s="235"/>
      <c r="HEM54" s="235"/>
      <c r="HEN54" s="235"/>
      <c r="HEO54" s="235"/>
      <c r="HEP54" s="235"/>
      <c r="HEQ54" s="235"/>
      <c r="HER54" s="235"/>
      <c r="HES54" s="235"/>
      <c r="HET54" s="235"/>
      <c r="HEU54" s="235"/>
      <c r="HEV54" s="235"/>
      <c r="HEW54" s="235"/>
      <c r="HEX54" s="235"/>
      <c r="HEY54" s="235"/>
      <c r="HEZ54" s="235"/>
      <c r="HFA54" s="235"/>
      <c r="HFB54" s="235"/>
      <c r="HFC54" s="235"/>
      <c r="HFD54" s="235"/>
      <c r="HFE54" s="235"/>
      <c r="HFF54" s="235"/>
      <c r="HFG54" s="235"/>
      <c r="HFH54" s="235"/>
      <c r="HFI54" s="235"/>
      <c r="HFJ54" s="235"/>
      <c r="HFK54" s="235"/>
      <c r="HFL54" s="235"/>
      <c r="HFM54" s="235"/>
      <c r="HFN54" s="235"/>
      <c r="HFO54" s="235"/>
      <c r="HFP54" s="235"/>
      <c r="HFQ54" s="235"/>
      <c r="HFR54" s="235"/>
      <c r="HFS54" s="235"/>
      <c r="HFT54" s="235"/>
      <c r="HFU54" s="235"/>
      <c r="HFV54" s="235"/>
      <c r="HFW54" s="235"/>
      <c r="HFX54" s="235"/>
      <c r="HFY54" s="235"/>
      <c r="HFZ54" s="235"/>
      <c r="HGA54" s="235"/>
      <c r="HGB54" s="235"/>
      <c r="HGC54" s="235"/>
      <c r="HGD54" s="235"/>
      <c r="HGE54" s="235"/>
      <c r="HGF54" s="235"/>
      <c r="HGG54" s="235"/>
      <c r="HGH54" s="235"/>
      <c r="HGI54" s="235"/>
      <c r="HGJ54" s="235"/>
      <c r="HGK54" s="235"/>
      <c r="HGL54" s="235"/>
      <c r="HGM54" s="235"/>
      <c r="HGN54" s="235"/>
      <c r="HGO54" s="235"/>
      <c r="HGP54" s="235"/>
      <c r="HGQ54" s="235"/>
      <c r="HGR54" s="235"/>
      <c r="HGS54" s="235"/>
      <c r="HGT54" s="235"/>
      <c r="HGU54" s="235"/>
      <c r="HGV54" s="235"/>
      <c r="HGW54" s="235"/>
      <c r="HGX54" s="235"/>
      <c r="HGY54" s="235"/>
      <c r="HGZ54" s="235"/>
      <c r="HHA54" s="235"/>
      <c r="HHB54" s="235"/>
      <c r="HHC54" s="235"/>
      <c r="HHD54" s="235"/>
      <c r="HHE54" s="235"/>
      <c r="HHF54" s="235"/>
      <c r="HHG54" s="235"/>
      <c r="HHH54" s="235"/>
      <c r="HHI54" s="235"/>
      <c r="HHJ54" s="235"/>
      <c r="HHK54" s="235"/>
      <c r="HHL54" s="235"/>
      <c r="HHM54" s="235"/>
      <c r="HHN54" s="235"/>
      <c r="HHO54" s="235"/>
      <c r="HHP54" s="235"/>
      <c r="HHQ54" s="235"/>
      <c r="HHR54" s="235"/>
      <c r="HHS54" s="235"/>
      <c r="HHT54" s="235"/>
      <c r="HHU54" s="235"/>
      <c r="HHV54" s="235"/>
      <c r="HHW54" s="235"/>
      <c r="HHX54" s="235"/>
      <c r="HHY54" s="235"/>
      <c r="HHZ54" s="235"/>
      <c r="HIA54" s="235"/>
      <c r="HIB54" s="235"/>
      <c r="HIC54" s="235"/>
      <c r="HID54" s="235"/>
      <c r="HIE54" s="235"/>
      <c r="HIF54" s="235"/>
      <c r="HIG54" s="235"/>
      <c r="HIH54" s="235"/>
      <c r="HII54" s="235"/>
      <c r="HIJ54" s="235"/>
      <c r="HIK54" s="235"/>
      <c r="HIL54" s="235"/>
      <c r="HIM54" s="235"/>
      <c r="HIN54" s="235"/>
      <c r="HIO54" s="235"/>
      <c r="HIP54" s="235"/>
      <c r="HIQ54" s="235"/>
      <c r="HIR54" s="235"/>
      <c r="HIS54" s="235"/>
      <c r="HIT54" s="235"/>
      <c r="HIU54" s="235"/>
      <c r="HIV54" s="235"/>
      <c r="HIW54" s="235"/>
      <c r="HIX54" s="235"/>
      <c r="HIY54" s="235"/>
      <c r="HIZ54" s="235"/>
      <c r="HJA54" s="235"/>
      <c r="HJB54" s="235"/>
      <c r="HJC54" s="235"/>
      <c r="HJD54" s="235"/>
      <c r="HJE54" s="235"/>
      <c r="HJF54" s="235"/>
      <c r="HJG54" s="235"/>
      <c r="HJH54" s="235"/>
      <c r="HJI54" s="235"/>
      <c r="HJJ54" s="235"/>
      <c r="HJK54" s="235"/>
      <c r="HJL54" s="235"/>
      <c r="HJM54" s="235"/>
      <c r="HJN54" s="235"/>
      <c r="HJO54" s="235"/>
      <c r="HJP54" s="235"/>
      <c r="HJQ54" s="235"/>
      <c r="HJR54" s="235"/>
      <c r="HJS54" s="235"/>
      <c r="HJT54" s="235"/>
      <c r="HJU54" s="235"/>
      <c r="HJV54" s="235"/>
      <c r="HJW54" s="235"/>
      <c r="HJX54" s="235"/>
      <c r="HJY54" s="235"/>
      <c r="HJZ54" s="235"/>
      <c r="HKA54" s="235"/>
      <c r="HKB54" s="235"/>
      <c r="HKC54" s="235"/>
      <c r="HKD54" s="235"/>
      <c r="HKE54" s="235"/>
      <c r="HKF54" s="235"/>
      <c r="HKG54" s="235"/>
      <c r="HKH54" s="235"/>
      <c r="HKI54" s="235"/>
      <c r="HKJ54" s="235"/>
      <c r="HKK54" s="235"/>
      <c r="HKL54" s="235"/>
      <c r="HKM54" s="235"/>
      <c r="HKN54" s="235"/>
      <c r="HKO54" s="235"/>
      <c r="HKP54" s="235"/>
      <c r="HKQ54" s="235"/>
      <c r="HKR54" s="235"/>
      <c r="HKS54" s="235"/>
      <c r="HKT54" s="235"/>
      <c r="HKU54" s="235"/>
      <c r="HKV54" s="235"/>
      <c r="HKW54" s="235"/>
      <c r="HKX54" s="235"/>
      <c r="HKY54" s="235"/>
      <c r="HKZ54" s="235"/>
      <c r="HLA54" s="235"/>
      <c r="HLB54" s="235"/>
      <c r="HLC54" s="235"/>
      <c r="HLD54" s="235"/>
      <c r="HLE54" s="235"/>
      <c r="HLF54" s="235"/>
      <c r="HLG54" s="235"/>
      <c r="HLH54" s="235"/>
      <c r="HLI54" s="235"/>
      <c r="HLJ54" s="235"/>
      <c r="HLK54" s="235"/>
      <c r="HLL54" s="235"/>
      <c r="HLM54" s="235"/>
      <c r="HLN54" s="235"/>
      <c r="HLO54" s="235"/>
      <c r="HLP54" s="235"/>
      <c r="HLQ54" s="235"/>
      <c r="HLR54" s="235"/>
      <c r="HLS54" s="235"/>
      <c r="HLT54" s="235"/>
      <c r="HLU54" s="235"/>
      <c r="HLV54" s="235"/>
      <c r="HLW54" s="235"/>
      <c r="HLX54" s="235"/>
      <c r="HLY54" s="235"/>
      <c r="HLZ54" s="235"/>
      <c r="HMA54" s="235"/>
      <c r="HMB54" s="235"/>
      <c r="HMC54" s="235"/>
      <c r="HMD54" s="235"/>
      <c r="HME54" s="235"/>
      <c r="HMF54" s="235"/>
      <c r="HMG54" s="235"/>
      <c r="HMH54" s="235"/>
      <c r="HMI54" s="235"/>
      <c r="HMJ54" s="235"/>
      <c r="HMK54" s="235"/>
      <c r="HML54" s="235"/>
      <c r="HMM54" s="235"/>
      <c r="HMN54" s="235"/>
      <c r="HMO54" s="235"/>
      <c r="HMP54" s="235"/>
      <c r="HMQ54" s="235"/>
      <c r="HMR54" s="235"/>
      <c r="HMS54" s="235"/>
      <c r="HMT54" s="235"/>
      <c r="HMU54" s="235"/>
      <c r="HMV54" s="235"/>
      <c r="HMW54" s="235"/>
      <c r="HMX54" s="235"/>
      <c r="HMY54" s="235"/>
      <c r="HMZ54" s="235"/>
      <c r="HNA54" s="235"/>
      <c r="HNB54" s="235"/>
      <c r="HNC54" s="235"/>
      <c r="HND54" s="235"/>
      <c r="HNE54" s="235"/>
      <c r="HNF54" s="235"/>
      <c r="HNG54" s="235"/>
      <c r="HNH54" s="235"/>
      <c r="HNI54" s="235"/>
      <c r="HNJ54" s="235"/>
      <c r="HNK54" s="235"/>
      <c r="HNL54" s="235"/>
      <c r="HNM54" s="235"/>
      <c r="HNN54" s="235"/>
      <c r="HNO54" s="235"/>
      <c r="HNP54" s="235"/>
      <c r="HNQ54" s="235"/>
      <c r="HNR54" s="235"/>
      <c r="HNS54" s="235"/>
      <c r="HNT54" s="235"/>
      <c r="HNU54" s="235"/>
      <c r="HNV54" s="235"/>
      <c r="HNW54" s="235"/>
      <c r="HNX54" s="235"/>
      <c r="HNY54" s="235"/>
      <c r="HNZ54" s="235"/>
      <c r="HOA54" s="235"/>
      <c r="HOB54" s="235"/>
      <c r="HOC54" s="235"/>
      <c r="HOD54" s="235"/>
      <c r="HOE54" s="235"/>
      <c r="HOF54" s="235"/>
      <c r="HOG54" s="235"/>
      <c r="HOH54" s="235"/>
      <c r="HOI54" s="235"/>
      <c r="HOJ54" s="235"/>
      <c r="HOK54" s="235"/>
      <c r="HOL54" s="235"/>
      <c r="HOM54" s="235"/>
      <c r="HON54" s="235"/>
      <c r="HOO54" s="235"/>
      <c r="HOP54" s="235"/>
      <c r="HOQ54" s="235"/>
      <c r="HOR54" s="235"/>
      <c r="HOS54" s="235"/>
      <c r="HOT54" s="235"/>
      <c r="HOU54" s="235"/>
      <c r="HOV54" s="235"/>
      <c r="HOW54" s="235"/>
      <c r="HOX54" s="235"/>
      <c r="HOY54" s="235"/>
      <c r="HOZ54" s="235"/>
      <c r="HPA54" s="235"/>
      <c r="HPB54" s="235"/>
      <c r="HPC54" s="235"/>
      <c r="HPD54" s="235"/>
      <c r="HPE54" s="235"/>
      <c r="HPF54" s="235"/>
      <c r="HPG54" s="235"/>
      <c r="HPH54" s="235"/>
      <c r="HPI54" s="235"/>
      <c r="HPJ54" s="235"/>
      <c r="HPK54" s="235"/>
      <c r="HPL54" s="235"/>
      <c r="HPM54" s="235"/>
      <c r="HPN54" s="235"/>
      <c r="HPO54" s="235"/>
      <c r="HPP54" s="235"/>
      <c r="HPQ54" s="235"/>
      <c r="HPR54" s="235"/>
      <c r="HPS54" s="235"/>
      <c r="HPT54" s="235"/>
      <c r="HPU54" s="235"/>
      <c r="HPV54" s="235"/>
      <c r="HPW54" s="235"/>
      <c r="HPX54" s="235"/>
      <c r="HPY54" s="235"/>
      <c r="HPZ54" s="235"/>
      <c r="HQA54" s="235"/>
      <c r="HQB54" s="235"/>
      <c r="HQC54" s="235"/>
      <c r="HQD54" s="235"/>
      <c r="HQE54" s="235"/>
      <c r="HQF54" s="235"/>
      <c r="HQG54" s="235"/>
      <c r="HQH54" s="235"/>
      <c r="HQI54" s="235"/>
      <c r="HQJ54" s="235"/>
      <c r="HQK54" s="235"/>
      <c r="HQL54" s="235"/>
      <c r="HQM54" s="235"/>
      <c r="HQN54" s="235"/>
      <c r="HQO54" s="235"/>
      <c r="HQP54" s="235"/>
      <c r="HQQ54" s="235"/>
      <c r="HQR54" s="235"/>
      <c r="HQS54" s="235"/>
      <c r="HQT54" s="235"/>
      <c r="HQU54" s="235"/>
      <c r="HQV54" s="235"/>
      <c r="HQW54" s="235"/>
      <c r="HQX54" s="235"/>
      <c r="HQY54" s="235"/>
      <c r="HQZ54" s="235"/>
      <c r="HRA54" s="235"/>
      <c r="HRB54" s="235"/>
      <c r="HRC54" s="235"/>
      <c r="HRD54" s="235"/>
      <c r="HRE54" s="235"/>
      <c r="HRF54" s="235"/>
      <c r="HRG54" s="235"/>
      <c r="HRH54" s="235"/>
      <c r="HRI54" s="235"/>
      <c r="HRJ54" s="235"/>
      <c r="HRK54" s="235"/>
      <c r="HRL54" s="235"/>
      <c r="HRM54" s="235"/>
      <c r="HRN54" s="235"/>
      <c r="HRO54" s="235"/>
      <c r="HRP54" s="235"/>
      <c r="HRQ54" s="235"/>
      <c r="HRR54" s="235"/>
      <c r="HRS54" s="235"/>
      <c r="HRT54" s="235"/>
      <c r="HRU54" s="235"/>
      <c r="HRV54" s="235"/>
      <c r="HRW54" s="235"/>
      <c r="HRX54" s="235"/>
      <c r="HRY54" s="235"/>
      <c r="HRZ54" s="235"/>
      <c r="HSA54" s="235"/>
      <c r="HSB54" s="235"/>
      <c r="HSC54" s="235"/>
      <c r="HSD54" s="235"/>
      <c r="HSE54" s="235"/>
      <c r="HSF54" s="235"/>
      <c r="HSG54" s="235"/>
      <c r="HSH54" s="235"/>
      <c r="HSI54" s="235"/>
      <c r="HSJ54" s="235"/>
      <c r="HSK54" s="235"/>
      <c r="HSL54" s="235"/>
      <c r="HSM54" s="235"/>
      <c r="HSN54" s="235"/>
      <c r="HSO54" s="235"/>
      <c r="HSP54" s="235"/>
      <c r="HSQ54" s="235"/>
      <c r="HSR54" s="235"/>
      <c r="HSS54" s="235"/>
      <c r="HST54" s="235"/>
      <c r="HSU54" s="235"/>
      <c r="HSV54" s="235"/>
      <c r="HSW54" s="235"/>
      <c r="HSX54" s="235"/>
      <c r="HSY54" s="235"/>
      <c r="HSZ54" s="235"/>
      <c r="HTA54" s="235"/>
      <c r="HTB54" s="235"/>
      <c r="HTC54" s="235"/>
      <c r="HTD54" s="235"/>
      <c r="HTE54" s="235"/>
      <c r="HTF54" s="235"/>
      <c r="HTG54" s="235"/>
      <c r="HTH54" s="235"/>
      <c r="HTI54" s="235"/>
      <c r="HTJ54" s="235"/>
      <c r="HTK54" s="235"/>
      <c r="HTL54" s="235"/>
      <c r="HTM54" s="235"/>
      <c r="HTN54" s="235"/>
      <c r="HTO54" s="235"/>
      <c r="HTP54" s="235"/>
      <c r="HTQ54" s="235"/>
      <c r="HTR54" s="235"/>
      <c r="HTS54" s="235"/>
      <c r="HTT54" s="235"/>
      <c r="HTU54" s="235"/>
      <c r="HTV54" s="235"/>
      <c r="HTW54" s="235"/>
      <c r="HTX54" s="235"/>
      <c r="HTY54" s="235"/>
      <c r="HTZ54" s="235"/>
      <c r="HUA54" s="235"/>
      <c r="HUB54" s="235"/>
      <c r="HUC54" s="235"/>
      <c r="HUD54" s="235"/>
      <c r="HUE54" s="235"/>
      <c r="HUF54" s="235"/>
      <c r="HUG54" s="235"/>
      <c r="HUH54" s="235"/>
      <c r="HUI54" s="235"/>
      <c r="HUJ54" s="235"/>
      <c r="HUK54" s="235"/>
      <c r="HUL54" s="235"/>
      <c r="HUM54" s="235"/>
      <c r="HUN54" s="235"/>
      <c r="HUO54" s="235"/>
      <c r="HUP54" s="235"/>
      <c r="HUQ54" s="235"/>
      <c r="HUR54" s="235"/>
      <c r="HUS54" s="235"/>
      <c r="HUT54" s="235"/>
      <c r="HUU54" s="235"/>
      <c r="HUV54" s="235"/>
      <c r="HUW54" s="235"/>
      <c r="HUX54" s="235"/>
      <c r="HUY54" s="235"/>
      <c r="HUZ54" s="235"/>
      <c r="HVA54" s="235"/>
      <c r="HVB54" s="235"/>
      <c r="HVC54" s="235"/>
      <c r="HVD54" s="235"/>
      <c r="HVE54" s="235"/>
      <c r="HVF54" s="235"/>
      <c r="HVG54" s="235"/>
      <c r="HVH54" s="235"/>
      <c r="HVI54" s="235"/>
      <c r="HVJ54" s="235"/>
      <c r="HVK54" s="235"/>
      <c r="HVL54" s="235"/>
      <c r="HVM54" s="235"/>
      <c r="HVN54" s="235"/>
      <c r="HVO54" s="235"/>
      <c r="HVP54" s="235"/>
      <c r="HVQ54" s="235"/>
      <c r="HVR54" s="235"/>
      <c r="HVS54" s="235"/>
      <c r="HVT54" s="235"/>
      <c r="HVU54" s="235"/>
      <c r="HVV54" s="235"/>
      <c r="HVW54" s="235"/>
      <c r="HVX54" s="235"/>
      <c r="HVY54" s="235"/>
      <c r="HVZ54" s="235"/>
      <c r="HWA54" s="235"/>
      <c r="HWB54" s="235"/>
      <c r="HWC54" s="235"/>
      <c r="HWD54" s="235"/>
      <c r="HWE54" s="235"/>
      <c r="HWF54" s="235"/>
      <c r="HWG54" s="235"/>
      <c r="HWH54" s="235"/>
      <c r="HWI54" s="235"/>
      <c r="HWJ54" s="235"/>
      <c r="HWK54" s="235"/>
      <c r="HWL54" s="235"/>
      <c r="HWM54" s="235"/>
      <c r="HWN54" s="235"/>
      <c r="HWO54" s="235"/>
      <c r="HWP54" s="235"/>
      <c r="HWQ54" s="235"/>
      <c r="HWR54" s="235"/>
      <c r="HWS54" s="235"/>
      <c r="HWT54" s="235"/>
      <c r="HWU54" s="235"/>
      <c r="HWV54" s="235"/>
      <c r="HWW54" s="235"/>
      <c r="HWX54" s="235"/>
      <c r="HWY54" s="235"/>
      <c r="HWZ54" s="235"/>
      <c r="HXA54" s="235"/>
      <c r="HXB54" s="235"/>
      <c r="HXC54" s="235"/>
      <c r="HXD54" s="235"/>
      <c r="HXE54" s="235"/>
      <c r="HXF54" s="235"/>
      <c r="HXG54" s="235"/>
      <c r="HXH54" s="235"/>
      <c r="HXI54" s="235"/>
      <c r="HXJ54" s="235"/>
      <c r="HXK54" s="235"/>
      <c r="HXL54" s="235"/>
      <c r="HXM54" s="235"/>
      <c r="HXN54" s="235"/>
      <c r="HXO54" s="235"/>
      <c r="HXP54" s="235"/>
      <c r="HXQ54" s="235"/>
      <c r="HXR54" s="235"/>
      <c r="HXS54" s="235"/>
      <c r="HXT54" s="235"/>
      <c r="HXU54" s="235"/>
      <c r="HXV54" s="235"/>
      <c r="HXW54" s="235"/>
      <c r="HXX54" s="235"/>
      <c r="HXY54" s="235"/>
      <c r="HXZ54" s="235"/>
      <c r="HYA54" s="235"/>
      <c r="HYB54" s="235"/>
      <c r="HYC54" s="235"/>
      <c r="HYD54" s="235"/>
      <c r="HYE54" s="235"/>
      <c r="HYF54" s="235"/>
      <c r="HYG54" s="235"/>
      <c r="HYH54" s="235"/>
      <c r="HYI54" s="235"/>
      <c r="HYJ54" s="235"/>
      <c r="HYK54" s="235"/>
      <c r="HYL54" s="235"/>
      <c r="HYM54" s="235"/>
      <c r="HYN54" s="235"/>
      <c r="HYO54" s="235"/>
      <c r="HYP54" s="235"/>
      <c r="HYQ54" s="235"/>
      <c r="HYR54" s="235"/>
      <c r="HYS54" s="235"/>
      <c r="HYT54" s="235"/>
      <c r="HYU54" s="235"/>
      <c r="HYV54" s="235"/>
      <c r="HYW54" s="235"/>
      <c r="HYX54" s="235"/>
      <c r="HYY54" s="235"/>
      <c r="HYZ54" s="235"/>
      <c r="HZA54" s="235"/>
      <c r="HZB54" s="235"/>
      <c r="HZC54" s="235"/>
      <c r="HZD54" s="235"/>
      <c r="HZE54" s="235"/>
      <c r="HZF54" s="235"/>
      <c r="HZG54" s="235"/>
      <c r="HZH54" s="235"/>
      <c r="HZI54" s="235"/>
      <c r="HZJ54" s="235"/>
      <c r="HZK54" s="235"/>
      <c r="HZL54" s="235"/>
      <c r="HZM54" s="235"/>
      <c r="HZN54" s="235"/>
      <c r="HZO54" s="235"/>
      <c r="HZP54" s="235"/>
      <c r="HZQ54" s="235"/>
      <c r="HZR54" s="235"/>
      <c r="HZS54" s="235"/>
      <c r="HZT54" s="235"/>
      <c r="HZU54" s="235"/>
      <c r="HZV54" s="235"/>
      <c r="HZW54" s="235"/>
      <c r="HZX54" s="235"/>
      <c r="HZY54" s="235"/>
      <c r="HZZ54" s="235"/>
      <c r="IAA54" s="235"/>
      <c r="IAB54" s="235"/>
      <c r="IAC54" s="235"/>
      <c r="IAD54" s="235"/>
      <c r="IAE54" s="235"/>
      <c r="IAF54" s="235"/>
      <c r="IAG54" s="235"/>
      <c r="IAH54" s="235"/>
      <c r="IAI54" s="235"/>
      <c r="IAJ54" s="235"/>
      <c r="IAK54" s="235"/>
      <c r="IAL54" s="235"/>
      <c r="IAM54" s="235"/>
      <c r="IAN54" s="235"/>
      <c r="IAO54" s="235"/>
      <c r="IAP54" s="235"/>
      <c r="IAQ54" s="235"/>
      <c r="IAR54" s="235"/>
      <c r="IAS54" s="235"/>
      <c r="IAT54" s="235"/>
      <c r="IAU54" s="235"/>
      <c r="IAV54" s="235"/>
      <c r="IAW54" s="235"/>
      <c r="IAX54" s="235"/>
      <c r="IAY54" s="235"/>
      <c r="IAZ54" s="235"/>
      <c r="IBA54" s="235"/>
      <c r="IBB54" s="235"/>
      <c r="IBC54" s="235"/>
      <c r="IBD54" s="235"/>
      <c r="IBE54" s="235"/>
      <c r="IBF54" s="235"/>
      <c r="IBG54" s="235"/>
      <c r="IBH54" s="235"/>
      <c r="IBI54" s="235"/>
      <c r="IBJ54" s="235"/>
      <c r="IBK54" s="235"/>
      <c r="IBL54" s="235"/>
      <c r="IBM54" s="235"/>
      <c r="IBN54" s="235"/>
      <c r="IBO54" s="235"/>
      <c r="IBP54" s="235"/>
      <c r="IBQ54" s="235"/>
      <c r="IBR54" s="235"/>
      <c r="IBS54" s="235"/>
      <c r="IBT54" s="235"/>
      <c r="IBU54" s="235"/>
      <c r="IBV54" s="235"/>
      <c r="IBW54" s="235"/>
      <c r="IBX54" s="235"/>
      <c r="IBY54" s="235"/>
      <c r="IBZ54" s="235"/>
      <c r="ICA54" s="235"/>
      <c r="ICB54" s="235"/>
      <c r="ICC54" s="235"/>
      <c r="ICD54" s="235"/>
      <c r="ICE54" s="235"/>
      <c r="ICF54" s="235"/>
      <c r="ICG54" s="235"/>
      <c r="ICH54" s="235"/>
      <c r="ICI54" s="235"/>
      <c r="ICJ54" s="235"/>
      <c r="ICK54" s="235"/>
      <c r="ICL54" s="235"/>
      <c r="ICM54" s="235"/>
      <c r="ICN54" s="235"/>
      <c r="ICO54" s="235"/>
      <c r="ICP54" s="235"/>
      <c r="ICQ54" s="235"/>
      <c r="ICR54" s="235"/>
      <c r="ICS54" s="235"/>
      <c r="ICT54" s="235"/>
      <c r="ICU54" s="235"/>
      <c r="ICV54" s="235"/>
      <c r="ICW54" s="235"/>
      <c r="ICX54" s="235"/>
      <c r="ICY54" s="235"/>
      <c r="ICZ54" s="235"/>
      <c r="IDA54" s="235"/>
      <c r="IDB54" s="235"/>
      <c r="IDC54" s="235"/>
      <c r="IDD54" s="235"/>
      <c r="IDE54" s="235"/>
      <c r="IDF54" s="235"/>
      <c r="IDG54" s="235"/>
      <c r="IDH54" s="235"/>
      <c r="IDI54" s="235"/>
      <c r="IDJ54" s="235"/>
      <c r="IDK54" s="235"/>
      <c r="IDL54" s="235"/>
      <c r="IDM54" s="235"/>
      <c r="IDN54" s="235"/>
      <c r="IDO54" s="235"/>
      <c r="IDP54" s="235"/>
      <c r="IDQ54" s="235"/>
      <c r="IDR54" s="235"/>
      <c r="IDS54" s="235"/>
      <c r="IDT54" s="235"/>
      <c r="IDU54" s="235"/>
      <c r="IDV54" s="235"/>
      <c r="IDW54" s="235"/>
      <c r="IDX54" s="235"/>
      <c r="IDY54" s="235"/>
      <c r="IDZ54" s="235"/>
      <c r="IEA54" s="235"/>
      <c r="IEB54" s="235"/>
      <c r="IEC54" s="235"/>
      <c r="IED54" s="235"/>
      <c r="IEE54" s="235"/>
      <c r="IEF54" s="235"/>
      <c r="IEG54" s="235"/>
      <c r="IEH54" s="235"/>
      <c r="IEI54" s="235"/>
      <c r="IEJ54" s="235"/>
      <c r="IEK54" s="235"/>
      <c r="IEL54" s="235"/>
      <c r="IEM54" s="235"/>
      <c r="IEN54" s="235"/>
      <c r="IEO54" s="235"/>
      <c r="IEP54" s="235"/>
      <c r="IEQ54" s="235"/>
      <c r="IER54" s="235"/>
      <c r="IES54" s="235"/>
      <c r="IET54" s="235"/>
      <c r="IEU54" s="235"/>
      <c r="IEV54" s="235"/>
      <c r="IEW54" s="235"/>
      <c r="IEX54" s="235"/>
      <c r="IEY54" s="235"/>
      <c r="IEZ54" s="235"/>
      <c r="IFA54" s="235"/>
      <c r="IFB54" s="235"/>
      <c r="IFC54" s="235"/>
      <c r="IFD54" s="235"/>
      <c r="IFE54" s="235"/>
      <c r="IFF54" s="235"/>
      <c r="IFG54" s="235"/>
      <c r="IFH54" s="235"/>
      <c r="IFI54" s="235"/>
      <c r="IFJ54" s="235"/>
      <c r="IFK54" s="235"/>
      <c r="IFL54" s="235"/>
      <c r="IFM54" s="235"/>
      <c r="IFN54" s="235"/>
      <c r="IFO54" s="235"/>
      <c r="IFP54" s="235"/>
      <c r="IFQ54" s="235"/>
      <c r="IFR54" s="235"/>
      <c r="IFS54" s="235"/>
      <c r="IFT54" s="235"/>
      <c r="IFU54" s="235"/>
      <c r="IFV54" s="235"/>
      <c r="IFW54" s="235"/>
      <c r="IFX54" s="235"/>
      <c r="IFY54" s="235"/>
      <c r="IFZ54" s="235"/>
      <c r="IGA54" s="235"/>
      <c r="IGB54" s="235"/>
      <c r="IGC54" s="235"/>
      <c r="IGD54" s="235"/>
      <c r="IGE54" s="235"/>
      <c r="IGF54" s="235"/>
      <c r="IGG54" s="235"/>
      <c r="IGH54" s="235"/>
      <c r="IGI54" s="235"/>
      <c r="IGJ54" s="235"/>
      <c r="IGK54" s="235"/>
      <c r="IGL54" s="235"/>
      <c r="IGM54" s="235"/>
      <c r="IGN54" s="235"/>
      <c r="IGO54" s="235"/>
      <c r="IGP54" s="235"/>
      <c r="IGQ54" s="235"/>
      <c r="IGR54" s="235"/>
      <c r="IGS54" s="235"/>
      <c r="IGT54" s="235"/>
      <c r="IGU54" s="235"/>
      <c r="IGV54" s="235"/>
      <c r="IGW54" s="235"/>
      <c r="IGX54" s="235"/>
      <c r="IGY54" s="235"/>
      <c r="IGZ54" s="235"/>
      <c r="IHA54" s="235"/>
      <c r="IHB54" s="235"/>
      <c r="IHC54" s="235"/>
      <c r="IHD54" s="235"/>
      <c r="IHE54" s="235"/>
      <c r="IHF54" s="235"/>
      <c r="IHG54" s="235"/>
      <c r="IHH54" s="235"/>
      <c r="IHI54" s="235"/>
      <c r="IHJ54" s="235"/>
      <c r="IHK54" s="235"/>
      <c r="IHL54" s="235"/>
      <c r="IHM54" s="235"/>
      <c r="IHN54" s="235"/>
      <c r="IHO54" s="235"/>
      <c r="IHP54" s="235"/>
      <c r="IHQ54" s="235"/>
      <c r="IHR54" s="235"/>
      <c r="IHS54" s="235"/>
      <c r="IHT54" s="235"/>
      <c r="IHU54" s="235"/>
      <c r="IHV54" s="235"/>
      <c r="IHW54" s="235"/>
      <c r="IHX54" s="235"/>
      <c r="IHY54" s="235"/>
      <c r="IHZ54" s="235"/>
      <c r="IIA54" s="235"/>
      <c r="IIB54" s="235"/>
      <c r="IIC54" s="235"/>
      <c r="IID54" s="235"/>
      <c r="IIE54" s="235"/>
      <c r="IIF54" s="235"/>
      <c r="IIG54" s="235"/>
      <c r="IIH54" s="235"/>
      <c r="III54" s="235"/>
      <c r="IIJ54" s="235"/>
      <c r="IIK54" s="235"/>
      <c r="IIL54" s="235"/>
      <c r="IIM54" s="235"/>
      <c r="IIN54" s="235"/>
      <c r="IIO54" s="235"/>
      <c r="IIP54" s="235"/>
      <c r="IIQ54" s="235"/>
      <c r="IIR54" s="235"/>
      <c r="IIS54" s="235"/>
      <c r="IIT54" s="235"/>
      <c r="IIU54" s="235"/>
      <c r="IIV54" s="235"/>
      <c r="IIW54" s="235"/>
      <c r="IIX54" s="235"/>
      <c r="IIY54" s="235"/>
      <c r="IIZ54" s="235"/>
      <c r="IJA54" s="235"/>
      <c r="IJB54" s="235"/>
      <c r="IJC54" s="235"/>
      <c r="IJD54" s="235"/>
      <c r="IJE54" s="235"/>
      <c r="IJF54" s="235"/>
      <c r="IJG54" s="235"/>
      <c r="IJH54" s="235"/>
      <c r="IJI54" s="235"/>
      <c r="IJJ54" s="235"/>
      <c r="IJK54" s="235"/>
      <c r="IJL54" s="235"/>
      <c r="IJM54" s="235"/>
      <c r="IJN54" s="235"/>
      <c r="IJO54" s="235"/>
      <c r="IJP54" s="235"/>
      <c r="IJQ54" s="235"/>
      <c r="IJR54" s="235"/>
      <c r="IJS54" s="235"/>
      <c r="IJT54" s="235"/>
      <c r="IJU54" s="235"/>
      <c r="IJV54" s="235"/>
      <c r="IJW54" s="235"/>
      <c r="IJX54" s="235"/>
      <c r="IJY54" s="235"/>
      <c r="IJZ54" s="235"/>
      <c r="IKA54" s="235"/>
      <c r="IKB54" s="235"/>
      <c r="IKC54" s="235"/>
      <c r="IKD54" s="235"/>
      <c r="IKE54" s="235"/>
      <c r="IKF54" s="235"/>
      <c r="IKG54" s="235"/>
      <c r="IKH54" s="235"/>
      <c r="IKI54" s="235"/>
      <c r="IKJ54" s="235"/>
      <c r="IKK54" s="235"/>
      <c r="IKL54" s="235"/>
      <c r="IKM54" s="235"/>
      <c r="IKN54" s="235"/>
      <c r="IKO54" s="235"/>
      <c r="IKP54" s="235"/>
      <c r="IKQ54" s="235"/>
      <c r="IKR54" s="235"/>
      <c r="IKS54" s="235"/>
      <c r="IKT54" s="235"/>
      <c r="IKU54" s="235"/>
      <c r="IKV54" s="235"/>
      <c r="IKW54" s="235"/>
      <c r="IKX54" s="235"/>
      <c r="IKY54" s="235"/>
      <c r="IKZ54" s="235"/>
      <c r="ILA54" s="235"/>
      <c r="ILB54" s="235"/>
      <c r="ILC54" s="235"/>
      <c r="ILD54" s="235"/>
      <c r="ILE54" s="235"/>
      <c r="ILF54" s="235"/>
      <c r="ILG54" s="235"/>
      <c r="ILH54" s="235"/>
      <c r="ILI54" s="235"/>
      <c r="ILJ54" s="235"/>
      <c r="ILK54" s="235"/>
      <c r="ILL54" s="235"/>
      <c r="ILM54" s="235"/>
      <c r="ILN54" s="235"/>
      <c r="ILO54" s="235"/>
      <c r="ILP54" s="235"/>
      <c r="ILQ54" s="235"/>
      <c r="ILR54" s="235"/>
      <c r="ILS54" s="235"/>
      <c r="ILT54" s="235"/>
      <c r="ILU54" s="235"/>
      <c r="ILV54" s="235"/>
      <c r="ILW54" s="235"/>
      <c r="ILX54" s="235"/>
      <c r="ILY54" s="235"/>
      <c r="ILZ54" s="235"/>
      <c r="IMA54" s="235"/>
      <c r="IMB54" s="235"/>
      <c r="IMC54" s="235"/>
      <c r="IMD54" s="235"/>
      <c r="IME54" s="235"/>
      <c r="IMF54" s="235"/>
      <c r="IMG54" s="235"/>
      <c r="IMH54" s="235"/>
      <c r="IMI54" s="235"/>
      <c r="IMJ54" s="235"/>
      <c r="IMK54" s="235"/>
      <c r="IML54" s="235"/>
      <c r="IMM54" s="235"/>
      <c r="IMN54" s="235"/>
      <c r="IMO54" s="235"/>
      <c r="IMP54" s="235"/>
      <c r="IMQ54" s="235"/>
      <c r="IMR54" s="235"/>
      <c r="IMS54" s="235"/>
      <c r="IMT54" s="235"/>
      <c r="IMU54" s="235"/>
      <c r="IMV54" s="235"/>
      <c r="IMW54" s="235"/>
      <c r="IMX54" s="235"/>
      <c r="IMY54" s="235"/>
      <c r="IMZ54" s="235"/>
      <c r="INA54" s="235"/>
      <c r="INB54" s="235"/>
      <c r="INC54" s="235"/>
      <c r="IND54" s="235"/>
      <c r="INE54" s="235"/>
      <c r="INF54" s="235"/>
      <c r="ING54" s="235"/>
      <c r="INH54" s="235"/>
      <c r="INI54" s="235"/>
      <c r="INJ54" s="235"/>
      <c r="INK54" s="235"/>
      <c r="INL54" s="235"/>
      <c r="INM54" s="235"/>
      <c r="INN54" s="235"/>
      <c r="INO54" s="235"/>
      <c r="INP54" s="235"/>
      <c r="INQ54" s="235"/>
      <c r="INR54" s="235"/>
      <c r="INS54" s="235"/>
      <c r="INT54" s="235"/>
      <c r="INU54" s="235"/>
      <c r="INV54" s="235"/>
      <c r="INW54" s="235"/>
      <c r="INX54" s="235"/>
      <c r="INY54" s="235"/>
      <c r="INZ54" s="235"/>
      <c r="IOA54" s="235"/>
      <c r="IOB54" s="235"/>
      <c r="IOC54" s="235"/>
      <c r="IOD54" s="235"/>
      <c r="IOE54" s="235"/>
      <c r="IOF54" s="235"/>
      <c r="IOG54" s="235"/>
      <c r="IOH54" s="235"/>
      <c r="IOI54" s="235"/>
      <c r="IOJ54" s="235"/>
      <c r="IOK54" s="235"/>
      <c r="IOL54" s="235"/>
      <c r="IOM54" s="235"/>
      <c r="ION54" s="235"/>
      <c r="IOO54" s="235"/>
      <c r="IOP54" s="235"/>
      <c r="IOQ54" s="235"/>
      <c r="IOR54" s="235"/>
      <c r="IOS54" s="235"/>
      <c r="IOT54" s="235"/>
      <c r="IOU54" s="235"/>
      <c r="IOV54" s="235"/>
      <c r="IOW54" s="235"/>
      <c r="IOX54" s="235"/>
      <c r="IOY54" s="235"/>
      <c r="IOZ54" s="235"/>
      <c r="IPA54" s="235"/>
      <c r="IPB54" s="235"/>
      <c r="IPC54" s="235"/>
      <c r="IPD54" s="235"/>
      <c r="IPE54" s="235"/>
      <c r="IPF54" s="235"/>
      <c r="IPG54" s="235"/>
      <c r="IPH54" s="235"/>
      <c r="IPI54" s="235"/>
      <c r="IPJ54" s="235"/>
      <c r="IPK54" s="235"/>
      <c r="IPL54" s="235"/>
      <c r="IPM54" s="235"/>
      <c r="IPN54" s="235"/>
      <c r="IPO54" s="235"/>
      <c r="IPP54" s="235"/>
      <c r="IPQ54" s="235"/>
      <c r="IPR54" s="235"/>
      <c r="IPS54" s="235"/>
      <c r="IPT54" s="235"/>
      <c r="IPU54" s="235"/>
      <c r="IPV54" s="235"/>
      <c r="IPW54" s="235"/>
      <c r="IPX54" s="235"/>
      <c r="IPY54" s="235"/>
      <c r="IPZ54" s="235"/>
      <c r="IQA54" s="235"/>
      <c r="IQB54" s="235"/>
      <c r="IQC54" s="235"/>
      <c r="IQD54" s="235"/>
      <c r="IQE54" s="235"/>
      <c r="IQF54" s="235"/>
      <c r="IQG54" s="235"/>
      <c r="IQH54" s="235"/>
      <c r="IQI54" s="235"/>
      <c r="IQJ54" s="235"/>
      <c r="IQK54" s="235"/>
      <c r="IQL54" s="235"/>
      <c r="IQM54" s="235"/>
      <c r="IQN54" s="235"/>
      <c r="IQO54" s="235"/>
      <c r="IQP54" s="235"/>
      <c r="IQQ54" s="235"/>
      <c r="IQR54" s="235"/>
      <c r="IQS54" s="235"/>
      <c r="IQT54" s="235"/>
      <c r="IQU54" s="235"/>
      <c r="IQV54" s="235"/>
      <c r="IQW54" s="235"/>
      <c r="IQX54" s="235"/>
      <c r="IQY54" s="235"/>
      <c r="IQZ54" s="235"/>
      <c r="IRA54" s="235"/>
      <c r="IRB54" s="235"/>
      <c r="IRC54" s="235"/>
      <c r="IRD54" s="235"/>
      <c r="IRE54" s="235"/>
      <c r="IRF54" s="235"/>
      <c r="IRG54" s="235"/>
      <c r="IRH54" s="235"/>
      <c r="IRI54" s="235"/>
      <c r="IRJ54" s="235"/>
      <c r="IRK54" s="235"/>
      <c r="IRL54" s="235"/>
      <c r="IRM54" s="235"/>
      <c r="IRN54" s="235"/>
      <c r="IRO54" s="235"/>
      <c r="IRP54" s="235"/>
      <c r="IRQ54" s="235"/>
      <c r="IRR54" s="235"/>
      <c r="IRS54" s="235"/>
      <c r="IRT54" s="235"/>
      <c r="IRU54" s="235"/>
      <c r="IRV54" s="235"/>
      <c r="IRW54" s="235"/>
      <c r="IRX54" s="235"/>
      <c r="IRY54" s="235"/>
      <c r="IRZ54" s="235"/>
      <c r="ISA54" s="235"/>
      <c r="ISB54" s="235"/>
      <c r="ISC54" s="235"/>
      <c r="ISD54" s="235"/>
      <c r="ISE54" s="235"/>
      <c r="ISF54" s="235"/>
      <c r="ISG54" s="235"/>
      <c r="ISH54" s="235"/>
      <c r="ISI54" s="235"/>
      <c r="ISJ54" s="235"/>
      <c r="ISK54" s="235"/>
      <c r="ISL54" s="235"/>
      <c r="ISM54" s="235"/>
      <c r="ISN54" s="235"/>
      <c r="ISO54" s="235"/>
      <c r="ISP54" s="235"/>
      <c r="ISQ54" s="235"/>
      <c r="ISR54" s="235"/>
      <c r="ISS54" s="235"/>
      <c r="IST54" s="235"/>
      <c r="ISU54" s="235"/>
      <c r="ISV54" s="235"/>
      <c r="ISW54" s="235"/>
      <c r="ISX54" s="235"/>
      <c r="ISY54" s="235"/>
      <c r="ISZ54" s="235"/>
      <c r="ITA54" s="235"/>
      <c r="ITB54" s="235"/>
      <c r="ITC54" s="235"/>
      <c r="ITD54" s="235"/>
      <c r="ITE54" s="235"/>
      <c r="ITF54" s="235"/>
      <c r="ITG54" s="235"/>
      <c r="ITH54" s="235"/>
      <c r="ITI54" s="235"/>
      <c r="ITJ54" s="235"/>
      <c r="ITK54" s="235"/>
      <c r="ITL54" s="235"/>
      <c r="ITM54" s="235"/>
      <c r="ITN54" s="235"/>
      <c r="ITO54" s="235"/>
      <c r="ITP54" s="235"/>
      <c r="ITQ54" s="235"/>
      <c r="ITR54" s="235"/>
      <c r="ITS54" s="235"/>
      <c r="ITT54" s="235"/>
      <c r="ITU54" s="235"/>
      <c r="ITV54" s="235"/>
      <c r="ITW54" s="235"/>
      <c r="ITX54" s="235"/>
      <c r="ITY54" s="235"/>
      <c r="ITZ54" s="235"/>
      <c r="IUA54" s="235"/>
      <c r="IUB54" s="235"/>
      <c r="IUC54" s="235"/>
      <c r="IUD54" s="235"/>
      <c r="IUE54" s="235"/>
      <c r="IUF54" s="235"/>
      <c r="IUG54" s="235"/>
      <c r="IUH54" s="235"/>
      <c r="IUI54" s="235"/>
      <c r="IUJ54" s="235"/>
      <c r="IUK54" s="235"/>
      <c r="IUL54" s="235"/>
      <c r="IUM54" s="235"/>
      <c r="IUN54" s="235"/>
      <c r="IUO54" s="235"/>
      <c r="IUP54" s="235"/>
      <c r="IUQ54" s="235"/>
      <c r="IUR54" s="235"/>
      <c r="IUS54" s="235"/>
      <c r="IUT54" s="235"/>
      <c r="IUU54" s="235"/>
      <c r="IUV54" s="235"/>
      <c r="IUW54" s="235"/>
      <c r="IUX54" s="235"/>
      <c r="IUY54" s="235"/>
      <c r="IUZ54" s="235"/>
      <c r="IVA54" s="235"/>
      <c r="IVB54" s="235"/>
      <c r="IVC54" s="235"/>
      <c r="IVD54" s="235"/>
      <c r="IVE54" s="235"/>
      <c r="IVF54" s="235"/>
      <c r="IVG54" s="235"/>
      <c r="IVH54" s="235"/>
      <c r="IVI54" s="235"/>
      <c r="IVJ54" s="235"/>
      <c r="IVK54" s="235"/>
      <c r="IVL54" s="235"/>
      <c r="IVM54" s="235"/>
      <c r="IVN54" s="235"/>
      <c r="IVO54" s="235"/>
      <c r="IVP54" s="235"/>
      <c r="IVQ54" s="235"/>
      <c r="IVR54" s="235"/>
      <c r="IVS54" s="235"/>
      <c r="IVT54" s="235"/>
      <c r="IVU54" s="235"/>
      <c r="IVV54" s="235"/>
      <c r="IVW54" s="235"/>
      <c r="IVX54" s="235"/>
      <c r="IVY54" s="235"/>
      <c r="IVZ54" s="235"/>
      <c r="IWA54" s="235"/>
      <c r="IWB54" s="235"/>
      <c r="IWC54" s="235"/>
      <c r="IWD54" s="235"/>
      <c r="IWE54" s="235"/>
      <c r="IWF54" s="235"/>
      <c r="IWG54" s="235"/>
      <c r="IWH54" s="235"/>
      <c r="IWI54" s="235"/>
      <c r="IWJ54" s="235"/>
      <c r="IWK54" s="235"/>
      <c r="IWL54" s="235"/>
      <c r="IWM54" s="235"/>
      <c r="IWN54" s="235"/>
      <c r="IWO54" s="235"/>
      <c r="IWP54" s="235"/>
      <c r="IWQ54" s="235"/>
      <c r="IWR54" s="235"/>
      <c r="IWS54" s="235"/>
      <c r="IWT54" s="235"/>
      <c r="IWU54" s="235"/>
      <c r="IWV54" s="235"/>
      <c r="IWW54" s="235"/>
      <c r="IWX54" s="235"/>
      <c r="IWY54" s="235"/>
      <c r="IWZ54" s="235"/>
      <c r="IXA54" s="235"/>
      <c r="IXB54" s="235"/>
      <c r="IXC54" s="235"/>
      <c r="IXD54" s="235"/>
      <c r="IXE54" s="235"/>
      <c r="IXF54" s="235"/>
      <c r="IXG54" s="235"/>
      <c r="IXH54" s="235"/>
      <c r="IXI54" s="235"/>
      <c r="IXJ54" s="235"/>
      <c r="IXK54" s="235"/>
      <c r="IXL54" s="235"/>
      <c r="IXM54" s="235"/>
      <c r="IXN54" s="235"/>
      <c r="IXO54" s="235"/>
      <c r="IXP54" s="235"/>
      <c r="IXQ54" s="235"/>
      <c r="IXR54" s="235"/>
      <c r="IXS54" s="235"/>
      <c r="IXT54" s="235"/>
      <c r="IXU54" s="235"/>
      <c r="IXV54" s="235"/>
      <c r="IXW54" s="235"/>
      <c r="IXX54" s="235"/>
      <c r="IXY54" s="235"/>
      <c r="IXZ54" s="235"/>
      <c r="IYA54" s="235"/>
      <c r="IYB54" s="235"/>
      <c r="IYC54" s="235"/>
      <c r="IYD54" s="235"/>
      <c r="IYE54" s="235"/>
      <c r="IYF54" s="235"/>
      <c r="IYG54" s="235"/>
      <c r="IYH54" s="235"/>
      <c r="IYI54" s="235"/>
      <c r="IYJ54" s="235"/>
      <c r="IYK54" s="235"/>
      <c r="IYL54" s="235"/>
      <c r="IYM54" s="235"/>
      <c r="IYN54" s="235"/>
      <c r="IYO54" s="235"/>
      <c r="IYP54" s="235"/>
      <c r="IYQ54" s="235"/>
      <c r="IYR54" s="235"/>
      <c r="IYS54" s="235"/>
      <c r="IYT54" s="235"/>
      <c r="IYU54" s="235"/>
      <c r="IYV54" s="235"/>
      <c r="IYW54" s="235"/>
      <c r="IYX54" s="235"/>
      <c r="IYY54" s="235"/>
      <c r="IYZ54" s="235"/>
      <c r="IZA54" s="235"/>
      <c r="IZB54" s="235"/>
      <c r="IZC54" s="235"/>
      <c r="IZD54" s="235"/>
      <c r="IZE54" s="235"/>
      <c r="IZF54" s="235"/>
      <c r="IZG54" s="235"/>
      <c r="IZH54" s="235"/>
      <c r="IZI54" s="235"/>
      <c r="IZJ54" s="235"/>
      <c r="IZK54" s="235"/>
      <c r="IZL54" s="235"/>
      <c r="IZM54" s="235"/>
      <c r="IZN54" s="235"/>
      <c r="IZO54" s="235"/>
      <c r="IZP54" s="235"/>
      <c r="IZQ54" s="235"/>
      <c r="IZR54" s="235"/>
      <c r="IZS54" s="235"/>
      <c r="IZT54" s="235"/>
      <c r="IZU54" s="235"/>
      <c r="IZV54" s="235"/>
      <c r="IZW54" s="235"/>
      <c r="IZX54" s="235"/>
      <c r="IZY54" s="235"/>
      <c r="IZZ54" s="235"/>
      <c r="JAA54" s="235"/>
      <c r="JAB54" s="235"/>
      <c r="JAC54" s="235"/>
      <c r="JAD54" s="235"/>
      <c r="JAE54" s="235"/>
      <c r="JAF54" s="235"/>
      <c r="JAG54" s="235"/>
      <c r="JAH54" s="235"/>
      <c r="JAI54" s="235"/>
      <c r="JAJ54" s="235"/>
      <c r="JAK54" s="235"/>
      <c r="JAL54" s="235"/>
      <c r="JAM54" s="235"/>
      <c r="JAN54" s="235"/>
      <c r="JAO54" s="235"/>
      <c r="JAP54" s="235"/>
      <c r="JAQ54" s="235"/>
      <c r="JAR54" s="235"/>
      <c r="JAS54" s="235"/>
      <c r="JAT54" s="235"/>
      <c r="JAU54" s="235"/>
      <c r="JAV54" s="235"/>
      <c r="JAW54" s="235"/>
      <c r="JAX54" s="235"/>
      <c r="JAY54" s="235"/>
      <c r="JAZ54" s="235"/>
      <c r="JBA54" s="235"/>
      <c r="JBB54" s="235"/>
      <c r="JBC54" s="235"/>
      <c r="JBD54" s="235"/>
      <c r="JBE54" s="235"/>
      <c r="JBF54" s="235"/>
      <c r="JBG54" s="235"/>
      <c r="JBH54" s="235"/>
      <c r="JBI54" s="235"/>
      <c r="JBJ54" s="235"/>
      <c r="JBK54" s="235"/>
      <c r="JBL54" s="235"/>
      <c r="JBM54" s="235"/>
      <c r="JBN54" s="235"/>
      <c r="JBO54" s="235"/>
      <c r="JBP54" s="235"/>
      <c r="JBQ54" s="235"/>
      <c r="JBR54" s="235"/>
      <c r="JBS54" s="235"/>
      <c r="JBT54" s="235"/>
      <c r="JBU54" s="235"/>
      <c r="JBV54" s="235"/>
      <c r="JBW54" s="235"/>
      <c r="JBX54" s="235"/>
      <c r="JBY54" s="235"/>
      <c r="JBZ54" s="235"/>
      <c r="JCA54" s="235"/>
      <c r="JCB54" s="235"/>
      <c r="JCC54" s="235"/>
      <c r="JCD54" s="235"/>
      <c r="JCE54" s="235"/>
      <c r="JCF54" s="235"/>
      <c r="JCG54" s="235"/>
      <c r="JCH54" s="235"/>
      <c r="JCI54" s="235"/>
      <c r="JCJ54" s="235"/>
      <c r="JCK54" s="235"/>
      <c r="JCL54" s="235"/>
      <c r="JCM54" s="235"/>
      <c r="JCN54" s="235"/>
      <c r="JCO54" s="235"/>
      <c r="JCP54" s="235"/>
      <c r="JCQ54" s="235"/>
      <c r="JCR54" s="235"/>
      <c r="JCS54" s="235"/>
      <c r="JCT54" s="235"/>
      <c r="JCU54" s="235"/>
      <c r="JCV54" s="235"/>
      <c r="JCW54" s="235"/>
      <c r="JCX54" s="235"/>
      <c r="JCY54" s="235"/>
      <c r="JCZ54" s="235"/>
      <c r="JDA54" s="235"/>
      <c r="JDB54" s="235"/>
      <c r="JDC54" s="235"/>
      <c r="JDD54" s="235"/>
      <c r="JDE54" s="235"/>
      <c r="JDF54" s="235"/>
      <c r="JDG54" s="235"/>
      <c r="JDH54" s="235"/>
      <c r="JDI54" s="235"/>
      <c r="JDJ54" s="235"/>
      <c r="JDK54" s="235"/>
      <c r="JDL54" s="235"/>
      <c r="JDM54" s="235"/>
      <c r="JDN54" s="235"/>
      <c r="JDO54" s="235"/>
      <c r="JDP54" s="235"/>
      <c r="JDQ54" s="235"/>
      <c r="JDR54" s="235"/>
      <c r="JDS54" s="235"/>
      <c r="JDT54" s="235"/>
      <c r="JDU54" s="235"/>
      <c r="JDV54" s="235"/>
      <c r="JDW54" s="235"/>
      <c r="JDX54" s="235"/>
      <c r="JDY54" s="235"/>
      <c r="JDZ54" s="235"/>
      <c r="JEA54" s="235"/>
      <c r="JEB54" s="235"/>
      <c r="JEC54" s="235"/>
      <c r="JED54" s="235"/>
      <c r="JEE54" s="235"/>
      <c r="JEF54" s="235"/>
      <c r="JEG54" s="235"/>
      <c r="JEH54" s="235"/>
      <c r="JEI54" s="235"/>
      <c r="JEJ54" s="235"/>
      <c r="JEK54" s="235"/>
      <c r="JEL54" s="235"/>
      <c r="JEM54" s="235"/>
      <c r="JEN54" s="235"/>
      <c r="JEO54" s="235"/>
      <c r="JEP54" s="235"/>
      <c r="JEQ54" s="235"/>
      <c r="JER54" s="235"/>
      <c r="JES54" s="235"/>
      <c r="JET54" s="235"/>
      <c r="JEU54" s="235"/>
      <c r="JEV54" s="235"/>
      <c r="JEW54" s="235"/>
      <c r="JEX54" s="235"/>
      <c r="JEY54" s="235"/>
      <c r="JEZ54" s="235"/>
      <c r="JFA54" s="235"/>
      <c r="JFB54" s="235"/>
      <c r="JFC54" s="235"/>
      <c r="JFD54" s="235"/>
      <c r="JFE54" s="235"/>
      <c r="JFF54" s="235"/>
      <c r="JFG54" s="235"/>
      <c r="JFH54" s="235"/>
      <c r="JFI54" s="235"/>
      <c r="JFJ54" s="235"/>
      <c r="JFK54" s="235"/>
      <c r="JFL54" s="235"/>
      <c r="JFM54" s="235"/>
      <c r="JFN54" s="235"/>
      <c r="JFO54" s="235"/>
      <c r="JFP54" s="235"/>
      <c r="JFQ54" s="235"/>
      <c r="JFR54" s="235"/>
      <c r="JFS54" s="235"/>
      <c r="JFT54" s="235"/>
      <c r="JFU54" s="235"/>
      <c r="JFV54" s="235"/>
      <c r="JFW54" s="235"/>
      <c r="JFX54" s="235"/>
      <c r="JFY54" s="235"/>
      <c r="JFZ54" s="235"/>
      <c r="JGA54" s="235"/>
      <c r="JGB54" s="235"/>
      <c r="JGC54" s="235"/>
      <c r="JGD54" s="235"/>
      <c r="JGE54" s="235"/>
      <c r="JGF54" s="235"/>
      <c r="JGG54" s="235"/>
      <c r="JGH54" s="235"/>
      <c r="JGI54" s="235"/>
      <c r="JGJ54" s="235"/>
      <c r="JGK54" s="235"/>
      <c r="JGL54" s="235"/>
      <c r="JGM54" s="235"/>
      <c r="JGN54" s="235"/>
      <c r="JGO54" s="235"/>
      <c r="JGP54" s="235"/>
      <c r="JGQ54" s="235"/>
      <c r="JGR54" s="235"/>
      <c r="JGS54" s="235"/>
      <c r="JGT54" s="235"/>
      <c r="JGU54" s="235"/>
      <c r="JGV54" s="235"/>
      <c r="JGW54" s="235"/>
      <c r="JGX54" s="235"/>
      <c r="JGY54" s="235"/>
      <c r="JGZ54" s="235"/>
      <c r="JHA54" s="235"/>
      <c r="JHB54" s="235"/>
      <c r="JHC54" s="235"/>
      <c r="JHD54" s="235"/>
      <c r="JHE54" s="235"/>
      <c r="JHF54" s="235"/>
      <c r="JHG54" s="235"/>
      <c r="JHH54" s="235"/>
      <c r="JHI54" s="235"/>
      <c r="JHJ54" s="235"/>
      <c r="JHK54" s="235"/>
      <c r="JHL54" s="235"/>
      <c r="JHM54" s="235"/>
      <c r="JHN54" s="235"/>
      <c r="JHO54" s="235"/>
      <c r="JHP54" s="235"/>
      <c r="JHQ54" s="235"/>
      <c r="JHR54" s="235"/>
      <c r="JHS54" s="235"/>
      <c r="JHT54" s="235"/>
      <c r="JHU54" s="235"/>
      <c r="JHV54" s="235"/>
      <c r="JHW54" s="235"/>
      <c r="JHX54" s="235"/>
      <c r="JHY54" s="235"/>
      <c r="JHZ54" s="235"/>
      <c r="JIA54" s="235"/>
      <c r="JIB54" s="235"/>
      <c r="JIC54" s="235"/>
      <c r="JID54" s="235"/>
      <c r="JIE54" s="235"/>
      <c r="JIF54" s="235"/>
      <c r="JIG54" s="235"/>
      <c r="JIH54" s="235"/>
      <c r="JII54" s="235"/>
      <c r="JIJ54" s="235"/>
      <c r="JIK54" s="235"/>
      <c r="JIL54" s="235"/>
      <c r="JIM54" s="235"/>
      <c r="JIN54" s="235"/>
      <c r="JIO54" s="235"/>
      <c r="JIP54" s="235"/>
      <c r="JIQ54" s="235"/>
      <c r="JIR54" s="235"/>
      <c r="JIS54" s="235"/>
      <c r="JIT54" s="235"/>
      <c r="JIU54" s="235"/>
      <c r="JIV54" s="235"/>
      <c r="JIW54" s="235"/>
      <c r="JIX54" s="235"/>
      <c r="JIY54" s="235"/>
      <c r="JIZ54" s="235"/>
      <c r="JJA54" s="235"/>
      <c r="JJB54" s="235"/>
      <c r="JJC54" s="235"/>
      <c r="JJD54" s="235"/>
      <c r="JJE54" s="235"/>
      <c r="JJF54" s="235"/>
      <c r="JJG54" s="235"/>
      <c r="JJH54" s="235"/>
      <c r="JJI54" s="235"/>
      <c r="JJJ54" s="235"/>
      <c r="JJK54" s="235"/>
      <c r="JJL54" s="235"/>
      <c r="JJM54" s="235"/>
      <c r="JJN54" s="235"/>
      <c r="JJO54" s="235"/>
      <c r="JJP54" s="235"/>
      <c r="JJQ54" s="235"/>
      <c r="JJR54" s="235"/>
      <c r="JJS54" s="235"/>
      <c r="JJT54" s="235"/>
      <c r="JJU54" s="235"/>
      <c r="JJV54" s="235"/>
      <c r="JJW54" s="235"/>
      <c r="JJX54" s="235"/>
      <c r="JJY54" s="235"/>
      <c r="JJZ54" s="235"/>
      <c r="JKA54" s="235"/>
      <c r="JKB54" s="235"/>
      <c r="JKC54" s="235"/>
      <c r="JKD54" s="235"/>
      <c r="JKE54" s="235"/>
      <c r="JKF54" s="235"/>
      <c r="JKG54" s="235"/>
      <c r="JKH54" s="235"/>
      <c r="JKI54" s="235"/>
      <c r="JKJ54" s="235"/>
      <c r="JKK54" s="235"/>
      <c r="JKL54" s="235"/>
      <c r="JKM54" s="235"/>
      <c r="JKN54" s="235"/>
      <c r="JKO54" s="235"/>
      <c r="JKP54" s="235"/>
      <c r="JKQ54" s="235"/>
      <c r="JKR54" s="235"/>
      <c r="JKS54" s="235"/>
      <c r="JKT54" s="235"/>
      <c r="JKU54" s="235"/>
      <c r="JKV54" s="235"/>
      <c r="JKW54" s="235"/>
      <c r="JKX54" s="235"/>
      <c r="JKY54" s="235"/>
      <c r="JKZ54" s="235"/>
      <c r="JLA54" s="235"/>
      <c r="JLB54" s="235"/>
      <c r="JLC54" s="235"/>
      <c r="JLD54" s="235"/>
      <c r="JLE54" s="235"/>
      <c r="JLF54" s="235"/>
      <c r="JLG54" s="235"/>
      <c r="JLH54" s="235"/>
      <c r="JLI54" s="235"/>
      <c r="JLJ54" s="235"/>
      <c r="JLK54" s="235"/>
      <c r="JLL54" s="235"/>
      <c r="JLM54" s="235"/>
      <c r="JLN54" s="235"/>
      <c r="JLO54" s="235"/>
      <c r="JLP54" s="235"/>
      <c r="JLQ54" s="235"/>
      <c r="JLR54" s="235"/>
      <c r="JLS54" s="235"/>
      <c r="JLT54" s="235"/>
      <c r="JLU54" s="235"/>
      <c r="JLV54" s="235"/>
      <c r="JLW54" s="235"/>
      <c r="JLX54" s="235"/>
      <c r="JLY54" s="235"/>
      <c r="JLZ54" s="235"/>
      <c r="JMA54" s="235"/>
      <c r="JMB54" s="235"/>
      <c r="JMC54" s="235"/>
      <c r="JMD54" s="235"/>
      <c r="JME54" s="235"/>
      <c r="JMF54" s="235"/>
      <c r="JMG54" s="235"/>
      <c r="JMH54" s="235"/>
      <c r="JMI54" s="235"/>
      <c r="JMJ54" s="235"/>
      <c r="JMK54" s="235"/>
      <c r="JML54" s="235"/>
      <c r="JMM54" s="235"/>
      <c r="JMN54" s="235"/>
      <c r="JMO54" s="235"/>
      <c r="JMP54" s="235"/>
      <c r="JMQ54" s="235"/>
      <c r="JMR54" s="235"/>
      <c r="JMS54" s="235"/>
      <c r="JMT54" s="235"/>
      <c r="JMU54" s="235"/>
      <c r="JMV54" s="235"/>
      <c r="JMW54" s="235"/>
      <c r="JMX54" s="235"/>
      <c r="JMY54" s="235"/>
      <c r="JMZ54" s="235"/>
      <c r="JNA54" s="235"/>
      <c r="JNB54" s="235"/>
      <c r="JNC54" s="235"/>
      <c r="JND54" s="235"/>
      <c r="JNE54" s="235"/>
      <c r="JNF54" s="235"/>
      <c r="JNG54" s="235"/>
      <c r="JNH54" s="235"/>
      <c r="JNI54" s="235"/>
      <c r="JNJ54" s="235"/>
      <c r="JNK54" s="235"/>
      <c r="JNL54" s="235"/>
      <c r="JNM54" s="235"/>
      <c r="JNN54" s="235"/>
      <c r="JNO54" s="235"/>
      <c r="JNP54" s="235"/>
      <c r="JNQ54" s="235"/>
      <c r="JNR54" s="235"/>
      <c r="JNS54" s="235"/>
      <c r="JNT54" s="235"/>
      <c r="JNU54" s="235"/>
      <c r="JNV54" s="235"/>
      <c r="JNW54" s="235"/>
      <c r="JNX54" s="235"/>
      <c r="JNY54" s="235"/>
      <c r="JNZ54" s="235"/>
      <c r="JOA54" s="235"/>
      <c r="JOB54" s="235"/>
      <c r="JOC54" s="235"/>
      <c r="JOD54" s="235"/>
      <c r="JOE54" s="235"/>
      <c r="JOF54" s="235"/>
      <c r="JOG54" s="235"/>
      <c r="JOH54" s="235"/>
      <c r="JOI54" s="235"/>
      <c r="JOJ54" s="235"/>
      <c r="JOK54" s="235"/>
      <c r="JOL54" s="235"/>
      <c r="JOM54" s="235"/>
      <c r="JON54" s="235"/>
      <c r="JOO54" s="235"/>
      <c r="JOP54" s="235"/>
      <c r="JOQ54" s="235"/>
      <c r="JOR54" s="235"/>
      <c r="JOS54" s="235"/>
      <c r="JOT54" s="235"/>
      <c r="JOU54" s="235"/>
      <c r="JOV54" s="235"/>
      <c r="JOW54" s="235"/>
      <c r="JOX54" s="235"/>
      <c r="JOY54" s="235"/>
      <c r="JOZ54" s="235"/>
      <c r="JPA54" s="235"/>
      <c r="JPB54" s="235"/>
      <c r="JPC54" s="235"/>
      <c r="JPD54" s="235"/>
      <c r="JPE54" s="235"/>
      <c r="JPF54" s="235"/>
      <c r="JPG54" s="235"/>
      <c r="JPH54" s="235"/>
      <c r="JPI54" s="235"/>
      <c r="JPJ54" s="235"/>
      <c r="JPK54" s="235"/>
      <c r="JPL54" s="235"/>
      <c r="JPM54" s="235"/>
      <c r="JPN54" s="235"/>
      <c r="JPO54" s="235"/>
      <c r="JPP54" s="235"/>
      <c r="JPQ54" s="235"/>
      <c r="JPR54" s="235"/>
      <c r="JPS54" s="235"/>
      <c r="JPT54" s="235"/>
      <c r="JPU54" s="235"/>
      <c r="JPV54" s="235"/>
      <c r="JPW54" s="235"/>
      <c r="JPX54" s="235"/>
      <c r="JPY54" s="235"/>
      <c r="JPZ54" s="235"/>
      <c r="JQA54" s="235"/>
      <c r="JQB54" s="235"/>
      <c r="JQC54" s="235"/>
      <c r="JQD54" s="235"/>
      <c r="JQE54" s="235"/>
      <c r="JQF54" s="235"/>
      <c r="JQG54" s="235"/>
      <c r="JQH54" s="235"/>
      <c r="JQI54" s="235"/>
      <c r="JQJ54" s="235"/>
      <c r="JQK54" s="235"/>
      <c r="JQL54" s="235"/>
      <c r="JQM54" s="235"/>
      <c r="JQN54" s="235"/>
      <c r="JQO54" s="235"/>
      <c r="JQP54" s="235"/>
      <c r="JQQ54" s="235"/>
      <c r="JQR54" s="235"/>
      <c r="JQS54" s="235"/>
      <c r="JQT54" s="235"/>
      <c r="JQU54" s="235"/>
      <c r="JQV54" s="235"/>
      <c r="JQW54" s="235"/>
      <c r="JQX54" s="235"/>
      <c r="JQY54" s="235"/>
      <c r="JQZ54" s="235"/>
      <c r="JRA54" s="235"/>
      <c r="JRB54" s="235"/>
      <c r="JRC54" s="235"/>
      <c r="JRD54" s="235"/>
      <c r="JRE54" s="235"/>
      <c r="JRF54" s="235"/>
      <c r="JRG54" s="235"/>
      <c r="JRH54" s="235"/>
      <c r="JRI54" s="235"/>
      <c r="JRJ54" s="235"/>
      <c r="JRK54" s="235"/>
      <c r="JRL54" s="235"/>
      <c r="JRM54" s="235"/>
      <c r="JRN54" s="235"/>
      <c r="JRO54" s="235"/>
      <c r="JRP54" s="235"/>
      <c r="JRQ54" s="235"/>
      <c r="JRR54" s="235"/>
      <c r="JRS54" s="235"/>
      <c r="JRT54" s="235"/>
      <c r="JRU54" s="235"/>
      <c r="JRV54" s="235"/>
      <c r="JRW54" s="235"/>
      <c r="JRX54" s="235"/>
      <c r="JRY54" s="235"/>
      <c r="JRZ54" s="235"/>
      <c r="JSA54" s="235"/>
      <c r="JSB54" s="235"/>
      <c r="JSC54" s="235"/>
      <c r="JSD54" s="235"/>
      <c r="JSE54" s="235"/>
      <c r="JSF54" s="235"/>
      <c r="JSG54" s="235"/>
      <c r="JSH54" s="235"/>
      <c r="JSI54" s="235"/>
      <c r="JSJ54" s="235"/>
      <c r="JSK54" s="235"/>
      <c r="JSL54" s="235"/>
      <c r="JSM54" s="235"/>
      <c r="JSN54" s="235"/>
      <c r="JSO54" s="235"/>
      <c r="JSP54" s="235"/>
      <c r="JSQ54" s="235"/>
      <c r="JSR54" s="235"/>
      <c r="JSS54" s="235"/>
      <c r="JST54" s="235"/>
      <c r="JSU54" s="235"/>
      <c r="JSV54" s="235"/>
      <c r="JSW54" s="235"/>
      <c r="JSX54" s="235"/>
      <c r="JSY54" s="235"/>
      <c r="JSZ54" s="235"/>
      <c r="JTA54" s="235"/>
      <c r="JTB54" s="235"/>
      <c r="JTC54" s="235"/>
      <c r="JTD54" s="235"/>
      <c r="JTE54" s="235"/>
      <c r="JTF54" s="235"/>
      <c r="JTG54" s="235"/>
      <c r="JTH54" s="235"/>
      <c r="JTI54" s="235"/>
      <c r="JTJ54" s="235"/>
      <c r="JTK54" s="235"/>
      <c r="JTL54" s="235"/>
      <c r="JTM54" s="235"/>
      <c r="JTN54" s="235"/>
      <c r="JTO54" s="235"/>
      <c r="JTP54" s="235"/>
      <c r="JTQ54" s="235"/>
      <c r="JTR54" s="235"/>
      <c r="JTS54" s="235"/>
      <c r="JTT54" s="235"/>
      <c r="JTU54" s="235"/>
      <c r="JTV54" s="235"/>
      <c r="JTW54" s="235"/>
      <c r="JTX54" s="235"/>
      <c r="JTY54" s="235"/>
      <c r="JTZ54" s="235"/>
      <c r="JUA54" s="235"/>
      <c r="JUB54" s="235"/>
      <c r="JUC54" s="235"/>
      <c r="JUD54" s="235"/>
      <c r="JUE54" s="235"/>
      <c r="JUF54" s="235"/>
      <c r="JUG54" s="235"/>
      <c r="JUH54" s="235"/>
      <c r="JUI54" s="235"/>
      <c r="JUJ54" s="235"/>
      <c r="JUK54" s="235"/>
      <c r="JUL54" s="235"/>
      <c r="JUM54" s="235"/>
      <c r="JUN54" s="235"/>
      <c r="JUO54" s="235"/>
      <c r="JUP54" s="235"/>
      <c r="JUQ54" s="235"/>
      <c r="JUR54" s="235"/>
      <c r="JUS54" s="235"/>
      <c r="JUT54" s="235"/>
      <c r="JUU54" s="235"/>
      <c r="JUV54" s="235"/>
      <c r="JUW54" s="235"/>
      <c r="JUX54" s="235"/>
      <c r="JUY54" s="235"/>
      <c r="JUZ54" s="235"/>
      <c r="JVA54" s="235"/>
      <c r="JVB54" s="235"/>
      <c r="JVC54" s="235"/>
      <c r="JVD54" s="235"/>
      <c r="JVE54" s="235"/>
      <c r="JVF54" s="235"/>
      <c r="JVG54" s="235"/>
      <c r="JVH54" s="235"/>
      <c r="JVI54" s="235"/>
      <c r="JVJ54" s="235"/>
      <c r="JVK54" s="235"/>
      <c r="JVL54" s="235"/>
      <c r="JVM54" s="235"/>
      <c r="JVN54" s="235"/>
      <c r="JVO54" s="235"/>
      <c r="JVP54" s="235"/>
      <c r="JVQ54" s="235"/>
      <c r="JVR54" s="235"/>
      <c r="JVS54" s="235"/>
      <c r="JVT54" s="235"/>
      <c r="JVU54" s="235"/>
      <c r="JVV54" s="235"/>
      <c r="JVW54" s="235"/>
      <c r="JVX54" s="235"/>
      <c r="JVY54" s="235"/>
      <c r="JVZ54" s="235"/>
      <c r="JWA54" s="235"/>
      <c r="JWB54" s="235"/>
      <c r="JWC54" s="235"/>
      <c r="JWD54" s="235"/>
      <c r="JWE54" s="235"/>
      <c r="JWF54" s="235"/>
      <c r="JWG54" s="235"/>
      <c r="JWH54" s="235"/>
      <c r="JWI54" s="235"/>
      <c r="JWJ54" s="235"/>
      <c r="JWK54" s="235"/>
      <c r="JWL54" s="235"/>
      <c r="JWM54" s="235"/>
      <c r="JWN54" s="235"/>
      <c r="JWO54" s="235"/>
      <c r="JWP54" s="235"/>
      <c r="JWQ54" s="235"/>
      <c r="JWR54" s="235"/>
      <c r="JWS54" s="235"/>
      <c r="JWT54" s="235"/>
      <c r="JWU54" s="235"/>
      <c r="JWV54" s="235"/>
      <c r="JWW54" s="235"/>
      <c r="JWX54" s="235"/>
      <c r="JWY54" s="235"/>
      <c r="JWZ54" s="235"/>
      <c r="JXA54" s="235"/>
      <c r="JXB54" s="235"/>
      <c r="JXC54" s="235"/>
      <c r="JXD54" s="235"/>
      <c r="JXE54" s="235"/>
      <c r="JXF54" s="235"/>
      <c r="JXG54" s="235"/>
      <c r="JXH54" s="235"/>
      <c r="JXI54" s="235"/>
      <c r="JXJ54" s="235"/>
      <c r="JXK54" s="235"/>
      <c r="JXL54" s="235"/>
      <c r="JXM54" s="235"/>
      <c r="JXN54" s="235"/>
      <c r="JXO54" s="235"/>
      <c r="JXP54" s="235"/>
      <c r="JXQ54" s="235"/>
      <c r="JXR54" s="235"/>
      <c r="JXS54" s="235"/>
      <c r="JXT54" s="235"/>
      <c r="JXU54" s="235"/>
      <c r="JXV54" s="235"/>
      <c r="JXW54" s="235"/>
      <c r="JXX54" s="235"/>
      <c r="JXY54" s="235"/>
      <c r="JXZ54" s="235"/>
      <c r="JYA54" s="235"/>
      <c r="JYB54" s="235"/>
      <c r="JYC54" s="235"/>
      <c r="JYD54" s="235"/>
      <c r="JYE54" s="235"/>
      <c r="JYF54" s="235"/>
      <c r="JYG54" s="235"/>
      <c r="JYH54" s="235"/>
      <c r="JYI54" s="235"/>
      <c r="JYJ54" s="235"/>
      <c r="JYK54" s="235"/>
      <c r="JYL54" s="235"/>
      <c r="JYM54" s="235"/>
      <c r="JYN54" s="235"/>
      <c r="JYO54" s="235"/>
      <c r="JYP54" s="235"/>
      <c r="JYQ54" s="235"/>
      <c r="JYR54" s="235"/>
      <c r="JYS54" s="235"/>
      <c r="JYT54" s="235"/>
      <c r="JYU54" s="235"/>
      <c r="JYV54" s="235"/>
      <c r="JYW54" s="235"/>
      <c r="JYX54" s="235"/>
      <c r="JYY54" s="235"/>
      <c r="JYZ54" s="235"/>
      <c r="JZA54" s="235"/>
      <c r="JZB54" s="235"/>
      <c r="JZC54" s="235"/>
      <c r="JZD54" s="235"/>
      <c r="JZE54" s="235"/>
      <c r="JZF54" s="235"/>
      <c r="JZG54" s="235"/>
      <c r="JZH54" s="235"/>
      <c r="JZI54" s="235"/>
      <c r="JZJ54" s="235"/>
      <c r="JZK54" s="235"/>
      <c r="JZL54" s="235"/>
      <c r="JZM54" s="235"/>
      <c r="JZN54" s="235"/>
      <c r="JZO54" s="235"/>
      <c r="JZP54" s="235"/>
      <c r="JZQ54" s="235"/>
      <c r="JZR54" s="235"/>
      <c r="JZS54" s="235"/>
      <c r="JZT54" s="235"/>
      <c r="JZU54" s="235"/>
      <c r="JZV54" s="235"/>
      <c r="JZW54" s="235"/>
      <c r="JZX54" s="235"/>
      <c r="JZY54" s="235"/>
      <c r="JZZ54" s="235"/>
      <c r="KAA54" s="235"/>
      <c r="KAB54" s="235"/>
      <c r="KAC54" s="235"/>
      <c r="KAD54" s="235"/>
      <c r="KAE54" s="235"/>
      <c r="KAF54" s="235"/>
      <c r="KAG54" s="235"/>
      <c r="KAH54" s="235"/>
      <c r="KAI54" s="235"/>
      <c r="KAJ54" s="235"/>
      <c r="KAK54" s="235"/>
      <c r="KAL54" s="235"/>
      <c r="KAM54" s="235"/>
      <c r="KAN54" s="235"/>
      <c r="KAO54" s="235"/>
      <c r="KAP54" s="235"/>
      <c r="KAQ54" s="235"/>
      <c r="KAR54" s="235"/>
      <c r="KAS54" s="235"/>
      <c r="KAT54" s="235"/>
      <c r="KAU54" s="235"/>
      <c r="KAV54" s="235"/>
      <c r="KAW54" s="235"/>
      <c r="KAX54" s="235"/>
      <c r="KAY54" s="235"/>
      <c r="KAZ54" s="235"/>
      <c r="KBA54" s="235"/>
      <c r="KBB54" s="235"/>
      <c r="KBC54" s="235"/>
      <c r="KBD54" s="235"/>
      <c r="KBE54" s="235"/>
      <c r="KBF54" s="235"/>
      <c r="KBG54" s="235"/>
      <c r="KBH54" s="235"/>
      <c r="KBI54" s="235"/>
      <c r="KBJ54" s="235"/>
      <c r="KBK54" s="235"/>
      <c r="KBL54" s="235"/>
      <c r="KBM54" s="235"/>
      <c r="KBN54" s="235"/>
      <c r="KBO54" s="235"/>
      <c r="KBP54" s="235"/>
      <c r="KBQ54" s="235"/>
      <c r="KBR54" s="235"/>
      <c r="KBS54" s="235"/>
      <c r="KBT54" s="235"/>
      <c r="KBU54" s="235"/>
      <c r="KBV54" s="235"/>
      <c r="KBW54" s="235"/>
      <c r="KBX54" s="235"/>
      <c r="KBY54" s="235"/>
      <c r="KBZ54" s="235"/>
      <c r="KCA54" s="235"/>
      <c r="KCB54" s="235"/>
      <c r="KCC54" s="235"/>
      <c r="KCD54" s="235"/>
      <c r="KCE54" s="235"/>
      <c r="KCF54" s="235"/>
      <c r="KCG54" s="235"/>
      <c r="KCH54" s="235"/>
      <c r="KCI54" s="235"/>
      <c r="KCJ54" s="235"/>
      <c r="KCK54" s="235"/>
      <c r="KCL54" s="235"/>
      <c r="KCM54" s="235"/>
      <c r="KCN54" s="235"/>
      <c r="KCO54" s="235"/>
      <c r="KCP54" s="235"/>
      <c r="KCQ54" s="235"/>
      <c r="KCR54" s="235"/>
      <c r="KCS54" s="235"/>
      <c r="KCT54" s="235"/>
      <c r="KCU54" s="235"/>
      <c r="KCV54" s="235"/>
      <c r="KCW54" s="235"/>
      <c r="KCX54" s="235"/>
      <c r="KCY54" s="235"/>
      <c r="KCZ54" s="235"/>
      <c r="KDA54" s="235"/>
      <c r="KDB54" s="235"/>
      <c r="KDC54" s="235"/>
      <c r="KDD54" s="235"/>
      <c r="KDE54" s="235"/>
      <c r="KDF54" s="235"/>
      <c r="KDG54" s="235"/>
      <c r="KDH54" s="235"/>
      <c r="KDI54" s="235"/>
      <c r="KDJ54" s="235"/>
      <c r="KDK54" s="235"/>
      <c r="KDL54" s="235"/>
      <c r="KDM54" s="235"/>
      <c r="KDN54" s="235"/>
      <c r="KDO54" s="235"/>
      <c r="KDP54" s="235"/>
      <c r="KDQ54" s="235"/>
      <c r="KDR54" s="235"/>
      <c r="KDS54" s="235"/>
      <c r="KDT54" s="235"/>
      <c r="KDU54" s="235"/>
      <c r="KDV54" s="235"/>
      <c r="KDW54" s="235"/>
      <c r="KDX54" s="235"/>
      <c r="KDY54" s="235"/>
      <c r="KDZ54" s="235"/>
      <c r="KEA54" s="235"/>
      <c r="KEB54" s="235"/>
      <c r="KEC54" s="235"/>
      <c r="KED54" s="235"/>
      <c r="KEE54" s="235"/>
      <c r="KEF54" s="235"/>
      <c r="KEG54" s="235"/>
      <c r="KEH54" s="235"/>
      <c r="KEI54" s="235"/>
      <c r="KEJ54" s="235"/>
      <c r="KEK54" s="235"/>
      <c r="KEL54" s="235"/>
      <c r="KEM54" s="235"/>
      <c r="KEN54" s="235"/>
      <c r="KEO54" s="235"/>
      <c r="KEP54" s="235"/>
      <c r="KEQ54" s="235"/>
      <c r="KER54" s="235"/>
      <c r="KES54" s="235"/>
      <c r="KET54" s="235"/>
      <c r="KEU54" s="235"/>
      <c r="KEV54" s="235"/>
      <c r="KEW54" s="235"/>
      <c r="KEX54" s="235"/>
      <c r="KEY54" s="235"/>
      <c r="KEZ54" s="235"/>
      <c r="KFA54" s="235"/>
      <c r="KFB54" s="235"/>
      <c r="KFC54" s="235"/>
      <c r="KFD54" s="235"/>
      <c r="KFE54" s="235"/>
      <c r="KFF54" s="235"/>
      <c r="KFG54" s="235"/>
      <c r="KFH54" s="235"/>
      <c r="KFI54" s="235"/>
      <c r="KFJ54" s="235"/>
      <c r="KFK54" s="235"/>
      <c r="KFL54" s="235"/>
      <c r="KFM54" s="235"/>
      <c r="KFN54" s="235"/>
      <c r="KFO54" s="235"/>
      <c r="KFP54" s="235"/>
      <c r="KFQ54" s="235"/>
      <c r="KFR54" s="235"/>
      <c r="KFS54" s="235"/>
      <c r="KFT54" s="235"/>
      <c r="KFU54" s="235"/>
      <c r="KFV54" s="235"/>
      <c r="KFW54" s="235"/>
      <c r="KFX54" s="235"/>
      <c r="KFY54" s="235"/>
      <c r="KFZ54" s="235"/>
      <c r="KGA54" s="235"/>
      <c r="KGB54" s="235"/>
      <c r="KGC54" s="235"/>
      <c r="KGD54" s="235"/>
      <c r="KGE54" s="235"/>
      <c r="KGF54" s="235"/>
      <c r="KGG54" s="235"/>
      <c r="KGH54" s="235"/>
      <c r="KGI54" s="235"/>
      <c r="KGJ54" s="235"/>
      <c r="KGK54" s="235"/>
      <c r="KGL54" s="235"/>
      <c r="KGM54" s="235"/>
      <c r="KGN54" s="235"/>
      <c r="KGO54" s="235"/>
      <c r="KGP54" s="235"/>
      <c r="KGQ54" s="235"/>
      <c r="KGR54" s="235"/>
      <c r="KGS54" s="235"/>
      <c r="KGT54" s="235"/>
      <c r="KGU54" s="235"/>
      <c r="KGV54" s="235"/>
      <c r="KGW54" s="235"/>
      <c r="KGX54" s="235"/>
      <c r="KGY54" s="235"/>
      <c r="KGZ54" s="235"/>
      <c r="KHA54" s="235"/>
      <c r="KHB54" s="235"/>
      <c r="KHC54" s="235"/>
      <c r="KHD54" s="235"/>
      <c r="KHE54" s="235"/>
      <c r="KHF54" s="235"/>
      <c r="KHG54" s="235"/>
      <c r="KHH54" s="235"/>
      <c r="KHI54" s="235"/>
      <c r="KHJ54" s="235"/>
      <c r="KHK54" s="235"/>
      <c r="KHL54" s="235"/>
      <c r="KHM54" s="235"/>
      <c r="KHN54" s="235"/>
      <c r="KHO54" s="235"/>
      <c r="KHP54" s="235"/>
      <c r="KHQ54" s="235"/>
      <c r="KHR54" s="235"/>
      <c r="KHS54" s="235"/>
      <c r="KHT54" s="235"/>
      <c r="KHU54" s="235"/>
      <c r="KHV54" s="235"/>
      <c r="KHW54" s="235"/>
      <c r="KHX54" s="235"/>
      <c r="KHY54" s="235"/>
      <c r="KHZ54" s="235"/>
      <c r="KIA54" s="235"/>
      <c r="KIB54" s="235"/>
      <c r="KIC54" s="235"/>
      <c r="KID54" s="235"/>
      <c r="KIE54" s="235"/>
      <c r="KIF54" s="235"/>
      <c r="KIG54" s="235"/>
      <c r="KIH54" s="235"/>
      <c r="KII54" s="235"/>
      <c r="KIJ54" s="235"/>
      <c r="KIK54" s="235"/>
      <c r="KIL54" s="235"/>
      <c r="KIM54" s="235"/>
      <c r="KIN54" s="235"/>
      <c r="KIO54" s="235"/>
      <c r="KIP54" s="235"/>
      <c r="KIQ54" s="235"/>
      <c r="KIR54" s="235"/>
      <c r="KIS54" s="235"/>
      <c r="KIT54" s="235"/>
      <c r="KIU54" s="235"/>
      <c r="KIV54" s="235"/>
      <c r="KIW54" s="235"/>
      <c r="KIX54" s="235"/>
      <c r="KIY54" s="235"/>
      <c r="KIZ54" s="235"/>
      <c r="KJA54" s="235"/>
      <c r="KJB54" s="235"/>
      <c r="KJC54" s="235"/>
      <c r="KJD54" s="235"/>
      <c r="KJE54" s="235"/>
      <c r="KJF54" s="235"/>
      <c r="KJG54" s="235"/>
      <c r="KJH54" s="235"/>
      <c r="KJI54" s="235"/>
      <c r="KJJ54" s="235"/>
      <c r="KJK54" s="235"/>
      <c r="KJL54" s="235"/>
      <c r="KJM54" s="235"/>
      <c r="KJN54" s="235"/>
      <c r="KJO54" s="235"/>
      <c r="KJP54" s="235"/>
      <c r="KJQ54" s="235"/>
      <c r="KJR54" s="235"/>
      <c r="KJS54" s="235"/>
      <c r="KJT54" s="235"/>
      <c r="KJU54" s="235"/>
      <c r="KJV54" s="235"/>
      <c r="KJW54" s="235"/>
      <c r="KJX54" s="235"/>
      <c r="KJY54" s="235"/>
      <c r="KJZ54" s="235"/>
      <c r="KKA54" s="235"/>
      <c r="KKB54" s="235"/>
      <c r="KKC54" s="235"/>
      <c r="KKD54" s="235"/>
      <c r="KKE54" s="235"/>
      <c r="KKF54" s="235"/>
      <c r="KKG54" s="235"/>
      <c r="KKH54" s="235"/>
      <c r="KKI54" s="235"/>
      <c r="KKJ54" s="235"/>
      <c r="KKK54" s="235"/>
      <c r="KKL54" s="235"/>
      <c r="KKM54" s="235"/>
      <c r="KKN54" s="235"/>
      <c r="KKO54" s="235"/>
      <c r="KKP54" s="235"/>
      <c r="KKQ54" s="235"/>
      <c r="KKR54" s="235"/>
      <c r="KKS54" s="235"/>
      <c r="KKT54" s="235"/>
      <c r="KKU54" s="235"/>
      <c r="KKV54" s="235"/>
      <c r="KKW54" s="235"/>
      <c r="KKX54" s="235"/>
      <c r="KKY54" s="235"/>
      <c r="KKZ54" s="235"/>
      <c r="KLA54" s="235"/>
      <c r="KLB54" s="235"/>
      <c r="KLC54" s="235"/>
      <c r="KLD54" s="235"/>
      <c r="KLE54" s="235"/>
      <c r="KLF54" s="235"/>
      <c r="KLG54" s="235"/>
      <c r="KLH54" s="235"/>
      <c r="KLI54" s="235"/>
      <c r="KLJ54" s="235"/>
      <c r="KLK54" s="235"/>
      <c r="KLL54" s="235"/>
      <c r="KLM54" s="235"/>
      <c r="KLN54" s="235"/>
      <c r="KLO54" s="235"/>
      <c r="KLP54" s="235"/>
      <c r="KLQ54" s="235"/>
      <c r="KLR54" s="235"/>
      <c r="KLS54" s="235"/>
      <c r="KLT54" s="235"/>
      <c r="KLU54" s="235"/>
      <c r="KLV54" s="235"/>
      <c r="KLW54" s="235"/>
      <c r="KLX54" s="235"/>
      <c r="KLY54" s="235"/>
      <c r="KLZ54" s="235"/>
      <c r="KMA54" s="235"/>
      <c r="KMB54" s="235"/>
      <c r="KMC54" s="235"/>
      <c r="KMD54" s="235"/>
      <c r="KME54" s="235"/>
      <c r="KMF54" s="235"/>
      <c r="KMG54" s="235"/>
      <c r="KMH54" s="235"/>
      <c r="KMI54" s="235"/>
      <c r="KMJ54" s="235"/>
      <c r="KMK54" s="235"/>
      <c r="KML54" s="235"/>
      <c r="KMM54" s="235"/>
      <c r="KMN54" s="235"/>
      <c r="KMO54" s="235"/>
      <c r="KMP54" s="235"/>
      <c r="KMQ54" s="235"/>
      <c r="KMR54" s="235"/>
      <c r="KMS54" s="235"/>
      <c r="KMT54" s="235"/>
      <c r="KMU54" s="235"/>
      <c r="KMV54" s="235"/>
      <c r="KMW54" s="235"/>
      <c r="KMX54" s="235"/>
      <c r="KMY54" s="235"/>
      <c r="KMZ54" s="235"/>
      <c r="KNA54" s="235"/>
      <c r="KNB54" s="235"/>
      <c r="KNC54" s="235"/>
      <c r="KND54" s="235"/>
      <c r="KNE54" s="235"/>
      <c r="KNF54" s="235"/>
      <c r="KNG54" s="235"/>
      <c r="KNH54" s="235"/>
      <c r="KNI54" s="235"/>
      <c r="KNJ54" s="235"/>
      <c r="KNK54" s="235"/>
      <c r="KNL54" s="235"/>
      <c r="KNM54" s="235"/>
      <c r="KNN54" s="235"/>
      <c r="KNO54" s="235"/>
      <c r="KNP54" s="235"/>
      <c r="KNQ54" s="235"/>
      <c r="KNR54" s="235"/>
      <c r="KNS54" s="235"/>
      <c r="KNT54" s="235"/>
      <c r="KNU54" s="235"/>
      <c r="KNV54" s="235"/>
      <c r="KNW54" s="235"/>
      <c r="KNX54" s="235"/>
      <c r="KNY54" s="235"/>
      <c r="KNZ54" s="235"/>
      <c r="KOA54" s="235"/>
      <c r="KOB54" s="235"/>
      <c r="KOC54" s="235"/>
      <c r="KOD54" s="235"/>
      <c r="KOE54" s="235"/>
      <c r="KOF54" s="235"/>
      <c r="KOG54" s="235"/>
      <c r="KOH54" s="235"/>
      <c r="KOI54" s="235"/>
      <c r="KOJ54" s="235"/>
      <c r="KOK54" s="235"/>
      <c r="KOL54" s="235"/>
      <c r="KOM54" s="235"/>
      <c r="KON54" s="235"/>
      <c r="KOO54" s="235"/>
      <c r="KOP54" s="235"/>
      <c r="KOQ54" s="235"/>
      <c r="KOR54" s="235"/>
      <c r="KOS54" s="235"/>
      <c r="KOT54" s="235"/>
      <c r="KOU54" s="235"/>
      <c r="KOV54" s="235"/>
      <c r="KOW54" s="235"/>
      <c r="KOX54" s="235"/>
      <c r="KOY54" s="235"/>
      <c r="KOZ54" s="235"/>
      <c r="KPA54" s="235"/>
      <c r="KPB54" s="235"/>
      <c r="KPC54" s="235"/>
      <c r="KPD54" s="235"/>
      <c r="KPE54" s="235"/>
      <c r="KPF54" s="235"/>
      <c r="KPG54" s="235"/>
      <c r="KPH54" s="235"/>
      <c r="KPI54" s="235"/>
      <c r="KPJ54" s="235"/>
      <c r="KPK54" s="235"/>
      <c r="KPL54" s="235"/>
      <c r="KPM54" s="235"/>
      <c r="KPN54" s="235"/>
      <c r="KPO54" s="235"/>
      <c r="KPP54" s="235"/>
      <c r="KPQ54" s="235"/>
      <c r="KPR54" s="235"/>
      <c r="KPS54" s="235"/>
      <c r="KPT54" s="235"/>
      <c r="KPU54" s="235"/>
      <c r="KPV54" s="235"/>
      <c r="KPW54" s="235"/>
      <c r="KPX54" s="235"/>
      <c r="KPY54" s="235"/>
      <c r="KPZ54" s="235"/>
      <c r="KQA54" s="235"/>
      <c r="KQB54" s="235"/>
      <c r="KQC54" s="235"/>
      <c r="KQD54" s="235"/>
      <c r="KQE54" s="235"/>
      <c r="KQF54" s="235"/>
      <c r="KQG54" s="235"/>
      <c r="KQH54" s="235"/>
      <c r="KQI54" s="235"/>
      <c r="KQJ54" s="235"/>
      <c r="KQK54" s="235"/>
      <c r="KQL54" s="235"/>
      <c r="KQM54" s="235"/>
      <c r="KQN54" s="235"/>
      <c r="KQO54" s="235"/>
      <c r="KQP54" s="235"/>
      <c r="KQQ54" s="235"/>
      <c r="KQR54" s="235"/>
      <c r="KQS54" s="235"/>
      <c r="KQT54" s="235"/>
      <c r="KQU54" s="235"/>
      <c r="KQV54" s="235"/>
      <c r="KQW54" s="235"/>
      <c r="KQX54" s="235"/>
      <c r="KQY54" s="235"/>
      <c r="KQZ54" s="235"/>
      <c r="KRA54" s="235"/>
      <c r="KRB54" s="235"/>
      <c r="KRC54" s="235"/>
      <c r="KRD54" s="235"/>
      <c r="KRE54" s="235"/>
      <c r="KRF54" s="235"/>
      <c r="KRG54" s="235"/>
      <c r="KRH54" s="235"/>
      <c r="KRI54" s="235"/>
      <c r="KRJ54" s="235"/>
      <c r="KRK54" s="235"/>
      <c r="KRL54" s="235"/>
      <c r="KRM54" s="235"/>
      <c r="KRN54" s="235"/>
      <c r="KRO54" s="235"/>
      <c r="KRP54" s="235"/>
      <c r="KRQ54" s="235"/>
      <c r="KRR54" s="235"/>
      <c r="KRS54" s="235"/>
      <c r="KRT54" s="235"/>
      <c r="KRU54" s="235"/>
      <c r="KRV54" s="235"/>
      <c r="KRW54" s="235"/>
      <c r="KRX54" s="235"/>
      <c r="KRY54" s="235"/>
      <c r="KRZ54" s="235"/>
      <c r="KSA54" s="235"/>
      <c r="KSB54" s="235"/>
      <c r="KSC54" s="235"/>
      <c r="KSD54" s="235"/>
      <c r="KSE54" s="235"/>
      <c r="KSF54" s="235"/>
      <c r="KSG54" s="235"/>
      <c r="KSH54" s="235"/>
      <c r="KSI54" s="235"/>
      <c r="KSJ54" s="235"/>
      <c r="KSK54" s="235"/>
      <c r="KSL54" s="235"/>
      <c r="KSM54" s="235"/>
      <c r="KSN54" s="235"/>
      <c r="KSO54" s="235"/>
      <c r="KSP54" s="235"/>
      <c r="KSQ54" s="235"/>
      <c r="KSR54" s="235"/>
      <c r="KSS54" s="235"/>
      <c r="KST54" s="235"/>
      <c r="KSU54" s="235"/>
      <c r="KSV54" s="235"/>
      <c r="KSW54" s="235"/>
      <c r="KSX54" s="235"/>
      <c r="KSY54" s="235"/>
      <c r="KSZ54" s="235"/>
      <c r="KTA54" s="235"/>
      <c r="KTB54" s="235"/>
      <c r="KTC54" s="235"/>
      <c r="KTD54" s="235"/>
      <c r="KTE54" s="235"/>
      <c r="KTF54" s="235"/>
      <c r="KTG54" s="235"/>
      <c r="KTH54" s="235"/>
      <c r="KTI54" s="235"/>
      <c r="KTJ54" s="235"/>
      <c r="KTK54" s="235"/>
      <c r="KTL54" s="235"/>
      <c r="KTM54" s="235"/>
      <c r="KTN54" s="235"/>
      <c r="KTO54" s="235"/>
      <c r="KTP54" s="235"/>
      <c r="KTQ54" s="235"/>
      <c r="KTR54" s="235"/>
      <c r="KTS54" s="235"/>
      <c r="KTT54" s="235"/>
      <c r="KTU54" s="235"/>
      <c r="KTV54" s="235"/>
      <c r="KTW54" s="235"/>
      <c r="KTX54" s="235"/>
      <c r="KTY54" s="235"/>
      <c r="KTZ54" s="235"/>
      <c r="KUA54" s="235"/>
      <c r="KUB54" s="235"/>
      <c r="KUC54" s="235"/>
      <c r="KUD54" s="235"/>
      <c r="KUE54" s="235"/>
      <c r="KUF54" s="235"/>
      <c r="KUG54" s="235"/>
      <c r="KUH54" s="235"/>
      <c r="KUI54" s="235"/>
      <c r="KUJ54" s="235"/>
      <c r="KUK54" s="235"/>
      <c r="KUL54" s="235"/>
      <c r="KUM54" s="235"/>
      <c r="KUN54" s="235"/>
      <c r="KUO54" s="235"/>
      <c r="KUP54" s="235"/>
      <c r="KUQ54" s="235"/>
      <c r="KUR54" s="235"/>
      <c r="KUS54" s="235"/>
      <c r="KUT54" s="235"/>
      <c r="KUU54" s="235"/>
      <c r="KUV54" s="235"/>
      <c r="KUW54" s="235"/>
      <c r="KUX54" s="235"/>
      <c r="KUY54" s="235"/>
      <c r="KUZ54" s="235"/>
      <c r="KVA54" s="235"/>
      <c r="KVB54" s="235"/>
      <c r="KVC54" s="235"/>
      <c r="KVD54" s="235"/>
      <c r="KVE54" s="235"/>
      <c r="KVF54" s="235"/>
      <c r="KVG54" s="235"/>
      <c r="KVH54" s="235"/>
      <c r="KVI54" s="235"/>
      <c r="KVJ54" s="235"/>
      <c r="KVK54" s="235"/>
      <c r="KVL54" s="235"/>
      <c r="KVM54" s="235"/>
      <c r="KVN54" s="235"/>
      <c r="KVO54" s="235"/>
      <c r="KVP54" s="235"/>
      <c r="KVQ54" s="235"/>
      <c r="KVR54" s="235"/>
      <c r="KVS54" s="235"/>
      <c r="KVT54" s="235"/>
      <c r="KVU54" s="235"/>
      <c r="KVV54" s="235"/>
      <c r="KVW54" s="235"/>
      <c r="KVX54" s="235"/>
      <c r="KVY54" s="235"/>
      <c r="KVZ54" s="235"/>
      <c r="KWA54" s="235"/>
      <c r="KWB54" s="235"/>
      <c r="KWC54" s="235"/>
      <c r="KWD54" s="235"/>
      <c r="KWE54" s="235"/>
      <c r="KWF54" s="235"/>
      <c r="KWG54" s="235"/>
      <c r="KWH54" s="235"/>
      <c r="KWI54" s="235"/>
      <c r="KWJ54" s="235"/>
      <c r="KWK54" s="235"/>
      <c r="KWL54" s="235"/>
      <c r="KWM54" s="235"/>
      <c r="KWN54" s="235"/>
      <c r="KWO54" s="235"/>
      <c r="KWP54" s="235"/>
      <c r="KWQ54" s="235"/>
      <c r="KWR54" s="235"/>
      <c r="KWS54" s="235"/>
      <c r="KWT54" s="235"/>
      <c r="KWU54" s="235"/>
      <c r="KWV54" s="235"/>
      <c r="KWW54" s="235"/>
      <c r="KWX54" s="235"/>
      <c r="KWY54" s="235"/>
      <c r="KWZ54" s="235"/>
      <c r="KXA54" s="235"/>
      <c r="KXB54" s="235"/>
      <c r="KXC54" s="235"/>
      <c r="KXD54" s="235"/>
      <c r="KXE54" s="235"/>
      <c r="KXF54" s="235"/>
      <c r="KXG54" s="235"/>
      <c r="KXH54" s="235"/>
      <c r="KXI54" s="235"/>
      <c r="KXJ54" s="235"/>
      <c r="KXK54" s="235"/>
      <c r="KXL54" s="235"/>
      <c r="KXM54" s="235"/>
      <c r="KXN54" s="235"/>
      <c r="KXO54" s="235"/>
      <c r="KXP54" s="235"/>
      <c r="KXQ54" s="235"/>
      <c r="KXR54" s="235"/>
      <c r="KXS54" s="235"/>
      <c r="KXT54" s="235"/>
      <c r="KXU54" s="235"/>
      <c r="KXV54" s="235"/>
      <c r="KXW54" s="235"/>
      <c r="KXX54" s="235"/>
      <c r="KXY54" s="235"/>
      <c r="KXZ54" s="235"/>
      <c r="KYA54" s="235"/>
      <c r="KYB54" s="235"/>
      <c r="KYC54" s="235"/>
      <c r="KYD54" s="235"/>
      <c r="KYE54" s="235"/>
      <c r="KYF54" s="235"/>
      <c r="KYG54" s="235"/>
      <c r="KYH54" s="235"/>
      <c r="KYI54" s="235"/>
      <c r="KYJ54" s="235"/>
      <c r="KYK54" s="235"/>
      <c r="KYL54" s="235"/>
      <c r="KYM54" s="235"/>
      <c r="KYN54" s="235"/>
      <c r="KYO54" s="235"/>
      <c r="KYP54" s="235"/>
      <c r="KYQ54" s="235"/>
      <c r="KYR54" s="235"/>
      <c r="KYS54" s="235"/>
      <c r="KYT54" s="235"/>
      <c r="KYU54" s="235"/>
      <c r="KYV54" s="235"/>
      <c r="KYW54" s="235"/>
      <c r="KYX54" s="235"/>
      <c r="KYY54" s="235"/>
      <c r="KYZ54" s="235"/>
      <c r="KZA54" s="235"/>
      <c r="KZB54" s="235"/>
      <c r="KZC54" s="235"/>
      <c r="KZD54" s="235"/>
      <c r="KZE54" s="235"/>
      <c r="KZF54" s="235"/>
      <c r="KZG54" s="235"/>
      <c r="KZH54" s="235"/>
      <c r="KZI54" s="235"/>
      <c r="KZJ54" s="235"/>
      <c r="KZK54" s="235"/>
      <c r="KZL54" s="235"/>
      <c r="KZM54" s="235"/>
      <c r="KZN54" s="235"/>
      <c r="KZO54" s="235"/>
      <c r="KZP54" s="235"/>
      <c r="KZQ54" s="235"/>
      <c r="KZR54" s="235"/>
      <c r="KZS54" s="235"/>
      <c r="KZT54" s="235"/>
      <c r="KZU54" s="235"/>
      <c r="KZV54" s="235"/>
      <c r="KZW54" s="235"/>
      <c r="KZX54" s="235"/>
      <c r="KZY54" s="235"/>
      <c r="KZZ54" s="235"/>
      <c r="LAA54" s="235"/>
      <c r="LAB54" s="235"/>
      <c r="LAC54" s="235"/>
      <c r="LAD54" s="235"/>
      <c r="LAE54" s="235"/>
      <c r="LAF54" s="235"/>
      <c r="LAG54" s="235"/>
      <c r="LAH54" s="235"/>
      <c r="LAI54" s="235"/>
      <c r="LAJ54" s="235"/>
      <c r="LAK54" s="235"/>
      <c r="LAL54" s="235"/>
      <c r="LAM54" s="235"/>
      <c r="LAN54" s="235"/>
      <c r="LAO54" s="235"/>
      <c r="LAP54" s="235"/>
      <c r="LAQ54" s="235"/>
      <c r="LAR54" s="235"/>
      <c r="LAS54" s="235"/>
      <c r="LAT54" s="235"/>
      <c r="LAU54" s="235"/>
      <c r="LAV54" s="235"/>
      <c r="LAW54" s="235"/>
      <c r="LAX54" s="235"/>
      <c r="LAY54" s="235"/>
      <c r="LAZ54" s="235"/>
      <c r="LBA54" s="235"/>
      <c r="LBB54" s="235"/>
      <c r="LBC54" s="235"/>
      <c r="LBD54" s="235"/>
      <c r="LBE54" s="235"/>
      <c r="LBF54" s="235"/>
      <c r="LBG54" s="235"/>
      <c r="LBH54" s="235"/>
      <c r="LBI54" s="235"/>
      <c r="LBJ54" s="235"/>
      <c r="LBK54" s="235"/>
      <c r="LBL54" s="235"/>
      <c r="LBM54" s="235"/>
      <c r="LBN54" s="235"/>
      <c r="LBO54" s="235"/>
      <c r="LBP54" s="235"/>
      <c r="LBQ54" s="235"/>
      <c r="LBR54" s="235"/>
      <c r="LBS54" s="235"/>
      <c r="LBT54" s="235"/>
      <c r="LBU54" s="235"/>
      <c r="LBV54" s="235"/>
      <c r="LBW54" s="235"/>
      <c r="LBX54" s="235"/>
      <c r="LBY54" s="235"/>
      <c r="LBZ54" s="235"/>
      <c r="LCA54" s="235"/>
      <c r="LCB54" s="235"/>
      <c r="LCC54" s="235"/>
      <c r="LCD54" s="235"/>
      <c r="LCE54" s="235"/>
      <c r="LCF54" s="235"/>
      <c r="LCG54" s="235"/>
      <c r="LCH54" s="235"/>
      <c r="LCI54" s="235"/>
      <c r="LCJ54" s="235"/>
      <c r="LCK54" s="235"/>
      <c r="LCL54" s="235"/>
      <c r="LCM54" s="235"/>
      <c r="LCN54" s="235"/>
      <c r="LCO54" s="235"/>
      <c r="LCP54" s="235"/>
      <c r="LCQ54" s="235"/>
      <c r="LCR54" s="235"/>
      <c r="LCS54" s="235"/>
      <c r="LCT54" s="235"/>
      <c r="LCU54" s="235"/>
      <c r="LCV54" s="235"/>
      <c r="LCW54" s="235"/>
      <c r="LCX54" s="235"/>
      <c r="LCY54" s="235"/>
      <c r="LCZ54" s="235"/>
      <c r="LDA54" s="235"/>
      <c r="LDB54" s="235"/>
      <c r="LDC54" s="235"/>
      <c r="LDD54" s="235"/>
      <c r="LDE54" s="235"/>
      <c r="LDF54" s="235"/>
      <c r="LDG54" s="235"/>
      <c r="LDH54" s="235"/>
      <c r="LDI54" s="235"/>
      <c r="LDJ54" s="235"/>
      <c r="LDK54" s="235"/>
      <c r="LDL54" s="235"/>
      <c r="LDM54" s="235"/>
      <c r="LDN54" s="235"/>
      <c r="LDO54" s="235"/>
      <c r="LDP54" s="235"/>
      <c r="LDQ54" s="235"/>
      <c r="LDR54" s="235"/>
      <c r="LDS54" s="235"/>
      <c r="LDT54" s="235"/>
      <c r="LDU54" s="235"/>
      <c r="LDV54" s="235"/>
      <c r="LDW54" s="235"/>
      <c r="LDX54" s="235"/>
      <c r="LDY54" s="235"/>
      <c r="LDZ54" s="235"/>
      <c r="LEA54" s="235"/>
      <c r="LEB54" s="235"/>
      <c r="LEC54" s="235"/>
      <c r="LED54" s="235"/>
      <c r="LEE54" s="235"/>
      <c r="LEF54" s="235"/>
      <c r="LEG54" s="235"/>
      <c r="LEH54" s="235"/>
      <c r="LEI54" s="235"/>
      <c r="LEJ54" s="235"/>
      <c r="LEK54" s="235"/>
      <c r="LEL54" s="235"/>
      <c r="LEM54" s="235"/>
      <c r="LEN54" s="235"/>
      <c r="LEO54" s="235"/>
      <c r="LEP54" s="235"/>
      <c r="LEQ54" s="235"/>
      <c r="LER54" s="235"/>
      <c r="LES54" s="235"/>
      <c r="LET54" s="235"/>
      <c r="LEU54" s="235"/>
      <c r="LEV54" s="235"/>
      <c r="LEW54" s="235"/>
      <c r="LEX54" s="235"/>
      <c r="LEY54" s="235"/>
      <c r="LEZ54" s="235"/>
      <c r="LFA54" s="235"/>
      <c r="LFB54" s="235"/>
      <c r="LFC54" s="235"/>
      <c r="LFD54" s="235"/>
      <c r="LFE54" s="235"/>
      <c r="LFF54" s="235"/>
      <c r="LFG54" s="235"/>
      <c r="LFH54" s="235"/>
      <c r="LFI54" s="235"/>
      <c r="LFJ54" s="235"/>
      <c r="LFK54" s="235"/>
      <c r="LFL54" s="235"/>
      <c r="LFM54" s="235"/>
      <c r="LFN54" s="235"/>
      <c r="LFO54" s="235"/>
      <c r="LFP54" s="235"/>
      <c r="LFQ54" s="235"/>
      <c r="LFR54" s="235"/>
      <c r="LFS54" s="235"/>
      <c r="LFT54" s="235"/>
      <c r="LFU54" s="235"/>
      <c r="LFV54" s="235"/>
      <c r="LFW54" s="235"/>
      <c r="LFX54" s="235"/>
      <c r="LFY54" s="235"/>
      <c r="LFZ54" s="235"/>
      <c r="LGA54" s="235"/>
      <c r="LGB54" s="235"/>
      <c r="LGC54" s="235"/>
      <c r="LGD54" s="235"/>
      <c r="LGE54" s="235"/>
      <c r="LGF54" s="235"/>
      <c r="LGG54" s="235"/>
      <c r="LGH54" s="235"/>
      <c r="LGI54" s="235"/>
      <c r="LGJ54" s="235"/>
      <c r="LGK54" s="235"/>
      <c r="LGL54" s="235"/>
      <c r="LGM54" s="235"/>
      <c r="LGN54" s="235"/>
      <c r="LGO54" s="235"/>
      <c r="LGP54" s="235"/>
      <c r="LGQ54" s="235"/>
      <c r="LGR54" s="235"/>
      <c r="LGS54" s="235"/>
      <c r="LGT54" s="235"/>
      <c r="LGU54" s="235"/>
      <c r="LGV54" s="235"/>
      <c r="LGW54" s="235"/>
      <c r="LGX54" s="235"/>
      <c r="LGY54" s="235"/>
      <c r="LGZ54" s="235"/>
      <c r="LHA54" s="235"/>
      <c r="LHB54" s="235"/>
      <c r="LHC54" s="235"/>
      <c r="LHD54" s="235"/>
      <c r="LHE54" s="235"/>
      <c r="LHF54" s="235"/>
      <c r="LHG54" s="235"/>
      <c r="LHH54" s="235"/>
      <c r="LHI54" s="235"/>
      <c r="LHJ54" s="235"/>
      <c r="LHK54" s="235"/>
      <c r="LHL54" s="235"/>
      <c r="LHM54" s="235"/>
      <c r="LHN54" s="235"/>
      <c r="LHO54" s="235"/>
      <c r="LHP54" s="235"/>
      <c r="LHQ54" s="235"/>
      <c r="LHR54" s="235"/>
      <c r="LHS54" s="235"/>
      <c r="LHT54" s="235"/>
      <c r="LHU54" s="235"/>
      <c r="LHV54" s="235"/>
      <c r="LHW54" s="235"/>
      <c r="LHX54" s="235"/>
      <c r="LHY54" s="235"/>
      <c r="LHZ54" s="235"/>
      <c r="LIA54" s="235"/>
      <c r="LIB54" s="235"/>
      <c r="LIC54" s="235"/>
      <c r="LID54" s="235"/>
      <c r="LIE54" s="235"/>
      <c r="LIF54" s="235"/>
      <c r="LIG54" s="235"/>
      <c r="LIH54" s="235"/>
      <c r="LII54" s="235"/>
      <c r="LIJ54" s="235"/>
      <c r="LIK54" s="235"/>
      <c r="LIL54" s="235"/>
      <c r="LIM54" s="235"/>
      <c r="LIN54" s="235"/>
      <c r="LIO54" s="235"/>
      <c r="LIP54" s="235"/>
      <c r="LIQ54" s="235"/>
      <c r="LIR54" s="235"/>
      <c r="LIS54" s="235"/>
      <c r="LIT54" s="235"/>
      <c r="LIU54" s="235"/>
      <c r="LIV54" s="235"/>
      <c r="LIW54" s="235"/>
      <c r="LIX54" s="235"/>
      <c r="LIY54" s="235"/>
      <c r="LIZ54" s="235"/>
      <c r="LJA54" s="235"/>
      <c r="LJB54" s="235"/>
      <c r="LJC54" s="235"/>
      <c r="LJD54" s="235"/>
      <c r="LJE54" s="235"/>
      <c r="LJF54" s="235"/>
      <c r="LJG54" s="235"/>
      <c r="LJH54" s="235"/>
      <c r="LJI54" s="235"/>
      <c r="LJJ54" s="235"/>
      <c r="LJK54" s="235"/>
      <c r="LJL54" s="235"/>
      <c r="LJM54" s="235"/>
      <c r="LJN54" s="235"/>
      <c r="LJO54" s="235"/>
      <c r="LJP54" s="235"/>
      <c r="LJQ54" s="235"/>
      <c r="LJR54" s="235"/>
      <c r="LJS54" s="235"/>
      <c r="LJT54" s="235"/>
      <c r="LJU54" s="235"/>
      <c r="LJV54" s="235"/>
      <c r="LJW54" s="235"/>
      <c r="LJX54" s="235"/>
      <c r="LJY54" s="235"/>
      <c r="LJZ54" s="235"/>
      <c r="LKA54" s="235"/>
      <c r="LKB54" s="235"/>
      <c r="LKC54" s="235"/>
      <c r="LKD54" s="235"/>
      <c r="LKE54" s="235"/>
      <c r="LKF54" s="235"/>
      <c r="LKG54" s="235"/>
      <c r="LKH54" s="235"/>
      <c r="LKI54" s="235"/>
      <c r="LKJ54" s="235"/>
      <c r="LKK54" s="235"/>
      <c r="LKL54" s="235"/>
      <c r="LKM54" s="235"/>
      <c r="LKN54" s="235"/>
      <c r="LKO54" s="235"/>
      <c r="LKP54" s="235"/>
      <c r="LKQ54" s="235"/>
      <c r="LKR54" s="235"/>
      <c r="LKS54" s="235"/>
      <c r="LKT54" s="235"/>
      <c r="LKU54" s="235"/>
      <c r="LKV54" s="235"/>
      <c r="LKW54" s="235"/>
      <c r="LKX54" s="235"/>
      <c r="LKY54" s="235"/>
      <c r="LKZ54" s="235"/>
      <c r="LLA54" s="235"/>
      <c r="LLB54" s="235"/>
      <c r="LLC54" s="235"/>
      <c r="LLD54" s="235"/>
      <c r="LLE54" s="235"/>
      <c r="LLF54" s="235"/>
      <c r="LLG54" s="235"/>
      <c r="LLH54" s="235"/>
      <c r="LLI54" s="235"/>
      <c r="LLJ54" s="235"/>
      <c r="LLK54" s="235"/>
      <c r="LLL54" s="235"/>
      <c r="LLM54" s="235"/>
      <c r="LLN54" s="235"/>
      <c r="LLO54" s="235"/>
      <c r="LLP54" s="235"/>
      <c r="LLQ54" s="235"/>
      <c r="LLR54" s="235"/>
      <c r="LLS54" s="235"/>
      <c r="LLT54" s="235"/>
      <c r="LLU54" s="235"/>
      <c r="LLV54" s="235"/>
      <c r="LLW54" s="235"/>
      <c r="LLX54" s="235"/>
      <c r="LLY54" s="235"/>
      <c r="LLZ54" s="235"/>
      <c r="LMA54" s="235"/>
      <c r="LMB54" s="235"/>
      <c r="LMC54" s="235"/>
      <c r="LMD54" s="235"/>
      <c r="LME54" s="235"/>
      <c r="LMF54" s="235"/>
      <c r="LMG54" s="235"/>
      <c r="LMH54" s="235"/>
      <c r="LMI54" s="235"/>
      <c r="LMJ54" s="235"/>
      <c r="LMK54" s="235"/>
      <c r="LML54" s="235"/>
      <c r="LMM54" s="235"/>
      <c r="LMN54" s="235"/>
      <c r="LMO54" s="235"/>
      <c r="LMP54" s="235"/>
      <c r="LMQ54" s="235"/>
      <c r="LMR54" s="235"/>
      <c r="LMS54" s="235"/>
      <c r="LMT54" s="235"/>
      <c r="LMU54" s="235"/>
      <c r="LMV54" s="235"/>
      <c r="LMW54" s="235"/>
      <c r="LMX54" s="235"/>
      <c r="LMY54" s="235"/>
      <c r="LMZ54" s="235"/>
      <c r="LNA54" s="235"/>
      <c r="LNB54" s="235"/>
      <c r="LNC54" s="235"/>
      <c r="LND54" s="235"/>
      <c r="LNE54" s="235"/>
      <c r="LNF54" s="235"/>
      <c r="LNG54" s="235"/>
      <c r="LNH54" s="235"/>
      <c r="LNI54" s="235"/>
      <c r="LNJ54" s="235"/>
      <c r="LNK54" s="235"/>
      <c r="LNL54" s="235"/>
      <c r="LNM54" s="235"/>
      <c r="LNN54" s="235"/>
      <c r="LNO54" s="235"/>
      <c r="LNP54" s="235"/>
      <c r="LNQ54" s="235"/>
      <c r="LNR54" s="235"/>
      <c r="LNS54" s="235"/>
      <c r="LNT54" s="235"/>
      <c r="LNU54" s="235"/>
      <c r="LNV54" s="235"/>
      <c r="LNW54" s="235"/>
      <c r="LNX54" s="235"/>
      <c r="LNY54" s="235"/>
      <c r="LNZ54" s="235"/>
      <c r="LOA54" s="235"/>
      <c r="LOB54" s="235"/>
      <c r="LOC54" s="235"/>
      <c r="LOD54" s="235"/>
      <c r="LOE54" s="235"/>
      <c r="LOF54" s="235"/>
      <c r="LOG54" s="235"/>
      <c r="LOH54" s="235"/>
      <c r="LOI54" s="235"/>
      <c r="LOJ54" s="235"/>
      <c r="LOK54" s="235"/>
      <c r="LOL54" s="235"/>
      <c r="LOM54" s="235"/>
      <c r="LON54" s="235"/>
      <c r="LOO54" s="235"/>
      <c r="LOP54" s="235"/>
      <c r="LOQ54" s="235"/>
      <c r="LOR54" s="235"/>
      <c r="LOS54" s="235"/>
      <c r="LOT54" s="235"/>
      <c r="LOU54" s="235"/>
      <c r="LOV54" s="235"/>
      <c r="LOW54" s="235"/>
      <c r="LOX54" s="235"/>
      <c r="LOY54" s="235"/>
      <c r="LOZ54" s="235"/>
      <c r="LPA54" s="235"/>
      <c r="LPB54" s="235"/>
      <c r="LPC54" s="235"/>
      <c r="LPD54" s="235"/>
      <c r="LPE54" s="235"/>
      <c r="LPF54" s="235"/>
      <c r="LPG54" s="235"/>
      <c r="LPH54" s="235"/>
      <c r="LPI54" s="235"/>
      <c r="LPJ54" s="235"/>
      <c r="LPK54" s="235"/>
      <c r="LPL54" s="235"/>
      <c r="LPM54" s="235"/>
      <c r="LPN54" s="235"/>
      <c r="LPO54" s="235"/>
      <c r="LPP54" s="235"/>
      <c r="LPQ54" s="235"/>
      <c r="LPR54" s="235"/>
      <c r="LPS54" s="235"/>
      <c r="LPT54" s="235"/>
      <c r="LPU54" s="235"/>
      <c r="LPV54" s="235"/>
      <c r="LPW54" s="235"/>
      <c r="LPX54" s="235"/>
      <c r="LPY54" s="235"/>
      <c r="LPZ54" s="235"/>
      <c r="LQA54" s="235"/>
      <c r="LQB54" s="235"/>
      <c r="LQC54" s="235"/>
      <c r="LQD54" s="235"/>
      <c r="LQE54" s="235"/>
      <c r="LQF54" s="235"/>
      <c r="LQG54" s="235"/>
      <c r="LQH54" s="235"/>
      <c r="LQI54" s="235"/>
      <c r="LQJ54" s="235"/>
      <c r="LQK54" s="235"/>
      <c r="LQL54" s="235"/>
      <c r="LQM54" s="235"/>
      <c r="LQN54" s="235"/>
      <c r="LQO54" s="235"/>
      <c r="LQP54" s="235"/>
      <c r="LQQ54" s="235"/>
      <c r="LQR54" s="235"/>
      <c r="LQS54" s="235"/>
      <c r="LQT54" s="235"/>
      <c r="LQU54" s="235"/>
      <c r="LQV54" s="235"/>
      <c r="LQW54" s="235"/>
      <c r="LQX54" s="235"/>
      <c r="LQY54" s="235"/>
      <c r="LQZ54" s="235"/>
      <c r="LRA54" s="235"/>
      <c r="LRB54" s="235"/>
      <c r="LRC54" s="235"/>
      <c r="LRD54" s="235"/>
      <c r="LRE54" s="235"/>
      <c r="LRF54" s="235"/>
      <c r="LRG54" s="235"/>
      <c r="LRH54" s="235"/>
      <c r="LRI54" s="235"/>
      <c r="LRJ54" s="235"/>
      <c r="LRK54" s="235"/>
      <c r="LRL54" s="235"/>
      <c r="LRM54" s="235"/>
      <c r="LRN54" s="235"/>
      <c r="LRO54" s="235"/>
      <c r="LRP54" s="235"/>
      <c r="LRQ54" s="235"/>
      <c r="LRR54" s="235"/>
      <c r="LRS54" s="235"/>
      <c r="LRT54" s="235"/>
      <c r="LRU54" s="235"/>
      <c r="LRV54" s="235"/>
      <c r="LRW54" s="235"/>
      <c r="LRX54" s="235"/>
      <c r="LRY54" s="235"/>
      <c r="LRZ54" s="235"/>
      <c r="LSA54" s="235"/>
      <c r="LSB54" s="235"/>
      <c r="LSC54" s="235"/>
      <c r="LSD54" s="235"/>
      <c r="LSE54" s="235"/>
      <c r="LSF54" s="235"/>
      <c r="LSG54" s="235"/>
      <c r="LSH54" s="235"/>
      <c r="LSI54" s="235"/>
      <c r="LSJ54" s="235"/>
      <c r="LSK54" s="235"/>
      <c r="LSL54" s="235"/>
      <c r="LSM54" s="235"/>
      <c r="LSN54" s="235"/>
      <c r="LSO54" s="235"/>
      <c r="LSP54" s="235"/>
      <c r="LSQ54" s="235"/>
      <c r="LSR54" s="235"/>
      <c r="LSS54" s="235"/>
      <c r="LST54" s="235"/>
      <c r="LSU54" s="235"/>
      <c r="LSV54" s="235"/>
      <c r="LSW54" s="235"/>
      <c r="LSX54" s="235"/>
      <c r="LSY54" s="235"/>
      <c r="LSZ54" s="235"/>
      <c r="LTA54" s="235"/>
      <c r="LTB54" s="235"/>
      <c r="LTC54" s="235"/>
      <c r="LTD54" s="235"/>
      <c r="LTE54" s="235"/>
      <c r="LTF54" s="235"/>
      <c r="LTG54" s="235"/>
      <c r="LTH54" s="235"/>
      <c r="LTI54" s="235"/>
      <c r="LTJ54" s="235"/>
      <c r="LTK54" s="235"/>
      <c r="LTL54" s="235"/>
      <c r="LTM54" s="235"/>
      <c r="LTN54" s="235"/>
      <c r="LTO54" s="235"/>
      <c r="LTP54" s="235"/>
      <c r="LTQ54" s="235"/>
      <c r="LTR54" s="235"/>
      <c r="LTS54" s="235"/>
      <c r="LTT54" s="235"/>
      <c r="LTU54" s="235"/>
      <c r="LTV54" s="235"/>
      <c r="LTW54" s="235"/>
      <c r="LTX54" s="235"/>
      <c r="LTY54" s="235"/>
      <c r="LTZ54" s="235"/>
      <c r="LUA54" s="235"/>
      <c r="LUB54" s="235"/>
      <c r="LUC54" s="235"/>
      <c r="LUD54" s="235"/>
      <c r="LUE54" s="235"/>
      <c r="LUF54" s="235"/>
      <c r="LUG54" s="235"/>
      <c r="LUH54" s="235"/>
      <c r="LUI54" s="235"/>
      <c r="LUJ54" s="235"/>
      <c r="LUK54" s="235"/>
      <c r="LUL54" s="235"/>
      <c r="LUM54" s="235"/>
      <c r="LUN54" s="235"/>
      <c r="LUO54" s="235"/>
      <c r="LUP54" s="235"/>
      <c r="LUQ54" s="235"/>
      <c r="LUR54" s="235"/>
      <c r="LUS54" s="235"/>
      <c r="LUT54" s="235"/>
      <c r="LUU54" s="235"/>
      <c r="LUV54" s="235"/>
      <c r="LUW54" s="235"/>
      <c r="LUX54" s="235"/>
      <c r="LUY54" s="235"/>
      <c r="LUZ54" s="235"/>
      <c r="LVA54" s="235"/>
      <c r="LVB54" s="235"/>
      <c r="LVC54" s="235"/>
      <c r="LVD54" s="235"/>
      <c r="LVE54" s="235"/>
      <c r="LVF54" s="235"/>
      <c r="LVG54" s="235"/>
      <c r="LVH54" s="235"/>
      <c r="LVI54" s="235"/>
      <c r="LVJ54" s="235"/>
      <c r="LVK54" s="235"/>
      <c r="LVL54" s="235"/>
      <c r="LVM54" s="235"/>
      <c r="LVN54" s="235"/>
      <c r="LVO54" s="235"/>
      <c r="LVP54" s="235"/>
      <c r="LVQ54" s="235"/>
      <c r="LVR54" s="235"/>
      <c r="LVS54" s="235"/>
      <c r="LVT54" s="235"/>
      <c r="LVU54" s="235"/>
      <c r="LVV54" s="235"/>
      <c r="LVW54" s="235"/>
      <c r="LVX54" s="235"/>
      <c r="LVY54" s="235"/>
      <c r="LVZ54" s="235"/>
      <c r="LWA54" s="235"/>
      <c r="LWB54" s="235"/>
      <c r="LWC54" s="235"/>
      <c r="LWD54" s="235"/>
      <c r="LWE54" s="235"/>
      <c r="LWF54" s="235"/>
      <c r="LWG54" s="235"/>
      <c r="LWH54" s="235"/>
      <c r="LWI54" s="235"/>
      <c r="LWJ54" s="235"/>
      <c r="LWK54" s="235"/>
      <c r="LWL54" s="235"/>
      <c r="LWM54" s="235"/>
      <c r="LWN54" s="235"/>
      <c r="LWO54" s="235"/>
      <c r="LWP54" s="235"/>
      <c r="LWQ54" s="235"/>
      <c r="LWR54" s="235"/>
      <c r="LWS54" s="235"/>
      <c r="LWT54" s="235"/>
      <c r="LWU54" s="235"/>
      <c r="LWV54" s="235"/>
      <c r="LWW54" s="235"/>
      <c r="LWX54" s="235"/>
      <c r="LWY54" s="235"/>
      <c r="LWZ54" s="235"/>
      <c r="LXA54" s="235"/>
      <c r="LXB54" s="235"/>
      <c r="LXC54" s="235"/>
      <c r="LXD54" s="235"/>
      <c r="LXE54" s="235"/>
      <c r="LXF54" s="235"/>
      <c r="LXG54" s="235"/>
      <c r="LXH54" s="235"/>
      <c r="LXI54" s="235"/>
      <c r="LXJ54" s="235"/>
      <c r="LXK54" s="235"/>
      <c r="LXL54" s="235"/>
      <c r="LXM54" s="235"/>
      <c r="LXN54" s="235"/>
      <c r="LXO54" s="235"/>
      <c r="LXP54" s="235"/>
      <c r="LXQ54" s="235"/>
      <c r="LXR54" s="235"/>
      <c r="LXS54" s="235"/>
      <c r="LXT54" s="235"/>
      <c r="LXU54" s="235"/>
      <c r="LXV54" s="235"/>
      <c r="LXW54" s="235"/>
      <c r="LXX54" s="235"/>
      <c r="LXY54" s="235"/>
      <c r="LXZ54" s="235"/>
      <c r="LYA54" s="235"/>
      <c r="LYB54" s="235"/>
      <c r="LYC54" s="235"/>
      <c r="LYD54" s="235"/>
      <c r="LYE54" s="235"/>
      <c r="LYF54" s="235"/>
      <c r="LYG54" s="235"/>
      <c r="LYH54" s="235"/>
      <c r="LYI54" s="235"/>
      <c r="LYJ54" s="235"/>
      <c r="LYK54" s="235"/>
      <c r="LYL54" s="235"/>
      <c r="LYM54" s="235"/>
      <c r="LYN54" s="235"/>
      <c r="LYO54" s="235"/>
      <c r="LYP54" s="235"/>
      <c r="LYQ54" s="235"/>
      <c r="LYR54" s="235"/>
      <c r="LYS54" s="235"/>
      <c r="LYT54" s="235"/>
      <c r="LYU54" s="235"/>
      <c r="LYV54" s="235"/>
      <c r="LYW54" s="235"/>
      <c r="LYX54" s="235"/>
      <c r="LYY54" s="235"/>
      <c r="LYZ54" s="235"/>
      <c r="LZA54" s="235"/>
      <c r="LZB54" s="235"/>
      <c r="LZC54" s="235"/>
      <c r="LZD54" s="235"/>
      <c r="LZE54" s="235"/>
      <c r="LZF54" s="235"/>
      <c r="LZG54" s="235"/>
      <c r="LZH54" s="235"/>
      <c r="LZI54" s="235"/>
      <c r="LZJ54" s="235"/>
      <c r="LZK54" s="235"/>
      <c r="LZL54" s="235"/>
      <c r="LZM54" s="235"/>
      <c r="LZN54" s="235"/>
      <c r="LZO54" s="235"/>
      <c r="LZP54" s="235"/>
      <c r="LZQ54" s="235"/>
      <c r="LZR54" s="235"/>
      <c r="LZS54" s="235"/>
      <c r="LZT54" s="235"/>
      <c r="LZU54" s="235"/>
      <c r="LZV54" s="235"/>
      <c r="LZW54" s="235"/>
      <c r="LZX54" s="235"/>
      <c r="LZY54" s="235"/>
      <c r="LZZ54" s="235"/>
      <c r="MAA54" s="235"/>
      <c r="MAB54" s="235"/>
      <c r="MAC54" s="235"/>
      <c r="MAD54" s="235"/>
      <c r="MAE54" s="235"/>
      <c r="MAF54" s="235"/>
      <c r="MAG54" s="235"/>
      <c r="MAH54" s="235"/>
      <c r="MAI54" s="235"/>
      <c r="MAJ54" s="235"/>
      <c r="MAK54" s="235"/>
      <c r="MAL54" s="235"/>
      <c r="MAM54" s="235"/>
      <c r="MAN54" s="235"/>
      <c r="MAO54" s="235"/>
      <c r="MAP54" s="235"/>
      <c r="MAQ54" s="235"/>
      <c r="MAR54" s="235"/>
      <c r="MAS54" s="235"/>
      <c r="MAT54" s="235"/>
      <c r="MAU54" s="235"/>
      <c r="MAV54" s="235"/>
      <c r="MAW54" s="235"/>
      <c r="MAX54" s="235"/>
      <c r="MAY54" s="235"/>
      <c r="MAZ54" s="235"/>
      <c r="MBA54" s="235"/>
      <c r="MBB54" s="235"/>
      <c r="MBC54" s="235"/>
      <c r="MBD54" s="235"/>
      <c r="MBE54" s="235"/>
      <c r="MBF54" s="235"/>
      <c r="MBG54" s="235"/>
      <c r="MBH54" s="235"/>
      <c r="MBI54" s="235"/>
      <c r="MBJ54" s="235"/>
      <c r="MBK54" s="235"/>
      <c r="MBL54" s="235"/>
      <c r="MBM54" s="235"/>
      <c r="MBN54" s="235"/>
      <c r="MBO54" s="235"/>
      <c r="MBP54" s="235"/>
      <c r="MBQ54" s="235"/>
      <c r="MBR54" s="235"/>
      <c r="MBS54" s="235"/>
      <c r="MBT54" s="235"/>
      <c r="MBU54" s="235"/>
      <c r="MBV54" s="235"/>
      <c r="MBW54" s="235"/>
      <c r="MBX54" s="235"/>
      <c r="MBY54" s="235"/>
      <c r="MBZ54" s="235"/>
      <c r="MCA54" s="235"/>
      <c r="MCB54" s="235"/>
      <c r="MCC54" s="235"/>
      <c r="MCD54" s="235"/>
      <c r="MCE54" s="235"/>
      <c r="MCF54" s="235"/>
      <c r="MCG54" s="235"/>
      <c r="MCH54" s="235"/>
      <c r="MCI54" s="235"/>
      <c r="MCJ54" s="235"/>
      <c r="MCK54" s="235"/>
      <c r="MCL54" s="235"/>
      <c r="MCM54" s="235"/>
      <c r="MCN54" s="235"/>
      <c r="MCO54" s="235"/>
      <c r="MCP54" s="235"/>
      <c r="MCQ54" s="235"/>
      <c r="MCR54" s="235"/>
      <c r="MCS54" s="235"/>
      <c r="MCT54" s="235"/>
      <c r="MCU54" s="235"/>
      <c r="MCV54" s="235"/>
      <c r="MCW54" s="235"/>
      <c r="MCX54" s="235"/>
      <c r="MCY54" s="235"/>
      <c r="MCZ54" s="235"/>
      <c r="MDA54" s="235"/>
      <c r="MDB54" s="235"/>
      <c r="MDC54" s="235"/>
      <c r="MDD54" s="235"/>
      <c r="MDE54" s="235"/>
      <c r="MDF54" s="235"/>
      <c r="MDG54" s="235"/>
      <c r="MDH54" s="235"/>
      <c r="MDI54" s="235"/>
      <c r="MDJ54" s="235"/>
      <c r="MDK54" s="235"/>
      <c r="MDL54" s="235"/>
      <c r="MDM54" s="235"/>
      <c r="MDN54" s="235"/>
      <c r="MDO54" s="235"/>
      <c r="MDP54" s="235"/>
      <c r="MDQ54" s="235"/>
      <c r="MDR54" s="235"/>
      <c r="MDS54" s="235"/>
      <c r="MDT54" s="235"/>
      <c r="MDU54" s="235"/>
      <c r="MDV54" s="235"/>
      <c r="MDW54" s="235"/>
      <c r="MDX54" s="235"/>
      <c r="MDY54" s="235"/>
      <c r="MDZ54" s="235"/>
      <c r="MEA54" s="235"/>
      <c r="MEB54" s="235"/>
      <c r="MEC54" s="235"/>
      <c r="MED54" s="235"/>
      <c r="MEE54" s="235"/>
      <c r="MEF54" s="235"/>
      <c r="MEG54" s="235"/>
      <c r="MEH54" s="235"/>
      <c r="MEI54" s="235"/>
      <c r="MEJ54" s="235"/>
      <c r="MEK54" s="235"/>
      <c r="MEL54" s="235"/>
      <c r="MEM54" s="235"/>
      <c r="MEN54" s="235"/>
      <c r="MEO54" s="235"/>
      <c r="MEP54" s="235"/>
      <c r="MEQ54" s="235"/>
      <c r="MER54" s="235"/>
      <c r="MES54" s="235"/>
      <c r="MET54" s="235"/>
      <c r="MEU54" s="235"/>
      <c r="MEV54" s="235"/>
      <c r="MEW54" s="235"/>
      <c r="MEX54" s="235"/>
      <c r="MEY54" s="235"/>
      <c r="MEZ54" s="235"/>
      <c r="MFA54" s="235"/>
      <c r="MFB54" s="235"/>
      <c r="MFC54" s="235"/>
      <c r="MFD54" s="235"/>
      <c r="MFE54" s="235"/>
      <c r="MFF54" s="235"/>
      <c r="MFG54" s="235"/>
      <c r="MFH54" s="235"/>
      <c r="MFI54" s="235"/>
      <c r="MFJ54" s="235"/>
      <c r="MFK54" s="235"/>
      <c r="MFL54" s="235"/>
      <c r="MFM54" s="235"/>
      <c r="MFN54" s="235"/>
      <c r="MFO54" s="235"/>
      <c r="MFP54" s="235"/>
      <c r="MFQ54" s="235"/>
      <c r="MFR54" s="235"/>
      <c r="MFS54" s="235"/>
      <c r="MFT54" s="235"/>
      <c r="MFU54" s="235"/>
      <c r="MFV54" s="235"/>
      <c r="MFW54" s="235"/>
      <c r="MFX54" s="235"/>
      <c r="MFY54" s="235"/>
      <c r="MFZ54" s="235"/>
      <c r="MGA54" s="235"/>
      <c r="MGB54" s="235"/>
      <c r="MGC54" s="235"/>
      <c r="MGD54" s="235"/>
      <c r="MGE54" s="235"/>
      <c r="MGF54" s="235"/>
      <c r="MGG54" s="235"/>
      <c r="MGH54" s="235"/>
      <c r="MGI54" s="235"/>
      <c r="MGJ54" s="235"/>
      <c r="MGK54" s="235"/>
      <c r="MGL54" s="235"/>
      <c r="MGM54" s="235"/>
      <c r="MGN54" s="235"/>
      <c r="MGO54" s="235"/>
      <c r="MGP54" s="235"/>
      <c r="MGQ54" s="235"/>
      <c r="MGR54" s="235"/>
      <c r="MGS54" s="235"/>
      <c r="MGT54" s="235"/>
      <c r="MGU54" s="235"/>
      <c r="MGV54" s="235"/>
      <c r="MGW54" s="235"/>
      <c r="MGX54" s="235"/>
      <c r="MGY54" s="235"/>
      <c r="MGZ54" s="235"/>
      <c r="MHA54" s="235"/>
      <c r="MHB54" s="235"/>
      <c r="MHC54" s="235"/>
      <c r="MHD54" s="235"/>
      <c r="MHE54" s="235"/>
      <c r="MHF54" s="235"/>
      <c r="MHG54" s="235"/>
      <c r="MHH54" s="235"/>
      <c r="MHI54" s="235"/>
      <c r="MHJ54" s="235"/>
      <c r="MHK54" s="235"/>
      <c r="MHL54" s="235"/>
      <c r="MHM54" s="235"/>
      <c r="MHN54" s="235"/>
      <c r="MHO54" s="235"/>
      <c r="MHP54" s="235"/>
      <c r="MHQ54" s="235"/>
      <c r="MHR54" s="235"/>
      <c r="MHS54" s="235"/>
      <c r="MHT54" s="235"/>
      <c r="MHU54" s="235"/>
      <c r="MHV54" s="235"/>
      <c r="MHW54" s="235"/>
      <c r="MHX54" s="235"/>
      <c r="MHY54" s="235"/>
      <c r="MHZ54" s="235"/>
      <c r="MIA54" s="235"/>
      <c r="MIB54" s="235"/>
      <c r="MIC54" s="235"/>
      <c r="MID54" s="235"/>
      <c r="MIE54" s="235"/>
      <c r="MIF54" s="235"/>
      <c r="MIG54" s="235"/>
      <c r="MIH54" s="235"/>
      <c r="MII54" s="235"/>
      <c r="MIJ54" s="235"/>
      <c r="MIK54" s="235"/>
      <c r="MIL54" s="235"/>
      <c r="MIM54" s="235"/>
      <c r="MIN54" s="235"/>
      <c r="MIO54" s="235"/>
      <c r="MIP54" s="235"/>
      <c r="MIQ54" s="235"/>
      <c r="MIR54" s="235"/>
      <c r="MIS54" s="235"/>
      <c r="MIT54" s="235"/>
      <c r="MIU54" s="235"/>
      <c r="MIV54" s="235"/>
      <c r="MIW54" s="235"/>
      <c r="MIX54" s="235"/>
      <c r="MIY54" s="235"/>
      <c r="MIZ54" s="235"/>
      <c r="MJA54" s="235"/>
      <c r="MJB54" s="235"/>
      <c r="MJC54" s="235"/>
      <c r="MJD54" s="235"/>
      <c r="MJE54" s="235"/>
      <c r="MJF54" s="235"/>
      <c r="MJG54" s="235"/>
      <c r="MJH54" s="235"/>
      <c r="MJI54" s="235"/>
      <c r="MJJ54" s="235"/>
      <c r="MJK54" s="235"/>
      <c r="MJL54" s="235"/>
      <c r="MJM54" s="235"/>
      <c r="MJN54" s="235"/>
      <c r="MJO54" s="235"/>
      <c r="MJP54" s="235"/>
      <c r="MJQ54" s="235"/>
      <c r="MJR54" s="235"/>
      <c r="MJS54" s="235"/>
      <c r="MJT54" s="235"/>
      <c r="MJU54" s="235"/>
      <c r="MJV54" s="235"/>
      <c r="MJW54" s="235"/>
      <c r="MJX54" s="235"/>
      <c r="MJY54" s="235"/>
      <c r="MJZ54" s="235"/>
      <c r="MKA54" s="235"/>
      <c r="MKB54" s="235"/>
      <c r="MKC54" s="235"/>
      <c r="MKD54" s="235"/>
      <c r="MKE54" s="235"/>
      <c r="MKF54" s="235"/>
      <c r="MKG54" s="235"/>
      <c r="MKH54" s="235"/>
      <c r="MKI54" s="235"/>
      <c r="MKJ54" s="235"/>
      <c r="MKK54" s="235"/>
      <c r="MKL54" s="235"/>
      <c r="MKM54" s="235"/>
      <c r="MKN54" s="235"/>
      <c r="MKO54" s="235"/>
      <c r="MKP54" s="235"/>
      <c r="MKQ54" s="235"/>
      <c r="MKR54" s="235"/>
      <c r="MKS54" s="235"/>
      <c r="MKT54" s="235"/>
      <c r="MKU54" s="235"/>
      <c r="MKV54" s="235"/>
      <c r="MKW54" s="235"/>
      <c r="MKX54" s="235"/>
      <c r="MKY54" s="235"/>
      <c r="MKZ54" s="235"/>
      <c r="MLA54" s="235"/>
      <c r="MLB54" s="235"/>
      <c r="MLC54" s="235"/>
      <c r="MLD54" s="235"/>
      <c r="MLE54" s="235"/>
      <c r="MLF54" s="235"/>
      <c r="MLG54" s="235"/>
      <c r="MLH54" s="235"/>
      <c r="MLI54" s="235"/>
      <c r="MLJ54" s="235"/>
      <c r="MLK54" s="235"/>
      <c r="MLL54" s="235"/>
      <c r="MLM54" s="235"/>
      <c r="MLN54" s="235"/>
      <c r="MLO54" s="235"/>
      <c r="MLP54" s="235"/>
      <c r="MLQ54" s="235"/>
      <c r="MLR54" s="235"/>
      <c r="MLS54" s="235"/>
      <c r="MLT54" s="235"/>
      <c r="MLU54" s="235"/>
      <c r="MLV54" s="235"/>
      <c r="MLW54" s="235"/>
      <c r="MLX54" s="235"/>
      <c r="MLY54" s="235"/>
      <c r="MLZ54" s="235"/>
      <c r="MMA54" s="235"/>
      <c r="MMB54" s="235"/>
      <c r="MMC54" s="235"/>
      <c r="MMD54" s="235"/>
      <c r="MME54" s="235"/>
      <c r="MMF54" s="235"/>
      <c r="MMG54" s="235"/>
      <c r="MMH54" s="235"/>
      <c r="MMI54" s="235"/>
      <c r="MMJ54" s="235"/>
      <c r="MMK54" s="235"/>
      <c r="MML54" s="235"/>
      <c r="MMM54" s="235"/>
      <c r="MMN54" s="235"/>
      <c r="MMO54" s="235"/>
      <c r="MMP54" s="235"/>
      <c r="MMQ54" s="235"/>
      <c r="MMR54" s="235"/>
      <c r="MMS54" s="235"/>
      <c r="MMT54" s="235"/>
      <c r="MMU54" s="235"/>
      <c r="MMV54" s="235"/>
      <c r="MMW54" s="235"/>
      <c r="MMX54" s="235"/>
      <c r="MMY54" s="235"/>
      <c r="MMZ54" s="235"/>
      <c r="MNA54" s="235"/>
      <c r="MNB54" s="235"/>
      <c r="MNC54" s="235"/>
      <c r="MND54" s="235"/>
      <c r="MNE54" s="235"/>
      <c r="MNF54" s="235"/>
      <c r="MNG54" s="235"/>
      <c r="MNH54" s="235"/>
      <c r="MNI54" s="235"/>
      <c r="MNJ54" s="235"/>
      <c r="MNK54" s="235"/>
      <c r="MNL54" s="235"/>
      <c r="MNM54" s="235"/>
      <c r="MNN54" s="235"/>
      <c r="MNO54" s="235"/>
      <c r="MNP54" s="235"/>
      <c r="MNQ54" s="235"/>
      <c r="MNR54" s="235"/>
      <c r="MNS54" s="235"/>
      <c r="MNT54" s="235"/>
      <c r="MNU54" s="235"/>
      <c r="MNV54" s="235"/>
      <c r="MNW54" s="235"/>
      <c r="MNX54" s="235"/>
      <c r="MNY54" s="235"/>
      <c r="MNZ54" s="235"/>
      <c r="MOA54" s="235"/>
      <c r="MOB54" s="235"/>
      <c r="MOC54" s="235"/>
      <c r="MOD54" s="235"/>
      <c r="MOE54" s="235"/>
      <c r="MOF54" s="235"/>
      <c r="MOG54" s="235"/>
      <c r="MOH54" s="235"/>
      <c r="MOI54" s="235"/>
      <c r="MOJ54" s="235"/>
      <c r="MOK54" s="235"/>
      <c r="MOL54" s="235"/>
      <c r="MOM54" s="235"/>
      <c r="MON54" s="235"/>
      <c r="MOO54" s="235"/>
      <c r="MOP54" s="235"/>
      <c r="MOQ54" s="235"/>
      <c r="MOR54" s="235"/>
      <c r="MOS54" s="235"/>
      <c r="MOT54" s="235"/>
      <c r="MOU54" s="235"/>
      <c r="MOV54" s="235"/>
      <c r="MOW54" s="235"/>
      <c r="MOX54" s="235"/>
      <c r="MOY54" s="235"/>
      <c r="MOZ54" s="235"/>
      <c r="MPA54" s="235"/>
      <c r="MPB54" s="235"/>
      <c r="MPC54" s="235"/>
      <c r="MPD54" s="235"/>
      <c r="MPE54" s="235"/>
      <c r="MPF54" s="235"/>
      <c r="MPG54" s="235"/>
      <c r="MPH54" s="235"/>
      <c r="MPI54" s="235"/>
      <c r="MPJ54" s="235"/>
      <c r="MPK54" s="235"/>
      <c r="MPL54" s="235"/>
      <c r="MPM54" s="235"/>
      <c r="MPN54" s="235"/>
      <c r="MPO54" s="235"/>
      <c r="MPP54" s="235"/>
      <c r="MPQ54" s="235"/>
      <c r="MPR54" s="235"/>
      <c r="MPS54" s="235"/>
      <c r="MPT54" s="235"/>
      <c r="MPU54" s="235"/>
      <c r="MPV54" s="235"/>
      <c r="MPW54" s="235"/>
      <c r="MPX54" s="235"/>
      <c r="MPY54" s="235"/>
      <c r="MPZ54" s="235"/>
      <c r="MQA54" s="235"/>
      <c r="MQB54" s="235"/>
      <c r="MQC54" s="235"/>
      <c r="MQD54" s="235"/>
      <c r="MQE54" s="235"/>
      <c r="MQF54" s="235"/>
      <c r="MQG54" s="235"/>
      <c r="MQH54" s="235"/>
      <c r="MQI54" s="235"/>
      <c r="MQJ54" s="235"/>
      <c r="MQK54" s="235"/>
      <c r="MQL54" s="235"/>
      <c r="MQM54" s="235"/>
      <c r="MQN54" s="235"/>
      <c r="MQO54" s="235"/>
      <c r="MQP54" s="235"/>
      <c r="MQQ54" s="235"/>
      <c r="MQR54" s="235"/>
      <c r="MQS54" s="235"/>
      <c r="MQT54" s="235"/>
      <c r="MQU54" s="235"/>
      <c r="MQV54" s="235"/>
      <c r="MQW54" s="235"/>
      <c r="MQX54" s="235"/>
      <c r="MQY54" s="235"/>
      <c r="MQZ54" s="235"/>
      <c r="MRA54" s="235"/>
      <c r="MRB54" s="235"/>
      <c r="MRC54" s="235"/>
      <c r="MRD54" s="235"/>
      <c r="MRE54" s="235"/>
      <c r="MRF54" s="235"/>
      <c r="MRG54" s="235"/>
      <c r="MRH54" s="235"/>
      <c r="MRI54" s="235"/>
      <c r="MRJ54" s="235"/>
      <c r="MRK54" s="235"/>
      <c r="MRL54" s="235"/>
      <c r="MRM54" s="235"/>
      <c r="MRN54" s="235"/>
      <c r="MRO54" s="235"/>
      <c r="MRP54" s="235"/>
      <c r="MRQ54" s="235"/>
      <c r="MRR54" s="235"/>
      <c r="MRS54" s="235"/>
      <c r="MRT54" s="235"/>
      <c r="MRU54" s="235"/>
      <c r="MRV54" s="235"/>
      <c r="MRW54" s="235"/>
      <c r="MRX54" s="235"/>
      <c r="MRY54" s="235"/>
      <c r="MRZ54" s="235"/>
      <c r="MSA54" s="235"/>
      <c r="MSB54" s="235"/>
      <c r="MSC54" s="235"/>
      <c r="MSD54" s="235"/>
      <c r="MSE54" s="235"/>
      <c r="MSF54" s="235"/>
      <c r="MSG54" s="235"/>
      <c r="MSH54" s="235"/>
      <c r="MSI54" s="235"/>
      <c r="MSJ54" s="235"/>
      <c r="MSK54" s="235"/>
      <c r="MSL54" s="235"/>
      <c r="MSM54" s="235"/>
      <c r="MSN54" s="235"/>
      <c r="MSO54" s="235"/>
      <c r="MSP54" s="235"/>
      <c r="MSQ54" s="235"/>
      <c r="MSR54" s="235"/>
      <c r="MSS54" s="235"/>
      <c r="MST54" s="235"/>
      <c r="MSU54" s="235"/>
      <c r="MSV54" s="235"/>
      <c r="MSW54" s="235"/>
      <c r="MSX54" s="235"/>
      <c r="MSY54" s="235"/>
      <c r="MSZ54" s="235"/>
      <c r="MTA54" s="235"/>
      <c r="MTB54" s="235"/>
      <c r="MTC54" s="235"/>
      <c r="MTD54" s="235"/>
      <c r="MTE54" s="235"/>
      <c r="MTF54" s="235"/>
      <c r="MTG54" s="235"/>
      <c r="MTH54" s="235"/>
      <c r="MTI54" s="235"/>
      <c r="MTJ54" s="235"/>
      <c r="MTK54" s="235"/>
      <c r="MTL54" s="235"/>
      <c r="MTM54" s="235"/>
      <c r="MTN54" s="235"/>
      <c r="MTO54" s="235"/>
      <c r="MTP54" s="235"/>
      <c r="MTQ54" s="235"/>
      <c r="MTR54" s="235"/>
      <c r="MTS54" s="235"/>
      <c r="MTT54" s="235"/>
      <c r="MTU54" s="235"/>
      <c r="MTV54" s="235"/>
      <c r="MTW54" s="235"/>
      <c r="MTX54" s="235"/>
      <c r="MTY54" s="235"/>
      <c r="MTZ54" s="235"/>
      <c r="MUA54" s="235"/>
      <c r="MUB54" s="235"/>
      <c r="MUC54" s="235"/>
      <c r="MUD54" s="235"/>
      <c r="MUE54" s="235"/>
      <c r="MUF54" s="235"/>
      <c r="MUG54" s="235"/>
      <c r="MUH54" s="235"/>
      <c r="MUI54" s="235"/>
      <c r="MUJ54" s="235"/>
      <c r="MUK54" s="235"/>
      <c r="MUL54" s="235"/>
      <c r="MUM54" s="235"/>
      <c r="MUN54" s="235"/>
      <c r="MUO54" s="235"/>
      <c r="MUP54" s="235"/>
      <c r="MUQ54" s="235"/>
      <c r="MUR54" s="235"/>
      <c r="MUS54" s="235"/>
      <c r="MUT54" s="235"/>
      <c r="MUU54" s="235"/>
      <c r="MUV54" s="235"/>
      <c r="MUW54" s="235"/>
      <c r="MUX54" s="235"/>
      <c r="MUY54" s="235"/>
      <c r="MUZ54" s="235"/>
      <c r="MVA54" s="235"/>
      <c r="MVB54" s="235"/>
      <c r="MVC54" s="235"/>
      <c r="MVD54" s="235"/>
      <c r="MVE54" s="235"/>
      <c r="MVF54" s="235"/>
      <c r="MVG54" s="235"/>
      <c r="MVH54" s="235"/>
      <c r="MVI54" s="235"/>
      <c r="MVJ54" s="235"/>
      <c r="MVK54" s="235"/>
      <c r="MVL54" s="235"/>
      <c r="MVM54" s="235"/>
      <c r="MVN54" s="235"/>
      <c r="MVO54" s="235"/>
      <c r="MVP54" s="235"/>
      <c r="MVQ54" s="235"/>
      <c r="MVR54" s="235"/>
      <c r="MVS54" s="235"/>
      <c r="MVT54" s="235"/>
      <c r="MVU54" s="235"/>
      <c r="MVV54" s="235"/>
      <c r="MVW54" s="235"/>
      <c r="MVX54" s="235"/>
      <c r="MVY54" s="235"/>
      <c r="MVZ54" s="235"/>
      <c r="MWA54" s="235"/>
      <c r="MWB54" s="235"/>
      <c r="MWC54" s="235"/>
      <c r="MWD54" s="235"/>
      <c r="MWE54" s="235"/>
      <c r="MWF54" s="235"/>
      <c r="MWG54" s="235"/>
      <c r="MWH54" s="235"/>
      <c r="MWI54" s="235"/>
      <c r="MWJ54" s="235"/>
      <c r="MWK54" s="235"/>
      <c r="MWL54" s="235"/>
      <c r="MWM54" s="235"/>
      <c r="MWN54" s="235"/>
      <c r="MWO54" s="235"/>
      <c r="MWP54" s="235"/>
      <c r="MWQ54" s="235"/>
      <c r="MWR54" s="235"/>
      <c r="MWS54" s="235"/>
      <c r="MWT54" s="235"/>
      <c r="MWU54" s="235"/>
      <c r="MWV54" s="235"/>
      <c r="MWW54" s="235"/>
      <c r="MWX54" s="235"/>
      <c r="MWY54" s="235"/>
      <c r="MWZ54" s="235"/>
      <c r="MXA54" s="235"/>
      <c r="MXB54" s="235"/>
      <c r="MXC54" s="235"/>
      <c r="MXD54" s="235"/>
      <c r="MXE54" s="235"/>
      <c r="MXF54" s="235"/>
      <c r="MXG54" s="235"/>
      <c r="MXH54" s="235"/>
      <c r="MXI54" s="235"/>
      <c r="MXJ54" s="235"/>
      <c r="MXK54" s="235"/>
      <c r="MXL54" s="235"/>
      <c r="MXM54" s="235"/>
      <c r="MXN54" s="235"/>
      <c r="MXO54" s="235"/>
      <c r="MXP54" s="235"/>
      <c r="MXQ54" s="235"/>
      <c r="MXR54" s="235"/>
      <c r="MXS54" s="235"/>
      <c r="MXT54" s="235"/>
      <c r="MXU54" s="235"/>
      <c r="MXV54" s="235"/>
      <c r="MXW54" s="235"/>
      <c r="MXX54" s="235"/>
      <c r="MXY54" s="235"/>
      <c r="MXZ54" s="235"/>
      <c r="MYA54" s="235"/>
      <c r="MYB54" s="235"/>
      <c r="MYC54" s="235"/>
      <c r="MYD54" s="235"/>
      <c r="MYE54" s="235"/>
      <c r="MYF54" s="235"/>
      <c r="MYG54" s="235"/>
      <c r="MYH54" s="235"/>
      <c r="MYI54" s="235"/>
      <c r="MYJ54" s="235"/>
      <c r="MYK54" s="235"/>
      <c r="MYL54" s="235"/>
      <c r="MYM54" s="235"/>
      <c r="MYN54" s="235"/>
      <c r="MYO54" s="235"/>
      <c r="MYP54" s="235"/>
      <c r="MYQ54" s="235"/>
      <c r="MYR54" s="235"/>
      <c r="MYS54" s="235"/>
      <c r="MYT54" s="235"/>
      <c r="MYU54" s="235"/>
      <c r="MYV54" s="235"/>
      <c r="MYW54" s="235"/>
      <c r="MYX54" s="235"/>
      <c r="MYY54" s="235"/>
      <c r="MYZ54" s="235"/>
      <c r="MZA54" s="235"/>
      <c r="MZB54" s="235"/>
      <c r="MZC54" s="235"/>
      <c r="MZD54" s="235"/>
      <c r="MZE54" s="235"/>
      <c r="MZF54" s="235"/>
      <c r="MZG54" s="235"/>
      <c r="MZH54" s="235"/>
      <c r="MZI54" s="235"/>
      <c r="MZJ54" s="235"/>
      <c r="MZK54" s="235"/>
      <c r="MZL54" s="235"/>
      <c r="MZM54" s="235"/>
      <c r="MZN54" s="235"/>
      <c r="MZO54" s="235"/>
      <c r="MZP54" s="235"/>
      <c r="MZQ54" s="235"/>
      <c r="MZR54" s="235"/>
      <c r="MZS54" s="235"/>
      <c r="MZT54" s="235"/>
      <c r="MZU54" s="235"/>
      <c r="MZV54" s="235"/>
      <c r="MZW54" s="235"/>
      <c r="MZX54" s="235"/>
      <c r="MZY54" s="235"/>
      <c r="MZZ54" s="235"/>
      <c r="NAA54" s="235"/>
      <c r="NAB54" s="235"/>
      <c r="NAC54" s="235"/>
      <c r="NAD54" s="235"/>
      <c r="NAE54" s="235"/>
      <c r="NAF54" s="235"/>
      <c r="NAG54" s="235"/>
      <c r="NAH54" s="235"/>
      <c r="NAI54" s="235"/>
      <c r="NAJ54" s="235"/>
      <c r="NAK54" s="235"/>
      <c r="NAL54" s="235"/>
      <c r="NAM54" s="235"/>
      <c r="NAN54" s="235"/>
      <c r="NAO54" s="235"/>
      <c r="NAP54" s="235"/>
      <c r="NAQ54" s="235"/>
      <c r="NAR54" s="235"/>
      <c r="NAS54" s="235"/>
      <c r="NAT54" s="235"/>
      <c r="NAU54" s="235"/>
      <c r="NAV54" s="235"/>
      <c r="NAW54" s="235"/>
      <c r="NAX54" s="235"/>
      <c r="NAY54" s="235"/>
      <c r="NAZ54" s="235"/>
      <c r="NBA54" s="235"/>
      <c r="NBB54" s="235"/>
      <c r="NBC54" s="235"/>
      <c r="NBD54" s="235"/>
      <c r="NBE54" s="235"/>
      <c r="NBF54" s="235"/>
      <c r="NBG54" s="235"/>
      <c r="NBH54" s="235"/>
      <c r="NBI54" s="235"/>
      <c r="NBJ54" s="235"/>
      <c r="NBK54" s="235"/>
      <c r="NBL54" s="235"/>
      <c r="NBM54" s="235"/>
      <c r="NBN54" s="235"/>
      <c r="NBO54" s="235"/>
      <c r="NBP54" s="235"/>
      <c r="NBQ54" s="235"/>
      <c r="NBR54" s="235"/>
      <c r="NBS54" s="235"/>
      <c r="NBT54" s="235"/>
      <c r="NBU54" s="235"/>
      <c r="NBV54" s="235"/>
      <c r="NBW54" s="235"/>
      <c r="NBX54" s="235"/>
      <c r="NBY54" s="235"/>
      <c r="NBZ54" s="235"/>
      <c r="NCA54" s="235"/>
      <c r="NCB54" s="235"/>
      <c r="NCC54" s="235"/>
      <c r="NCD54" s="235"/>
      <c r="NCE54" s="235"/>
      <c r="NCF54" s="235"/>
      <c r="NCG54" s="235"/>
      <c r="NCH54" s="235"/>
      <c r="NCI54" s="235"/>
      <c r="NCJ54" s="235"/>
      <c r="NCK54" s="235"/>
      <c r="NCL54" s="235"/>
      <c r="NCM54" s="235"/>
      <c r="NCN54" s="235"/>
      <c r="NCO54" s="235"/>
      <c r="NCP54" s="235"/>
      <c r="NCQ54" s="235"/>
      <c r="NCR54" s="235"/>
      <c r="NCS54" s="235"/>
      <c r="NCT54" s="235"/>
      <c r="NCU54" s="235"/>
      <c r="NCV54" s="235"/>
      <c r="NCW54" s="235"/>
      <c r="NCX54" s="235"/>
      <c r="NCY54" s="235"/>
      <c r="NCZ54" s="235"/>
      <c r="NDA54" s="235"/>
      <c r="NDB54" s="235"/>
      <c r="NDC54" s="235"/>
      <c r="NDD54" s="235"/>
      <c r="NDE54" s="235"/>
      <c r="NDF54" s="235"/>
      <c r="NDG54" s="235"/>
      <c r="NDH54" s="235"/>
      <c r="NDI54" s="235"/>
      <c r="NDJ54" s="235"/>
      <c r="NDK54" s="235"/>
      <c r="NDL54" s="235"/>
      <c r="NDM54" s="235"/>
      <c r="NDN54" s="235"/>
      <c r="NDO54" s="235"/>
      <c r="NDP54" s="235"/>
      <c r="NDQ54" s="235"/>
      <c r="NDR54" s="235"/>
      <c r="NDS54" s="235"/>
      <c r="NDT54" s="235"/>
      <c r="NDU54" s="235"/>
      <c r="NDV54" s="235"/>
      <c r="NDW54" s="235"/>
      <c r="NDX54" s="235"/>
      <c r="NDY54" s="235"/>
      <c r="NDZ54" s="235"/>
      <c r="NEA54" s="235"/>
      <c r="NEB54" s="235"/>
      <c r="NEC54" s="235"/>
      <c r="NED54" s="235"/>
      <c r="NEE54" s="235"/>
      <c r="NEF54" s="235"/>
      <c r="NEG54" s="235"/>
      <c r="NEH54" s="235"/>
      <c r="NEI54" s="235"/>
      <c r="NEJ54" s="235"/>
      <c r="NEK54" s="235"/>
      <c r="NEL54" s="235"/>
      <c r="NEM54" s="235"/>
      <c r="NEN54" s="235"/>
      <c r="NEO54" s="235"/>
      <c r="NEP54" s="235"/>
      <c r="NEQ54" s="235"/>
      <c r="NER54" s="235"/>
      <c r="NES54" s="235"/>
      <c r="NET54" s="235"/>
      <c r="NEU54" s="235"/>
      <c r="NEV54" s="235"/>
      <c r="NEW54" s="235"/>
      <c r="NEX54" s="235"/>
      <c r="NEY54" s="235"/>
      <c r="NEZ54" s="235"/>
      <c r="NFA54" s="235"/>
      <c r="NFB54" s="235"/>
      <c r="NFC54" s="235"/>
      <c r="NFD54" s="235"/>
      <c r="NFE54" s="235"/>
      <c r="NFF54" s="235"/>
      <c r="NFG54" s="235"/>
      <c r="NFH54" s="235"/>
      <c r="NFI54" s="235"/>
      <c r="NFJ54" s="235"/>
      <c r="NFK54" s="235"/>
      <c r="NFL54" s="235"/>
      <c r="NFM54" s="235"/>
      <c r="NFN54" s="235"/>
      <c r="NFO54" s="235"/>
      <c r="NFP54" s="235"/>
      <c r="NFQ54" s="235"/>
      <c r="NFR54" s="235"/>
      <c r="NFS54" s="235"/>
      <c r="NFT54" s="235"/>
      <c r="NFU54" s="235"/>
      <c r="NFV54" s="235"/>
      <c r="NFW54" s="235"/>
      <c r="NFX54" s="235"/>
      <c r="NFY54" s="235"/>
      <c r="NFZ54" s="235"/>
      <c r="NGA54" s="235"/>
      <c r="NGB54" s="235"/>
      <c r="NGC54" s="235"/>
      <c r="NGD54" s="235"/>
      <c r="NGE54" s="235"/>
      <c r="NGF54" s="235"/>
      <c r="NGG54" s="235"/>
      <c r="NGH54" s="235"/>
      <c r="NGI54" s="235"/>
      <c r="NGJ54" s="235"/>
      <c r="NGK54" s="235"/>
      <c r="NGL54" s="235"/>
      <c r="NGM54" s="235"/>
      <c r="NGN54" s="235"/>
      <c r="NGO54" s="235"/>
      <c r="NGP54" s="235"/>
      <c r="NGQ54" s="235"/>
      <c r="NGR54" s="235"/>
      <c r="NGS54" s="235"/>
      <c r="NGT54" s="235"/>
      <c r="NGU54" s="235"/>
      <c r="NGV54" s="235"/>
      <c r="NGW54" s="235"/>
      <c r="NGX54" s="235"/>
      <c r="NGY54" s="235"/>
      <c r="NGZ54" s="235"/>
      <c r="NHA54" s="235"/>
      <c r="NHB54" s="235"/>
      <c r="NHC54" s="235"/>
      <c r="NHD54" s="235"/>
      <c r="NHE54" s="235"/>
      <c r="NHF54" s="235"/>
      <c r="NHG54" s="235"/>
      <c r="NHH54" s="235"/>
      <c r="NHI54" s="235"/>
      <c r="NHJ54" s="235"/>
      <c r="NHK54" s="235"/>
      <c r="NHL54" s="235"/>
      <c r="NHM54" s="235"/>
      <c r="NHN54" s="235"/>
      <c r="NHO54" s="235"/>
      <c r="NHP54" s="235"/>
      <c r="NHQ54" s="235"/>
      <c r="NHR54" s="235"/>
      <c r="NHS54" s="235"/>
      <c r="NHT54" s="235"/>
      <c r="NHU54" s="235"/>
      <c r="NHV54" s="235"/>
      <c r="NHW54" s="235"/>
      <c r="NHX54" s="235"/>
      <c r="NHY54" s="235"/>
      <c r="NHZ54" s="235"/>
      <c r="NIA54" s="235"/>
      <c r="NIB54" s="235"/>
      <c r="NIC54" s="235"/>
      <c r="NID54" s="235"/>
      <c r="NIE54" s="235"/>
      <c r="NIF54" s="235"/>
      <c r="NIG54" s="235"/>
      <c r="NIH54" s="235"/>
      <c r="NII54" s="235"/>
      <c r="NIJ54" s="235"/>
      <c r="NIK54" s="235"/>
      <c r="NIL54" s="235"/>
      <c r="NIM54" s="235"/>
      <c r="NIN54" s="235"/>
      <c r="NIO54" s="235"/>
      <c r="NIP54" s="235"/>
      <c r="NIQ54" s="235"/>
      <c r="NIR54" s="235"/>
      <c r="NIS54" s="235"/>
      <c r="NIT54" s="235"/>
      <c r="NIU54" s="235"/>
      <c r="NIV54" s="235"/>
      <c r="NIW54" s="235"/>
      <c r="NIX54" s="235"/>
      <c r="NIY54" s="235"/>
      <c r="NIZ54" s="235"/>
      <c r="NJA54" s="235"/>
      <c r="NJB54" s="235"/>
      <c r="NJC54" s="235"/>
      <c r="NJD54" s="235"/>
      <c r="NJE54" s="235"/>
      <c r="NJF54" s="235"/>
      <c r="NJG54" s="235"/>
      <c r="NJH54" s="235"/>
      <c r="NJI54" s="235"/>
      <c r="NJJ54" s="235"/>
      <c r="NJK54" s="235"/>
      <c r="NJL54" s="235"/>
      <c r="NJM54" s="235"/>
      <c r="NJN54" s="235"/>
      <c r="NJO54" s="235"/>
      <c r="NJP54" s="235"/>
      <c r="NJQ54" s="235"/>
      <c r="NJR54" s="235"/>
      <c r="NJS54" s="235"/>
      <c r="NJT54" s="235"/>
      <c r="NJU54" s="235"/>
      <c r="NJV54" s="235"/>
      <c r="NJW54" s="235"/>
      <c r="NJX54" s="235"/>
      <c r="NJY54" s="235"/>
      <c r="NJZ54" s="235"/>
      <c r="NKA54" s="235"/>
      <c r="NKB54" s="235"/>
      <c r="NKC54" s="235"/>
      <c r="NKD54" s="235"/>
      <c r="NKE54" s="235"/>
      <c r="NKF54" s="235"/>
      <c r="NKG54" s="235"/>
      <c r="NKH54" s="235"/>
      <c r="NKI54" s="235"/>
      <c r="NKJ54" s="235"/>
      <c r="NKK54" s="235"/>
      <c r="NKL54" s="235"/>
      <c r="NKM54" s="235"/>
      <c r="NKN54" s="235"/>
      <c r="NKO54" s="235"/>
      <c r="NKP54" s="235"/>
      <c r="NKQ54" s="235"/>
      <c r="NKR54" s="235"/>
      <c r="NKS54" s="235"/>
      <c r="NKT54" s="235"/>
      <c r="NKU54" s="235"/>
      <c r="NKV54" s="235"/>
      <c r="NKW54" s="235"/>
      <c r="NKX54" s="235"/>
      <c r="NKY54" s="235"/>
      <c r="NKZ54" s="235"/>
      <c r="NLA54" s="235"/>
      <c r="NLB54" s="235"/>
      <c r="NLC54" s="235"/>
      <c r="NLD54" s="235"/>
      <c r="NLE54" s="235"/>
      <c r="NLF54" s="235"/>
      <c r="NLG54" s="235"/>
      <c r="NLH54" s="235"/>
      <c r="NLI54" s="235"/>
      <c r="NLJ54" s="235"/>
      <c r="NLK54" s="235"/>
      <c r="NLL54" s="235"/>
      <c r="NLM54" s="235"/>
      <c r="NLN54" s="235"/>
      <c r="NLO54" s="235"/>
      <c r="NLP54" s="235"/>
      <c r="NLQ54" s="235"/>
      <c r="NLR54" s="235"/>
      <c r="NLS54" s="235"/>
      <c r="NLT54" s="235"/>
      <c r="NLU54" s="235"/>
      <c r="NLV54" s="235"/>
      <c r="NLW54" s="235"/>
      <c r="NLX54" s="235"/>
      <c r="NLY54" s="235"/>
      <c r="NLZ54" s="235"/>
      <c r="NMA54" s="235"/>
      <c r="NMB54" s="235"/>
      <c r="NMC54" s="235"/>
      <c r="NMD54" s="235"/>
      <c r="NME54" s="235"/>
      <c r="NMF54" s="235"/>
      <c r="NMG54" s="235"/>
      <c r="NMH54" s="235"/>
      <c r="NMI54" s="235"/>
      <c r="NMJ54" s="235"/>
      <c r="NMK54" s="235"/>
      <c r="NML54" s="235"/>
      <c r="NMM54" s="235"/>
      <c r="NMN54" s="235"/>
      <c r="NMO54" s="235"/>
      <c r="NMP54" s="235"/>
      <c r="NMQ54" s="235"/>
      <c r="NMR54" s="235"/>
      <c r="NMS54" s="235"/>
      <c r="NMT54" s="235"/>
      <c r="NMU54" s="235"/>
      <c r="NMV54" s="235"/>
      <c r="NMW54" s="235"/>
      <c r="NMX54" s="235"/>
      <c r="NMY54" s="235"/>
      <c r="NMZ54" s="235"/>
      <c r="NNA54" s="235"/>
      <c r="NNB54" s="235"/>
      <c r="NNC54" s="235"/>
      <c r="NND54" s="235"/>
      <c r="NNE54" s="235"/>
      <c r="NNF54" s="235"/>
      <c r="NNG54" s="235"/>
      <c r="NNH54" s="235"/>
      <c r="NNI54" s="235"/>
      <c r="NNJ54" s="235"/>
      <c r="NNK54" s="235"/>
      <c r="NNL54" s="235"/>
      <c r="NNM54" s="235"/>
      <c r="NNN54" s="235"/>
      <c r="NNO54" s="235"/>
      <c r="NNP54" s="235"/>
      <c r="NNQ54" s="235"/>
      <c r="NNR54" s="235"/>
      <c r="NNS54" s="235"/>
      <c r="NNT54" s="235"/>
      <c r="NNU54" s="235"/>
      <c r="NNV54" s="235"/>
      <c r="NNW54" s="235"/>
      <c r="NNX54" s="235"/>
      <c r="NNY54" s="235"/>
      <c r="NNZ54" s="235"/>
      <c r="NOA54" s="235"/>
      <c r="NOB54" s="235"/>
      <c r="NOC54" s="235"/>
      <c r="NOD54" s="235"/>
      <c r="NOE54" s="235"/>
      <c r="NOF54" s="235"/>
      <c r="NOG54" s="235"/>
      <c r="NOH54" s="235"/>
      <c r="NOI54" s="235"/>
      <c r="NOJ54" s="235"/>
      <c r="NOK54" s="235"/>
      <c r="NOL54" s="235"/>
      <c r="NOM54" s="235"/>
      <c r="NON54" s="235"/>
      <c r="NOO54" s="235"/>
      <c r="NOP54" s="235"/>
      <c r="NOQ54" s="235"/>
      <c r="NOR54" s="235"/>
      <c r="NOS54" s="235"/>
      <c r="NOT54" s="235"/>
      <c r="NOU54" s="235"/>
      <c r="NOV54" s="235"/>
      <c r="NOW54" s="235"/>
      <c r="NOX54" s="235"/>
      <c r="NOY54" s="235"/>
      <c r="NOZ54" s="235"/>
      <c r="NPA54" s="235"/>
      <c r="NPB54" s="235"/>
      <c r="NPC54" s="235"/>
      <c r="NPD54" s="235"/>
      <c r="NPE54" s="235"/>
      <c r="NPF54" s="235"/>
      <c r="NPG54" s="235"/>
      <c r="NPH54" s="235"/>
      <c r="NPI54" s="235"/>
      <c r="NPJ54" s="235"/>
      <c r="NPK54" s="235"/>
      <c r="NPL54" s="235"/>
      <c r="NPM54" s="235"/>
      <c r="NPN54" s="235"/>
      <c r="NPO54" s="235"/>
      <c r="NPP54" s="235"/>
      <c r="NPQ54" s="235"/>
      <c r="NPR54" s="235"/>
      <c r="NPS54" s="235"/>
      <c r="NPT54" s="235"/>
      <c r="NPU54" s="235"/>
      <c r="NPV54" s="235"/>
      <c r="NPW54" s="235"/>
      <c r="NPX54" s="235"/>
      <c r="NPY54" s="235"/>
      <c r="NPZ54" s="235"/>
      <c r="NQA54" s="235"/>
      <c r="NQB54" s="235"/>
      <c r="NQC54" s="235"/>
      <c r="NQD54" s="235"/>
      <c r="NQE54" s="235"/>
      <c r="NQF54" s="235"/>
      <c r="NQG54" s="235"/>
      <c r="NQH54" s="235"/>
      <c r="NQI54" s="235"/>
      <c r="NQJ54" s="235"/>
      <c r="NQK54" s="235"/>
      <c r="NQL54" s="235"/>
      <c r="NQM54" s="235"/>
      <c r="NQN54" s="235"/>
      <c r="NQO54" s="235"/>
      <c r="NQP54" s="235"/>
      <c r="NQQ54" s="235"/>
      <c r="NQR54" s="235"/>
      <c r="NQS54" s="235"/>
      <c r="NQT54" s="235"/>
      <c r="NQU54" s="235"/>
      <c r="NQV54" s="235"/>
      <c r="NQW54" s="235"/>
      <c r="NQX54" s="235"/>
      <c r="NQY54" s="235"/>
      <c r="NQZ54" s="235"/>
      <c r="NRA54" s="235"/>
      <c r="NRB54" s="235"/>
      <c r="NRC54" s="235"/>
      <c r="NRD54" s="235"/>
      <c r="NRE54" s="235"/>
      <c r="NRF54" s="235"/>
      <c r="NRG54" s="235"/>
      <c r="NRH54" s="235"/>
      <c r="NRI54" s="235"/>
      <c r="NRJ54" s="235"/>
      <c r="NRK54" s="235"/>
      <c r="NRL54" s="235"/>
      <c r="NRM54" s="235"/>
      <c r="NRN54" s="235"/>
      <c r="NRO54" s="235"/>
      <c r="NRP54" s="235"/>
      <c r="NRQ54" s="235"/>
      <c r="NRR54" s="235"/>
      <c r="NRS54" s="235"/>
      <c r="NRT54" s="235"/>
      <c r="NRU54" s="235"/>
      <c r="NRV54" s="235"/>
      <c r="NRW54" s="235"/>
      <c r="NRX54" s="235"/>
      <c r="NRY54" s="235"/>
      <c r="NRZ54" s="235"/>
      <c r="NSA54" s="235"/>
      <c r="NSB54" s="235"/>
      <c r="NSC54" s="235"/>
      <c r="NSD54" s="235"/>
      <c r="NSE54" s="235"/>
      <c r="NSF54" s="235"/>
      <c r="NSG54" s="235"/>
      <c r="NSH54" s="235"/>
      <c r="NSI54" s="235"/>
      <c r="NSJ54" s="235"/>
      <c r="NSK54" s="235"/>
      <c r="NSL54" s="235"/>
      <c r="NSM54" s="235"/>
      <c r="NSN54" s="235"/>
      <c r="NSO54" s="235"/>
      <c r="NSP54" s="235"/>
      <c r="NSQ54" s="235"/>
      <c r="NSR54" s="235"/>
      <c r="NSS54" s="235"/>
      <c r="NST54" s="235"/>
      <c r="NSU54" s="235"/>
      <c r="NSV54" s="235"/>
      <c r="NSW54" s="235"/>
      <c r="NSX54" s="235"/>
      <c r="NSY54" s="235"/>
      <c r="NSZ54" s="235"/>
      <c r="NTA54" s="235"/>
      <c r="NTB54" s="235"/>
      <c r="NTC54" s="235"/>
      <c r="NTD54" s="235"/>
      <c r="NTE54" s="235"/>
      <c r="NTF54" s="235"/>
      <c r="NTG54" s="235"/>
      <c r="NTH54" s="235"/>
      <c r="NTI54" s="235"/>
      <c r="NTJ54" s="235"/>
      <c r="NTK54" s="235"/>
      <c r="NTL54" s="235"/>
      <c r="NTM54" s="235"/>
      <c r="NTN54" s="235"/>
      <c r="NTO54" s="235"/>
      <c r="NTP54" s="235"/>
      <c r="NTQ54" s="235"/>
      <c r="NTR54" s="235"/>
      <c r="NTS54" s="235"/>
      <c r="NTT54" s="235"/>
      <c r="NTU54" s="235"/>
      <c r="NTV54" s="235"/>
      <c r="NTW54" s="235"/>
      <c r="NTX54" s="235"/>
      <c r="NTY54" s="235"/>
      <c r="NTZ54" s="235"/>
      <c r="NUA54" s="235"/>
      <c r="NUB54" s="235"/>
      <c r="NUC54" s="235"/>
      <c r="NUD54" s="235"/>
      <c r="NUE54" s="235"/>
      <c r="NUF54" s="235"/>
      <c r="NUG54" s="235"/>
      <c r="NUH54" s="235"/>
      <c r="NUI54" s="235"/>
      <c r="NUJ54" s="235"/>
      <c r="NUK54" s="235"/>
      <c r="NUL54" s="235"/>
      <c r="NUM54" s="235"/>
      <c r="NUN54" s="235"/>
      <c r="NUO54" s="235"/>
      <c r="NUP54" s="235"/>
      <c r="NUQ54" s="235"/>
      <c r="NUR54" s="235"/>
      <c r="NUS54" s="235"/>
      <c r="NUT54" s="235"/>
      <c r="NUU54" s="235"/>
      <c r="NUV54" s="235"/>
      <c r="NUW54" s="235"/>
      <c r="NUX54" s="235"/>
      <c r="NUY54" s="235"/>
      <c r="NUZ54" s="235"/>
      <c r="NVA54" s="235"/>
      <c r="NVB54" s="235"/>
      <c r="NVC54" s="235"/>
      <c r="NVD54" s="235"/>
      <c r="NVE54" s="235"/>
      <c r="NVF54" s="235"/>
      <c r="NVG54" s="235"/>
      <c r="NVH54" s="235"/>
      <c r="NVI54" s="235"/>
      <c r="NVJ54" s="235"/>
      <c r="NVK54" s="235"/>
      <c r="NVL54" s="235"/>
      <c r="NVM54" s="235"/>
      <c r="NVN54" s="235"/>
      <c r="NVO54" s="235"/>
      <c r="NVP54" s="235"/>
      <c r="NVQ54" s="235"/>
      <c r="NVR54" s="235"/>
      <c r="NVS54" s="235"/>
      <c r="NVT54" s="235"/>
      <c r="NVU54" s="235"/>
      <c r="NVV54" s="235"/>
      <c r="NVW54" s="235"/>
      <c r="NVX54" s="235"/>
      <c r="NVY54" s="235"/>
      <c r="NVZ54" s="235"/>
      <c r="NWA54" s="235"/>
      <c r="NWB54" s="235"/>
      <c r="NWC54" s="235"/>
      <c r="NWD54" s="235"/>
      <c r="NWE54" s="235"/>
      <c r="NWF54" s="235"/>
      <c r="NWG54" s="235"/>
      <c r="NWH54" s="235"/>
      <c r="NWI54" s="235"/>
      <c r="NWJ54" s="235"/>
      <c r="NWK54" s="235"/>
      <c r="NWL54" s="235"/>
      <c r="NWM54" s="235"/>
      <c r="NWN54" s="235"/>
      <c r="NWO54" s="235"/>
      <c r="NWP54" s="235"/>
      <c r="NWQ54" s="235"/>
      <c r="NWR54" s="235"/>
      <c r="NWS54" s="235"/>
      <c r="NWT54" s="235"/>
      <c r="NWU54" s="235"/>
      <c r="NWV54" s="235"/>
      <c r="NWW54" s="235"/>
      <c r="NWX54" s="235"/>
      <c r="NWY54" s="235"/>
      <c r="NWZ54" s="235"/>
      <c r="NXA54" s="235"/>
      <c r="NXB54" s="235"/>
      <c r="NXC54" s="235"/>
      <c r="NXD54" s="235"/>
      <c r="NXE54" s="235"/>
      <c r="NXF54" s="235"/>
      <c r="NXG54" s="235"/>
      <c r="NXH54" s="235"/>
      <c r="NXI54" s="235"/>
      <c r="NXJ54" s="235"/>
      <c r="NXK54" s="235"/>
      <c r="NXL54" s="235"/>
      <c r="NXM54" s="235"/>
      <c r="NXN54" s="235"/>
      <c r="NXO54" s="235"/>
      <c r="NXP54" s="235"/>
      <c r="NXQ54" s="235"/>
      <c r="NXR54" s="235"/>
      <c r="NXS54" s="235"/>
      <c r="NXT54" s="235"/>
      <c r="NXU54" s="235"/>
      <c r="NXV54" s="235"/>
      <c r="NXW54" s="235"/>
      <c r="NXX54" s="235"/>
      <c r="NXY54" s="235"/>
      <c r="NXZ54" s="235"/>
      <c r="NYA54" s="235"/>
      <c r="NYB54" s="235"/>
      <c r="NYC54" s="235"/>
      <c r="NYD54" s="235"/>
      <c r="NYE54" s="235"/>
      <c r="NYF54" s="235"/>
      <c r="NYG54" s="235"/>
      <c r="NYH54" s="235"/>
      <c r="NYI54" s="235"/>
      <c r="NYJ54" s="235"/>
      <c r="NYK54" s="235"/>
      <c r="NYL54" s="235"/>
      <c r="NYM54" s="235"/>
      <c r="NYN54" s="235"/>
      <c r="NYO54" s="235"/>
      <c r="NYP54" s="235"/>
      <c r="NYQ54" s="235"/>
      <c r="NYR54" s="235"/>
      <c r="NYS54" s="235"/>
      <c r="NYT54" s="235"/>
      <c r="NYU54" s="235"/>
      <c r="NYV54" s="235"/>
      <c r="NYW54" s="235"/>
      <c r="NYX54" s="235"/>
      <c r="NYY54" s="235"/>
      <c r="NYZ54" s="235"/>
      <c r="NZA54" s="235"/>
      <c r="NZB54" s="235"/>
      <c r="NZC54" s="235"/>
      <c r="NZD54" s="235"/>
      <c r="NZE54" s="235"/>
      <c r="NZF54" s="235"/>
      <c r="NZG54" s="235"/>
      <c r="NZH54" s="235"/>
      <c r="NZI54" s="235"/>
      <c r="NZJ54" s="235"/>
      <c r="NZK54" s="235"/>
      <c r="NZL54" s="235"/>
      <c r="NZM54" s="235"/>
      <c r="NZN54" s="235"/>
      <c r="NZO54" s="235"/>
      <c r="NZP54" s="235"/>
      <c r="NZQ54" s="235"/>
      <c r="NZR54" s="235"/>
      <c r="NZS54" s="235"/>
      <c r="NZT54" s="235"/>
      <c r="NZU54" s="235"/>
      <c r="NZV54" s="235"/>
      <c r="NZW54" s="235"/>
      <c r="NZX54" s="235"/>
      <c r="NZY54" s="235"/>
      <c r="NZZ54" s="235"/>
      <c r="OAA54" s="235"/>
      <c r="OAB54" s="235"/>
      <c r="OAC54" s="235"/>
      <c r="OAD54" s="235"/>
      <c r="OAE54" s="235"/>
      <c r="OAF54" s="235"/>
      <c r="OAG54" s="235"/>
      <c r="OAH54" s="235"/>
      <c r="OAI54" s="235"/>
      <c r="OAJ54" s="235"/>
      <c r="OAK54" s="235"/>
      <c r="OAL54" s="235"/>
      <c r="OAM54" s="235"/>
      <c r="OAN54" s="235"/>
      <c r="OAO54" s="235"/>
      <c r="OAP54" s="235"/>
      <c r="OAQ54" s="235"/>
      <c r="OAR54" s="235"/>
      <c r="OAS54" s="235"/>
      <c r="OAT54" s="235"/>
      <c r="OAU54" s="235"/>
      <c r="OAV54" s="235"/>
      <c r="OAW54" s="235"/>
      <c r="OAX54" s="235"/>
      <c r="OAY54" s="235"/>
      <c r="OAZ54" s="235"/>
      <c r="OBA54" s="235"/>
      <c r="OBB54" s="235"/>
      <c r="OBC54" s="235"/>
      <c r="OBD54" s="235"/>
      <c r="OBE54" s="235"/>
      <c r="OBF54" s="235"/>
      <c r="OBG54" s="235"/>
      <c r="OBH54" s="235"/>
      <c r="OBI54" s="235"/>
      <c r="OBJ54" s="235"/>
      <c r="OBK54" s="235"/>
      <c r="OBL54" s="235"/>
      <c r="OBM54" s="235"/>
      <c r="OBN54" s="235"/>
      <c r="OBO54" s="235"/>
      <c r="OBP54" s="235"/>
      <c r="OBQ54" s="235"/>
      <c r="OBR54" s="235"/>
      <c r="OBS54" s="235"/>
      <c r="OBT54" s="235"/>
      <c r="OBU54" s="235"/>
      <c r="OBV54" s="235"/>
      <c r="OBW54" s="235"/>
      <c r="OBX54" s="235"/>
      <c r="OBY54" s="235"/>
      <c r="OBZ54" s="235"/>
      <c r="OCA54" s="235"/>
      <c r="OCB54" s="235"/>
      <c r="OCC54" s="235"/>
      <c r="OCD54" s="235"/>
      <c r="OCE54" s="235"/>
      <c r="OCF54" s="235"/>
      <c r="OCG54" s="235"/>
      <c r="OCH54" s="235"/>
      <c r="OCI54" s="235"/>
      <c r="OCJ54" s="235"/>
      <c r="OCK54" s="235"/>
      <c r="OCL54" s="235"/>
      <c r="OCM54" s="235"/>
      <c r="OCN54" s="235"/>
      <c r="OCO54" s="235"/>
      <c r="OCP54" s="235"/>
      <c r="OCQ54" s="235"/>
      <c r="OCR54" s="235"/>
      <c r="OCS54" s="235"/>
      <c r="OCT54" s="235"/>
      <c r="OCU54" s="235"/>
      <c r="OCV54" s="235"/>
      <c r="OCW54" s="235"/>
      <c r="OCX54" s="235"/>
      <c r="OCY54" s="235"/>
      <c r="OCZ54" s="235"/>
      <c r="ODA54" s="235"/>
      <c r="ODB54" s="235"/>
      <c r="ODC54" s="235"/>
      <c r="ODD54" s="235"/>
      <c r="ODE54" s="235"/>
      <c r="ODF54" s="235"/>
      <c r="ODG54" s="235"/>
      <c r="ODH54" s="235"/>
      <c r="ODI54" s="235"/>
      <c r="ODJ54" s="235"/>
      <c r="ODK54" s="235"/>
      <c r="ODL54" s="235"/>
      <c r="ODM54" s="235"/>
      <c r="ODN54" s="235"/>
      <c r="ODO54" s="235"/>
      <c r="ODP54" s="235"/>
      <c r="ODQ54" s="235"/>
      <c r="ODR54" s="235"/>
      <c r="ODS54" s="235"/>
      <c r="ODT54" s="235"/>
      <c r="ODU54" s="235"/>
      <c r="ODV54" s="235"/>
      <c r="ODW54" s="235"/>
      <c r="ODX54" s="235"/>
      <c r="ODY54" s="235"/>
      <c r="ODZ54" s="235"/>
      <c r="OEA54" s="235"/>
      <c r="OEB54" s="235"/>
      <c r="OEC54" s="235"/>
      <c r="OED54" s="235"/>
      <c r="OEE54" s="235"/>
      <c r="OEF54" s="235"/>
      <c r="OEG54" s="235"/>
      <c r="OEH54" s="235"/>
      <c r="OEI54" s="235"/>
      <c r="OEJ54" s="235"/>
      <c r="OEK54" s="235"/>
      <c r="OEL54" s="235"/>
      <c r="OEM54" s="235"/>
      <c r="OEN54" s="235"/>
      <c r="OEO54" s="235"/>
      <c r="OEP54" s="235"/>
      <c r="OEQ54" s="235"/>
      <c r="OER54" s="235"/>
      <c r="OES54" s="235"/>
      <c r="OET54" s="235"/>
      <c r="OEU54" s="235"/>
      <c r="OEV54" s="235"/>
      <c r="OEW54" s="235"/>
      <c r="OEX54" s="235"/>
      <c r="OEY54" s="235"/>
      <c r="OEZ54" s="235"/>
      <c r="OFA54" s="235"/>
      <c r="OFB54" s="235"/>
      <c r="OFC54" s="235"/>
      <c r="OFD54" s="235"/>
      <c r="OFE54" s="235"/>
      <c r="OFF54" s="235"/>
      <c r="OFG54" s="235"/>
      <c r="OFH54" s="235"/>
      <c r="OFI54" s="235"/>
      <c r="OFJ54" s="235"/>
      <c r="OFK54" s="235"/>
      <c r="OFL54" s="235"/>
      <c r="OFM54" s="235"/>
      <c r="OFN54" s="235"/>
      <c r="OFO54" s="235"/>
      <c r="OFP54" s="235"/>
      <c r="OFQ54" s="235"/>
      <c r="OFR54" s="235"/>
      <c r="OFS54" s="235"/>
      <c r="OFT54" s="235"/>
      <c r="OFU54" s="235"/>
      <c r="OFV54" s="235"/>
      <c r="OFW54" s="235"/>
      <c r="OFX54" s="235"/>
      <c r="OFY54" s="235"/>
      <c r="OFZ54" s="235"/>
      <c r="OGA54" s="235"/>
      <c r="OGB54" s="235"/>
      <c r="OGC54" s="235"/>
      <c r="OGD54" s="235"/>
      <c r="OGE54" s="235"/>
      <c r="OGF54" s="235"/>
      <c r="OGG54" s="235"/>
      <c r="OGH54" s="235"/>
      <c r="OGI54" s="235"/>
      <c r="OGJ54" s="235"/>
      <c r="OGK54" s="235"/>
      <c r="OGL54" s="235"/>
      <c r="OGM54" s="235"/>
      <c r="OGN54" s="235"/>
      <c r="OGO54" s="235"/>
      <c r="OGP54" s="235"/>
      <c r="OGQ54" s="235"/>
      <c r="OGR54" s="235"/>
      <c r="OGS54" s="235"/>
      <c r="OGT54" s="235"/>
      <c r="OGU54" s="235"/>
      <c r="OGV54" s="235"/>
      <c r="OGW54" s="235"/>
      <c r="OGX54" s="235"/>
      <c r="OGY54" s="235"/>
      <c r="OGZ54" s="235"/>
      <c r="OHA54" s="235"/>
      <c r="OHB54" s="235"/>
      <c r="OHC54" s="235"/>
      <c r="OHD54" s="235"/>
      <c r="OHE54" s="235"/>
      <c r="OHF54" s="235"/>
      <c r="OHG54" s="235"/>
      <c r="OHH54" s="235"/>
      <c r="OHI54" s="235"/>
      <c r="OHJ54" s="235"/>
      <c r="OHK54" s="235"/>
      <c r="OHL54" s="235"/>
      <c r="OHM54" s="235"/>
      <c r="OHN54" s="235"/>
      <c r="OHO54" s="235"/>
      <c r="OHP54" s="235"/>
      <c r="OHQ54" s="235"/>
      <c r="OHR54" s="235"/>
      <c r="OHS54" s="235"/>
      <c r="OHT54" s="235"/>
      <c r="OHU54" s="235"/>
      <c r="OHV54" s="235"/>
      <c r="OHW54" s="235"/>
      <c r="OHX54" s="235"/>
      <c r="OHY54" s="235"/>
      <c r="OHZ54" s="235"/>
      <c r="OIA54" s="235"/>
      <c r="OIB54" s="235"/>
      <c r="OIC54" s="235"/>
      <c r="OID54" s="235"/>
      <c r="OIE54" s="235"/>
      <c r="OIF54" s="235"/>
      <c r="OIG54" s="235"/>
      <c r="OIH54" s="235"/>
      <c r="OII54" s="235"/>
      <c r="OIJ54" s="235"/>
      <c r="OIK54" s="235"/>
      <c r="OIL54" s="235"/>
      <c r="OIM54" s="235"/>
      <c r="OIN54" s="235"/>
      <c r="OIO54" s="235"/>
      <c r="OIP54" s="235"/>
      <c r="OIQ54" s="235"/>
      <c r="OIR54" s="235"/>
      <c r="OIS54" s="235"/>
      <c r="OIT54" s="235"/>
      <c r="OIU54" s="235"/>
      <c r="OIV54" s="235"/>
      <c r="OIW54" s="235"/>
      <c r="OIX54" s="235"/>
      <c r="OIY54" s="235"/>
      <c r="OIZ54" s="235"/>
      <c r="OJA54" s="235"/>
      <c r="OJB54" s="235"/>
      <c r="OJC54" s="235"/>
      <c r="OJD54" s="235"/>
      <c r="OJE54" s="235"/>
      <c r="OJF54" s="235"/>
      <c r="OJG54" s="235"/>
      <c r="OJH54" s="235"/>
      <c r="OJI54" s="235"/>
      <c r="OJJ54" s="235"/>
      <c r="OJK54" s="235"/>
      <c r="OJL54" s="235"/>
      <c r="OJM54" s="235"/>
      <c r="OJN54" s="235"/>
      <c r="OJO54" s="235"/>
      <c r="OJP54" s="235"/>
      <c r="OJQ54" s="235"/>
      <c r="OJR54" s="235"/>
      <c r="OJS54" s="235"/>
      <c r="OJT54" s="235"/>
      <c r="OJU54" s="235"/>
      <c r="OJV54" s="235"/>
      <c r="OJW54" s="235"/>
      <c r="OJX54" s="235"/>
      <c r="OJY54" s="235"/>
      <c r="OJZ54" s="235"/>
      <c r="OKA54" s="235"/>
      <c r="OKB54" s="235"/>
      <c r="OKC54" s="235"/>
      <c r="OKD54" s="235"/>
      <c r="OKE54" s="235"/>
      <c r="OKF54" s="235"/>
      <c r="OKG54" s="235"/>
      <c r="OKH54" s="235"/>
      <c r="OKI54" s="235"/>
      <c r="OKJ54" s="235"/>
      <c r="OKK54" s="235"/>
      <c r="OKL54" s="235"/>
      <c r="OKM54" s="235"/>
      <c r="OKN54" s="235"/>
      <c r="OKO54" s="235"/>
      <c r="OKP54" s="235"/>
      <c r="OKQ54" s="235"/>
      <c r="OKR54" s="235"/>
      <c r="OKS54" s="235"/>
      <c r="OKT54" s="235"/>
      <c r="OKU54" s="235"/>
      <c r="OKV54" s="235"/>
      <c r="OKW54" s="235"/>
      <c r="OKX54" s="235"/>
      <c r="OKY54" s="235"/>
      <c r="OKZ54" s="235"/>
      <c r="OLA54" s="235"/>
      <c r="OLB54" s="235"/>
      <c r="OLC54" s="235"/>
      <c r="OLD54" s="235"/>
      <c r="OLE54" s="235"/>
      <c r="OLF54" s="235"/>
      <c r="OLG54" s="235"/>
      <c r="OLH54" s="235"/>
      <c r="OLI54" s="235"/>
      <c r="OLJ54" s="235"/>
      <c r="OLK54" s="235"/>
      <c r="OLL54" s="235"/>
      <c r="OLM54" s="235"/>
      <c r="OLN54" s="235"/>
      <c r="OLO54" s="235"/>
      <c r="OLP54" s="235"/>
      <c r="OLQ54" s="235"/>
      <c r="OLR54" s="235"/>
      <c r="OLS54" s="235"/>
      <c r="OLT54" s="235"/>
      <c r="OLU54" s="235"/>
      <c r="OLV54" s="235"/>
      <c r="OLW54" s="235"/>
      <c r="OLX54" s="235"/>
      <c r="OLY54" s="235"/>
      <c r="OLZ54" s="235"/>
      <c r="OMA54" s="235"/>
      <c r="OMB54" s="235"/>
      <c r="OMC54" s="235"/>
      <c r="OMD54" s="235"/>
      <c r="OME54" s="235"/>
      <c r="OMF54" s="235"/>
      <c r="OMG54" s="235"/>
      <c r="OMH54" s="235"/>
      <c r="OMI54" s="235"/>
      <c r="OMJ54" s="235"/>
      <c r="OMK54" s="235"/>
      <c r="OML54" s="235"/>
      <c r="OMM54" s="235"/>
      <c r="OMN54" s="235"/>
      <c r="OMO54" s="235"/>
      <c r="OMP54" s="235"/>
      <c r="OMQ54" s="235"/>
      <c r="OMR54" s="235"/>
      <c r="OMS54" s="235"/>
      <c r="OMT54" s="235"/>
      <c r="OMU54" s="235"/>
      <c r="OMV54" s="235"/>
      <c r="OMW54" s="235"/>
      <c r="OMX54" s="235"/>
      <c r="OMY54" s="235"/>
      <c r="OMZ54" s="235"/>
      <c r="ONA54" s="235"/>
      <c r="ONB54" s="235"/>
      <c r="ONC54" s="235"/>
      <c r="OND54" s="235"/>
      <c r="ONE54" s="235"/>
      <c r="ONF54" s="235"/>
      <c r="ONG54" s="235"/>
      <c r="ONH54" s="235"/>
      <c r="ONI54" s="235"/>
      <c r="ONJ54" s="235"/>
      <c r="ONK54" s="235"/>
      <c r="ONL54" s="235"/>
      <c r="ONM54" s="235"/>
      <c r="ONN54" s="235"/>
      <c r="ONO54" s="235"/>
      <c r="ONP54" s="235"/>
      <c r="ONQ54" s="235"/>
      <c r="ONR54" s="235"/>
      <c r="ONS54" s="235"/>
      <c r="ONT54" s="235"/>
      <c r="ONU54" s="235"/>
      <c r="ONV54" s="235"/>
      <c r="ONW54" s="235"/>
      <c r="ONX54" s="235"/>
      <c r="ONY54" s="235"/>
      <c r="ONZ54" s="235"/>
      <c r="OOA54" s="235"/>
      <c r="OOB54" s="235"/>
      <c r="OOC54" s="235"/>
      <c r="OOD54" s="235"/>
      <c r="OOE54" s="235"/>
      <c r="OOF54" s="235"/>
      <c r="OOG54" s="235"/>
      <c r="OOH54" s="235"/>
      <c r="OOI54" s="235"/>
      <c r="OOJ54" s="235"/>
      <c r="OOK54" s="235"/>
      <c r="OOL54" s="235"/>
      <c r="OOM54" s="235"/>
      <c r="OON54" s="235"/>
      <c r="OOO54" s="235"/>
      <c r="OOP54" s="235"/>
      <c r="OOQ54" s="235"/>
      <c r="OOR54" s="235"/>
      <c r="OOS54" s="235"/>
      <c r="OOT54" s="235"/>
      <c r="OOU54" s="235"/>
      <c r="OOV54" s="235"/>
      <c r="OOW54" s="235"/>
      <c r="OOX54" s="235"/>
      <c r="OOY54" s="235"/>
      <c r="OOZ54" s="235"/>
      <c r="OPA54" s="235"/>
      <c r="OPB54" s="235"/>
      <c r="OPC54" s="235"/>
      <c r="OPD54" s="235"/>
      <c r="OPE54" s="235"/>
      <c r="OPF54" s="235"/>
      <c r="OPG54" s="235"/>
      <c r="OPH54" s="235"/>
      <c r="OPI54" s="235"/>
      <c r="OPJ54" s="235"/>
      <c r="OPK54" s="235"/>
      <c r="OPL54" s="235"/>
      <c r="OPM54" s="235"/>
      <c r="OPN54" s="235"/>
      <c r="OPO54" s="235"/>
      <c r="OPP54" s="235"/>
      <c r="OPQ54" s="235"/>
      <c r="OPR54" s="235"/>
      <c r="OPS54" s="235"/>
      <c r="OPT54" s="235"/>
      <c r="OPU54" s="235"/>
      <c r="OPV54" s="235"/>
      <c r="OPW54" s="235"/>
      <c r="OPX54" s="235"/>
      <c r="OPY54" s="235"/>
      <c r="OPZ54" s="235"/>
      <c r="OQA54" s="235"/>
      <c r="OQB54" s="235"/>
      <c r="OQC54" s="235"/>
      <c r="OQD54" s="235"/>
      <c r="OQE54" s="235"/>
      <c r="OQF54" s="235"/>
      <c r="OQG54" s="235"/>
      <c r="OQH54" s="235"/>
      <c r="OQI54" s="235"/>
      <c r="OQJ54" s="235"/>
      <c r="OQK54" s="235"/>
      <c r="OQL54" s="235"/>
      <c r="OQM54" s="235"/>
      <c r="OQN54" s="235"/>
      <c r="OQO54" s="235"/>
      <c r="OQP54" s="235"/>
      <c r="OQQ54" s="235"/>
      <c r="OQR54" s="235"/>
      <c r="OQS54" s="235"/>
      <c r="OQT54" s="235"/>
      <c r="OQU54" s="235"/>
      <c r="OQV54" s="235"/>
      <c r="OQW54" s="235"/>
      <c r="OQX54" s="235"/>
      <c r="OQY54" s="235"/>
      <c r="OQZ54" s="235"/>
      <c r="ORA54" s="235"/>
      <c r="ORB54" s="235"/>
      <c r="ORC54" s="235"/>
      <c r="ORD54" s="235"/>
      <c r="ORE54" s="235"/>
      <c r="ORF54" s="235"/>
      <c r="ORG54" s="235"/>
      <c r="ORH54" s="235"/>
      <c r="ORI54" s="235"/>
      <c r="ORJ54" s="235"/>
      <c r="ORK54" s="235"/>
      <c r="ORL54" s="235"/>
      <c r="ORM54" s="235"/>
      <c r="ORN54" s="235"/>
      <c r="ORO54" s="235"/>
      <c r="ORP54" s="235"/>
      <c r="ORQ54" s="235"/>
      <c r="ORR54" s="235"/>
      <c r="ORS54" s="235"/>
      <c r="ORT54" s="235"/>
      <c r="ORU54" s="235"/>
      <c r="ORV54" s="235"/>
      <c r="ORW54" s="235"/>
      <c r="ORX54" s="235"/>
      <c r="ORY54" s="235"/>
      <c r="ORZ54" s="235"/>
      <c r="OSA54" s="235"/>
      <c r="OSB54" s="235"/>
      <c r="OSC54" s="235"/>
      <c r="OSD54" s="235"/>
      <c r="OSE54" s="235"/>
      <c r="OSF54" s="235"/>
      <c r="OSG54" s="235"/>
      <c r="OSH54" s="235"/>
      <c r="OSI54" s="235"/>
      <c r="OSJ54" s="235"/>
      <c r="OSK54" s="235"/>
      <c r="OSL54" s="235"/>
      <c r="OSM54" s="235"/>
      <c r="OSN54" s="235"/>
      <c r="OSO54" s="235"/>
      <c r="OSP54" s="235"/>
      <c r="OSQ54" s="235"/>
      <c r="OSR54" s="235"/>
      <c r="OSS54" s="235"/>
      <c r="OST54" s="235"/>
      <c r="OSU54" s="235"/>
      <c r="OSV54" s="235"/>
      <c r="OSW54" s="235"/>
      <c r="OSX54" s="235"/>
      <c r="OSY54" s="235"/>
      <c r="OSZ54" s="235"/>
      <c r="OTA54" s="235"/>
      <c r="OTB54" s="235"/>
      <c r="OTC54" s="235"/>
      <c r="OTD54" s="235"/>
      <c r="OTE54" s="235"/>
      <c r="OTF54" s="235"/>
      <c r="OTG54" s="235"/>
      <c r="OTH54" s="235"/>
      <c r="OTI54" s="235"/>
      <c r="OTJ54" s="235"/>
      <c r="OTK54" s="235"/>
      <c r="OTL54" s="235"/>
      <c r="OTM54" s="235"/>
      <c r="OTN54" s="235"/>
      <c r="OTO54" s="235"/>
      <c r="OTP54" s="235"/>
      <c r="OTQ54" s="235"/>
      <c r="OTR54" s="235"/>
      <c r="OTS54" s="235"/>
      <c r="OTT54" s="235"/>
      <c r="OTU54" s="235"/>
      <c r="OTV54" s="235"/>
      <c r="OTW54" s="235"/>
      <c r="OTX54" s="235"/>
      <c r="OTY54" s="235"/>
      <c r="OTZ54" s="235"/>
      <c r="OUA54" s="235"/>
      <c r="OUB54" s="235"/>
      <c r="OUC54" s="235"/>
      <c r="OUD54" s="235"/>
      <c r="OUE54" s="235"/>
      <c r="OUF54" s="235"/>
      <c r="OUG54" s="235"/>
      <c r="OUH54" s="235"/>
      <c r="OUI54" s="235"/>
      <c r="OUJ54" s="235"/>
      <c r="OUK54" s="235"/>
      <c r="OUL54" s="235"/>
      <c r="OUM54" s="235"/>
      <c r="OUN54" s="235"/>
      <c r="OUO54" s="235"/>
      <c r="OUP54" s="235"/>
      <c r="OUQ54" s="235"/>
      <c r="OUR54" s="235"/>
      <c r="OUS54" s="235"/>
      <c r="OUT54" s="235"/>
      <c r="OUU54" s="235"/>
      <c r="OUV54" s="235"/>
      <c r="OUW54" s="235"/>
      <c r="OUX54" s="235"/>
      <c r="OUY54" s="235"/>
      <c r="OUZ54" s="235"/>
      <c r="OVA54" s="235"/>
      <c r="OVB54" s="235"/>
      <c r="OVC54" s="235"/>
      <c r="OVD54" s="235"/>
      <c r="OVE54" s="235"/>
      <c r="OVF54" s="235"/>
      <c r="OVG54" s="235"/>
      <c r="OVH54" s="235"/>
      <c r="OVI54" s="235"/>
      <c r="OVJ54" s="235"/>
      <c r="OVK54" s="235"/>
      <c r="OVL54" s="235"/>
      <c r="OVM54" s="235"/>
      <c r="OVN54" s="235"/>
      <c r="OVO54" s="235"/>
      <c r="OVP54" s="235"/>
      <c r="OVQ54" s="235"/>
      <c r="OVR54" s="235"/>
      <c r="OVS54" s="235"/>
      <c r="OVT54" s="235"/>
      <c r="OVU54" s="235"/>
      <c r="OVV54" s="235"/>
      <c r="OVW54" s="235"/>
      <c r="OVX54" s="235"/>
      <c r="OVY54" s="235"/>
      <c r="OVZ54" s="235"/>
      <c r="OWA54" s="235"/>
      <c r="OWB54" s="235"/>
      <c r="OWC54" s="235"/>
      <c r="OWD54" s="235"/>
      <c r="OWE54" s="235"/>
      <c r="OWF54" s="235"/>
      <c r="OWG54" s="235"/>
      <c r="OWH54" s="235"/>
      <c r="OWI54" s="235"/>
      <c r="OWJ54" s="235"/>
      <c r="OWK54" s="235"/>
      <c r="OWL54" s="235"/>
      <c r="OWM54" s="235"/>
      <c r="OWN54" s="235"/>
      <c r="OWO54" s="235"/>
      <c r="OWP54" s="235"/>
      <c r="OWQ54" s="235"/>
      <c r="OWR54" s="235"/>
      <c r="OWS54" s="235"/>
      <c r="OWT54" s="235"/>
      <c r="OWU54" s="235"/>
      <c r="OWV54" s="235"/>
      <c r="OWW54" s="235"/>
      <c r="OWX54" s="235"/>
      <c r="OWY54" s="235"/>
      <c r="OWZ54" s="235"/>
      <c r="OXA54" s="235"/>
      <c r="OXB54" s="235"/>
      <c r="OXC54" s="235"/>
      <c r="OXD54" s="235"/>
      <c r="OXE54" s="235"/>
      <c r="OXF54" s="235"/>
      <c r="OXG54" s="235"/>
      <c r="OXH54" s="235"/>
      <c r="OXI54" s="235"/>
      <c r="OXJ54" s="235"/>
      <c r="OXK54" s="235"/>
      <c r="OXL54" s="235"/>
      <c r="OXM54" s="235"/>
      <c r="OXN54" s="235"/>
      <c r="OXO54" s="235"/>
      <c r="OXP54" s="235"/>
      <c r="OXQ54" s="235"/>
      <c r="OXR54" s="235"/>
      <c r="OXS54" s="235"/>
      <c r="OXT54" s="235"/>
      <c r="OXU54" s="235"/>
      <c r="OXV54" s="235"/>
      <c r="OXW54" s="235"/>
      <c r="OXX54" s="235"/>
      <c r="OXY54" s="235"/>
      <c r="OXZ54" s="235"/>
      <c r="OYA54" s="235"/>
      <c r="OYB54" s="235"/>
      <c r="OYC54" s="235"/>
      <c r="OYD54" s="235"/>
      <c r="OYE54" s="235"/>
      <c r="OYF54" s="235"/>
      <c r="OYG54" s="235"/>
      <c r="OYH54" s="235"/>
      <c r="OYI54" s="235"/>
      <c r="OYJ54" s="235"/>
      <c r="OYK54" s="235"/>
      <c r="OYL54" s="235"/>
      <c r="OYM54" s="235"/>
      <c r="OYN54" s="235"/>
      <c r="OYO54" s="235"/>
      <c r="OYP54" s="235"/>
      <c r="OYQ54" s="235"/>
      <c r="OYR54" s="235"/>
      <c r="OYS54" s="235"/>
      <c r="OYT54" s="235"/>
      <c r="OYU54" s="235"/>
      <c r="OYV54" s="235"/>
      <c r="OYW54" s="235"/>
      <c r="OYX54" s="235"/>
      <c r="OYY54" s="235"/>
      <c r="OYZ54" s="235"/>
      <c r="OZA54" s="235"/>
      <c r="OZB54" s="235"/>
      <c r="OZC54" s="235"/>
      <c r="OZD54" s="235"/>
      <c r="OZE54" s="235"/>
      <c r="OZF54" s="235"/>
      <c r="OZG54" s="235"/>
      <c r="OZH54" s="235"/>
      <c r="OZI54" s="235"/>
      <c r="OZJ54" s="235"/>
      <c r="OZK54" s="235"/>
      <c r="OZL54" s="235"/>
      <c r="OZM54" s="235"/>
      <c r="OZN54" s="235"/>
      <c r="OZO54" s="235"/>
      <c r="OZP54" s="235"/>
      <c r="OZQ54" s="235"/>
      <c r="OZR54" s="235"/>
      <c r="OZS54" s="235"/>
      <c r="OZT54" s="235"/>
      <c r="OZU54" s="235"/>
      <c r="OZV54" s="235"/>
      <c r="OZW54" s="235"/>
      <c r="OZX54" s="235"/>
      <c r="OZY54" s="235"/>
      <c r="OZZ54" s="235"/>
      <c r="PAA54" s="235"/>
      <c r="PAB54" s="235"/>
      <c r="PAC54" s="235"/>
      <c r="PAD54" s="235"/>
      <c r="PAE54" s="235"/>
      <c r="PAF54" s="235"/>
      <c r="PAG54" s="235"/>
      <c r="PAH54" s="235"/>
      <c r="PAI54" s="235"/>
      <c r="PAJ54" s="235"/>
      <c r="PAK54" s="235"/>
      <c r="PAL54" s="235"/>
      <c r="PAM54" s="235"/>
      <c r="PAN54" s="235"/>
      <c r="PAO54" s="235"/>
      <c r="PAP54" s="235"/>
      <c r="PAQ54" s="235"/>
      <c r="PAR54" s="235"/>
      <c r="PAS54" s="235"/>
      <c r="PAT54" s="235"/>
      <c r="PAU54" s="235"/>
      <c r="PAV54" s="235"/>
      <c r="PAW54" s="235"/>
      <c r="PAX54" s="235"/>
      <c r="PAY54" s="235"/>
      <c r="PAZ54" s="235"/>
      <c r="PBA54" s="235"/>
      <c r="PBB54" s="235"/>
      <c r="PBC54" s="235"/>
      <c r="PBD54" s="235"/>
      <c r="PBE54" s="235"/>
      <c r="PBF54" s="235"/>
      <c r="PBG54" s="235"/>
      <c r="PBH54" s="235"/>
      <c r="PBI54" s="235"/>
      <c r="PBJ54" s="235"/>
      <c r="PBK54" s="235"/>
      <c r="PBL54" s="235"/>
      <c r="PBM54" s="235"/>
      <c r="PBN54" s="235"/>
      <c r="PBO54" s="235"/>
      <c r="PBP54" s="235"/>
      <c r="PBQ54" s="235"/>
      <c r="PBR54" s="235"/>
      <c r="PBS54" s="235"/>
      <c r="PBT54" s="235"/>
      <c r="PBU54" s="235"/>
      <c r="PBV54" s="235"/>
      <c r="PBW54" s="235"/>
      <c r="PBX54" s="235"/>
      <c r="PBY54" s="235"/>
      <c r="PBZ54" s="235"/>
      <c r="PCA54" s="235"/>
      <c r="PCB54" s="235"/>
      <c r="PCC54" s="235"/>
      <c r="PCD54" s="235"/>
      <c r="PCE54" s="235"/>
      <c r="PCF54" s="235"/>
      <c r="PCG54" s="235"/>
      <c r="PCH54" s="235"/>
      <c r="PCI54" s="235"/>
      <c r="PCJ54" s="235"/>
      <c r="PCK54" s="235"/>
      <c r="PCL54" s="235"/>
      <c r="PCM54" s="235"/>
      <c r="PCN54" s="235"/>
      <c r="PCO54" s="235"/>
      <c r="PCP54" s="235"/>
      <c r="PCQ54" s="235"/>
      <c r="PCR54" s="235"/>
      <c r="PCS54" s="235"/>
      <c r="PCT54" s="235"/>
      <c r="PCU54" s="235"/>
      <c r="PCV54" s="235"/>
      <c r="PCW54" s="235"/>
      <c r="PCX54" s="235"/>
      <c r="PCY54" s="235"/>
      <c r="PCZ54" s="235"/>
      <c r="PDA54" s="235"/>
      <c r="PDB54" s="235"/>
      <c r="PDC54" s="235"/>
      <c r="PDD54" s="235"/>
      <c r="PDE54" s="235"/>
      <c r="PDF54" s="235"/>
      <c r="PDG54" s="235"/>
      <c r="PDH54" s="235"/>
      <c r="PDI54" s="235"/>
      <c r="PDJ54" s="235"/>
      <c r="PDK54" s="235"/>
      <c r="PDL54" s="235"/>
      <c r="PDM54" s="235"/>
      <c r="PDN54" s="235"/>
      <c r="PDO54" s="235"/>
      <c r="PDP54" s="235"/>
      <c r="PDQ54" s="235"/>
      <c r="PDR54" s="235"/>
      <c r="PDS54" s="235"/>
      <c r="PDT54" s="235"/>
      <c r="PDU54" s="235"/>
      <c r="PDV54" s="235"/>
      <c r="PDW54" s="235"/>
      <c r="PDX54" s="235"/>
      <c r="PDY54" s="235"/>
      <c r="PDZ54" s="235"/>
      <c r="PEA54" s="235"/>
      <c r="PEB54" s="235"/>
      <c r="PEC54" s="235"/>
      <c r="PED54" s="235"/>
      <c r="PEE54" s="235"/>
      <c r="PEF54" s="235"/>
      <c r="PEG54" s="235"/>
      <c r="PEH54" s="235"/>
      <c r="PEI54" s="235"/>
      <c r="PEJ54" s="235"/>
      <c r="PEK54" s="235"/>
      <c r="PEL54" s="235"/>
      <c r="PEM54" s="235"/>
      <c r="PEN54" s="235"/>
      <c r="PEO54" s="235"/>
      <c r="PEP54" s="235"/>
      <c r="PEQ54" s="235"/>
      <c r="PER54" s="235"/>
      <c r="PES54" s="235"/>
      <c r="PET54" s="235"/>
      <c r="PEU54" s="235"/>
      <c r="PEV54" s="235"/>
      <c r="PEW54" s="235"/>
      <c r="PEX54" s="235"/>
      <c r="PEY54" s="235"/>
      <c r="PEZ54" s="235"/>
      <c r="PFA54" s="235"/>
      <c r="PFB54" s="235"/>
      <c r="PFC54" s="235"/>
      <c r="PFD54" s="235"/>
      <c r="PFE54" s="235"/>
      <c r="PFF54" s="235"/>
      <c r="PFG54" s="235"/>
      <c r="PFH54" s="235"/>
      <c r="PFI54" s="235"/>
      <c r="PFJ54" s="235"/>
      <c r="PFK54" s="235"/>
      <c r="PFL54" s="235"/>
      <c r="PFM54" s="235"/>
      <c r="PFN54" s="235"/>
      <c r="PFO54" s="235"/>
      <c r="PFP54" s="235"/>
      <c r="PFQ54" s="235"/>
      <c r="PFR54" s="235"/>
      <c r="PFS54" s="235"/>
      <c r="PFT54" s="235"/>
      <c r="PFU54" s="235"/>
      <c r="PFV54" s="235"/>
      <c r="PFW54" s="235"/>
      <c r="PFX54" s="235"/>
      <c r="PFY54" s="235"/>
      <c r="PFZ54" s="235"/>
      <c r="PGA54" s="235"/>
      <c r="PGB54" s="235"/>
      <c r="PGC54" s="235"/>
      <c r="PGD54" s="235"/>
      <c r="PGE54" s="235"/>
      <c r="PGF54" s="235"/>
      <c r="PGG54" s="235"/>
      <c r="PGH54" s="235"/>
      <c r="PGI54" s="235"/>
      <c r="PGJ54" s="235"/>
      <c r="PGK54" s="235"/>
      <c r="PGL54" s="235"/>
      <c r="PGM54" s="235"/>
      <c r="PGN54" s="235"/>
      <c r="PGO54" s="235"/>
      <c r="PGP54" s="235"/>
      <c r="PGQ54" s="235"/>
      <c r="PGR54" s="235"/>
      <c r="PGS54" s="235"/>
      <c r="PGT54" s="235"/>
      <c r="PGU54" s="235"/>
      <c r="PGV54" s="235"/>
      <c r="PGW54" s="235"/>
      <c r="PGX54" s="235"/>
      <c r="PGY54" s="235"/>
      <c r="PGZ54" s="235"/>
      <c r="PHA54" s="235"/>
      <c r="PHB54" s="235"/>
      <c r="PHC54" s="235"/>
      <c r="PHD54" s="235"/>
      <c r="PHE54" s="235"/>
      <c r="PHF54" s="235"/>
      <c r="PHG54" s="235"/>
      <c r="PHH54" s="235"/>
      <c r="PHI54" s="235"/>
      <c r="PHJ54" s="235"/>
      <c r="PHK54" s="235"/>
      <c r="PHL54" s="235"/>
      <c r="PHM54" s="235"/>
      <c r="PHN54" s="235"/>
      <c r="PHO54" s="235"/>
      <c r="PHP54" s="235"/>
      <c r="PHQ54" s="235"/>
      <c r="PHR54" s="235"/>
      <c r="PHS54" s="235"/>
      <c r="PHT54" s="235"/>
      <c r="PHU54" s="235"/>
      <c r="PHV54" s="235"/>
      <c r="PHW54" s="235"/>
      <c r="PHX54" s="235"/>
      <c r="PHY54" s="235"/>
      <c r="PHZ54" s="235"/>
      <c r="PIA54" s="235"/>
      <c r="PIB54" s="235"/>
      <c r="PIC54" s="235"/>
      <c r="PID54" s="235"/>
      <c r="PIE54" s="235"/>
      <c r="PIF54" s="235"/>
      <c r="PIG54" s="235"/>
      <c r="PIH54" s="235"/>
      <c r="PII54" s="235"/>
      <c r="PIJ54" s="235"/>
      <c r="PIK54" s="235"/>
      <c r="PIL54" s="235"/>
      <c r="PIM54" s="235"/>
      <c r="PIN54" s="235"/>
      <c r="PIO54" s="235"/>
      <c r="PIP54" s="235"/>
      <c r="PIQ54" s="235"/>
      <c r="PIR54" s="235"/>
      <c r="PIS54" s="235"/>
      <c r="PIT54" s="235"/>
      <c r="PIU54" s="235"/>
      <c r="PIV54" s="235"/>
      <c r="PIW54" s="235"/>
      <c r="PIX54" s="235"/>
      <c r="PIY54" s="235"/>
      <c r="PIZ54" s="235"/>
      <c r="PJA54" s="235"/>
      <c r="PJB54" s="235"/>
      <c r="PJC54" s="235"/>
      <c r="PJD54" s="235"/>
      <c r="PJE54" s="235"/>
      <c r="PJF54" s="235"/>
      <c r="PJG54" s="235"/>
      <c r="PJH54" s="235"/>
      <c r="PJI54" s="235"/>
      <c r="PJJ54" s="235"/>
      <c r="PJK54" s="235"/>
      <c r="PJL54" s="235"/>
      <c r="PJM54" s="235"/>
      <c r="PJN54" s="235"/>
      <c r="PJO54" s="235"/>
      <c r="PJP54" s="235"/>
      <c r="PJQ54" s="235"/>
      <c r="PJR54" s="235"/>
      <c r="PJS54" s="235"/>
      <c r="PJT54" s="235"/>
      <c r="PJU54" s="235"/>
      <c r="PJV54" s="235"/>
      <c r="PJW54" s="235"/>
      <c r="PJX54" s="235"/>
      <c r="PJY54" s="235"/>
      <c r="PJZ54" s="235"/>
      <c r="PKA54" s="235"/>
      <c r="PKB54" s="235"/>
      <c r="PKC54" s="235"/>
      <c r="PKD54" s="235"/>
      <c r="PKE54" s="235"/>
      <c r="PKF54" s="235"/>
      <c r="PKG54" s="235"/>
      <c r="PKH54" s="235"/>
      <c r="PKI54" s="235"/>
      <c r="PKJ54" s="235"/>
      <c r="PKK54" s="235"/>
      <c r="PKL54" s="235"/>
      <c r="PKM54" s="235"/>
      <c r="PKN54" s="235"/>
      <c r="PKO54" s="235"/>
      <c r="PKP54" s="235"/>
      <c r="PKQ54" s="235"/>
      <c r="PKR54" s="235"/>
      <c r="PKS54" s="235"/>
      <c r="PKT54" s="235"/>
      <c r="PKU54" s="235"/>
      <c r="PKV54" s="235"/>
      <c r="PKW54" s="235"/>
      <c r="PKX54" s="235"/>
      <c r="PKY54" s="235"/>
      <c r="PKZ54" s="235"/>
      <c r="PLA54" s="235"/>
      <c r="PLB54" s="235"/>
      <c r="PLC54" s="235"/>
      <c r="PLD54" s="235"/>
      <c r="PLE54" s="235"/>
      <c r="PLF54" s="235"/>
      <c r="PLG54" s="235"/>
      <c r="PLH54" s="235"/>
      <c r="PLI54" s="235"/>
      <c r="PLJ54" s="235"/>
      <c r="PLK54" s="235"/>
      <c r="PLL54" s="235"/>
      <c r="PLM54" s="235"/>
      <c r="PLN54" s="235"/>
      <c r="PLO54" s="235"/>
      <c r="PLP54" s="235"/>
      <c r="PLQ54" s="235"/>
      <c r="PLR54" s="235"/>
      <c r="PLS54" s="235"/>
      <c r="PLT54" s="235"/>
      <c r="PLU54" s="235"/>
      <c r="PLV54" s="235"/>
      <c r="PLW54" s="235"/>
      <c r="PLX54" s="235"/>
      <c r="PLY54" s="235"/>
      <c r="PLZ54" s="235"/>
      <c r="PMA54" s="235"/>
      <c r="PMB54" s="235"/>
      <c r="PMC54" s="235"/>
      <c r="PMD54" s="235"/>
      <c r="PME54" s="235"/>
      <c r="PMF54" s="235"/>
      <c r="PMG54" s="235"/>
      <c r="PMH54" s="235"/>
      <c r="PMI54" s="235"/>
      <c r="PMJ54" s="235"/>
      <c r="PMK54" s="235"/>
      <c r="PML54" s="235"/>
      <c r="PMM54" s="235"/>
      <c r="PMN54" s="235"/>
      <c r="PMO54" s="235"/>
      <c r="PMP54" s="235"/>
      <c r="PMQ54" s="235"/>
      <c r="PMR54" s="235"/>
      <c r="PMS54" s="235"/>
      <c r="PMT54" s="235"/>
      <c r="PMU54" s="235"/>
      <c r="PMV54" s="235"/>
      <c r="PMW54" s="235"/>
      <c r="PMX54" s="235"/>
      <c r="PMY54" s="235"/>
      <c r="PMZ54" s="235"/>
      <c r="PNA54" s="235"/>
      <c r="PNB54" s="235"/>
      <c r="PNC54" s="235"/>
      <c r="PND54" s="235"/>
      <c r="PNE54" s="235"/>
      <c r="PNF54" s="235"/>
      <c r="PNG54" s="235"/>
      <c r="PNH54" s="235"/>
      <c r="PNI54" s="235"/>
      <c r="PNJ54" s="235"/>
      <c r="PNK54" s="235"/>
      <c r="PNL54" s="235"/>
      <c r="PNM54" s="235"/>
      <c r="PNN54" s="235"/>
      <c r="PNO54" s="235"/>
      <c r="PNP54" s="235"/>
      <c r="PNQ54" s="235"/>
      <c r="PNR54" s="235"/>
      <c r="PNS54" s="235"/>
      <c r="PNT54" s="235"/>
      <c r="PNU54" s="235"/>
      <c r="PNV54" s="235"/>
      <c r="PNW54" s="235"/>
      <c r="PNX54" s="235"/>
      <c r="PNY54" s="235"/>
      <c r="PNZ54" s="235"/>
      <c r="POA54" s="235"/>
      <c r="POB54" s="235"/>
      <c r="POC54" s="235"/>
      <c r="POD54" s="235"/>
      <c r="POE54" s="235"/>
      <c r="POF54" s="235"/>
      <c r="POG54" s="235"/>
      <c r="POH54" s="235"/>
      <c r="POI54" s="235"/>
      <c r="POJ54" s="235"/>
      <c r="POK54" s="235"/>
      <c r="POL54" s="235"/>
      <c r="POM54" s="235"/>
      <c r="PON54" s="235"/>
      <c r="POO54" s="235"/>
      <c r="POP54" s="235"/>
      <c r="POQ54" s="235"/>
      <c r="POR54" s="235"/>
      <c r="POS54" s="235"/>
      <c r="POT54" s="235"/>
      <c r="POU54" s="235"/>
      <c r="POV54" s="235"/>
      <c r="POW54" s="235"/>
      <c r="POX54" s="235"/>
      <c r="POY54" s="235"/>
      <c r="POZ54" s="235"/>
      <c r="PPA54" s="235"/>
      <c r="PPB54" s="235"/>
      <c r="PPC54" s="235"/>
      <c r="PPD54" s="235"/>
      <c r="PPE54" s="235"/>
      <c r="PPF54" s="235"/>
      <c r="PPG54" s="235"/>
      <c r="PPH54" s="235"/>
      <c r="PPI54" s="235"/>
      <c r="PPJ54" s="235"/>
      <c r="PPK54" s="235"/>
      <c r="PPL54" s="235"/>
      <c r="PPM54" s="235"/>
      <c r="PPN54" s="235"/>
      <c r="PPO54" s="235"/>
      <c r="PPP54" s="235"/>
      <c r="PPQ54" s="235"/>
      <c r="PPR54" s="235"/>
      <c r="PPS54" s="235"/>
      <c r="PPT54" s="235"/>
      <c r="PPU54" s="235"/>
      <c r="PPV54" s="235"/>
      <c r="PPW54" s="235"/>
      <c r="PPX54" s="235"/>
      <c r="PPY54" s="235"/>
      <c r="PPZ54" s="235"/>
      <c r="PQA54" s="235"/>
      <c r="PQB54" s="235"/>
      <c r="PQC54" s="235"/>
      <c r="PQD54" s="235"/>
      <c r="PQE54" s="235"/>
      <c r="PQF54" s="235"/>
      <c r="PQG54" s="235"/>
      <c r="PQH54" s="235"/>
      <c r="PQI54" s="235"/>
      <c r="PQJ54" s="235"/>
      <c r="PQK54" s="235"/>
      <c r="PQL54" s="235"/>
      <c r="PQM54" s="235"/>
      <c r="PQN54" s="235"/>
      <c r="PQO54" s="235"/>
      <c r="PQP54" s="235"/>
      <c r="PQQ54" s="235"/>
      <c r="PQR54" s="235"/>
      <c r="PQS54" s="235"/>
      <c r="PQT54" s="235"/>
      <c r="PQU54" s="235"/>
      <c r="PQV54" s="235"/>
      <c r="PQW54" s="235"/>
      <c r="PQX54" s="235"/>
      <c r="PQY54" s="235"/>
      <c r="PQZ54" s="235"/>
      <c r="PRA54" s="235"/>
      <c r="PRB54" s="235"/>
      <c r="PRC54" s="235"/>
      <c r="PRD54" s="235"/>
      <c r="PRE54" s="235"/>
      <c r="PRF54" s="235"/>
      <c r="PRG54" s="235"/>
      <c r="PRH54" s="235"/>
      <c r="PRI54" s="235"/>
      <c r="PRJ54" s="235"/>
      <c r="PRK54" s="235"/>
      <c r="PRL54" s="235"/>
      <c r="PRM54" s="235"/>
      <c r="PRN54" s="235"/>
      <c r="PRO54" s="235"/>
      <c r="PRP54" s="235"/>
      <c r="PRQ54" s="235"/>
      <c r="PRR54" s="235"/>
      <c r="PRS54" s="235"/>
      <c r="PRT54" s="235"/>
      <c r="PRU54" s="235"/>
      <c r="PRV54" s="235"/>
      <c r="PRW54" s="235"/>
      <c r="PRX54" s="235"/>
      <c r="PRY54" s="235"/>
      <c r="PRZ54" s="235"/>
      <c r="PSA54" s="235"/>
      <c r="PSB54" s="235"/>
      <c r="PSC54" s="235"/>
      <c r="PSD54" s="235"/>
      <c r="PSE54" s="235"/>
      <c r="PSF54" s="235"/>
      <c r="PSG54" s="235"/>
      <c r="PSH54" s="235"/>
      <c r="PSI54" s="235"/>
      <c r="PSJ54" s="235"/>
      <c r="PSK54" s="235"/>
      <c r="PSL54" s="235"/>
      <c r="PSM54" s="235"/>
      <c r="PSN54" s="235"/>
      <c r="PSO54" s="235"/>
      <c r="PSP54" s="235"/>
      <c r="PSQ54" s="235"/>
      <c r="PSR54" s="235"/>
      <c r="PSS54" s="235"/>
      <c r="PST54" s="235"/>
      <c r="PSU54" s="235"/>
      <c r="PSV54" s="235"/>
      <c r="PSW54" s="235"/>
      <c r="PSX54" s="235"/>
      <c r="PSY54" s="235"/>
      <c r="PSZ54" s="235"/>
      <c r="PTA54" s="235"/>
      <c r="PTB54" s="235"/>
      <c r="PTC54" s="235"/>
      <c r="PTD54" s="235"/>
      <c r="PTE54" s="235"/>
      <c r="PTF54" s="235"/>
      <c r="PTG54" s="235"/>
      <c r="PTH54" s="235"/>
      <c r="PTI54" s="235"/>
      <c r="PTJ54" s="235"/>
      <c r="PTK54" s="235"/>
      <c r="PTL54" s="235"/>
      <c r="PTM54" s="235"/>
      <c r="PTN54" s="235"/>
      <c r="PTO54" s="235"/>
      <c r="PTP54" s="235"/>
      <c r="PTQ54" s="235"/>
      <c r="PTR54" s="235"/>
      <c r="PTS54" s="235"/>
      <c r="PTT54" s="235"/>
      <c r="PTU54" s="235"/>
      <c r="PTV54" s="235"/>
      <c r="PTW54" s="235"/>
      <c r="PTX54" s="235"/>
      <c r="PTY54" s="235"/>
      <c r="PTZ54" s="235"/>
      <c r="PUA54" s="235"/>
      <c r="PUB54" s="235"/>
      <c r="PUC54" s="235"/>
      <c r="PUD54" s="235"/>
      <c r="PUE54" s="235"/>
      <c r="PUF54" s="235"/>
      <c r="PUG54" s="235"/>
      <c r="PUH54" s="235"/>
      <c r="PUI54" s="235"/>
      <c r="PUJ54" s="235"/>
      <c r="PUK54" s="235"/>
      <c r="PUL54" s="235"/>
      <c r="PUM54" s="235"/>
      <c r="PUN54" s="235"/>
      <c r="PUO54" s="235"/>
      <c r="PUP54" s="235"/>
      <c r="PUQ54" s="235"/>
      <c r="PUR54" s="235"/>
      <c r="PUS54" s="235"/>
      <c r="PUT54" s="235"/>
      <c r="PUU54" s="235"/>
      <c r="PUV54" s="235"/>
      <c r="PUW54" s="235"/>
      <c r="PUX54" s="235"/>
      <c r="PUY54" s="235"/>
      <c r="PUZ54" s="235"/>
      <c r="PVA54" s="235"/>
      <c r="PVB54" s="235"/>
      <c r="PVC54" s="235"/>
      <c r="PVD54" s="235"/>
      <c r="PVE54" s="235"/>
      <c r="PVF54" s="235"/>
      <c r="PVG54" s="235"/>
      <c r="PVH54" s="235"/>
      <c r="PVI54" s="235"/>
      <c r="PVJ54" s="235"/>
      <c r="PVK54" s="235"/>
      <c r="PVL54" s="235"/>
      <c r="PVM54" s="235"/>
      <c r="PVN54" s="235"/>
      <c r="PVO54" s="235"/>
      <c r="PVP54" s="235"/>
      <c r="PVQ54" s="235"/>
      <c r="PVR54" s="235"/>
      <c r="PVS54" s="235"/>
      <c r="PVT54" s="235"/>
      <c r="PVU54" s="235"/>
      <c r="PVV54" s="235"/>
      <c r="PVW54" s="235"/>
      <c r="PVX54" s="235"/>
      <c r="PVY54" s="235"/>
      <c r="PVZ54" s="235"/>
      <c r="PWA54" s="235"/>
      <c r="PWB54" s="235"/>
      <c r="PWC54" s="235"/>
      <c r="PWD54" s="235"/>
      <c r="PWE54" s="235"/>
      <c r="PWF54" s="235"/>
      <c r="PWG54" s="235"/>
      <c r="PWH54" s="235"/>
      <c r="PWI54" s="235"/>
      <c r="PWJ54" s="235"/>
      <c r="PWK54" s="235"/>
      <c r="PWL54" s="235"/>
      <c r="PWM54" s="235"/>
      <c r="PWN54" s="235"/>
      <c r="PWO54" s="235"/>
      <c r="PWP54" s="235"/>
      <c r="PWQ54" s="235"/>
      <c r="PWR54" s="235"/>
      <c r="PWS54" s="235"/>
      <c r="PWT54" s="235"/>
      <c r="PWU54" s="235"/>
      <c r="PWV54" s="235"/>
      <c r="PWW54" s="235"/>
      <c r="PWX54" s="235"/>
      <c r="PWY54" s="235"/>
      <c r="PWZ54" s="235"/>
      <c r="PXA54" s="235"/>
      <c r="PXB54" s="235"/>
      <c r="PXC54" s="235"/>
      <c r="PXD54" s="235"/>
      <c r="PXE54" s="235"/>
      <c r="PXF54" s="235"/>
      <c r="PXG54" s="235"/>
      <c r="PXH54" s="235"/>
      <c r="PXI54" s="235"/>
      <c r="PXJ54" s="235"/>
      <c r="PXK54" s="235"/>
      <c r="PXL54" s="235"/>
      <c r="PXM54" s="235"/>
      <c r="PXN54" s="235"/>
      <c r="PXO54" s="235"/>
      <c r="PXP54" s="235"/>
      <c r="PXQ54" s="235"/>
      <c r="PXR54" s="235"/>
      <c r="PXS54" s="235"/>
      <c r="PXT54" s="235"/>
      <c r="PXU54" s="235"/>
      <c r="PXV54" s="235"/>
      <c r="PXW54" s="235"/>
      <c r="PXX54" s="235"/>
      <c r="PXY54" s="235"/>
      <c r="PXZ54" s="235"/>
      <c r="PYA54" s="235"/>
      <c r="PYB54" s="235"/>
      <c r="PYC54" s="235"/>
      <c r="PYD54" s="235"/>
      <c r="PYE54" s="235"/>
      <c r="PYF54" s="235"/>
      <c r="PYG54" s="235"/>
      <c r="PYH54" s="235"/>
      <c r="PYI54" s="235"/>
      <c r="PYJ54" s="235"/>
      <c r="PYK54" s="235"/>
      <c r="PYL54" s="235"/>
      <c r="PYM54" s="235"/>
      <c r="PYN54" s="235"/>
      <c r="PYO54" s="235"/>
      <c r="PYP54" s="235"/>
      <c r="PYQ54" s="235"/>
      <c r="PYR54" s="235"/>
      <c r="PYS54" s="235"/>
      <c r="PYT54" s="235"/>
      <c r="PYU54" s="235"/>
      <c r="PYV54" s="235"/>
      <c r="PYW54" s="235"/>
      <c r="PYX54" s="235"/>
      <c r="PYY54" s="235"/>
      <c r="PYZ54" s="235"/>
      <c r="PZA54" s="235"/>
      <c r="PZB54" s="235"/>
      <c r="PZC54" s="235"/>
      <c r="PZD54" s="235"/>
      <c r="PZE54" s="235"/>
      <c r="PZF54" s="235"/>
      <c r="PZG54" s="235"/>
      <c r="PZH54" s="235"/>
      <c r="PZI54" s="235"/>
      <c r="PZJ54" s="235"/>
      <c r="PZK54" s="235"/>
      <c r="PZL54" s="235"/>
      <c r="PZM54" s="235"/>
      <c r="PZN54" s="235"/>
      <c r="PZO54" s="235"/>
      <c r="PZP54" s="235"/>
      <c r="PZQ54" s="235"/>
      <c r="PZR54" s="235"/>
      <c r="PZS54" s="235"/>
      <c r="PZT54" s="235"/>
      <c r="PZU54" s="235"/>
      <c r="PZV54" s="235"/>
      <c r="PZW54" s="235"/>
      <c r="PZX54" s="235"/>
      <c r="PZY54" s="235"/>
      <c r="PZZ54" s="235"/>
      <c r="QAA54" s="235"/>
      <c r="QAB54" s="235"/>
      <c r="QAC54" s="235"/>
      <c r="QAD54" s="235"/>
      <c r="QAE54" s="235"/>
      <c r="QAF54" s="235"/>
      <c r="QAG54" s="235"/>
      <c r="QAH54" s="235"/>
      <c r="QAI54" s="235"/>
      <c r="QAJ54" s="235"/>
      <c r="QAK54" s="235"/>
      <c r="QAL54" s="235"/>
      <c r="QAM54" s="235"/>
      <c r="QAN54" s="235"/>
      <c r="QAO54" s="235"/>
      <c r="QAP54" s="235"/>
      <c r="QAQ54" s="235"/>
      <c r="QAR54" s="235"/>
      <c r="QAS54" s="235"/>
      <c r="QAT54" s="235"/>
      <c r="QAU54" s="235"/>
      <c r="QAV54" s="235"/>
      <c r="QAW54" s="235"/>
      <c r="QAX54" s="235"/>
      <c r="QAY54" s="235"/>
      <c r="QAZ54" s="235"/>
      <c r="QBA54" s="235"/>
      <c r="QBB54" s="235"/>
      <c r="QBC54" s="235"/>
      <c r="QBD54" s="235"/>
      <c r="QBE54" s="235"/>
      <c r="QBF54" s="235"/>
      <c r="QBG54" s="235"/>
      <c r="QBH54" s="235"/>
      <c r="QBI54" s="235"/>
      <c r="QBJ54" s="235"/>
      <c r="QBK54" s="235"/>
      <c r="QBL54" s="235"/>
      <c r="QBM54" s="235"/>
      <c r="QBN54" s="235"/>
      <c r="QBO54" s="235"/>
      <c r="QBP54" s="235"/>
      <c r="QBQ54" s="235"/>
      <c r="QBR54" s="235"/>
      <c r="QBS54" s="235"/>
      <c r="QBT54" s="235"/>
      <c r="QBU54" s="235"/>
      <c r="QBV54" s="235"/>
      <c r="QBW54" s="235"/>
      <c r="QBX54" s="235"/>
      <c r="QBY54" s="235"/>
      <c r="QBZ54" s="235"/>
      <c r="QCA54" s="235"/>
      <c r="QCB54" s="235"/>
      <c r="QCC54" s="235"/>
      <c r="QCD54" s="235"/>
      <c r="QCE54" s="235"/>
      <c r="QCF54" s="235"/>
      <c r="QCG54" s="235"/>
      <c r="QCH54" s="235"/>
      <c r="QCI54" s="235"/>
      <c r="QCJ54" s="235"/>
      <c r="QCK54" s="235"/>
      <c r="QCL54" s="235"/>
      <c r="QCM54" s="235"/>
      <c r="QCN54" s="235"/>
      <c r="QCO54" s="235"/>
      <c r="QCP54" s="235"/>
      <c r="QCQ54" s="235"/>
      <c r="QCR54" s="235"/>
      <c r="QCS54" s="235"/>
      <c r="QCT54" s="235"/>
      <c r="QCU54" s="235"/>
      <c r="QCV54" s="235"/>
      <c r="QCW54" s="235"/>
      <c r="QCX54" s="235"/>
      <c r="QCY54" s="235"/>
      <c r="QCZ54" s="235"/>
      <c r="QDA54" s="235"/>
      <c r="QDB54" s="235"/>
      <c r="QDC54" s="235"/>
      <c r="QDD54" s="235"/>
      <c r="QDE54" s="235"/>
      <c r="QDF54" s="235"/>
      <c r="QDG54" s="235"/>
      <c r="QDH54" s="235"/>
      <c r="QDI54" s="235"/>
      <c r="QDJ54" s="235"/>
      <c r="QDK54" s="235"/>
      <c r="QDL54" s="235"/>
      <c r="QDM54" s="235"/>
      <c r="QDN54" s="235"/>
      <c r="QDO54" s="235"/>
      <c r="QDP54" s="235"/>
      <c r="QDQ54" s="235"/>
      <c r="QDR54" s="235"/>
      <c r="QDS54" s="235"/>
      <c r="QDT54" s="235"/>
      <c r="QDU54" s="235"/>
      <c r="QDV54" s="235"/>
      <c r="QDW54" s="235"/>
      <c r="QDX54" s="235"/>
      <c r="QDY54" s="235"/>
      <c r="QDZ54" s="235"/>
      <c r="QEA54" s="235"/>
      <c r="QEB54" s="235"/>
      <c r="QEC54" s="235"/>
      <c r="QED54" s="235"/>
      <c r="QEE54" s="235"/>
      <c r="QEF54" s="235"/>
      <c r="QEG54" s="235"/>
      <c r="QEH54" s="235"/>
      <c r="QEI54" s="235"/>
      <c r="QEJ54" s="235"/>
      <c r="QEK54" s="235"/>
      <c r="QEL54" s="235"/>
      <c r="QEM54" s="235"/>
      <c r="QEN54" s="235"/>
      <c r="QEO54" s="235"/>
      <c r="QEP54" s="235"/>
      <c r="QEQ54" s="235"/>
      <c r="QER54" s="235"/>
      <c r="QES54" s="235"/>
      <c r="QET54" s="235"/>
      <c r="QEU54" s="235"/>
      <c r="QEV54" s="235"/>
      <c r="QEW54" s="235"/>
      <c r="QEX54" s="235"/>
      <c r="QEY54" s="235"/>
      <c r="QEZ54" s="235"/>
      <c r="QFA54" s="235"/>
      <c r="QFB54" s="235"/>
      <c r="QFC54" s="235"/>
      <c r="QFD54" s="235"/>
      <c r="QFE54" s="235"/>
      <c r="QFF54" s="235"/>
      <c r="QFG54" s="235"/>
      <c r="QFH54" s="235"/>
      <c r="QFI54" s="235"/>
      <c r="QFJ54" s="235"/>
      <c r="QFK54" s="235"/>
      <c r="QFL54" s="235"/>
      <c r="QFM54" s="235"/>
      <c r="QFN54" s="235"/>
      <c r="QFO54" s="235"/>
      <c r="QFP54" s="235"/>
      <c r="QFQ54" s="235"/>
      <c r="QFR54" s="235"/>
      <c r="QFS54" s="235"/>
      <c r="QFT54" s="235"/>
      <c r="QFU54" s="235"/>
      <c r="QFV54" s="235"/>
      <c r="QFW54" s="235"/>
      <c r="QFX54" s="235"/>
      <c r="QFY54" s="235"/>
      <c r="QFZ54" s="235"/>
      <c r="QGA54" s="235"/>
      <c r="QGB54" s="235"/>
      <c r="QGC54" s="235"/>
      <c r="QGD54" s="235"/>
      <c r="QGE54" s="235"/>
      <c r="QGF54" s="235"/>
      <c r="QGG54" s="235"/>
      <c r="QGH54" s="235"/>
      <c r="QGI54" s="235"/>
      <c r="QGJ54" s="235"/>
      <c r="QGK54" s="235"/>
      <c r="QGL54" s="235"/>
      <c r="QGM54" s="235"/>
      <c r="QGN54" s="235"/>
      <c r="QGO54" s="235"/>
      <c r="QGP54" s="235"/>
      <c r="QGQ54" s="235"/>
      <c r="QGR54" s="235"/>
      <c r="QGS54" s="235"/>
      <c r="QGT54" s="235"/>
      <c r="QGU54" s="235"/>
      <c r="QGV54" s="235"/>
      <c r="QGW54" s="235"/>
      <c r="QGX54" s="235"/>
      <c r="QGY54" s="235"/>
      <c r="QGZ54" s="235"/>
      <c r="QHA54" s="235"/>
      <c r="QHB54" s="235"/>
      <c r="QHC54" s="235"/>
      <c r="QHD54" s="235"/>
      <c r="QHE54" s="235"/>
      <c r="QHF54" s="235"/>
      <c r="QHG54" s="235"/>
      <c r="QHH54" s="235"/>
      <c r="QHI54" s="235"/>
      <c r="QHJ54" s="235"/>
      <c r="QHK54" s="235"/>
      <c r="QHL54" s="235"/>
      <c r="QHM54" s="235"/>
      <c r="QHN54" s="235"/>
      <c r="QHO54" s="235"/>
      <c r="QHP54" s="235"/>
      <c r="QHQ54" s="235"/>
      <c r="QHR54" s="235"/>
      <c r="QHS54" s="235"/>
      <c r="QHT54" s="235"/>
      <c r="QHU54" s="235"/>
      <c r="QHV54" s="235"/>
      <c r="QHW54" s="235"/>
      <c r="QHX54" s="235"/>
      <c r="QHY54" s="235"/>
      <c r="QHZ54" s="235"/>
      <c r="QIA54" s="235"/>
      <c r="QIB54" s="235"/>
      <c r="QIC54" s="235"/>
      <c r="QID54" s="235"/>
      <c r="QIE54" s="235"/>
      <c r="QIF54" s="235"/>
      <c r="QIG54" s="235"/>
      <c r="QIH54" s="235"/>
      <c r="QII54" s="235"/>
      <c r="QIJ54" s="235"/>
      <c r="QIK54" s="235"/>
      <c r="QIL54" s="235"/>
      <c r="QIM54" s="235"/>
      <c r="QIN54" s="235"/>
      <c r="QIO54" s="235"/>
      <c r="QIP54" s="235"/>
      <c r="QIQ54" s="235"/>
      <c r="QIR54" s="235"/>
      <c r="QIS54" s="235"/>
      <c r="QIT54" s="235"/>
      <c r="QIU54" s="235"/>
      <c r="QIV54" s="235"/>
      <c r="QIW54" s="235"/>
      <c r="QIX54" s="235"/>
      <c r="QIY54" s="235"/>
      <c r="QIZ54" s="235"/>
      <c r="QJA54" s="235"/>
      <c r="QJB54" s="235"/>
      <c r="QJC54" s="235"/>
      <c r="QJD54" s="235"/>
      <c r="QJE54" s="235"/>
      <c r="QJF54" s="235"/>
      <c r="QJG54" s="235"/>
      <c r="QJH54" s="235"/>
      <c r="QJI54" s="235"/>
      <c r="QJJ54" s="235"/>
      <c r="QJK54" s="235"/>
      <c r="QJL54" s="235"/>
      <c r="QJM54" s="235"/>
      <c r="QJN54" s="235"/>
      <c r="QJO54" s="235"/>
      <c r="QJP54" s="235"/>
      <c r="QJQ54" s="235"/>
      <c r="QJR54" s="235"/>
      <c r="QJS54" s="235"/>
      <c r="QJT54" s="235"/>
      <c r="QJU54" s="235"/>
      <c r="QJV54" s="235"/>
      <c r="QJW54" s="235"/>
      <c r="QJX54" s="235"/>
      <c r="QJY54" s="235"/>
      <c r="QJZ54" s="235"/>
      <c r="QKA54" s="235"/>
      <c r="QKB54" s="235"/>
      <c r="QKC54" s="235"/>
      <c r="QKD54" s="235"/>
      <c r="QKE54" s="235"/>
      <c r="QKF54" s="235"/>
      <c r="QKG54" s="235"/>
      <c r="QKH54" s="235"/>
      <c r="QKI54" s="235"/>
      <c r="QKJ54" s="235"/>
      <c r="QKK54" s="235"/>
      <c r="QKL54" s="235"/>
      <c r="QKM54" s="235"/>
      <c r="QKN54" s="235"/>
      <c r="QKO54" s="235"/>
      <c r="QKP54" s="235"/>
      <c r="QKQ54" s="235"/>
      <c r="QKR54" s="235"/>
      <c r="QKS54" s="235"/>
      <c r="QKT54" s="235"/>
      <c r="QKU54" s="235"/>
      <c r="QKV54" s="235"/>
      <c r="QKW54" s="235"/>
      <c r="QKX54" s="235"/>
      <c r="QKY54" s="235"/>
      <c r="QKZ54" s="235"/>
      <c r="QLA54" s="235"/>
      <c r="QLB54" s="235"/>
      <c r="QLC54" s="235"/>
      <c r="QLD54" s="235"/>
      <c r="QLE54" s="235"/>
      <c r="QLF54" s="235"/>
      <c r="QLG54" s="235"/>
      <c r="QLH54" s="235"/>
      <c r="QLI54" s="235"/>
      <c r="QLJ54" s="235"/>
      <c r="QLK54" s="235"/>
      <c r="QLL54" s="235"/>
      <c r="QLM54" s="235"/>
      <c r="QLN54" s="235"/>
      <c r="QLO54" s="235"/>
      <c r="QLP54" s="235"/>
      <c r="QLQ54" s="235"/>
      <c r="QLR54" s="235"/>
      <c r="QLS54" s="235"/>
      <c r="QLT54" s="235"/>
      <c r="QLU54" s="235"/>
      <c r="QLV54" s="235"/>
      <c r="QLW54" s="235"/>
      <c r="QLX54" s="235"/>
      <c r="QLY54" s="235"/>
      <c r="QLZ54" s="235"/>
      <c r="QMA54" s="235"/>
      <c r="QMB54" s="235"/>
      <c r="QMC54" s="235"/>
      <c r="QMD54" s="235"/>
      <c r="QME54" s="235"/>
      <c r="QMF54" s="235"/>
      <c r="QMG54" s="235"/>
      <c r="QMH54" s="235"/>
      <c r="QMI54" s="235"/>
      <c r="QMJ54" s="235"/>
      <c r="QMK54" s="235"/>
      <c r="QML54" s="235"/>
      <c r="QMM54" s="235"/>
      <c r="QMN54" s="235"/>
      <c r="QMO54" s="235"/>
      <c r="QMP54" s="235"/>
      <c r="QMQ54" s="235"/>
      <c r="QMR54" s="235"/>
      <c r="QMS54" s="235"/>
      <c r="QMT54" s="235"/>
      <c r="QMU54" s="235"/>
      <c r="QMV54" s="235"/>
      <c r="QMW54" s="235"/>
      <c r="QMX54" s="235"/>
      <c r="QMY54" s="235"/>
      <c r="QMZ54" s="235"/>
      <c r="QNA54" s="235"/>
      <c r="QNB54" s="235"/>
      <c r="QNC54" s="235"/>
      <c r="QND54" s="235"/>
      <c r="QNE54" s="235"/>
      <c r="QNF54" s="235"/>
      <c r="QNG54" s="235"/>
      <c r="QNH54" s="235"/>
      <c r="QNI54" s="235"/>
      <c r="QNJ54" s="235"/>
      <c r="QNK54" s="235"/>
      <c r="QNL54" s="235"/>
      <c r="QNM54" s="235"/>
      <c r="QNN54" s="235"/>
      <c r="QNO54" s="235"/>
      <c r="QNP54" s="235"/>
      <c r="QNQ54" s="235"/>
      <c r="QNR54" s="235"/>
      <c r="QNS54" s="235"/>
      <c r="QNT54" s="235"/>
      <c r="QNU54" s="235"/>
      <c r="QNV54" s="235"/>
      <c r="QNW54" s="235"/>
      <c r="QNX54" s="235"/>
      <c r="QNY54" s="235"/>
      <c r="QNZ54" s="235"/>
      <c r="QOA54" s="235"/>
      <c r="QOB54" s="235"/>
      <c r="QOC54" s="235"/>
      <c r="QOD54" s="235"/>
      <c r="QOE54" s="235"/>
      <c r="QOF54" s="235"/>
      <c r="QOG54" s="235"/>
      <c r="QOH54" s="235"/>
      <c r="QOI54" s="235"/>
      <c r="QOJ54" s="235"/>
      <c r="QOK54" s="235"/>
      <c r="QOL54" s="235"/>
      <c r="QOM54" s="235"/>
      <c r="QON54" s="235"/>
      <c r="QOO54" s="235"/>
      <c r="QOP54" s="235"/>
      <c r="QOQ54" s="235"/>
      <c r="QOR54" s="235"/>
      <c r="QOS54" s="235"/>
      <c r="QOT54" s="235"/>
      <c r="QOU54" s="235"/>
      <c r="QOV54" s="235"/>
      <c r="QOW54" s="235"/>
      <c r="QOX54" s="235"/>
      <c r="QOY54" s="235"/>
      <c r="QOZ54" s="235"/>
      <c r="QPA54" s="235"/>
      <c r="QPB54" s="235"/>
      <c r="QPC54" s="235"/>
      <c r="QPD54" s="235"/>
      <c r="QPE54" s="235"/>
      <c r="QPF54" s="235"/>
      <c r="QPG54" s="235"/>
      <c r="QPH54" s="235"/>
      <c r="QPI54" s="235"/>
      <c r="QPJ54" s="235"/>
      <c r="QPK54" s="235"/>
      <c r="QPL54" s="235"/>
      <c r="QPM54" s="235"/>
      <c r="QPN54" s="235"/>
      <c r="QPO54" s="235"/>
      <c r="QPP54" s="235"/>
      <c r="QPQ54" s="235"/>
      <c r="QPR54" s="235"/>
      <c r="QPS54" s="235"/>
      <c r="QPT54" s="235"/>
      <c r="QPU54" s="235"/>
      <c r="QPV54" s="235"/>
      <c r="QPW54" s="235"/>
      <c r="QPX54" s="235"/>
      <c r="QPY54" s="235"/>
      <c r="QPZ54" s="235"/>
      <c r="QQA54" s="235"/>
      <c r="QQB54" s="235"/>
      <c r="QQC54" s="235"/>
      <c r="QQD54" s="235"/>
      <c r="QQE54" s="235"/>
      <c r="QQF54" s="235"/>
      <c r="QQG54" s="235"/>
      <c r="QQH54" s="235"/>
      <c r="QQI54" s="235"/>
      <c r="QQJ54" s="235"/>
      <c r="QQK54" s="235"/>
      <c r="QQL54" s="235"/>
      <c r="QQM54" s="235"/>
      <c r="QQN54" s="235"/>
      <c r="QQO54" s="235"/>
      <c r="QQP54" s="235"/>
      <c r="QQQ54" s="235"/>
      <c r="QQR54" s="235"/>
      <c r="QQS54" s="235"/>
      <c r="QQT54" s="235"/>
      <c r="QQU54" s="235"/>
      <c r="QQV54" s="235"/>
      <c r="QQW54" s="235"/>
      <c r="QQX54" s="235"/>
      <c r="QQY54" s="235"/>
      <c r="QQZ54" s="235"/>
      <c r="QRA54" s="235"/>
      <c r="QRB54" s="235"/>
      <c r="QRC54" s="235"/>
      <c r="QRD54" s="235"/>
      <c r="QRE54" s="235"/>
      <c r="QRF54" s="235"/>
      <c r="QRG54" s="235"/>
      <c r="QRH54" s="235"/>
      <c r="QRI54" s="235"/>
      <c r="QRJ54" s="235"/>
      <c r="QRK54" s="235"/>
      <c r="QRL54" s="235"/>
      <c r="QRM54" s="235"/>
      <c r="QRN54" s="235"/>
      <c r="QRO54" s="235"/>
      <c r="QRP54" s="235"/>
      <c r="QRQ54" s="235"/>
      <c r="QRR54" s="235"/>
      <c r="QRS54" s="235"/>
      <c r="QRT54" s="235"/>
      <c r="QRU54" s="235"/>
      <c r="QRV54" s="235"/>
      <c r="QRW54" s="235"/>
      <c r="QRX54" s="235"/>
      <c r="QRY54" s="235"/>
      <c r="QRZ54" s="235"/>
      <c r="QSA54" s="235"/>
      <c r="QSB54" s="235"/>
      <c r="QSC54" s="235"/>
      <c r="QSD54" s="235"/>
      <c r="QSE54" s="235"/>
      <c r="QSF54" s="235"/>
      <c r="QSG54" s="235"/>
      <c r="QSH54" s="235"/>
      <c r="QSI54" s="235"/>
      <c r="QSJ54" s="235"/>
      <c r="QSK54" s="235"/>
      <c r="QSL54" s="235"/>
      <c r="QSM54" s="235"/>
      <c r="QSN54" s="235"/>
      <c r="QSO54" s="235"/>
      <c r="QSP54" s="235"/>
      <c r="QSQ54" s="235"/>
      <c r="QSR54" s="235"/>
      <c r="QSS54" s="235"/>
      <c r="QST54" s="235"/>
      <c r="QSU54" s="235"/>
      <c r="QSV54" s="235"/>
      <c r="QSW54" s="235"/>
      <c r="QSX54" s="235"/>
      <c r="QSY54" s="235"/>
      <c r="QSZ54" s="235"/>
      <c r="QTA54" s="235"/>
      <c r="QTB54" s="235"/>
      <c r="QTC54" s="235"/>
      <c r="QTD54" s="235"/>
      <c r="QTE54" s="235"/>
      <c r="QTF54" s="235"/>
      <c r="QTG54" s="235"/>
      <c r="QTH54" s="235"/>
      <c r="QTI54" s="235"/>
      <c r="QTJ54" s="235"/>
      <c r="QTK54" s="235"/>
      <c r="QTL54" s="235"/>
      <c r="QTM54" s="235"/>
      <c r="QTN54" s="235"/>
      <c r="QTO54" s="235"/>
      <c r="QTP54" s="235"/>
      <c r="QTQ54" s="235"/>
      <c r="QTR54" s="235"/>
      <c r="QTS54" s="235"/>
      <c r="QTT54" s="235"/>
      <c r="QTU54" s="235"/>
      <c r="QTV54" s="235"/>
      <c r="QTW54" s="235"/>
      <c r="QTX54" s="235"/>
      <c r="QTY54" s="235"/>
      <c r="QTZ54" s="235"/>
      <c r="QUA54" s="235"/>
      <c r="QUB54" s="235"/>
      <c r="QUC54" s="235"/>
      <c r="QUD54" s="235"/>
      <c r="QUE54" s="235"/>
      <c r="QUF54" s="235"/>
      <c r="QUG54" s="235"/>
      <c r="QUH54" s="235"/>
      <c r="QUI54" s="235"/>
      <c r="QUJ54" s="235"/>
      <c r="QUK54" s="235"/>
      <c r="QUL54" s="235"/>
      <c r="QUM54" s="235"/>
      <c r="QUN54" s="235"/>
      <c r="QUO54" s="235"/>
      <c r="QUP54" s="235"/>
      <c r="QUQ54" s="235"/>
      <c r="QUR54" s="235"/>
      <c r="QUS54" s="235"/>
      <c r="QUT54" s="235"/>
      <c r="QUU54" s="235"/>
      <c r="QUV54" s="235"/>
      <c r="QUW54" s="235"/>
      <c r="QUX54" s="235"/>
      <c r="QUY54" s="235"/>
      <c r="QUZ54" s="235"/>
      <c r="QVA54" s="235"/>
      <c r="QVB54" s="235"/>
      <c r="QVC54" s="235"/>
      <c r="QVD54" s="235"/>
      <c r="QVE54" s="235"/>
      <c r="QVF54" s="235"/>
      <c r="QVG54" s="235"/>
      <c r="QVH54" s="235"/>
      <c r="QVI54" s="235"/>
      <c r="QVJ54" s="235"/>
      <c r="QVK54" s="235"/>
      <c r="QVL54" s="235"/>
      <c r="QVM54" s="235"/>
      <c r="QVN54" s="235"/>
      <c r="QVO54" s="235"/>
      <c r="QVP54" s="235"/>
      <c r="QVQ54" s="235"/>
      <c r="QVR54" s="235"/>
      <c r="QVS54" s="235"/>
      <c r="QVT54" s="235"/>
      <c r="QVU54" s="235"/>
      <c r="QVV54" s="235"/>
      <c r="QVW54" s="235"/>
      <c r="QVX54" s="235"/>
      <c r="QVY54" s="235"/>
      <c r="QVZ54" s="235"/>
      <c r="QWA54" s="235"/>
      <c r="QWB54" s="235"/>
      <c r="QWC54" s="235"/>
      <c r="QWD54" s="235"/>
      <c r="QWE54" s="235"/>
      <c r="QWF54" s="235"/>
      <c r="QWG54" s="235"/>
      <c r="QWH54" s="235"/>
      <c r="QWI54" s="235"/>
      <c r="QWJ54" s="235"/>
      <c r="QWK54" s="235"/>
      <c r="QWL54" s="235"/>
      <c r="QWM54" s="235"/>
      <c r="QWN54" s="235"/>
      <c r="QWO54" s="235"/>
      <c r="QWP54" s="235"/>
      <c r="QWQ54" s="235"/>
      <c r="QWR54" s="235"/>
      <c r="QWS54" s="235"/>
      <c r="QWT54" s="235"/>
      <c r="QWU54" s="235"/>
      <c r="QWV54" s="235"/>
      <c r="QWW54" s="235"/>
      <c r="QWX54" s="235"/>
      <c r="QWY54" s="235"/>
      <c r="QWZ54" s="235"/>
      <c r="QXA54" s="235"/>
      <c r="QXB54" s="235"/>
      <c r="QXC54" s="235"/>
      <c r="QXD54" s="235"/>
      <c r="QXE54" s="235"/>
      <c r="QXF54" s="235"/>
      <c r="QXG54" s="235"/>
      <c r="QXH54" s="235"/>
      <c r="QXI54" s="235"/>
      <c r="QXJ54" s="235"/>
      <c r="QXK54" s="235"/>
      <c r="QXL54" s="235"/>
      <c r="QXM54" s="235"/>
      <c r="QXN54" s="235"/>
      <c r="QXO54" s="235"/>
      <c r="QXP54" s="235"/>
      <c r="QXQ54" s="235"/>
      <c r="QXR54" s="235"/>
      <c r="QXS54" s="235"/>
      <c r="QXT54" s="235"/>
      <c r="QXU54" s="235"/>
      <c r="QXV54" s="235"/>
      <c r="QXW54" s="235"/>
      <c r="QXX54" s="235"/>
      <c r="QXY54" s="235"/>
      <c r="QXZ54" s="235"/>
      <c r="QYA54" s="235"/>
      <c r="QYB54" s="235"/>
      <c r="QYC54" s="235"/>
      <c r="QYD54" s="235"/>
      <c r="QYE54" s="235"/>
      <c r="QYF54" s="235"/>
      <c r="QYG54" s="235"/>
      <c r="QYH54" s="235"/>
      <c r="QYI54" s="235"/>
      <c r="QYJ54" s="235"/>
      <c r="QYK54" s="235"/>
      <c r="QYL54" s="235"/>
      <c r="QYM54" s="235"/>
      <c r="QYN54" s="235"/>
      <c r="QYO54" s="235"/>
      <c r="QYP54" s="235"/>
      <c r="QYQ54" s="235"/>
      <c r="QYR54" s="235"/>
      <c r="QYS54" s="235"/>
      <c r="QYT54" s="235"/>
      <c r="QYU54" s="235"/>
      <c r="QYV54" s="235"/>
      <c r="QYW54" s="235"/>
      <c r="QYX54" s="235"/>
      <c r="QYY54" s="235"/>
      <c r="QYZ54" s="235"/>
      <c r="QZA54" s="235"/>
      <c r="QZB54" s="235"/>
      <c r="QZC54" s="235"/>
      <c r="QZD54" s="235"/>
      <c r="QZE54" s="235"/>
      <c r="QZF54" s="235"/>
      <c r="QZG54" s="235"/>
      <c r="QZH54" s="235"/>
      <c r="QZI54" s="235"/>
      <c r="QZJ54" s="235"/>
      <c r="QZK54" s="235"/>
      <c r="QZL54" s="235"/>
      <c r="QZM54" s="235"/>
      <c r="QZN54" s="235"/>
      <c r="QZO54" s="235"/>
      <c r="QZP54" s="235"/>
      <c r="QZQ54" s="235"/>
      <c r="QZR54" s="235"/>
      <c r="QZS54" s="235"/>
      <c r="QZT54" s="235"/>
      <c r="QZU54" s="235"/>
      <c r="QZV54" s="235"/>
      <c r="QZW54" s="235"/>
      <c r="QZX54" s="235"/>
      <c r="QZY54" s="235"/>
      <c r="QZZ54" s="235"/>
      <c r="RAA54" s="235"/>
      <c r="RAB54" s="235"/>
      <c r="RAC54" s="235"/>
      <c r="RAD54" s="235"/>
      <c r="RAE54" s="235"/>
      <c r="RAF54" s="235"/>
      <c r="RAG54" s="235"/>
      <c r="RAH54" s="235"/>
      <c r="RAI54" s="235"/>
      <c r="RAJ54" s="235"/>
      <c r="RAK54" s="235"/>
      <c r="RAL54" s="235"/>
      <c r="RAM54" s="235"/>
      <c r="RAN54" s="235"/>
      <c r="RAO54" s="235"/>
      <c r="RAP54" s="235"/>
      <c r="RAQ54" s="235"/>
      <c r="RAR54" s="235"/>
      <c r="RAS54" s="235"/>
      <c r="RAT54" s="235"/>
      <c r="RAU54" s="235"/>
      <c r="RAV54" s="235"/>
      <c r="RAW54" s="235"/>
      <c r="RAX54" s="235"/>
      <c r="RAY54" s="235"/>
      <c r="RAZ54" s="235"/>
      <c r="RBA54" s="235"/>
      <c r="RBB54" s="235"/>
      <c r="RBC54" s="235"/>
      <c r="RBD54" s="235"/>
      <c r="RBE54" s="235"/>
      <c r="RBF54" s="235"/>
      <c r="RBG54" s="235"/>
      <c r="RBH54" s="235"/>
      <c r="RBI54" s="235"/>
      <c r="RBJ54" s="235"/>
      <c r="RBK54" s="235"/>
      <c r="RBL54" s="235"/>
      <c r="RBM54" s="235"/>
      <c r="RBN54" s="235"/>
      <c r="RBO54" s="235"/>
      <c r="RBP54" s="235"/>
      <c r="RBQ54" s="235"/>
      <c r="RBR54" s="235"/>
      <c r="RBS54" s="235"/>
      <c r="RBT54" s="235"/>
      <c r="RBU54" s="235"/>
      <c r="RBV54" s="235"/>
      <c r="RBW54" s="235"/>
      <c r="RBX54" s="235"/>
      <c r="RBY54" s="235"/>
      <c r="RBZ54" s="235"/>
      <c r="RCA54" s="235"/>
      <c r="RCB54" s="235"/>
      <c r="RCC54" s="235"/>
      <c r="RCD54" s="235"/>
      <c r="RCE54" s="235"/>
      <c r="RCF54" s="235"/>
      <c r="RCG54" s="235"/>
      <c r="RCH54" s="235"/>
      <c r="RCI54" s="235"/>
      <c r="RCJ54" s="235"/>
      <c r="RCK54" s="235"/>
      <c r="RCL54" s="235"/>
      <c r="RCM54" s="235"/>
      <c r="RCN54" s="235"/>
      <c r="RCO54" s="235"/>
      <c r="RCP54" s="235"/>
      <c r="RCQ54" s="235"/>
      <c r="RCR54" s="235"/>
      <c r="RCS54" s="235"/>
      <c r="RCT54" s="235"/>
      <c r="RCU54" s="235"/>
      <c r="RCV54" s="235"/>
      <c r="RCW54" s="235"/>
      <c r="RCX54" s="235"/>
      <c r="RCY54" s="235"/>
      <c r="RCZ54" s="235"/>
      <c r="RDA54" s="235"/>
      <c r="RDB54" s="235"/>
      <c r="RDC54" s="235"/>
      <c r="RDD54" s="235"/>
      <c r="RDE54" s="235"/>
      <c r="RDF54" s="235"/>
      <c r="RDG54" s="235"/>
      <c r="RDH54" s="235"/>
      <c r="RDI54" s="235"/>
      <c r="RDJ54" s="235"/>
      <c r="RDK54" s="235"/>
      <c r="RDL54" s="235"/>
      <c r="RDM54" s="235"/>
      <c r="RDN54" s="235"/>
      <c r="RDO54" s="235"/>
      <c r="RDP54" s="235"/>
      <c r="RDQ54" s="235"/>
      <c r="RDR54" s="235"/>
      <c r="RDS54" s="235"/>
      <c r="RDT54" s="235"/>
      <c r="RDU54" s="235"/>
      <c r="RDV54" s="235"/>
      <c r="RDW54" s="235"/>
      <c r="RDX54" s="235"/>
      <c r="RDY54" s="235"/>
      <c r="RDZ54" s="235"/>
      <c r="REA54" s="235"/>
      <c r="REB54" s="235"/>
      <c r="REC54" s="235"/>
      <c r="RED54" s="235"/>
      <c r="REE54" s="235"/>
      <c r="REF54" s="235"/>
      <c r="REG54" s="235"/>
      <c r="REH54" s="235"/>
      <c r="REI54" s="235"/>
      <c r="REJ54" s="235"/>
      <c r="REK54" s="235"/>
      <c r="REL54" s="235"/>
      <c r="REM54" s="235"/>
      <c r="REN54" s="235"/>
      <c r="REO54" s="235"/>
      <c r="REP54" s="235"/>
      <c r="REQ54" s="235"/>
      <c r="RER54" s="235"/>
      <c r="RES54" s="235"/>
      <c r="RET54" s="235"/>
      <c r="REU54" s="235"/>
      <c r="REV54" s="235"/>
      <c r="REW54" s="235"/>
      <c r="REX54" s="235"/>
      <c r="REY54" s="235"/>
      <c r="REZ54" s="235"/>
      <c r="RFA54" s="235"/>
      <c r="RFB54" s="235"/>
      <c r="RFC54" s="235"/>
      <c r="RFD54" s="235"/>
      <c r="RFE54" s="235"/>
      <c r="RFF54" s="235"/>
      <c r="RFG54" s="235"/>
      <c r="RFH54" s="235"/>
      <c r="RFI54" s="235"/>
      <c r="RFJ54" s="235"/>
      <c r="RFK54" s="235"/>
      <c r="RFL54" s="235"/>
      <c r="RFM54" s="235"/>
      <c r="RFN54" s="235"/>
      <c r="RFO54" s="235"/>
      <c r="RFP54" s="235"/>
      <c r="RFQ54" s="235"/>
      <c r="RFR54" s="235"/>
      <c r="RFS54" s="235"/>
      <c r="RFT54" s="235"/>
      <c r="RFU54" s="235"/>
      <c r="RFV54" s="235"/>
      <c r="RFW54" s="235"/>
      <c r="RFX54" s="235"/>
      <c r="RFY54" s="235"/>
      <c r="RFZ54" s="235"/>
      <c r="RGA54" s="235"/>
      <c r="RGB54" s="235"/>
      <c r="RGC54" s="235"/>
      <c r="RGD54" s="235"/>
      <c r="RGE54" s="235"/>
      <c r="RGF54" s="235"/>
      <c r="RGG54" s="235"/>
      <c r="RGH54" s="235"/>
      <c r="RGI54" s="235"/>
      <c r="RGJ54" s="235"/>
      <c r="RGK54" s="235"/>
      <c r="RGL54" s="235"/>
      <c r="RGM54" s="235"/>
      <c r="RGN54" s="235"/>
      <c r="RGO54" s="235"/>
      <c r="RGP54" s="235"/>
      <c r="RGQ54" s="235"/>
      <c r="RGR54" s="235"/>
      <c r="RGS54" s="235"/>
      <c r="RGT54" s="235"/>
      <c r="RGU54" s="235"/>
      <c r="RGV54" s="235"/>
      <c r="RGW54" s="235"/>
      <c r="RGX54" s="235"/>
      <c r="RGY54" s="235"/>
      <c r="RGZ54" s="235"/>
      <c r="RHA54" s="235"/>
      <c r="RHB54" s="235"/>
      <c r="RHC54" s="235"/>
      <c r="RHD54" s="235"/>
      <c r="RHE54" s="235"/>
      <c r="RHF54" s="235"/>
      <c r="RHG54" s="235"/>
      <c r="RHH54" s="235"/>
      <c r="RHI54" s="235"/>
      <c r="RHJ54" s="235"/>
      <c r="RHK54" s="235"/>
      <c r="RHL54" s="235"/>
      <c r="RHM54" s="235"/>
      <c r="RHN54" s="235"/>
      <c r="RHO54" s="235"/>
      <c r="RHP54" s="235"/>
      <c r="RHQ54" s="235"/>
      <c r="RHR54" s="235"/>
      <c r="RHS54" s="235"/>
      <c r="RHT54" s="235"/>
      <c r="RHU54" s="235"/>
      <c r="RHV54" s="235"/>
      <c r="RHW54" s="235"/>
      <c r="RHX54" s="235"/>
      <c r="RHY54" s="235"/>
      <c r="RHZ54" s="235"/>
      <c r="RIA54" s="235"/>
      <c r="RIB54" s="235"/>
      <c r="RIC54" s="235"/>
      <c r="RID54" s="235"/>
      <c r="RIE54" s="235"/>
      <c r="RIF54" s="235"/>
      <c r="RIG54" s="235"/>
      <c r="RIH54" s="235"/>
      <c r="RII54" s="235"/>
      <c r="RIJ54" s="235"/>
      <c r="RIK54" s="235"/>
      <c r="RIL54" s="235"/>
      <c r="RIM54" s="235"/>
      <c r="RIN54" s="235"/>
      <c r="RIO54" s="235"/>
      <c r="RIP54" s="235"/>
      <c r="RIQ54" s="235"/>
      <c r="RIR54" s="235"/>
      <c r="RIS54" s="235"/>
      <c r="RIT54" s="235"/>
      <c r="RIU54" s="235"/>
      <c r="RIV54" s="235"/>
      <c r="RIW54" s="235"/>
      <c r="RIX54" s="235"/>
      <c r="RIY54" s="235"/>
      <c r="RIZ54" s="235"/>
      <c r="RJA54" s="235"/>
      <c r="RJB54" s="235"/>
      <c r="RJC54" s="235"/>
      <c r="RJD54" s="235"/>
      <c r="RJE54" s="235"/>
      <c r="RJF54" s="235"/>
      <c r="RJG54" s="235"/>
      <c r="RJH54" s="235"/>
      <c r="RJI54" s="235"/>
      <c r="RJJ54" s="235"/>
      <c r="RJK54" s="235"/>
      <c r="RJL54" s="235"/>
      <c r="RJM54" s="235"/>
      <c r="RJN54" s="235"/>
      <c r="RJO54" s="235"/>
      <c r="RJP54" s="235"/>
      <c r="RJQ54" s="235"/>
      <c r="RJR54" s="235"/>
      <c r="RJS54" s="235"/>
      <c r="RJT54" s="235"/>
      <c r="RJU54" s="235"/>
      <c r="RJV54" s="235"/>
      <c r="RJW54" s="235"/>
      <c r="RJX54" s="235"/>
      <c r="RJY54" s="235"/>
      <c r="RJZ54" s="235"/>
      <c r="RKA54" s="235"/>
      <c r="RKB54" s="235"/>
      <c r="RKC54" s="235"/>
      <c r="RKD54" s="235"/>
      <c r="RKE54" s="235"/>
      <c r="RKF54" s="235"/>
      <c r="RKG54" s="235"/>
      <c r="RKH54" s="235"/>
      <c r="RKI54" s="235"/>
      <c r="RKJ54" s="235"/>
      <c r="RKK54" s="235"/>
      <c r="RKL54" s="235"/>
      <c r="RKM54" s="235"/>
      <c r="RKN54" s="235"/>
      <c r="RKO54" s="235"/>
      <c r="RKP54" s="235"/>
      <c r="RKQ54" s="235"/>
      <c r="RKR54" s="235"/>
      <c r="RKS54" s="235"/>
      <c r="RKT54" s="235"/>
      <c r="RKU54" s="235"/>
      <c r="RKV54" s="235"/>
      <c r="RKW54" s="235"/>
      <c r="RKX54" s="235"/>
      <c r="RKY54" s="235"/>
      <c r="RKZ54" s="235"/>
      <c r="RLA54" s="235"/>
      <c r="RLB54" s="235"/>
      <c r="RLC54" s="235"/>
      <c r="RLD54" s="235"/>
      <c r="RLE54" s="235"/>
      <c r="RLF54" s="235"/>
      <c r="RLG54" s="235"/>
      <c r="RLH54" s="235"/>
      <c r="RLI54" s="235"/>
      <c r="RLJ54" s="235"/>
      <c r="RLK54" s="235"/>
      <c r="RLL54" s="235"/>
      <c r="RLM54" s="235"/>
      <c r="RLN54" s="235"/>
      <c r="RLO54" s="235"/>
      <c r="RLP54" s="235"/>
      <c r="RLQ54" s="235"/>
      <c r="RLR54" s="235"/>
      <c r="RLS54" s="235"/>
      <c r="RLT54" s="235"/>
      <c r="RLU54" s="235"/>
      <c r="RLV54" s="235"/>
      <c r="RLW54" s="235"/>
      <c r="RLX54" s="235"/>
      <c r="RLY54" s="235"/>
      <c r="RLZ54" s="235"/>
      <c r="RMA54" s="235"/>
      <c r="RMB54" s="235"/>
      <c r="RMC54" s="235"/>
      <c r="RMD54" s="235"/>
      <c r="RME54" s="235"/>
      <c r="RMF54" s="235"/>
      <c r="RMG54" s="235"/>
      <c r="RMH54" s="235"/>
      <c r="RMI54" s="235"/>
      <c r="RMJ54" s="235"/>
      <c r="RMK54" s="235"/>
      <c r="RML54" s="235"/>
      <c r="RMM54" s="235"/>
      <c r="RMN54" s="235"/>
      <c r="RMO54" s="235"/>
      <c r="RMP54" s="235"/>
      <c r="RMQ54" s="235"/>
      <c r="RMR54" s="235"/>
      <c r="RMS54" s="235"/>
      <c r="RMT54" s="235"/>
      <c r="RMU54" s="235"/>
      <c r="RMV54" s="235"/>
      <c r="RMW54" s="235"/>
      <c r="RMX54" s="235"/>
      <c r="RMY54" s="235"/>
      <c r="RMZ54" s="235"/>
      <c r="RNA54" s="235"/>
      <c r="RNB54" s="235"/>
      <c r="RNC54" s="235"/>
      <c r="RND54" s="235"/>
      <c r="RNE54" s="235"/>
      <c r="RNF54" s="235"/>
      <c r="RNG54" s="235"/>
      <c r="RNH54" s="235"/>
      <c r="RNI54" s="235"/>
      <c r="RNJ54" s="235"/>
      <c r="RNK54" s="235"/>
      <c r="RNL54" s="235"/>
      <c r="RNM54" s="235"/>
      <c r="RNN54" s="235"/>
      <c r="RNO54" s="235"/>
      <c r="RNP54" s="235"/>
      <c r="RNQ54" s="235"/>
      <c r="RNR54" s="235"/>
      <c r="RNS54" s="235"/>
      <c r="RNT54" s="235"/>
      <c r="RNU54" s="235"/>
      <c r="RNV54" s="235"/>
      <c r="RNW54" s="235"/>
      <c r="RNX54" s="235"/>
      <c r="RNY54" s="235"/>
      <c r="RNZ54" s="235"/>
      <c r="ROA54" s="235"/>
      <c r="ROB54" s="235"/>
      <c r="ROC54" s="235"/>
      <c r="ROD54" s="235"/>
      <c r="ROE54" s="235"/>
      <c r="ROF54" s="235"/>
      <c r="ROG54" s="235"/>
      <c r="ROH54" s="235"/>
      <c r="ROI54" s="235"/>
      <c r="ROJ54" s="235"/>
      <c r="ROK54" s="235"/>
      <c r="ROL54" s="235"/>
      <c r="ROM54" s="235"/>
      <c r="RON54" s="235"/>
      <c r="ROO54" s="235"/>
      <c r="ROP54" s="235"/>
      <c r="ROQ54" s="235"/>
      <c r="ROR54" s="235"/>
      <c r="ROS54" s="235"/>
      <c r="ROT54" s="235"/>
      <c r="ROU54" s="235"/>
      <c r="ROV54" s="235"/>
      <c r="ROW54" s="235"/>
      <c r="ROX54" s="235"/>
      <c r="ROY54" s="235"/>
      <c r="ROZ54" s="235"/>
      <c r="RPA54" s="235"/>
      <c r="RPB54" s="235"/>
      <c r="RPC54" s="235"/>
      <c r="RPD54" s="235"/>
      <c r="RPE54" s="235"/>
      <c r="RPF54" s="235"/>
      <c r="RPG54" s="235"/>
      <c r="RPH54" s="235"/>
      <c r="RPI54" s="235"/>
      <c r="RPJ54" s="235"/>
      <c r="RPK54" s="235"/>
      <c r="RPL54" s="235"/>
      <c r="RPM54" s="235"/>
      <c r="RPN54" s="235"/>
      <c r="RPO54" s="235"/>
      <c r="RPP54" s="235"/>
      <c r="RPQ54" s="235"/>
      <c r="RPR54" s="235"/>
      <c r="RPS54" s="235"/>
      <c r="RPT54" s="235"/>
      <c r="RPU54" s="235"/>
      <c r="RPV54" s="235"/>
      <c r="RPW54" s="235"/>
      <c r="RPX54" s="235"/>
      <c r="RPY54" s="235"/>
      <c r="RPZ54" s="235"/>
      <c r="RQA54" s="235"/>
      <c r="RQB54" s="235"/>
      <c r="RQC54" s="235"/>
      <c r="RQD54" s="235"/>
      <c r="RQE54" s="235"/>
      <c r="RQF54" s="235"/>
      <c r="RQG54" s="235"/>
      <c r="RQH54" s="235"/>
      <c r="RQI54" s="235"/>
      <c r="RQJ54" s="235"/>
      <c r="RQK54" s="235"/>
      <c r="RQL54" s="235"/>
      <c r="RQM54" s="235"/>
      <c r="RQN54" s="235"/>
      <c r="RQO54" s="235"/>
      <c r="RQP54" s="235"/>
      <c r="RQQ54" s="235"/>
      <c r="RQR54" s="235"/>
      <c r="RQS54" s="235"/>
      <c r="RQT54" s="235"/>
      <c r="RQU54" s="235"/>
      <c r="RQV54" s="235"/>
      <c r="RQW54" s="235"/>
      <c r="RQX54" s="235"/>
      <c r="RQY54" s="235"/>
      <c r="RQZ54" s="235"/>
      <c r="RRA54" s="235"/>
      <c r="RRB54" s="235"/>
      <c r="RRC54" s="235"/>
      <c r="RRD54" s="235"/>
      <c r="RRE54" s="235"/>
      <c r="RRF54" s="235"/>
      <c r="RRG54" s="235"/>
      <c r="RRH54" s="235"/>
      <c r="RRI54" s="235"/>
      <c r="RRJ54" s="235"/>
      <c r="RRK54" s="235"/>
      <c r="RRL54" s="235"/>
      <c r="RRM54" s="235"/>
      <c r="RRN54" s="235"/>
      <c r="RRO54" s="235"/>
      <c r="RRP54" s="235"/>
      <c r="RRQ54" s="235"/>
      <c r="RRR54" s="235"/>
      <c r="RRS54" s="235"/>
      <c r="RRT54" s="235"/>
      <c r="RRU54" s="235"/>
      <c r="RRV54" s="235"/>
      <c r="RRW54" s="235"/>
      <c r="RRX54" s="235"/>
      <c r="RRY54" s="235"/>
      <c r="RRZ54" s="235"/>
      <c r="RSA54" s="235"/>
      <c r="RSB54" s="235"/>
      <c r="RSC54" s="235"/>
      <c r="RSD54" s="235"/>
      <c r="RSE54" s="235"/>
      <c r="RSF54" s="235"/>
      <c r="RSG54" s="235"/>
      <c r="RSH54" s="235"/>
      <c r="RSI54" s="235"/>
      <c r="RSJ54" s="235"/>
      <c r="RSK54" s="235"/>
      <c r="RSL54" s="235"/>
      <c r="RSM54" s="235"/>
      <c r="RSN54" s="235"/>
      <c r="RSO54" s="235"/>
      <c r="RSP54" s="235"/>
      <c r="RSQ54" s="235"/>
      <c r="RSR54" s="235"/>
      <c r="RSS54" s="235"/>
      <c r="RST54" s="235"/>
      <c r="RSU54" s="235"/>
      <c r="RSV54" s="235"/>
      <c r="RSW54" s="235"/>
      <c r="RSX54" s="235"/>
      <c r="RSY54" s="235"/>
      <c r="RSZ54" s="235"/>
      <c r="RTA54" s="235"/>
      <c r="RTB54" s="235"/>
      <c r="RTC54" s="235"/>
      <c r="RTD54" s="235"/>
      <c r="RTE54" s="235"/>
      <c r="RTF54" s="235"/>
      <c r="RTG54" s="235"/>
      <c r="RTH54" s="235"/>
      <c r="RTI54" s="235"/>
      <c r="RTJ54" s="235"/>
      <c r="RTK54" s="235"/>
      <c r="RTL54" s="235"/>
      <c r="RTM54" s="235"/>
      <c r="RTN54" s="235"/>
      <c r="RTO54" s="235"/>
      <c r="RTP54" s="235"/>
      <c r="RTQ54" s="235"/>
      <c r="RTR54" s="235"/>
      <c r="RTS54" s="235"/>
      <c r="RTT54" s="235"/>
      <c r="RTU54" s="235"/>
      <c r="RTV54" s="235"/>
      <c r="RTW54" s="235"/>
      <c r="RTX54" s="235"/>
      <c r="RTY54" s="235"/>
      <c r="RTZ54" s="235"/>
      <c r="RUA54" s="235"/>
      <c r="RUB54" s="235"/>
      <c r="RUC54" s="235"/>
      <c r="RUD54" s="235"/>
      <c r="RUE54" s="235"/>
      <c r="RUF54" s="235"/>
      <c r="RUG54" s="235"/>
      <c r="RUH54" s="235"/>
      <c r="RUI54" s="235"/>
      <c r="RUJ54" s="235"/>
      <c r="RUK54" s="235"/>
      <c r="RUL54" s="235"/>
      <c r="RUM54" s="235"/>
      <c r="RUN54" s="235"/>
      <c r="RUO54" s="235"/>
      <c r="RUP54" s="235"/>
      <c r="RUQ54" s="235"/>
      <c r="RUR54" s="235"/>
      <c r="RUS54" s="235"/>
      <c r="RUT54" s="235"/>
      <c r="RUU54" s="235"/>
      <c r="RUV54" s="235"/>
      <c r="RUW54" s="235"/>
      <c r="RUX54" s="235"/>
      <c r="RUY54" s="235"/>
      <c r="RUZ54" s="235"/>
      <c r="RVA54" s="235"/>
      <c r="RVB54" s="235"/>
      <c r="RVC54" s="235"/>
      <c r="RVD54" s="235"/>
      <c r="RVE54" s="235"/>
      <c r="RVF54" s="235"/>
      <c r="RVG54" s="235"/>
      <c r="RVH54" s="235"/>
      <c r="RVI54" s="235"/>
      <c r="RVJ54" s="235"/>
      <c r="RVK54" s="235"/>
      <c r="RVL54" s="235"/>
      <c r="RVM54" s="235"/>
      <c r="RVN54" s="235"/>
      <c r="RVO54" s="235"/>
      <c r="RVP54" s="235"/>
      <c r="RVQ54" s="235"/>
      <c r="RVR54" s="235"/>
      <c r="RVS54" s="235"/>
      <c r="RVT54" s="235"/>
      <c r="RVU54" s="235"/>
      <c r="RVV54" s="235"/>
      <c r="RVW54" s="235"/>
      <c r="RVX54" s="235"/>
      <c r="RVY54" s="235"/>
      <c r="RVZ54" s="235"/>
      <c r="RWA54" s="235"/>
      <c r="RWB54" s="235"/>
      <c r="RWC54" s="235"/>
      <c r="RWD54" s="235"/>
      <c r="RWE54" s="235"/>
      <c r="RWF54" s="235"/>
      <c r="RWG54" s="235"/>
      <c r="RWH54" s="235"/>
      <c r="RWI54" s="235"/>
      <c r="RWJ54" s="235"/>
      <c r="RWK54" s="235"/>
      <c r="RWL54" s="235"/>
      <c r="RWM54" s="235"/>
      <c r="RWN54" s="235"/>
      <c r="RWO54" s="235"/>
      <c r="RWP54" s="235"/>
      <c r="RWQ54" s="235"/>
      <c r="RWR54" s="235"/>
      <c r="RWS54" s="235"/>
      <c r="RWT54" s="235"/>
      <c r="RWU54" s="235"/>
      <c r="RWV54" s="235"/>
      <c r="RWW54" s="235"/>
      <c r="RWX54" s="235"/>
      <c r="RWY54" s="235"/>
      <c r="RWZ54" s="235"/>
      <c r="RXA54" s="235"/>
      <c r="RXB54" s="235"/>
      <c r="RXC54" s="235"/>
      <c r="RXD54" s="235"/>
      <c r="RXE54" s="235"/>
      <c r="RXF54" s="235"/>
      <c r="RXG54" s="235"/>
      <c r="RXH54" s="235"/>
      <c r="RXI54" s="235"/>
      <c r="RXJ54" s="235"/>
      <c r="RXK54" s="235"/>
      <c r="RXL54" s="235"/>
      <c r="RXM54" s="235"/>
      <c r="RXN54" s="235"/>
      <c r="RXO54" s="235"/>
      <c r="RXP54" s="235"/>
      <c r="RXQ54" s="235"/>
      <c r="RXR54" s="235"/>
      <c r="RXS54" s="235"/>
      <c r="RXT54" s="235"/>
      <c r="RXU54" s="235"/>
      <c r="RXV54" s="235"/>
      <c r="RXW54" s="235"/>
      <c r="RXX54" s="235"/>
      <c r="RXY54" s="235"/>
      <c r="RXZ54" s="235"/>
      <c r="RYA54" s="235"/>
      <c r="RYB54" s="235"/>
      <c r="RYC54" s="235"/>
      <c r="RYD54" s="235"/>
      <c r="RYE54" s="235"/>
      <c r="RYF54" s="235"/>
      <c r="RYG54" s="235"/>
      <c r="RYH54" s="235"/>
      <c r="RYI54" s="235"/>
      <c r="RYJ54" s="235"/>
      <c r="RYK54" s="235"/>
      <c r="RYL54" s="235"/>
      <c r="RYM54" s="235"/>
      <c r="RYN54" s="235"/>
      <c r="RYO54" s="235"/>
      <c r="RYP54" s="235"/>
      <c r="RYQ54" s="235"/>
      <c r="RYR54" s="235"/>
      <c r="RYS54" s="235"/>
      <c r="RYT54" s="235"/>
      <c r="RYU54" s="235"/>
      <c r="RYV54" s="235"/>
      <c r="RYW54" s="235"/>
      <c r="RYX54" s="235"/>
      <c r="RYY54" s="235"/>
      <c r="RYZ54" s="235"/>
      <c r="RZA54" s="235"/>
      <c r="RZB54" s="235"/>
      <c r="RZC54" s="235"/>
      <c r="RZD54" s="235"/>
      <c r="RZE54" s="235"/>
      <c r="RZF54" s="235"/>
      <c r="RZG54" s="235"/>
      <c r="RZH54" s="235"/>
      <c r="RZI54" s="235"/>
      <c r="RZJ54" s="235"/>
      <c r="RZK54" s="235"/>
      <c r="RZL54" s="235"/>
      <c r="RZM54" s="235"/>
      <c r="RZN54" s="235"/>
      <c r="RZO54" s="235"/>
      <c r="RZP54" s="235"/>
      <c r="RZQ54" s="235"/>
      <c r="RZR54" s="235"/>
      <c r="RZS54" s="235"/>
      <c r="RZT54" s="235"/>
      <c r="RZU54" s="235"/>
      <c r="RZV54" s="235"/>
      <c r="RZW54" s="235"/>
      <c r="RZX54" s="235"/>
      <c r="RZY54" s="235"/>
      <c r="RZZ54" s="235"/>
      <c r="SAA54" s="235"/>
      <c r="SAB54" s="235"/>
      <c r="SAC54" s="235"/>
      <c r="SAD54" s="235"/>
      <c r="SAE54" s="235"/>
      <c r="SAF54" s="235"/>
      <c r="SAG54" s="235"/>
      <c r="SAH54" s="235"/>
      <c r="SAI54" s="235"/>
      <c r="SAJ54" s="235"/>
      <c r="SAK54" s="235"/>
      <c r="SAL54" s="235"/>
      <c r="SAM54" s="235"/>
      <c r="SAN54" s="235"/>
      <c r="SAO54" s="235"/>
      <c r="SAP54" s="235"/>
      <c r="SAQ54" s="235"/>
      <c r="SAR54" s="235"/>
      <c r="SAS54" s="235"/>
      <c r="SAT54" s="235"/>
      <c r="SAU54" s="235"/>
      <c r="SAV54" s="235"/>
      <c r="SAW54" s="235"/>
      <c r="SAX54" s="235"/>
      <c r="SAY54" s="235"/>
      <c r="SAZ54" s="235"/>
      <c r="SBA54" s="235"/>
      <c r="SBB54" s="235"/>
      <c r="SBC54" s="235"/>
      <c r="SBD54" s="235"/>
      <c r="SBE54" s="235"/>
      <c r="SBF54" s="235"/>
      <c r="SBG54" s="235"/>
      <c r="SBH54" s="235"/>
      <c r="SBI54" s="235"/>
      <c r="SBJ54" s="235"/>
      <c r="SBK54" s="235"/>
      <c r="SBL54" s="235"/>
      <c r="SBM54" s="235"/>
      <c r="SBN54" s="235"/>
      <c r="SBO54" s="235"/>
      <c r="SBP54" s="235"/>
      <c r="SBQ54" s="235"/>
      <c r="SBR54" s="235"/>
      <c r="SBS54" s="235"/>
      <c r="SBT54" s="235"/>
      <c r="SBU54" s="235"/>
      <c r="SBV54" s="235"/>
      <c r="SBW54" s="235"/>
      <c r="SBX54" s="235"/>
      <c r="SBY54" s="235"/>
      <c r="SBZ54" s="235"/>
      <c r="SCA54" s="235"/>
      <c r="SCB54" s="235"/>
      <c r="SCC54" s="235"/>
      <c r="SCD54" s="235"/>
      <c r="SCE54" s="235"/>
      <c r="SCF54" s="235"/>
      <c r="SCG54" s="235"/>
      <c r="SCH54" s="235"/>
      <c r="SCI54" s="235"/>
      <c r="SCJ54" s="235"/>
      <c r="SCK54" s="235"/>
      <c r="SCL54" s="235"/>
      <c r="SCM54" s="235"/>
      <c r="SCN54" s="235"/>
      <c r="SCO54" s="235"/>
      <c r="SCP54" s="235"/>
      <c r="SCQ54" s="235"/>
      <c r="SCR54" s="235"/>
      <c r="SCS54" s="235"/>
      <c r="SCT54" s="235"/>
      <c r="SCU54" s="235"/>
      <c r="SCV54" s="235"/>
      <c r="SCW54" s="235"/>
      <c r="SCX54" s="235"/>
      <c r="SCY54" s="235"/>
      <c r="SCZ54" s="235"/>
      <c r="SDA54" s="235"/>
      <c r="SDB54" s="235"/>
      <c r="SDC54" s="235"/>
      <c r="SDD54" s="235"/>
      <c r="SDE54" s="235"/>
      <c r="SDF54" s="235"/>
      <c r="SDG54" s="235"/>
      <c r="SDH54" s="235"/>
      <c r="SDI54" s="235"/>
      <c r="SDJ54" s="235"/>
      <c r="SDK54" s="235"/>
      <c r="SDL54" s="235"/>
      <c r="SDM54" s="235"/>
      <c r="SDN54" s="235"/>
      <c r="SDO54" s="235"/>
      <c r="SDP54" s="235"/>
      <c r="SDQ54" s="235"/>
      <c r="SDR54" s="235"/>
      <c r="SDS54" s="235"/>
      <c r="SDT54" s="235"/>
      <c r="SDU54" s="235"/>
      <c r="SDV54" s="235"/>
      <c r="SDW54" s="235"/>
      <c r="SDX54" s="235"/>
      <c r="SDY54" s="235"/>
      <c r="SDZ54" s="235"/>
      <c r="SEA54" s="235"/>
      <c r="SEB54" s="235"/>
      <c r="SEC54" s="235"/>
      <c r="SED54" s="235"/>
      <c r="SEE54" s="235"/>
      <c r="SEF54" s="235"/>
      <c r="SEG54" s="235"/>
      <c r="SEH54" s="235"/>
      <c r="SEI54" s="235"/>
      <c r="SEJ54" s="235"/>
      <c r="SEK54" s="235"/>
      <c r="SEL54" s="235"/>
      <c r="SEM54" s="235"/>
      <c r="SEN54" s="235"/>
      <c r="SEO54" s="235"/>
      <c r="SEP54" s="235"/>
      <c r="SEQ54" s="235"/>
      <c r="SER54" s="235"/>
      <c r="SES54" s="235"/>
      <c r="SET54" s="235"/>
      <c r="SEU54" s="235"/>
      <c r="SEV54" s="235"/>
      <c r="SEW54" s="235"/>
      <c r="SEX54" s="235"/>
      <c r="SEY54" s="235"/>
      <c r="SEZ54" s="235"/>
      <c r="SFA54" s="235"/>
      <c r="SFB54" s="235"/>
      <c r="SFC54" s="235"/>
      <c r="SFD54" s="235"/>
      <c r="SFE54" s="235"/>
      <c r="SFF54" s="235"/>
      <c r="SFG54" s="235"/>
      <c r="SFH54" s="235"/>
      <c r="SFI54" s="235"/>
      <c r="SFJ54" s="235"/>
      <c r="SFK54" s="235"/>
      <c r="SFL54" s="235"/>
      <c r="SFM54" s="235"/>
      <c r="SFN54" s="235"/>
      <c r="SFO54" s="235"/>
      <c r="SFP54" s="235"/>
      <c r="SFQ54" s="235"/>
      <c r="SFR54" s="235"/>
      <c r="SFS54" s="235"/>
      <c r="SFT54" s="235"/>
      <c r="SFU54" s="235"/>
      <c r="SFV54" s="235"/>
      <c r="SFW54" s="235"/>
      <c r="SFX54" s="235"/>
      <c r="SFY54" s="235"/>
      <c r="SFZ54" s="235"/>
      <c r="SGA54" s="235"/>
      <c r="SGB54" s="235"/>
      <c r="SGC54" s="235"/>
      <c r="SGD54" s="235"/>
      <c r="SGE54" s="235"/>
      <c r="SGF54" s="235"/>
      <c r="SGG54" s="235"/>
      <c r="SGH54" s="235"/>
      <c r="SGI54" s="235"/>
      <c r="SGJ54" s="235"/>
      <c r="SGK54" s="235"/>
      <c r="SGL54" s="235"/>
      <c r="SGM54" s="235"/>
      <c r="SGN54" s="235"/>
      <c r="SGO54" s="235"/>
      <c r="SGP54" s="235"/>
      <c r="SGQ54" s="235"/>
      <c r="SGR54" s="235"/>
      <c r="SGS54" s="235"/>
      <c r="SGT54" s="235"/>
      <c r="SGU54" s="235"/>
      <c r="SGV54" s="235"/>
      <c r="SGW54" s="235"/>
      <c r="SGX54" s="235"/>
      <c r="SGY54" s="235"/>
      <c r="SGZ54" s="235"/>
      <c r="SHA54" s="235"/>
      <c r="SHB54" s="235"/>
      <c r="SHC54" s="235"/>
      <c r="SHD54" s="235"/>
      <c r="SHE54" s="235"/>
      <c r="SHF54" s="235"/>
      <c r="SHG54" s="235"/>
      <c r="SHH54" s="235"/>
      <c r="SHI54" s="235"/>
      <c r="SHJ54" s="235"/>
      <c r="SHK54" s="235"/>
      <c r="SHL54" s="235"/>
      <c r="SHM54" s="235"/>
      <c r="SHN54" s="235"/>
      <c r="SHO54" s="235"/>
      <c r="SHP54" s="235"/>
      <c r="SHQ54" s="235"/>
      <c r="SHR54" s="235"/>
      <c r="SHS54" s="235"/>
      <c r="SHT54" s="235"/>
      <c r="SHU54" s="235"/>
      <c r="SHV54" s="235"/>
      <c r="SHW54" s="235"/>
      <c r="SHX54" s="235"/>
      <c r="SHY54" s="235"/>
      <c r="SHZ54" s="235"/>
      <c r="SIA54" s="235"/>
      <c r="SIB54" s="235"/>
      <c r="SIC54" s="235"/>
      <c r="SID54" s="235"/>
      <c r="SIE54" s="235"/>
      <c r="SIF54" s="235"/>
      <c r="SIG54" s="235"/>
      <c r="SIH54" s="235"/>
      <c r="SII54" s="235"/>
      <c r="SIJ54" s="235"/>
      <c r="SIK54" s="235"/>
      <c r="SIL54" s="235"/>
      <c r="SIM54" s="235"/>
      <c r="SIN54" s="235"/>
      <c r="SIO54" s="235"/>
      <c r="SIP54" s="235"/>
      <c r="SIQ54" s="235"/>
      <c r="SIR54" s="235"/>
      <c r="SIS54" s="235"/>
      <c r="SIT54" s="235"/>
      <c r="SIU54" s="235"/>
      <c r="SIV54" s="235"/>
      <c r="SIW54" s="235"/>
      <c r="SIX54" s="235"/>
      <c r="SIY54" s="235"/>
      <c r="SIZ54" s="235"/>
      <c r="SJA54" s="235"/>
      <c r="SJB54" s="235"/>
      <c r="SJC54" s="235"/>
      <c r="SJD54" s="235"/>
      <c r="SJE54" s="235"/>
      <c r="SJF54" s="235"/>
      <c r="SJG54" s="235"/>
      <c r="SJH54" s="235"/>
      <c r="SJI54" s="235"/>
      <c r="SJJ54" s="235"/>
      <c r="SJK54" s="235"/>
      <c r="SJL54" s="235"/>
      <c r="SJM54" s="235"/>
      <c r="SJN54" s="235"/>
      <c r="SJO54" s="235"/>
      <c r="SJP54" s="235"/>
      <c r="SJQ54" s="235"/>
      <c r="SJR54" s="235"/>
      <c r="SJS54" s="235"/>
      <c r="SJT54" s="235"/>
      <c r="SJU54" s="235"/>
      <c r="SJV54" s="235"/>
      <c r="SJW54" s="235"/>
      <c r="SJX54" s="235"/>
      <c r="SJY54" s="235"/>
      <c r="SJZ54" s="235"/>
      <c r="SKA54" s="235"/>
      <c r="SKB54" s="235"/>
      <c r="SKC54" s="235"/>
      <c r="SKD54" s="235"/>
      <c r="SKE54" s="235"/>
      <c r="SKF54" s="235"/>
      <c r="SKG54" s="235"/>
      <c r="SKH54" s="235"/>
      <c r="SKI54" s="235"/>
      <c r="SKJ54" s="235"/>
      <c r="SKK54" s="235"/>
      <c r="SKL54" s="235"/>
      <c r="SKM54" s="235"/>
      <c r="SKN54" s="235"/>
      <c r="SKO54" s="235"/>
      <c r="SKP54" s="235"/>
      <c r="SKQ54" s="235"/>
      <c r="SKR54" s="235"/>
      <c r="SKS54" s="235"/>
      <c r="SKT54" s="235"/>
      <c r="SKU54" s="235"/>
      <c r="SKV54" s="235"/>
      <c r="SKW54" s="235"/>
      <c r="SKX54" s="235"/>
      <c r="SKY54" s="235"/>
      <c r="SKZ54" s="235"/>
      <c r="SLA54" s="235"/>
      <c r="SLB54" s="235"/>
      <c r="SLC54" s="235"/>
      <c r="SLD54" s="235"/>
      <c r="SLE54" s="235"/>
      <c r="SLF54" s="235"/>
      <c r="SLG54" s="235"/>
      <c r="SLH54" s="235"/>
      <c r="SLI54" s="235"/>
      <c r="SLJ54" s="235"/>
      <c r="SLK54" s="235"/>
      <c r="SLL54" s="235"/>
      <c r="SLM54" s="235"/>
      <c r="SLN54" s="235"/>
      <c r="SLO54" s="235"/>
      <c r="SLP54" s="235"/>
      <c r="SLQ54" s="235"/>
      <c r="SLR54" s="235"/>
      <c r="SLS54" s="235"/>
      <c r="SLT54" s="235"/>
      <c r="SLU54" s="235"/>
      <c r="SLV54" s="235"/>
      <c r="SLW54" s="235"/>
      <c r="SLX54" s="235"/>
      <c r="SLY54" s="235"/>
      <c r="SLZ54" s="235"/>
      <c r="SMA54" s="235"/>
      <c r="SMB54" s="235"/>
      <c r="SMC54" s="235"/>
      <c r="SMD54" s="235"/>
      <c r="SME54" s="235"/>
      <c r="SMF54" s="235"/>
      <c r="SMG54" s="235"/>
      <c r="SMH54" s="235"/>
      <c r="SMI54" s="235"/>
      <c r="SMJ54" s="235"/>
      <c r="SMK54" s="235"/>
      <c r="SML54" s="235"/>
      <c r="SMM54" s="235"/>
      <c r="SMN54" s="235"/>
      <c r="SMO54" s="235"/>
      <c r="SMP54" s="235"/>
      <c r="SMQ54" s="235"/>
      <c r="SMR54" s="235"/>
      <c r="SMS54" s="235"/>
      <c r="SMT54" s="235"/>
      <c r="SMU54" s="235"/>
      <c r="SMV54" s="235"/>
      <c r="SMW54" s="235"/>
      <c r="SMX54" s="235"/>
      <c r="SMY54" s="235"/>
      <c r="SMZ54" s="235"/>
      <c r="SNA54" s="235"/>
      <c r="SNB54" s="235"/>
      <c r="SNC54" s="235"/>
      <c r="SND54" s="235"/>
      <c r="SNE54" s="235"/>
      <c r="SNF54" s="235"/>
      <c r="SNG54" s="235"/>
      <c r="SNH54" s="235"/>
      <c r="SNI54" s="235"/>
      <c r="SNJ54" s="235"/>
      <c r="SNK54" s="235"/>
      <c r="SNL54" s="235"/>
      <c r="SNM54" s="235"/>
      <c r="SNN54" s="235"/>
      <c r="SNO54" s="235"/>
      <c r="SNP54" s="235"/>
      <c r="SNQ54" s="235"/>
      <c r="SNR54" s="235"/>
      <c r="SNS54" s="235"/>
      <c r="SNT54" s="235"/>
      <c r="SNU54" s="235"/>
      <c r="SNV54" s="235"/>
      <c r="SNW54" s="235"/>
      <c r="SNX54" s="235"/>
      <c r="SNY54" s="235"/>
      <c r="SNZ54" s="235"/>
      <c r="SOA54" s="235"/>
      <c r="SOB54" s="235"/>
      <c r="SOC54" s="235"/>
      <c r="SOD54" s="235"/>
      <c r="SOE54" s="235"/>
      <c r="SOF54" s="235"/>
      <c r="SOG54" s="235"/>
      <c r="SOH54" s="235"/>
      <c r="SOI54" s="235"/>
      <c r="SOJ54" s="235"/>
      <c r="SOK54" s="235"/>
      <c r="SOL54" s="235"/>
      <c r="SOM54" s="235"/>
      <c r="SON54" s="235"/>
      <c r="SOO54" s="235"/>
      <c r="SOP54" s="235"/>
      <c r="SOQ54" s="235"/>
      <c r="SOR54" s="235"/>
      <c r="SOS54" s="235"/>
      <c r="SOT54" s="235"/>
      <c r="SOU54" s="235"/>
      <c r="SOV54" s="235"/>
      <c r="SOW54" s="235"/>
      <c r="SOX54" s="235"/>
      <c r="SOY54" s="235"/>
      <c r="SOZ54" s="235"/>
      <c r="SPA54" s="235"/>
      <c r="SPB54" s="235"/>
      <c r="SPC54" s="235"/>
      <c r="SPD54" s="235"/>
      <c r="SPE54" s="235"/>
      <c r="SPF54" s="235"/>
      <c r="SPG54" s="235"/>
      <c r="SPH54" s="235"/>
      <c r="SPI54" s="235"/>
      <c r="SPJ54" s="235"/>
      <c r="SPK54" s="235"/>
      <c r="SPL54" s="235"/>
      <c r="SPM54" s="235"/>
      <c r="SPN54" s="235"/>
      <c r="SPO54" s="235"/>
      <c r="SPP54" s="235"/>
      <c r="SPQ54" s="235"/>
      <c r="SPR54" s="235"/>
      <c r="SPS54" s="235"/>
      <c r="SPT54" s="235"/>
      <c r="SPU54" s="235"/>
      <c r="SPV54" s="235"/>
      <c r="SPW54" s="235"/>
      <c r="SPX54" s="235"/>
      <c r="SPY54" s="235"/>
      <c r="SPZ54" s="235"/>
      <c r="SQA54" s="235"/>
      <c r="SQB54" s="235"/>
      <c r="SQC54" s="235"/>
      <c r="SQD54" s="235"/>
      <c r="SQE54" s="235"/>
      <c r="SQF54" s="235"/>
      <c r="SQG54" s="235"/>
      <c r="SQH54" s="235"/>
      <c r="SQI54" s="235"/>
      <c r="SQJ54" s="235"/>
      <c r="SQK54" s="235"/>
      <c r="SQL54" s="235"/>
      <c r="SQM54" s="235"/>
      <c r="SQN54" s="235"/>
      <c r="SQO54" s="235"/>
      <c r="SQP54" s="235"/>
      <c r="SQQ54" s="235"/>
      <c r="SQR54" s="235"/>
      <c r="SQS54" s="235"/>
      <c r="SQT54" s="235"/>
      <c r="SQU54" s="235"/>
      <c r="SQV54" s="235"/>
      <c r="SQW54" s="235"/>
      <c r="SQX54" s="235"/>
      <c r="SQY54" s="235"/>
      <c r="SQZ54" s="235"/>
      <c r="SRA54" s="235"/>
      <c r="SRB54" s="235"/>
      <c r="SRC54" s="235"/>
      <c r="SRD54" s="235"/>
      <c r="SRE54" s="235"/>
      <c r="SRF54" s="235"/>
      <c r="SRG54" s="235"/>
      <c r="SRH54" s="235"/>
      <c r="SRI54" s="235"/>
      <c r="SRJ54" s="235"/>
      <c r="SRK54" s="235"/>
      <c r="SRL54" s="235"/>
      <c r="SRM54" s="235"/>
      <c r="SRN54" s="235"/>
      <c r="SRO54" s="235"/>
      <c r="SRP54" s="235"/>
      <c r="SRQ54" s="235"/>
      <c r="SRR54" s="235"/>
      <c r="SRS54" s="235"/>
      <c r="SRT54" s="235"/>
      <c r="SRU54" s="235"/>
      <c r="SRV54" s="235"/>
      <c r="SRW54" s="235"/>
      <c r="SRX54" s="235"/>
      <c r="SRY54" s="235"/>
      <c r="SRZ54" s="235"/>
      <c r="SSA54" s="235"/>
      <c r="SSB54" s="235"/>
      <c r="SSC54" s="235"/>
      <c r="SSD54" s="235"/>
      <c r="SSE54" s="235"/>
      <c r="SSF54" s="235"/>
      <c r="SSG54" s="235"/>
      <c r="SSH54" s="235"/>
      <c r="SSI54" s="235"/>
      <c r="SSJ54" s="235"/>
      <c r="SSK54" s="235"/>
      <c r="SSL54" s="235"/>
      <c r="SSM54" s="235"/>
      <c r="SSN54" s="235"/>
      <c r="SSO54" s="235"/>
      <c r="SSP54" s="235"/>
      <c r="SSQ54" s="235"/>
      <c r="SSR54" s="235"/>
      <c r="SSS54" s="235"/>
      <c r="SST54" s="235"/>
      <c r="SSU54" s="235"/>
      <c r="SSV54" s="235"/>
      <c r="SSW54" s="235"/>
      <c r="SSX54" s="235"/>
      <c r="SSY54" s="235"/>
      <c r="SSZ54" s="235"/>
      <c r="STA54" s="235"/>
      <c r="STB54" s="235"/>
      <c r="STC54" s="235"/>
      <c r="STD54" s="235"/>
      <c r="STE54" s="235"/>
      <c r="STF54" s="235"/>
      <c r="STG54" s="235"/>
      <c r="STH54" s="235"/>
      <c r="STI54" s="235"/>
      <c r="STJ54" s="235"/>
      <c r="STK54" s="235"/>
      <c r="STL54" s="235"/>
      <c r="STM54" s="235"/>
      <c r="STN54" s="235"/>
      <c r="STO54" s="235"/>
      <c r="STP54" s="235"/>
      <c r="STQ54" s="235"/>
      <c r="STR54" s="235"/>
      <c r="STS54" s="235"/>
      <c r="STT54" s="235"/>
      <c r="STU54" s="235"/>
      <c r="STV54" s="235"/>
      <c r="STW54" s="235"/>
      <c r="STX54" s="235"/>
      <c r="STY54" s="235"/>
      <c r="STZ54" s="235"/>
      <c r="SUA54" s="235"/>
      <c r="SUB54" s="235"/>
      <c r="SUC54" s="235"/>
      <c r="SUD54" s="235"/>
      <c r="SUE54" s="235"/>
      <c r="SUF54" s="235"/>
      <c r="SUG54" s="235"/>
      <c r="SUH54" s="235"/>
      <c r="SUI54" s="235"/>
      <c r="SUJ54" s="235"/>
      <c r="SUK54" s="235"/>
      <c r="SUL54" s="235"/>
      <c r="SUM54" s="235"/>
      <c r="SUN54" s="235"/>
      <c r="SUO54" s="235"/>
      <c r="SUP54" s="235"/>
      <c r="SUQ54" s="235"/>
      <c r="SUR54" s="235"/>
      <c r="SUS54" s="235"/>
      <c r="SUT54" s="235"/>
      <c r="SUU54" s="235"/>
      <c r="SUV54" s="235"/>
      <c r="SUW54" s="235"/>
      <c r="SUX54" s="235"/>
      <c r="SUY54" s="235"/>
      <c r="SUZ54" s="235"/>
      <c r="SVA54" s="235"/>
      <c r="SVB54" s="235"/>
      <c r="SVC54" s="235"/>
      <c r="SVD54" s="235"/>
      <c r="SVE54" s="235"/>
      <c r="SVF54" s="235"/>
      <c r="SVG54" s="235"/>
      <c r="SVH54" s="235"/>
      <c r="SVI54" s="235"/>
      <c r="SVJ54" s="235"/>
      <c r="SVK54" s="235"/>
      <c r="SVL54" s="235"/>
      <c r="SVM54" s="235"/>
      <c r="SVN54" s="235"/>
      <c r="SVO54" s="235"/>
      <c r="SVP54" s="235"/>
      <c r="SVQ54" s="235"/>
      <c r="SVR54" s="235"/>
      <c r="SVS54" s="235"/>
      <c r="SVT54" s="235"/>
      <c r="SVU54" s="235"/>
      <c r="SVV54" s="235"/>
      <c r="SVW54" s="235"/>
      <c r="SVX54" s="235"/>
      <c r="SVY54" s="235"/>
      <c r="SVZ54" s="235"/>
      <c r="SWA54" s="235"/>
      <c r="SWB54" s="235"/>
      <c r="SWC54" s="235"/>
      <c r="SWD54" s="235"/>
      <c r="SWE54" s="235"/>
      <c r="SWF54" s="235"/>
      <c r="SWG54" s="235"/>
      <c r="SWH54" s="235"/>
      <c r="SWI54" s="235"/>
      <c r="SWJ54" s="235"/>
      <c r="SWK54" s="235"/>
      <c r="SWL54" s="235"/>
      <c r="SWM54" s="235"/>
      <c r="SWN54" s="235"/>
      <c r="SWO54" s="235"/>
      <c r="SWP54" s="235"/>
      <c r="SWQ54" s="235"/>
      <c r="SWR54" s="235"/>
      <c r="SWS54" s="235"/>
      <c r="SWT54" s="235"/>
      <c r="SWU54" s="235"/>
      <c r="SWV54" s="235"/>
      <c r="SWW54" s="235"/>
      <c r="SWX54" s="235"/>
      <c r="SWY54" s="235"/>
      <c r="SWZ54" s="235"/>
      <c r="SXA54" s="235"/>
      <c r="SXB54" s="235"/>
      <c r="SXC54" s="235"/>
      <c r="SXD54" s="235"/>
      <c r="SXE54" s="235"/>
      <c r="SXF54" s="235"/>
      <c r="SXG54" s="235"/>
      <c r="SXH54" s="235"/>
      <c r="SXI54" s="235"/>
      <c r="SXJ54" s="235"/>
      <c r="SXK54" s="235"/>
      <c r="SXL54" s="235"/>
      <c r="SXM54" s="235"/>
      <c r="SXN54" s="235"/>
      <c r="SXO54" s="235"/>
      <c r="SXP54" s="235"/>
      <c r="SXQ54" s="235"/>
      <c r="SXR54" s="235"/>
      <c r="SXS54" s="235"/>
      <c r="SXT54" s="235"/>
      <c r="SXU54" s="235"/>
      <c r="SXV54" s="235"/>
      <c r="SXW54" s="235"/>
      <c r="SXX54" s="235"/>
      <c r="SXY54" s="235"/>
      <c r="SXZ54" s="235"/>
      <c r="SYA54" s="235"/>
      <c r="SYB54" s="235"/>
      <c r="SYC54" s="235"/>
      <c r="SYD54" s="235"/>
      <c r="SYE54" s="235"/>
      <c r="SYF54" s="235"/>
      <c r="SYG54" s="235"/>
      <c r="SYH54" s="235"/>
      <c r="SYI54" s="235"/>
      <c r="SYJ54" s="235"/>
      <c r="SYK54" s="235"/>
      <c r="SYL54" s="235"/>
      <c r="SYM54" s="235"/>
      <c r="SYN54" s="235"/>
      <c r="SYO54" s="235"/>
      <c r="SYP54" s="235"/>
      <c r="SYQ54" s="235"/>
      <c r="SYR54" s="235"/>
      <c r="SYS54" s="235"/>
      <c r="SYT54" s="235"/>
      <c r="SYU54" s="235"/>
      <c r="SYV54" s="235"/>
      <c r="SYW54" s="235"/>
      <c r="SYX54" s="235"/>
      <c r="SYY54" s="235"/>
      <c r="SYZ54" s="235"/>
      <c r="SZA54" s="235"/>
      <c r="SZB54" s="235"/>
      <c r="SZC54" s="235"/>
      <c r="SZD54" s="235"/>
      <c r="SZE54" s="235"/>
      <c r="SZF54" s="235"/>
      <c r="SZG54" s="235"/>
      <c r="SZH54" s="235"/>
      <c r="SZI54" s="235"/>
      <c r="SZJ54" s="235"/>
      <c r="SZK54" s="235"/>
      <c r="SZL54" s="235"/>
      <c r="SZM54" s="235"/>
      <c r="SZN54" s="235"/>
      <c r="SZO54" s="235"/>
      <c r="SZP54" s="235"/>
      <c r="SZQ54" s="235"/>
      <c r="SZR54" s="235"/>
      <c r="SZS54" s="235"/>
      <c r="SZT54" s="235"/>
      <c r="SZU54" s="235"/>
      <c r="SZV54" s="235"/>
      <c r="SZW54" s="235"/>
      <c r="SZX54" s="235"/>
      <c r="SZY54" s="235"/>
      <c r="SZZ54" s="235"/>
      <c r="TAA54" s="235"/>
      <c r="TAB54" s="235"/>
      <c r="TAC54" s="235"/>
      <c r="TAD54" s="235"/>
      <c r="TAE54" s="235"/>
      <c r="TAF54" s="235"/>
      <c r="TAG54" s="235"/>
      <c r="TAH54" s="235"/>
      <c r="TAI54" s="235"/>
      <c r="TAJ54" s="235"/>
      <c r="TAK54" s="235"/>
      <c r="TAL54" s="235"/>
      <c r="TAM54" s="235"/>
      <c r="TAN54" s="235"/>
      <c r="TAO54" s="235"/>
      <c r="TAP54" s="235"/>
      <c r="TAQ54" s="235"/>
      <c r="TAR54" s="235"/>
      <c r="TAS54" s="235"/>
      <c r="TAT54" s="235"/>
      <c r="TAU54" s="235"/>
      <c r="TAV54" s="235"/>
      <c r="TAW54" s="235"/>
      <c r="TAX54" s="235"/>
      <c r="TAY54" s="235"/>
      <c r="TAZ54" s="235"/>
      <c r="TBA54" s="235"/>
      <c r="TBB54" s="235"/>
      <c r="TBC54" s="235"/>
      <c r="TBD54" s="235"/>
      <c r="TBE54" s="235"/>
      <c r="TBF54" s="235"/>
      <c r="TBG54" s="235"/>
      <c r="TBH54" s="235"/>
      <c r="TBI54" s="235"/>
      <c r="TBJ54" s="235"/>
      <c r="TBK54" s="235"/>
      <c r="TBL54" s="235"/>
      <c r="TBM54" s="235"/>
      <c r="TBN54" s="235"/>
      <c r="TBO54" s="235"/>
      <c r="TBP54" s="235"/>
      <c r="TBQ54" s="235"/>
      <c r="TBR54" s="235"/>
      <c r="TBS54" s="235"/>
      <c r="TBT54" s="235"/>
      <c r="TBU54" s="235"/>
      <c r="TBV54" s="235"/>
      <c r="TBW54" s="235"/>
      <c r="TBX54" s="235"/>
      <c r="TBY54" s="235"/>
      <c r="TBZ54" s="235"/>
      <c r="TCA54" s="235"/>
      <c r="TCB54" s="235"/>
      <c r="TCC54" s="235"/>
      <c r="TCD54" s="235"/>
      <c r="TCE54" s="235"/>
      <c r="TCF54" s="235"/>
      <c r="TCG54" s="235"/>
      <c r="TCH54" s="235"/>
      <c r="TCI54" s="235"/>
      <c r="TCJ54" s="235"/>
      <c r="TCK54" s="235"/>
      <c r="TCL54" s="235"/>
      <c r="TCM54" s="235"/>
      <c r="TCN54" s="235"/>
      <c r="TCO54" s="235"/>
      <c r="TCP54" s="235"/>
      <c r="TCQ54" s="235"/>
      <c r="TCR54" s="235"/>
      <c r="TCS54" s="235"/>
      <c r="TCT54" s="235"/>
      <c r="TCU54" s="235"/>
      <c r="TCV54" s="235"/>
      <c r="TCW54" s="235"/>
      <c r="TCX54" s="235"/>
      <c r="TCY54" s="235"/>
      <c r="TCZ54" s="235"/>
      <c r="TDA54" s="235"/>
      <c r="TDB54" s="235"/>
      <c r="TDC54" s="235"/>
      <c r="TDD54" s="235"/>
      <c r="TDE54" s="235"/>
      <c r="TDF54" s="235"/>
      <c r="TDG54" s="235"/>
      <c r="TDH54" s="235"/>
      <c r="TDI54" s="235"/>
      <c r="TDJ54" s="235"/>
      <c r="TDK54" s="235"/>
      <c r="TDL54" s="235"/>
      <c r="TDM54" s="235"/>
      <c r="TDN54" s="235"/>
      <c r="TDO54" s="235"/>
      <c r="TDP54" s="235"/>
      <c r="TDQ54" s="235"/>
      <c r="TDR54" s="235"/>
      <c r="TDS54" s="235"/>
      <c r="TDT54" s="235"/>
      <c r="TDU54" s="235"/>
      <c r="TDV54" s="235"/>
      <c r="TDW54" s="235"/>
      <c r="TDX54" s="235"/>
      <c r="TDY54" s="235"/>
      <c r="TDZ54" s="235"/>
      <c r="TEA54" s="235"/>
      <c r="TEB54" s="235"/>
      <c r="TEC54" s="235"/>
      <c r="TED54" s="235"/>
      <c r="TEE54" s="235"/>
      <c r="TEF54" s="235"/>
      <c r="TEG54" s="235"/>
      <c r="TEH54" s="235"/>
      <c r="TEI54" s="235"/>
      <c r="TEJ54" s="235"/>
      <c r="TEK54" s="235"/>
      <c r="TEL54" s="235"/>
      <c r="TEM54" s="235"/>
      <c r="TEN54" s="235"/>
      <c r="TEO54" s="235"/>
      <c r="TEP54" s="235"/>
      <c r="TEQ54" s="235"/>
      <c r="TER54" s="235"/>
      <c r="TES54" s="235"/>
      <c r="TET54" s="235"/>
      <c r="TEU54" s="235"/>
      <c r="TEV54" s="235"/>
      <c r="TEW54" s="235"/>
      <c r="TEX54" s="235"/>
      <c r="TEY54" s="235"/>
      <c r="TEZ54" s="235"/>
      <c r="TFA54" s="235"/>
      <c r="TFB54" s="235"/>
      <c r="TFC54" s="235"/>
      <c r="TFD54" s="235"/>
      <c r="TFE54" s="235"/>
      <c r="TFF54" s="235"/>
      <c r="TFG54" s="235"/>
      <c r="TFH54" s="235"/>
      <c r="TFI54" s="235"/>
      <c r="TFJ54" s="235"/>
      <c r="TFK54" s="235"/>
      <c r="TFL54" s="235"/>
      <c r="TFM54" s="235"/>
      <c r="TFN54" s="235"/>
      <c r="TFO54" s="235"/>
      <c r="TFP54" s="235"/>
      <c r="TFQ54" s="235"/>
      <c r="TFR54" s="235"/>
      <c r="TFS54" s="235"/>
      <c r="TFT54" s="235"/>
      <c r="TFU54" s="235"/>
      <c r="TFV54" s="235"/>
      <c r="TFW54" s="235"/>
      <c r="TFX54" s="235"/>
      <c r="TFY54" s="235"/>
      <c r="TFZ54" s="235"/>
      <c r="TGA54" s="235"/>
      <c r="TGB54" s="235"/>
      <c r="TGC54" s="235"/>
      <c r="TGD54" s="235"/>
      <c r="TGE54" s="235"/>
      <c r="TGF54" s="235"/>
      <c r="TGG54" s="235"/>
      <c r="TGH54" s="235"/>
      <c r="TGI54" s="235"/>
      <c r="TGJ54" s="235"/>
      <c r="TGK54" s="235"/>
      <c r="TGL54" s="235"/>
      <c r="TGM54" s="235"/>
      <c r="TGN54" s="235"/>
      <c r="TGO54" s="235"/>
      <c r="TGP54" s="235"/>
      <c r="TGQ54" s="235"/>
      <c r="TGR54" s="235"/>
      <c r="TGS54" s="235"/>
      <c r="TGT54" s="235"/>
      <c r="TGU54" s="235"/>
      <c r="TGV54" s="235"/>
      <c r="TGW54" s="235"/>
      <c r="TGX54" s="235"/>
      <c r="TGY54" s="235"/>
      <c r="TGZ54" s="235"/>
      <c r="THA54" s="235"/>
      <c r="THB54" s="235"/>
      <c r="THC54" s="235"/>
      <c r="THD54" s="235"/>
      <c r="THE54" s="235"/>
      <c r="THF54" s="235"/>
      <c r="THG54" s="235"/>
      <c r="THH54" s="235"/>
      <c r="THI54" s="235"/>
      <c r="THJ54" s="235"/>
      <c r="THK54" s="235"/>
      <c r="THL54" s="235"/>
      <c r="THM54" s="235"/>
      <c r="THN54" s="235"/>
      <c r="THO54" s="235"/>
      <c r="THP54" s="235"/>
      <c r="THQ54" s="235"/>
      <c r="THR54" s="235"/>
      <c r="THS54" s="235"/>
      <c r="THT54" s="235"/>
      <c r="THU54" s="235"/>
      <c r="THV54" s="235"/>
      <c r="THW54" s="235"/>
      <c r="THX54" s="235"/>
      <c r="THY54" s="235"/>
      <c r="THZ54" s="235"/>
      <c r="TIA54" s="235"/>
      <c r="TIB54" s="235"/>
      <c r="TIC54" s="235"/>
      <c r="TID54" s="235"/>
      <c r="TIE54" s="235"/>
      <c r="TIF54" s="235"/>
      <c r="TIG54" s="235"/>
      <c r="TIH54" s="235"/>
      <c r="TII54" s="235"/>
      <c r="TIJ54" s="235"/>
      <c r="TIK54" s="235"/>
      <c r="TIL54" s="235"/>
      <c r="TIM54" s="235"/>
      <c r="TIN54" s="235"/>
      <c r="TIO54" s="235"/>
      <c r="TIP54" s="235"/>
      <c r="TIQ54" s="235"/>
      <c r="TIR54" s="235"/>
      <c r="TIS54" s="235"/>
      <c r="TIT54" s="235"/>
      <c r="TIU54" s="235"/>
      <c r="TIV54" s="235"/>
      <c r="TIW54" s="235"/>
      <c r="TIX54" s="235"/>
      <c r="TIY54" s="235"/>
      <c r="TIZ54" s="235"/>
      <c r="TJA54" s="235"/>
      <c r="TJB54" s="235"/>
      <c r="TJC54" s="235"/>
      <c r="TJD54" s="235"/>
      <c r="TJE54" s="235"/>
      <c r="TJF54" s="235"/>
      <c r="TJG54" s="235"/>
      <c r="TJH54" s="235"/>
      <c r="TJI54" s="235"/>
      <c r="TJJ54" s="235"/>
      <c r="TJK54" s="235"/>
      <c r="TJL54" s="235"/>
      <c r="TJM54" s="235"/>
      <c r="TJN54" s="235"/>
      <c r="TJO54" s="235"/>
      <c r="TJP54" s="235"/>
      <c r="TJQ54" s="235"/>
      <c r="TJR54" s="235"/>
      <c r="TJS54" s="235"/>
      <c r="TJT54" s="235"/>
      <c r="TJU54" s="235"/>
      <c r="TJV54" s="235"/>
      <c r="TJW54" s="235"/>
      <c r="TJX54" s="235"/>
      <c r="TJY54" s="235"/>
      <c r="TJZ54" s="235"/>
      <c r="TKA54" s="235"/>
      <c r="TKB54" s="235"/>
      <c r="TKC54" s="235"/>
      <c r="TKD54" s="235"/>
      <c r="TKE54" s="235"/>
      <c r="TKF54" s="235"/>
      <c r="TKG54" s="235"/>
      <c r="TKH54" s="235"/>
      <c r="TKI54" s="235"/>
      <c r="TKJ54" s="235"/>
      <c r="TKK54" s="235"/>
      <c r="TKL54" s="235"/>
      <c r="TKM54" s="235"/>
      <c r="TKN54" s="235"/>
      <c r="TKO54" s="235"/>
      <c r="TKP54" s="235"/>
      <c r="TKQ54" s="235"/>
      <c r="TKR54" s="235"/>
      <c r="TKS54" s="235"/>
      <c r="TKT54" s="235"/>
      <c r="TKU54" s="235"/>
      <c r="TKV54" s="235"/>
      <c r="TKW54" s="235"/>
      <c r="TKX54" s="235"/>
      <c r="TKY54" s="235"/>
      <c r="TKZ54" s="235"/>
      <c r="TLA54" s="235"/>
      <c r="TLB54" s="235"/>
      <c r="TLC54" s="235"/>
      <c r="TLD54" s="235"/>
      <c r="TLE54" s="235"/>
      <c r="TLF54" s="235"/>
      <c r="TLG54" s="235"/>
      <c r="TLH54" s="235"/>
      <c r="TLI54" s="235"/>
      <c r="TLJ54" s="235"/>
      <c r="TLK54" s="235"/>
      <c r="TLL54" s="235"/>
      <c r="TLM54" s="235"/>
      <c r="TLN54" s="235"/>
      <c r="TLO54" s="235"/>
      <c r="TLP54" s="235"/>
      <c r="TLQ54" s="235"/>
      <c r="TLR54" s="235"/>
      <c r="TLS54" s="235"/>
      <c r="TLT54" s="235"/>
      <c r="TLU54" s="235"/>
      <c r="TLV54" s="235"/>
      <c r="TLW54" s="235"/>
      <c r="TLX54" s="235"/>
      <c r="TLY54" s="235"/>
      <c r="TLZ54" s="235"/>
      <c r="TMA54" s="235"/>
      <c r="TMB54" s="235"/>
      <c r="TMC54" s="235"/>
      <c r="TMD54" s="235"/>
      <c r="TME54" s="235"/>
      <c r="TMF54" s="235"/>
      <c r="TMG54" s="235"/>
      <c r="TMH54" s="235"/>
      <c r="TMI54" s="235"/>
      <c r="TMJ54" s="235"/>
      <c r="TMK54" s="235"/>
      <c r="TML54" s="235"/>
      <c r="TMM54" s="235"/>
      <c r="TMN54" s="235"/>
      <c r="TMO54" s="235"/>
      <c r="TMP54" s="235"/>
      <c r="TMQ54" s="235"/>
      <c r="TMR54" s="235"/>
      <c r="TMS54" s="235"/>
      <c r="TMT54" s="235"/>
      <c r="TMU54" s="235"/>
      <c r="TMV54" s="235"/>
      <c r="TMW54" s="235"/>
      <c r="TMX54" s="235"/>
      <c r="TMY54" s="235"/>
      <c r="TMZ54" s="235"/>
      <c r="TNA54" s="235"/>
      <c r="TNB54" s="235"/>
      <c r="TNC54" s="235"/>
      <c r="TND54" s="235"/>
      <c r="TNE54" s="235"/>
      <c r="TNF54" s="235"/>
      <c r="TNG54" s="235"/>
      <c r="TNH54" s="235"/>
      <c r="TNI54" s="235"/>
      <c r="TNJ54" s="235"/>
      <c r="TNK54" s="235"/>
      <c r="TNL54" s="235"/>
      <c r="TNM54" s="235"/>
      <c r="TNN54" s="235"/>
      <c r="TNO54" s="235"/>
      <c r="TNP54" s="235"/>
      <c r="TNQ54" s="235"/>
      <c r="TNR54" s="235"/>
      <c r="TNS54" s="235"/>
      <c r="TNT54" s="235"/>
      <c r="TNU54" s="235"/>
      <c r="TNV54" s="235"/>
      <c r="TNW54" s="235"/>
      <c r="TNX54" s="235"/>
      <c r="TNY54" s="235"/>
      <c r="TNZ54" s="235"/>
      <c r="TOA54" s="235"/>
      <c r="TOB54" s="235"/>
      <c r="TOC54" s="235"/>
      <c r="TOD54" s="235"/>
      <c r="TOE54" s="235"/>
      <c r="TOF54" s="235"/>
      <c r="TOG54" s="235"/>
      <c r="TOH54" s="235"/>
      <c r="TOI54" s="235"/>
      <c r="TOJ54" s="235"/>
      <c r="TOK54" s="235"/>
      <c r="TOL54" s="235"/>
      <c r="TOM54" s="235"/>
      <c r="TON54" s="235"/>
      <c r="TOO54" s="235"/>
      <c r="TOP54" s="235"/>
      <c r="TOQ54" s="235"/>
      <c r="TOR54" s="235"/>
      <c r="TOS54" s="235"/>
      <c r="TOT54" s="235"/>
      <c r="TOU54" s="235"/>
      <c r="TOV54" s="235"/>
      <c r="TOW54" s="235"/>
      <c r="TOX54" s="235"/>
      <c r="TOY54" s="235"/>
      <c r="TOZ54" s="235"/>
      <c r="TPA54" s="235"/>
      <c r="TPB54" s="235"/>
      <c r="TPC54" s="235"/>
      <c r="TPD54" s="235"/>
      <c r="TPE54" s="235"/>
      <c r="TPF54" s="235"/>
      <c r="TPG54" s="235"/>
      <c r="TPH54" s="235"/>
      <c r="TPI54" s="235"/>
      <c r="TPJ54" s="235"/>
      <c r="TPK54" s="235"/>
      <c r="TPL54" s="235"/>
      <c r="TPM54" s="235"/>
      <c r="TPN54" s="235"/>
      <c r="TPO54" s="235"/>
      <c r="TPP54" s="235"/>
      <c r="TPQ54" s="235"/>
      <c r="TPR54" s="235"/>
      <c r="TPS54" s="235"/>
      <c r="TPT54" s="235"/>
      <c r="TPU54" s="235"/>
      <c r="TPV54" s="235"/>
      <c r="TPW54" s="235"/>
      <c r="TPX54" s="235"/>
      <c r="TPY54" s="235"/>
      <c r="TPZ54" s="235"/>
      <c r="TQA54" s="235"/>
      <c r="TQB54" s="235"/>
      <c r="TQC54" s="235"/>
      <c r="TQD54" s="235"/>
      <c r="TQE54" s="235"/>
      <c r="TQF54" s="235"/>
      <c r="TQG54" s="235"/>
      <c r="TQH54" s="235"/>
      <c r="TQI54" s="235"/>
      <c r="TQJ54" s="235"/>
      <c r="TQK54" s="235"/>
      <c r="TQL54" s="235"/>
      <c r="TQM54" s="235"/>
      <c r="TQN54" s="235"/>
      <c r="TQO54" s="235"/>
      <c r="TQP54" s="235"/>
      <c r="TQQ54" s="235"/>
      <c r="TQR54" s="235"/>
      <c r="TQS54" s="235"/>
      <c r="TQT54" s="235"/>
      <c r="TQU54" s="235"/>
      <c r="TQV54" s="235"/>
      <c r="TQW54" s="235"/>
      <c r="TQX54" s="235"/>
      <c r="TQY54" s="235"/>
      <c r="TQZ54" s="235"/>
      <c r="TRA54" s="235"/>
      <c r="TRB54" s="235"/>
      <c r="TRC54" s="235"/>
      <c r="TRD54" s="235"/>
      <c r="TRE54" s="235"/>
      <c r="TRF54" s="235"/>
      <c r="TRG54" s="235"/>
      <c r="TRH54" s="235"/>
      <c r="TRI54" s="235"/>
      <c r="TRJ54" s="235"/>
      <c r="TRK54" s="235"/>
      <c r="TRL54" s="235"/>
      <c r="TRM54" s="235"/>
      <c r="TRN54" s="235"/>
      <c r="TRO54" s="235"/>
      <c r="TRP54" s="235"/>
      <c r="TRQ54" s="235"/>
      <c r="TRR54" s="235"/>
      <c r="TRS54" s="235"/>
      <c r="TRT54" s="235"/>
      <c r="TRU54" s="235"/>
      <c r="TRV54" s="235"/>
      <c r="TRW54" s="235"/>
      <c r="TRX54" s="235"/>
      <c r="TRY54" s="235"/>
      <c r="TRZ54" s="235"/>
      <c r="TSA54" s="235"/>
      <c r="TSB54" s="235"/>
      <c r="TSC54" s="235"/>
      <c r="TSD54" s="235"/>
      <c r="TSE54" s="235"/>
      <c r="TSF54" s="235"/>
      <c r="TSG54" s="235"/>
      <c r="TSH54" s="235"/>
      <c r="TSI54" s="235"/>
      <c r="TSJ54" s="235"/>
      <c r="TSK54" s="235"/>
      <c r="TSL54" s="235"/>
      <c r="TSM54" s="235"/>
      <c r="TSN54" s="235"/>
      <c r="TSO54" s="235"/>
      <c r="TSP54" s="235"/>
      <c r="TSQ54" s="235"/>
      <c r="TSR54" s="235"/>
      <c r="TSS54" s="235"/>
      <c r="TST54" s="235"/>
      <c r="TSU54" s="235"/>
      <c r="TSV54" s="235"/>
      <c r="TSW54" s="235"/>
      <c r="TSX54" s="235"/>
      <c r="TSY54" s="235"/>
      <c r="TSZ54" s="235"/>
      <c r="TTA54" s="235"/>
      <c r="TTB54" s="235"/>
      <c r="TTC54" s="235"/>
      <c r="TTD54" s="235"/>
      <c r="TTE54" s="235"/>
      <c r="TTF54" s="235"/>
      <c r="TTG54" s="235"/>
      <c r="TTH54" s="235"/>
      <c r="TTI54" s="235"/>
      <c r="TTJ54" s="235"/>
      <c r="TTK54" s="235"/>
      <c r="TTL54" s="235"/>
      <c r="TTM54" s="235"/>
      <c r="TTN54" s="235"/>
      <c r="TTO54" s="235"/>
      <c r="TTP54" s="235"/>
      <c r="TTQ54" s="235"/>
      <c r="TTR54" s="235"/>
      <c r="TTS54" s="235"/>
      <c r="TTT54" s="235"/>
      <c r="TTU54" s="235"/>
      <c r="TTV54" s="235"/>
      <c r="TTW54" s="235"/>
      <c r="TTX54" s="235"/>
      <c r="TTY54" s="235"/>
      <c r="TTZ54" s="235"/>
      <c r="TUA54" s="235"/>
      <c r="TUB54" s="235"/>
      <c r="TUC54" s="235"/>
      <c r="TUD54" s="235"/>
      <c r="TUE54" s="235"/>
      <c r="TUF54" s="235"/>
      <c r="TUG54" s="235"/>
      <c r="TUH54" s="235"/>
      <c r="TUI54" s="235"/>
      <c r="TUJ54" s="235"/>
      <c r="TUK54" s="235"/>
      <c r="TUL54" s="235"/>
      <c r="TUM54" s="235"/>
      <c r="TUN54" s="235"/>
      <c r="TUO54" s="235"/>
      <c r="TUP54" s="235"/>
      <c r="TUQ54" s="235"/>
      <c r="TUR54" s="235"/>
      <c r="TUS54" s="235"/>
      <c r="TUT54" s="235"/>
      <c r="TUU54" s="235"/>
      <c r="TUV54" s="235"/>
      <c r="TUW54" s="235"/>
      <c r="TUX54" s="235"/>
      <c r="TUY54" s="235"/>
      <c r="TUZ54" s="235"/>
      <c r="TVA54" s="235"/>
      <c r="TVB54" s="235"/>
      <c r="TVC54" s="235"/>
      <c r="TVD54" s="235"/>
      <c r="TVE54" s="235"/>
      <c r="TVF54" s="235"/>
      <c r="TVG54" s="235"/>
      <c r="TVH54" s="235"/>
      <c r="TVI54" s="235"/>
      <c r="TVJ54" s="235"/>
      <c r="TVK54" s="235"/>
      <c r="TVL54" s="235"/>
      <c r="TVM54" s="235"/>
      <c r="TVN54" s="235"/>
      <c r="TVO54" s="235"/>
      <c r="TVP54" s="235"/>
      <c r="TVQ54" s="235"/>
      <c r="TVR54" s="235"/>
      <c r="TVS54" s="235"/>
      <c r="TVT54" s="235"/>
      <c r="TVU54" s="235"/>
      <c r="TVV54" s="235"/>
      <c r="TVW54" s="235"/>
      <c r="TVX54" s="235"/>
      <c r="TVY54" s="235"/>
      <c r="TVZ54" s="235"/>
      <c r="TWA54" s="235"/>
      <c r="TWB54" s="235"/>
      <c r="TWC54" s="235"/>
      <c r="TWD54" s="235"/>
      <c r="TWE54" s="235"/>
      <c r="TWF54" s="235"/>
      <c r="TWG54" s="235"/>
      <c r="TWH54" s="235"/>
      <c r="TWI54" s="235"/>
      <c r="TWJ54" s="235"/>
      <c r="TWK54" s="235"/>
      <c r="TWL54" s="235"/>
      <c r="TWM54" s="235"/>
      <c r="TWN54" s="235"/>
      <c r="TWO54" s="235"/>
      <c r="TWP54" s="235"/>
      <c r="TWQ54" s="235"/>
      <c r="TWR54" s="235"/>
      <c r="TWS54" s="235"/>
      <c r="TWT54" s="235"/>
      <c r="TWU54" s="235"/>
      <c r="TWV54" s="235"/>
      <c r="TWW54" s="235"/>
      <c r="TWX54" s="235"/>
      <c r="TWY54" s="235"/>
      <c r="TWZ54" s="235"/>
      <c r="TXA54" s="235"/>
      <c r="TXB54" s="235"/>
      <c r="TXC54" s="235"/>
      <c r="TXD54" s="235"/>
      <c r="TXE54" s="235"/>
      <c r="TXF54" s="235"/>
      <c r="TXG54" s="235"/>
      <c r="TXH54" s="235"/>
      <c r="TXI54" s="235"/>
      <c r="TXJ54" s="235"/>
      <c r="TXK54" s="235"/>
      <c r="TXL54" s="235"/>
      <c r="TXM54" s="235"/>
      <c r="TXN54" s="235"/>
      <c r="TXO54" s="235"/>
      <c r="TXP54" s="235"/>
      <c r="TXQ54" s="235"/>
      <c r="TXR54" s="235"/>
      <c r="TXS54" s="235"/>
      <c r="TXT54" s="235"/>
      <c r="TXU54" s="235"/>
      <c r="TXV54" s="235"/>
      <c r="TXW54" s="235"/>
      <c r="TXX54" s="235"/>
      <c r="TXY54" s="235"/>
      <c r="TXZ54" s="235"/>
      <c r="TYA54" s="235"/>
      <c r="TYB54" s="235"/>
      <c r="TYC54" s="235"/>
      <c r="TYD54" s="235"/>
      <c r="TYE54" s="235"/>
      <c r="TYF54" s="235"/>
      <c r="TYG54" s="235"/>
      <c r="TYH54" s="235"/>
      <c r="TYI54" s="235"/>
      <c r="TYJ54" s="235"/>
      <c r="TYK54" s="235"/>
      <c r="TYL54" s="235"/>
      <c r="TYM54" s="235"/>
      <c r="TYN54" s="235"/>
      <c r="TYO54" s="235"/>
      <c r="TYP54" s="235"/>
      <c r="TYQ54" s="235"/>
      <c r="TYR54" s="235"/>
      <c r="TYS54" s="235"/>
      <c r="TYT54" s="235"/>
      <c r="TYU54" s="235"/>
      <c r="TYV54" s="235"/>
      <c r="TYW54" s="235"/>
      <c r="TYX54" s="235"/>
      <c r="TYY54" s="235"/>
      <c r="TYZ54" s="235"/>
      <c r="TZA54" s="235"/>
      <c r="TZB54" s="235"/>
      <c r="TZC54" s="235"/>
      <c r="TZD54" s="235"/>
      <c r="TZE54" s="235"/>
      <c r="TZF54" s="235"/>
      <c r="TZG54" s="235"/>
      <c r="TZH54" s="235"/>
      <c r="TZI54" s="235"/>
      <c r="TZJ54" s="235"/>
      <c r="TZK54" s="235"/>
      <c r="TZL54" s="235"/>
      <c r="TZM54" s="235"/>
      <c r="TZN54" s="235"/>
      <c r="TZO54" s="235"/>
      <c r="TZP54" s="235"/>
      <c r="TZQ54" s="235"/>
      <c r="TZR54" s="235"/>
      <c r="TZS54" s="235"/>
      <c r="TZT54" s="235"/>
      <c r="TZU54" s="235"/>
      <c r="TZV54" s="235"/>
      <c r="TZW54" s="235"/>
      <c r="TZX54" s="235"/>
      <c r="TZY54" s="235"/>
      <c r="TZZ54" s="235"/>
      <c r="UAA54" s="235"/>
      <c r="UAB54" s="235"/>
      <c r="UAC54" s="235"/>
      <c r="UAD54" s="235"/>
      <c r="UAE54" s="235"/>
      <c r="UAF54" s="235"/>
      <c r="UAG54" s="235"/>
      <c r="UAH54" s="235"/>
      <c r="UAI54" s="235"/>
      <c r="UAJ54" s="235"/>
      <c r="UAK54" s="235"/>
      <c r="UAL54" s="235"/>
      <c r="UAM54" s="235"/>
      <c r="UAN54" s="235"/>
      <c r="UAO54" s="235"/>
      <c r="UAP54" s="235"/>
      <c r="UAQ54" s="235"/>
      <c r="UAR54" s="235"/>
      <c r="UAS54" s="235"/>
      <c r="UAT54" s="235"/>
      <c r="UAU54" s="235"/>
      <c r="UAV54" s="235"/>
      <c r="UAW54" s="235"/>
      <c r="UAX54" s="235"/>
      <c r="UAY54" s="235"/>
      <c r="UAZ54" s="235"/>
      <c r="UBA54" s="235"/>
      <c r="UBB54" s="235"/>
      <c r="UBC54" s="235"/>
      <c r="UBD54" s="235"/>
      <c r="UBE54" s="235"/>
      <c r="UBF54" s="235"/>
      <c r="UBG54" s="235"/>
      <c r="UBH54" s="235"/>
      <c r="UBI54" s="235"/>
      <c r="UBJ54" s="235"/>
      <c r="UBK54" s="235"/>
      <c r="UBL54" s="235"/>
      <c r="UBM54" s="235"/>
      <c r="UBN54" s="235"/>
      <c r="UBO54" s="235"/>
      <c r="UBP54" s="235"/>
      <c r="UBQ54" s="235"/>
      <c r="UBR54" s="235"/>
      <c r="UBS54" s="235"/>
      <c r="UBT54" s="235"/>
      <c r="UBU54" s="235"/>
      <c r="UBV54" s="235"/>
      <c r="UBW54" s="235"/>
      <c r="UBX54" s="235"/>
      <c r="UBY54" s="235"/>
      <c r="UBZ54" s="235"/>
      <c r="UCA54" s="235"/>
      <c r="UCB54" s="235"/>
      <c r="UCC54" s="235"/>
      <c r="UCD54" s="235"/>
      <c r="UCE54" s="235"/>
      <c r="UCF54" s="235"/>
      <c r="UCG54" s="235"/>
      <c r="UCH54" s="235"/>
      <c r="UCI54" s="235"/>
      <c r="UCJ54" s="235"/>
      <c r="UCK54" s="235"/>
      <c r="UCL54" s="235"/>
      <c r="UCM54" s="235"/>
      <c r="UCN54" s="235"/>
      <c r="UCO54" s="235"/>
      <c r="UCP54" s="235"/>
      <c r="UCQ54" s="235"/>
      <c r="UCR54" s="235"/>
      <c r="UCS54" s="235"/>
      <c r="UCT54" s="235"/>
      <c r="UCU54" s="235"/>
      <c r="UCV54" s="235"/>
      <c r="UCW54" s="235"/>
      <c r="UCX54" s="235"/>
      <c r="UCY54" s="235"/>
      <c r="UCZ54" s="235"/>
      <c r="UDA54" s="235"/>
      <c r="UDB54" s="235"/>
      <c r="UDC54" s="235"/>
      <c r="UDD54" s="235"/>
      <c r="UDE54" s="235"/>
      <c r="UDF54" s="235"/>
      <c r="UDG54" s="235"/>
      <c r="UDH54" s="235"/>
      <c r="UDI54" s="235"/>
      <c r="UDJ54" s="235"/>
      <c r="UDK54" s="235"/>
      <c r="UDL54" s="235"/>
      <c r="UDM54" s="235"/>
      <c r="UDN54" s="235"/>
      <c r="UDO54" s="235"/>
      <c r="UDP54" s="235"/>
      <c r="UDQ54" s="235"/>
      <c r="UDR54" s="235"/>
      <c r="UDS54" s="235"/>
      <c r="UDT54" s="235"/>
      <c r="UDU54" s="235"/>
      <c r="UDV54" s="235"/>
      <c r="UDW54" s="235"/>
      <c r="UDX54" s="235"/>
      <c r="UDY54" s="235"/>
      <c r="UDZ54" s="235"/>
      <c r="UEA54" s="235"/>
      <c r="UEB54" s="235"/>
      <c r="UEC54" s="235"/>
      <c r="UED54" s="235"/>
      <c r="UEE54" s="235"/>
      <c r="UEF54" s="235"/>
      <c r="UEG54" s="235"/>
      <c r="UEH54" s="235"/>
      <c r="UEI54" s="235"/>
      <c r="UEJ54" s="235"/>
      <c r="UEK54" s="235"/>
      <c r="UEL54" s="235"/>
      <c r="UEM54" s="235"/>
      <c r="UEN54" s="235"/>
      <c r="UEO54" s="235"/>
      <c r="UEP54" s="235"/>
      <c r="UEQ54" s="235"/>
      <c r="UER54" s="235"/>
      <c r="UES54" s="235"/>
      <c r="UET54" s="235"/>
      <c r="UEU54" s="235"/>
      <c r="UEV54" s="235"/>
      <c r="UEW54" s="235"/>
      <c r="UEX54" s="235"/>
      <c r="UEY54" s="235"/>
      <c r="UEZ54" s="235"/>
      <c r="UFA54" s="235"/>
      <c r="UFB54" s="235"/>
      <c r="UFC54" s="235"/>
      <c r="UFD54" s="235"/>
      <c r="UFE54" s="235"/>
      <c r="UFF54" s="235"/>
      <c r="UFG54" s="235"/>
      <c r="UFH54" s="235"/>
      <c r="UFI54" s="235"/>
      <c r="UFJ54" s="235"/>
      <c r="UFK54" s="235"/>
      <c r="UFL54" s="235"/>
      <c r="UFM54" s="235"/>
      <c r="UFN54" s="235"/>
      <c r="UFO54" s="235"/>
      <c r="UFP54" s="235"/>
      <c r="UFQ54" s="235"/>
      <c r="UFR54" s="235"/>
      <c r="UFS54" s="235"/>
      <c r="UFT54" s="235"/>
      <c r="UFU54" s="235"/>
      <c r="UFV54" s="235"/>
      <c r="UFW54" s="235"/>
      <c r="UFX54" s="235"/>
      <c r="UFY54" s="235"/>
      <c r="UFZ54" s="235"/>
      <c r="UGA54" s="235"/>
      <c r="UGB54" s="235"/>
      <c r="UGC54" s="235"/>
      <c r="UGD54" s="235"/>
      <c r="UGE54" s="235"/>
      <c r="UGF54" s="235"/>
      <c r="UGG54" s="235"/>
      <c r="UGH54" s="235"/>
      <c r="UGI54" s="235"/>
      <c r="UGJ54" s="235"/>
      <c r="UGK54" s="235"/>
      <c r="UGL54" s="235"/>
      <c r="UGM54" s="235"/>
      <c r="UGN54" s="235"/>
      <c r="UGO54" s="235"/>
      <c r="UGP54" s="235"/>
      <c r="UGQ54" s="235"/>
      <c r="UGR54" s="235"/>
      <c r="UGS54" s="235"/>
      <c r="UGT54" s="235"/>
      <c r="UGU54" s="235"/>
      <c r="UGV54" s="235"/>
      <c r="UGW54" s="235"/>
      <c r="UGX54" s="235"/>
      <c r="UGY54" s="235"/>
      <c r="UGZ54" s="235"/>
      <c r="UHA54" s="235"/>
      <c r="UHB54" s="235"/>
      <c r="UHC54" s="235"/>
      <c r="UHD54" s="235"/>
      <c r="UHE54" s="235"/>
      <c r="UHF54" s="235"/>
      <c r="UHG54" s="235"/>
      <c r="UHH54" s="235"/>
      <c r="UHI54" s="235"/>
      <c r="UHJ54" s="235"/>
      <c r="UHK54" s="235"/>
      <c r="UHL54" s="235"/>
      <c r="UHM54" s="235"/>
      <c r="UHN54" s="235"/>
      <c r="UHO54" s="235"/>
      <c r="UHP54" s="235"/>
      <c r="UHQ54" s="235"/>
      <c r="UHR54" s="235"/>
      <c r="UHS54" s="235"/>
      <c r="UHT54" s="235"/>
      <c r="UHU54" s="235"/>
      <c r="UHV54" s="235"/>
      <c r="UHW54" s="235"/>
      <c r="UHX54" s="235"/>
      <c r="UHY54" s="235"/>
      <c r="UHZ54" s="235"/>
      <c r="UIA54" s="235"/>
      <c r="UIB54" s="235"/>
      <c r="UIC54" s="235"/>
      <c r="UID54" s="235"/>
      <c r="UIE54" s="235"/>
      <c r="UIF54" s="235"/>
      <c r="UIG54" s="235"/>
      <c r="UIH54" s="235"/>
      <c r="UII54" s="235"/>
      <c r="UIJ54" s="235"/>
      <c r="UIK54" s="235"/>
      <c r="UIL54" s="235"/>
      <c r="UIM54" s="235"/>
      <c r="UIN54" s="235"/>
      <c r="UIO54" s="235"/>
      <c r="UIP54" s="235"/>
      <c r="UIQ54" s="235"/>
      <c r="UIR54" s="235"/>
      <c r="UIS54" s="235"/>
      <c r="UIT54" s="235"/>
      <c r="UIU54" s="235"/>
      <c r="UIV54" s="235"/>
      <c r="UIW54" s="235"/>
      <c r="UIX54" s="235"/>
      <c r="UIY54" s="235"/>
      <c r="UIZ54" s="235"/>
      <c r="UJA54" s="235"/>
      <c r="UJB54" s="235"/>
      <c r="UJC54" s="235"/>
      <c r="UJD54" s="235"/>
      <c r="UJE54" s="235"/>
      <c r="UJF54" s="235"/>
      <c r="UJG54" s="235"/>
      <c r="UJH54" s="235"/>
      <c r="UJI54" s="235"/>
      <c r="UJJ54" s="235"/>
      <c r="UJK54" s="235"/>
      <c r="UJL54" s="235"/>
      <c r="UJM54" s="235"/>
      <c r="UJN54" s="235"/>
      <c r="UJO54" s="235"/>
      <c r="UJP54" s="235"/>
      <c r="UJQ54" s="235"/>
      <c r="UJR54" s="235"/>
      <c r="UJS54" s="235"/>
      <c r="UJT54" s="235"/>
      <c r="UJU54" s="235"/>
      <c r="UJV54" s="235"/>
      <c r="UJW54" s="235"/>
      <c r="UJX54" s="235"/>
      <c r="UJY54" s="235"/>
      <c r="UJZ54" s="235"/>
      <c r="UKA54" s="235"/>
      <c r="UKB54" s="235"/>
      <c r="UKC54" s="235"/>
      <c r="UKD54" s="235"/>
      <c r="UKE54" s="235"/>
      <c r="UKF54" s="235"/>
      <c r="UKG54" s="235"/>
      <c r="UKH54" s="235"/>
      <c r="UKI54" s="235"/>
      <c r="UKJ54" s="235"/>
      <c r="UKK54" s="235"/>
      <c r="UKL54" s="235"/>
      <c r="UKM54" s="235"/>
      <c r="UKN54" s="235"/>
      <c r="UKO54" s="235"/>
      <c r="UKP54" s="235"/>
      <c r="UKQ54" s="235"/>
      <c r="UKR54" s="235"/>
      <c r="UKS54" s="235"/>
      <c r="UKT54" s="235"/>
      <c r="UKU54" s="235"/>
      <c r="UKV54" s="235"/>
      <c r="UKW54" s="235"/>
      <c r="UKX54" s="235"/>
      <c r="UKY54" s="235"/>
      <c r="UKZ54" s="235"/>
      <c r="ULA54" s="235"/>
      <c r="ULB54" s="235"/>
      <c r="ULC54" s="235"/>
      <c r="ULD54" s="235"/>
      <c r="ULE54" s="235"/>
      <c r="ULF54" s="235"/>
      <c r="ULG54" s="235"/>
      <c r="ULH54" s="235"/>
      <c r="ULI54" s="235"/>
      <c r="ULJ54" s="235"/>
      <c r="ULK54" s="235"/>
      <c r="ULL54" s="235"/>
      <c r="ULM54" s="235"/>
      <c r="ULN54" s="235"/>
      <c r="ULO54" s="235"/>
      <c r="ULP54" s="235"/>
      <c r="ULQ54" s="235"/>
      <c r="ULR54" s="235"/>
      <c r="ULS54" s="235"/>
      <c r="ULT54" s="235"/>
      <c r="ULU54" s="235"/>
      <c r="ULV54" s="235"/>
      <c r="ULW54" s="235"/>
      <c r="ULX54" s="235"/>
      <c r="ULY54" s="235"/>
      <c r="ULZ54" s="235"/>
      <c r="UMA54" s="235"/>
      <c r="UMB54" s="235"/>
      <c r="UMC54" s="235"/>
      <c r="UMD54" s="235"/>
      <c r="UME54" s="235"/>
      <c r="UMF54" s="235"/>
      <c r="UMG54" s="235"/>
      <c r="UMH54" s="235"/>
      <c r="UMI54" s="235"/>
      <c r="UMJ54" s="235"/>
      <c r="UMK54" s="235"/>
      <c r="UML54" s="235"/>
      <c r="UMM54" s="235"/>
      <c r="UMN54" s="235"/>
      <c r="UMO54" s="235"/>
      <c r="UMP54" s="235"/>
      <c r="UMQ54" s="235"/>
      <c r="UMR54" s="235"/>
      <c r="UMS54" s="235"/>
      <c r="UMT54" s="235"/>
      <c r="UMU54" s="235"/>
      <c r="UMV54" s="235"/>
      <c r="UMW54" s="235"/>
      <c r="UMX54" s="235"/>
      <c r="UMY54" s="235"/>
      <c r="UMZ54" s="235"/>
      <c r="UNA54" s="235"/>
      <c r="UNB54" s="235"/>
      <c r="UNC54" s="235"/>
      <c r="UND54" s="235"/>
      <c r="UNE54" s="235"/>
      <c r="UNF54" s="235"/>
      <c r="UNG54" s="235"/>
      <c r="UNH54" s="235"/>
      <c r="UNI54" s="235"/>
      <c r="UNJ54" s="235"/>
      <c r="UNK54" s="235"/>
      <c r="UNL54" s="235"/>
      <c r="UNM54" s="235"/>
      <c r="UNN54" s="235"/>
      <c r="UNO54" s="235"/>
      <c r="UNP54" s="235"/>
      <c r="UNQ54" s="235"/>
      <c r="UNR54" s="235"/>
      <c r="UNS54" s="235"/>
      <c r="UNT54" s="235"/>
      <c r="UNU54" s="235"/>
      <c r="UNV54" s="235"/>
      <c r="UNW54" s="235"/>
      <c r="UNX54" s="235"/>
      <c r="UNY54" s="235"/>
      <c r="UNZ54" s="235"/>
      <c r="UOA54" s="235"/>
      <c r="UOB54" s="235"/>
      <c r="UOC54" s="235"/>
      <c r="UOD54" s="235"/>
      <c r="UOE54" s="235"/>
      <c r="UOF54" s="235"/>
      <c r="UOG54" s="235"/>
      <c r="UOH54" s="235"/>
      <c r="UOI54" s="235"/>
      <c r="UOJ54" s="235"/>
      <c r="UOK54" s="235"/>
      <c r="UOL54" s="235"/>
      <c r="UOM54" s="235"/>
      <c r="UON54" s="235"/>
      <c r="UOO54" s="235"/>
      <c r="UOP54" s="235"/>
      <c r="UOQ54" s="235"/>
      <c r="UOR54" s="235"/>
      <c r="UOS54" s="235"/>
      <c r="UOT54" s="235"/>
      <c r="UOU54" s="235"/>
      <c r="UOV54" s="235"/>
      <c r="UOW54" s="235"/>
      <c r="UOX54" s="235"/>
      <c r="UOY54" s="235"/>
      <c r="UOZ54" s="235"/>
      <c r="UPA54" s="235"/>
      <c r="UPB54" s="235"/>
      <c r="UPC54" s="235"/>
      <c r="UPD54" s="235"/>
      <c r="UPE54" s="235"/>
      <c r="UPF54" s="235"/>
      <c r="UPG54" s="235"/>
      <c r="UPH54" s="235"/>
      <c r="UPI54" s="235"/>
      <c r="UPJ54" s="235"/>
      <c r="UPK54" s="235"/>
      <c r="UPL54" s="235"/>
      <c r="UPM54" s="235"/>
      <c r="UPN54" s="235"/>
      <c r="UPO54" s="235"/>
      <c r="UPP54" s="235"/>
      <c r="UPQ54" s="235"/>
      <c r="UPR54" s="235"/>
      <c r="UPS54" s="235"/>
      <c r="UPT54" s="235"/>
      <c r="UPU54" s="235"/>
      <c r="UPV54" s="235"/>
      <c r="UPW54" s="235"/>
      <c r="UPX54" s="235"/>
      <c r="UPY54" s="235"/>
      <c r="UPZ54" s="235"/>
      <c r="UQA54" s="235"/>
      <c r="UQB54" s="235"/>
      <c r="UQC54" s="235"/>
      <c r="UQD54" s="235"/>
      <c r="UQE54" s="235"/>
      <c r="UQF54" s="235"/>
      <c r="UQG54" s="235"/>
      <c r="UQH54" s="235"/>
      <c r="UQI54" s="235"/>
      <c r="UQJ54" s="235"/>
      <c r="UQK54" s="235"/>
      <c r="UQL54" s="235"/>
      <c r="UQM54" s="235"/>
      <c r="UQN54" s="235"/>
      <c r="UQO54" s="235"/>
      <c r="UQP54" s="235"/>
      <c r="UQQ54" s="235"/>
      <c r="UQR54" s="235"/>
      <c r="UQS54" s="235"/>
      <c r="UQT54" s="235"/>
      <c r="UQU54" s="235"/>
      <c r="UQV54" s="235"/>
      <c r="UQW54" s="235"/>
      <c r="UQX54" s="235"/>
      <c r="UQY54" s="235"/>
      <c r="UQZ54" s="235"/>
      <c r="URA54" s="235"/>
      <c r="URB54" s="235"/>
      <c r="URC54" s="235"/>
      <c r="URD54" s="235"/>
      <c r="URE54" s="235"/>
      <c r="URF54" s="235"/>
      <c r="URG54" s="235"/>
      <c r="URH54" s="235"/>
      <c r="URI54" s="235"/>
      <c r="URJ54" s="235"/>
      <c r="URK54" s="235"/>
      <c r="URL54" s="235"/>
      <c r="URM54" s="235"/>
      <c r="URN54" s="235"/>
      <c r="URO54" s="235"/>
      <c r="URP54" s="235"/>
      <c r="URQ54" s="235"/>
      <c r="URR54" s="235"/>
      <c r="URS54" s="235"/>
      <c r="URT54" s="235"/>
      <c r="URU54" s="235"/>
      <c r="URV54" s="235"/>
      <c r="URW54" s="235"/>
      <c r="URX54" s="235"/>
      <c r="URY54" s="235"/>
      <c r="URZ54" s="235"/>
      <c r="USA54" s="235"/>
      <c r="USB54" s="235"/>
      <c r="USC54" s="235"/>
      <c r="USD54" s="235"/>
      <c r="USE54" s="235"/>
      <c r="USF54" s="235"/>
      <c r="USG54" s="235"/>
      <c r="USH54" s="235"/>
      <c r="USI54" s="235"/>
      <c r="USJ54" s="235"/>
      <c r="USK54" s="235"/>
      <c r="USL54" s="235"/>
      <c r="USM54" s="235"/>
      <c r="USN54" s="235"/>
      <c r="USO54" s="235"/>
      <c r="USP54" s="235"/>
      <c r="USQ54" s="235"/>
      <c r="USR54" s="235"/>
      <c r="USS54" s="235"/>
      <c r="UST54" s="235"/>
      <c r="USU54" s="235"/>
      <c r="USV54" s="235"/>
      <c r="USW54" s="235"/>
      <c r="USX54" s="235"/>
      <c r="USY54" s="235"/>
      <c r="USZ54" s="235"/>
      <c r="UTA54" s="235"/>
      <c r="UTB54" s="235"/>
      <c r="UTC54" s="235"/>
      <c r="UTD54" s="235"/>
      <c r="UTE54" s="235"/>
      <c r="UTF54" s="235"/>
      <c r="UTG54" s="235"/>
      <c r="UTH54" s="235"/>
      <c r="UTI54" s="235"/>
      <c r="UTJ54" s="235"/>
      <c r="UTK54" s="235"/>
      <c r="UTL54" s="235"/>
      <c r="UTM54" s="235"/>
      <c r="UTN54" s="235"/>
      <c r="UTO54" s="235"/>
      <c r="UTP54" s="235"/>
      <c r="UTQ54" s="235"/>
      <c r="UTR54" s="235"/>
      <c r="UTS54" s="235"/>
      <c r="UTT54" s="235"/>
      <c r="UTU54" s="235"/>
      <c r="UTV54" s="235"/>
      <c r="UTW54" s="235"/>
      <c r="UTX54" s="235"/>
      <c r="UTY54" s="235"/>
      <c r="UTZ54" s="235"/>
      <c r="UUA54" s="235"/>
      <c r="UUB54" s="235"/>
      <c r="UUC54" s="235"/>
      <c r="UUD54" s="235"/>
      <c r="UUE54" s="235"/>
      <c r="UUF54" s="235"/>
      <c r="UUG54" s="235"/>
      <c r="UUH54" s="235"/>
      <c r="UUI54" s="235"/>
      <c r="UUJ54" s="235"/>
      <c r="UUK54" s="235"/>
      <c r="UUL54" s="235"/>
      <c r="UUM54" s="235"/>
      <c r="UUN54" s="235"/>
      <c r="UUO54" s="235"/>
      <c r="UUP54" s="235"/>
      <c r="UUQ54" s="235"/>
      <c r="UUR54" s="235"/>
      <c r="UUS54" s="235"/>
      <c r="UUT54" s="235"/>
      <c r="UUU54" s="235"/>
      <c r="UUV54" s="235"/>
      <c r="UUW54" s="235"/>
      <c r="UUX54" s="235"/>
      <c r="UUY54" s="235"/>
      <c r="UUZ54" s="235"/>
      <c r="UVA54" s="235"/>
      <c r="UVB54" s="235"/>
      <c r="UVC54" s="235"/>
      <c r="UVD54" s="235"/>
      <c r="UVE54" s="235"/>
      <c r="UVF54" s="235"/>
      <c r="UVG54" s="235"/>
      <c r="UVH54" s="235"/>
      <c r="UVI54" s="235"/>
      <c r="UVJ54" s="235"/>
      <c r="UVK54" s="235"/>
      <c r="UVL54" s="235"/>
      <c r="UVM54" s="235"/>
      <c r="UVN54" s="235"/>
      <c r="UVO54" s="235"/>
      <c r="UVP54" s="235"/>
      <c r="UVQ54" s="235"/>
      <c r="UVR54" s="235"/>
      <c r="UVS54" s="235"/>
      <c r="UVT54" s="235"/>
      <c r="UVU54" s="235"/>
      <c r="UVV54" s="235"/>
      <c r="UVW54" s="235"/>
      <c r="UVX54" s="235"/>
      <c r="UVY54" s="235"/>
      <c r="UVZ54" s="235"/>
      <c r="UWA54" s="235"/>
      <c r="UWB54" s="235"/>
      <c r="UWC54" s="235"/>
      <c r="UWD54" s="235"/>
      <c r="UWE54" s="235"/>
      <c r="UWF54" s="235"/>
      <c r="UWG54" s="235"/>
      <c r="UWH54" s="235"/>
      <c r="UWI54" s="235"/>
      <c r="UWJ54" s="235"/>
      <c r="UWK54" s="235"/>
      <c r="UWL54" s="235"/>
      <c r="UWM54" s="235"/>
      <c r="UWN54" s="235"/>
      <c r="UWO54" s="235"/>
      <c r="UWP54" s="235"/>
      <c r="UWQ54" s="235"/>
      <c r="UWR54" s="235"/>
      <c r="UWS54" s="235"/>
      <c r="UWT54" s="235"/>
      <c r="UWU54" s="235"/>
      <c r="UWV54" s="235"/>
      <c r="UWW54" s="235"/>
      <c r="UWX54" s="235"/>
      <c r="UWY54" s="235"/>
      <c r="UWZ54" s="235"/>
      <c r="UXA54" s="235"/>
      <c r="UXB54" s="235"/>
      <c r="UXC54" s="235"/>
      <c r="UXD54" s="235"/>
      <c r="UXE54" s="235"/>
      <c r="UXF54" s="235"/>
      <c r="UXG54" s="235"/>
      <c r="UXH54" s="235"/>
      <c r="UXI54" s="235"/>
      <c r="UXJ54" s="235"/>
      <c r="UXK54" s="235"/>
      <c r="UXL54" s="235"/>
      <c r="UXM54" s="235"/>
      <c r="UXN54" s="235"/>
      <c r="UXO54" s="235"/>
      <c r="UXP54" s="235"/>
      <c r="UXQ54" s="235"/>
      <c r="UXR54" s="235"/>
      <c r="UXS54" s="235"/>
      <c r="UXT54" s="235"/>
      <c r="UXU54" s="235"/>
      <c r="UXV54" s="235"/>
      <c r="UXW54" s="235"/>
      <c r="UXX54" s="235"/>
      <c r="UXY54" s="235"/>
      <c r="UXZ54" s="235"/>
      <c r="UYA54" s="235"/>
      <c r="UYB54" s="235"/>
      <c r="UYC54" s="235"/>
      <c r="UYD54" s="235"/>
      <c r="UYE54" s="235"/>
      <c r="UYF54" s="235"/>
      <c r="UYG54" s="235"/>
      <c r="UYH54" s="235"/>
      <c r="UYI54" s="235"/>
      <c r="UYJ54" s="235"/>
      <c r="UYK54" s="235"/>
      <c r="UYL54" s="235"/>
      <c r="UYM54" s="235"/>
      <c r="UYN54" s="235"/>
      <c r="UYO54" s="235"/>
      <c r="UYP54" s="235"/>
      <c r="UYQ54" s="235"/>
      <c r="UYR54" s="235"/>
      <c r="UYS54" s="235"/>
      <c r="UYT54" s="235"/>
      <c r="UYU54" s="235"/>
      <c r="UYV54" s="235"/>
      <c r="UYW54" s="235"/>
      <c r="UYX54" s="235"/>
      <c r="UYY54" s="235"/>
      <c r="UYZ54" s="235"/>
      <c r="UZA54" s="235"/>
      <c r="UZB54" s="235"/>
      <c r="UZC54" s="235"/>
      <c r="UZD54" s="235"/>
      <c r="UZE54" s="235"/>
      <c r="UZF54" s="235"/>
      <c r="UZG54" s="235"/>
      <c r="UZH54" s="235"/>
      <c r="UZI54" s="235"/>
      <c r="UZJ54" s="235"/>
      <c r="UZK54" s="235"/>
      <c r="UZL54" s="235"/>
      <c r="UZM54" s="235"/>
      <c r="UZN54" s="235"/>
      <c r="UZO54" s="235"/>
      <c r="UZP54" s="235"/>
      <c r="UZQ54" s="235"/>
      <c r="UZR54" s="235"/>
      <c r="UZS54" s="235"/>
      <c r="UZT54" s="235"/>
      <c r="UZU54" s="235"/>
      <c r="UZV54" s="235"/>
      <c r="UZW54" s="235"/>
      <c r="UZX54" s="235"/>
      <c r="UZY54" s="235"/>
      <c r="UZZ54" s="235"/>
      <c r="VAA54" s="235"/>
      <c r="VAB54" s="235"/>
      <c r="VAC54" s="235"/>
      <c r="VAD54" s="235"/>
      <c r="VAE54" s="235"/>
      <c r="VAF54" s="235"/>
      <c r="VAG54" s="235"/>
      <c r="VAH54" s="235"/>
      <c r="VAI54" s="235"/>
      <c r="VAJ54" s="235"/>
      <c r="VAK54" s="235"/>
      <c r="VAL54" s="235"/>
      <c r="VAM54" s="235"/>
      <c r="VAN54" s="235"/>
      <c r="VAO54" s="235"/>
      <c r="VAP54" s="235"/>
      <c r="VAQ54" s="235"/>
      <c r="VAR54" s="235"/>
      <c r="VAS54" s="235"/>
      <c r="VAT54" s="235"/>
      <c r="VAU54" s="235"/>
      <c r="VAV54" s="235"/>
      <c r="VAW54" s="235"/>
      <c r="VAX54" s="235"/>
      <c r="VAY54" s="235"/>
      <c r="VAZ54" s="235"/>
      <c r="VBA54" s="235"/>
      <c r="VBB54" s="235"/>
      <c r="VBC54" s="235"/>
      <c r="VBD54" s="235"/>
      <c r="VBE54" s="235"/>
      <c r="VBF54" s="235"/>
      <c r="VBG54" s="235"/>
      <c r="VBH54" s="235"/>
      <c r="VBI54" s="235"/>
      <c r="VBJ54" s="235"/>
      <c r="VBK54" s="235"/>
      <c r="VBL54" s="235"/>
      <c r="VBM54" s="235"/>
      <c r="VBN54" s="235"/>
      <c r="VBO54" s="235"/>
      <c r="VBP54" s="235"/>
      <c r="VBQ54" s="235"/>
      <c r="VBR54" s="235"/>
      <c r="VBS54" s="235"/>
      <c r="VBT54" s="235"/>
      <c r="VBU54" s="235"/>
      <c r="VBV54" s="235"/>
      <c r="VBW54" s="235"/>
      <c r="VBX54" s="235"/>
      <c r="VBY54" s="235"/>
      <c r="VBZ54" s="235"/>
      <c r="VCA54" s="235"/>
      <c r="VCB54" s="235"/>
      <c r="VCC54" s="235"/>
      <c r="VCD54" s="235"/>
      <c r="VCE54" s="235"/>
      <c r="VCF54" s="235"/>
      <c r="VCG54" s="235"/>
      <c r="VCH54" s="235"/>
      <c r="VCI54" s="235"/>
      <c r="VCJ54" s="235"/>
      <c r="VCK54" s="235"/>
      <c r="VCL54" s="235"/>
      <c r="VCM54" s="235"/>
      <c r="VCN54" s="235"/>
      <c r="VCO54" s="235"/>
      <c r="VCP54" s="235"/>
      <c r="VCQ54" s="235"/>
      <c r="VCR54" s="235"/>
      <c r="VCS54" s="235"/>
      <c r="VCT54" s="235"/>
      <c r="VCU54" s="235"/>
      <c r="VCV54" s="235"/>
      <c r="VCW54" s="235"/>
      <c r="VCX54" s="235"/>
      <c r="VCY54" s="235"/>
      <c r="VCZ54" s="235"/>
      <c r="VDA54" s="235"/>
      <c r="VDB54" s="235"/>
      <c r="VDC54" s="235"/>
      <c r="VDD54" s="235"/>
      <c r="VDE54" s="235"/>
      <c r="VDF54" s="235"/>
      <c r="VDG54" s="235"/>
      <c r="VDH54" s="235"/>
      <c r="VDI54" s="235"/>
      <c r="VDJ54" s="235"/>
      <c r="VDK54" s="235"/>
      <c r="VDL54" s="235"/>
      <c r="VDM54" s="235"/>
      <c r="VDN54" s="235"/>
      <c r="VDO54" s="235"/>
      <c r="VDP54" s="235"/>
      <c r="VDQ54" s="235"/>
      <c r="VDR54" s="235"/>
      <c r="VDS54" s="235"/>
      <c r="VDT54" s="235"/>
      <c r="VDU54" s="235"/>
      <c r="VDV54" s="235"/>
      <c r="VDW54" s="235"/>
      <c r="VDX54" s="235"/>
      <c r="VDY54" s="235"/>
      <c r="VDZ54" s="235"/>
      <c r="VEA54" s="235"/>
      <c r="VEB54" s="235"/>
      <c r="VEC54" s="235"/>
      <c r="VED54" s="235"/>
      <c r="VEE54" s="235"/>
      <c r="VEF54" s="235"/>
      <c r="VEG54" s="235"/>
      <c r="VEH54" s="235"/>
      <c r="VEI54" s="235"/>
      <c r="VEJ54" s="235"/>
      <c r="VEK54" s="235"/>
      <c r="VEL54" s="235"/>
      <c r="VEM54" s="235"/>
      <c r="VEN54" s="235"/>
      <c r="VEO54" s="235"/>
      <c r="VEP54" s="235"/>
      <c r="VEQ54" s="235"/>
      <c r="VER54" s="235"/>
      <c r="VES54" s="235"/>
      <c r="VET54" s="235"/>
      <c r="VEU54" s="235"/>
      <c r="VEV54" s="235"/>
      <c r="VEW54" s="235"/>
      <c r="VEX54" s="235"/>
      <c r="VEY54" s="235"/>
      <c r="VEZ54" s="235"/>
      <c r="VFA54" s="235"/>
      <c r="VFB54" s="235"/>
      <c r="VFC54" s="235"/>
      <c r="VFD54" s="235"/>
      <c r="VFE54" s="235"/>
      <c r="VFF54" s="235"/>
      <c r="VFG54" s="235"/>
      <c r="VFH54" s="235"/>
      <c r="VFI54" s="235"/>
      <c r="VFJ54" s="235"/>
      <c r="VFK54" s="235"/>
      <c r="VFL54" s="235"/>
      <c r="VFM54" s="235"/>
      <c r="VFN54" s="235"/>
      <c r="VFO54" s="235"/>
      <c r="VFP54" s="235"/>
      <c r="VFQ54" s="235"/>
      <c r="VFR54" s="235"/>
      <c r="VFS54" s="235"/>
      <c r="VFT54" s="235"/>
      <c r="VFU54" s="235"/>
      <c r="VFV54" s="235"/>
      <c r="VFW54" s="235"/>
      <c r="VFX54" s="235"/>
      <c r="VFY54" s="235"/>
      <c r="VFZ54" s="235"/>
      <c r="VGA54" s="235"/>
      <c r="VGB54" s="235"/>
      <c r="VGC54" s="235"/>
      <c r="VGD54" s="235"/>
      <c r="VGE54" s="235"/>
      <c r="VGF54" s="235"/>
      <c r="VGG54" s="235"/>
      <c r="VGH54" s="235"/>
      <c r="VGI54" s="235"/>
      <c r="VGJ54" s="235"/>
      <c r="VGK54" s="235"/>
      <c r="VGL54" s="235"/>
      <c r="VGM54" s="235"/>
      <c r="VGN54" s="235"/>
      <c r="VGO54" s="235"/>
      <c r="VGP54" s="235"/>
      <c r="VGQ54" s="235"/>
      <c r="VGR54" s="235"/>
      <c r="VGS54" s="235"/>
      <c r="VGT54" s="235"/>
      <c r="VGU54" s="235"/>
      <c r="VGV54" s="235"/>
      <c r="VGW54" s="235"/>
      <c r="VGX54" s="235"/>
      <c r="VGY54" s="235"/>
      <c r="VGZ54" s="235"/>
      <c r="VHA54" s="235"/>
      <c r="VHB54" s="235"/>
      <c r="VHC54" s="235"/>
      <c r="VHD54" s="235"/>
      <c r="VHE54" s="235"/>
      <c r="VHF54" s="235"/>
      <c r="VHG54" s="235"/>
      <c r="VHH54" s="235"/>
      <c r="VHI54" s="235"/>
      <c r="VHJ54" s="235"/>
      <c r="VHK54" s="235"/>
      <c r="VHL54" s="235"/>
      <c r="VHM54" s="235"/>
      <c r="VHN54" s="235"/>
      <c r="VHO54" s="235"/>
      <c r="VHP54" s="235"/>
      <c r="VHQ54" s="235"/>
      <c r="VHR54" s="235"/>
      <c r="VHS54" s="235"/>
      <c r="VHT54" s="235"/>
      <c r="VHU54" s="235"/>
      <c r="VHV54" s="235"/>
      <c r="VHW54" s="235"/>
      <c r="VHX54" s="235"/>
      <c r="VHY54" s="235"/>
      <c r="VHZ54" s="235"/>
      <c r="VIA54" s="235"/>
      <c r="VIB54" s="235"/>
      <c r="VIC54" s="235"/>
      <c r="VID54" s="235"/>
      <c r="VIE54" s="235"/>
      <c r="VIF54" s="235"/>
      <c r="VIG54" s="235"/>
      <c r="VIH54" s="235"/>
      <c r="VII54" s="235"/>
      <c r="VIJ54" s="235"/>
      <c r="VIK54" s="235"/>
      <c r="VIL54" s="235"/>
      <c r="VIM54" s="235"/>
      <c r="VIN54" s="235"/>
      <c r="VIO54" s="235"/>
      <c r="VIP54" s="235"/>
      <c r="VIQ54" s="235"/>
      <c r="VIR54" s="235"/>
      <c r="VIS54" s="235"/>
      <c r="VIT54" s="235"/>
      <c r="VIU54" s="235"/>
      <c r="VIV54" s="235"/>
      <c r="VIW54" s="235"/>
      <c r="VIX54" s="235"/>
      <c r="VIY54" s="235"/>
      <c r="VIZ54" s="235"/>
      <c r="VJA54" s="235"/>
      <c r="VJB54" s="235"/>
      <c r="VJC54" s="235"/>
      <c r="VJD54" s="235"/>
      <c r="VJE54" s="235"/>
      <c r="VJF54" s="235"/>
      <c r="VJG54" s="235"/>
      <c r="VJH54" s="235"/>
      <c r="VJI54" s="235"/>
      <c r="VJJ54" s="235"/>
      <c r="VJK54" s="235"/>
      <c r="VJL54" s="235"/>
      <c r="VJM54" s="235"/>
      <c r="VJN54" s="235"/>
      <c r="VJO54" s="235"/>
      <c r="VJP54" s="235"/>
      <c r="VJQ54" s="235"/>
      <c r="VJR54" s="235"/>
      <c r="VJS54" s="235"/>
      <c r="VJT54" s="235"/>
      <c r="VJU54" s="235"/>
      <c r="VJV54" s="235"/>
      <c r="VJW54" s="235"/>
      <c r="VJX54" s="235"/>
      <c r="VJY54" s="235"/>
      <c r="VJZ54" s="235"/>
      <c r="VKA54" s="235"/>
      <c r="VKB54" s="235"/>
      <c r="VKC54" s="235"/>
      <c r="VKD54" s="235"/>
      <c r="VKE54" s="235"/>
      <c r="VKF54" s="235"/>
      <c r="VKG54" s="235"/>
      <c r="VKH54" s="235"/>
      <c r="VKI54" s="235"/>
      <c r="VKJ54" s="235"/>
      <c r="VKK54" s="235"/>
      <c r="VKL54" s="235"/>
      <c r="VKM54" s="235"/>
      <c r="VKN54" s="235"/>
      <c r="VKO54" s="235"/>
      <c r="VKP54" s="235"/>
      <c r="VKQ54" s="235"/>
      <c r="VKR54" s="235"/>
      <c r="VKS54" s="235"/>
      <c r="VKT54" s="235"/>
      <c r="VKU54" s="235"/>
      <c r="VKV54" s="235"/>
      <c r="VKW54" s="235"/>
      <c r="VKX54" s="235"/>
      <c r="VKY54" s="235"/>
      <c r="VKZ54" s="235"/>
      <c r="VLA54" s="235"/>
      <c r="VLB54" s="235"/>
      <c r="VLC54" s="235"/>
      <c r="VLD54" s="235"/>
      <c r="VLE54" s="235"/>
      <c r="VLF54" s="235"/>
      <c r="VLG54" s="235"/>
      <c r="VLH54" s="235"/>
      <c r="VLI54" s="235"/>
      <c r="VLJ54" s="235"/>
      <c r="VLK54" s="235"/>
      <c r="VLL54" s="235"/>
      <c r="VLM54" s="235"/>
      <c r="VLN54" s="235"/>
      <c r="VLO54" s="235"/>
      <c r="VLP54" s="235"/>
      <c r="VLQ54" s="235"/>
      <c r="VLR54" s="235"/>
      <c r="VLS54" s="235"/>
      <c r="VLT54" s="235"/>
      <c r="VLU54" s="235"/>
      <c r="VLV54" s="235"/>
      <c r="VLW54" s="235"/>
      <c r="VLX54" s="235"/>
      <c r="VLY54" s="235"/>
      <c r="VLZ54" s="235"/>
      <c r="VMA54" s="235"/>
      <c r="VMB54" s="235"/>
      <c r="VMC54" s="235"/>
      <c r="VMD54" s="235"/>
      <c r="VME54" s="235"/>
      <c r="VMF54" s="235"/>
      <c r="VMG54" s="235"/>
      <c r="VMH54" s="235"/>
      <c r="VMI54" s="235"/>
      <c r="VMJ54" s="235"/>
      <c r="VMK54" s="235"/>
      <c r="VML54" s="235"/>
      <c r="VMM54" s="235"/>
      <c r="VMN54" s="235"/>
      <c r="VMO54" s="235"/>
      <c r="VMP54" s="235"/>
      <c r="VMQ54" s="235"/>
      <c r="VMR54" s="235"/>
      <c r="VMS54" s="235"/>
      <c r="VMT54" s="235"/>
      <c r="VMU54" s="235"/>
      <c r="VMV54" s="235"/>
      <c r="VMW54" s="235"/>
      <c r="VMX54" s="235"/>
      <c r="VMY54" s="235"/>
      <c r="VMZ54" s="235"/>
      <c r="VNA54" s="235"/>
      <c r="VNB54" s="235"/>
      <c r="VNC54" s="235"/>
      <c r="VND54" s="235"/>
      <c r="VNE54" s="235"/>
      <c r="VNF54" s="235"/>
      <c r="VNG54" s="235"/>
      <c r="VNH54" s="235"/>
      <c r="VNI54" s="235"/>
      <c r="VNJ54" s="235"/>
      <c r="VNK54" s="235"/>
      <c r="VNL54" s="235"/>
      <c r="VNM54" s="235"/>
      <c r="VNN54" s="235"/>
      <c r="VNO54" s="235"/>
      <c r="VNP54" s="235"/>
      <c r="VNQ54" s="235"/>
      <c r="VNR54" s="235"/>
      <c r="VNS54" s="235"/>
      <c r="VNT54" s="235"/>
      <c r="VNU54" s="235"/>
      <c r="VNV54" s="235"/>
      <c r="VNW54" s="235"/>
      <c r="VNX54" s="235"/>
      <c r="VNY54" s="235"/>
      <c r="VNZ54" s="235"/>
      <c r="VOA54" s="235"/>
      <c r="VOB54" s="235"/>
      <c r="VOC54" s="235"/>
      <c r="VOD54" s="235"/>
      <c r="VOE54" s="235"/>
      <c r="VOF54" s="235"/>
      <c r="VOG54" s="235"/>
      <c r="VOH54" s="235"/>
      <c r="VOI54" s="235"/>
      <c r="VOJ54" s="235"/>
      <c r="VOK54" s="235"/>
      <c r="VOL54" s="235"/>
      <c r="VOM54" s="235"/>
      <c r="VON54" s="235"/>
      <c r="VOO54" s="235"/>
      <c r="VOP54" s="235"/>
      <c r="VOQ54" s="235"/>
      <c r="VOR54" s="235"/>
      <c r="VOS54" s="235"/>
      <c r="VOT54" s="235"/>
      <c r="VOU54" s="235"/>
      <c r="VOV54" s="235"/>
      <c r="VOW54" s="235"/>
      <c r="VOX54" s="235"/>
      <c r="VOY54" s="235"/>
      <c r="VOZ54" s="235"/>
      <c r="VPA54" s="235"/>
      <c r="VPB54" s="235"/>
      <c r="VPC54" s="235"/>
      <c r="VPD54" s="235"/>
      <c r="VPE54" s="235"/>
      <c r="VPF54" s="235"/>
      <c r="VPG54" s="235"/>
      <c r="VPH54" s="235"/>
      <c r="VPI54" s="235"/>
      <c r="VPJ54" s="235"/>
      <c r="VPK54" s="235"/>
      <c r="VPL54" s="235"/>
      <c r="VPM54" s="235"/>
      <c r="VPN54" s="235"/>
      <c r="VPO54" s="235"/>
      <c r="VPP54" s="235"/>
      <c r="VPQ54" s="235"/>
      <c r="VPR54" s="235"/>
      <c r="VPS54" s="235"/>
      <c r="VPT54" s="235"/>
      <c r="VPU54" s="235"/>
      <c r="VPV54" s="235"/>
      <c r="VPW54" s="235"/>
      <c r="VPX54" s="235"/>
      <c r="VPY54" s="235"/>
      <c r="VPZ54" s="235"/>
      <c r="VQA54" s="235"/>
      <c r="VQB54" s="235"/>
      <c r="VQC54" s="235"/>
      <c r="VQD54" s="235"/>
      <c r="VQE54" s="235"/>
      <c r="VQF54" s="235"/>
      <c r="VQG54" s="235"/>
      <c r="VQH54" s="235"/>
      <c r="VQI54" s="235"/>
      <c r="VQJ54" s="235"/>
      <c r="VQK54" s="235"/>
      <c r="VQL54" s="235"/>
      <c r="VQM54" s="235"/>
      <c r="VQN54" s="235"/>
      <c r="VQO54" s="235"/>
      <c r="VQP54" s="235"/>
      <c r="VQQ54" s="235"/>
      <c r="VQR54" s="235"/>
      <c r="VQS54" s="235"/>
      <c r="VQT54" s="235"/>
      <c r="VQU54" s="235"/>
      <c r="VQV54" s="235"/>
      <c r="VQW54" s="235"/>
      <c r="VQX54" s="235"/>
      <c r="VQY54" s="235"/>
      <c r="VQZ54" s="235"/>
      <c r="VRA54" s="235"/>
      <c r="VRB54" s="235"/>
      <c r="VRC54" s="235"/>
      <c r="VRD54" s="235"/>
      <c r="VRE54" s="235"/>
      <c r="VRF54" s="235"/>
      <c r="VRG54" s="235"/>
      <c r="VRH54" s="235"/>
      <c r="VRI54" s="235"/>
      <c r="VRJ54" s="235"/>
      <c r="VRK54" s="235"/>
      <c r="VRL54" s="235"/>
      <c r="VRM54" s="235"/>
      <c r="VRN54" s="235"/>
      <c r="VRO54" s="235"/>
      <c r="VRP54" s="235"/>
      <c r="VRQ54" s="235"/>
      <c r="VRR54" s="235"/>
      <c r="VRS54" s="235"/>
      <c r="VRT54" s="235"/>
      <c r="VRU54" s="235"/>
      <c r="VRV54" s="235"/>
      <c r="VRW54" s="235"/>
      <c r="VRX54" s="235"/>
      <c r="VRY54" s="235"/>
      <c r="VRZ54" s="235"/>
      <c r="VSA54" s="235"/>
      <c r="VSB54" s="235"/>
      <c r="VSC54" s="235"/>
      <c r="VSD54" s="235"/>
      <c r="VSE54" s="235"/>
      <c r="VSF54" s="235"/>
      <c r="VSG54" s="235"/>
      <c r="VSH54" s="235"/>
      <c r="VSI54" s="235"/>
      <c r="VSJ54" s="235"/>
      <c r="VSK54" s="235"/>
      <c r="VSL54" s="235"/>
      <c r="VSM54" s="235"/>
      <c r="VSN54" s="235"/>
      <c r="VSO54" s="235"/>
      <c r="VSP54" s="235"/>
      <c r="VSQ54" s="235"/>
      <c r="VSR54" s="235"/>
      <c r="VSS54" s="235"/>
      <c r="VST54" s="235"/>
      <c r="VSU54" s="235"/>
      <c r="VSV54" s="235"/>
      <c r="VSW54" s="235"/>
      <c r="VSX54" s="235"/>
      <c r="VSY54" s="235"/>
      <c r="VSZ54" s="235"/>
      <c r="VTA54" s="235"/>
      <c r="VTB54" s="235"/>
      <c r="VTC54" s="235"/>
      <c r="VTD54" s="235"/>
      <c r="VTE54" s="235"/>
      <c r="VTF54" s="235"/>
      <c r="VTG54" s="235"/>
      <c r="VTH54" s="235"/>
      <c r="VTI54" s="235"/>
      <c r="VTJ54" s="235"/>
      <c r="VTK54" s="235"/>
      <c r="VTL54" s="235"/>
      <c r="VTM54" s="235"/>
      <c r="VTN54" s="235"/>
      <c r="VTO54" s="235"/>
      <c r="VTP54" s="235"/>
      <c r="VTQ54" s="235"/>
      <c r="VTR54" s="235"/>
      <c r="VTS54" s="235"/>
      <c r="VTT54" s="235"/>
      <c r="VTU54" s="235"/>
      <c r="VTV54" s="235"/>
      <c r="VTW54" s="235"/>
      <c r="VTX54" s="235"/>
      <c r="VTY54" s="235"/>
      <c r="VTZ54" s="235"/>
      <c r="VUA54" s="235"/>
      <c r="VUB54" s="235"/>
      <c r="VUC54" s="235"/>
      <c r="VUD54" s="235"/>
      <c r="VUE54" s="235"/>
      <c r="VUF54" s="235"/>
      <c r="VUG54" s="235"/>
      <c r="VUH54" s="235"/>
      <c r="VUI54" s="235"/>
      <c r="VUJ54" s="235"/>
      <c r="VUK54" s="235"/>
      <c r="VUL54" s="235"/>
      <c r="VUM54" s="235"/>
      <c r="VUN54" s="235"/>
      <c r="VUO54" s="235"/>
      <c r="VUP54" s="235"/>
      <c r="VUQ54" s="235"/>
      <c r="VUR54" s="235"/>
      <c r="VUS54" s="235"/>
      <c r="VUT54" s="235"/>
      <c r="VUU54" s="235"/>
      <c r="VUV54" s="235"/>
      <c r="VUW54" s="235"/>
      <c r="VUX54" s="235"/>
      <c r="VUY54" s="235"/>
      <c r="VUZ54" s="235"/>
      <c r="VVA54" s="235"/>
      <c r="VVB54" s="235"/>
      <c r="VVC54" s="235"/>
      <c r="VVD54" s="235"/>
      <c r="VVE54" s="235"/>
      <c r="VVF54" s="235"/>
      <c r="VVG54" s="235"/>
      <c r="VVH54" s="235"/>
      <c r="VVI54" s="235"/>
      <c r="VVJ54" s="235"/>
      <c r="VVK54" s="235"/>
      <c r="VVL54" s="235"/>
      <c r="VVM54" s="235"/>
      <c r="VVN54" s="235"/>
      <c r="VVO54" s="235"/>
      <c r="VVP54" s="235"/>
      <c r="VVQ54" s="235"/>
      <c r="VVR54" s="235"/>
      <c r="VVS54" s="235"/>
      <c r="VVT54" s="235"/>
      <c r="VVU54" s="235"/>
      <c r="VVV54" s="235"/>
      <c r="VVW54" s="235"/>
      <c r="VVX54" s="235"/>
      <c r="VVY54" s="235"/>
      <c r="VVZ54" s="235"/>
      <c r="VWA54" s="235"/>
      <c r="VWB54" s="235"/>
      <c r="VWC54" s="235"/>
      <c r="VWD54" s="235"/>
      <c r="VWE54" s="235"/>
      <c r="VWF54" s="235"/>
      <c r="VWG54" s="235"/>
      <c r="VWH54" s="235"/>
      <c r="VWI54" s="235"/>
      <c r="VWJ54" s="235"/>
      <c r="VWK54" s="235"/>
      <c r="VWL54" s="235"/>
      <c r="VWM54" s="235"/>
      <c r="VWN54" s="235"/>
      <c r="VWO54" s="235"/>
      <c r="VWP54" s="235"/>
      <c r="VWQ54" s="235"/>
      <c r="VWR54" s="235"/>
      <c r="VWS54" s="235"/>
      <c r="VWT54" s="235"/>
      <c r="VWU54" s="235"/>
      <c r="VWV54" s="235"/>
      <c r="VWW54" s="235"/>
      <c r="VWX54" s="235"/>
      <c r="VWY54" s="235"/>
      <c r="VWZ54" s="235"/>
      <c r="VXA54" s="235"/>
      <c r="VXB54" s="235"/>
      <c r="VXC54" s="235"/>
      <c r="VXD54" s="235"/>
      <c r="VXE54" s="235"/>
      <c r="VXF54" s="235"/>
      <c r="VXG54" s="235"/>
      <c r="VXH54" s="235"/>
      <c r="VXI54" s="235"/>
      <c r="VXJ54" s="235"/>
      <c r="VXK54" s="235"/>
      <c r="VXL54" s="235"/>
      <c r="VXM54" s="235"/>
      <c r="VXN54" s="235"/>
      <c r="VXO54" s="235"/>
      <c r="VXP54" s="235"/>
      <c r="VXQ54" s="235"/>
      <c r="VXR54" s="235"/>
      <c r="VXS54" s="235"/>
      <c r="VXT54" s="235"/>
      <c r="VXU54" s="235"/>
      <c r="VXV54" s="235"/>
      <c r="VXW54" s="235"/>
      <c r="VXX54" s="235"/>
      <c r="VXY54" s="235"/>
      <c r="VXZ54" s="235"/>
      <c r="VYA54" s="235"/>
      <c r="VYB54" s="235"/>
      <c r="VYC54" s="235"/>
      <c r="VYD54" s="235"/>
      <c r="VYE54" s="235"/>
      <c r="VYF54" s="235"/>
      <c r="VYG54" s="235"/>
      <c r="VYH54" s="235"/>
      <c r="VYI54" s="235"/>
      <c r="VYJ54" s="235"/>
      <c r="VYK54" s="235"/>
      <c r="VYL54" s="235"/>
      <c r="VYM54" s="235"/>
      <c r="VYN54" s="235"/>
      <c r="VYO54" s="235"/>
      <c r="VYP54" s="235"/>
      <c r="VYQ54" s="235"/>
      <c r="VYR54" s="235"/>
      <c r="VYS54" s="235"/>
      <c r="VYT54" s="235"/>
      <c r="VYU54" s="235"/>
      <c r="VYV54" s="235"/>
      <c r="VYW54" s="235"/>
      <c r="VYX54" s="235"/>
      <c r="VYY54" s="235"/>
      <c r="VYZ54" s="235"/>
      <c r="VZA54" s="235"/>
      <c r="VZB54" s="235"/>
      <c r="VZC54" s="235"/>
      <c r="VZD54" s="235"/>
      <c r="VZE54" s="235"/>
      <c r="VZF54" s="235"/>
      <c r="VZG54" s="235"/>
      <c r="VZH54" s="235"/>
      <c r="VZI54" s="235"/>
      <c r="VZJ54" s="235"/>
      <c r="VZK54" s="235"/>
      <c r="VZL54" s="235"/>
      <c r="VZM54" s="235"/>
      <c r="VZN54" s="235"/>
      <c r="VZO54" s="235"/>
      <c r="VZP54" s="235"/>
      <c r="VZQ54" s="235"/>
      <c r="VZR54" s="235"/>
      <c r="VZS54" s="235"/>
      <c r="VZT54" s="235"/>
      <c r="VZU54" s="235"/>
      <c r="VZV54" s="235"/>
      <c r="VZW54" s="235"/>
      <c r="VZX54" s="235"/>
      <c r="VZY54" s="235"/>
      <c r="VZZ54" s="235"/>
      <c r="WAA54" s="235"/>
      <c r="WAB54" s="235"/>
      <c r="WAC54" s="235"/>
      <c r="WAD54" s="235"/>
      <c r="WAE54" s="235"/>
      <c r="WAF54" s="235"/>
      <c r="WAG54" s="235"/>
      <c r="WAH54" s="235"/>
      <c r="WAI54" s="235"/>
      <c r="WAJ54" s="235"/>
      <c r="WAK54" s="235"/>
      <c r="WAL54" s="235"/>
      <c r="WAM54" s="235"/>
      <c r="WAN54" s="235"/>
      <c r="WAO54" s="235"/>
      <c r="WAP54" s="235"/>
      <c r="WAQ54" s="235"/>
      <c r="WAR54" s="235"/>
      <c r="WAS54" s="235"/>
      <c r="WAT54" s="235"/>
      <c r="WAU54" s="235"/>
      <c r="WAV54" s="235"/>
      <c r="WAW54" s="235"/>
      <c r="WAX54" s="235"/>
      <c r="WAY54" s="235"/>
      <c r="WAZ54" s="235"/>
      <c r="WBA54" s="235"/>
      <c r="WBB54" s="235"/>
      <c r="WBC54" s="235"/>
      <c r="WBD54" s="235"/>
      <c r="WBE54" s="235"/>
      <c r="WBF54" s="235"/>
      <c r="WBG54" s="235"/>
      <c r="WBH54" s="235"/>
      <c r="WBI54" s="235"/>
      <c r="WBJ54" s="235"/>
      <c r="WBK54" s="235"/>
      <c r="WBL54" s="235"/>
      <c r="WBM54" s="235"/>
      <c r="WBN54" s="235"/>
      <c r="WBO54" s="235"/>
      <c r="WBP54" s="235"/>
      <c r="WBQ54" s="235"/>
      <c r="WBR54" s="235"/>
      <c r="WBS54" s="235"/>
      <c r="WBT54" s="235"/>
      <c r="WBU54" s="235"/>
      <c r="WBV54" s="235"/>
      <c r="WBW54" s="235"/>
      <c r="WBX54" s="235"/>
      <c r="WBY54" s="235"/>
      <c r="WBZ54" s="235"/>
      <c r="WCA54" s="235"/>
      <c r="WCB54" s="235"/>
      <c r="WCC54" s="235"/>
      <c r="WCD54" s="235"/>
      <c r="WCE54" s="235"/>
      <c r="WCF54" s="235"/>
      <c r="WCG54" s="235"/>
      <c r="WCH54" s="235"/>
      <c r="WCI54" s="235"/>
      <c r="WCJ54" s="235"/>
      <c r="WCK54" s="235"/>
      <c r="WCL54" s="235"/>
      <c r="WCM54" s="235"/>
      <c r="WCN54" s="235"/>
      <c r="WCO54" s="235"/>
      <c r="WCP54" s="235"/>
      <c r="WCQ54" s="235"/>
      <c r="WCR54" s="235"/>
      <c r="WCS54" s="235"/>
      <c r="WCT54" s="235"/>
      <c r="WCU54" s="235"/>
      <c r="WCV54" s="235"/>
      <c r="WCW54" s="235"/>
      <c r="WCX54" s="235"/>
      <c r="WCY54" s="235"/>
      <c r="WCZ54" s="235"/>
      <c r="WDA54" s="235"/>
      <c r="WDB54" s="235"/>
      <c r="WDC54" s="235"/>
      <c r="WDD54" s="235"/>
      <c r="WDE54" s="235"/>
      <c r="WDF54" s="235"/>
      <c r="WDG54" s="235"/>
      <c r="WDH54" s="235"/>
      <c r="WDI54" s="235"/>
      <c r="WDJ54" s="235"/>
      <c r="WDK54" s="235"/>
      <c r="WDL54" s="235"/>
      <c r="WDM54" s="235"/>
      <c r="WDN54" s="235"/>
      <c r="WDO54" s="235"/>
      <c r="WDP54" s="235"/>
      <c r="WDQ54" s="235"/>
      <c r="WDR54" s="235"/>
      <c r="WDS54" s="235"/>
      <c r="WDT54" s="235"/>
      <c r="WDU54" s="235"/>
      <c r="WDV54" s="235"/>
      <c r="WDW54" s="235"/>
      <c r="WDX54" s="235"/>
      <c r="WDY54" s="235"/>
      <c r="WDZ54" s="235"/>
      <c r="WEA54" s="235"/>
      <c r="WEB54" s="235"/>
      <c r="WEC54" s="235"/>
      <c r="WED54" s="235"/>
      <c r="WEE54" s="235"/>
      <c r="WEF54" s="235"/>
      <c r="WEG54" s="235"/>
      <c r="WEH54" s="235"/>
      <c r="WEI54" s="235"/>
      <c r="WEJ54" s="235"/>
      <c r="WEK54" s="235"/>
      <c r="WEL54" s="235"/>
      <c r="WEM54" s="235"/>
      <c r="WEN54" s="235"/>
      <c r="WEO54" s="235"/>
      <c r="WEP54" s="235"/>
      <c r="WEQ54" s="235"/>
      <c r="WER54" s="235"/>
      <c r="WES54" s="235"/>
      <c r="WET54" s="235"/>
      <c r="WEU54" s="235"/>
      <c r="WEV54" s="235"/>
      <c r="WEW54" s="235"/>
      <c r="WEX54" s="235"/>
      <c r="WEY54" s="235"/>
      <c r="WEZ54" s="235"/>
      <c r="WFA54" s="235"/>
      <c r="WFB54" s="235"/>
      <c r="WFC54" s="235"/>
      <c r="WFD54" s="235"/>
      <c r="WFE54" s="235"/>
      <c r="WFF54" s="235"/>
      <c r="WFG54" s="235"/>
      <c r="WFH54" s="235"/>
      <c r="WFI54" s="235"/>
      <c r="WFJ54" s="235"/>
      <c r="WFK54" s="235"/>
      <c r="WFL54" s="235"/>
      <c r="WFM54" s="235"/>
      <c r="WFN54" s="235"/>
      <c r="WFO54" s="235"/>
      <c r="WFP54" s="235"/>
      <c r="WFQ54" s="235"/>
      <c r="WFR54" s="235"/>
      <c r="WFS54" s="235"/>
      <c r="WFT54" s="235"/>
      <c r="WFU54" s="235"/>
      <c r="WFV54" s="235"/>
      <c r="WFW54" s="235"/>
      <c r="WFX54" s="235"/>
      <c r="WFY54" s="235"/>
      <c r="WFZ54" s="235"/>
      <c r="WGA54" s="235"/>
      <c r="WGB54" s="235"/>
      <c r="WGC54" s="235"/>
      <c r="WGD54" s="235"/>
      <c r="WGE54" s="235"/>
      <c r="WGF54" s="235"/>
      <c r="WGG54" s="235"/>
      <c r="WGH54" s="235"/>
      <c r="WGI54" s="235"/>
      <c r="WGJ54" s="235"/>
      <c r="WGK54" s="235"/>
      <c r="WGL54" s="235"/>
      <c r="WGM54" s="235"/>
      <c r="WGN54" s="235"/>
      <c r="WGO54" s="235"/>
      <c r="WGP54" s="235"/>
      <c r="WGQ54" s="235"/>
      <c r="WGR54" s="235"/>
      <c r="WGS54" s="235"/>
      <c r="WGT54" s="235"/>
      <c r="WGU54" s="235"/>
      <c r="WGV54" s="235"/>
      <c r="WGW54" s="235"/>
      <c r="WGX54" s="235"/>
      <c r="WGY54" s="235"/>
      <c r="WGZ54" s="235"/>
      <c r="WHA54" s="235"/>
      <c r="WHB54" s="235"/>
      <c r="WHC54" s="235"/>
      <c r="WHD54" s="235"/>
      <c r="WHE54" s="235"/>
      <c r="WHF54" s="235"/>
      <c r="WHG54" s="235"/>
      <c r="WHH54" s="235"/>
      <c r="WHI54" s="235"/>
      <c r="WHJ54" s="235"/>
      <c r="WHK54" s="235"/>
      <c r="WHL54" s="235"/>
      <c r="WHM54" s="235"/>
      <c r="WHN54" s="235"/>
      <c r="WHO54" s="235"/>
      <c r="WHP54" s="235"/>
      <c r="WHQ54" s="235"/>
      <c r="WHR54" s="235"/>
      <c r="WHS54" s="235"/>
      <c r="WHT54" s="235"/>
      <c r="WHU54" s="235"/>
      <c r="WHV54" s="235"/>
      <c r="WHW54" s="235"/>
      <c r="WHX54" s="235"/>
      <c r="WHY54" s="235"/>
      <c r="WHZ54" s="235"/>
      <c r="WIA54" s="235"/>
      <c r="WIB54" s="235"/>
      <c r="WIC54" s="235"/>
      <c r="WID54" s="235"/>
      <c r="WIE54" s="235"/>
      <c r="WIF54" s="235"/>
      <c r="WIG54" s="235"/>
      <c r="WIH54" s="235"/>
      <c r="WII54" s="235"/>
      <c r="WIJ54" s="235"/>
      <c r="WIK54" s="235"/>
      <c r="WIL54" s="235"/>
      <c r="WIM54" s="235"/>
      <c r="WIN54" s="235"/>
      <c r="WIO54" s="235"/>
      <c r="WIP54" s="235"/>
      <c r="WIQ54" s="235"/>
      <c r="WIR54" s="235"/>
      <c r="WIS54" s="235"/>
      <c r="WIT54" s="235"/>
      <c r="WIU54" s="235"/>
      <c r="WIV54" s="235"/>
      <c r="WIW54" s="235"/>
      <c r="WIX54" s="235"/>
      <c r="WIY54" s="235"/>
      <c r="WIZ54" s="235"/>
      <c r="WJA54" s="235"/>
      <c r="WJB54" s="235"/>
      <c r="WJC54" s="235"/>
      <c r="WJD54" s="235"/>
      <c r="WJE54" s="235"/>
      <c r="WJF54" s="235"/>
      <c r="WJG54" s="235"/>
      <c r="WJH54" s="235"/>
      <c r="WJI54" s="235"/>
      <c r="WJJ54" s="235"/>
      <c r="WJK54" s="235"/>
      <c r="WJL54" s="235"/>
      <c r="WJM54" s="235"/>
      <c r="WJN54" s="235"/>
      <c r="WJO54" s="235"/>
      <c r="WJP54" s="235"/>
      <c r="WJQ54" s="235"/>
      <c r="WJR54" s="235"/>
      <c r="WJS54" s="235"/>
      <c r="WJT54" s="235"/>
      <c r="WJU54" s="235"/>
      <c r="WJV54" s="235"/>
      <c r="WJW54" s="235"/>
      <c r="WJX54" s="235"/>
      <c r="WJY54" s="235"/>
      <c r="WJZ54" s="235"/>
      <c r="WKA54" s="235"/>
      <c r="WKB54" s="235"/>
      <c r="WKC54" s="235"/>
      <c r="WKD54" s="235"/>
      <c r="WKE54" s="235"/>
      <c r="WKF54" s="235"/>
      <c r="WKG54" s="235"/>
      <c r="WKH54" s="235"/>
      <c r="WKI54" s="235"/>
      <c r="WKJ54" s="235"/>
      <c r="WKK54" s="235"/>
      <c r="WKL54" s="235"/>
      <c r="WKM54" s="235"/>
      <c r="WKN54" s="235"/>
      <c r="WKO54" s="235"/>
      <c r="WKP54" s="235"/>
      <c r="WKQ54" s="235"/>
      <c r="WKR54" s="235"/>
      <c r="WKS54" s="235"/>
      <c r="WKT54" s="235"/>
      <c r="WKU54" s="235"/>
      <c r="WKV54" s="235"/>
      <c r="WKW54" s="235"/>
      <c r="WKX54" s="235"/>
      <c r="WKY54" s="235"/>
      <c r="WKZ54" s="235"/>
      <c r="WLA54" s="235"/>
      <c r="WLB54" s="235"/>
      <c r="WLC54" s="235"/>
      <c r="WLD54" s="235"/>
      <c r="WLE54" s="235"/>
      <c r="WLF54" s="235"/>
      <c r="WLG54" s="235"/>
      <c r="WLH54" s="235"/>
      <c r="WLI54" s="235"/>
      <c r="WLJ54" s="235"/>
      <c r="WLK54" s="235"/>
      <c r="WLL54" s="235"/>
      <c r="WLM54" s="235"/>
      <c r="WLN54" s="235"/>
      <c r="WLO54" s="235"/>
      <c r="WLP54" s="235"/>
      <c r="WLQ54" s="235"/>
      <c r="WLR54" s="235"/>
      <c r="WLS54" s="235"/>
      <c r="WLT54" s="235"/>
      <c r="WLU54" s="235"/>
      <c r="WLV54" s="235"/>
      <c r="WLW54" s="235"/>
      <c r="WLX54" s="235"/>
      <c r="WLY54" s="235"/>
      <c r="WLZ54" s="235"/>
      <c r="WMA54" s="235"/>
      <c r="WMB54" s="235"/>
      <c r="WMC54" s="235"/>
      <c r="WMD54" s="235"/>
      <c r="WME54" s="235"/>
      <c r="WMF54" s="235"/>
      <c r="WMG54" s="235"/>
      <c r="WMH54" s="235"/>
      <c r="WMI54" s="235"/>
      <c r="WMJ54" s="235"/>
      <c r="WMK54" s="235"/>
      <c r="WML54" s="235"/>
      <c r="WMM54" s="235"/>
      <c r="WMN54" s="235"/>
      <c r="WMO54" s="235"/>
      <c r="WMP54" s="235"/>
      <c r="WMQ54" s="235"/>
      <c r="WMR54" s="235"/>
      <c r="WMS54" s="235"/>
      <c r="WMT54" s="235"/>
      <c r="WMU54" s="235"/>
      <c r="WMV54" s="235"/>
      <c r="WMW54" s="235"/>
      <c r="WMX54" s="235"/>
      <c r="WMY54" s="235"/>
      <c r="WMZ54" s="235"/>
      <c r="WNA54" s="235"/>
      <c r="WNB54" s="235"/>
      <c r="WNC54" s="235"/>
      <c r="WND54" s="235"/>
      <c r="WNE54" s="235"/>
      <c r="WNF54" s="235"/>
      <c r="WNG54" s="235"/>
      <c r="WNH54" s="235"/>
      <c r="WNI54" s="235"/>
      <c r="WNJ54" s="235"/>
      <c r="WNK54" s="235"/>
      <c r="WNL54" s="235"/>
      <c r="WNM54" s="235"/>
      <c r="WNN54" s="235"/>
      <c r="WNO54" s="235"/>
      <c r="WNP54" s="235"/>
      <c r="WNQ54" s="235"/>
      <c r="WNR54" s="235"/>
      <c r="WNS54" s="235"/>
      <c r="WNT54" s="235"/>
      <c r="WNU54" s="235"/>
      <c r="WNV54" s="235"/>
      <c r="WNW54" s="235"/>
      <c r="WNX54" s="235"/>
      <c r="WNY54" s="235"/>
      <c r="WNZ54" s="235"/>
      <c r="WOA54" s="235"/>
      <c r="WOB54" s="235"/>
      <c r="WOC54" s="235"/>
      <c r="WOD54" s="235"/>
      <c r="WOE54" s="235"/>
      <c r="WOF54" s="235"/>
      <c r="WOG54" s="235"/>
      <c r="WOH54" s="235"/>
      <c r="WOI54" s="235"/>
      <c r="WOJ54" s="235"/>
      <c r="WOK54" s="235"/>
      <c r="WOL54" s="235"/>
      <c r="WOM54" s="235"/>
      <c r="WON54" s="235"/>
      <c r="WOO54" s="235"/>
      <c r="WOP54" s="235"/>
      <c r="WOQ54" s="235"/>
      <c r="WOR54" s="235"/>
      <c r="WOS54" s="235"/>
      <c r="WOT54" s="235"/>
      <c r="WOU54" s="235"/>
      <c r="WOV54" s="235"/>
      <c r="WOW54" s="235"/>
      <c r="WOX54" s="235"/>
      <c r="WOY54" s="235"/>
      <c r="WOZ54" s="235"/>
      <c r="WPA54" s="235"/>
      <c r="WPB54" s="235"/>
      <c r="WPC54" s="235"/>
      <c r="WPD54" s="235"/>
      <c r="WPE54" s="235"/>
      <c r="WPF54" s="235"/>
      <c r="WPG54" s="235"/>
      <c r="WPH54" s="235"/>
      <c r="WPI54" s="235"/>
      <c r="WPJ54" s="235"/>
      <c r="WPK54" s="235"/>
      <c r="WPL54" s="235"/>
      <c r="WPM54" s="235"/>
      <c r="WPN54" s="235"/>
      <c r="WPO54" s="235"/>
      <c r="WPP54" s="235"/>
      <c r="WPQ54" s="235"/>
      <c r="WPR54" s="235"/>
      <c r="WPS54" s="235"/>
      <c r="WPT54" s="235"/>
      <c r="WPU54" s="235"/>
      <c r="WPV54" s="235"/>
      <c r="WPW54" s="235"/>
      <c r="WPX54" s="235"/>
      <c r="WPY54" s="235"/>
      <c r="WPZ54" s="235"/>
      <c r="WQA54" s="235"/>
      <c r="WQB54" s="235"/>
      <c r="WQC54" s="235"/>
      <c r="WQD54" s="235"/>
      <c r="WQE54" s="235"/>
      <c r="WQF54" s="235"/>
      <c r="WQG54" s="235"/>
      <c r="WQH54" s="235"/>
      <c r="WQI54" s="235"/>
      <c r="WQJ54" s="235"/>
      <c r="WQK54" s="235"/>
      <c r="WQL54" s="235"/>
      <c r="WQM54" s="235"/>
      <c r="WQN54" s="235"/>
      <c r="WQO54" s="235"/>
      <c r="WQP54" s="235"/>
      <c r="WQQ54" s="235"/>
      <c r="WQR54" s="235"/>
      <c r="WQS54" s="235"/>
      <c r="WQT54" s="235"/>
      <c r="WQU54" s="235"/>
      <c r="WQV54" s="235"/>
      <c r="WQW54" s="235"/>
      <c r="WQX54" s="235"/>
      <c r="WQY54" s="235"/>
      <c r="WQZ54" s="235"/>
      <c r="WRA54" s="235"/>
      <c r="WRB54" s="235"/>
      <c r="WRC54" s="235"/>
      <c r="WRD54" s="235"/>
      <c r="WRE54" s="235"/>
      <c r="WRF54" s="235"/>
      <c r="WRG54" s="235"/>
      <c r="WRH54" s="235"/>
      <c r="WRI54" s="235"/>
      <c r="WRJ54" s="235"/>
      <c r="WRK54" s="235"/>
      <c r="WRL54" s="235"/>
      <c r="WRM54" s="235"/>
      <c r="WRN54" s="235"/>
      <c r="WRO54" s="235"/>
      <c r="WRP54" s="235"/>
      <c r="WRQ54" s="235"/>
      <c r="WRR54" s="235"/>
      <c r="WRS54" s="235"/>
      <c r="WRT54" s="235"/>
      <c r="WRU54" s="235"/>
      <c r="WRV54" s="235"/>
      <c r="WRW54" s="235"/>
      <c r="WRX54" s="235"/>
      <c r="WRY54" s="235"/>
      <c r="WRZ54" s="235"/>
      <c r="WSA54" s="235"/>
      <c r="WSB54" s="235"/>
      <c r="WSC54" s="235"/>
      <c r="WSD54" s="235"/>
      <c r="WSE54" s="235"/>
      <c r="WSF54" s="235"/>
      <c r="WSG54" s="235"/>
      <c r="WSH54" s="235"/>
      <c r="WSI54" s="235"/>
      <c r="WSJ54" s="235"/>
      <c r="WSK54" s="235"/>
      <c r="WSL54" s="235"/>
      <c r="WSM54" s="235"/>
      <c r="WSN54" s="235"/>
      <c r="WSO54" s="235"/>
      <c r="WSP54" s="235"/>
      <c r="WSQ54" s="235"/>
      <c r="WSR54" s="235"/>
      <c r="WSS54" s="235"/>
      <c r="WST54" s="235"/>
      <c r="WSU54" s="235"/>
      <c r="WSV54" s="235"/>
      <c r="WSW54" s="235"/>
      <c r="WSX54" s="235"/>
      <c r="WSY54" s="235"/>
      <c r="WSZ54" s="235"/>
      <c r="WTA54" s="235"/>
      <c r="WTB54" s="235"/>
      <c r="WTC54" s="235"/>
      <c r="WTD54" s="235"/>
      <c r="WTE54" s="235"/>
      <c r="WTF54" s="235"/>
      <c r="WTG54" s="235"/>
      <c r="WTH54" s="235"/>
      <c r="WTI54" s="235"/>
      <c r="WTJ54" s="235"/>
      <c r="WTK54" s="235"/>
      <c r="WTL54" s="235"/>
      <c r="WTM54" s="235"/>
      <c r="WTN54" s="235"/>
      <c r="WTO54" s="235"/>
      <c r="WTP54" s="235"/>
      <c r="WTQ54" s="235"/>
      <c r="WTR54" s="235"/>
      <c r="WTS54" s="235"/>
      <c r="WTT54" s="235"/>
      <c r="WTU54" s="235"/>
      <c r="WTV54" s="235"/>
      <c r="WTW54" s="235"/>
      <c r="WTX54" s="235"/>
      <c r="WTY54" s="235"/>
      <c r="WTZ54" s="235"/>
      <c r="WUA54" s="235"/>
      <c r="WUB54" s="235"/>
      <c r="WUC54" s="235"/>
      <c r="WUD54" s="235"/>
      <c r="WUE54" s="235"/>
      <c r="WUF54" s="235"/>
      <c r="WUG54" s="235"/>
      <c r="WUH54" s="235"/>
      <c r="WUI54" s="235"/>
      <c r="WUJ54" s="235"/>
      <c r="WUK54" s="235"/>
      <c r="WUL54" s="235"/>
      <c r="WUM54" s="235"/>
      <c r="WUN54" s="235"/>
      <c r="WUO54" s="235"/>
      <c r="WUP54" s="235"/>
      <c r="WUQ54" s="235"/>
      <c r="WUR54" s="235"/>
      <c r="WUS54" s="235"/>
      <c r="WUT54" s="235"/>
      <c r="WUU54" s="235"/>
      <c r="WUV54" s="235"/>
      <c r="WUW54" s="235"/>
      <c r="WUX54" s="235"/>
      <c r="WUY54" s="235"/>
      <c r="WUZ54" s="235"/>
      <c r="WVA54" s="235"/>
      <c r="WVB54" s="235"/>
      <c r="WVC54" s="235"/>
      <c r="WVD54" s="235"/>
      <c r="WVE54" s="235"/>
      <c r="WVF54" s="235"/>
      <c r="WVG54" s="235"/>
      <c r="WVH54" s="235"/>
      <c r="WVI54" s="235"/>
      <c r="WVJ54" s="235"/>
      <c r="WVK54" s="235"/>
      <c r="WVL54" s="235"/>
      <c r="WVM54" s="235"/>
      <c r="WVN54" s="235"/>
      <c r="WVO54" s="235"/>
      <c r="WVP54" s="235"/>
      <c r="WVQ54" s="235"/>
      <c r="WVR54" s="235"/>
      <c r="WVS54" s="235"/>
      <c r="WVT54" s="235"/>
      <c r="WVU54" s="235"/>
      <c r="WVV54" s="235"/>
      <c r="WVW54" s="235"/>
      <c r="WVX54" s="235"/>
      <c r="WVY54" s="235"/>
      <c r="WVZ54" s="235"/>
      <c r="WWA54" s="235"/>
      <c r="WWB54" s="235"/>
      <c r="WWC54" s="235"/>
      <c r="WWD54" s="235"/>
      <c r="WWE54" s="235"/>
      <c r="WWF54" s="235"/>
      <c r="WWG54" s="235"/>
      <c r="WWH54" s="235"/>
      <c r="WWI54" s="235"/>
      <c r="WWJ54" s="235"/>
      <c r="WWK54" s="235"/>
      <c r="WWL54" s="235"/>
      <c r="WWM54" s="235"/>
      <c r="WWN54" s="235"/>
      <c r="WWO54" s="235"/>
      <c r="WWP54" s="235"/>
      <c r="WWQ54" s="235"/>
      <c r="WWR54" s="235"/>
      <c r="WWS54" s="235"/>
      <c r="WWT54" s="235"/>
      <c r="WWU54" s="235"/>
      <c r="WWV54" s="235"/>
      <c r="WWW54" s="235"/>
      <c r="WWX54" s="235"/>
      <c r="WWY54" s="235"/>
      <c r="WWZ54" s="235"/>
      <c r="WXA54" s="235"/>
      <c r="WXB54" s="235"/>
      <c r="WXC54" s="235"/>
      <c r="WXD54" s="235"/>
      <c r="WXE54" s="235"/>
      <c r="WXF54" s="235"/>
      <c r="WXG54" s="235"/>
      <c r="WXH54" s="235"/>
      <c r="WXI54" s="235"/>
      <c r="WXJ54" s="235"/>
      <c r="WXK54" s="235"/>
      <c r="WXL54" s="235"/>
      <c r="WXM54" s="235"/>
      <c r="WXN54" s="235"/>
      <c r="WXO54" s="235"/>
      <c r="WXP54" s="235"/>
      <c r="WXQ54" s="235"/>
      <c r="WXR54" s="235"/>
      <c r="WXS54" s="235"/>
      <c r="WXT54" s="235"/>
      <c r="WXU54" s="235"/>
      <c r="WXV54" s="235"/>
      <c r="WXW54" s="235"/>
      <c r="WXX54" s="235"/>
      <c r="WXY54" s="235"/>
      <c r="WXZ54" s="235"/>
      <c r="WYA54" s="235"/>
      <c r="WYB54" s="235"/>
      <c r="WYC54" s="235"/>
      <c r="WYD54" s="235"/>
      <c r="WYE54" s="235"/>
      <c r="WYF54" s="235"/>
      <c r="WYG54" s="235"/>
      <c r="WYH54" s="235"/>
      <c r="WYI54" s="235"/>
      <c r="WYJ54" s="235"/>
      <c r="WYK54" s="235"/>
      <c r="WYL54" s="235"/>
      <c r="WYM54" s="235"/>
      <c r="WYN54" s="235"/>
      <c r="WYO54" s="235"/>
      <c r="WYP54" s="235"/>
      <c r="WYQ54" s="235"/>
      <c r="WYR54" s="235"/>
      <c r="WYS54" s="235"/>
      <c r="WYT54" s="235"/>
      <c r="WYU54" s="235"/>
      <c r="WYV54" s="235"/>
      <c r="WYW54" s="235"/>
      <c r="WYX54" s="235"/>
      <c r="WYY54" s="235"/>
      <c r="WYZ54" s="235"/>
      <c r="WZA54" s="235"/>
      <c r="WZB54" s="235"/>
      <c r="WZC54" s="235"/>
      <c r="WZD54" s="235"/>
      <c r="WZE54" s="235"/>
      <c r="WZF54" s="235"/>
      <c r="WZG54" s="235"/>
      <c r="WZH54" s="235"/>
      <c r="WZI54" s="235"/>
      <c r="WZJ54" s="235"/>
      <c r="WZK54" s="235"/>
      <c r="WZL54" s="235"/>
      <c r="WZM54" s="235"/>
      <c r="WZN54" s="235"/>
      <c r="WZO54" s="235"/>
      <c r="WZP54" s="235"/>
      <c r="WZQ54" s="235"/>
      <c r="WZR54" s="235"/>
      <c r="WZS54" s="235"/>
      <c r="WZT54" s="235"/>
      <c r="WZU54" s="235"/>
      <c r="WZV54" s="235"/>
      <c r="WZW54" s="235"/>
      <c r="WZX54" s="235"/>
      <c r="WZY54" s="235"/>
      <c r="WZZ54" s="235"/>
      <c r="XAA54" s="235"/>
      <c r="XAB54" s="235"/>
      <c r="XAC54" s="235"/>
      <c r="XAD54" s="235"/>
      <c r="XAE54" s="235"/>
      <c r="XAF54" s="235"/>
      <c r="XAG54" s="235"/>
      <c r="XAH54" s="235"/>
      <c r="XAI54" s="235"/>
      <c r="XAJ54" s="235"/>
      <c r="XAK54" s="235"/>
      <c r="XAL54" s="235"/>
      <c r="XAM54" s="235"/>
      <c r="XAN54" s="235"/>
      <c r="XAO54" s="235"/>
      <c r="XAP54" s="235"/>
      <c r="XAQ54" s="235"/>
      <c r="XAR54" s="235"/>
      <c r="XAS54" s="235"/>
      <c r="XAT54" s="235"/>
      <c r="XAU54" s="235"/>
      <c r="XAV54" s="235"/>
      <c r="XAW54" s="235"/>
      <c r="XAX54" s="235"/>
      <c r="XAY54" s="235"/>
      <c r="XAZ54" s="235"/>
      <c r="XBA54" s="235"/>
      <c r="XBB54" s="235"/>
      <c r="XBC54" s="235"/>
      <c r="XBD54" s="235"/>
      <c r="XBE54" s="235"/>
      <c r="XBF54" s="235"/>
      <c r="XBG54" s="235"/>
      <c r="XBH54" s="235"/>
      <c r="XBI54" s="235"/>
      <c r="XBJ54" s="235"/>
      <c r="XBK54" s="235"/>
      <c r="XBL54" s="235"/>
      <c r="XBM54" s="235"/>
      <c r="XBN54" s="235"/>
      <c r="XBO54" s="235"/>
      <c r="XBP54" s="235"/>
      <c r="XBQ54" s="235"/>
      <c r="XBR54" s="235"/>
      <c r="XBS54" s="235"/>
      <c r="XBT54" s="235"/>
      <c r="XBU54" s="235"/>
      <c r="XBV54" s="235"/>
      <c r="XBW54" s="235"/>
      <c r="XBX54" s="235"/>
      <c r="XBY54" s="235"/>
      <c r="XBZ54" s="235"/>
      <c r="XCA54" s="235"/>
      <c r="XCB54" s="235"/>
      <c r="XCC54" s="235"/>
      <c r="XCD54" s="235"/>
      <c r="XCE54" s="235"/>
      <c r="XCF54" s="235"/>
      <c r="XCG54" s="235"/>
      <c r="XCH54" s="235"/>
      <c r="XCI54" s="235"/>
      <c r="XCJ54" s="235"/>
      <c r="XCK54" s="235"/>
      <c r="XCL54" s="235"/>
      <c r="XCM54" s="235"/>
      <c r="XCN54" s="235"/>
      <c r="XCO54" s="235"/>
      <c r="XCP54" s="235"/>
      <c r="XCQ54" s="235"/>
      <c r="XCR54" s="235"/>
      <c r="XCS54" s="235"/>
      <c r="XCT54" s="235"/>
      <c r="XCU54" s="235"/>
      <c r="XCV54" s="235"/>
      <c r="XCW54" s="235"/>
      <c r="XCX54" s="235"/>
      <c r="XCY54" s="235"/>
      <c r="XCZ54" s="235"/>
      <c r="XDA54" s="235"/>
      <c r="XDB54" s="235"/>
      <c r="XDC54" s="235"/>
      <c r="XDD54" s="235"/>
      <c r="XDE54" s="235"/>
      <c r="XDF54" s="235"/>
      <c r="XDG54" s="235"/>
      <c r="XDH54" s="235"/>
      <c r="XDI54" s="235"/>
      <c r="XDJ54" s="235"/>
      <c r="XDK54" s="235"/>
      <c r="XDL54" s="235"/>
      <c r="XDM54" s="235"/>
      <c r="XDN54" s="235"/>
      <c r="XDO54" s="235"/>
      <c r="XDP54" s="235"/>
      <c r="XDQ54" s="235"/>
      <c r="XDR54" s="235"/>
      <c r="XDS54" s="235"/>
      <c r="XDT54" s="235"/>
      <c r="XDU54" s="235"/>
      <c r="XDV54" s="235"/>
      <c r="XDW54" s="235"/>
      <c r="XDX54" s="235"/>
      <c r="XDY54" s="235"/>
      <c r="XDZ54" s="235"/>
      <c r="XEA54" s="235"/>
      <c r="XEB54" s="235"/>
      <c r="XEC54" s="235"/>
      <c r="XED54" s="235"/>
      <c r="XEE54" s="235"/>
      <c r="XEF54" s="235"/>
      <c r="XEG54" s="235"/>
      <c r="XEH54" s="235"/>
      <c r="XEI54" s="235"/>
      <c r="XEJ54" s="235"/>
      <c r="XEK54" s="235"/>
      <c r="XEL54" s="235"/>
      <c r="XEM54" s="235"/>
      <c r="XEN54" s="235"/>
      <c r="XEO54" s="235"/>
      <c r="XEP54" s="235"/>
      <c r="XEQ54" s="235"/>
      <c r="XER54" s="235"/>
      <c r="XES54" s="235"/>
      <c r="XET54" s="235"/>
      <c r="XEU54" s="235"/>
      <c r="XEV54" s="235"/>
      <c r="XEW54" s="235"/>
      <c r="XEX54" s="235"/>
      <c r="XEY54" s="235"/>
      <c r="XEZ54" s="235"/>
      <c r="XFA54" s="235"/>
      <c r="XFB54" s="235"/>
      <c r="XFC54" s="235"/>
      <c r="XFD54" s="235"/>
    </row>
    <row r="55" spans="2:16384" hidden="1">
      <c r="B55" s="2"/>
      <c r="C55" s="2"/>
      <c r="D55" s="2"/>
      <c r="E55" s="2"/>
      <c r="F55" s="2"/>
      <c r="G55" s="2"/>
      <c r="H55" s="2"/>
      <c r="I55" s="2"/>
      <c r="J55" s="2"/>
      <c r="K55" s="2"/>
      <c r="L55" s="287"/>
      <c r="M55" s="2"/>
      <c r="N55" s="2"/>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c r="EB55" s="235"/>
      <c r="EC55" s="235"/>
      <c r="ED55" s="235"/>
      <c r="EE55" s="235"/>
      <c r="EF55" s="235"/>
      <c r="EG55" s="235"/>
      <c r="EH55" s="235"/>
      <c r="EI55" s="235"/>
      <c r="EJ55" s="235"/>
      <c r="EK55" s="235"/>
      <c r="EL55" s="235"/>
      <c r="EM55" s="235"/>
      <c r="EN55" s="235"/>
      <c r="EO55" s="235"/>
      <c r="EP55" s="235"/>
      <c r="EQ55" s="235"/>
      <c r="ER55" s="235"/>
      <c r="ES55" s="235"/>
      <c r="ET55" s="235"/>
      <c r="EU55" s="235"/>
      <c r="EV55" s="235"/>
      <c r="EW55" s="235"/>
      <c r="EX55" s="235"/>
      <c r="EY55" s="235"/>
      <c r="EZ55" s="235"/>
      <c r="FA55" s="235"/>
      <c r="FB55" s="235"/>
      <c r="FC55" s="235"/>
      <c r="FD55" s="235"/>
      <c r="FE55" s="235"/>
      <c r="FF55" s="235"/>
      <c r="FG55" s="235"/>
      <c r="FH55" s="235"/>
      <c r="FI55" s="235"/>
      <c r="FJ55" s="235"/>
      <c r="FK55" s="235"/>
      <c r="FL55" s="235"/>
      <c r="FM55" s="235"/>
      <c r="FN55" s="235"/>
      <c r="FO55" s="235"/>
      <c r="FP55" s="235"/>
      <c r="FQ55" s="235"/>
      <c r="FR55" s="235"/>
      <c r="FS55" s="235"/>
      <c r="FT55" s="235"/>
      <c r="FU55" s="235"/>
      <c r="FV55" s="235"/>
      <c r="FW55" s="235"/>
      <c r="FX55" s="235"/>
      <c r="FY55" s="235"/>
      <c r="FZ55" s="235"/>
      <c r="GA55" s="235"/>
      <c r="GB55" s="235"/>
      <c r="GC55" s="235"/>
      <c r="GD55" s="235"/>
      <c r="GE55" s="235"/>
      <c r="GF55" s="235"/>
      <c r="GG55" s="235"/>
      <c r="GH55" s="235"/>
      <c r="GI55" s="235"/>
      <c r="GJ55" s="235"/>
      <c r="GK55" s="235"/>
      <c r="GL55" s="235"/>
      <c r="GM55" s="235"/>
      <c r="GN55" s="235"/>
      <c r="GO55" s="235"/>
      <c r="GP55" s="235"/>
      <c r="GQ55" s="235"/>
      <c r="GR55" s="235"/>
      <c r="GS55" s="235"/>
      <c r="GT55" s="235"/>
      <c r="GU55" s="235"/>
      <c r="GV55" s="235"/>
      <c r="GW55" s="235"/>
      <c r="GX55" s="235"/>
      <c r="GY55" s="235"/>
      <c r="GZ55" s="235"/>
      <c r="HA55" s="235"/>
      <c r="HB55" s="235"/>
      <c r="HC55" s="235"/>
      <c r="HD55" s="235"/>
      <c r="HE55" s="235"/>
      <c r="HF55" s="235"/>
      <c r="HG55" s="235"/>
      <c r="HH55" s="235"/>
      <c r="HI55" s="235"/>
      <c r="HJ55" s="235"/>
      <c r="HK55" s="235"/>
      <c r="HL55" s="235"/>
      <c r="HM55" s="235"/>
      <c r="HN55" s="235"/>
      <c r="HO55" s="235"/>
      <c r="HP55" s="235"/>
      <c r="HQ55" s="235"/>
      <c r="HR55" s="235"/>
      <c r="HS55" s="235"/>
      <c r="HT55" s="235"/>
      <c r="HU55" s="235"/>
      <c r="HV55" s="235"/>
      <c r="HW55" s="235"/>
      <c r="HX55" s="235"/>
      <c r="HY55" s="235"/>
      <c r="HZ55" s="235"/>
      <c r="IA55" s="235"/>
      <c r="IB55" s="235"/>
      <c r="IC55" s="235"/>
      <c r="ID55" s="235"/>
      <c r="IE55" s="235"/>
      <c r="IF55" s="235"/>
      <c r="IG55" s="235"/>
      <c r="IH55" s="235"/>
      <c r="II55" s="235"/>
      <c r="IJ55" s="235"/>
      <c r="IK55" s="235"/>
      <c r="IL55" s="235"/>
      <c r="IM55" s="235"/>
      <c r="IN55" s="235"/>
      <c r="IO55" s="235"/>
      <c r="IP55" s="235"/>
      <c r="IQ55" s="235"/>
      <c r="IR55" s="235"/>
      <c r="IS55" s="235"/>
      <c r="IT55" s="235"/>
      <c r="IU55" s="235"/>
      <c r="IV55" s="235"/>
      <c r="IW55" s="235"/>
      <c r="IX55" s="235"/>
      <c r="IY55" s="235"/>
      <c r="IZ55" s="235"/>
      <c r="JA55" s="235"/>
      <c r="JB55" s="235"/>
      <c r="JC55" s="235"/>
      <c r="JD55" s="235"/>
      <c r="JE55" s="235"/>
      <c r="JF55" s="235"/>
      <c r="JG55" s="235"/>
      <c r="JH55" s="235"/>
      <c r="JI55" s="235"/>
      <c r="JJ55" s="235"/>
      <c r="JK55" s="235"/>
      <c r="JL55" s="235"/>
      <c r="JM55" s="235"/>
      <c r="JN55" s="235"/>
      <c r="JO55" s="235"/>
      <c r="JP55" s="235"/>
      <c r="JQ55" s="235"/>
      <c r="JR55" s="235"/>
      <c r="JS55" s="235"/>
      <c r="JT55" s="235"/>
      <c r="JU55" s="235"/>
      <c r="JV55" s="235"/>
      <c r="JW55" s="235"/>
      <c r="JX55" s="235"/>
      <c r="JY55" s="235"/>
      <c r="JZ55" s="235"/>
      <c r="KA55" s="235"/>
      <c r="KB55" s="235"/>
      <c r="KC55" s="235"/>
      <c r="KD55" s="235"/>
      <c r="KE55" s="235"/>
      <c r="KF55" s="235"/>
      <c r="KG55" s="235"/>
      <c r="KH55" s="235"/>
      <c r="KI55" s="235"/>
      <c r="KJ55" s="235"/>
      <c r="KK55" s="235"/>
      <c r="KL55" s="235"/>
      <c r="KM55" s="235"/>
      <c r="KN55" s="235"/>
      <c r="KO55" s="235"/>
      <c r="KP55" s="235"/>
      <c r="KQ55" s="235"/>
      <c r="KR55" s="235"/>
      <c r="KS55" s="235"/>
      <c r="KT55" s="235"/>
      <c r="KU55" s="235"/>
      <c r="KV55" s="235"/>
      <c r="KW55" s="235"/>
      <c r="KX55" s="235"/>
      <c r="KY55" s="235"/>
      <c r="KZ55" s="235"/>
      <c r="LA55" s="235"/>
      <c r="LB55" s="235"/>
      <c r="LC55" s="235"/>
      <c r="LD55" s="235"/>
      <c r="LE55" s="235"/>
      <c r="LF55" s="235"/>
      <c r="LG55" s="235"/>
      <c r="LH55" s="235"/>
      <c r="LI55" s="235"/>
      <c r="LJ55" s="235"/>
      <c r="LK55" s="235"/>
      <c r="LL55" s="235"/>
      <c r="LM55" s="235"/>
      <c r="LN55" s="235"/>
      <c r="LO55" s="235"/>
      <c r="LP55" s="235"/>
      <c r="LQ55" s="235"/>
      <c r="LR55" s="235"/>
      <c r="LS55" s="235"/>
      <c r="LT55" s="235"/>
      <c r="LU55" s="235"/>
      <c r="LV55" s="235"/>
      <c r="LW55" s="235"/>
      <c r="LX55" s="235"/>
      <c r="LY55" s="235"/>
      <c r="LZ55" s="235"/>
      <c r="MA55" s="235"/>
      <c r="MB55" s="235"/>
      <c r="MC55" s="235"/>
      <c r="MD55" s="235"/>
      <c r="ME55" s="235"/>
      <c r="MF55" s="235"/>
      <c r="MG55" s="235"/>
      <c r="MH55" s="235"/>
      <c r="MI55" s="235"/>
      <c r="MJ55" s="235"/>
      <c r="MK55" s="235"/>
      <c r="ML55" s="235"/>
      <c r="MM55" s="235"/>
      <c r="MN55" s="235"/>
      <c r="MO55" s="235"/>
      <c r="MP55" s="235"/>
      <c r="MQ55" s="235"/>
      <c r="MR55" s="235"/>
      <c r="MS55" s="235"/>
      <c r="MT55" s="235"/>
      <c r="MU55" s="235"/>
      <c r="MV55" s="235"/>
      <c r="MW55" s="235"/>
      <c r="MX55" s="235"/>
      <c r="MY55" s="235"/>
      <c r="MZ55" s="235"/>
      <c r="NA55" s="235"/>
      <c r="NB55" s="235"/>
      <c r="NC55" s="235"/>
      <c r="ND55" s="235"/>
      <c r="NE55" s="235"/>
      <c r="NF55" s="235"/>
      <c r="NG55" s="235"/>
      <c r="NH55" s="235"/>
      <c r="NI55" s="235"/>
      <c r="NJ55" s="235"/>
      <c r="NK55" s="235"/>
      <c r="NL55" s="235"/>
      <c r="NM55" s="235"/>
      <c r="NN55" s="235"/>
      <c r="NO55" s="235"/>
      <c r="NP55" s="235"/>
      <c r="NQ55" s="235"/>
      <c r="NR55" s="235"/>
      <c r="NS55" s="235"/>
      <c r="NT55" s="235"/>
      <c r="NU55" s="235"/>
      <c r="NV55" s="235"/>
      <c r="NW55" s="235"/>
      <c r="NX55" s="235"/>
      <c r="NY55" s="235"/>
      <c r="NZ55" s="235"/>
      <c r="OA55" s="235"/>
      <c r="OB55" s="235"/>
      <c r="OC55" s="235"/>
      <c r="OD55" s="235"/>
      <c r="OE55" s="235"/>
      <c r="OF55" s="235"/>
      <c r="OG55" s="235"/>
      <c r="OH55" s="235"/>
      <c r="OI55" s="235"/>
      <c r="OJ55" s="235"/>
      <c r="OK55" s="235"/>
      <c r="OL55" s="235"/>
      <c r="OM55" s="235"/>
      <c r="ON55" s="235"/>
      <c r="OO55" s="235"/>
      <c r="OP55" s="235"/>
      <c r="OQ55" s="235"/>
      <c r="OR55" s="235"/>
      <c r="OS55" s="235"/>
      <c r="OT55" s="235"/>
      <c r="OU55" s="235"/>
      <c r="OV55" s="235"/>
      <c r="OW55" s="235"/>
      <c r="OX55" s="235"/>
      <c r="OY55" s="235"/>
      <c r="OZ55" s="235"/>
      <c r="PA55" s="235"/>
      <c r="PB55" s="235"/>
      <c r="PC55" s="235"/>
      <c r="PD55" s="235"/>
      <c r="PE55" s="235"/>
      <c r="PF55" s="235"/>
      <c r="PG55" s="235"/>
      <c r="PH55" s="235"/>
      <c r="PI55" s="235"/>
      <c r="PJ55" s="235"/>
      <c r="PK55" s="235"/>
      <c r="PL55" s="235"/>
      <c r="PM55" s="235"/>
      <c r="PN55" s="235"/>
      <c r="PO55" s="235"/>
      <c r="PP55" s="235"/>
      <c r="PQ55" s="235"/>
      <c r="PR55" s="235"/>
      <c r="PS55" s="235"/>
      <c r="PT55" s="235"/>
      <c r="PU55" s="235"/>
      <c r="PV55" s="235"/>
      <c r="PW55" s="235"/>
      <c r="PX55" s="235"/>
      <c r="PY55" s="235"/>
      <c r="PZ55" s="235"/>
      <c r="QA55" s="235"/>
      <c r="QB55" s="235"/>
      <c r="QC55" s="235"/>
      <c r="QD55" s="235"/>
      <c r="QE55" s="235"/>
      <c r="QF55" s="235"/>
      <c r="QG55" s="235"/>
      <c r="QH55" s="235"/>
      <c r="QI55" s="235"/>
      <c r="QJ55" s="235"/>
      <c r="QK55" s="235"/>
      <c r="QL55" s="235"/>
      <c r="QM55" s="235"/>
      <c r="QN55" s="235"/>
      <c r="QO55" s="235"/>
      <c r="QP55" s="235"/>
      <c r="QQ55" s="235"/>
      <c r="QR55" s="235"/>
      <c r="QS55" s="235"/>
      <c r="QT55" s="235"/>
      <c r="QU55" s="235"/>
      <c r="QV55" s="235"/>
      <c r="QW55" s="235"/>
      <c r="QX55" s="235"/>
      <c r="QY55" s="235"/>
      <c r="QZ55" s="235"/>
      <c r="RA55" s="235"/>
      <c r="RB55" s="235"/>
      <c r="RC55" s="235"/>
      <c r="RD55" s="235"/>
      <c r="RE55" s="235"/>
      <c r="RF55" s="235"/>
      <c r="RG55" s="235"/>
      <c r="RH55" s="235"/>
      <c r="RI55" s="235"/>
      <c r="RJ55" s="235"/>
      <c r="RK55" s="235"/>
      <c r="RL55" s="235"/>
      <c r="RM55" s="235"/>
      <c r="RN55" s="235"/>
      <c r="RO55" s="235"/>
      <c r="RP55" s="235"/>
      <c r="RQ55" s="235"/>
      <c r="RR55" s="235"/>
      <c r="RS55" s="235"/>
      <c r="RT55" s="235"/>
      <c r="RU55" s="235"/>
      <c r="RV55" s="235"/>
      <c r="RW55" s="235"/>
      <c r="RX55" s="235"/>
      <c r="RY55" s="235"/>
      <c r="RZ55" s="235"/>
      <c r="SA55" s="235"/>
      <c r="SB55" s="235"/>
      <c r="SC55" s="235"/>
      <c r="SD55" s="235"/>
      <c r="SE55" s="235"/>
      <c r="SF55" s="235"/>
      <c r="SG55" s="235"/>
      <c r="SH55" s="235"/>
      <c r="SI55" s="235"/>
      <c r="SJ55" s="235"/>
      <c r="SK55" s="235"/>
      <c r="SL55" s="235"/>
      <c r="SM55" s="235"/>
      <c r="SN55" s="235"/>
      <c r="SO55" s="235"/>
      <c r="SP55" s="235"/>
      <c r="SQ55" s="235"/>
      <c r="SR55" s="235"/>
      <c r="SS55" s="235"/>
      <c r="ST55" s="235"/>
      <c r="SU55" s="235"/>
      <c r="SV55" s="235"/>
      <c r="SW55" s="235"/>
      <c r="SX55" s="235"/>
      <c r="SY55" s="235"/>
      <c r="SZ55" s="235"/>
      <c r="TA55" s="235"/>
      <c r="TB55" s="235"/>
      <c r="TC55" s="235"/>
      <c r="TD55" s="235"/>
      <c r="TE55" s="235"/>
      <c r="TF55" s="235"/>
      <c r="TG55" s="235"/>
      <c r="TH55" s="235"/>
      <c r="TI55" s="235"/>
      <c r="TJ55" s="235"/>
      <c r="TK55" s="235"/>
      <c r="TL55" s="235"/>
      <c r="TM55" s="235"/>
      <c r="TN55" s="235"/>
      <c r="TO55" s="235"/>
      <c r="TP55" s="235"/>
      <c r="TQ55" s="235"/>
      <c r="TR55" s="235"/>
      <c r="TS55" s="235"/>
      <c r="TT55" s="235"/>
      <c r="TU55" s="235"/>
      <c r="TV55" s="235"/>
      <c r="TW55" s="235"/>
      <c r="TX55" s="235"/>
      <c r="TY55" s="235"/>
      <c r="TZ55" s="235"/>
      <c r="UA55" s="235"/>
      <c r="UB55" s="235"/>
      <c r="UC55" s="235"/>
      <c r="UD55" s="235"/>
      <c r="UE55" s="235"/>
      <c r="UF55" s="235"/>
      <c r="UG55" s="235"/>
      <c r="UH55" s="235"/>
      <c r="UI55" s="235"/>
      <c r="UJ55" s="235"/>
      <c r="UK55" s="235"/>
      <c r="UL55" s="235"/>
      <c r="UM55" s="235"/>
      <c r="UN55" s="235"/>
      <c r="UO55" s="235"/>
      <c r="UP55" s="235"/>
      <c r="UQ55" s="235"/>
      <c r="UR55" s="235"/>
      <c r="US55" s="235"/>
      <c r="UT55" s="235"/>
      <c r="UU55" s="235"/>
      <c r="UV55" s="235"/>
      <c r="UW55" s="235"/>
      <c r="UX55" s="235"/>
      <c r="UY55" s="235"/>
      <c r="UZ55" s="235"/>
      <c r="VA55" s="235"/>
      <c r="VB55" s="235"/>
      <c r="VC55" s="235"/>
      <c r="VD55" s="235"/>
      <c r="VE55" s="235"/>
      <c r="VF55" s="235"/>
      <c r="VG55" s="235"/>
      <c r="VH55" s="235"/>
      <c r="VI55" s="235"/>
      <c r="VJ55" s="235"/>
      <c r="VK55" s="235"/>
      <c r="VL55" s="235"/>
      <c r="VM55" s="235"/>
      <c r="VN55" s="235"/>
      <c r="VO55" s="235"/>
      <c r="VP55" s="235"/>
      <c r="VQ55" s="235"/>
      <c r="VR55" s="235"/>
      <c r="VS55" s="235"/>
      <c r="VT55" s="235"/>
      <c r="VU55" s="235"/>
      <c r="VV55" s="235"/>
      <c r="VW55" s="235"/>
      <c r="VX55" s="235"/>
      <c r="VY55" s="235"/>
      <c r="VZ55" s="235"/>
      <c r="WA55" s="235"/>
      <c r="WB55" s="235"/>
      <c r="WC55" s="235"/>
      <c r="WD55" s="235"/>
      <c r="WE55" s="235"/>
      <c r="WF55" s="235"/>
      <c r="WG55" s="235"/>
      <c r="WH55" s="235"/>
      <c r="WI55" s="235"/>
      <c r="WJ55" s="235"/>
      <c r="WK55" s="235"/>
      <c r="WL55" s="235"/>
      <c r="WM55" s="235"/>
      <c r="WN55" s="235"/>
      <c r="WO55" s="235"/>
      <c r="WP55" s="235"/>
      <c r="WQ55" s="235"/>
      <c r="WR55" s="235"/>
      <c r="WS55" s="235"/>
      <c r="WT55" s="235"/>
      <c r="WU55" s="235"/>
      <c r="WV55" s="235"/>
      <c r="WW55" s="235"/>
      <c r="WX55" s="235"/>
      <c r="WY55" s="235"/>
      <c r="WZ55" s="235"/>
      <c r="XA55" s="235"/>
      <c r="XB55" s="235"/>
      <c r="XC55" s="235"/>
      <c r="XD55" s="235"/>
      <c r="XE55" s="235"/>
      <c r="XF55" s="235"/>
      <c r="XG55" s="235"/>
      <c r="XH55" s="235"/>
      <c r="XI55" s="235"/>
      <c r="XJ55" s="235"/>
      <c r="XK55" s="235"/>
      <c r="XL55" s="235"/>
      <c r="XM55" s="235"/>
      <c r="XN55" s="235"/>
      <c r="XO55" s="235"/>
      <c r="XP55" s="235"/>
      <c r="XQ55" s="235"/>
      <c r="XR55" s="235"/>
      <c r="XS55" s="235"/>
      <c r="XT55" s="235"/>
      <c r="XU55" s="235"/>
      <c r="XV55" s="235"/>
      <c r="XW55" s="235"/>
      <c r="XX55" s="235"/>
      <c r="XY55" s="235"/>
      <c r="XZ55" s="235"/>
      <c r="YA55" s="235"/>
      <c r="YB55" s="235"/>
      <c r="YC55" s="235"/>
      <c r="YD55" s="235"/>
      <c r="YE55" s="235"/>
      <c r="YF55" s="235"/>
      <c r="YG55" s="235"/>
      <c r="YH55" s="235"/>
      <c r="YI55" s="235"/>
      <c r="YJ55" s="235"/>
      <c r="YK55" s="235"/>
      <c r="YL55" s="235"/>
      <c r="YM55" s="235"/>
      <c r="YN55" s="235"/>
      <c r="YO55" s="235"/>
      <c r="YP55" s="235"/>
      <c r="YQ55" s="235"/>
      <c r="YR55" s="235"/>
      <c r="YS55" s="235"/>
      <c r="YT55" s="235"/>
      <c r="YU55" s="235"/>
      <c r="YV55" s="235"/>
      <c r="YW55" s="235"/>
      <c r="YX55" s="235"/>
      <c r="YY55" s="235"/>
      <c r="YZ55" s="235"/>
      <c r="ZA55" s="235"/>
      <c r="ZB55" s="235"/>
      <c r="ZC55" s="235"/>
      <c r="ZD55" s="235"/>
      <c r="ZE55" s="235"/>
      <c r="ZF55" s="235"/>
      <c r="ZG55" s="235"/>
      <c r="ZH55" s="235"/>
      <c r="ZI55" s="235"/>
      <c r="ZJ55" s="235"/>
      <c r="ZK55" s="235"/>
      <c r="ZL55" s="235"/>
      <c r="ZM55" s="235"/>
      <c r="ZN55" s="235"/>
      <c r="ZO55" s="235"/>
      <c r="ZP55" s="235"/>
      <c r="ZQ55" s="235"/>
      <c r="ZR55" s="235"/>
      <c r="ZS55" s="235"/>
      <c r="ZT55" s="235"/>
      <c r="ZU55" s="235"/>
      <c r="ZV55" s="235"/>
      <c r="ZW55" s="235"/>
      <c r="ZX55" s="235"/>
      <c r="ZY55" s="235"/>
      <c r="ZZ55" s="235"/>
      <c r="AAA55" s="235"/>
      <c r="AAB55" s="235"/>
      <c r="AAC55" s="235"/>
      <c r="AAD55" s="235"/>
      <c r="AAE55" s="235"/>
      <c r="AAF55" s="235"/>
      <c r="AAG55" s="235"/>
      <c r="AAH55" s="235"/>
      <c r="AAI55" s="235"/>
      <c r="AAJ55" s="235"/>
      <c r="AAK55" s="235"/>
      <c r="AAL55" s="235"/>
      <c r="AAM55" s="235"/>
      <c r="AAN55" s="235"/>
      <c r="AAO55" s="235"/>
      <c r="AAP55" s="235"/>
      <c r="AAQ55" s="235"/>
      <c r="AAR55" s="235"/>
      <c r="AAS55" s="235"/>
      <c r="AAT55" s="235"/>
      <c r="AAU55" s="235"/>
      <c r="AAV55" s="235"/>
      <c r="AAW55" s="235"/>
      <c r="AAX55" s="235"/>
      <c r="AAY55" s="235"/>
      <c r="AAZ55" s="235"/>
      <c r="ABA55" s="235"/>
      <c r="ABB55" s="235"/>
      <c r="ABC55" s="235"/>
      <c r="ABD55" s="235"/>
      <c r="ABE55" s="235"/>
      <c r="ABF55" s="235"/>
      <c r="ABG55" s="235"/>
      <c r="ABH55" s="235"/>
      <c r="ABI55" s="235"/>
      <c r="ABJ55" s="235"/>
      <c r="ABK55" s="235"/>
      <c r="ABL55" s="235"/>
      <c r="ABM55" s="235"/>
      <c r="ABN55" s="235"/>
      <c r="ABO55" s="235"/>
      <c r="ABP55" s="235"/>
      <c r="ABQ55" s="235"/>
      <c r="ABR55" s="235"/>
      <c r="ABS55" s="235"/>
      <c r="ABT55" s="235"/>
      <c r="ABU55" s="235"/>
      <c r="ABV55" s="235"/>
      <c r="ABW55" s="235"/>
      <c r="ABX55" s="235"/>
      <c r="ABY55" s="235"/>
      <c r="ABZ55" s="235"/>
      <c r="ACA55" s="235"/>
      <c r="ACB55" s="235"/>
      <c r="ACC55" s="235"/>
      <c r="ACD55" s="235"/>
      <c r="ACE55" s="235"/>
      <c r="ACF55" s="235"/>
      <c r="ACG55" s="235"/>
      <c r="ACH55" s="235"/>
      <c r="ACI55" s="235"/>
      <c r="ACJ55" s="235"/>
      <c r="ACK55" s="235"/>
      <c r="ACL55" s="235"/>
      <c r="ACM55" s="235"/>
      <c r="ACN55" s="235"/>
      <c r="ACO55" s="235"/>
      <c r="ACP55" s="235"/>
      <c r="ACQ55" s="235"/>
      <c r="ACR55" s="235"/>
      <c r="ACS55" s="235"/>
      <c r="ACT55" s="235"/>
      <c r="ACU55" s="235"/>
      <c r="ACV55" s="235"/>
      <c r="ACW55" s="235"/>
      <c r="ACX55" s="235"/>
      <c r="ACY55" s="235"/>
      <c r="ACZ55" s="235"/>
      <c r="ADA55" s="235"/>
      <c r="ADB55" s="235"/>
      <c r="ADC55" s="235"/>
      <c r="ADD55" s="235"/>
      <c r="ADE55" s="235"/>
      <c r="ADF55" s="235"/>
      <c r="ADG55" s="235"/>
      <c r="ADH55" s="235"/>
      <c r="ADI55" s="235"/>
      <c r="ADJ55" s="235"/>
      <c r="ADK55" s="235"/>
      <c r="ADL55" s="235"/>
      <c r="ADM55" s="235"/>
      <c r="ADN55" s="235"/>
      <c r="ADO55" s="235"/>
      <c r="ADP55" s="235"/>
      <c r="ADQ55" s="235"/>
      <c r="ADR55" s="235"/>
      <c r="ADS55" s="235"/>
      <c r="ADT55" s="235"/>
      <c r="ADU55" s="235"/>
      <c r="ADV55" s="235"/>
      <c r="ADW55" s="235"/>
      <c r="ADX55" s="235"/>
      <c r="ADY55" s="235"/>
      <c r="ADZ55" s="235"/>
      <c r="AEA55" s="235"/>
      <c r="AEB55" s="235"/>
      <c r="AEC55" s="235"/>
      <c r="AED55" s="235"/>
      <c r="AEE55" s="235"/>
      <c r="AEF55" s="235"/>
      <c r="AEG55" s="235"/>
      <c r="AEH55" s="235"/>
      <c r="AEI55" s="235"/>
      <c r="AEJ55" s="235"/>
      <c r="AEK55" s="235"/>
      <c r="AEL55" s="235"/>
      <c r="AEM55" s="235"/>
      <c r="AEN55" s="235"/>
      <c r="AEO55" s="235"/>
      <c r="AEP55" s="235"/>
      <c r="AEQ55" s="235"/>
      <c r="AER55" s="235"/>
      <c r="AES55" s="235"/>
      <c r="AET55" s="235"/>
      <c r="AEU55" s="235"/>
      <c r="AEV55" s="235"/>
      <c r="AEW55" s="235"/>
      <c r="AEX55" s="235"/>
      <c r="AEY55" s="235"/>
      <c r="AEZ55" s="235"/>
      <c r="AFA55" s="235"/>
      <c r="AFB55" s="235"/>
      <c r="AFC55" s="235"/>
      <c r="AFD55" s="235"/>
      <c r="AFE55" s="235"/>
      <c r="AFF55" s="235"/>
      <c r="AFG55" s="235"/>
      <c r="AFH55" s="235"/>
      <c r="AFI55" s="235"/>
      <c r="AFJ55" s="235"/>
      <c r="AFK55" s="235"/>
      <c r="AFL55" s="235"/>
      <c r="AFM55" s="235"/>
      <c r="AFN55" s="235"/>
      <c r="AFO55" s="235"/>
      <c r="AFP55" s="235"/>
      <c r="AFQ55" s="235"/>
      <c r="AFR55" s="235"/>
      <c r="AFS55" s="235"/>
      <c r="AFT55" s="235"/>
      <c r="AFU55" s="235"/>
      <c r="AFV55" s="235"/>
      <c r="AFW55" s="235"/>
      <c r="AFX55" s="235"/>
      <c r="AFY55" s="235"/>
      <c r="AFZ55" s="235"/>
      <c r="AGA55" s="235"/>
      <c r="AGB55" s="235"/>
      <c r="AGC55" s="235"/>
      <c r="AGD55" s="235"/>
      <c r="AGE55" s="235"/>
      <c r="AGF55" s="235"/>
      <c r="AGG55" s="235"/>
      <c r="AGH55" s="235"/>
      <c r="AGI55" s="235"/>
      <c r="AGJ55" s="235"/>
      <c r="AGK55" s="235"/>
      <c r="AGL55" s="235"/>
      <c r="AGM55" s="235"/>
      <c r="AGN55" s="235"/>
      <c r="AGO55" s="235"/>
      <c r="AGP55" s="235"/>
      <c r="AGQ55" s="235"/>
      <c r="AGR55" s="235"/>
      <c r="AGS55" s="235"/>
      <c r="AGT55" s="235"/>
      <c r="AGU55" s="235"/>
      <c r="AGV55" s="235"/>
      <c r="AGW55" s="235"/>
      <c r="AGX55" s="235"/>
      <c r="AGY55" s="235"/>
      <c r="AGZ55" s="235"/>
      <c r="AHA55" s="235"/>
      <c r="AHB55" s="235"/>
      <c r="AHC55" s="235"/>
      <c r="AHD55" s="235"/>
      <c r="AHE55" s="235"/>
      <c r="AHF55" s="235"/>
      <c r="AHG55" s="235"/>
      <c r="AHH55" s="235"/>
      <c r="AHI55" s="235"/>
      <c r="AHJ55" s="235"/>
      <c r="AHK55" s="235"/>
      <c r="AHL55" s="235"/>
      <c r="AHM55" s="235"/>
      <c r="AHN55" s="235"/>
      <c r="AHO55" s="235"/>
      <c r="AHP55" s="235"/>
      <c r="AHQ55" s="235"/>
      <c r="AHR55" s="235"/>
      <c r="AHS55" s="235"/>
      <c r="AHT55" s="235"/>
      <c r="AHU55" s="235"/>
      <c r="AHV55" s="235"/>
      <c r="AHW55" s="235"/>
      <c r="AHX55" s="235"/>
      <c r="AHY55" s="235"/>
      <c r="AHZ55" s="235"/>
      <c r="AIA55" s="235"/>
      <c r="AIB55" s="235"/>
      <c r="AIC55" s="235"/>
      <c r="AID55" s="235"/>
      <c r="AIE55" s="235"/>
      <c r="AIF55" s="235"/>
      <c r="AIG55" s="235"/>
      <c r="AIH55" s="235"/>
      <c r="AII55" s="235"/>
      <c r="AIJ55" s="235"/>
      <c r="AIK55" s="235"/>
      <c r="AIL55" s="235"/>
      <c r="AIM55" s="235"/>
      <c r="AIN55" s="235"/>
      <c r="AIO55" s="235"/>
      <c r="AIP55" s="235"/>
      <c r="AIQ55" s="235"/>
      <c r="AIR55" s="235"/>
      <c r="AIS55" s="235"/>
      <c r="AIT55" s="235"/>
      <c r="AIU55" s="235"/>
      <c r="AIV55" s="235"/>
      <c r="AIW55" s="235"/>
      <c r="AIX55" s="235"/>
      <c r="AIY55" s="235"/>
      <c r="AIZ55" s="235"/>
      <c r="AJA55" s="235"/>
      <c r="AJB55" s="235"/>
      <c r="AJC55" s="235"/>
      <c r="AJD55" s="235"/>
      <c r="AJE55" s="235"/>
      <c r="AJF55" s="235"/>
      <c r="AJG55" s="235"/>
      <c r="AJH55" s="235"/>
      <c r="AJI55" s="235"/>
      <c r="AJJ55" s="235"/>
      <c r="AJK55" s="235"/>
      <c r="AJL55" s="235"/>
      <c r="AJM55" s="235"/>
      <c r="AJN55" s="235"/>
      <c r="AJO55" s="235"/>
      <c r="AJP55" s="235"/>
      <c r="AJQ55" s="235"/>
      <c r="AJR55" s="235"/>
      <c r="AJS55" s="235"/>
      <c r="AJT55" s="235"/>
      <c r="AJU55" s="235"/>
      <c r="AJV55" s="235"/>
      <c r="AJW55" s="235"/>
      <c r="AJX55" s="235"/>
      <c r="AJY55" s="235"/>
      <c r="AJZ55" s="235"/>
      <c r="AKA55" s="235"/>
      <c r="AKB55" s="235"/>
      <c r="AKC55" s="235"/>
      <c r="AKD55" s="235"/>
      <c r="AKE55" s="235"/>
      <c r="AKF55" s="235"/>
      <c r="AKG55" s="235"/>
      <c r="AKH55" s="235"/>
      <c r="AKI55" s="235"/>
      <c r="AKJ55" s="235"/>
      <c r="AKK55" s="235"/>
      <c r="AKL55" s="235"/>
      <c r="AKM55" s="235"/>
      <c r="AKN55" s="235"/>
      <c r="AKO55" s="235"/>
      <c r="AKP55" s="235"/>
      <c r="AKQ55" s="235"/>
      <c r="AKR55" s="235"/>
      <c r="AKS55" s="235"/>
      <c r="AKT55" s="235"/>
      <c r="AKU55" s="235"/>
      <c r="AKV55" s="235"/>
      <c r="AKW55" s="235"/>
      <c r="AKX55" s="235"/>
      <c r="AKY55" s="235"/>
      <c r="AKZ55" s="235"/>
      <c r="ALA55" s="235"/>
      <c r="ALB55" s="235"/>
      <c r="ALC55" s="235"/>
      <c r="ALD55" s="235"/>
      <c r="ALE55" s="235"/>
      <c r="ALF55" s="235"/>
      <c r="ALG55" s="235"/>
      <c r="ALH55" s="235"/>
      <c r="ALI55" s="235"/>
      <c r="ALJ55" s="235"/>
      <c r="ALK55" s="235"/>
      <c r="ALL55" s="235"/>
      <c r="ALM55" s="235"/>
      <c r="ALN55" s="235"/>
      <c r="ALO55" s="235"/>
      <c r="ALP55" s="235"/>
      <c r="ALQ55" s="235"/>
      <c r="ALR55" s="235"/>
      <c r="ALS55" s="235"/>
      <c r="ALT55" s="235"/>
      <c r="ALU55" s="235"/>
      <c r="ALV55" s="235"/>
      <c r="ALW55" s="235"/>
      <c r="ALX55" s="235"/>
      <c r="ALY55" s="235"/>
      <c r="ALZ55" s="235"/>
      <c r="AMA55" s="235"/>
      <c r="AMB55" s="235"/>
      <c r="AMC55" s="235"/>
      <c r="AMD55" s="235"/>
      <c r="AME55" s="235"/>
      <c r="AMF55" s="235"/>
      <c r="AMG55" s="235"/>
      <c r="AMH55" s="235"/>
      <c r="AMI55" s="235"/>
      <c r="AMJ55" s="235"/>
      <c r="AMK55" s="235"/>
      <c r="AML55" s="235"/>
      <c r="AMM55" s="235"/>
      <c r="AMN55" s="235"/>
      <c r="AMO55" s="235"/>
      <c r="AMP55" s="235"/>
      <c r="AMQ55" s="235"/>
      <c r="AMR55" s="235"/>
      <c r="AMS55" s="235"/>
      <c r="AMT55" s="235"/>
      <c r="AMU55" s="235"/>
      <c r="AMV55" s="235"/>
      <c r="AMW55" s="235"/>
      <c r="AMX55" s="235"/>
      <c r="AMY55" s="235"/>
      <c r="AMZ55" s="235"/>
      <c r="ANA55" s="235"/>
      <c r="ANB55" s="235"/>
      <c r="ANC55" s="235"/>
      <c r="AND55" s="235"/>
      <c r="ANE55" s="235"/>
      <c r="ANF55" s="235"/>
      <c r="ANG55" s="235"/>
      <c r="ANH55" s="235"/>
      <c r="ANI55" s="235"/>
      <c r="ANJ55" s="235"/>
      <c r="ANK55" s="235"/>
      <c r="ANL55" s="235"/>
      <c r="ANM55" s="235"/>
      <c r="ANN55" s="235"/>
      <c r="ANO55" s="235"/>
      <c r="ANP55" s="235"/>
      <c r="ANQ55" s="235"/>
      <c r="ANR55" s="235"/>
      <c r="ANS55" s="235"/>
      <c r="ANT55" s="235"/>
      <c r="ANU55" s="235"/>
      <c r="ANV55" s="235"/>
      <c r="ANW55" s="235"/>
      <c r="ANX55" s="235"/>
      <c r="ANY55" s="235"/>
      <c r="ANZ55" s="235"/>
      <c r="AOA55" s="235"/>
      <c r="AOB55" s="235"/>
      <c r="AOC55" s="235"/>
      <c r="AOD55" s="235"/>
      <c r="AOE55" s="235"/>
      <c r="AOF55" s="235"/>
      <c r="AOG55" s="235"/>
      <c r="AOH55" s="235"/>
      <c r="AOI55" s="235"/>
      <c r="AOJ55" s="235"/>
      <c r="AOK55" s="235"/>
      <c r="AOL55" s="235"/>
      <c r="AOM55" s="235"/>
      <c r="AON55" s="235"/>
      <c r="AOO55" s="235"/>
      <c r="AOP55" s="235"/>
      <c r="AOQ55" s="235"/>
      <c r="AOR55" s="235"/>
      <c r="AOS55" s="235"/>
      <c r="AOT55" s="235"/>
      <c r="AOU55" s="235"/>
      <c r="AOV55" s="235"/>
      <c r="AOW55" s="235"/>
      <c r="AOX55" s="235"/>
      <c r="AOY55" s="235"/>
      <c r="AOZ55" s="235"/>
      <c r="APA55" s="235"/>
      <c r="APB55" s="235"/>
      <c r="APC55" s="235"/>
      <c r="APD55" s="235"/>
      <c r="APE55" s="235"/>
      <c r="APF55" s="235"/>
      <c r="APG55" s="235"/>
      <c r="APH55" s="235"/>
      <c r="API55" s="235"/>
      <c r="APJ55" s="235"/>
      <c r="APK55" s="235"/>
      <c r="APL55" s="235"/>
      <c r="APM55" s="235"/>
      <c r="APN55" s="235"/>
      <c r="APO55" s="235"/>
      <c r="APP55" s="235"/>
      <c r="APQ55" s="235"/>
      <c r="APR55" s="235"/>
      <c r="APS55" s="235"/>
      <c r="APT55" s="235"/>
      <c r="APU55" s="235"/>
      <c r="APV55" s="235"/>
      <c r="APW55" s="235"/>
      <c r="APX55" s="235"/>
      <c r="APY55" s="235"/>
      <c r="APZ55" s="235"/>
      <c r="AQA55" s="235"/>
      <c r="AQB55" s="235"/>
      <c r="AQC55" s="235"/>
      <c r="AQD55" s="235"/>
      <c r="AQE55" s="235"/>
      <c r="AQF55" s="235"/>
      <c r="AQG55" s="235"/>
      <c r="AQH55" s="235"/>
      <c r="AQI55" s="235"/>
      <c r="AQJ55" s="235"/>
      <c r="AQK55" s="235"/>
      <c r="AQL55" s="235"/>
      <c r="AQM55" s="235"/>
      <c r="AQN55" s="235"/>
      <c r="AQO55" s="235"/>
      <c r="AQP55" s="235"/>
      <c r="AQQ55" s="235"/>
      <c r="AQR55" s="235"/>
      <c r="AQS55" s="235"/>
      <c r="AQT55" s="235"/>
      <c r="AQU55" s="235"/>
      <c r="AQV55" s="235"/>
      <c r="AQW55" s="235"/>
      <c r="AQX55" s="235"/>
      <c r="AQY55" s="235"/>
      <c r="AQZ55" s="235"/>
      <c r="ARA55" s="235"/>
      <c r="ARB55" s="235"/>
      <c r="ARC55" s="235"/>
      <c r="ARD55" s="235"/>
      <c r="ARE55" s="235"/>
      <c r="ARF55" s="235"/>
      <c r="ARG55" s="235"/>
      <c r="ARH55" s="235"/>
      <c r="ARI55" s="235"/>
      <c r="ARJ55" s="235"/>
      <c r="ARK55" s="235"/>
      <c r="ARL55" s="235"/>
      <c r="ARM55" s="235"/>
      <c r="ARN55" s="235"/>
      <c r="ARO55" s="235"/>
      <c r="ARP55" s="235"/>
      <c r="ARQ55" s="235"/>
      <c r="ARR55" s="235"/>
      <c r="ARS55" s="235"/>
      <c r="ART55" s="235"/>
      <c r="ARU55" s="235"/>
      <c r="ARV55" s="235"/>
      <c r="ARW55" s="235"/>
      <c r="ARX55" s="235"/>
      <c r="ARY55" s="235"/>
      <c r="ARZ55" s="235"/>
      <c r="ASA55" s="235"/>
      <c r="ASB55" s="235"/>
      <c r="ASC55" s="235"/>
      <c r="ASD55" s="235"/>
      <c r="ASE55" s="235"/>
      <c r="ASF55" s="235"/>
      <c r="ASG55" s="235"/>
      <c r="ASH55" s="235"/>
      <c r="ASI55" s="235"/>
      <c r="ASJ55" s="235"/>
      <c r="ASK55" s="235"/>
      <c r="ASL55" s="235"/>
      <c r="ASM55" s="235"/>
      <c r="ASN55" s="235"/>
      <c r="ASO55" s="235"/>
      <c r="ASP55" s="235"/>
      <c r="ASQ55" s="235"/>
      <c r="ASR55" s="235"/>
      <c r="ASS55" s="235"/>
      <c r="AST55" s="235"/>
      <c r="ASU55" s="235"/>
      <c r="ASV55" s="235"/>
      <c r="ASW55" s="235"/>
      <c r="ASX55" s="235"/>
      <c r="ASY55" s="235"/>
      <c r="ASZ55" s="235"/>
      <c r="ATA55" s="235"/>
      <c r="ATB55" s="235"/>
      <c r="ATC55" s="235"/>
      <c r="ATD55" s="235"/>
      <c r="ATE55" s="235"/>
      <c r="ATF55" s="235"/>
      <c r="ATG55" s="235"/>
      <c r="ATH55" s="235"/>
      <c r="ATI55" s="235"/>
      <c r="ATJ55" s="235"/>
      <c r="ATK55" s="235"/>
      <c r="ATL55" s="235"/>
      <c r="ATM55" s="235"/>
      <c r="ATN55" s="235"/>
      <c r="ATO55" s="235"/>
      <c r="ATP55" s="235"/>
      <c r="ATQ55" s="235"/>
      <c r="ATR55" s="235"/>
      <c r="ATS55" s="235"/>
      <c r="ATT55" s="235"/>
      <c r="ATU55" s="235"/>
      <c r="ATV55" s="235"/>
      <c r="ATW55" s="235"/>
      <c r="ATX55" s="235"/>
      <c r="ATY55" s="235"/>
      <c r="ATZ55" s="235"/>
      <c r="AUA55" s="235"/>
      <c r="AUB55" s="235"/>
      <c r="AUC55" s="235"/>
      <c r="AUD55" s="235"/>
      <c r="AUE55" s="235"/>
      <c r="AUF55" s="235"/>
      <c r="AUG55" s="235"/>
      <c r="AUH55" s="235"/>
      <c r="AUI55" s="235"/>
      <c r="AUJ55" s="235"/>
      <c r="AUK55" s="235"/>
      <c r="AUL55" s="235"/>
      <c r="AUM55" s="235"/>
      <c r="AUN55" s="235"/>
      <c r="AUO55" s="235"/>
      <c r="AUP55" s="235"/>
      <c r="AUQ55" s="235"/>
      <c r="AUR55" s="235"/>
      <c r="AUS55" s="235"/>
      <c r="AUT55" s="235"/>
      <c r="AUU55" s="235"/>
      <c r="AUV55" s="235"/>
      <c r="AUW55" s="235"/>
      <c r="AUX55" s="235"/>
      <c r="AUY55" s="235"/>
      <c r="AUZ55" s="235"/>
      <c r="AVA55" s="235"/>
      <c r="AVB55" s="235"/>
      <c r="AVC55" s="235"/>
      <c r="AVD55" s="235"/>
      <c r="AVE55" s="235"/>
      <c r="AVF55" s="235"/>
      <c r="AVG55" s="235"/>
      <c r="AVH55" s="235"/>
      <c r="AVI55" s="235"/>
      <c r="AVJ55" s="235"/>
      <c r="AVK55" s="235"/>
      <c r="AVL55" s="235"/>
      <c r="AVM55" s="235"/>
      <c r="AVN55" s="235"/>
      <c r="AVO55" s="235"/>
      <c r="AVP55" s="235"/>
      <c r="AVQ55" s="235"/>
      <c r="AVR55" s="235"/>
      <c r="AVS55" s="235"/>
      <c r="AVT55" s="235"/>
      <c r="AVU55" s="235"/>
      <c r="AVV55" s="235"/>
      <c r="AVW55" s="235"/>
      <c r="AVX55" s="235"/>
      <c r="AVY55" s="235"/>
      <c r="AVZ55" s="235"/>
      <c r="AWA55" s="235"/>
      <c r="AWB55" s="235"/>
      <c r="AWC55" s="235"/>
      <c r="AWD55" s="235"/>
      <c r="AWE55" s="235"/>
      <c r="AWF55" s="235"/>
      <c r="AWG55" s="235"/>
      <c r="AWH55" s="235"/>
      <c r="AWI55" s="235"/>
      <c r="AWJ55" s="235"/>
      <c r="AWK55" s="235"/>
      <c r="AWL55" s="235"/>
      <c r="AWM55" s="235"/>
      <c r="AWN55" s="235"/>
      <c r="AWO55" s="235"/>
      <c r="AWP55" s="235"/>
      <c r="AWQ55" s="235"/>
      <c r="AWR55" s="235"/>
      <c r="AWS55" s="235"/>
      <c r="AWT55" s="235"/>
      <c r="AWU55" s="235"/>
      <c r="AWV55" s="235"/>
      <c r="AWW55" s="235"/>
      <c r="AWX55" s="235"/>
      <c r="AWY55" s="235"/>
      <c r="AWZ55" s="235"/>
      <c r="AXA55" s="235"/>
      <c r="AXB55" s="235"/>
      <c r="AXC55" s="235"/>
      <c r="AXD55" s="235"/>
      <c r="AXE55" s="235"/>
      <c r="AXF55" s="235"/>
      <c r="AXG55" s="235"/>
      <c r="AXH55" s="235"/>
      <c r="AXI55" s="235"/>
      <c r="AXJ55" s="235"/>
      <c r="AXK55" s="235"/>
      <c r="AXL55" s="235"/>
      <c r="AXM55" s="235"/>
      <c r="AXN55" s="235"/>
      <c r="AXO55" s="235"/>
      <c r="AXP55" s="235"/>
      <c r="AXQ55" s="235"/>
      <c r="AXR55" s="235"/>
      <c r="AXS55" s="235"/>
      <c r="AXT55" s="235"/>
      <c r="AXU55" s="235"/>
      <c r="AXV55" s="235"/>
      <c r="AXW55" s="235"/>
      <c r="AXX55" s="235"/>
      <c r="AXY55" s="235"/>
      <c r="AXZ55" s="235"/>
      <c r="AYA55" s="235"/>
      <c r="AYB55" s="235"/>
      <c r="AYC55" s="235"/>
      <c r="AYD55" s="235"/>
      <c r="AYE55" s="235"/>
      <c r="AYF55" s="235"/>
      <c r="AYG55" s="235"/>
      <c r="AYH55" s="235"/>
      <c r="AYI55" s="235"/>
      <c r="AYJ55" s="235"/>
      <c r="AYK55" s="235"/>
      <c r="AYL55" s="235"/>
      <c r="AYM55" s="235"/>
      <c r="AYN55" s="235"/>
      <c r="AYO55" s="235"/>
      <c r="AYP55" s="235"/>
      <c r="AYQ55" s="235"/>
      <c r="AYR55" s="235"/>
      <c r="AYS55" s="235"/>
      <c r="AYT55" s="235"/>
      <c r="AYU55" s="235"/>
      <c r="AYV55" s="235"/>
      <c r="AYW55" s="235"/>
      <c r="AYX55" s="235"/>
      <c r="AYY55" s="235"/>
      <c r="AYZ55" s="235"/>
      <c r="AZA55" s="235"/>
      <c r="AZB55" s="235"/>
      <c r="AZC55" s="235"/>
      <c r="AZD55" s="235"/>
      <c r="AZE55" s="235"/>
      <c r="AZF55" s="235"/>
      <c r="AZG55" s="235"/>
      <c r="AZH55" s="235"/>
      <c r="AZI55" s="235"/>
      <c r="AZJ55" s="235"/>
      <c r="AZK55" s="235"/>
      <c r="AZL55" s="235"/>
      <c r="AZM55" s="235"/>
      <c r="AZN55" s="235"/>
      <c r="AZO55" s="235"/>
      <c r="AZP55" s="235"/>
      <c r="AZQ55" s="235"/>
      <c r="AZR55" s="235"/>
      <c r="AZS55" s="235"/>
      <c r="AZT55" s="235"/>
      <c r="AZU55" s="235"/>
      <c r="AZV55" s="235"/>
      <c r="AZW55" s="235"/>
      <c r="AZX55" s="235"/>
      <c r="AZY55" s="235"/>
      <c r="AZZ55" s="235"/>
      <c r="BAA55" s="235"/>
      <c r="BAB55" s="235"/>
      <c r="BAC55" s="235"/>
      <c r="BAD55" s="235"/>
      <c r="BAE55" s="235"/>
      <c r="BAF55" s="235"/>
      <c r="BAG55" s="235"/>
      <c r="BAH55" s="235"/>
      <c r="BAI55" s="235"/>
      <c r="BAJ55" s="235"/>
      <c r="BAK55" s="235"/>
      <c r="BAL55" s="235"/>
      <c r="BAM55" s="235"/>
      <c r="BAN55" s="235"/>
      <c r="BAO55" s="235"/>
      <c r="BAP55" s="235"/>
      <c r="BAQ55" s="235"/>
      <c r="BAR55" s="235"/>
      <c r="BAS55" s="235"/>
      <c r="BAT55" s="235"/>
      <c r="BAU55" s="235"/>
      <c r="BAV55" s="235"/>
      <c r="BAW55" s="235"/>
      <c r="BAX55" s="235"/>
      <c r="BAY55" s="235"/>
      <c r="BAZ55" s="235"/>
      <c r="BBA55" s="235"/>
      <c r="BBB55" s="235"/>
      <c r="BBC55" s="235"/>
      <c r="BBD55" s="235"/>
      <c r="BBE55" s="235"/>
      <c r="BBF55" s="235"/>
      <c r="BBG55" s="235"/>
      <c r="BBH55" s="235"/>
      <c r="BBI55" s="235"/>
      <c r="BBJ55" s="235"/>
      <c r="BBK55" s="235"/>
      <c r="BBL55" s="235"/>
      <c r="BBM55" s="235"/>
      <c r="BBN55" s="235"/>
      <c r="BBO55" s="235"/>
      <c r="BBP55" s="235"/>
      <c r="BBQ55" s="235"/>
      <c r="BBR55" s="235"/>
      <c r="BBS55" s="235"/>
      <c r="BBT55" s="235"/>
      <c r="BBU55" s="235"/>
      <c r="BBV55" s="235"/>
      <c r="BBW55" s="235"/>
      <c r="BBX55" s="235"/>
      <c r="BBY55" s="235"/>
      <c r="BBZ55" s="235"/>
      <c r="BCA55" s="235"/>
      <c r="BCB55" s="235"/>
      <c r="BCC55" s="235"/>
      <c r="BCD55" s="235"/>
      <c r="BCE55" s="235"/>
      <c r="BCF55" s="235"/>
      <c r="BCG55" s="235"/>
      <c r="BCH55" s="235"/>
      <c r="BCI55" s="235"/>
      <c r="BCJ55" s="235"/>
      <c r="BCK55" s="235"/>
      <c r="BCL55" s="235"/>
      <c r="BCM55" s="235"/>
      <c r="BCN55" s="235"/>
      <c r="BCO55" s="235"/>
      <c r="BCP55" s="235"/>
      <c r="BCQ55" s="235"/>
      <c r="BCR55" s="235"/>
      <c r="BCS55" s="235"/>
      <c r="BCT55" s="235"/>
      <c r="BCU55" s="235"/>
      <c r="BCV55" s="235"/>
      <c r="BCW55" s="235"/>
      <c r="BCX55" s="235"/>
      <c r="BCY55" s="235"/>
      <c r="BCZ55" s="235"/>
      <c r="BDA55" s="235"/>
      <c r="BDB55" s="235"/>
      <c r="BDC55" s="235"/>
      <c r="BDD55" s="235"/>
      <c r="BDE55" s="235"/>
      <c r="BDF55" s="235"/>
      <c r="BDG55" s="235"/>
      <c r="BDH55" s="235"/>
      <c r="BDI55" s="235"/>
      <c r="BDJ55" s="235"/>
      <c r="BDK55" s="235"/>
      <c r="BDL55" s="235"/>
      <c r="BDM55" s="235"/>
      <c r="BDN55" s="235"/>
      <c r="BDO55" s="235"/>
      <c r="BDP55" s="235"/>
      <c r="BDQ55" s="235"/>
      <c r="BDR55" s="235"/>
      <c r="BDS55" s="235"/>
      <c r="BDT55" s="235"/>
      <c r="BDU55" s="235"/>
      <c r="BDV55" s="235"/>
      <c r="BDW55" s="235"/>
      <c r="BDX55" s="235"/>
      <c r="BDY55" s="235"/>
      <c r="BDZ55" s="235"/>
      <c r="BEA55" s="235"/>
      <c r="BEB55" s="235"/>
      <c r="BEC55" s="235"/>
      <c r="BED55" s="235"/>
      <c r="BEE55" s="235"/>
      <c r="BEF55" s="235"/>
      <c r="BEG55" s="235"/>
      <c r="BEH55" s="235"/>
      <c r="BEI55" s="235"/>
      <c r="BEJ55" s="235"/>
      <c r="BEK55" s="235"/>
      <c r="BEL55" s="235"/>
      <c r="BEM55" s="235"/>
      <c r="BEN55" s="235"/>
      <c r="BEO55" s="235"/>
      <c r="BEP55" s="235"/>
      <c r="BEQ55" s="235"/>
      <c r="BER55" s="235"/>
      <c r="BES55" s="235"/>
      <c r="BET55" s="235"/>
      <c r="BEU55" s="235"/>
      <c r="BEV55" s="235"/>
      <c r="BEW55" s="235"/>
      <c r="BEX55" s="235"/>
      <c r="BEY55" s="235"/>
      <c r="BEZ55" s="235"/>
      <c r="BFA55" s="235"/>
      <c r="BFB55" s="235"/>
      <c r="BFC55" s="235"/>
      <c r="BFD55" s="235"/>
      <c r="BFE55" s="235"/>
      <c r="BFF55" s="235"/>
      <c r="BFG55" s="235"/>
      <c r="BFH55" s="235"/>
      <c r="BFI55" s="235"/>
      <c r="BFJ55" s="235"/>
      <c r="BFK55" s="235"/>
      <c r="BFL55" s="235"/>
      <c r="BFM55" s="235"/>
      <c r="BFN55" s="235"/>
      <c r="BFO55" s="235"/>
      <c r="BFP55" s="235"/>
      <c r="BFQ55" s="235"/>
      <c r="BFR55" s="235"/>
      <c r="BFS55" s="235"/>
      <c r="BFT55" s="235"/>
      <c r="BFU55" s="235"/>
      <c r="BFV55" s="235"/>
      <c r="BFW55" s="235"/>
      <c r="BFX55" s="235"/>
      <c r="BFY55" s="235"/>
      <c r="BFZ55" s="235"/>
      <c r="BGA55" s="235"/>
      <c r="BGB55" s="235"/>
      <c r="BGC55" s="235"/>
      <c r="BGD55" s="235"/>
      <c r="BGE55" s="235"/>
      <c r="BGF55" s="235"/>
      <c r="BGG55" s="235"/>
      <c r="BGH55" s="235"/>
      <c r="BGI55" s="235"/>
      <c r="BGJ55" s="235"/>
      <c r="BGK55" s="235"/>
      <c r="BGL55" s="235"/>
      <c r="BGM55" s="235"/>
      <c r="BGN55" s="235"/>
      <c r="BGO55" s="235"/>
      <c r="BGP55" s="235"/>
      <c r="BGQ55" s="235"/>
      <c r="BGR55" s="235"/>
      <c r="BGS55" s="235"/>
      <c r="BGT55" s="235"/>
      <c r="BGU55" s="235"/>
      <c r="BGV55" s="235"/>
      <c r="BGW55" s="235"/>
      <c r="BGX55" s="235"/>
      <c r="BGY55" s="235"/>
      <c r="BGZ55" s="235"/>
      <c r="BHA55" s="235"/>
      <c r="BHB55" s="235"/>
      <c r="BHC55" s="235"/>
      <c r="BHD55" s="235"/>
      <c r="BHE55" s="235"/>
      <c r="BHF55" s="235"/>
      <c r="BHG55" s="235"/>
      <c r="BHH55" s="235"/>
      <c r="BHI55" s="235"/>
      <c r="BHJ55" s="235"/>
      <c r="BHK55" s="235"/>
      <c r="BHL55" s="235"/>
      <c r="BHM55" s="235"/>
      <c r="BHN55" s="235"/>
      <c r="BHO55" s="235"/>
      <c r="BHP55" s="235"/>
      <c r="BHQ55" s="235"/>
      <c r="BHR55" s="235"/>
      <c r="BHS55" s="235"/>
      <c r="BHT55" s="235"/>
      <c r="BHU55" s="235"/>
      <c r="BHV55" s="235"/>
      <c r="BHW55" s="235"/>
      <c r="BHX55" s="235"/>
      <c r="BHY55" s="235"/>
      <c r="BHZ55" s="235"/>
      <c r="BIA55" s="235"/>
      <c r="BIB55" s="235"/>
      <c r="BIC55" s="235"/>
      <c r="BID55" s="235"/>
      <c r="BIE55" s="235"/>
      <c r="BIF55" s="235"/>
      <c r="BIG55" s="235"/>
      <c r="BIH55" s="235"/>
      <c r="BII55" s="235"/>
      <c r="BIJ55" s="235"/>
      <c r="BIK55" s="235"/>
      <c r="BIL55" s="235"/>
      <c r="BIM55" s="235"/>
      <c r="BIN55" s="235"/>
      <c r="BIO55" s="235"/>
      <c r="BIP55" s="235"/>
      <c r="BIQ55" s="235"/>
      <c r="BIR55" s="235"/>
      <c r="BIS55" s="235"/>
      <c r="BIT55" s="235"/>
      <c r="BIU55" s="235"/>
      <c r="BIV55" s="235"/>
      <c r="BIW55" s="235"/>
      <c r="BIX55" s="235"/>
      <c r="BIY55" s="235"/>
      <c r="BIZ55" s="235"/>
      <c r="BJA55" s="235"/>
      <c r="BJB55" s="235"/>
      <c r="BJC55" s="235"/>
      <c r="BJD55" s="235"/>
      <c r="BJE55" s="235"/>
      <c r="BJF55" s="235"/>
      <c r="BJG55" s="235"/>
      <c r="BJH55" s="235"/>
      <c r="BJI55" s="235"/>
      <c r="BJJ55" s="235"/>
      <c r="BJK55" s="235"/>
      <c r="BJL55" s="235"/>
      <c r="BJM55" s="235"/>
      <c r="BJN55" s="235"/>
      <c r="BJO55" s="235"/>
      <c r="BJP55" s="235"/>
      <c r="BJQ55" s="235"/>
      <c r="BJR55" s="235"/>
      <c r="BJS55" s="235"/>
      <c r="BJT55" s="235"/>
      <c r="BJU55" s="235"/>
      <c r="BJV55" s="235"/>
      <c r="BJW55" s="235"/>
      <c r="BJX55" s="235"/>
      <c r="BJY55" s="235"/>
      <c r="BJZ55" s="235"/>
      <c r="BKA55" s="235"/>
      <c r="BKB55" s="235"/>
      <c r="BKC55" s="235"/>
      <c r="BKD55" s="235"/>
      <c r="BKE55" s="235"/>
      <c r="BKF55" s="235"/>
      <c r="BKG55" s="235"/>
      <c r="BKH55" s="235"/>
      <c r="BKI55" s="235"/>
      <c r="BKJ55" s="235"/>
      <c r="BKK55" s="235"/>
      <c r="BKL55" s="235"/>
      <c r="BKM55" s="235"/>
      <c r="BKN55" s="235"/>
      <c r="BKO55" s="235"/>
      <c r="BKP55" s="235"/>
      <c r="BKQ55" s="235"/>
      <c r="BKR55" s="235"/>
      <c r="BKS55" s="235"/>
      <c r="BKT55" s="235"/>
      <c r="BKU55" s="235"/>
      <c r="BKV55" s="235"/>
      <c r="BKW55" s="235"/>
      <c r="BKX55" s="235"/>
      <c r="BKY55" s="235"/>
      <c r="BKZ55" s="235"/>
      <c r="BLA55" s="235"/>
      <c r="BLB55" s="235"/>
      <c r="BLC55" s="235"/>
      <c r="BLD55" s="235"/>
      <c r="BLE55" s="235"/>
      <c r="BLF55" s="235"/>
      <c r="BLG55" s="235"/>
      <c r="BLH55" s="235"/>
      <c r="BLI55" s="235"/>
      <c r="BLJ55" s="235"/>
      <c r="BLK55" s="235"/>
      <c r="BLL55" s="235"/>
      <c r="BLM55" s="235"/>
      <c r="BLN55" s="235"/>
      <c r="BLO55" s="235"/>
      <c r="BLP55" s="235"/>
      <c r="BLQ55" s="235"/>
      <c r="BLR55" s="235"/>
      <c r="BLS55" s="235"/>
      <c r="BLT55" s="235"/>
      <c r="BLU55" s="235"/>
      <c r="BLV55" s="235"/>
      <c r="BLW55" s="235"/>
      <c r="BLX55" s="235"/>
      <c r="BLY55" s="235"/>
      <c r="BLZ55" s="235"/>
      <c r="BMA55" s="235"/>
      <c r="BMB55" s="235"/>
      <c r="BMC55" s="235"/>
      <c r="BMD55" s="235"/>
      <c r="BME55" s="235"/>
      <c r="BMF55" s="235"/>
      <c r="BMG55" s="235"/>
      <c r="BMH55" s="235"/>
      <c r="BMI55" s="235"/>
      <c r="BMJ55" s="235"/>
      <c r="BMK55" s="235"/>
      <c r="BML55" s="235"/>
      <c r="BMM55" s="235"/>
      <c r="BMN55" s="235"/>
      <c r="BMO55" s="235"/>
      <c r="BMP55" s="235"/>
      <c r="BMQ55" s="235"/>
      <c r="BMR55" s="235"/>
      <c r="BMS55" s="235"/>
      <c r="BMT55" s="235"/>
      <c r="BMU55" s="235"/>
      <c r="BMV55" s="235"/>
      <c r="BMW55" s="235"/>
      <c r="BMX55" s="235"/>
      <c r="BMY55" s="235"/>
      <c r="BMZ55" s="235"/>
      <c r="BNA55" s="235"/>
      <c r="BNB55" s="235"/>
      <c r="BNC55" s="235"/>
      <c r="BND55" s="235"/>
      <c r="BNE55" s="235"/>
      <c r="BNF55" s="235"/>
      <c r="BNG55" s="235"/>
      <c r="BNH55" s="235"/>
      <c r="BNI55" s="235"/>
      <c r="BNJ55" s="235"/>
      <c r="BNK55" s="235"/>
      <c r="BNL55" s="235"/>
      <c r="BNM55" s="235"/>
      <c r="BNN55" s="235"/>
      <c r="BNO55" s="235"/>
      <c r="BNP55" s="235"/>
      <c r="BNQ55" s="235"/>
      <c r="BNR55" s="235"/>
      <c r="BNS55" s="235"/>
      <c r="BNT55" s="235"/>
      <c r="BNU55" s="235"/>
      <c r="BNV55" s="235"/>
      <c r="BNW55" s="235"/>
      <c r="BNX55" s="235"/>
      <c r="BNY55" s="235"/>
      <c r="BNZ55" s="235"/>
      <c r="BOA55" s="235"/>
      <c r="BOB55" s="235"/>
      <c r="BOC55" s="235"/>
      <c r="BOD55" s="235"/>
      <c r="BOE55" s="235"/>
      <c r="BOF55" s="235"/>
      <c r="BOG55" s="235"/>
      <c r="BOH55" s="235"/>
      <c r="BOI55" s="235"/>
      <c r="BOJ55" s="235"/>
      <c r="BOK55" s="235"/>
      <c r="BOL55" s="235"/>
      <c r="BOM55" s="235"/>
      <c r="BON55" s="235"/>
      <c r="BOO55" s="235"/>
      <c r="BOP55" s="235"/>
      <c r="BOQ55" s="235"/>
      <c r="BOR55" s="235"/>
      <c r="BOS55" s="235"/>
      <c r="BOT55" s="235"/>
      <c r="BOU55" s="235"/>
      <c r="BOV55" s="235"/>
      <c r="BOW55" s="235"/>
      <c r="BOX55" s="235"/>
      <c r="BOY55" s="235"/>
      <c r="BOZ55" s="235"/>
      <c r="BPA55" s="235"/>
      <c r="BPB55" s="235"/>
      <c r="BPC55" s="235"/>
      <c r="BPD55" s="235"/>
      <c r="BPE55" s="235"/>
      <c r="BPF55" s="235"/>
      <c r="BPG55" s="235"/>
      <c r="BPH55" s="235"/>
      <c r="BPI55" s="235"/>
      <c r="BPJ55" s="235"/>
      <c r="BPK55" s="235"/>
      <c r="BPL55" s="235"/>
      <c r="BPM55" s="235"/>
      <c r="BPN55" s="235"/>
      <c r="BPO55" s="235"/>
      <c r="BPP55" s="235"/>
      <c r="BPQ55" s="235"/>
      <c r="BPR55" s="235"/>
      <c r="BPS55" s="235"/>
      <c r="BPT55" s="235"/>
      <c r="BPU55" s="235"/>
      <c r="BPV55" s="235"/>
      <c r="BPW55" s="235"/>
      <c r="BPX55" s="235"/>
      <c r="BPY55" s="235"/>
      <c r="BPZ55" s="235"/>
      <c r="BQA55" s="235"/>
      <c r="BQB55" s="235"/>
      <c r="BQC55" s="235"/>
      <c r="BQD55" s="235"/>
      <c r="BQE55" s="235"/>
      <c r="BQF55" s="235"/>
      <c r="BQG55" s="235"/>
      <c r="BQH55" s="235"/>
      <c r="BQI55" s="235"/>
      <c r="BQJ55" s="235"/>
      <c r="BQK55" s="235"/>
      <c r="BQL55" s="235"/>
      <c r="BQM55" s="235"/>
      <c r="BQN55" s="235"/>
      <c r="BQO55" s="235"/>
      <c r="BQP55" s="235"/>
      <c r="BQQ55" s="235"/>
      <c r="BQR55" s="235"/>
      <c r="BQS55" s="235"/>
      <c r="BQT55" s="235"/>
      <c r="BQU55" s="235"/>
      <c r="BQV55" s="235"/>
      <c r="BQW55" s="235"/>
      <c r="BQX55" s="235"/>
      <c r="BQY55" s="235"/>
      <c r="BQZ55" s="235"/>
      <c r="BRA55" s="235"/>
      <c r="BRB55" s="235"/>
      <c r="BRC55" s="235"/>
      <c r="BRD55" s="235"/>
      <c r="BRE55" s="235"/>
      <c r="BRF55" s="235"/>
      <c r="BRG55" s="235"/>
      <c r="BRH55" s="235"/>
      <c r="BRI55" s="235"/>
      <c r="BRJ55" s="235"/>
      <c r="BRK55" s="235"/>
      <c r="BRL55" s="235"/>
      <c r="BRM55" s="235"/>
      <c r="BRN55" s="235"/>
      <c r="BRO55" s="235"/>
      <c r="BRP55" s="235"/>
      <c r="BRQ55" s="235"/>
      <c r="BRR55" s="235"/>
      <c r="BRS55" s="235"/>
      <c r="BRT55" s="235"/>
      <c r="BRU55" s="235"/>
      <c r="BRV55" s="235"/>
      <c r="BRW55" s="235"/>
      <c r="BRX55" s="235"/>
      <c r="BRY55" s="235"/>
      <c r="BRZ55" s="235"/>
      <c r="BSA55" s="235"/>
      <c r="BSB55" s="235"/>
      <c r="BSC55" s="235"/>
      <c r="BSD55" s="235"/>
      <c r="BSE55" s="235"/>
      <c r="BSF55" s="235"/>
      <c r="BSG55" s="235"/>
      <c r="BSH55" s="235"/>
      <c r="BSI55" s="235"/>
      <c r="BSJ55" s="235"/>
      <c r="BSK55" s="235"/>
      <c r="BSL55" s="235"/>
      <c r="BSM55" s="235"/>
      <c r="BSN55" s="235"/>
      <c r="BSO55" s="235"/>
      <c r="BSP55" s="235"/>
      <c r="BSQ55" s="235"/>
      <c r="BSR55" s="235"/>
      <c r="BSS55" s="235"/>
      <c r="BST55" s="235"/>
      <c r="BSU55" s="235"/>
      <c r="BSV55" s="235"/>
      <c r="BSW55" s="235"/>
      <c r="BSX55" s="235"/>
      <c r="BSY55" s="235"/>
      <c r="BSZ55" s="235"/>
      <c r="BTA55" s="235"/>
      <c r="BTB55" s="235"/>
      <c r="BTC55" s="235"/>
      <c r="BTD55" s="235"/>
      <c r="BTE55" s="235"/>
      <c r="BTF55" s="235"/>
      <c r="BTG55" s="235"/>
      <c r="BTH55" s="235"/>
      <c r="BTI55" s="235"/>
      <c r="BTJ55" s="235"/>
      <c r="BTK55" s="235"/>
      <c r="BTL55" s="235"/>
      <c r="BTM55" s="235"/>
      <c r="BTN55" s="235"/>
      <c r="BTO55" s="235"/>
      <c r="BTP55" s="235"/>
      <c r="BTQ55" s="235"/>
      <c r="BTR55" s="235"/>
      <c r="BTS55" s="235"/>
      <c r="BTT55" s="235"/>
      <c r="BTU55" s="235"/>
      <c r="BTV55" s="235"/>
      <c r="BTW55" s="235"/>
      <c r="BTX55" s="235"/>
      <c r="BTY55" s="235"/>
      <c r="BTZ55" s="235"/>
      <c r="BUA55" s="235"/>
      <c r="BUB55" s="235"/>
      <c r="BUC55" s="235"/>
      <c r="BUD55" s="235"/>
      <c r="BUE55" s="235"/>
      <c r="BUF55" s="235"/>
      <c r="BUG55" s="235"/>
      <c r="BUH55" s="235"/>
      <c r="BUI55" s="235"/>
      <c r="BUJ55" s="235"/>
      <c r="BUK55" s="235"/>
      <c r="BUL55" s="235"/>
      <c r="BUM55" s="235"/>
      <c r="BUN55" s="235"/>
      <c r="BUO55" s="235"/>
      <c r="BUP55" s="235"/>
      <c r="BUQ55" s="235"/>
      <c r="BUR55" s="235"/>
      <c r="BUS55" s="235"/>
      <c r="BUT55" s="235"/>
      <c r="BUU55" s="235"/>
      <c r="BUV55" s="235"/>
      <c r="BUW55" s="235"/>
      <c r="BUX55" s="235"/>
      <c r="BUY55" s="235"/>
      <c r="BUZ55" s="235"/>
      <c r="BVA55" s="235"/>
      <c r="BVB55" s="235"/>
      <c r="BVC55" s="235"/>
      <c r="BVD55" s="235"/>
      <c r="BVE55" s="235"/>
      <c r="BVF55" s="235"/>
      <c r="BVG55" s="235"/>
      <c r="BVH55" s="235"/>
      <c r="BVI55" s="235"/>
      <c r="BVJ55" s="235"/>
      <c r="BVK55" s="235"/>
      <c r="BVL55" s="235"/>
      <c r="BVM55" s="235"/>
      <c r="BVN55" s="235"/>
      <c r="BVO55" s="235"/>
      <c r="BVP55" s="235"/>
      <c r="BVQ55" s="235"/>
      <c r="BVR55" s="235"/>
      <c r="BVS55" s="235"/>
      <c r="BVT55" s="235"/>
      <c r="BVU55" s="235"/>
      <c r="BVV55" s="235"/>
      <c r="BVW55" s="235"/>
      <c r="BVX55" s="235"/>
      <c r="BVY55" s="235"/>
      <c r="BVZ55" s="235"/>
      <c r="BWA55" s="235"/>
      <c r="BWB55" s="235"/>
      <c r="BWC55" s="235"/>
      <c r="BWD55" s="235"/>
      <c r="BWE55" s="235"/>
      <c r="BWF55" s="235"/>
      <c r="BWG55" s="235"/>
      <c r="BWH55" s="235"/>
      <c r="BWI55" s="235"/>
      <c r="BWJ55" s="235"/>
      <c r="BWK55" s="235"/>
      <c r="BWL55" s="235"/>
      <c r="BWM55" s="235"/>
      <c r="BWN55" s="235"/>
      <c r="BWO55" s="235"/>
      <c r="BWP55" s="235"/>
      <c r="BWQ55" s="235"/>
      <c r="BWR55" s="235"/>
      <c r="BWS55" s="235"/>
      <c r="BWT55" s="235"/>
      <c r="BWU55" s="235"/>
      <c r="BWV55" s="235"/>
      <c r="BWW55" s="235"/>
      <c r="BWX55" s="235"/>
      <c r="BWY55" s="235"/>
      <c r="BWZ55" s="235"/>
      <c r="BXA55" s="235"/>
      <c r="BXB55" s="235"/>
      <c r="BXC55" s="235"/>
      <c r="BXD55" s="235"/>
      <c r="BXE55" s="235"/>
      <c r="BXF55" s="235"/>
      <c r="BXG55" s="235"/>
      <c r="BXH55" s="235"/>
      <c r="BXI55" s="235"/>
      <c r="BXJ55" s="235"/>
      <c r="BXK55" s="235"/>
      <c r="BXL55" s="235"/>
      <c r="BXM55" s="235"/>
      <c r="BXN55" s="235"/>
      <c r="BXO55" s="235"/>
      <c r="BXP55" s="235"/>
      <c r="BXQ55" s="235"/>
      <c r="BXR55" s="235"/>
      <c r="BXS55" s="235"/>
      <c r="BXT55" s="235"/>
      <c r="BXU55" s="235"/>
      <c r="BXV55" s="235"/>
      <c r="BXW55" s="235"/>
      <c r="BXX55" s="235"/>
      <c r="BXY55" s="235"/>
      <c r="BXZ55" s="235"/>
      <c r="BYA55" s="235"/>
      <c r="BYB55" s="235"/>
      <c r="BYC55" s="235"/>
      <c r="BYD55" s="235"/>
      <c r="BYE55" s="235"/>
      <c r="BYF55" s="235"/>
      <c r="BYG55" s="235"/>
      <c r="BYH55" s="235"/>
      <c r="BYI55" s="235"/>
      <c r="BYJ55" s="235"/>
      <c r="BYK55" s="235"/>
      <c r="BYL55" s="235"/>
      <c r="BYM55" s="235"/>
      <c r="BYN55" s="235"/>
      <c r="BYO55" s="235"/>
      <c r="BYP55" s="235"/>
      <c r="BYQ55" s="235"/>
      <c r="BYR55" s="235"/>
      <c r="BYS55" s="235"/>
      <c r="BYT55" s="235"/>
      <c r="BYU55" s="235"/>
      <c r="BYV55" s="235"/>
      <c r="BYW55" s="235"/>
      <c r="BYX55" s="235"/>
      <c r="BYY55" s="235"/>
      <c r="BYZ55" s="235"/>
      <c r="BZA55" s="235"/>
      <c r="BZB55" s="235"/>
      <c r="BZC55" s="235"/>
      <c r="BZD55" s="235"/>
      <c r="BZE55" s="235"/>
      <c r="BZF55" s="235"/>
      <c r="BZG55" s="235"/>
      <c r="BZH55" s="235"/>
      <c r="BZI55" s="235"/>
      <c r="BZJ55" s="235"/>
      <c r="BZK55" s="235"/>
      <c r="BZL55" s="235"/>
      <c r="BZM55" s="235"/>
      <c r="BZN55" s="235"/>
      <c r="BZO55" s="235"/>
      <c r="BZP55" s="235"/>
      <c r="BZQ55" s="235"/>
      <c r="BZR55" s="235"/>
      <c r="BZS55" s="235"/>
      <c r="BZT55" s="235"/>
      <c r="BZU55" s="235"/>
      <c r="BZV55" s="235"/>
      <c r="BZW55" s="235"/>
      <c r="BZX55" s="235"/>
      <c r="BZY55" s="235"/>
      <c r="BZZ55" s="235"/>
      <c r="CAA55" s="235"/>
      <c r="CAB55" s="235"/>
      <c r="CAC55" s="235"/>
      <c r="CAD55" s="235"/>
      <c r="CAE55" s="235"/>
      <c r="CAF55" s="235"/>
      <c r="CAG55" s="235"/>
      <c r="CAH55" s="235"/>
      <c r="CAI55" s="235"/>
      <c r="CAJ55" s="235"/>
      <c r="CAK55" s="235"/>
      <c r="CAL55" s="235"/>
      <c r="CAM55" s="235"/>
      <c r="CAN55" s="235"/>
      <c r="CAO55" s="235"/>
      <c r="CAP55" s="235"/>
      <c r="CAQ55" s="235"/>
      <c r="CAR55" s="235"/>
      <c r="CAS55" s="235"/>
      <c r="CAT55" s="235"/>
      <c r="CAU55" s="235"/>
      <c r="CAV55" s="235"/>
      <c r="CAW55" s="235"/>
      <c r="CAX55" s="235"/>
      <c r="CAY55" s="235"/>
      <c r="CAZ55" s="235"/>
      <c r="CBA55" s="235"/>
      <c r="CBB55" s="235"/>
      <c r="CBC55" s="235"/>
      <c r="CBD55" s="235"/>
      <c r="CBE55" s="235"/>
      <c r="CBF55" s="235"/>
      <c r="CBG55" s="235"/>
      <c r="CBH55" s="235"/>
      <c r="CBI55" s="235"/>
      <c r="CBJ55" s="235"/>
      <c r="CBK55" s="235"/>
      <c r="CBL55" s="235"/>
      <c r="CBM55" s="235"/>
      <c r="CBN55" s="235"/>
      <c r="CBO55" s="235"/>
      <c r="CBP55" s="235"/>
      <c r="CBQ55" s="235"/>
      <c r="CBR55" s="235"/>
      <c r="CBS55" s="235"/>
      <c r="CBT55" s="235"/>
      <c r="CBU55" s="235"/>
      <c r="CBV55" s="235"/>
      <c r="CBW55" s="235"/>
      <c r="CBX55" s="235"/>
      <c r="CBY55" s="235"/>
      <c r="CBZ55" s="235"/>
      <c r="CCA55" s="235"/>
      <c r="CCB55" s="235"/>
      <c r="CCC55" s="235"/>
      <c r="CCD55" s="235"/>
      <c r="CCE55" s="235"/>
      <c r="CCF55" s="235"/>
      <c r="CCG55" s="235"/>
      <c r="CCH55" s="235"/>
      <c r="CCI55" s="235"/>
      <c r="CCJ55" s="235"/>
      <c r="CCK55" s="235"/>
      <c r="CCL55" s="235"/>
      <c r="CCM55" s="235"/>
      <c r="CCN55" s="235"/>
      <c r="CCO55" s="235"/>
      <c r="CCP55" s="235"/>
      <c r="CCQ55" s="235"/>
      <c r="CCR55" s="235"/>
      <c r="CCS55" s="235"/>
      <c r="CCT55" s="235"/>
      <c r="CCU55" s="235"/>
      <c r="CCV55" s="235"/>
      <c r="CCW55" s="235"/>
      <c r="CCX55" s="235"/>
      <c r="CCY55" s="235"/>
      <c r="CCZ55" s="235"/>
      <c r="CDA55" s="235"/>
      <c r="CDB55" s="235"/>
      <c r="CDC55" s="235"/>
      <c r="CDD55" s="235"/>
      <c r="CDE55" s="235"/>
      <c r="CDF55" s="235"/>
      <c r="CDG55" s="235"/>
      <c r="CDH55" s="235"/>
      <c r="CDI55" s="235"/>
      <c r="CDJ55" s="235"/>
      <c r="CDK55" s="235"/>
      <c r="CDL55" s="235"/>
      <c r="CDM55" s="235"/>
      <c r="CDN55" s="235"/>
      <c r="CDO55" s="235"/>
      <c r="CDP55" s="235"/>
      <c r="CDQ55" s="235"/>
      <c r="CDR55" s="235"/>
      <c r="CDS55" s="235"/>
      <c r="CDT55" s="235"/>
      <c r="CDU55" s="235"/>
      <c r="CDV55" s="235"/>
      <c r="CDW55" s="235"/>
      <c r="CDX55" s="235"/>
      <c r="CDY55" s="235"/>
      <c r="CDZ55" s="235"/>
      <c r="CEA55" s="235"/>
      <c r="CEB55" s="235"/>
      <c r="CEC55" s="235"/>
      <c r="CED55" s="235"/>
      <c r="CEE55" s="235"/>
      <c r="CEF55" s="235"/>
      <c r="CEG55" s="235"/>
      <c r="CEH55" s="235"/>
      <c r="CEI55" s="235"/>
      <c r="CEJ55" s="235"/>
      <c r="CEK55" s="235"/>
      <c r="CEL55" s="235"/>
      <c r="CEM55" s="235"/>
      <c r="CEN55" s="235"/>
      <c r="CEO55" s="235"/>
      <c r="CEP55" s="235"/>
      <c r="CEQ55" s="235"/>
      <c r="CER55" s="235"/>
      <c r="CES55" s="235"/>
      <c r="CET55" s="235"/>
      <c r="CEU55" s="235"/>
      <c r="CEV55" s="235"/>
      <c r="CEW55" s="235"/>
      <c r="CEX55" s="235"/>
      <c r="CEY55" s="235"/>
      <c r="CEZ55" s="235"/>
      <c r="CFA55" s="235"/>
      <c r="CFB55" s="235"/>
      <c r="CFC55" s="235"/>
      <c r="CFD55" s="235"/>
      <c r="CFE55" s="235"/>
      <c r="CFF55" s="235"/>
      <c r="CFG55" s="235"/>
      <c r="CFH55" s="235"/>
      <c r="CFI55" s="235"/>
      <c r="CFJ55" s="235"/>
      <c r="CFK55" s="235"/>
      <c r="CFL55" s="235"/>
      <c r="CFM55" s="235"/>
      <c r="CFN55" s="235"/>
      <c r="CFO55" s="235"/>
      <c r="CFP55" s="235"/>
      <c r="CFQ55" s="235"/>
      <c r="CFR55" s="235"/>
      <c r="CFS55" s="235"/>
      <c r="CFT55" s="235"/>
      <c r="CFU55" s="235"/>
      <c r="CFV55" s="235"/>
      <c r="CFW55" s="235"/>
      <c r="CFX55" s="235"/>
      <c r="CFY55" s="235"/>
      <c r="CFZ55" s="235"/>
      <c r="CGA55" s="235"/>
      <c r="CGB55" s="235"/>
      <c r="CGC55" s="235"/>
      <c r="CGD55" s="235"/>
      <c r="CGE55" s="235"/>
      <c r="CGF55" s="235"/>
      <c r="CGG55" s="235"/>
      <c r="CGH55" s="235"/>
      <c r="CGI55" s="235"/>
      <c r="CGJ55" s="235"/>
      <c r="CGK55" s="235"/>
      <c r="CGL55" s="235"/>
      <c r="CGM55" s="235"/>
      <c r="CGN55" s="235"/>
      <c r="CGO55" s="235"/>
      <c r="CGP55" s="235"/>
      <c r="CGQ55" s="235"/>
      <c r="CGR55" s="235"/>
      <c r="CGS55" s="235"/>
      <c r="CGT55" s="235"/>
      <c r="CGU55" s="235"/>
      <c r="CGV55" s="235"/>
      <c r="CGW55" s="235"/>
      <c r="CGX55" s="235"/>
      <c r="CGY55" s="235"/>
      <c r="CGZ55" s="235"/>
      <c r="CHA55" s="235"/>
      <c r="CHB55" s="235"/>
      <c r="CHC55" s="235"/>
      <c r="CHD55" s="235"/>
      <c r="CHE55" s="235"/>
      <c r="CHF55" s="235"/>
      <c r="CHG55" s="235"/>
      <c r="CHH55" s="235"/>
      <c r="CHI55" s="235"/>
      <c r="CHJ55" s="235"/>
      <c r="CHK55" s="235"/>
      <c r="CHL55" s="235"/>
      <c r="CHM55" s="235"/>
      <c r="CHN55" s="235"/>
      <c r="CHO55" s="235"/>
      <c r="CHP55" s="235"/>
      <c r="CHQ55" s="235"/>
      <c r="CHR55" s="235"/>
      <c r="CHS55" s="235"/>
      <c r="CHT55" s="235"/>
      <c r="CHU55" s="235"/>
      <c r="CHV55" s="235"/>
      <c r="CHW55" s="235"/>
      <c r="CHX55" s="235"/>
      <c r="CHY55" s="235"/>
      <c r="CHZ55" s="235"/>
      <c r="CIA55" s="235"/>
      <c r="CIB55" s="235"/>
      <c r="CIC55" s="235"/>
      <c r="CID55" s="235"/>
      <c r="CIE55" s="235"/>
      <c r="CIF55" s="235"/>
      <c r="CIG55" s="235"/>
      <c r="CIH55" s="235"/>
      <c r="CII55" s="235"/>
      <c r="CIJ55" s="235"/>
      <c r="CIK55" s="235"/>
      <c r="CIL55" s="235"/>
      <c r="CIM55" s="235"/>
      <c r="CIN55" s="235"/>
      <c r="CIO55" s="235"/>
      <c r="CIP55" s="235"/>
      <c r="CIQ55" s="235"/>
      <c r="CIR55" s="235"/>
      <c r="CIS55" s="235"/>
      <c r="CIT55" s="235"/>
      <c r="CIU55" s="235"/>
      <c r="CIV55" s="235"/>
      <c r="CIW55" s="235"/>
      <c r="CIX55" s="235"/>
      <c r="CIY55" s="235"/>
      <c r="CIZ55" s="235"/>
      <c r="CJA55" s="235"/>
      <c r="CJB55" s="235"/>
      <c r="CJC55" s="235"/>
      <c r="CJD55" s="235"/>
      <c r="CJE55" s="235"/>
      <c r="CJF55" s="235"/>
      <c r="CJG55" s="235"/>
      <c r="CJH55" s="235"/>
      <c r="CJI55" s="235"/>
      <c r="CJJ55" s="235"/>
      <c r="CJK55" s="235"/>
      <c r="CJL55" s="235"/>
      <c r="CJM55" s="235"/>
      <c r="CJN55" s="235"/>
      <c r="CJO55" s="235"/>
      <c r="CJP55" s="235"/>
      <c r="CJQ55" s="235"/>
      <c r="CJR55" s="235"/>
      <c r="CJS55" s="235"/>
      <c r="CJT55" s="235"/>
      <c r="CJU55" s="235"/>
      <c r="CJV55" s="235"/>
      <c r="CJW55" s="235"/>
      <c r="CJX55" s="235"/>
      <c r="CJY55" s="235"/>
      <c r="CJZ55" s="235"/>
      <c r="CKA55" s="235"/>
      <c r="CKB55" s="235"/>
      <c r="CKC55" s="235"/>
      <c r="CKD55" s="235"/>
      <c r="CKE55" s="235"/>
      <c r="CKF55" s="235"/>
      <c r="CKG55" s="235"/>
      <c r="CKH55" s="235"/>
      <c r="CKI55" s="235"/>
      <c r="CKJ55" s="235"/>
      <c r="CKK55" s="235"/>
      <c r="CKL55" s="235"/>
      <c r="CKM55" s="235"/>
      <c r="CKN55" s="235"/>
      <c r="CKO55" s="235"/>
      <c r="CKP55" s="235"/>
      <c r="CKQ55" s="235"/>
      <c r="CKR55" s="235"/>
      <c r="CKS55" s="235"/>
      <c r="CKT55" s="235"/>
      <c r="CKU55" s="235"/>
      <c r="CKV55" s="235"/>
      <c r="CKW55" s="235"/>
      <c r="CKX55" s="235"/>
      <c r="CKY55" s="235"/>
      <c r="CKZ55" s="235"/>
      <c r="CLA55" s="235"/>
      <c r="CLB55" s="235"/>
      <c r="CLC55" s="235"/>
      <c r="CLD55" s="235"/>
      <c r="CLE55" s="235"/>
      <c r="CLF55" s="235"/>
      <c r="CLG55" s="235"/>
      <c r="CLH55" s="235"/>
      <c r="CLI55" s="235"/>
      <c r="CLJ55" s="235"/>
      <c r="CLK55" s="235"/>
      <c r="CLL55" s="235"/>
      <c r="CLM55" s="235"/>
      <c r="CLN55" s="235"/>
      <c r="CLO55" s="235"/>
      <c r="CLP55" s="235"/>
      <c r="CLQ55" s="235"/>
      <c r="CLR55" s="235"/>
      <c r="CLS55" s="235"/>
      <c r="CLT55" s="235"/>
      <c r="CLU55" s="235"/>
      <c r="CLV55" s="235"/>
      <c r="CLW55" s="235"/>
      <c r="CLX55" s="235"/>
      <c r="CLY55" s="235"/>
      <c r="CLZ55" s="235"/>
      <c r="CMA55" s="235"/>
      <c r="CMB55" s="235"/>
      <c r="CMC55" s="235"/>
      <c r="CMD55" s="235"/>
      <c r="CME55" s="235"/>
      <c r="CMF55" s="235"/>
      <c r="CMG55" s="235"/>
      <c r="CMH55" s="235"/>
      <c r="CMI55" s="235"/>
      <c r="CMJ55" s="235"/>
      <c r="CMK55" s="235"/>
      <c r="CML55" s="235"/>
      <c r="CMM55" s="235"/>
      <c r="CMN55" s="235"/>
      <c r="CMO55" s="235"/>
      <c r="CMP55" s="235"/>
      <c r="CMQ55" s="235"/>
      <c r="CMR55" s="235"/>
      <c r="CMS55" s="235"/>
      <c r="CMT55" s="235"/>
      <c r="CMU55" s="235"/>
      <c r="CMV55" s="235"/>
      <c r="CMW55" s="235"/>
      <c r="CMX55" s="235"/>
      <c r="CMY55" s="235"/>
      <c r="CMZ55" s="235"/>
      <c r="CNA55" s="235"/>
      <c r="CNB55" s="235"/>
      <c r="CNC55" s="235"/>
      <c r="CND55" s="235"/>
      <c r="CNE55" s="235"/>
      <c r="CNF55" s="235"/>
      <c r="CNG55" s="235"/>
      <c r="CNH55" s="235"/>
      <c r="CNI55" s="235"/>
      <c r="CNJ55" s="235"/>
      <c r="CNK55" s="235"/>
      <c r="CNL55" s="235"/>
      <c r="CNM55" s="235"/>
      <c r="CNN55" s="235"/>
      <c r="CNO55" s="235"/>
      <c r="CNP55" s="235"/>
      <c r="CNQ55" s="235"/>
      <c r="CNR55" s="235"/>
      <c r="CNS55" s="235"/>
      <c r="CNT55" s="235"/>
      <c r="CNU55" s="235"/>
      <c r="CNV55" s="235"/>
      <c r="CNW55" s="235"/>
      <c r="CNX55" s="235"/>
      <c r="CNY55" s="235"/>
      <c r="CNZ55" s="235"/>
      <c r="COA55" s="235"/>
      <c r="COB55" s="235"/>
      <c r="COC55" s="235"/>
      <c r="COD55" s="235"/>
      <c r="COE55" s="235"/>
      <c r="COF55" s="235"/>
      <c r="COG55" s="235"/>
      <c r="COH55" s="235"/>
      <c r="COI55" s="235"/>
      <c r="COJ55" s="235"/>
      <c r="COK55" s="235"/>
      <c r="COL55" s="235"/>
      <c r="COM55" s="235"/>
      <c r="CON55" s="235"/>
      <c r="COO55" s="235"/>
      <c r="COP55" s="235"/>
      <c r="COQ55" s="235"/>
      <c r="COR55" s="235"/>
      <c r="COS55" s="235"/>
      <c r="COT55" s="235"/>
      <c r="COU55" s="235"/>
      <c r="COV55" s="235"/>
      <c r="COW55" s="235"/>
      <c r="COX55" s="235"/>
      <c r="COY55" s="235"/>
      <c r="COZ55" s="235"/>
      <c r="CPA55" s="235"/>
      <c r="CPB55" s="235"/>
      <c r="CPC55" s="235"/>
      <c r="CPD55" s="235"/>
      <c r="CPE55" s="235"/>
      <c r="CPF55" s="235"/>
      <c r="CPG55" s="235"/>
      <c r="CPH55" s="235"/>
      <c r="CPI55" s="235"/>
      <c r="CPJ55" s="235"/>
      <c r="CPK55" s="235"/>
      <c r="CPL55" s="235"/>
      <c r="CPM55" s="235"/>
      <c r="CPN55" s="235"/>
      <c r="CPO55" s="235"/>
      <c r="CPP55" s="235"/>
      <c r="CPQ55" s="235"/>
      <c r="CPR55" s="235"/>
      <c r="CPS55" s="235"/>
      <c r="CPT55" s="235"/>
      <c r="CPU55" s="235"/>
      <c r="CPV55" s="235"/>
      <c r="CPW55" s="235"/>
      <c r="CPX55" s="235"/>
      <c r="CPY55" s="235"/>
      <c r="CPZ55" s="235"/>
      <c r="CQA55" s="235"/>
      <c r="CQB55" s="235"/>
      <c r="CQC55" s="235"/>
      <c r="CQD55" s="235"/>
      <c r="CQE55" s="235"/>
      <c r="CQF55" s="235"/>
      <c r="CQG55" s="235"/>
      <c r="CQH55" s="235"/>
      <c r="CQI55" s="235"/>
      <c r="CQJ55" s="235"/>
      <c r="CQK55" s="235"/>
      <c r="CQL55" s="235"/>
      <c r="CQM55" s="235"/>
      <c r="CQN55" s="235"/>
      <c r="CQO55" s="235"/>
      <c r="CQP55" s="235"/>
      <c r="CQQ55" s="235"/>
      <c r="CQR55" s="235"/>
      <c r="CQS55" s="235"/>
      <c r="CQT55" s="235"/>
      <c r="CQU55" s="235"/>
      <c r="CQV55" s="235"/>
      <c r="CQW55" s="235"/>
      <c r="CQX55" s="235"/>
      <c r="CQY55" s="235"/>
      <c r="CQZ55" s="235"/>
      <c r="CRA55" s="235"/>
      <c r="CRB55" s="235"/>
      <c r="CRC55" s="235"/>
      <c r="CRD55" s="235"/>
      <c r="CRE55" s="235"/>
      <c r="CRF55" s="235"/>
      <c r="CRG55" s="235"/>
      <c r="CRH55" s="235"/>
      <c r="CRI55" s="235"/>
      <c r="CRJ55" s="235"/>
      <c r="CRK55" s="235"/>
      <c r="CRL55" s="235"/>
      <c r="CRM55" s="235"/>
      <c r="CRN55" s="235"/>
      <c r="CRO55" s="235"/>
      <c r="CRP55" s="235"/>
      <c r="CRQ55" s="235"/>
      <c r="CRR55" s="235"/>
      <c r="CRS55" s="235"/>
      <c r="CRT55" s="235"/>
      <c r="CRU55" s="235"/>
      <c r="CRV55" s="235"/>
      <c r="CRW55" s="235"/>
      <c r="CRX55" s="235"/>
      <c r="CRY55" s="235"/>
      <c r="CRZ55" s="235"/>
      <c r="CSA55" s="235"/>
      <c r="CSB55" s="235"/>
      <c r="CSC55" s="235"/>
      <c r="CSD55" s="235"/>
      <c r="CSE55" s="235"/>
      <c r="CSF55" s="235"/>
      <c r="CSG55" s="235"/>
      <c r="CSH55" s="235"/>
      <c r="CSI55" s="235"/>
      <c r="CSJ55" s="235"/>
      <c r="CSK55" s="235"/>
      <c r="CSL55" s="235"/>
      <c r="CSM55" s="235"/>
      <c r="CSN55" s="235"/>
      <c r="CSO55" s="235"/>
      <c r="CSP55" s="235"/>
      <c r="CSQ55" s="235"/>
      <c r="CSR55" s="235"/>
      <c r="CSS55" s="235"/>
      <c r="CST55" s="235"/>
      <c r="CSU55" s="235"/>
      <c r="CSV55" s="235"/>
      <c r="CSW55" s="235"/>
      <c r="CSX55" s="235"/>
      <c r="CSY55" s="235"/>
      <c r="CSZ55" s="235"/>
      <c r="CTA55" s="235"/>
      <c r="CTB55" s="235"/>
      <c r="CTC55" s="235"/>
      <c r="CTD55" s="235"/>
      <c r="CTE55" s="235"/>
      <c r="CTF55" s="235"/>
      <c r="CTG55" s="235"/>
      <c r="CTH55" s="235"/>
      <c r="CTI55" s="235"/>
      <c r="CTJ55" s="235"/>
      <c r="CTK55" s="235"/>
      <c r="CTL55" s="235"/>
      <c r="CTM55" s="235"/>
      <c r="CTN55" s="235"/>
      <c r="CTO55" s="235"/>
      <c r="CTP55" s="235"/>
      <c r="CTQ55" s="235"/>
      <c r="CTR55" s="235"/>
      <c r="CTS55" s="235"/>
      <c r="CTT55" s="235"/>
      <c r="CTU55" s="235"/>
      <c r="CTV55" s="235"/>
      <c r="CTW55" s="235"/>
      <c r="CTX55" s="235"/>
      <c r="CTY55" s="235"/>
      <c r="CTZ55" s="235"/>
      <c r="CUA55" s="235"/>
      <c r="CUB55" s="235"/>
      <c r="CUC55" s="235"/>
      <c r="CUD55" s="235"/>
      <c r="CUE55" s="235"/>
      <c r="CUF55" s="235"/>
      <c r="CUG55" s="235"/>
      <c r="CUH55" s="235"/>
      <c r="CUI55" s="235"/>
      <c r="CUJ55" s="235"/>
      <c r="CUK55" s="235"/>
      <c r="CUL55" s="235"/>
      <c r="CUM55" s="235"/>
      <c r="CUN55" s="235"/>
      <c r="CUO55" s="235"/>
      <c r="CUP55" s="235"/>
      <c r="CUQ55" s="235"/>
      <c r="CUR55" s="235"/>
      <c r="CUS55" s="235"/>
      <c r="CUT55" s="235"/>
      <c r="CUU55" s="235"/>
      <c r="CUV55" s="235"/>
      <c r="CUW55" s="235"/>
      <c r="CUX55" s="235"/>
      <c r="CUY55" s="235"/>
      <c r="CUZ55" s="235"/>
      <c r="CVA55" s="235"/>
      <c r="CVB55" s="235"/>
      <c r="CVC55" s="235"/>
      <c r="CVD55" s="235"/>
      <c r="CVE55" s="235"/>
      <c r="CVF55" s="235"/>
      <c r="CVG55" s="235"/>
      <c r="CVH55" s="235"/>
      <c r="CVI55" s="235"/>
      <c r="CVJ55" s="235"/>
      <c r="CVK55" s="235"/>
      <c r="CVL55" s="235"/>
      <c r="CVM55" s="235"/>
      <c r="CVN55" s="235"/>
      <c r="CVO55" s="235"/>
      <c r="CVP55" s="235"/>
      <c r="CVQ55" s="235"/>
      <c r="CVR55" s="235"/>
      <c r="CVS55" s="235"/>
      <c r="CVT55" s="235"/>
      <c r="CVU55" s="235"/>
      <c r="CVV55" s="235"/>
      <c r="CVW55" s="235"/>
      <c r="CVX55" s="235"/>
      <c r="CVY55" s="235"/>
      <c r="CVZ55" s="235"/>
      <c r="CWA55" s="235"/>
      <c r="CWB55" s="235"/>
      <c r="CWC55" s="235"/>
      <c r="CWD55" s="235"/>
      <c r="CWE55" s="235"/>
      <c r="CWF55" s="235"/>
      <c r="CWG55" s="235"/>
      <c r="CWH55" s="235"/>
      <c r="CWI55" s="235"/>
      <c r="CWJ55" s="235"/>
      <c r="CWK55" s="235"/>
      <c r="CWL55" s="235"/>
      <c r="CWM55" s="235"/>
      <c r="CWN55" s="235"/>
      <c r="CWO55" s="235"/>
      <c r="CWP55" s="235"/>
      <c r="CWQ55" s="235"/>
      <c r="CWR55" s="235"/>
      <c r="CWS55" s="235"/>
      <c r="CWT55" s="235"/>
      <c r="CWU55" s="235"/>
      <c r="CWV55" s="235"/>
      <c r="CWW55" s="235"/>
      <c r="CWX55" s="235"/>
      <c r="CWY55" s="235"/>
      <c r="CWZ55" s="235"/>
      <c r="CXA55" s="235"/>
      <c r="CXB55" s="235"/>
      <c r="CXC55" s="235"/>
      <c r="CXD55" s="235"/>
      <c r="CXE55" s="235"/>
      <c r="CXF55" s="235"/>
      <c r="CXG55" s="235"/>
      <c r="CXH55" s="235"/>
      <c r="CXI55" s="235"/>
      <c r="CXJ55" s="235"/>
      <c r="CXK55" s="235"/>
      <c r="CXL55" s="235"/>
      <c r="CXM55" s="235"/>
      <c r="CXN55" s="235"/>
      <c r="CXO55" s="235"/>
      <c r="CXP55" s="235"/>
      <c r="CXQ55" s="235"/>
      <c r="CXR55" s="235"/>
      <c r="CXS55" s="235"/>
      <c r="CXT55" s="235"/>
      <c r="CXU55" s="235"/>
      <c r="CXV55" s="235"/>
      <c r="CXW55" s="235"/>
      <c r="CXX55" s="235"/>
      <c r="CXY55" s="235"/>
      <c r="CXZ55" s="235"/>
      <c r="CYA55" s="235"/>
      <c r="CYB55" s="235"/>
      <c r="CYC55" s="235"/>
      <c r="CYD55" s="235"/>
      <c r="CYE55" s="235"/>
      <c r="CYF55" s="235"/>
      <c r="CYG55" s="235"/>
      <c r="CYH55" s="235"/>
      <c r="CYI55" s="235"/>
      <c r="CYJ55" s="235"/>
      <c r="CYK55" s="235"/>
      <c r="CYL55" s="235"/>
      <c r="CYM55" s="235"/>
      <c r="CYN55" s="235"/>
      <c r="CYO55" s="235"/>
      <c r="CYP55" s="235"/>
      <c r="CYQ55" s="235"/>
      <c r="CYR55" s="235"/>
      <c r="CYS55" s="235"/>
      <c r="CYT55" s="235"/>
      <c r="CYU55" s="235"/>
      <c r="CYV55" s="235"/>
      <c r="CYW55" s="235"/>
      <c r="CYX55" s="235"/>
      <c r="CYY55" s="235"/>
      <c r="CYZ55" s="235"/>
      <c r="CZA55" s="235"/>
      <c r="CZB55" s="235"/>
      <c r="CZC55" s="235"/>
      <c r="CZD55" s="235"/>
      <c r="CZE55" s="235"/>
      <c r="CZF55" s="235"/>
      <c r="CZG55" s="235"/>
      <c r="CZH55" s="235"/>
      <c r="CZI55" s="235"/>
      <c r="CZJ55" s="235"/>
      <c r="CZK55" s="235"/>
      <c r="CZL55" s="235"/>
      <c r="CZM55" s="235"/>
      <c r="CZN55" s="235"/>
      <c r="CZO55" s="235"/>
      <c r="CZP55" s="235"/>
      <c r="CZQ55" s="235"/>
      <c r="CZR55" s="235"/>
      <c r="CZS55" s="235"/>
      <c r="CZT55" s="235"/>
      <c r="CZU55" s="235"/>
      <c r="CZV55" s="235"/>
      <c r="CZW55" s="235"/>
      <c r="CZX55" s="235"/>
      <c r="CZY55" s="235"/>
      <c r="CZZ55" s="235"/>
      <c r="DAA55" s="235"/>
      <c r="DAB55" s="235"/>
      <c r="DAC55" s="235"/>
      <c r="DAD55" s="235"/>
      <c r="DAE55" s="235"/>
      <c r="DAF55" s="235"/>
      <c r="DAG55" s="235"/>
      <c r="DAH55" s="235"/>
      <c r="DAI55" s="235"/>
      <c r="DAJ55" s="235"/>
      <c r="DAK55" s="235"/>
      <c r="DAL55" s="235"/>
      <c r="DAM55" s="235"/>
      <c r="DAN55" s="235"/>
      <c r="DAO55" s="235"/>
      <c r="DAP55" s="235"/>
      <c r="DAQ55" s="235"/>
      <c r="DAR55" s="235"/>
      <c r="DAS55" s="235"/>
      <c r="DAT55" s="235"/>
      <c r="DAU55" s="235"/>
      <c r="DAV55" s="235"/>
      <c r="DAW55" s="235"/>
      <c r="DAX55" s="235"/>
      <c r="DAY55" s="235"/>
      <c r="DAZ55" s="235"/>
      <c r="DBA55" s="235"/>
      <c r="DBB55" s="235"/>
      <c r="DBC55" s="235"/>
      <c r="DBD55" s="235"/>
      <c r="DBE55" s="235"/>
      <c r="DBF55" s="235"/>
      <c r="DBG55" s="235"/>
      <c r="DBH55" s="235"/>
      <c r="DBI55" s="235"/>
      <c r="DBJ55" s="235"/>
      <c r="DBK55" s="235"/>
      <c r="DBL55" s="235"/>
      <c r="DBM55" s="235"/>
      <c r="DBN55" s="235"/>
      <c r="DBO55" s="235"/>
      <c r="DBP55" s="235"/>
      <c r="DBQ55" s="235"/>
      <c r="DBR55" s="235"/>
      <c r="DBS55" s="235"/>
      <c r="DBT55" s="235"/>
      <c r="DBU55" s="235"/>
      <c r="DBV55" s="235"/>
      <c r="DBW55" s="235"/>
      <c r="DBX55" s="235"/>
      <c r="DBY55" s="235"/>
      <c r="DBZ55" s="235"/>
      <c r="DCA55" s="235"/>
      <c r="DCB55" s="235"/>
      <c r="DCC55" s="235"/>
      <c r="DCD55" s="235"/>
      <c r="DCE55" s="235"/>
      <c r="DCF55" s="235"/>
      <c r="DCG55" s="235"/>
      <c r="DCH55" s="235"/>
      <c r="DCI55" s="235"/>
      <c r="DCJ55" s="235"/>
      <c r="DCK55" s="235"/>
      <c r="DCL55" s="235"/>
      <c r="DCM55" s="235"/>
      <c r="DCN55" s="235"/>
      <c r="DCO55" s="235"/>
      <c r="DCP55" s="235"/>
      <c r="DCQ55" s="235"/>
      <c r="DCR55" s="235"/>
      <c r="DCS55" s="235"/>
      <c r="DCT55" s="235"/>
      <c r="DCU55" s="235"/>
      <c r="DCV55" s="235"/>
      <c r="DCW55" s="235"/>
      <c r="DCX55" s="235"/>
      <c r="DCY55" s="235"/>
      <c r="DCZ55" s="235"/>
      <c r="DDA55" s="235"/>
      <c r="DDB55" s="235"/>
      <c r="DDC55" s="235"/>
      <c r="DDD55" s="235"/>
      <c r="DDE55" s="235"/>
      <c r="DDF55" s="235"/>
      <c r="DDG55" s="235"/>
      <c r="DDH55" s="235"/>
      <c r="DDI55" s="235"/>
      <c r="DDJ55" s="235"/>
      <c r="DDK55" s="235"/>
      <c r="DDL55" s="235"/>
      <c r="DDM55" s="235"/>
      <c r="DDN55" s="235"/>
      <c r="DDO55" s="235"/>
      <c r="DDP55" s="235"/>
      <c r="DDQ55" s="235"/>
      <c r="DDR55" s="235"/>
      <c r="DDS55" s="235"/>
      <c r="DDT55" s="235"/>
      <c r="DDU55" s="235"/>
      <c r="DDV55" s="235"/>
      <c r="DDW55" s="235"/>
      <c r="DDX55" s="235"/>
      <c r="DDY55" s="235"/>
      <c r="DDZ55" s="235"/>
      <c r="DEA55" s="235"/>
      <c r="DEB55" s="235"/>
      <c r="DEC55" s="235"/>
      <c r="DED55" s="235"/>
      <c r="DEE55" s="235"/>
      <c r="DEF55" s="235"/>
      <c r="DEG55" s="235"/>
      <c r="DEH55" s="235"/>
      <c r="DEI55" s="235"/>
      <c r="DEJ55" s="235"/>
      <c r="DEK55" s="235"/>
      <c r="DEL55" s="235"/>
      <c r="DEM55" s="235"/>
      <c r="DEN55" s="235"/>
      <c r="DEO55" s="235"/>
      <c r="DEP55" s="235"/>
      <c r="DEQ55" s="235"/>
      <c r="DER55" s="235"/>
      <c r="DES55" s="235"/>
      <c r="DET55" s="235"/>
      <c r="DEU55" s="235"/>
      <c r="DEV55" s="235"/>
      <c r="DEW55" s="235"/>
      <c r="DEX55" s="235"/>
      <c r="DEY55" s="235"/>
      <c r="DEZ55" s="235"/>
      <c r="DFA55" s="235"/>
      <c r="DFB55" s="235"/>
      <c r="DFC55" s="235"/>
      <c r="DFD55" s="235"/>
      <c r="DFE55" s="235"/>
      <c r="DFF55" s="235"/>
      <c r="DFG55" s="235"/>
      <c r="DFH55" s="235"/>
      <c r="DFI55" s="235"/>
      <c r="DFJ55" s="235"/>
      <c r="DFK55" s="235"/>
      <c r="DFL55" s="235"/>
      <c r="DFM55" s="235"/>
      <c r="DFN55" s="235"/>
      <c r="DFO55" s="235"/>
      <c r="DFP55" s="235"/>
      <c r="DFQ55" s="235"/>
      <c r="DFR55" s="235"/>
      <c r="DFS55" s="235"/>
      <c r="DFT55" s="235"/>
      <c r="DFU55" s="235"/>
      <c r="DFV55" s="235"/>
      <c r="DFW55" s="235"/>
      <c r="DFX55" s="235"/>
      <c r="DFY55" s="235"/>
      <c r="DFZ55" s="235"/>
      <c r="DGA55" s="235"/>
      <c r="DGB55" s="235"/>
      <c r="DGC55" s="235"/>
      <c r="DGD55" s="235"/>
      <c r="DGE55" s="235"/>
      <c r="DGF55" s="235"/>
      <c r="DGG55" s="235"/>
      <c r="DGH55" s="235"/>
      <c r="DGI55" s="235"/>
      <c r="DGJ55" s="235"/>
      <c r="DGK55" s="235"/>
      <c r="DGL55" s="235"/>
      <c r="DGM55" s="235"/>
      <c r="DGN55" s="235"/>
      <c r="DGO55" s="235"/>
      <c r="DGP55" s="235"/>
      <c r="DGQ55" s="235"/>
      <c r="DGR55" s="235"/>
      <c r="DGS55" s="235"/>
      <c r="DGT55" s="235"/>
      <c r="DGU55" s="235"/>
      <c r="DGV55" s="235"/>
      <c r="DGW55" s="235"/>
      <c r="DGX55" s="235"/>
      <c r="DGY55" s="235"/>
      <c r="DGZ55" s="235"/>
      <c r="DHA55" s="235"/>
      <c r="DHB55" s="235"/>
      <c r="DHC55" s="235"/>
      <c r="DHD55" s="235"/>
      <c r="DHE55" s="235"/>
      <c r="DHF55" s="235"/>
      <c r="DHG55" s="235"/>
      <c r="DHH55" s="235"/>
      <c r="DHI55" s="235"/>
      <c r="DHJ55" s="235"/>
      <c r="DHK55" s="235"/>
      <c r="DHL55" s="235"/>
      <c r="DHM55" s="235"/>
      <c r="DHN55" s="235"/>
      <c r="DHO55" s="235"/>
      <c r="DHP55" s="235"/>
      <c r="DHQ55" s="235"/>
      <c r="DHR55" s="235"/>
      <c r="DHS55" s="235"/>
      <c r="DHT55" s="235"/>
      <c r="DHU55" s="235"/>
      <c r="DHV55" s="235"/>
      <c r="DHW55" s="235"/>
      <c r="DHX55" s="235"/>
      <c r="DHY55" s="235"/>
      <c r="DHZ55" s="235"/>
      <c r="DIA55" s="235"/>
      <c r="DIB55" s="235"/>
      <c r="DIC55" s="235"/>
      <c r="DID55" s="235"/>
      <c r="DIE55" s="235"/>
      <c r="DIF55" s="235"/>
      <c r="DIG55" s="235"/>
      <c r="DIH55" s="235"/>
      <c r="DII55" s="235"/>
      <c r="DIJ55" s="235"/>
      <c r="DIK55" s="235"/>
      <c r="DIL55" s="235"/>
      <c r="DIM55" s="235"/>
      <c r="DIN55" s="235"/>
      <c r="DIO55" s="235"/>
      <c r="DIP55" s="235"/>
      <c r="DIQ55" s="235"/>
      <c r="DIR55" s="235"/>
      <c r="DIS55" s="235"/>
      <c r="DIT55" s="235"/>
      <c r="DIU55" s="235"/>
      <c r="DIV55" s="235"/>
      <c r="DIW55" s="235"/>
      <c r="DIX55" s="235"/>
      <c r="DIY55" s="235"/>
      <c r="DIZ55" s="235"/>
      <c r="DJA55" s="235"/>
      <c r="DJB55" s="235"/>
      <c r="DJC55" s="235"/>
      <c r="DJD55" s="235"/>
      <c r="DJE55" s="235"/>
      <c r="DJF55" s="235"/>
      <c r="DJG55" s="235"/>
      <c r="DJH55" s="235"/>
      <c r="DJI55" s="235"/>
      <c r="DJJ55" s="235"/>
      <c r="DJK55" s="235"/>
      <c r="DJL55" s="235"/>
      <c r="DJM55" s="235"/>
      <c r="DJN55" s="235"/>
      <c r="DJO55" s="235"/>
      <c r="DJP55" s="235"/>
      <c r="DJQ55" s="235"/>
      <c r="DJR55" s="235"/>
      <c r="DJS55" s="235"/>
      <c r="DJT55" s="235"/>
      <c r="DJU55" s="235"/>
      <c r="DJV55" s="235"/>
      <c r="DJW55" s="235"/>
      <c r="DJX55" s="235"/>
      <c r="DJY55" s="235"/>
      <c r="DJZ55" s="235"/>
      <c r="DKA55" s="235"/>
      <c r="DKB55" s="235"/>
      <c r="DKC55" s="235"/>
      <c r="DKD55" s="235"/>
      <c r="DKE55" s="235"/>
      <c r="DKF55" s="235"/>
      <c r="DKG55" s="235"/>
      <c r="DKH55" s="235"/>
      <c r="DKI55" s="235"/>
      <c r="DKJ55" s="235"/>
      <c r="DKK55" s="235"/>
      <c r="DKL55" s="235"/>
      <c r="DKM55" s="235"/>
      <c r="DKN55" s="235"/>
      <c r="DKO55" s="235"/>
      <c r="DKP55" s="235"/>
      <c r="DKQ55" s="235"/>
      <c r="DKR55" s="235"/>
      <c r="DKS55" s="235"/>
      <c r="DKT55" s="235"/>
      <c r="DKU55" s="235"/>
      <c r="DKV55" s="235"/>
      <c r="DKW55" s="235"/>
      <c r="DKX55" s="235"/>
      <c r="DKY55" s="235"/>
      <c r="DKZ55" s="235"/>
      <c r="DLA55" s="235"/>
      <c r="DLB55" s="235"/>
      <c r="DLC55" s="235"/>
      <c r="DLD55" s="235"/>
      <c r="DLE55" s="235"/>
      <c r="DLF55" s="235"/>
      <c r="DLG55" s="235"/>
      <c r="DLH55" s="235"/>
      <c r="DLI55" s="235"/>
      <c r="DLJ55" s="235"/>
      <c r="DLK55" s="235"/>
      <c r="DLL55" s="235"/>
      <c r="DLM55" s="235"/>
      <c r="DLN55" s="235"/>
      <c r="DLO55" s="235"/>
      <c r="DLP55" s="235"/>
      <c r="DLQ55" s="235"/>
      <c r="DLR55" s="235"/>
      <c r="DLS55" s="235"/>
      <c r="DLT55" s="235"/>
      <c r="DLU55" s="235"/>
      <c r="DLV55" s="235"/>
      <c r="DLW55" s="235"/>
      <c r="DLX55" s="235"/>
      <c r="DLY55" s="235"/>
      <c r="DLZ55" s="235"/>
      <c r="DMA55" s="235"/>
      <c r="DMB55" s="235"/>
      <c r="DMC55" s="235"/>
      <c r="DMD55" s="235"/>
      <c r="DME55" s="235"/>
      <c r="DMF55" s="235"/>
      <c r="DMG55" s="235"/>
      <c r="DMH55" s="235"/>
      <c r="DMI55" s="235"/>
      <c r="DMJ55" s="235"/>
      <c r="DMK55" s="235"/>
      <c r="DML55" s="235"/>
      <c r="DMM55" s="235"/>
      <c r="DMN55" s="235"/>
      <c r="DMO55" s="235"/>
      <c r="DMP55" s="235"/>
      <c r="DMQ55" s="235"/>
      <c r="DMR55" s="235"/>
      <c r="DMS55" s="235"/>
      <c r="DMT55" s="235"/>
      <c r="DMU55" s="235"/>
      <c r="DMV55" s="235"/>
      <c r="DMW55" s="235"/>
      <c r="DMX55" s="235"/>
      <c r="DMY55" s="235"/>
      <c r="DMZ55" s="235"/>
      <c r="DNA55" s="235"/>
      <c r="DNB55" s="235"/>
      <c r="DNC55" s="235"/>
      <c r="DND55" s="235"/>
      <c r="DNE55" s="235"/>
      <c r="DNF55" s="235"/>
      <c r="DNG55" s="235"/>
      <c r="DNH55" s="235"/>
      <c r="DNI55" s="235"/>
      <c r="DNJ55" s="235"/>
      <c r="DNK55" s="235"/>
      <c r="DNL55" s="235"/>
      <c r="DNM55" s="235"/>
      <c r="DNN55" s="235"/>
      <c r="DNO55" s="235"/>
      <c r="DNP55" s="235"/>
      <c r="DNQ55" s="235"/>
      <c r="DNR55" s="235"/>
      <c r="DNS55" s="235"/>
      <c r="DNT55" s="235"/>
      <c r="DNU55" s="235"/>
      <c r="DNV55" s="235"/>
      <c r="DNW55" s="235"/>
      <c r="DNX55" s="235"/>
      <c r="DNY55" s="235"/>
      <c r="DNZ55" s="235"/>
      <c r="DOA55" s="235"/>
      <c r="DOB55" s="235"/>
      <c r="DOC55" s="235"/>
      <c r="DOD55" s="235"/>
      <c r="DOE55" s="235"/>
      <c r="DOF55" s="235"/>
      <c r="DOG55" s="235"/>
      <c r="DOH55" s="235"/>
      <c r="DOI55" s="235"/>
      <c r="DOJ55" s="235"/>
      <c r="DOK55" s="235"/>
      <c r="DOL55" s="235"/>
      <c r="DOM55" s="235"/>
      <c r="DON55" s="235"/>
      <c r="DOO55" s="235"/>
      <c r="DOP55" s="235"/>
      <c r="DOQ55" s="235"/>
      <c r="DOR55" s="235"/>
      <c r="DOS55" s="235"/>
      <c r="DOT55" s="235"/>
      <c r="DOU55" s="235"/>
      <c r="DOV55" s="235"/>
      <c r="DOW55" s="235"/>
      <c r="DOX55" s="235"/>
      <c r="DOY55" s="235"/>
      <c r="DOZ55" s="235"/>
      <c r="DPA55" s="235"/>
      <c r="DPB55" s="235"/>
      <c r="DPC55" s="235"/>
      <c r="DPD55" s="235"/>
      <c r="DPE55" s="235"/>
      <c r="DPF55" s="235"/>
      <c r="DPG55" s="235"/>
      <c r="DPH55" s="235"/>
      <c r="DPI55" s="235"/>
      <c r="DPJ55" s="235"/>
      <c r="DPK55" s="235"/>
      <c r="DPL55" s="235"/>
      <c r="DPM55" s="235"/>
      <c r="DPN55" s="235"/>
      <c r="DPO55" s="235"/>
      <c r="DPP55" s="235"/>
      <c r="DPQ55" s="235"/>
      <c r="DPR55" s="235"/>
      <c r="DPS55" s="235"/>
      <c r="DPT55" s="235"/>
      <c r="DPU55" s="235"/>
      <c r="DPV55" s="235"/>
      <c r="DPW55" s="235"/>
      <c r="DPX55" s="235"/>
      <c r="DPY55" s="235"/>
      <c r="DPZ55" s="235"/>
      <c r="DQA55" s="235"/>
      <c r="DQB55" s="235"/>
      <c r="DQC55" s="235"/>
      <c r="DQD55" s="235"/>
      <c r="DQE55" s="235"/>
      <c r="DQF55" s="235"/>
      <c r="DQG55" s="235"/>
      <c r="DQH55" s="235"/>
      <c r="DQI55" s="235"/>
      <c r="DQJ55" s="235"/>
      <c r="DQK55" s="235"/>
      <c r="DQL55" s="235"/>
      <c r="DQM55" s="235"/>
      <c r="DQN55" s="235"/>
      <c r="DQO55" s="235"/>
      <c r="DQP55" s="235"/>
      <c r="DQQ55" s="235"/>
      <c r="DQR55" s="235"/>
      <c r="DQS55" s="235"/>
      <c r="DQT55" s="235"/>
      <c r="DQU55" s="235"/>
      <c r="DQV55" s="235"/>
      <c r="DQW55" s="235"/>
      <c r="DQX55" s="235"/>
      <c r="DQY55" s="235"/>
      <c r="DQZ55" s="235"/>
      <c r="DRA55" s="235"/>
      <c r="DRB55" s="235"/>
      <c r="DRC55" s="235"/>
      <c r="DRD55" s="235"/>
      <c r="DRE55" s="235"/>
      <c r="DRF55" s="235"/>
      <c r="DRG55" s="235"/>
      <c r="DRH55" s="235"/>
      <c r="DRI55" s="235"/>
      <c r="DRJ55" s="235"/>
      <c r="DRK55" s="235"/>
      <c r="DRL55" s="235"/>
      <c r="DRM55" s="235"/>
      <c r="DRN55" s="235"/>
      <c r="DRO55" s="235"/>
      <c r="DRP55" s="235"/>
      <c r="DRQ55" s="235"/>
      <c r="DRR55" s="235"/>
      <c r="DRS55" s="235"/>
      <c r="DRT55" s="235"/>
      <c r="DRU55" s="235"/>
      <c r="DRV55" s="235"/>
      <c r="DRW55" s="235"/>
      <c r="DRX55" s="235"/>
      <c r="DRY55" s="235"/>
      <c r="DRZ55" s="235"/>
      <c r="DSA55" s="235"/>
      <c r="DSB55" s="235"/>
      <c r="DSC55" s="235"/>
      <c r="DSD55" s="235"/>
      <c r="DSE55" s="235"/>
      <c r="DSF55" s="235"/>
      <c r="DSG55" s="235"/>
      <c r="DSH55" s="235"/>
      <c r="DSI55" s="235"/>
      <c r="DSJ55" s="235"/>
      <c r="DSK55" s="235"/>
      <c r="DSL55" s="235"/>
      <c r="DSM55" s="235"/>
      <c r="DSN55" s="235"/>
      <c r="DSO55" s="235"/>
      <c r="DSP55" s="235"/>
      <c r="DSQ55" s="235"/>
      <c r="DSR55" s="235"/>
      <c r="DSS55" s="235"/>
      <c r="DST55" s="235"/>
      <c r="DSU55" s="235"/>
      <c r="DSV55" s="235"/>
      <c r="DSW55" s="235"/>
      <c r="DSX55" s="235"/>
      <c r="DSY55" s="235"/>
      <c r="DSZ55" s="235"/>
      <c r="DTA55" s="235"/>
      <c r="DTB55" s="235"/>
      <c r="DTC55" s="235"/>
      <c r="DTD55" s="235"/>
      <c r="DTE55" s="235"/>
      <c r="DTF55" s="235"/>
      <c r="DTG55" s="235"/>
      <c r="DTH55" s="235"/>
      <c r="DTI55" s="235"/>
      <c r="DTJ55" s="235"/>
      <c r="DTK55" s="235"/>
      <c r="DTL55" s="235"/>
      <c r="DTM55" s="235"/>
      <c r="DTN55" s="235"/>
      <c r="DTO55" s="235"/>
      <c r="DTP55" s="235"/>
      <c r="DTQ55" s="235"/>
      <c r="DTR55" s="235"/>
      <c r="DTS55" s="235"/>
      <c r="DTT55" s="235"/>
      <c r="DTU55" s="235"/>
      <c r="DTV55" s="235"/>
      <c r="DTW55" s="235"/>
      <c r="DTX55" s="235"/>
      <c r="DTY55" s="235"/>
      <c r="DTZ55" s="235"/>
      <c r="DUA55" s="235"/>
      <c r="DUB55" s="235"/>
      <c r="DUC55" s="235"/>
      <c r="DUD55" s="235"/>
      <c r="DUE55" s="235"/>
      <c r="DUF55" s="235"/>
      <c r="DUG55" s="235"/>
      <c r="DUH55" s="235"/>
      <c r="DUI55" s="235"/>
      <c r="DUJ55" s="235"/>
      <c r="DUK55" s="235"/>
      <c r="DUL55" s="235"/>
      <c r="DUM55" s="235"/>
      <c r="DUN55" s="235"/>
      <c r="DUO55" s="235"/>
      <c r="DUP55" s="235"/>
      <c r="DUQ55" s="235"/>
      <c r="DUR55" s="235"/>
      <c r="DUS55" s="235"/>
      <c r="DUT55" s="235"/>
      <c r="DUU55" s="235"/>
      <c r="DUV55" s="235"/>
      <c r="DUW55" s="235"/>
      <c r="DUX55" s="235"/>
      <c r="DUY55" s="235"/>
      <c r="DUZ55" s="235"/>
      <c r="DVA55" s="235"/>
      <c r="DVB55" s="235"/>
      <c r="DVC55" s="235"/>
      <c r="DVD55" s="235"/>
      <c r="DVE55" s="235"/>
      <c r="DVF55" s="235"/>
      <c r="DVG55" s="235"/>
      <c r="DVH55" s="235"/>
      <c r="DVI55" s="235"/>
      <c r="DVJ55" s="235"/>
      <c r="DVK55" s="235"/>
      <c r="DVL55" s="235"/>
      <c r="DVM55" s="235"/>
      <c r="DVN55" s="235"/>
      <c r="DVO55" s="235"/>
      <c r="DVP55" s="235"/>
      <c r="DVQ55" s="235"/>
      <c r="DVR55" s="235"/>
      <c r="DVS55" s="235"/>
      <c r="DVT55" s="235"/>
      <c r="DVU55" s="235"/>
      <c r="DVV55" s="235"/>
      <c r="DVW55" s="235"/>
      <c r="DVX55" s="235"/>
      <c r="DVY55" s="235"/>
      <c r="DVZ55" s="235"/>
      <c r="DWA55" s="235"/>
      <c r="DWB55" s="235"/>
      <c r="DWC55" s="235"/>
      <c r="DWD55" s="235"/>
      <c r="DWE55" s="235"/>
      <c r="DWF55" s="235"/>
      <c r="DWG55" s="235"/>
      <c r="DWH55" s="235"/>
      <c r="DWI55" s="235"/>
      <c r="DWJ55" s="235"/>
      <c r="DWK55" s="235"/>
      <c r="DWL55" s="235"/>
      <c r="DWM55" s="235"/>
      <c r="DWN55" s="235"/>
      <c r="DWO55" s="235"/>
      <c r="DWP55" s="235"/>
      <c r="DWQ55" s="235"/>
      <c r="DWR55" s="235"/>
      <c r="DWS55" s="235"/>
      <c r="DWT55" s="235"/>
      <c r="DWU55" s="235"/>
      <c r="DWV55" s="235"/>
      <c r="DWW55" s="235"/>
      <c r="DWX55" s="235"/>
      <c r="DWY55" s="235"/>
      <c r="DWZ55" s="235"/>
      <c r="DXA55" s="235"/>
      <c r="DXB55" s="235"/>
      <c r="DXC55" s="235"/>
      <c r="DXD55" s="235"/>
      <c r="DXE55" s="235"/>
      <c r="DXF55" s="235"/>
      <c r="DXG55" s="235"/>
      <c r="DXH55" s="235"/>
      <c r="DXI55" s="235"/>
      <c r="DXJ55" s="235"/>
      <c r="DXK55" s="235"/>
      <c r="DXL55" s="235"/>
      <c r="DXM55" s="235"/>
      <c r="DXN55" s="235"/>
      <c r="DXO55" s="235"/>
      <c r="DXP55" s="235"/>
      <c r="DXQ55" s="235"/>
      <c r="DXR55" s="235"/>
      <c r="DXS55" s="235"/>
      <c r="DXT55" s="235"/>
      <c r="DXU55" s="235"/>
      <c r="DXV55" s="235"/>
      <c r="DXW55" s="235"/>
      <c r="DXX55" s="235"/>
      <c r="DXY55" s="235"/>
      <c r="DXZ55" s="235"/>
      <c r="DYA55" s="235"/>
      <c r="DYB55" s="235"/>
      <c r="DYC55" s="235"/>
      <c r="DYD55" s="235"/>
      <c r="DYE55" s="235"/>
      <c r="DYF55" s="235"/>
      <c r="DYG55" s="235"/>
      <c r="DYH55" s="235"/>
      <c r="DYI55" s="235"/>
      <c r="DYJ55" s="235"/>
      <c r="DYK55" s="235"/>
      <c r="DYL55" s="235"/>
      <c r="DYM55" s="235"/>
      <c r="DYN55" s="235"/>
      <c r="DYO55" s="235"/>
      <c r="DYP55" s="235"/>
      <c r="DYQ55" s="235"/>
      <c r="DYR55" s="235"/>
      <c r="DYS55" s="235"/>
      <c r="DYT55" s="235"/>
      <c r="DYU55" s="235"/>
      <c r="DYV55" s="235"/>
      <c r="DYW55" s="235"/>
      <c r="DYX55" s="235"/>
      <c r="DYY55" s="235"/>
      <c r="DYZ55" s="235"/>
      <c r="DZA55" s="235"/>
      <c r="DZB55" s="235"/>
      <c r="DZC55" s="235"/>
      <c r="DZD55" s="235"/>
      <c r="DZE55" s="235"/>
      <c r="DZF55" s="235"/>
      <c r="DZG55" s="235"/>
      <c r="DZH55" s="235"/>
      <c r="DZI55" s="235"/>
      <c r="DZJ55" s="235"/>
      <c r="DZK55" s="235"/>
      <c r="DZL55" s="235"/>
      <c r="DZM55" s="235"/>
      <c r="DZN55" s="235"/>
      <c r="DZO55" s="235"/>
      <c r="DZP55" s="235"/>
      <c r="DZQ55" s="235"/>
      <c r="DZR55" s="235"/>
      <c r="DZS55" s="235"/>
      <c r="DZT55" s="235"/>
      <c r="DZU55" s="235"/>
      <c r="DZV55" s="235"/>
      <c r="DZW55" s="235"/>
      <c r="DZX55" s="235"/>
      <c r="DZY55" s="235"/>
      <c r="DZZ55" s="235"/>
      <c r="EAA55" s="235"/>
      <c r="EAB55" s="235"/>
      <c r="EAC55" s="235"/>
      <c r="EAD55" s="235"/>
      <c r="EAE55" s="235"/>
      <c r="EAF55" s="235"/>
      <c r="EAG55" s="235"/>
      <c r="EAH55" s="235"/>
      <c r="EAI55" s="235"/>
      <c r="EAJ55" s="235"/>
      <c r="EAK55" s="235"/>
      <c r="EAL55" s="235"/>
      <c r="EAM55" s="235"/>
      <c r="EAN55" s="235"/>
      <c r="EAO55" s="235"/>
      <c r="EAP55" s="235"/>
      <c r="EAQ55" s="235"/>
      <c r="EAR55" s="235"/>
      <c r="EAS55" s="235"/>
      <c r="EAT55" s="235"/>
      <c r="EAU55" s="235"/>
      <c r="EAV55" s="235"/>
      <c r="EAW55" s="235"/>
      <c r="EAX55" s="235"/>
      <c r="EAY55" s="235"/>
      <c r="EAZ55" s="235"/>
      <c r="EBA55" s="235"/>
      <c r="EBB55" s="235"/>
      <c r="EBC55" s="235"/>
      <c r="EBD55" s="235"/>
      <c r="EBE55" s="235"/>
      <c r="EBF55" s="235"/>
      <c r="EBG55" s="235"/>
      <c r="EBH55" s="235"/>
      <c r="EBI55" s="235"/>
      <c r="EBJ55" s="235"/>
      <c r="EBK55" s="235"/>
      <c r="EBL55" s="235"/>
      <c r="EBM55" s="235"/>
      <c r="EBN55" s="235"/>
      <c r="EBO55" s="235"/>
      <c r="EBP55" s="235"/>
      <c r="EBQ55" s="235"/>
      <c r="EBR55" s="235"/>
      <c r="EBS55" s="235"/>
      <c r="EBT55" s="235"/>
      <c r="EBU55" s="235"/>
      <c r="EBV55" s="235"/>
      <c r="EBW55" s="235"/>
      <c r="EBX55" s="235"/>
      <c r="EBY55" s="235"/>
      <c r="EBZ55" s="235"/>
      <c r="ECA55" s="235"/>
      <c r="ECB55" s="235"/>
      <c r="ECC55" s="235"/>
      <c r="ECD55" s="235"/>
      <c r="ECE55" s="235"/>
      <c r="ECF55" s="235"/>
      <c r="ECG55" s="235"/>
      <c r="ECH55" s="235"/>
      <c r="ECI55" s="235"/>
      <c r="ECJ55" s="235"/>
      <c r="ECK55" s="235"/>
      <c r="ECL55" s="235"/>
      <c r="ECM55" s="235"/>
      <c r="ECN55" s="235"/>
      <c r="ECO55" s="235"/>
      <c r="ECP55" s="235"/>
      <c r="ECQ55" s="235"/>
      <c r="ECR55" s="235"/>
      <c r="ECS55" s="235"/>
      <c r="ECT55" s="235"/>
      <c r="ECU55" s="235"/>
      <c r="ECV55" s="235"/>
      <c r="ECW55" s="235"/>
      <c r="ECX55" s="235"/>
      <c r="ECY55" s="235"/>
      <c r="ECZ55" s="235"/>
      <c r="EDA55" s="235"/>
      <c r="EDB55" s="235"/>
      <c r="EDC55" s="235"/>
      <c r="EDD55" s="235"/>
      <c r="EDE55" s="235"/>
      <c r="EDF55" s="235"/>
      <c r="EDG55" s="235"/>
      <c r="EDH55" s="235"/>
      <c r="EDI55" s="235"/>
      <c r="EDJ55" s="235"/>
      <c r="EDK55" s="235"/>
      <c r="EDL55" s="235"/>
      <c r="EDM55" s="235"/>
      <c r="EDN55" s="235"/>
      <c r="EDO55" s="235"/>
      <c r="EDP55" s="235"/>
      <c r="EDQ55" s="235"/>
      <c r="EDR55" s="235"/>
      <c r="EDS55" s="235"/>
      <c r="EDT55" s="235"/>
      <c r="EDU55" s="235"/>
      <c r="EDV55" s="235"/>
      <c r="EDW55" s="235"/>
      <c r="EDX55" s="235"/>
      <c r="EDY55" s="235"/>
      <c r="EDZ55" s="235"/>
      <c r="EEA55" s="235"/>
      <c r="EEB55" s="235"/>
      <c r="EEC55" s="235"/>
      <c r="EED55" s="235"/>
      <c r="EEE55" s="235"/>
      <c r="EEF55" s="235"/>
      <c r="EEG55" s="235"/>
      <c r="EEH55" s="235"/>
      <c r="EEI55" s="235"/>
      <c r="EEJ55" s="235"/>
      <c r="EEK55" s="235"/>
      <c r="EEL55" s="235"/>
      <c r="EEM55" s="235"/>
      <c r="EEN55" s="235"/>
      <c r="EEO55" s="235"/>
      <c r="EEP55" s="235"/>
      <c r="EEQ55" s="235"/>
      <c r="EER55" s="235"/>
      <c r="EES55" s="235"/>
      <c r="EET55" s="235"/>
      <c r="EEU55" s="235"/>
      <c r="EEV55" s="235"/>
      <c r="EEW55" s="235"/>
      <c r="EEX55" s="235"/>
      <c r="EEY55" s="235"/>
      <c r="EEZ55" s="235"/>
      <c r="EFA55" s="235"/>
      <c r="EFB55" s="235"/>
      <c r="EFC55" s="235"/>
      <c r="EFD55" s="235"/>
      <c r="EFE55" s="235"/>
      <c r="EFF55" s="235"/>
      <c r="EFG55" s="235"/>
      <c r="EFH55" s="235"/>
      <c r="EFI55" s="235"/>
      <c r="EFJ55" s="235"/>
      <c r="EFK55" s="235"/>
      <c r="EFL55" s="235"/>
      <c r="EFM55" s="235"/>
      <c r="EFN55" s="235"/>
      <c r="EFO55" s="235"/>
      <c r="EFP55" s="235"/>
      <c r="EFQ55" s="235"/>
      <c r="EFR55" s="235"/>
      <c r="EFS55" s="235"/>
      <c r="EFT55" s="235"/>
      <c r="EFU55" s="235"/>
      <c r="EFV55" s="235"/>
      <c r="EFW55" s="235"/>
      <c r="EFX55" s="235"/>
      <c r="EFY55" s="235"/>
      <c r="EFZ55" s="235"/>
      <c r="EGA55" s="235"/>
      <c r="EGB55" s="235"/>
      <c r="EGC55" s="235"/>
      <c r="EGD55" s="235"/>
      <c r="EGE55" s="235"/>
      <c r="EGF55" s="235"/>
      <c r="EGG55" s="235"/>
      <c r="EGH55" s="235"/>
      <c r="EGI55" s="235"/>
      <c r="EGJ55" s="235"/>
      <c r="EGK55" s="235"/>
      <c r="EGL55" s="235"/>
      <c r="EGM55" s="235"/>
      <c r="EGN55" s="235"/>
      <c r="EGO55" s="235"/>
      <c r="EGP55" s="235"/>
      <c r="EGQ55" s="235"/>
      <c r="EGR55" s="235"/>
      <c r="EGS55" s="235"/>
      <c r="EGT55" s="235"/>
      <c r="EGU55" s="235"/>
      <c r="EGV55" s="235"/>
      <c r="EGW55" s="235"/>
      <c r="EGX55" s="235"/>
      <c r="EGY55" s="235"/>
      <c r="EGZ55" s="235"/>
      <c r="EHA55" s="235"/>
      <c r="EHB55" s="235"/>
      <c r="EHC55" s="235"/>
      <c r="EHD55" s="235"/>
      <c r="EHE55" s="235"/>
      <c r="EHF55" s="235"/>
      <c r="EHG55" s="235"/>
      <c r="EHH55" s="235"/>
      <c r="EHI55" s="235"/>
      <c r="EHJ55" s="235"/>
      <c r="EHK55" s="235"/>
      <c r="EHL55" s="235"/>
      <c r="EHM55" s="235"/>
      <c r="EHN55" s="235"/>
      <c r="EHO55" s="235"/>
      <c r="EHP55" s="235"/>
      <c r="EHQ55" s="235"/>
      <c r="EHR55" s="235"/>
      <c r="EHS55" s="235"/>
      <c r="EHT55" s="235"/>
      <c r="EHU55" s="235"/>
      <c r="EHV55" s="235"/>
      <c r="EHW55" s="235"/>
      <c r="EHX55" s="235"/>
      <c r="EHY55" s="235"/>
      <c r="EHZ55" s="235"/>
      <c r="EIA55" s="235"/>
      <c r="EIB55" s="235"/>
      <c r="EIC55" s="235"/>
      <c r="EID55" s="235"/>
      <c r="EIE55" s="235"/>
      <c r="EIF55" s="235"/>
      <c r="EIG55" s="235"/>
      <c r="EIH55" s="235"/>
      <c r="EII55" s="235"/>
      <c r="EIJ55" s="235"/>
      <c r="EIK55" s="235"/>
      <c r="EIL55" s="235"/>
      <c r="EIM55" s="235"/>
      <c r="EIN55" s="235"/>
      <c r="EIO55" s="235"/>
      <c r="EIP55" s="235"/>
      <c r="EIQ55" s="235"/>
      <c r="EIR55" s="235"/>
      <c r="EIS55" s="235"/>
      <c r="EIT55" s="235"/>
      <c r="EIU55" s="235"/>
      <c r="EIV55" s="235"/>
      <c r="EIW55" s="235"/>
      <c r="EIX55" s="235"/>
      <c r="EIY55" s="235"/>
      <c r="EIZ55" s="235"/>
      <c r="EJA55" s="235"/>
      <c r="EJB55" s="235"/>
      <c r="EJC55" s="235"/>
      <c r="EJD55" s="235"/>
      <c r="EJE55" s="235"/>
      <c r="EJF55" s="235"/>
      <c r="EJG55" s="235"/>
      <c r="EJH55" s="235"/>
      <c r="EJI55" s="235"/>
      <c r="EJJ55" s="235"/>
      <c r="EJK55" s="235"/>
      <c r="EJL55" s="235"/>
      <c r="EJM55" s="235"/>
      <c r="EJN55" s="235"/>
      <c r="EJO55" s="235"/>
      <c r="EJP55" s="235"/>
      <c r="EJQ55" s="235"/>
      <c r="EJR55" s="235"/>
      <c r="EJS55" s="235"/>
      <c r="EJT55" s="235"/>
      <c r="EJU55" s="235"/>
      <c r="EJV55" s="235"/>
      <c r="EJW55" s="235"/>
      <c r="EJX55" s="235"/>
      <c r="EJY55" s="235"/>
      <c r="EJZ55" s="235"/>
      <c r="EKA55" s="235"/>
      <c r="EKB55" s="235"/>
      <c r="EKC55" s="235"/>
      <c r="EKD55" s="235"/>
      <c r="EKE55" s="235"/>
      <c r="EKF55" s="235"/>
      <c r="EKG55" s="235"/>
      <c r="EKH55" s="235"/>
      <c r="EKI55" s="235"/>
      <c r="EKJ55" s="235"/>
      <c r="EKK55" s="235"/>
      <c r="EKL55" s="235"/>
      <c r="EKM55" s="235"/>
      <c r="EKN55" s="235"/>
      <c r="EKO55" s="235"/>
      <c r="EKP55" s="235"/>
      <c r="EKQ55" s="235"/>
      <c r="EKR55" s="235"/>
      <c r="EKS55" s="235"/>
      <c r="EKT55" s="235"/>
      <c r="EKU55" s="235"/>
      <c r="EKV55" s="235"/>
      <c r="EKW55" s="235"/>
      <c r="EKX55" s="235"/>
      <c r="EKY55" s="235"/>
      <c r="EKZ55" s="235"/>
      <c r="ELA55" s="235"/>
      <c r="ELB55" s="235"/>
      <c r="ELC55" s="235"/>
      <c r="ELD55" s="235"/>
      <c r="ELE55" s="235"/>
      <c r="ELF55" s="235"/>
      <c r="ELG55" s="235"/>
      <c r="ELH55" s="235"/>
      <c r="ELI55" s="235"/>
      <c r="ELJ55" s="235"/>
      <c r="ELK55" s="235"/>
      <c r="ELL55" s="235"/>
      <c r="ELM55" s="235"/>
      <c r="ELN55" s="235"/>
      <c r="ELO55" s="235"/>
      <c r="ELP55" s="235"/>
      <c r="ELQ55" s="235"/>
      <c r="ELR55" s="235"/>
      <c r="ELS55" s="235"/>
      <c r="ELT55" s="235"/>
      <c r="ELU55" s="235"/>
      <c r="ELV55" s="235"/>
      <c r="ELW55" s="235"/>
      <c r="ELX55" s="235"/>
      <c r="ELY55" s="235"/>
      <c r="ELZ55" s="235"/>
      <c r="EMA55" s="235"/>
      <c r="EMB55" s="235"/>
      <c r="EMC55" s="235"/>
      <c r="EMD55" s="235"/>
      <c r="EME55" s="235"/>
      <c r="EMF55" s="235"/>
      <c r="EMG55" s="235"/>
      <c r="EMH55" s="235"/>
      <c r="EMI55" s="235"/>
      <c r="EMJ55" s="235"/>
      <c r="EMK55" s="235"/>
      <c r="EML55" s="235"/>
      <c r="EMM55" s="235"/>
      <c r="EMN55" s="235"/>
      <c r="EMO55" s="235"/>
      <c r="EMP55" s="235"/>
      <c r="EMQ55" s="235"/>
      <c r="EMR55" s="235"/>
      <c r="EMS55" s="235"/>
      <c r="EMT55" s="235"/>
      <c r="EMU55" s="235"/>
      <c r="EMV55" s="235"/>
      <c r="EMW55" s="235"/>
      <c r="EMX55" s="235"/>
      <c r="EMY55" s="235"/>
      <c r="EMZ55" s="235"/>
      <c r="ENA55" s="235"/>
      <c r="ENB55" s="235"/>
      <c r="ENC55" s="235"/>
      <c r="END55" s="235"/>
      <c r="ENE55" s="235"/>
      <c r="ENF55" s="235"/>
      <c r="ENG55" s="235"/>
      <c r="ENH55" s="235"/>
      <c r="ENI55" s="235"/>
      <c r="ENJ55" s="235"/>
      <c r="ENK55" s="235"/>
      <c r="ENL55" s="235"/>
      <c r="ENM55" s="235"/>
      <c r="ENN55" s="235"/>
      <c r="ENO55" s="235"/>
      <c r="ENP55" s="235"/>
      <c r="ENQ55" s="235"/>
      <c r="ENR55" s="235"/>
      <c r="ENS55" s="235"/>
      <c r="ENT55" s="235"/>
      <c r="ENU55" s="235"/>
      <c r="ENV55" s="235"/>
      <c r="ENW55" s="235"/>
      <c r="ENX55" s="235"/>
      <c r="ENY55" s="235"/>
      <c r="ENZ55" s="235"/>
      <c r="EOA55" s="235"/>
      <c r="EOB55" s="235"/>
      <c r="EOC55" s="235"/>
      <c r="EOD55" s="235"/>
      <c r="EOE55" s="235"/>
      <c r="EOF55" s="235"/>
      <c r="EOG55" s="235"/>
      <c r="EOH55" s="235"/>
      <c r="EOI55" s="235"/>
      <c r="EOJ55" s="235"/>
      <c r="EOK55" s="235"/>
      <c r="EOL55" s="235"/>
      <c r="EOM55" s="235"/>
      <c r="EON55" s="235"/>
      <c r="EOO55" s="235"/>
      <c r="EOP55" s="235"/>
      <c r="EOQ55" s="235"/>
      <c r="EOR55" s="235"/>
      <c r="EOS55" s="235"/>
      <c r="EOT55" s="235"/>
      <c r="EOU55" s="235"/>
      <c r="EOV55" s="235"/>
      <c r="EOW55" s="235"/>
      <c r="EOX55" s="235"/>
      <c r="EOY55" s="235"/>
      <c r="EOZ55" s="235"/>
      <c r="EPA55" s="235"/>
      <c r="EPB55" s="235"/>
      <c r="EPC55" s="235"/>
      <c r="EPD55" s="235"/>
      <c r="EPE55" s="235"/>
      <c r="EPF55" s="235"/>
      <c r="EPG55" s="235"/>
      <c r="EPH55" s="235"/>
      <c r="EPI55" s="235"/>
      <c r="EPJ55" s="235"/>
      <c r="EPK55" s="235"/>
      <c r="EPL55" s="235"/>
      <c r="EPM55" s="235"/>
      <c r="EPN55" s="235"/>
      <c r="EPO55" s="235"/>
      <c r="EPP55" s="235"/>
      <c r="EPQ55" s="235"/>
      <c r="EPR55" s="235"/>
      <c r="EPS55" s="235"/>
      <c r="EPT55" s="235"/>
      <c r="EPU55" s="235"/>
      <c r="EPV55" s="235"/>
      <c r="EPW55" s="235"/>
      <c r="EPX55" s="235"/>
      <c r="EPY55" s="235"/>
      <c r="EPZ55" s="235"/>
      <c r="EQA55" s="235"/>
      <c r="EQB55" s="235"/>
      <c r="EQC55" s="235"/>
      <c r="EQD55" s="235"/>
      <c r="EQE55" s="235"/>
      <c r="EQF55" s="235"/>
      <c r="EQG55" s="235"/>
      <c r="EQH55" s="235"/>
      <c r="EQI55" s="235"/>
      <c r="EQJ55" s="235"/>
      <c r="EQK55" s="235"/>
      <c r="EQL55" s="235"/>
      <c r="EQM55" s="235"/>
      <c r="EQN55" s="235"/>
      <c r="EQO55" s="235"/>
      <c r="EQP55" s="235"/>
      <c r="EQQ55" s="235"/>
      <c r="EQR55" s="235"/>
      <c r="EQS55" s="235"/>
      <c r="EQT55" s="235"/>
      <c r="EQU55" s="235"/>
      <c r="EQV55" s="235"/>
      <c r="EQW55" s="235"/>
      <c r="EQX55" s="235"/>
      <c r="EQY55" s="235"/>
      <c r="EQZ55" s="235"/>
      <c r="ERA55" s="235"/>
      <c r="ERB55" s="235"/>
      <c r="ERC55" s="235"/>
      <c r="ERD55" s="235"/>
      <c r="ERE55" s="235"/>
      <c r="ERF55" s="235"/>
      <c r="ERG55" s="235"/>
      <c r="ERH55" s="235"/>
      <c r="ERI55" s="235"/>
      <c r="ERJ55" s="235"/>
      <c r="ERK55" s="235"/>
      <c r="ERL55" s="235"/>
      <c r="ERM55" s="235"/>
      <c r="ERN55" s="235"/>
      <c r="ERO55" s="235"/>
      <c r="ERP55" s="235"/>
      <c r="ERQ55" s="235"/>
      <c r="ERR55" s="235"/>
      <c r="ERS55" s="235"/>
      <c r="ERT55" s="235"/>
      <c r="ERU55" s="235"/>
      <c r="ERV55" s="235"/>
      <c r="ERW55" s="235"/>
      <c r="ERX55" s="235"/>
      <c r="ERY55" s="235"/>
      <c r="ERZ55" s="235"/>
      <c r="ESA55" s="235"/>
      <c r="ESB55" s="235"/>
      <c r="ESC55" s="235"/>
      <c r="ESD55" s="235"/>
      <c r="ESE55" s="235"/>
      <c r="ESF55" s="235"/>
      <c r="ESG55" s="235"/>
      <c r="ESH55" s="235"/>
      <c r="ESI55" s="235"/>
      <c r="ESJ55" s="235"/>
      <c r="ESK55" s="235"/>
      <c r="ESL55" s="235"/>
      <c r="ESM55" s="235"/>
      <c r="ESN55" s="235"/>
      <c r="ESO55" s="235"/>
      <c r="ESP55" s="235"/>
      <c r="ESQ55" s="235"/>
      <c r="ESR55" s="235"/>
      <c r="ESS55" s="235"/>
      <c r="EST55" s="235"/>
      <c r="ESU55" s="235"/>
      <c r="ESV55" s="235"/>
      <c r="ESW55" s="235"/>
      <c r="ESX55" s="235"/>
      <c r="ESY55" s="235"/>
      <c r="ESZ55" s="235"/>
      <c r="ETA55" s="235"/>
      <c r="ETB55" s="235"/>
      <c r="ETC55" s="235"/>
      <c r="ETD55" s="235"/>
      <c r="ETE55" s="235"/>
      <c r="ETF55" s="235"/>
      <c r="ETG55" s="235"/>
      <c r="ETH55" s="235"/>
      <c r="ETI55" s="235"/>
      <c r="ETJ55" s="235"/>
      <c r="ETK55" s="235"/>
      <c r="ETL55" s="235"/>
      <c r="ETM55" s="235"/>
      <c r="ETN55" s="235"/>
      <c r="ETO55" s="235"/>
      <c r="ETP55" s="235"/>
      <c r="ETQ55" s="235"/>
      <c r="ETR55" s="235"/>
      <c r="ETS55" s="235"/>
      <c r="ETT55" s="235"/>
      <c r="ETU55" s="235"/>
      <c r="ETV55" s="235"/>
      <c r="ETW55" s="235"/>
      <c r="ETX55" s="235"/>
      <c r="ETY55" s="235"/>
      <c r="ETZ55" s="235"/>
      <c r="EUA55" s="235"/>
      <c r="EUB55" s="235"/>
      <c r="EUC55" s="235"/>
      <c r="EUD55" s="235"/>
      <c r="EUE55" s="235"/>
      <c r="EUF55" s="235"/>
      <c r="EUG55" s="235"/>
      <c r="EUH55" s="235"/>
      <c r="EUI55" s="235"/>
      <c r="EUJ55" s="235"/>
      <c r="EUK55" s="235"/>
      <c r="EUL55" s="235"/>
      <c r="EUM55" s="235"/>
      <c r="EUN55" s="235"/>
      <c r="EUO55" s="235"/>
      <c r="EUP55" s="235"/>
      <c r="EUQ55" s="235"/>
      <c r="EUR55" s="235"/>
      <c r="EUS55" s="235"/>
      <c r="EUT55" s="235"/>
      <c r="EUU55" s="235"/>
      <c r="EUV55" s="235"/>
      <c r="EUW55" s="235"/>
      <c r="EUX55" s="235"/>
      <c r="EUY55" s="235"/>
      <c r="EUZ55" s="235"/>
      <c r="EVA55" s="235"/>
      <c r="EVB55" s="235"/>
      <c r="EVC55" s="235"/>
      <c r="EVD55" s="235"/>
      <c r="EVE55" s="235"/>
      <c r="EVF55" s="235"/>
      <c r="EVG55" s="235"/>
      <c r="EVH55" s="235"/>
      <c r="EVI55" s="235"/>
      <c r="EVJ55" s="235"/>
      <c r="EVK55" s="235"/>
      <c r="EVL55" s="235"/>
      <c r="EVM55" s="235"/>
      <c r="EVN55" s="235"/>
      <c r="EVO55" s="235"/>
      <c r="EVP55" s="235"/>
      <c r="EVQ55" s="235"/>
      <c r="EVR55" s="235"/>
      <c r="EVS55" s="235"/>
      <c r="EVT55" s="235"/>
      <c r="EVU55" s="235"/>
      <c r="EVV55" s="235"/>
      <c r="EVW55" s="235"/>
      <c r="EVX55" s="235"/>
      <c r="EVY55" s="235"/>
      <c r="EVZ55" s="235"/>
      <c r="EWA55" s="235"/>
      <c r="EWB55" s="235"/>
      <c r="EWC55" s="235"/>
      <c r="EWD55" s="235"/>
      <c r="EWE55" s="235"/>
      <c r="EWF55" s="235"/>
      <c r="EWG55" s="235"/>
      <c r="EWH55" s="235"/>
      <c r="EWI55" s="235"/>
      <c r="EWJ55" s="235"/>
      <c r="EWK55" s="235"/>
      <c r="EWL55" s="235"/>
      <c r="EWM55" s="235"/>
      <c r="EWN55" s="235"/>
      <c r="EWO55" s="235"/>
      <c r="EWP55" s="235"/>
      <c r="EWQ55" s="235"/>
      <c r="EWR55" s="235"/>
      <c r="EWS55" s="235"/>
      <c r="EWT55" s="235"/>
      <c r="EWU55" s="235"/>
      <c r="EWV55" s="235"/>
      <c r="EWW55" s="235"/>
      <c r="EWX55" s="235"/>
      <c r="EWY55" s="235"/>
      <c r="EWZ55" s="235"/>
      <c r="EXA55" s="235"/>
      <c r="EXB55" s="235"/>
      <c r="EXC55" s="235"/>
      <c r="EXD55" s="235"/>
      <c r="EXE55" s="235"/>
      <c r="EXF55" s="235"/>
      <c r="EXG55" s="235"/>
      <c r="EXH55" s="235"/>
      <c r="EXI55" s="235"/>
      <c r="EXJ55" s="235"/>
      <c r="EXK55" s="235"/>
      <c r="EXL55" s="235"/>
      <c r="EXM55" s="235"/>
      <c r="EXN55" s="235"/>
      <c r="EXO55" s="235"/>
      <c r="EXP55" s="235"/>
      <c r="EXQ55" s="235"/>
      <c r="EXR55" s="235"/>
      <c r="EXS55" s="235"/>
      <c r="EXT55" s="235"/>
      <c r="EXU55" s="235"/>
      <c r="EXV55" s="235"/>
      <c r="EXW55" s="235"/>
      <c r="EXX55" s="235"/>
      <c r="EXY55" s="235"/>
      <c r="EXZ55" s="235"/>
      <c r="EYA55" s="235"/>
      <c r="EYB55" s="235"/>
      <c r="EYC55" s="235"/>
      <c r="EYD55" s="235"/>
      <c r="EYE55" s="235"/>
      <c r="EYF55" s="235"/>
      <c r="EYG55" s="235"/>
      <c r="EYH55" s="235"/>
      <c r="EYI55" s="235"/>
      <c r="EYJ55" s="235"/>
      <c r="EYK55" s="235"/>
      <c r="EYL55" s="235"/>
      <c r="EYM55" s="235"/>
      <c r="EYN55" s="235"/>
      <c r="EYO55" s="235"/>
      <c r="EYP55" s="235"/>
      <c r="EYQ55" s="235"/>
      <c r="EYR55" s="235"/>
      <c r="EYS55" s="235"/>
      <c r="EYT55" s="235"/>
      <c r="EYU55" s="235"/>
      <c r="EYV55" s="235"/>
      <c r="EYW55" s="235"/>
      <c r="EYX55" s="235"/>
      <c r="EYY55" s="235"/>
      <c r="EYZ55" s="235"/>
      <c r="EZA55" s="235"/>
      <c r="EZB55" s="235"/>
      <c r="EZC55" s="235"/>
      <c r="EZD55" s="235"/>
      <c r="EZE55" s="235"/>
      <c r="EZF55" s="235"/>
      <c r="EZG55" s="235"/>
      <c r="EZH55" s="235"/>
      <c r="EZI55" s="235"/>
      <c r="EZJ55" s="235"/>
      <c r="EZK55" s="235"/>
      <c r="EZL55" s="235"/>
      <c r="EZM55" s="235"/>
      <c r="EZN55" s="235"/>
      <c r="EZO55" s="235"/>
      <c r="EZP55" s="235"/>
      <c r="EZQ55" s="235"/>
      <c r="EZR55" s="235"/>
      <c r="EZS55" s="235"/>
      <c r="EZT55" s="235"/>
      <c r="EZU55" s="235"/>
      <c r="EZV55" s="235"/>
      <c r="EZW55" s="235"/>
      <c r="EZX55" s="235"/>
      <c r="EZY55" s="235"/>
      <c r="EZZ55" s="235"/>
      <c r="FAA55" s="235"/>
      <c r="FAB55" s="235"/>
      <c r="FAC55" s="235"/>
      <c r="FAD55" s="235"/>
      <c r="FAE55" s="235"/>
      <c r="FAF55" s="235"/>
      <c r="FAG55" s="235"/>
      <c r="FAH55" s="235"/>
      <c r="FAI55" s="235"/>
      <c r="FAJ55" s="235"/>
      <c r="FAK55" s="235"/>
      <c r="FAL55" s="235"/>
      <c r="FAM55" s="235"/>
      <c r="FAN55" s="235"/>
      <c r="FAO55" s="235"/>
      <c r="FAP55" s="235"/>
      <c r="FAQ55" s="235"/>
      <c r="FAR55" s="235"/>
      <c r="FAS55" s="235"/>
      <c r="FAT55" s="235"/>
      <c r="FAU55" s="235"/>
      <c r="FAV55" s="235"/>
      <c r="FAW55" s="235"/>
      <c r="FAX55" s="235"/>
      <c r="FAY55" s="235"/>
      <c r="FAZ55" s="235"/>
      <c r="FBA55" s="235"/>
      <c r="FBB55" s="235"/>
      <c r="FBC55" s="235"/>
      <c r="FBD55" s="235"/>
      <c r="FBE55" s="235"/>
      <c r="FBF55" s="235"/>
      <c r="FBG55" s="235"/>
      <c r="FBH55" s="235"/>
      <c r="FBI55" s="235"/>
      <c r="FBJ55" s="235"/>
      <c r="FBK55" s="235"/>
      <c r="FBL55" s="235"/>
      <c r="FBM55" s="235"/>
      <c r="FBN55" s="235"/>
      <c r="FBO55" s="235"/>
      <c r="FBP55" s="235"/>
      <c r="FBQ55" s="235"/>
      <c r="FBR55" s="235"/>
      <c r="FBS55" s="235"/>
      <c r="FBT55" s="235"/>
      <c r="FBU55" s="235"/>
      <c r="FBV55" s="235"/>
      <c r="FBW55" s="235"/>
      <c r="FBX55" s="235"/>
      <c r="FBY55" s="235"/>
      <c r="FBZ55" s="235"/>
      <c r="FCA55" s="235"/>
      <c r="FCB55" s="235"/>
      <c r="FCC55" s="235"/>
      <c r="FCD55" s="235"/>
      <c r="FCE55" s="235"/>
      <c r="FCF55" s="235"/>
      <c r="FCG55" s="235"/>
      <c r="FCH55" s="235"/>
      <c r="FCI55" s="235"/>
      <c r="FCJ55" s="235"/>
      <c r="FCK55" s="235"/>
      <c r="FCL55" s="235"/>
      <c r="FCM55" s="235"/>
      <c r="FCN55" s="235"/>
      <c r="FCO55" s="235"/>
      <c r="FCP55" s="235"/>
      <c r="FCQ55" s="235"/>
      <c r="FCR55" s="235"/>
      <c r="FCS55" s="235"/>
      <c r="FCT55" s="235"/>
      <c r="FCU55" s="235"/>
      <c r="FCV55" s="235"/>
      <c r="FCW55" s="235"/>
      <c r="FCX55" s="235"/>
      <c r="FCY55" s="235"/>
      <c r="FCZ55" s="235"/>
      <c r="FDA55" s="235"/>
      <c r="FDB55" s="235"/>
      <c r="FDC55" s="235"/>
      <c r="FDD55" s="235"/>
      <c r="FDE55" s="235"/>
      <c r="FDF55" s="235"/>
      <c r="FDG55" s="235"/>
      <c r="FDH55" s="235"/>
      <c r="FDI55" s="235"/>
      <c r="FDJ55" s="235"/>
      <c r="FDK55" s="235"/>
      <c r="FDL55" s="235"/>
      <c r="FDM55" s="235"/>
      <c r="FDN55" s="235"/>
      <c r="FDO55" s="235"/>
      <c r="FDP55" s="235"/>
      <c r="FDQ55" s="235"/>
      <c r="FDR55" s="235"/>
      <c r="FDS55" s="235"/>
      <c r="FDT55" s="235"/>
      <c r="FDU55" s="235"/>
      <c r="FDV55" s="235"/>
      <c r="FDW55" s="235"/>
      <c r="FDX55" s="235"/>
      <c r="FDY55" s="235"/>
      <c r="FDZ55" s="235"/>
      <c r="FEA55" s="235"/>
      <c r="FEB55" s="235"/>
      <c r="FEC55" s="235"/>
      <c r="FED55" s="235"/>
      <c r="FEE55" s="235"/>
      <c r="FEF55" s="235"/>
      <c r="FEG55" s="235"/>
      <c r="FEH55" s="235"/>
      <c r="FEI55" s="235"/>
      <c r="FEJ55" s="235"/>
      <c r="FEK55" s="235"/>
      <c r="FEL55" s="235"/>
      <c r="FEM55" s="235"/>
      <c r="FEN55" s="235"/>
      <c r="FEO55" s="235"/>
      <c r="FEP55" s="235"/>
      <c r="FEQ55" s="235"/>
      <c r="FER55" s="235"/>
      <c r="FES55" s="235"/>
      <c r="FET55" s="235"/>
      <c r="FEU55" s="235"/>
      <c r="FEV55" s="235"/>
      <c r="FEW55" s="235"/>
      <c r="FEX55" s="235"/>
      <c r="FEY55" s="235"/>
      <c r="FEZ55" s="235"/>
      <c r="FFA55" s="235"/>
      <c r="FFB55" s="235"/>
      <c r="FFC55" s="235"/>
      <c r="FFD55" s="235"/>
      <c r="FFE55" s="235"/>
      <c r="FFF55" s="235"/>
      <c r="FFG55" s="235"/>
      <c r="FFH55" s="235"/>
      <c r="FFI55" s="235"/>
      <c r="FFJ55" s="235"/>
      <c r="FFK55" s="235"/>
      <c r="FFL55" s="235"/>
      <c r="FFM55" s="235"/>
      <c r="FFN55" s="235"/>
      <c r="FFO55" s="235"/>
      <c r="FFP55" s="235"/>
      <c r="FFQ55" s="235"/>
      <c r="FFR55" s="235"/>
      <c r="FFS55" s="235"/>
      <c r="FFT55" s="235"/>
      <c r="FFU55" s="235"/>
      <c r="FFV55" s="235"/>
      <c r="FFW55" s="235"/>
      <c r="FFX55" s="235"/>
      <c r="FFY55" s="235"/>
      <c r="FFZ55" s="235"/>
      <c r="FGA55" s="235"/>
      <c r="FGB55" s="235"/>
      <c r="FGC55" s="235"/>
      <c r="FGD55" s="235"/>
      <c r="FGE55" s="235"/>
      <c r="FGF55" s="235"/>
      <c r="FGG55" s="235"/>
      <c r="FGH55" s="235"/>
      <c r="FGI55" s="235"/>
      <c r="FGJ55" s="235"/>
      <c r="FGK55" s="235"/>
      <c r="FGL55" s="235"/>
      <c r="FGM55" s="235"/>
      <c r="FGN55" s="235"/>
      <c r="FGO55" s="235"/>
      <c r="FGP55" s="235"/>
      <c r="FGQ55" s="235"/>
      <c r="FGR55" s="235"/>
      <c r="FGS55" s="235"/>
      <c r="FGT55" s="235"/>
      <c r="FGU55" s="235"/>
      <c r="FGV55" s="235"/>
      <c r="FGW55" s="235"/>
      <c r="FGX55" s="235"/>
      <c r="FGY55" s="235"/>
      <c r="FGZ55" s="235"/>
      <c r="FHA55" s="235"/>
      <c r="FHB55" s="235"/>
      <c r="FHC55" s="235"/>
      <c r="FHD55" s="235"/>
      <c r="FHE55" s="235"/>
      <c r="FHF55" s="235"/>
      <c r="FHG55" s="235"/>
      <c r="FHH55" s="235"/>
      <c r="FHI55" s="235"/>
      <c r="FHJ55" s="235"/>
      <c r="FHK55" s="235"/>
      <c r="FHL55" s="235"/>
      <c r="FHM55" s="235"/>
      <c r="FHN55" s="235"/>
      <c r="FHO55" s="235"/>
      <c r="FHP55" s="235"/>
      <c r="FHQ55" s="235"/>
      <c r="FHR55" s="235"/>
      <c r="FHS55" s="235"/>
      <c r="FHT55" s="235"/>
      <c r="FHU55" s="235"/>
      <c r="FHV55" s="235"/>
      <c r="FHW55" s="235"/>
      <c r="FHX55" s="235"/>
      <c r="FHY55" s="235"/>
      <c r="FHZ55" s="235"/>
      <c r="FIA55" s="235"/>
      <c r="FIB55" s="235"/>
      <c r="FIC55" s="235"/>
      <c r="FID55" s="235"/>
      <c r="FIE55" s="235"/>
      <c r="FIF55" s="235"/>
      <c r="FIG55" s="235"/>
      <c r="FIH55" s="235"/>
      <c r="FII55" s="235"/>
      <c r="FIJ55" s="235"/>
      <c r="FIK55" s="235"/>
      <c r="FIL55" s="235"/>
      <c r="FIM55" s="235"/>
      <c r="FIN55" s="235"/>
      <c r="FIO55" s="235"/>
      <c r="FIP55" s="235"/>
      <c r="FIQ55" s="235"/>
      <c r="FIR55" s="235"/>
      <c r="FIS55" s="235"/>
      <c r="FIT55" s="235"/>
      <c r="FIU55" s="235"/>
      <c r="FIV55" s="235"/>
      <c r="FIW55" s="235"/>
      <c r="FIX55" s="235"/>
      <c r="FIY55" s="235"/>
      <c r="FIZ55" s="235"/>
      <c r="FJA55" s="235"/>
      <c r="FJB55" s="235"/>
      <c r="FJC55" s="235"/>
      <c r="FJD55" s="235"/>
      <c r="FJE55" s="235"/>
      <c r="FJF55" s="235"/>
      <c r="FJG55" s="235"/>
      <c r="FJH55" s="235"/>
      <c r="FJI55" s="235"/>
      <c r="FJJ55" s="235"/>
      <c r="FJK55" s="235"/>
      <c r="FJL55" s="235"/>
      <c r="FJM55" s="235"/>
      <c r="FJN55" s="235"/>
      <c r="FJO55" s="235"/>
      <c r="FJP55" s="235"/>
      <c r="FJQ55" s="235"/>
      <c r="FJR55" s="235"/>
      <c r="FJS55" s="235"/>
      <c r="FJT55" s="235"/>
      <c r="FJU55" s="235"/>
      <c r="FJV55" s="235"/>
      <c r="FJW55" s="235"/>
      <c r="FJX55" s="235"/>
      <c r="FJY55" s="235"/>
      <c r="FJZ55" s="235"/>
      <c r="FKA55" s="235"/>
      <c r="FKB55" s="235"/>
      <c r="FKC55" s="235"/>
      <c r="FKD55" s="235"/>
      <c r="FKE55" s="235"/>
      <c r="FKF55" s="235"/>
      <c r="FKG55" s="235"/>
      <c r="FKH55" s="235"/>
      <c r="FKI55" s="235"/>
      <c r="FKJ55" s="235"/>
      <c r="FKK55" s="235"/>
      <c r="FKL55" s="235"/>
      <c r="FKM55" s="235"/>
      <c r="FKN55" s="235"/>
      <c r="FKO55" s="235"/>
      <c r="FKP55" s="235"/>
      <c r="FKQ55" s="235"/>
      <c r="FKR55" s="235"/>
      <c r="FKS55" s="235"/>
      <c r="FKT55" s="235"/>
      <c r="FKU55" s="235"/>
      <c r="FKV55" s="235"/>
      <c r="FKW55" s="235"/>
      <c r="FKX55" s="235"/>
      <c r="FKY55" s="235"/>
      <c r="FKZ55" s="235"/>
      <c r="FLA55" s="235"/>
      <c r="FLB55" s="235"/>
      <c r="FLC55" s="235"/>
      <c r="FLD55" s="235"/>
      <c r="FLE55" s="235"/>
      <c r="FLF55" s="235"/>
      <c r="FLG55" s="235"/>
      <c r="FLH55" s="235"/>
      <c r="FLI55" s="235"/>
      <c r="FLJ55" s="235"/>
      <c r="FLK55" s="235"/>
      <c r="FLL55" s="235"/>
      <c r="FLM55" s="235"/>
      <c r="FLN55" s="235"/>
      <c r="FLO55" s="235"/>
      <c r="FLP55" s="235"/>
      <c r="FLQ55" s="235"/>
      <c r="FLR55" s="235"/>
      <c r="FLS55" s="235"/>
      <c r="FLT55" s="235"/>
      <c r="FLU55" s="235"/>
      <c r="FLV55" s="235"/>
      <c r="FLW55" s="235"/>
      <c r="FLX55" s="235"/>
      <c r="FLY55" s="235"/>
      <c r="FLZ55" s="235"/>
      <c r="FMA55" s="235"/>
      <c r="FMB55" s="235"/>
      <c r="FMC55" s="235"/>
      <c r="FMD55" s="235"/>
      <c r="FME55" s="235"/>
      <c r="FMF55" s="235"/>
      <c r="FMG55" s="235"/>
      <c r="FMH55" s="235"/>
      <c r="FMI55" s="235"/>
      <c r="FMJ55" s="235"/>
      <c r="FMK55" s="235"/>
      <c r="FML55" s="235"/>
      <c r="FMM55" s="235"/>
      <c r="FMN55" s="235"/>
      <c r="FMO55" s="235"/>
      <c r="FMP55" s="235"/>
      <c r="FMQ55" s="235"/>
      <c r="FMR55" s="235"/>
      <c r="FMS55" s="235"/>
      <c r="FMT55" s="235"/>
      <c r="FMU55" s="235"/>
      <c r="FMV55" s="235"/>
      <c r="FMW55" s="235"/>
      <c r="FMX55" s="235"/>
      <c r="FMY55" s="235"/>
      <c r="FMZ55" s="235"/>
      <c r="FNA55" s="235"/>
      <c r="FNB55" s="235"/>
      <c r="FNC55" s="235"/>
      <c r="FND55" s="235"/>
      <c r="FNE55" s="235"/>
      <c r="FNF55" s="235"/>
      <c r="FNG55" s="235"/>
      <c r="FNH55" s="235"/>
      <c r="FNI55" s="235"/>
      <c r="FNJ55" s="235"/>
      <c r="FNK55" s="235"/>
      <c r="FNL55" s="235"/>
      <c r="FNM55" s="235"/>
      <c r="FNN55" s="235"/>
      <c r="FNO55" s="235"/>
      <c r="FNP55" s="235"/>
      <c r="FNQ55" s="235"/>
      <c r="FNR55" s="235"/>
      <c r="FNS55" s="235"/>
      <c r="FNT55" s="235"/>
      <c r="FNU55" s="235"/>
      <c r="FNV55" s="235"/>
      <c r="FNW55" s="235"/>
      <c r="FNX55" s="235"/>
      <c r="FNY55" s="235"/>
      <c r="FNZ55" s="235"/>
      <c r="FOA55" s="235"/>
      <c r="FOB55" s="235"/>
      <c r="FOC55" s="235"/>
      <c r="FOD55" s="235"/>
      <c r="FOE55" s="235"/>
      <c r="FOF55" s="235"/>
      <c r="FOG55" s="235"/>
      <c r="FOH55" s="235"/>
      <c r="FOI55" s="235"/>
      <c r="FOJ55" s="235"/>
      <c r="FOK55" s="235"/>
      <c r="FOL55" s="235"/>
      <c r="FOM55" s="235"/>
      <c r="FON55" s="235"/>
      <c r="FOO55" s="235"/>
      <c r="FOP55" s="235"/>
      <c r="FOQ55" s="235"/>
      <c r="FOR55" s="235"/>
      <c r="FOS55" s="235"/>
      <c r="FOT55" s="235"/>
      <c r="FOU55" s="235"/>
      <c r="FOV55" s="235"/>
      <c r="FOW55" s="235"/>
      <c r="FOX55" s="235"/>
      <c r="FOY55" s="235"/>
      <c r="FOZ55" s="235"/>
      <c r="FPA55" s="235"/>
      <c r="FPB55" s="235"/>
      <c r="FPC55" s="235"/>
      <c r="FPD55" s="235"/>
      <c r="FPE55" s="235"/>
      <c r="FPF55" s="235"/>
      <c r="FPG55" s="235"/>
      <c r="FPH55" s="235"/>
      <c r="FPI55" s="235"/>
      <c r="FPJ55" s="235"/>
      <c r="FPK55" s="235"/>
      <c r="FPL55" s="235"/>
      <c r="FPM55" s="235"/>
      <c r="FPN55" s="235"/>
      <c r="FPO55" s="235"/>
      <c r="FPP55" s="235"/>
      <c r="FPQ55" s="235"/>
      <c r="FPR55" s="235"/>
      <c r="FPS55" s="235"/>
      <c r="FPT55" s="235"/>
      <c r="FPU55" s="235"/>
      <c r="FPV55" s="235"/>
      <c r="FPW55" s="235"/>
      <c r="FPX55" s="235"/>
      <c r="FPY55" s="235"/>
      <c r="FPZ55" s="235"/>
      <c r="FQA55" s="235"/>
      <c r="FQB55" s="235"/>
      <c r="FQC55" s="235"/>
      <c r="FQD55" s="235"/>
      <c r="FQE55" s="235"/>
      <c r="FQF55" s="235"/>
      <c r="FQG55" s="235"/>
      <c r="FQH55" s="235"/>
      <c r="FQI55" s="235"/>
      <c r="FQJ55" s="235"/>
      <c r="FQK55" s="235"/>
      <c r="FQL55" s="235"/>
      <c r="FQM55" s="235"/>
      <c r="FQN55" s="235"/>
      <c r="FQO55" s="235"/>
      <c r="FQP55" s="235"/>
      <c r="FQQ55" s="235"/>
      <c r="FQR55" s="235"/>
      <c r="FQS55" s="235"/>
      <c r="FQT55" s="235"/>
      <c r="FQU55" s="235"/>
      <c r="FQV55" s="235"/>
      <c r="FQW55" s="235"/>
      <c r="FQX55" s="235"/>
      <c r="FQY55" s="235"/>
      <c r="FQZ55" s="235"/>
      <c r="FRA55" s="235"/>
      <c r="FRB55" s="235"/>
      <c r="FRC55" s="235"/>
      <c r="FRD55" s="235"/>
      <c r="FRE55" s="235"/>
      <c r="FRF55" s="235"/>
      <c r="FRG55" s="235"/>
      <c r="FRH55" s="235"/>
      <c r="FRI55" s="235"/>
      <c r="FRJ55" s="235"/>
      <c r="FRK55" s="235"/>
      <c r="FRL55" s="235"/>
      <c r="FRM55" s="235"/>
      <c r="FRN55" s="235"/>
      <c r="FRO55" s="235"/>
      <c r="FRP55" s="235"/>
      <c r="FRQ55" s="235"/>
      <c r="FRR55" s="235"/>
      <c r="FRS55" s="235"/>
      <c r="FRT55" s="235"/>
      <c r="FRU55" s="235"/>
      <c r="FRV55" s="235"/>
      <c r="FRW55" s="235"/>
      <c r="FRX55" s="235"/>
      <c r="FRY55" s="235"/>
      <c r="FRZ55" s="235"/>
      <c r="FSA55" s="235"/>
      <c r="FSB55" s="235"/>
      <c r="FSC55" s="235"/>
      <c r="FSD55" s="235"/>
      <c r="FSE55" s="235"/>
      <c r="FSF55" s="235"/>
      <c r="FSG55" s="235"/>
      <c r="FSH55" s="235"/>
      <c r="FSI55" s="235"/>
      <c r="FSJ55" s="235"/>
      <c r="FSK55" s="235"/>
      <c r="FSL55" s="235"/>
      <c r="FSM55" s="235"/>
      <c r="FSN55" s="235"/>
      <c r="FSO55" s="235"/>
      <c r="FSP55" s="235"/>
      <c r="FSQ55" s="235"/>
      <c r="FSR55" s="235"/>
      <c r="FSS55" s="235"/>
      <c r="FST55" s="235"/>
      <c r="FSU55" s="235"/>
      <c r="FSV55" s="235"/>
      <c r="FSW55" s="235"/>
      <c r="FSX55" s="235"/>
      <c r="FSY55" s="235"/>
      <c r="FSZ55" s="235"/>
      <c r="FTA55" s="235"/>
      <c r="FTB55" s="235"/>
      <c r="FTC55" s="235"/>
      <c r="FTD55" s="235"/>
      <c r="FTE55" s="235"/>
      <c r="FTF55" s="235"/>
      <c r="FTG55" s="235"/>
      <c r="FTH55" s="235"/>
      <c r="FTI55" s="235"/>
      <c r="FTJ55" s="235"/>
      <c r="FTK55" s="235"/>
      <c r="FTL55" s="235"/>
      <c r="FTM55" s="235"/>
      <c r="FTN55" s="235"/>
      <c r="FTO55" s="235"/>
      <c r="FTP55" s="235"/>
      <c r="FTQ55" s="235"/>
      <c r="FTR55" s="235"/>
      <c r="FTS55" s="235"/>
      <c r="FTT55" s="235"/>
      <c r="FTU55" s="235"/>
      <c r="FTV55" s="235"/>
      <c r="FTW55" s="235"/>
      <c r="FTX55" s="235"/>
      <c r="FTY55" s="235"/>
      <c r="FTZ55" s="235"/>
      <c r="FUA55" s="235"/>
      <c r="FUB55" s="235"/>
      <c r="FUC55" s="235"/>
      <c r="FUD55" s="235"/>
      <c r="FUE55" s="235"/>
      <c r="FUF55" s="235"/>
      <c r="FUG55" s="235"/>
      <c r="FUH55" s="235"/>
      <c r="FUI55" s="235"/>
      <c r="FUJ55" s="235"/>
      <c r="FUK55" s="235"/>
      <c r="FUL55" s="235"/>
      <c r="FUM55" s="235"/>
      <c r="FUN55" s="235"/>
      <c r="FUO55" s="235"/>
      <c r="FUP55" s="235"/>
      <c r="FUQ55" s="235"/>
      <c r="FUR55" s="235"/>
      <c r="FUS55" s="235"/>
      <c r="FUT55" s="235"/>
      <c r="FUU55" s="235"/>
      <c r="FUV55" s="235"/>
      <c r="FUW55" s="235"/>
      <c r="FUX55" s="235"/>
      <c r="FUY55" s="235"/>
      <c r="FUZ55" s="235"/>
      <c r="FVA55" s="235"/>
      <c r="FVB55" s="235"/>
      <c r="FVC55" s="235"/>
      <c r="FVD55" s="235"/>
      <c r="FVE55" s="235"/>
      <c r="FVF55" s="235"/>
      <c r="FVG55" s="235"/>
      <c r="FVH55" s="235"/>
      <c r="FVI55" s="235"/>
      <c r="FVJ55" s="235"/>
      <c r="FVK55" s="235"/>
      <c r="FVL55" s="235"/>
      <c r="FVM55" s="235"/>
      <c r="FVN55" s="235"/>
      <c r="FVO55" s="235"/>
      <c r="FVP55" s="235"/>
      <c r="FVQ55" s="235"/>
      <c r="FVR55" s="235"/>
      <c r="FVS55" s="235"/>
      <c r="FVT55" s="235"/>
      <c r="FVU55" s="235"/>
      <c r="FVV55" s="235"/>
      <c r="FVW55" s="235"/>
      <c r="FVX55" s="235"/>
      <c r="FVY55" s="235"/>
      <c r="FVZ55" s="235"/>
      <c r="FWA55" s="235"/>
      <c r="FWB55" s="235"/>
      <c r="FWC55" s="235"/>
      <c r="FWD55" s="235"/>
      <c r="FWE55" s="235"/>
      <c r="FWF55" s="235"/>
      <c r="FWG55" s="235"/>
      <c r="FWH55" s="235"/>
      <c r="FWI55" s="235"/>
      <c r="FWJ55" s="235"/>
      <c r="FWK55" s="235"/>
      <c r="FWL55" s="235"/>
      <c r="FWM55" s="235"/>
      <c r="FWN55" s="235"/>
      <c r="FWO55" s="235"/>
      <c r="FWP55" s="235"/>
      <c r="FWQ55" s="235"/>
      <c r="FWR55" s="235"/>
      <c r="FWS55" s="235"/>
      <c r="FWT55" s="235"/>
      <c r="FWU55" s="235"/>
      <c r="FWV55" s="235"/>
      <c r="FWW55" s="235"/>
      <c r="FWX55" s="235"/>
      <c r="FWY55" s="235"/>
      <c r="FWZ55" s="235"/>
      <c r="FXA55" s="235"/>
      <c r="FXB55" s="235"/>
      <c r="FXC55" s="235"/>
      <c r="FXD55" s="235"/>
      <c r="FXE55" s="235"/>
      <c r="FXF55" s="235"/>
      <c r="FXG55" s="235"/>
      <c r="FXH55" s="235"/>
      <c r="FXI55" s="235"/>
      <c r="FXJ55" s="235"/>
      <c r="FXK55" s="235"/>
      <c r="FXL55" s="235"/>
      <c r="FXM55" s="235"/>
      <c r="FXN55" s="235"/>
      <c r="FXO55" s="235"/>
      <c r="FXP55" s="235"/>
      <c r="FXQ55" s="235"/>
      <c r="FXR55" s="235"/>
      <c r="FXS55" s="235"/>
      <c r="FXT55" s="235"/>
      <c r="FXU55" s="235"/>
      <c r="FXV55" s="235"/>
      <c r="FXW55" s="235"/>
      <c r="FXX55" s="235"/>
      <c r="FXY55" s="235"/>
      <c r="FXZ55" s="235"/>
      <c r="FYA55" s="235"/>
      <c r="FYB55" s="235"/>
      <c r="FYC55" s="235"/>
      <c r="FYD55" s="235"/>
      <c r="FYE55" s="235"/>
      <c r="FYF55" s="235"/>
      <c r="FYG55" s="235"/>
      <c r="FYH55" s="235"/>
      <c r="FYI55" s="235"/>
      <c r="FYJ55" s="235"/>
      <c r="FYK55" s="235"/>
      <c r="FYL55" s="235"/>
      <c r="FYM55" s="235"/>
      <c r="FYN55" s="235"/>
      <c r="FYO55" s="235"/>
      <c r="FYP55" s="235"/>
      <c r="FYQ55" s="235"/>
      <c r="FYR55" s="235"/>
      <c r="FYS55" s="235"/>
      <c r="FYT55" s="235"/>
      <c r="FYU55" s="235"/>
      <c r="FYV55" s="235"/>
      <c r="FYW55" s="235"/>
      <c r="FYX55" s="235"/>
      <c r="FYY55" s="235"/>
      <c r="FYZ55" s="235"/>
      <c r="FZA55" s="235"/>
      <c r="FZB55" s="235"/>
      <c r="FZC55" s="235"/>
      <c r="FZD55" s="235"/>
      <c r="FZE55" s="235"/>
      <c r="FZF55" s="235"/>
      <c r="FZG55" s="235"/>
      <c r="FZH55" s="235"/>
      <c r="FZI55" s="235"/>
      <c r="FZJ55" s="235"/>
      <c r="FZK55" s="235"/>
      <c r="FZL55" s="235"/>
      <c r="FZM55" s="235"/>
      <c r="FZN55" s="235"/>
      <c r="FZO55" s="235"/>
      <c r="FZP55" s="235"/>
      <c r="FZQ55" s="235"/>
      <c r="FZR55" s="235"/>
      <c r="FZS55" s="235"/>
      <c r="FZT55" s="235"/>
      <c r="FZU55" s="235"/>
      <c r="FZV55" s="235"/>
      <c r="FZW55" s="235"/>
      <c r="FZX55" s="235"/>
      <c r="FZY55" s="235"/>
      <c r="FZZ55" s="235"/>
      <c r="GAA55" s="235"/>
      <c r="GAB55" s="235"/>
      <c r="GAC55" s="235"/>
      <c r="GAD55" s="235"/>
      <c r="GAE55" s="235"/>
      <c r="GAF55" s="235"/>
      <c r="GAG55" s="235"/>
      <c r="GAH55" s="235"/>
      <c r="GAI55" s="235"/>
      <c r="GAJ55" s="235"/>
      <c r="GAK55" s="235"/>
      <c r="GAL55" s="235"/>
      <c r="GAM55" s="235"/>
      <c r="GAN55" s="235"/>
      <c r="GAO55" s="235"/>
      <c r="GAP55" s="235"/>
      <c r="GAQ55" s="235"/>
      <c r="GAR55" s="235"/>
      <c r="GAS55" s="235"/>
      <c r="GAT55" s="235"/>
      <c r="GAU55" s="235"/>
      <c r="GAV55" s="235"/>
      <c r="GAW55" s="235"/>
      <c r="GAX55" s="235"/>
      <c r="GAY55" s="235"/>
      <c r="GAZ55" s="235"/>
      <c r="GBA55" s="235"/>
      <c r="GBB55" s="235"/>
      <c r="GBC55" s="235"/>
      <c r="GBD55" s="235"/>
      <c r="GBE55" s="235"/>
      <c r="GBF55" s="235"/>
      <c r="GBG55" s="235"/>
      <c r="GBH55" s="235"/>
      <c r="GBI55" s="235"/>
      <c r="GBJ55" s="235"/>
      <c r="GBK55" s="235"/>
      <c r="GBL55" s="235"/>
      <c r="GBM55" s="235"/>
      <c r="GBN55" s="235"/>
      <c r="GBO55" s="235"/>
      <c r="GBP55" s="235"/>
      <c r="GBQ55" s="235"/>
      <c r="GBR55" s="235"/>
      <c r="GBS55" s="235"/>
      <c r="GBT55" s="235"/>
      <c r="GBU55" s="235"/>
      <c r="GBV55" s="235"/>
      <c r="GBW55" s="235"/>
      <c r="GBX55" s="235"/>
      <c r="GBY55" s="235"/>
      <c r="GBZ55" s="235"/>
      <c r="GCA55" s="235"/>
      <c r="GCB55" s="235"/>
      <c r="GCC55" s="235"/>
      <c r="GCD55" s="235"/>
      <c r="GCE55" s="235"/>
      <c r="GCF55" s="235"/>
      <c r="GCG55" s="235"/>
      <c r="GCH55" s="235"/>
      <c r="GCI55" s="235"/>
      <c r="GCJ55" s="235"/>
      <c r="GCK55" s="235"/>
      <c r="GCL55" s="235"/>
      <c r="GCM55" s="235"/>
      <c r="GCN55" s="235"/>
      <c r="GCO55" s="235"/>
      <c r="GCP55" s="235"/>
      <c r="GCQ55" s="235"/>
      <c r="GCR55" s="235"/>
      <c r="GCS55" s="235"/>
      <c r="GCT55" s="235"/>
      <c r="GCU55" s="235"/>
      <c r="GCV55" s="235"/>
      <c r="GCW55" s="235"/>
      <c r="GCX55" s="235"/>
      <c r="GCY55" s="235"/>
      <c r="GCZ55" s="235"/>
      <c r="GDA55" s="235"/>
      <c r="GDB55" s="235"/>
      <c r="GDC55" s="235"/>
      <c r="GDD55" s="235"/>
      <c r="GDE55" s="235"/>
      <c r="GDF55" s="235"/>
      <c r="GDG55" s="235"/>
      <c r="GDH55" s="235"/>
      <c r="GDI55" s="235"/>
      <c r="GDJ55" s="235"/>
      <c r="GDK55" s="235"/>
      <c r="GDL55" s="235"/>
      <c r="GDM55" s="235"/>
      <c r="GDN55" s="235"/>
      <c r="GDO55" s="235"/>
      <c r="GDP55" s="235"/>
      <c r="GDQ55" s="235"/>
      <c r="GDR55" s="235"/>
      <c r="GDS55" s="235"/>
      <c r="GDT55" s="235"/>
      <c r="GDU55" s="235"/>
      <c r="GDV55" s="235"/>
      <c r="GDW55" s="235"/>
      <c r="GDX55" s="235"/>
      <c r="GDY55" s="235"/>
      <c r="GDZ55" s="235"/>
      <c r="GEA55" s="235"/>
      <c r="GEB55" s="235"/>
      <c r="GEC55" s="235"/>
      <c r="GED55" s="235"/>
      <c r="GEE55" s="235"/>
      <c r="GEF55" s="235"/>
      <c r="GEG55" s="235"/>
      <c r="GEH55" s="235"/>
      <c r="GEI55" s="235"/>
      <c r="GEJ55" s="235"/>
      <c r="GEK55" s="235"/>
      <c r="GEL55" s="235"/>
      <c r="GEM55" s="235"/>
      <c r="GEN55" s="235"/>
      <c r="GEO55" s="235"/>
      <c r="GEP55" s="235"/>
      <c r="GEQ55" s="235"/>
      <c r="GER55" s="235"/>
      <c r="GES55" s="235"/>
      <c r="GET55" s="235"/>
      <c r="GEU55" s="235"/>
      <c r="GEV55" s="235"/>
      <c r="GEW55" s="235"/>
      <c r="GEX55" s="235"/>
      <c r="GEY55" s="235"/>
      <c r="GEZ55" s="235"/>
      <c r="GFA55" s="235"/>
      <c r="GFB55" s="235"/>
      <c r="GFC55" s="235"/>
      <c r="GFD55" s="235"/>
      <c r="GFE55" s="235"/>
      <c r="GFF55" s="235"/>
      <c r="GFG55" s="235"/>
      <c r="GFH55" s="235"/>
      <c r="GFI55" s="235"/>
      <c r="GFJ55" s="235"/>
      <c r="GFK55" s="235"/>
      <c r="GFL55" s="235"/>
      <c r="GFM55" s="235"/>
      <c r="GFN55" s="235"/>
      <c r="GFO55" s="235"/>
      <c r="GFP55" s="235"/>
      <c r="GFQ55" s="235"/>
      <c r="GFR55" s="235"/>
      <c r="GFS55" s="235"/>
      <c r="GFT55" s="235"/>
      <c r="GFU55" s="235"/>
      <c r="GFV55" s="235"/>
      <c r="GFW55" s="235"/>
      <c r="GFX55" s="235"/>
      <c r="GFY55" s="235"/>
      <c r="GFZ55" s="235"/>
      <c r="GGA55" s="235"/>
      <c r="GGB55" s="235"/>
      <c r="GGC55" s="235"/>
      <c r="GGD55" s="235"/>
      <c r="GGE55" s="235"/>
      <c r="GGF55" s="235"/>
      <c r="GGG55" s="235"/>
      <c r="GGH55" s="235"/>
      <c r="GGI55" s="235"/>
      <c r="GGJ55" s="235"/>
      <c r="GGK55" s="235"/>
      <c r="GGL55" s="235"/>
      <c r="GGM55" s="235"/>
      <c r="GGN55" s="235"/>
      <c r="GGO55" s="235"/>
      <c r="GGP55" s="235"/>
      <c r="GGQ55" s="235"/>
      <c r="GGR55" s="235"/>
      <c r="GGS55" s="235"/>
      <c r="GGT55" s="235"/>
      <c r="GGU55" s="235"/>
      <c r="GGV55" s="235"/>
      <c r="GGW55" s="235"/>
      <c r="GGX55" s="235"/>
      <c r="GGY55" s="235"/>
      <c r="GGZ55" s="235"/>
      <c r="GHA55" s="235"/>
      <c r="GHB55" s="235"/>
      <c r="GHC55" s="235"/>
      <c r="GHD55" s="235"/>
      <c r="GHE55" s="235"/>
      <c r="GHF55" s="235"/>
      <c r="GHG55" s="235"/>
      <c r="GHH55" s="235"/>
      <c r="GHI55" s="235"/>
      <c r="GHJ55" s="235"/>
      <c r="GHK55" s="235"/>
      <c r="GHL55" s="235"/>
      <c r="GHM55" s="235"/>
      <c r="GHN55" s="235"/>
      <c r="GHO55" s="235"/>
      <c r="GHP55" s="235"/>
      <c r="GHQ55" s="235"/>
      <c r="GHR55" s="235"/>
      <c r="GHS55" s="235"/>
      <c r="GHT55" s="235"/>
      <c r="GHU55" s="235"/>
      <c r="GHV55" s="235"/>
      <c r="GHW55" s="235"/>
      <c r="GHX55" s="235"/>
      <c r="GHY55" s="235"/>
      <c r="GHZ55" s="235"/>
      <c r="GIA55" s="235"/>
      <c r="GIB55" s="235"/>
      <c r="GIC55" s="235"/>
      <c r="GID55" s="235"/>
      <c r="GIE55" s="235"/>
      <c r="GIF55" s="235"/>
      <c r="GIG55" s="235"/>
      <c r="GIH55" s="235"/>
      <c r="GII55" s="235"/>
      <c r="GIJ55" s="235"/>
      <c r="GIK55" s="235"/>
      <c r="GIL55" s="235"/>
      <c r="GIM55" s="235"/>
      <c r="GIN55" s="235"/>
      <c r="GIO55" s="235"/>
      <c r="GIP55" s="235"/>
      <c r="GIQ55" s="235"/>
      <c r="GIR55" s="235"/>
      <c r="GIS55" s="235"/>
      <c r="GIT55" s="235"/>
      <c r="GIU55" s="235"/>
      <c r="GIV55" s="235"/>
      <c r="GIW55" s="235"/>
      <c r="GIX55" s="235"/>
      <c r="GIY55" s="235"/>
      <c r="GIZ55" s="235"/>
      <c r="GJA55" s="235"/>
      <c r="GJB55" s="235"/>
      <c r="GJC55" s="235"/>
      <c r="GJD55" s="235"/>
      <c r="GJE55" s="235"/>
      <c r="GJF55" s="235"/>
      <c r="GJG55" s="235"/>
      <c r="GJH55" s="235"/>
      <c r="GJI55" s="235"/>
      <c r="GJJ55" s="235"/>
      <c r="GJK55" s="235"/>
      <c r="GJL55" s="235"/>
      <c r="GJM55" s="235"/>
      <c r="GJN55" s="235"/>
      <c r="GJO55" s="235"/>
      <c r="GJP55" s="235"/>
      <c r="GJQ55" s="235"/>
      <c r="GJR55" s="235"/>
      <c r="GJS55" s="235"/>
      <c r="GJT55" s="235"/>
      <c r="GJU55" s="235"/>
      <c r="GJV55" s="235"/>
      <c r="GJW55" s="235"/>
      <c r="GJX55" s="235"/>
      <c r="GJY55" s="235"/>
      <c r="GJZ55" s="235"/>
      <c r="GKA55" s="235"/>
      <c r="GKB55" s="235"/>
      <c r="GKC55" s="235"/>
      <c r="GKD55" s="235"/>
      <c r="GKE55" s="235"/>
      <c r="GKF55" s="235"/>
      <c r="GKG55" s="235"/>
      <c r="GKH55" s="235"/>
      <c r="GKI55" s="235"/>
      <c r="GKJ55" s="235"/>
      <c r="GKK55" s="235"/>
      <c r="GKL55" s="235"/>
      <c r="GKM55" s="235"/>
      <c r="GKN55" s="235"/>
      <c r="GKO55" s="235"/>
      <c r="GKP55" s="235"/>
      <c r="GKQ55" s="235"/>
      <c r="GKR55" s="235"/>
      <c r="GKS55" s="235"/>
      <c r="GKT55" s="235"/>
      <c r="GKU55" s="235"/>
      <c r="GKV55" s="235"/>
      <c r="GKW55" s="235"/>
      <c r="GKX55" s="235"/>
      <c r="GKY55" s="235"/>
      <c r="GKZ55" s="235"/>
      <c r="GLA55" s="235"/>
      <c r="GLB55" s="235"/>
      <c r="GLC55" s="235"/>
      <c r="GLD55" s="235"/>
      <c r="GLE55" s="235"/>
      <c r="GLF55" s="235"/>
      <c r="GLG55" s="235"/>
      <c r="GLH55" s="235"/>
      <c r="GLI55" s="235"/>
      <c r="GLJ55" s="235"/>
      <c r="GLK55" s="235"/>
      <c r="GLL55" s="235"/>
      <c r="GLM55" s="235"/>
      <c r="GLN55" s="235"/>
      <c r="GLO55" s="235"/>
      <c r="GLP55" s="235"/>
      <c r="GLQ55" s="235"/>
      <c r="GLR55" s="235"/>
      <c r="GLS55" s="235"/>
      <c r="GLT55" s="235"/>
      <c r="GLU55" s="235"/>
      <c r="GLV55" s="235"/>
      <c r="GLW55" s="235"/>
      <c r="GLX55" s="235"/>
      <c r="GLY55" s="235"/>
      <c r="GLZ55" s="235"/>
      <c r="GMA55" s="235"/>
      <c r="GMB55" s="235"/>
      <c r="GMC55" s="235"/>
      <c r="GMD55" s="235"/>
      <c r="GME55" s="235"/>
      <c r="GMF55" s="235"/>
      <c r="GMG55" s="235"/>
      <c r="GMH55" s="235"/>
      <c r="GMI55" s="235"/>
      <c r="GMJ55" s="235"/>
      <c r="GMK55" s="235"/>
      <c r="GML55" s="235"/>
      <c r="GMM55" s="235"/>
      <c r="GMN55" s="235"/>
      <c r="GMO55" s="235"/>
      <c r="GMP55" s="235"/>
      <c r="GMQ55" s="235"/>
      <c r="GMR55" s="235"/>
      <c r="GMS55" s="235"/>
      <c r="GMT55" s="235"/>
      <c r="GMU55" s="235"/>
      <c r="GMV55" s="235"/>
      <c r="GMW55" s="235"/>
      <c r="GMX55" s="235"/>
      <c r="GMY55" s="235"/>
      <c r="GMZ55" s="235"/>
      <c r="GNA55" s="235"/>
      <c r="GNB55" s="235"/>
      <c r="GNC55" s="235"/>
      <c r="GND55" s="235"/>
      <c r="GNE55" s="235"/>
      <c r="GNF55" s="235"/>
      <c r="GNG55" s="235"/>
      <c r="GNH55" s="235"/>
      <c r="GNI55" s="235"/>
      <c r="GNJ55" s="235"/>
      <c r="GNK55" s="235"/>
      <c r="GNL55" s="235"/>
      <c r="GNM55" s="235"/>
      <c r="GNN55" s="235"/>
      <c r="GNO55" s="235"/>
      <c r="GNP55" s="235"/>
      <c r="GNQ55" s="235"/>
      <c r="GNR55" s="235"/>
      <c r="GNS55" s="235"/>
      <c r="GNT55" s="235"/>
      <c r="GNU55" s="235"/>
      <c r="GNV55" s="235"/>
      <c r="GNW55" s="235"/>
      <c r="GNX55" s="235"/>
      <c r="GNY55" s="235"/>
      <c r="GNZ55" s="235"/>
      <c r="GOA55" s="235"/>
      <c r="GOB55" s="235"/>
      <c r="GOC55" s="235"/>
      <c r="GOD55" s="235"/>
      <c r="GOE55" s="235"/>
      <c r="GOF55" s="235"/>
      <c r="GOG55" s="235"/>
      <c r="GOH55" s="235"/>
      <c r="GOI55" s="235"/>
      <c r="GOJ55" s="235"/>
      <c r="GOK55" s="235"/>
      <c r="GOL55" s="235"/>
      <c r="GOM55" s="235"/>
      <c r="GON55" s="235"/>
      <c r="GOO55" s="235"/>
      <c r="GOP55" s="235"/>
      <c r="GOQ55" s="235"/>
      <c r="GOR55" s="235"/>
      <c r="GOS55" s="235"/>
      <c r="GOT55" s="235"/>
      <c r="GOU55" s="235"/>
      <c r="GOV55" s="235"/>
      <c r="GOW55" s="235"/>
      <c r="GOX55" s="235"/>
      <c r="GOY55" s="235"/>
      <c r="GOZ55" s="235"/>
      <c r="GPA55" s="235"/>
      <c r="GPB55" s="235"/>
      <c r="GPC55" s="235"/>
      <c r="GPD55" s="235"/>
      <c r="GPE55" s="235"/>
      <c r="GPF55" s="235"/>
      <c r="GPG55" s="235"/>
      <c r="GPH55" s="235"/>
      <c r="GPI55" s="235"/>
      <c r="GPJ55" s="235"/>
      <c r="GPK55" s="235"/>
      <c r="GPL55" s="235"/>
      <c r="GPM55" s="235"/>
      <c r="GPN55" s="235"/>
      <c r="GPO55" s="235"/>
      <c r="GPP55" s="235"/>
      <c r="GPQ55" s="235"/>
      <c r="GPR55" s="235"/>
      <c r="GPS55" s="235"/>
      <c r="GPT55" s="235"/>
      <c r="GPU55" s="235"/>
      <c r="GPV55" s="235"/>
      <c r="GPW55" s="235"/>
      <c r="GPX55" s="235"/>
      <c r="GPY55" s="235"/>
      <c r="GPZ55" s="235"/>
      <c r="GQA55" s="235"/>
      <c r="GQB55" s="235"/>
      <c r="GQC55" s="235"/>
      <c r="GQD55" s="235"/>
      <c r="GQE55" s="235"/>
      <c r="GQF55" s="235"/>
      <c r="GQG55" s="235"/>
      <c r="GQH55" s="235"/>
      <c r="GQI55" s="235"/>
      <c r="GQJ55" s="235"/>
      <c r="GQK55" s="235"/>
      <c r="GQL55" s="235"/>
      <c r="GQM55" s="235"/>
      <c r="GQN55" s="235"/>
      <c r="GQO55" s="235"/>
      <c r="GQP55" s="235"/>
      <c r="GQQ55" s="235"/>
      <c r="GQR55" s="235"/>
      <c r="GQS55" s="235"/>
      <c r="GQT55" s="235"/>
      <c r="GQU55" s="235"/>
      <c r="GQV55" s="235"/>
      <c r="GQW55" s="235"/>
      <c r="GQX55" s="235"/>
      <c r="GQY55" s="235"/>
      <c r="GQZ55" s="235"/>
      <c r="GRA55" s="235"/>
      <c r="GRB55" s="235"/>
      <c r="GRC55" s="235"/>
      <c r="GRD55" s="235"/>
      <c r="GRE55" s="235"/>
      <c r="GRF55" s="235"/>
      <c r="GRG55" s="235"/>
      <c r="GRH55" s="235"/>
      <c r="GRI55" s="235"/>
      <c r="GRJ55" s="235"/>
      <c r="GRK55" s="235"/>
      <c r="GRL55" s="235"/>
      <c r="GRM55" s="235"/>
      <c r="GRN55" s="235"/>
      <c r="GRO55" s="235"/>
      <c r="GRP55" s="235"/>
      <c r="GRQ55" s="235"/>
      <c r="GRR55" s="235"/>
      <c r="GRS55" s="235"/>
      <c r="GRT55" s="235"/>
      <c r="GRU55" s="235"/>
      <c r="GRV55" s="235"/>
      <c r="GRW55" s="235"/>
      <c r="GRX55" s="235"/>
      <c r="GRY55" s="235"/>
      <c r="GRZ55" s="235"/>
      <c r="GSA55" s="235"/>
      <c r="GSB55" s="235"/>
      <c r="GSC55" s="235"/>
      <c r="GSD55" s="235"/>
      <c r="GSE55" s="235"/>
      <c r="GSF55" s="235"/>
      <c r="GSG55" s="235"/>
      <c r="GSH55" s="235"/>
      <c r="GSI55" s="235"/>
      <c r="GSJ55" s="235"/>
      <c r="GSK55" s="235"/>
      <c r="GSL55" s="235"/>
      <c r="GSM55" s="235"/>
      <c r="GSN55" s="235"/>
      <c r="GSO55" s="235"/>
      <c r="GSP55" s="235"/>
      <c r="GSQ55" s="235"/>
      <c r="GSR55" s="235"/>
      <c r="GSS55" s="235"/>
      <c r="GST55" s="235"/>
      <c r="GSU55" s="235"/>
      <c r="GSV55" s="235"/>
      <c r="GSW55" s="235"/>
      <c r="GSX55" s="235"/>
      <c r="GSY55" s="235"/>
      <c r="GSZ55" s="235"/>
      <c r="GTA55" s="235"/>
      <c r="GTB55" s="235"/>
      <c r="GTC55" s="235"/>
      <c r="GTD55" s="235"/>
      <c r="GTE55" s="235"/>
      <c r="GTF55" s="235"/>
      <c r="GTG55" s="235"/>
      <c r="GTH55" s="235"/>
      <c r="GTI55" s="235"/>
      <c r="GTJ55" s="235"/>
      <c r="GTK55" s="235"/>
      <c r="GTL55" s="235"/>
      <c r="GTM55" s="235"/>
      <c r="GTN55" s="235"/>
      <c r="GTO55" s="235"/>
      <c r="GTP55" s="235"/>
      <c r="GTQ55" s="235"/>
      <c r="GTR55" s="235"/>
      <c r="GTS55" s="235"/>
      <c r="GTT55" s="235"/>
      <c r="GTU55" s="235"/>
      <c r="GTV55" s="235"/>
      <c r="GTW55" s="235"/>
      <c r="GTX55" s="235"/>
      <c r="GTY55" s="235"/>
      <c r="GTZ55" s="235"/>
      <c r="GUA55" s="235"/>
      <c r="GUB55" s="235"/>
      <c r="GUC55" s="235"/>
      <c r="GUD55" s="235"/>
      <c r="GUE55" s="235"/>
      <c r="GUF55" s="235"/>
      <c r="GUG55" s="235"/>
      <c r="GUH55" s="235"/>
      <c r="GUI55" s="235"/>
      <c r="GUJ55" s="235"/>
      <c r="GUK55" s="235"/>
      <c r="GUL55" s="235"/>
      <c r="GUM55" s="235"/>
      <c r="GUN55" s="235"/>
      <c r="GUO55" s="235"/>
      <c r="GUP55" s="235"/>
      <c r="GUQ55" s="235"/>
      <c r="GUR55" s="235"/>
      <c r="GUS55" s="235"/>
      <c r="GUT55" s="235"/>
      <c r="GUU55" s="235"/>
      <c r="GUV55" s="235"/>
      <c r="GUW55" s="235"/>
      <c r="GUX55" s="235"/>
      <c r="GUY55" s="235"/>
      <c r="GUZ55" s="235"/>
      <c r="GVA55" s="235"/>
      <c r="GVB55" s="235"/>
      <c r="GVC55" s="235"/>
      <c r="GVD55" s="235"/>
      <c r="GVE55" s="235"/>
      <c r="GVF55" s="235"/>
      <c r="GVG55" s="235"/>
      <c r="GVH55" s="235"/>
      <c r="GVI55" s="235"/>
      <c r="GVJ55" s="235"/>
      <c r="GVK55" s="235"/>
      <c r="GVL55" s="235"/>
      <c r="GVM55" s="235"/>
      <c r="GVN55" s="235"/>
      <c r="GVO55" s="235"/>
      <c r="GVP55" s="235"/>
      <c r="GVQ55" s="235"/>
      <c r="GVR55" s="235"/>
      <c r="GVS55" s="235"/>
      <c r="GVT55" s="235"/>
      <c r="GVU55" s="235"/>
      <c r="GVV55" s="235"/>
      <c r="GVW55" s="235"/>
      <c r="GVX55" s="235"/>
      <c r="GVY55" s="235"/>
      <c r="GVZ55" s="235"/>
      <c r="GWA55" s="235"/>
      <c r="GWB55" s="235"/>
      <c r="GWC55" s="235"/>
      <c r="GWD55" s="235"/>
      <c r="GWE55" s="235"/>
      <c r="GWF55" s="235"/>
      <c r="GWG55" s="235"/>
      <c r="GWH55" s="235"/>
      <c r="GWI55" s="235"/>
      <c r="GWJ55" s="235"/>
      <c r="GWK55" s="235"/>
      <c r="GWL55" s="235"/>
      <c r="GWM55" s="235"/>
      <c r="GWN55" s="235"/>
      <c r="GWO55" s="235"/>
      <c r="GWP55" s="235"/>
      <c r="GWQ55" s="235"/>
      <c r="GWR55" s="235"/>
      <c r="GWS55" s="235"/>
      <c r="GWT55" s="235"/>
      <c r="GWU55" s="235"/>
      <c r="GWV55" s="235"/>
      <c r="GWW55" s="235"/>
      <c r="GWX55" s="235"/>
      <c r="GWY55" s="235"/>
      <c r="GWZ55" s="235"/>
      <c r="GXA55" s="235"/>
      <c r="GXB55" s="235"/>
      <c r="GXC55" s="235"/>
      <c r="GXD55" s="235"/>
      <c r="GXE55" s="235"/>
      <c r="GXF55" s="235"/>
      <c r="GXG55" s="235"/>
      <c r="GXH55" s="235"/>
      <c r="GXI55" s="235"/>
      <c r="GXJ55" s="235"/>
      <c r="GXK55" s="235"/>
      <c r="GXL55" s="235"/>
      <c r="GXM55" s="235"/>
      <c r="GXN55" s="235"/>
      <c r="GXO55" s="235"/>
      <c r="GXP55" s="235"/>
      <c r="GXQ55" s="235"/>
      <c r="GXR55" s="235"/>
      <c r="GXS55" s="235"/>
      <c r="GXT55" s="235"/>
      <c r="GXU55" s="235"/>
      <c r="GXV55" s="235"/>
      <c r="GXW55" s="235"/>
      <c r="GXX55" s="235"/>
      <c r="GXY55" s="235"/>
      <c r="GXZ55" s="235"/>
      <c r="GYA55" s="235"/>
      <c r="GYB55" s="235"/>
      <c r="GYC55" s="235"/>
      <c r="GYD55" s="235"/>
      <c r="GYE55" s="235"/>
      <c r="GYF55" s="235"/>
      <c r="GYG55" s="235"/>
      <c r="GYH55" s="235"/>
      <c r="GYI55" s="235"/>
      <c r="GYJ55" s="235"/>
      <c r="GYK55" s="235"/>
      <c r="GYL55" s="235"/>
      <c r="GYM55" s="235"/>
      <c r="GYN55" s="235"/>
      <c r="GYO55" s="235"/>
      <c r="GYP55" s="235"/>
      <c r="GYQ55" s="235"/>
      <c r="GYR55" s="235"/>
      <c r="GYS55" s="235"/>
      <c r="GYT55" s="235"/>
      <c r="GYU55" s="235"/>
      <c r="GYV55" s="235"/>
      <c r="GYW55" s="235"/>
      <c r="GYX55" s="235"/>
      <c r="GYY55" s="235"/>
      <c r="GYZ55" s="235"/>
      <c r="GZA55" s="235"/>
      <c r="GZB55" s="235"/>
      <c r="GZC55" s="235"/>
      <c r="GZD55" s="235"/>
      <c r="GZE55" s="235"/>
      <c r="GZF55" s="235"/>
      <c r="GZG55" s="235"/>
      <c r="GZH55" s="235"/>
      <c r="GZI55" s="235"/>
      <c r="GZJ55" s="235"/>
      <c r="GZK55" s="235"/>
      <c r="GZL55" s="235"/>
      <c r="GZM55" s="235"/>
      <c r="GZN55" s="235"/>
      <c r="GZO55" s="235"/>
      <c r="GZP55" s="235"/>
      <c r="GZQ55" s="235"/>
      <c r="GZR55" s="235"/>
      <c r="GZS55" s="235"/>
      <c r="GZT55" s="235"/>
      <c r="GZU55" s="235"/>
      <c r="GZV55" s="235"/>
      <c r="GZW55" s="235"/>
      <c r="GZX55" s="235"/>
      <c r="GZY55" s="235"/>
      <c r="GZZ55" s="235"/>
      <c r="HAA55" s="235"/>
      <c r="HAB55" s="235"/>
      <c r="HAC55" s="235"/>
      <c r="HAD55" s="235"/>
      <c r="HAE55" s="235"/>
      <c r="HAF55" s="235"/>
      <c r="HAG55" s="235"/>
      <c r="HAH55" s="235"/>
      <c r="HAI55" s="235"/>
      <c r="HAJ55" s="235"/>
      <c r="HAK55" s="235"/>
      <c r="HAL55" s="235"/>
      <c r="HAM55" s="235"/>
      <c r="HAN55" s="235"/>
      <c r="HAO55" s="235"/>
      <c r="HAP55" s="235"/>
      <c r="HAQ55" s="235"/>
      <c r="HAR55" s="235"/>
      <c r="HAS55" s="235"/>
      <c r="HAT55" s="235"/>
      <c r="HAU55" s="235"/>
      <c r="HAV55" s="235"/>
      <c r="HAW55" s="235"/>
      <c r="HAX55" s="235"/>
      <c r="HAY55" s="235"/>
      <c r="HAZ55" s="235"/>
      <c r="HBA55" s="235"/>
      <c r="HBB55" s="235"/>
      <c r="HBC55" s="235"/>
      <c r="HBD55" s="235"/>
      <c r="HBE55" s="235"/>
      <c r="HBF55" s="235"/>
      <c r="HBG55" s="235"/>
      <c r="HBH55" s="235"/>
      <c r="HBI55" s="235"/>
      <c r="HBJ55" s="235"/>
      <c r="HBK55" s="235"/>
      <c r="HBL55" s="235"/>
      <c r="HBM55" s="235"/>
      <c r="HBN55" s="235"/>
      <c r="HBO55" s="235"/>
      <c r="HBP55" s="235"/>
      <c r="HBQ55" s="235"/>
      <c r="HBR55" s="235"/>
      <c r="HBS55" s="235"/>
      <c r="HBT55" s="235"/>
      <c r="HBU55" s="235"/>
      <c r="HBV55" s="235"/>
      <c r="HBW55" s="235"/>
      <c r="HBX55" s="235"/>
      <c r="HBY55" s="235"/>
      <c r="HBZ55" s="235"/>
      <c r="HCA55" s="235"/>
      <c r="HCB55" s="235"/>
      <c r="HCC55" s="235"/>
      <c r="HCD55" s="235"/>
      <c r="HCE55" s="235"/>
      <c r="HCF55" s="235"/>
      <c r="HCG55" s="235"/>
      <c r="HCH55" s="235"/>
      <c r="HCI55" s="235"/>
      <c r="HCJ55" s="235"/>
      <c r="HCK55" s="235"/>
      <c r="HCL55" s="235"/>
      <c r="HCM55" s="235"/>
      <c r="HCN55" s="235"/>
      <c r="HCO55" s="235"/>
      <c r="HCP55" s="235"/>
      <c r="HCQ55" s="235"/>
      <c r="HCR55" s="235"/>
      <c r="HCS55" s="235"/>
      <c r="HCT55" s="235"/>
      <c r="HCU55" s="235"/>
      <c r="HCV55" s="235"/>
      <c r="HCW55" s="235"/>
      <c r="HCX55" s="235"/>
      <c r="HCY55" s="235"/>
      <c r="HCZ55" s="235"/>
      <c r="HDA55" s="235"/>
      <c r="HDB55" s="235"/>
      <c r="HDC55" s="235"/>
      <c r="HDD55" s="235"/>
      <c r="HDE55" s="235"/>
      <c r="HDF55" s="235"/>
      <c r="HDG55" s="235"/>
      <c r="HDH55" s="235"/>
      <c r="HDI55" s="235"/>
      <c r="HDJ55" s="235"/>
      <c r="HDK55" s="235"/>
      <c r="HDL55" s="235"/>
      <c r="HDM55" s="235"/>
      <c r="HDN55" s="235"/>
      <c r="HDO55" s="235"/>
      <c r="HDP55" s="235"/>
      <c r="HDQ55" s="235"/>
      <c r="HDR55" s="235"/>
      <c r="HDS55" s="235"/>
      <c r="HDT55" s="235"/>
      <c r="HDU55" s="235"/>
      <c r="HDV55" s="235"/>
      <c r="HDW55" s="235"/>
      <c r="HDX55" s="235"/>
      <c r="HDY55" s="235"/>
      <c r="HDZ55" s="235"/>
      <c r="HEA55" s="235"/>
      <c r="HEB55" s="235"/>
      <c r="HEC55" s="235"/>
      <c r="HED55" s="235"/>
      <c r="HEE55" s="235"/>
      <c r="HEF55" s="235"/>
      <c r="HEG55" s="235"/>
      <c r="HEH55" s="235"/>
      <c r="HEI55" s="235"/>
      <c r="HEJ55" s="235"/>
      <c r="HEK55" s="235"/>
      <c r="HEL55" s="235"/>
      <c r="HEM55" s="235"/>
      <c r="HEN55" s="235"/>
      <c r="HEO55" s="235"/>
      <c r="HEP55" s="235"/>
      <c r="HEQ55" s="235"/>
      <c r="HER55" s="235"/>
      <c r="HES55" s="235"/>
      <c r="HET55" s="235"/>
      <c r="HEU55" s="235"/>
      <c r="HEV55" s="235"/>
      <c r="HEW55" s="235"/>
      <c r="HEX55" s="235"/>
      <c r="HEY55" s="235"/>
      <c r="HEZ55" s="235"/>
      <c r="HFA55" s="235"/>
      <c r="HFB55" s="235"/>
      <c r="HFC55" s="235"/>
      <c r="HFD55" s="235"/>
      <c r="HFE55" s="235"/>
      <c r="HFF55" s="235"/>
      <c r="HFG55" s="235"/>
      <c r="HFH55" s="235"/>
      <c r="HFI55" s="235"/>
      <c r="HFJ55" s="235"/>
      <c r="HFK55" s="235"/>
      <c r="HFL55" s="235"/>
      <c r="HFM55" s="235"/>
      <c r="HFN55" s="235"/>
      <c r="HFO55" s="235"/>
      <c r="HFP55" s="235"/>
      <c r="HFQ55" s="235"/>
      <c r="HFR55" s="235"/>
      <c r="HFS55" s="235"/>
      <c r="HFT55" s="235"/>
      <c r="HFU55" s="235"/>
      <c r="HFV55" s="235"/>
      <c r="HFW55" s="235"/>
      <c r="HFX55" s="235"/>
      <c r="HFY55" s="235"/>
      <c r="HFZ55" s="235"/>
      <c r="HGA55" s="235"/>
      <c r="HGB55" s="235"/>
      <c r="HGC55" s="235"/>
      <c r="HGD55" s="235"/>
      <c r="HGE55" s="235"/>
      <c r="HGF55" s="235"/>
      <c r="HGG55" s="235"/>
      <c r="HGH55" s="235"/>
      <c r="HGI55" s="235"/>
      <c r="HGJ55" s="235"/>
      <c r="HGK55" s="235"/>
      <c r="HGL55" s="235"/>
      <c r="HGM55" s="235"/>
      <c r="HGN55" s="235"/>
      <c r="HGO55" s="235"/>
      <c r="HGP55" s="235"/>
      <c r="HGQ55" s="235"/>
      <c r="HGR55" s="235"/>
      <c r="HGS55" s="235"/>
      <c r="HGT55" s="235"/>
      <c r="HGU55" s="235"/>
      <c r="HGV55" s="235"/>
      <c r="HGW55" s="235"/>
      <c r="HGX55" s="235"/>
      <c r="HGY55" s="235"/>
      <c r="HGZ55" s="235"/>
      <c r="HHA55" s="235"/>
      <c r="HHB55" s="235"/>
      <c r="HHC55" s="235"/>
      <c r="HHD55" s="235"/>
      <c r="HHE55" s="235"/>
      <c r="HHF55" s="235"/>
      <c r="HHG55" s="235"/>
      <c r="HHH55" s="235"/>
      <c r="HHI55" s="235"/>
      <c r="HHJ55" s="235"/>
      <c r="HHK55" s="235"/>
      <c r="HHL55" s="235"/>
      <c r="HHM55" s="235"/>
      <c r="HHN55" s="235"/>
      <c r="HHO55" s="235"/>
      <c r="HHP55" s="235"/>
      <c r="HHQ55" s="235"/>
      <c r="HHR55" s="235"/>
      <c r="HHS55" s="235"/>
      <c r="HHT55" s="235"/>
      <c r="HHU55" s="235"/>
      <c r="HHV55" s="235"/>
      <c r="HHW55" s="235"/>
      <c r="HHX55" s="235"/>
      <c r="HHY55" s="235"/>
      <c r="HHZ55" s="235"/>
      <c r="HIA55" s="235"/>
      <c r="HIB55" s="235"/>
      <c r="HIC55" s="235"/>
      <c r="HID55" s="235"/>
      <c r="HIE55" s="235"/>
      <c r="HIF55" s="235"/>
      <c r="HIG55" s="235"/>
      <c r="HIH55" s="235"/>
      <c r="HII55" s="235"/>
      <c r="HIJ55" s="235"/>
      <c r="HIK55" s="235"/>
      <c r="HIL55" s="235"/>
      <c r="HIM55" s="235"/>
      <c r="HIN55" s="235"/>
      <c r="HIO55" s="235"/>
      <c r="HIP55" s="235"/>
      <c r="HIQ55" s="235"/>
      <c r="HIR55" s="235"/>
      <c r="HIS55" s="235"/>
      <c r="HIT55" s="235"/>
      <c r="HIU55" s="235"/>
      <c r="HIV55" s="235"/>
      <c r="HIW55" s="235"/>
      <c r="HIX55" s="235"/>
      <c r="HIY55" s="235"/>
      <c r="HIZ55" s="235"/>
      <c r="HJA55" s="235"/>
      <c r="HJB55" s="235"/>
      <c r="HJC55" s="235"/>
      <c r="HJD55" s="235"/>
      <c r="HJE55" s="235"/>
      <c r="HJF55" s="235"/>
      <c r="HJG55" s="235"/>
      <c r="HJH55" s="235"/>
      <c r="HJI55" s="235"/>
      <c r="HJJ55" s="235"/>
      <c r="HJK55" s="235"/>
      <c r="HJL55" s="235"/>
      <c r="HJM55" s="235"/>
      <c r="HJN55" s="235"/>
      <c r="HJO55" s="235"/>
      <c r="HJP55" s="235"/>
      <c r="HJQ55" s="235"/>
      <c r="HJR55" s="235"/>
      <c r="HJS55" s="235"/>
      <c r="HJT55" s="235"/>
      <c r="HJU55" s="235"/>
      <c r="HJV55" s="235"/>
      <c r="HJW55" s="235"/>
      <c r="HJX55" s="235"/>
      <c r="HJY55" s="235"/>
      <c r="HJZ55" s="235"/>
      <c r="HKA55" s="235"/>
      <c r="HKB55" s="235"/>
      <c r="HKC55" s="235"/>
      <c r="HKD55" s="235"/>
      <c r="HKE55" s="235"/>
      <c r="HKF55" s="235"/>
      <c r="HKG55" s="235"/>
      <c r="HKH55" s="235"/>
      <c r="HKI55" s="235"/>
      <c r="HKJ55" s="235"/>
      <c r="HKK55" s="235"/>
      <c r="HKL55" s="235"/>
      <c r="HKM55" s="235"/>
      <c r="HKN55" s="235"/>
      <c r="HKO55" s="235"/>
      <c r="HKP55" s="235"/>
      <c r="HKQ55" s="235"/>
      <c r="HKR55" s="235"/>
      <c r="HKS55" s="235"/>
      <c r="HKT55" s="235"/>
      <c r="HKU55" s="235"/>
      <c r="HKV55" s="235"/>
      <c r="HKW55" s="235"/>
      <c r="HKX55" s="235"/>
      <c r="HKY55" s="235"/>
      <c r="HKZ55" s="235"/>
      <c r="HLA55" s="235"/>
      <c r="HLB55" s="235"/>
      <c r="HLC55" s="235"/>
      <c r="HLD55" s="235"/>
      <c r="HLE55" s="235"/>
      <c r="HLF55" s="235"/>
      <c r="HLG55" s="235"/>
      <c r="HLH55" s="235"/>
      <c r="HLI55" s="235"/>
      <c r="HLJ55" s="235"/>
      <c r="HLK55" s="235"/>
      <c r="HLL55" s="235"/>
      <c r="HLM55" s="235"/>
      <c r="HLN55" s="235"/>
      <c r="HLO55" s="235"/>
      <c r="HLP55" s="235"/>
      <c r="HLQ55" s="235"/>
      <c r="HLR55" s="235"/>
      <c r="HLS55" s="235"/>
      <c r="HLT55" s="235"/>
      <c r="HLU55" s="235"/>
      <c r="HLV55" s="235"/>
      <c r="HLW55" s="235"/>
      <c r="HLX55" s="235"/>
      <c r="HLY55" s="235"/>
      <c r="HLZ55" s="235"/>
      <c r="HMA55" s="235"/>
      <c r="HMB55" s="235"/>
      <c r="HMC55" s="235"/>
      <c r="HMD55" s="235"/>
      <c r="HME55" s="235"/>
      <c r="HMF55" s="235"/>
      <c r="HMG55" s="235"/>
      <c r="HMH55" s="235"/>
      <c r="HMI55" s="235"/>
      <c r="HMJ55" s="235"/>
      <c r="HMK55" s="235"/>
      <c r="HML55" s="235"/>
      <c r="HMM55" s="235"/>
      <c r="HMN55" s="235"/>
      <c r="HMO55" s="235"/>
      <c r="HMP55" s="235"/>
      <c r="HMQ55" s="235"/>
      <c r="HMR55" s="235"/>
      <c r="HMS55" s="235"/>
      <c r="HMT55" s="235"/>
      <c r="HMU55" s="235"/>
      <c r="HMV55" s="235"/>
      <c r="HMW55" s="235"/>
      <c r="HMX55" s="235"/>
      <c r="HMY55" s="235"/>
      <c r="HMZ55" s="235"/>
      <c r="HNA55" s="235"/>
      <c r="HNB55" s="235"/>
      <c r="HNC55" s="235"/>
      <c r="HND55" s="235"/>
      <c r="HNE55" s="235"/>
      <c r="HNF55" s="235"/>
      <c r="HNG55" s="235"/>
      <c r="HNH55" s="235"/>
      <c r="HNI55" s="235"/>
      <c r="HNJ55" s="235"/>
      <c r="HNK55" s="235"/>
      <c r="HNL55" s="235"/>
      <c r="HNM55" s="235"/>
      <c r="HNN55" s="235"/>
      <c r="HNO55" s="235"/>
      <c r="HNP55" s="235"/>
      <c r="HNQ55" s="235"/>
      <c r="HNR55" s="235"/>
      <c r="HNS55" s="235"/>
      <c r="HNT55" s="235"/>
      <c r="HNU55" s="235"/>
      <c r="HNV55" s="235"/>
      <c r="HNW55" s="235"/>
      <c r="HNX55" s="235"/>
      <c r="HNY55" s="235"/>
      <c r="HNZ55" s="235"/>
      <c r="HOA55" s="235"/>
      <c r="HOB55" s="235"/>
      <c r="HOC55" s="235"/>
      <c r="HOD55" s="235"/>
      <c r="HOE55" s="235"/>
      <c r="HOF55" s="235"/>
      <c r="HOG55" s="235"/>
      <c r="HOH55" s="235"/>
      <c r="HOI55" s="235"/>
      <c r="HOJ55" s="235"/>
      <c r="HOK55" s="235"/>
      <c r="HOL55" s="235"/>
      <c r="HOM55" s="235"/>
      <c r="HON55" s="235"/>
      <c r="HOO55" s="235"/>
      <c r="HOP55" s="235"/>
      <c r="HOQ55" s="235"/>
      <c r="HOR55" s="235"/>
      <c r="HOS55" s="235"/>
      <c r="HOT55" s="235"/>
      <c r="HOU55" s="235"/>
      <c r="HOV55" s="235"/>
      <c r="HOW55" s="235"/>
      <c r="HOX55" s="235"/>
      <c r="HOY55" s="235"/>
      <c r="HOZ55" s="235"/>
      <c r="HPA55" s="235"/>
      <c r="HPB55" s="235"/>
      <c r="HPC55" s="235"/>
      <c r="HPD55" s="235"/>
      <c r="HPE55" s="235"/>
      <c r="HPF55" s="235"/>
      <c r="HPG55" s="235"/>
      <c r="HPH55" s="235"/>
      <c r="HPI55" s="235"/>
      <c r="HPJ55" s="235"/>
      <c r="HPK55" s="235"/>
      <c r="HPL55" s="235"/>
      <c r="HPM55" s="235"/>
      <c r="HPN55" s="235"/>
      <c r="HPO55" s="235"/>
      <c r="HPP55" s="235"/>
      <c r="HPQ55" s="235"/>
      <c r="HPR55" s="235"/>
      <c r="HPS55" s="235"/>
      <c r="HPT55" s="235"/>
      <c r="HPU55" s="235"/>
      <c r="HPV55" s="235"/>
      <c r="HPW55" s="235"/>
      <c r="HPX55" s="235"/>
      <c r="HPY55" s="235"/>
      <c r="HPZ55" s="235"/>
      <c r="HQA55" s="235"/>
      <c r="HQB55" s="235"/>
      <c r="HQC55" s="235"/>
      <c r="HQD55" s="235"/>
      <c r="HQE55" s="235"/>
      <c r="HQF55" s="235"/>
      <c r="HQG55" s="235"/>
      <c r="HQH55" s="235"/>
      <c r="HQI55" s="235"/>
      <c r="HQJ55" s="235"/>
      <c r="HQK55" s="235"/>
      <c r="HQL55" s="235"/>
      <c r="HQM55" s="235"/>
      <c r="HQN55" s="235"/>
      <c r="HQO55" s="235"/>
      <c r="HQP55" s="235"/>
      <c r="HQQ55" s="235"/>
      <c r="HQR55" s="235"/>
      <c r="HQS55" s="235"/>
      <c r="HQT55" s="235"/>
      <c r="HQU55" s="235"/>
      <c r="HQV55" s="235"/>
      <c r="HQW55" s="235"/>
      <c r="HQX55" s="235"/>
      <c r="HQY55" s="235"/>
      <c r="HQZ55" s="235"/>
      <c r="HRA55" s="235"/>
      <c r="HRB55" s="235"/>
      <c r="HRC55" s="235"/>
      <c r="HRD55" s="235"/>
      <c r="HRE55" s="235"/>
      <c r="HRF55" s="235"/>
      <c r="HRG55" s="235"/>
      <c r="HRH55" s="235"/>
      <c r="HRI55" s="235"/>
      <c r="HRJ55" s="235"/>
      <c r="HRK55" s="235"/>
      <c r="HRL55" s="235"/>
      <c r="HRM55" s="235"/>
      <c r="HRN55" s="235"/>
      <c r="HRO55" s="235"/>
      <c r="HRP55" s="235"/>
      <c r="HRQ55" s="235"/>
      <c r="HRR55" s="235"/>
      <c r="HRS55" s="235"/>
      <c r="HRT55" s="235"/>
      <c r="HRU55" s="235"/>
      <c r="HRV55" s="235"/>
      <c r="HRW55" s="235"/>
      <c r="HRX55" s="235"/>
      <c r="HRY55" s="235"/>
      <c r="HRZ55" s="235"/>
      <c r="HSA55" s="235"/>
      <c r="HSB55" s="235"/>
      <c r="HSC55" s="235"/>
      <c r="HSD55" s="235"/>
      <c r="HSE55" s="235"/>
      <c r="HSF55" s="235"/>
      <c r="HSG55" s="235"/>
      <c r="HSH55" s="235"/>
      <c r="HSI55" s="235"/>
      <c r="HSJ55" s="235"/>
      <c r="HSK55" s="235"/>
      <c r="HSL55" s="235"/>
      <c r="HSM55" s="235"/>
      <c r="HSN55" s="235"/>
      <c r="HSO55" s="235"/>
      <c r="HSP55" s="235"/>
      <c r="HSQ55" s="235"/>
      <c r="HSR55" s="235"/>
      <c r="HSS55" s="235"/>
      <c r="HST55" s="235"/>
      <c r="HSU55" s="235"/>
      <c r="HSV55" s="235"/>
      <c r="HSW55" s="235"/>
      <c r="HSX55" s="235"/>
      <c r="HSY55" s="235"/>
      <c r="HSZ55" s="235"/>
      <c r="HTA55" s="235"/>
      <c r="HTB55" s="235"/>
      <c r="HTC55" s="235"/>
      <c r="HTD55" s="235"/>
      <c r="HTE55" s="235"/>
      <c r="HTF55" s="235"/>
      <c r="HTG55" s="235"/>
      <c r="HTH55" s="235"/>
      <c r="HTI55" s="235"/>
      <c r="HTJ55" s="235"/>
      <c r="HTK55" s="235"/>
      <c r="HTL55" s="235"/>
      <c r="HTM55" s="235"/>
      <c r="HTN55" s="235"/>
      <c r="HTO55" s="235"/>
      <c r="HTP55" s="235"/>
      <c r="HTQ55" s="235"/>
      <c r="HTR55" s="235"/>
      <c r="HTS55" s="235"/>
      <c r="HTT55" s="235"/>
      <c r="HTU55" s="235"/>
      <c r="HTV55" s="235"/>
      <c r="HTW55" s="235"/>
      <c r="HTX55" s="235"/>
      <c r="HTY55" s="235"/>
      <c r="HTZ55" s="235"/>
      <c r="HUA55" s="235"/>
      <c r="HUB55" s="235"/>
      <c r="HUC55" s="235"/>
      <c r="HUD55" s="235"/>
      <c r="HUE55" s="235"/>
      <c r="HUF55" s="235"/>
      <c r="HUG55" s="235"/>
      <c r="HUH55" s="235"/>
      <c r="HUI55" s="235"/>
      <c r="HUJ55" s="235"/>
      <c r="HUK55" s="235"/>
      <c r="HUL55" s="235"/>
      <c r="HUM55" s="235"/>
      <c r="HUN55" s="235"/>
      <c r="HUO55" s="235"/>
      <c r="HUP55" s="235"/>
      <c r="HUQ55" s="235"/>
      <c r="HUR55" s="235"/>
      <c r="HUS55" s="235"/>
      <c r="HUT55" s="235"/>
      <c r="HUU55" s="235"/>
      <c r="HUV55" s="235"/>
      <c r="HUW55" s="235"/>
      <c r="HUX55" s="235"/>
      <c r="HUY55" s="235"/>
      <c r="HUZ55" s="235"/>
      <c r="HVA55" s="235"/>
      <c r="HVB55" s="235"/>
      <c r="HVC55" s="235"/>
      <c r="HVD55" s="235"/>
      <c r="HVE55" s="235"/>
      <c r="HVF55" s="235"/>
      <c r="HVG55" s="235"/>
      <c r="HVH55" s="235"/>
      <c r="HVI55" s="235"/>
      <c r="HVJ55" s="235"/>
      <c r="HVK55" s="235"/>
      <c r="HVL55" s="235"/>
      <c r="HVM55" s="235"/>
      <c r="HVN55" s="235"/>
      <c r="HVO55" s="235"/>
      <c r="HVP55" s="235"/>
      <c r="HVQ55" s="235"/>
      <c r="HVR55" s="235"/>
      <c r="HVS55" s="235"/>
      <c r="HVT55" s="235"/>
      <c r="HVU55" s="235"/>
      <c r="HVV55" s="235"/>
      <c r="HVW55" s="235"/>
      <c r="HVX55" s="235"/>
      <c r="HVY55" s="235"/>
      <c r="HVZ55" s="235"/>
      <c r="HWA55" s="235"/>
      <c r="HWB55" s="235"/>
      <c r="HWC55" s="235"/>
      <c r="HWD55" s="235"/>
      <c r="HWE55" s="235"/>
      <c r="HWF55" s="235"/>
      <c r="HWG55" s="235"/>
      <c r="HWH55" s="235"/>
      <c r="HWI55" s="235"/>
      <c r="HWJ55" s="235"/>
      <c r="HWK55" s="235"/>
      <c r="HWL55" s="235"/>
      <c r="HWM55" s="235"/>
      <c r="HWN55" s="235"/>
      <c r="HWO55" s="235"/>
      <c r="HWP55" s="235"/>
      <c r="HWQ55" s="235"/>
      <c r="HWR55" s="235"/>
      <c r="HWS55" s="235"/>
      <c r="HWT55" s="235"/>
      <c r="HWU55" s="235"/>
      <c r="HWV55" s="235"/>
      <c r="HWW55" s="235"/>
      <c r="HWX55" s="235"/>
      <c r="HWY55" s="235"/>
      <c r="HWZ55" s="235"/>
      <c r="HXA55" s="235"/>
      <c r="HXB55" s="235"/>
      <c r="HXC55" s="235"/>
      <c r="HXD55" s="235"/>
      <c r="HXE55" s="235"/>
      <c r="HXF55" s="235"/>
      <c r="HXG55" s="235"/>
      <c r="HXH55" s="235"/>
      <c r="HXI55" s="235"/>
      <c r="HXJ55" s="235"/>
      <c r="HXK55" s="235"/>
      <c r="HXL55" s="235"/>
      <c r="HXM55" s="235"/>
      <c r="HXN55" s="235"/>
      <c r="HXO55" s="235"/>
      <c r="HXP55" s="235"/>
      <c r="HXQ55" s="235"/>
      <c r="HXR55" s="235"/>
      <c r="HXS55" s="235"/>
      <c r="HXT55" s="235"/>
      <c r="HXU55" s="235"/>
      <c r="HXV55" s="235"/>
      <c r="HXW55" s="235"/>
      <c r="HXX55" s="235"/>
      <c r="HXY55" s="235"/>
      <c r="HXZ55" s="235"/>
      <c r="HYA55" s="235"/>
      <c r="HYB55" s="235"/>
      <c r="HYC55" s="235"/>
      <c r="HYD55" s="235"/>
      <c r="HYE55" s="235"/>
      <c r="HYF55" s="235"/>
      <c r="HYG55" s="235"/>
      <c r="HYH55" s="235"/>
      <c r="HYI55" s="235"/>
      <c r="HYJ55" s="235"/>
      <c r="HYK55" s="235"/>
      <c r="HYL55" s="235"/>
      <c r="HYM55" s="235"/>
      <c r="HYN55" s="235"/>
      <c r="HYO55" s="235"/>
      <c r="HYP55" s="235"/>
      <c r="HYQ55" s="235"/>
      <c r="HYR55" s="235"/>
      <c r="HYS55" s="235"/>
      <c r="HYT55" s="235"/>
      <c r="HYU55" s="235"/>
      <c r="HYV55" s="235"/>
      <c r="HYW55" s="235"/>
      <c r="HYX55" s="235"/>
      <c r="HYY55" s="235"/>
      <c r="HYZ55" s="235"/>
      <c r="HZA55" s="235"/>
      <c r="HZB55" s="235"/>
      <c r="HZC55" s="235"/>
      <c r="HZD55" s="235"/>
      <c r="HZE55" s="235"/>
      <c r="HZF55" s="235"/>
      <c r="HZG55" s="235"/>
      <c r="HZH55" s="235"/>
      <c r="HZI55" s="235"/>
      <c r="HZJ55" s="235"/>
      <c r="HZK55" s="235"/>
      <c r="HZL55" s="235"/>
      <c r="HZM55" s="235"/>
      <c r="HZN55" s="235"/>
      <c r="HZO55" s="235"/>
      <c r="HZP55" s="235"/>
      <c r="HZQ55" s="235"/>
      <c r="HZR55" s="235"/>
      <c r="HZS55" s="235"/>
      <c r="HZT55" s="235"/>
      <c r="HZU55" s="235"/>
      <c r="HZV55" s="235"/>
      <c r="HZW55" s="235"/>
      <c r="HZX55" s="235"/>
      <c r="HZY55" s="235"/>
      <c r="HZZ55" s="235"/>
      <c r="IAA55" s="235"/>
      <c r="IAB55" s="235"/>
      <c r="IAC55" s="235"/>
      <c r="IAD55" s="235"/>
      <c r="IAE55" s="235"/>
      <c r="IAF55" s="235"/>
      <c r="IAG55" s="235"/>
      <c r="IAH55" s="235"/>
      <c r="IAI55" s="235"/>
      <c r="IAJ55" s="235"/>
      <c r="IAK55" s="235"/>
      <c r="IAL55" s="235"/>
      <c r="IAM55" s="235"/>
      <c r="IAN55" s="235"/>
      <c r="IAO55" s="235"/>
      <c r="IAP55" s="235"/>
      <c r="IAQ55" s="235"/>
      <c r="IAR55" s="235"/>
      <c r="IAS55" s="235"/>
      <c r="IAT55" s="235"/>
      <c r="IAU55" s="235"/>
      <c r="IAV55" s="235"/>
      <c r="IAW55" s="235"/>
      <c r="IAX55" s="235"/>
      <c r="IAY55" s="235"/>
      <c r="IAZ55" s="235"/>
      <c r="IBA55" s="235"/>
      <c r="IBB55" s="235"/>
      <c r="IBC55" s="235"/>
      <c r="IBD55" s="235"/>
      <c r="IBE55" s="235"/>
      <c r="IBF55" s="235"/>
      <c r="IBG55" s="235"/>
      <c r="IBH55" s="235"/>
      <c r="IBI55" s="235"/>
      <c r="IBJ55" s="235"/>
      <c r="IBK55" s="235"/>
      <c r="IBL55" s="235"/>
      <c r="IBM55" s="235"/>
      <c r="IBN55" s="235"/>
      <c r="IBO55" s="235"/>
      <c r="IBP55" s="235"/>
      <c r="IBQ55" s="235"/>
      <c r="IBR55" s="235"/>
      <c r="IBS55" s="235"/>
      <c r="IBT55" s="235"/>
      <c r="IBU55" s="235"/>
      <c r="IBV55" s="235"/>
      <c r="IBW55" s="235"/>
      <c r="IBX55" s="235"/>
      <c r="IBY55" s="235"/>
      <c r="IBZ55" s="235"/>
      <c r="ICA55" s="235"/>
      <c r="ICB55" s="235"/>
      <c r="ICC55" s="235"/>
      <c r="ICD55" s="235"/>
      <c r="ICE55" s="235"/>
      <c r="ICF55" s="235"/>
      <c r="ICG55" s="235"/>
      <c r="ICH55" s="235"/>
      <c r="ICI55" s="235"/>
      <c r="ICJ55" s="235"/>
      <c r="ICK55" s="235"/>
      <c r="ICL55" s="235"/>
      <c r="ICM55" s="235"/>
      <c r="ICN55" s="235"/>
      <c r="ICO55" s="235"/>
      <c r="ICP55" s="235"/>
      <c r="ICQ55" s="235"/>
      <c r="ICR55" s="235"/>
      <c r="ICS55" s="235"/>
      <c r="ICT55" s="235"/>
      <c r="ICU55" s="235"/>
      <c r="ICV55" s="235"/>
      <c r="ICW55" s="235"/>
      <c r="ICX55" s="235"/>
      <c r="ICY55" s="235"/>
      <c r="ICZ55" s="235"/>
      <c r="IDA55" s="235"/>
      <c r="IDB55" s="235"/>
      <c r="IDC55" s="235"/>
      <c r="IDD55" s="235"/>
      <c r="IDE55" s="235"/>
      <c r="IDF55" s="235"/>
      <c r="IDG55" s="235"/>
      <c r="IDH55" s="235"/>
      <c r="IDI55" s="235"/>
      <c r="IDJ55" s="235"/>
      <c r="IDK55" s="235"/>
      <c r="IDL55" s="235"/>
      <c r="IDM55" s="235"/>
      <c r="IDN55" s="235"/>
      <c r="IDO55" s="235"/>
      <c r="IDP55" s="235"/>
      <c r="IDQ55" s="235"/>
      <c r="IDR55" s="235"/>
      <c r="IDS55" s="235"/>
      <c r="IDT55" s="235"/>
      <c r="IDU55" s="235"/>
      <c r="IDV55" s="235"/>
      <c r="IDW55" s="235"/>
      <c r="IDX55" s="235"/>
      <c r="IDY55" s="235"/>
      <c r="IDZ55" s="235"/>
      <c r="IEA55" s="235"/>
      <c r="IEB55" s="235"/>
      <c r="IEC55" s="235"/>
      <c r="IED55" s="235"/>
      <c r="IEE55" s="235"/>
      <c r="IEF55" s="235"/>
      <c r="IEG55" s="235"/>
      <c r="IEH55" s="235"/>
      <c r="IEI55" s="235"/>
      <c r="IEJ55" s="235"/>
      <c r="IEK55" s="235"/>
      <c r="IEL55" s="235"/>
      <c r="IEM55" s="235"/>
      <c r="IEN55" s="235"/>
      <c r="IEO55" s="235"/>
      <c r="IEP55" s="235"/>
      <c r="IEQ55" s="235"/>
      <c r="IER55" s="235"/>
      <c r="IES55" s="235"/>
      <c r="IET55" s="235"/>
      <c r="IEU55" s="235"/>
      <c r="IEV55" s="235"/>
      <c r="IEW55" s="235"/>
      <c r="IEX55" s="235"/>
      <c r="IEY55" s="235"/>
      <c r="IEZ55" s="235"/>
      <c r="IFA55" s="235"/>
      <c r="IFB55" s="235"/>
      <c r="IFC55" s="235"/>
      <c r="IFD55" s="235"/>
      <c r="IFE55" s="235"/>
      <c r="IFF55" s="235"/>
      <c r="IFG55" s="235"/>
      <c r="IFH55" s="235"/>
      <c r="IFI55" s="235"/>
      <c r="IFJ55" s="235"/>
      <c r="IFK55" s="235"/>
      <c r="IFL55" s="235"/>
      <c r="IFM55" s="235"/>
      <c r="IFN55" s="235"/>
      <c r="IFO55" s="235"/>
      <c r="IFP55" s="235"/>
      <c r="IFQ55" s="235"/>
      <c r="IFR55" s="235"/>
      <c r="IFS55" s="235"/>
      <c r="IFT55" s="235"/>
      <c r="IFU55" s="235"/>
      <c r="IFV55" s="235"/>
      <c r="IFW55" s="235"/>
      <c r="IFX55" s="235"/>
      <c r="IFY55" s="235"/>
      <c r="IFZ55" s="235"/>
      <c r="IGA55" s="235"/>
      <c r="IGB55" s="235"/>
      <c r="IGC55" s="235"/>
      <c r="IGD55" s="235"/>
      <c r="IGE55" s="235"/>
      <c r="IGF55" s="235"/>
      <c r="IGG55" s="235"/>
      <c r="IGH55" s="235"/>
      <c r="IGI55" s="235"/>
      <c r="IGJ55" s="235"/>
      <c r="IGK55" s="235"/>
      <c r="IGL55" s="235"/>
      <c r="IGM55" s="235"/>
      <c r="IGN55" s="235"/>
      <c r="IGO55" s="235"/>
      <c r="IGP55" s="235"/>
      <c r="IGQ55" s="235"/>
      <c r="IGR55" s="235"/>
      <c r="IGS55" s="235"/>
      <c r="IGT55" s="235"/>
      <c r="IGU55" s="235"/>
      <c r="IGV55" s="235"/>
      <c r="IGW55" s="235"/>
      <c r="IGX55" s="235"/>
      <c r="IGY55" s="235"/>
      <c r="IGZ55" s="235"/>
      <c r="IHA55" s="235"/>
      <c r="IHB55" s="235"/>
      <c r="IHC55" s="235"/>
      <c r="IHD55" s="235"/>
      <c r="IHE55" s="235"/>
      <c r="IHF55" s="235"/>
      <c r="IHG55" s="235"/>
      <c r="IHH55" s="235"/>
      <c r="IHI55" s="235"/>
      <c r="IHJ55" s="235"/>
      <c r="IHK55" s="235"/>
      <c r="IHL55" s="235"/>
      <c r="IHM55" s="235"/>
      <c r="IHN55" s="235"/>
      <c r="IHO55" s="235"/>
      <c r="IHP55" s="235"/>
      <c r="IHQ55" s="235"/>
      <c r="IHR55" s="235"/>
      <c r="IHS55" s="235"/>
      <c r="IHT55" s="235"/>
      <c r="IHU55" s="235"/>
      <c r="IHV55" s="235"/>
      <c r="IHW55" s="235"/>
      <c r="IHX55" s="235"/>
      <c r="IHY55" s="235"/>
      <c r="IHZ55" s="235"/>
      <c r="IIA55" s="235"/>
      <c r="IIB55" s="235"/>
      <c r="IIC55" s="235"/>
      <c r="IID55" s="235"/>
      <c r="IIE55" s="235"/>
      <c r="IIF55" s="235"/>
      <c r="IIG55" s="235"/>
      <c r="IIH55" s="235"/>
      <c r="III55" s="235"/>
      <c r="IIJ55" s="235"/>
      <c r="IIK55" s="235"/>
      <c r="IIL55" s="235"/>
      <c r="IIM55" s="235"/>
      <c r="IIN55" s="235"/>
      <c r="IIO55" s="235"/>
      <c r="IIP55" s="235"/>
      <c r="IIQ55" s="235"/>
      <c r="IIR55" s="235"/>
      <c r="IIS55" s="235"/>
      <c r="IIT55" s="235"/>
      <c r="IIU55" s="235"/>
      <c r="IIV55" s="235"/>
      <c r="IIW55" s="235"/>
      <c r="IIX55" s="235"/>
      <c r="IIY55" s="235"/>
      <c r="IIZ55" s="235"/>
      <c r="IJA55" s="235"/>
      <c r="IJB55" s="235"/>
      <c r="IJC55" s="235"/>
      <c r="IJD55" s="235"/>
      <c r="IJE55" s="235"/>
      <c r="IJF55" s="235"/>
      <c r="IJG55" s="235"/>
      <c r="IJH55" s="235"/>
      <c r="IJI55" s="235"/>
      <c r="IJJ55" s="235"/>
      <c r="IJK55" s="235"/>
      <c r="IJL55" s="235"/>
      <c r="IJM55" s="235"/>
      <c r="IJN55" s="235"/>
      <c r="IJO55" s="235"/>
      <c r="IJP55" s="235"/>
      <c r="IJQ55" s="235"/>
      <c r="IJR55" s="235"/>
      <c r="IJS55" s="235"/>
      <c r="IJT55" s="235"/>
      <c r="IJU55" s="235"/>
      <c r="IJV55" s="235"/>
      <c r="IJW55" s="235"/>
      <c r="IJX55" s="235"/>
      <c r="IJY55" s="235"/>
      <c r="IJZ55" s="235"/>
      <c r="IKA55" s="235"/>
      <c r="IKB55" s="235"/>
      <c r="IKC55" s="235"/>
      <c r="IKD55" s="235"/>
      <c r="IKE55" s="235"/>
      <c r="IKF55" s="235"/>
      <c r="IKG55" s="235"/>
      <c r="IKH55" s="235"/>
      <c r="IKI55" s="235"/>
      <c r="IKJ55" s="235"/>
      <c r="IKK55" s="235"/>
      <c r="IKL55" s="235"/>
      <c r="IKM55" s="235"/>
      <c r="IKN55" s="235"/>
      <c r="IKO55" s="235"/>
      <c r="IKP55" s="235"/>
      <c r="IKQ55" s="235"/>
      <c r="IKR55" s="235"/>
      <c r="IKS55" s="235"/>
      <c r="IKT55" s="235"/>
      <c r="IKU55" s="235"/>
      <c r="IKV55" s="235"/>
      <c r="IKW55" s="235"/>
      <c r="IKX55" s="235"/>
      <c r="IKY55" s="235"/>
      <c r="IKZ55" s="235"/>
      <c r="ILA55" s="235"/>
      <c r="ILB55" s="235"/>
      <c r="ILC55" s="235"/>
      <c r="ILD55" s="235"/>
      <c r="ILE55" s="235"/>
      <c r="ILF55" s="235"/>
      <c r="ILG55" s="235"/>
      <c r="ILH55" s="235"/>
      <c r="ILI55" s="235"/>
      <c r="ILJ55" s="235"/>
      <c r="ILK55" s="235"/>
      <c r="ILL55" s="235"/>
      <c r="ILM55" s="235"/>
      <c r="ILN55" s="235"/>
      <c r="ILO55" s="235"/>
      <c r="ILP55" s="235"/>
      <c r="ILQ55" s="235"/>
      <c r="ILR55" s="235"/>
      <c r="ILS55" s="235"/>
      <c r="ILT55" s="235"/>
      <c r="ILU55" s="235"/>
      <c r="ILV55" s="235"/>
      <c r="ILW55" s="235"/>
      <c r="ILX55" s="235"/>
      <c r="ILY55" s="235"/>
      <c r="ILZ55" s="235"/>
      <c r="IMA55" s="235"/>
      <c r="IMB55" s="235"/>
      <c r="IMC55" s="235"/>
      <c r="IMD55" s="235"/>
      <c r="IME55" s="235"/>
      <c r="IMF55" s="235"/>
      <c r="IMG55" s="235"/>
      <c r="IMH55" s="235"/>
      <c r="IMI55" s="235"/>
      <c r="IMJ55" s="235"/>
      <c r="IMK55" s="235"/>
      <c r="IML55" s="235"/>
      <c r="IMM55" s="235"/>
      <c r="IMN55" s="235"/>
      <c r="IMO55" s="235"/>
      <c r="IMP55" s="235"/>
      <c r="IMQ55" s="235"/>
      <c r="IMR55" s="235"/>
      <c r="IMS55" s="235"/>
      <c r="IMT55" s="235"/>
      <c r="IMU55" s="235"/>
      <c r="IMV55" s="235"/>
      <c r="IMW55" s="235"/>
      <c r="IMX55" s="235"/>
      <c r="IMY55" s="235"/>
      <c r="IMZ55" s="235"/>
      <c r="INA55" s="235"/>
      <c r="INB55" s="235"/>
      <c r="INC55" s="235"/>
      <c r="IND55" s="235"/>
      <c r="INE55" s="235"/>
      <c r="INF55" s="235"/>
      <c r="ING55" s="235"/>
      <c r="INH55" s="235"/>
      <c r="INI55" s="235"/>
      <c r="INJ55" s="235"/>
      <c r="INK55" s="235"/>
      <c r="INL55" s="235"/>
      <c r="INM55" s="235"/>
      <c r="INN55" s="235"/>
      <c r="INO55" s="235"/>
      <c r="INP55" s="235"/>
      <c r="INQ55" s="235"/>
      <c r="INR55" s="235"/>
      <c r="INS55" s="235"/>
      <c r="INT55" s="235"/>
      <c r="INU55" s="235"/>
      <c r="INV55" s="235"/>
      <c r="INW55" s="235"/>
      <c r="INX55" s="235"/>
      <c r="INY55" s="235"/>
      <c r="INZ55" s="235"/>
      <c r="IOA55" s="235"/>
      <c r="IOB55" s="235"/>
      <c r="IOC55" s="235"/>
      <c r="IOD55" s="235"/>
      <c r="IOE55" s="235"/>
      <c r="IOF55" s="235"/>
      <c r="IOG55" s="235"/>
      <c r="IOH55" s="235"/>
      <c r="IOI55" s="235"/>
      <c r="IOJ55" s="235"/>
      <c r="IOK55" s="235"/>
      <c r="IOL55" s="235"/>
      <c r="IOM55" s="235"/>
      <c r="ION55" s="235"/>
      <c r="IOO55" s="235"/>
      <c r="IOP55" s="235"/>
      <c r="IOQ55" s="235"/>
      <c r="IOR55" s="235"/>
      <c r="IOS55" s="235"/>
      <c r="IOT55" s="235"/>
      <c r="IOU55" s="235"/>
      <c r="IOV55" s="235"/>
      <c r="IOW55" s="235"/>
      <c r="IOX55" s="235"/>
      <c r="IOY55" s="235"/>
      <c r="IOZ55" s="235"/>
      <c r="IPA55" s="235"/>
      <c r="IPB55" s="235"/>
      <c r="IPC55" s="235"/>
      <c r="IPD55" s="235"/>
      <c r="IPE55" s="235"/>
      <c r="IPF55" s="235"/>
      <c r="IPG55" s="235"/>
      <c r="IPH55" s="235"/>
      <c r="IPI55" s="235"/>
      <c r="IPJ55" s="235"/>
      <c r="IPK55" s="235"/>
      <c r="IPL55" s="235"/>
      <c r="IPM55" s="235"/>
      <c r="IPN55" s="235"/>
      <c r="IPO55" s="235"/>
      <c r="IPP55" s="235"/>
      <c r="IPQ55" s="235"/>
      <c r="IPR55" s="235"/>
      <c r="IPS55" s="235"/>
      <c r="IPT55" s="235"/>
      <c r="IPU55" s="235"/>
      <c r="IPV55" s="235"/>
      <c r="IPW55" s="235"/>
      <c r="IPX55" s="235"/>
      <c r="IPY55" s="235"/>
      <c r="IPZ55" s="235"/>
      <c r="IQA55" s="235"/>
      <c r="IQB55" s="235"/>
      <c r="IQC55" s="235"/>
      <c r="IQD55" s="235"/>
      <c r="IQE55" s="235"/>
      <c r="IQF55" s="235"/>
      <c r="IQG55" s="235"/>
      <c r="IQH55" s="235"/>
      <c r="IQI55" s="235"/>
      <c r="IQJ55" s="235"/>
      <c r="IQK55" s="235"/>
      <c r="IQL55" s="235"/>
      <c r="IQM55" s="235"/>
      <c r="IQN55" s="235"/>
      <c r="IQO55" s="235"/>
      <c r="IQP55" s="235"/>
      <c r="IQQ55" s="235"/>
      <c r="IQR55" s="235"/>
      <c r="IQS55" s="235"/>
      <c r="IQT55" s="235"/>
      <c r="IQU55" s="235"/>
      <c r="IQV55" s="235"/>
      <c r="IQW55" s="235"/>
      <c r="IQX55" s="235"/>
      <c r="IQY55" s="235"/>
      <c r="IQZ55" s="235"/>
      <c r="IRA55" s="235"/>
      <c r="IRB55" s="235"/>
      <c r="IRC55" s="235"/>
      <c r="IRD55" s="235"/>
      <c r="IRE55" s="235"/>
      <c r="IRF55" s="235"/>
      <c r="IRG55" s="235"/>
      <c r="IRH55" s="235"/>
      <c r="IRI55" s="235"/>
      <c r="IRJ55" s="235"/>
      <c r="IRK55" s="235"/>
      <c r="IRL55" s="235"/>
      <c r="IRM55" s="235"/>
      <c r="IRN55" s="235"/>
      <c r="IRO55" s="235"/>
      <c r="IRP55" s="235"/>
      <c r="IRQ55" s="235"/>
      <c r="IRR55" s="235"/>
      <c r="IRS55" s="235"/>
      <c r="IRT55" s="235"/>
      <c r="IRU55" s="235"/>
      <c r="IRV55" s="235"/>
      <c r="IRW55" s="235"/>
      <c r="IRX55" s="235"/>
      <c r="IRY55" s="235"/>
      <c r="IRZ55" s="235"/>
      <c r="ISA55" s="235"/>
      <c r="ISB55" s="235"/>
      <c r="ISC55" s="235"/>
      <c r="ISD55" s="235"/>
      <c r="ISE55" s="235"/>
      <c r="ISF55" s="235"/>
      <c r="ISG55" s="235"/>
      <c r="ISH55" s="235"/>
      <c r="ISI55" s="235"/>
      <c r="ISJ55" s="235"/>
      <c r="ISK55" s="235"/>
      <c r="ISL55" s="235"/>
      <c r="ISM55" s="235"/>
      <c r="ISN55" s="235"/>
      <c r="ISO55" s="235"/>
      <c r="ISP55" s="235"/>
      <c r="ISQ55" s="235"/>
      <c r="ISR55" s="235"/>
      <c r="ISS55" s="235"/>
      <c r="IST55" s="235"/>
      <c r="ISU55" s="235"/>
      <c r="ISV55" s="235"/>
      <c r="ISW55" s="235"/>
      <c r="ISX55" s="235"/>
      <c r="ISY55" s="235"/>
      <c r="ISZ55" s="235"/>
      <c r="ITA55" s="235"/>
      <c r="ITB55" s="235"/>
      <c r="ITC55" s="235"/>
      <c r="ITD55" s="235"/>
      <c r="ITE55" s="235"/>
      <c r="ITF55" s="235"/>
      <c r="ITG55" s="235"/>
      <c r="ITH55" s="235"/>
      <c r="ITI55" s="235"/>
      <c r="ITJ55" s="235"/>
      <c r="ITK55" s="235"/>
      <c r="ITL55" s="235"/>
      <c r="ITM55" s="235"/>
      <c r="ITN55" s="235"/>
      <c r="ITO55" s="235"/>
      <c r="ITP55" s="235"/>
      <c r="ITQ55" s="235"/>
      <c r="ITR55" s="235"/>
      <c r="ITS55" s="235"/>
      <c r="ITT55" s="235"/>
      <c r="ITU55" s="235"/>
      <c r="ITV55" s="235"/>
      <c r="ITW55" s="235"/>
      <c r="ITX55" s="235"/>
      <c r="ITY55" s="235"/>
      <c r="ITZ55" s="235"/>
      <c r="IUA55" s="235"/>
      <c r="IUB55" s="235"/>
      <c r="IUC55" s="235"/>
      <c r="IUD55" s="235"/>
      <c r="IUE55" s="235"/>
      <c r="IUF55" s="235"/>
      <c r="IUG55" s="235"/>
      <c r="IUH55" s="235"/>
      <c r="IUI55" s="235"/>
      <c r="IUJ55" s="235"/>
      <c r="IUK55" s="235"/>
      <c r="IUL55" s="235"/>
      <c r="IUM55" s="235"/>
      <c r="IUN55" s="235"/>
      <c r="IUO55" s="235"/>
      <c r="IUP55" s="235"/>
      <c r="IUQ55" s="235"/>
      <c r="IUR55" s="235"/>
      <c r="IUS55" s="235"/>
      <c r="IUT55" s="235"/>
      <c r="IUU55" s="235"/>
      <c r="IUV55" s="235"/>
      <c r="IUW55" s="235"/>
      <c r="IUX55" s="235"/>
      <c r="IUY55" s="235"/>
      <c r="IUZ55" s="235"/>
      <c r="IVA55" s="235"/>
      <c r="IVB55" s="235"/>
      <c r="IVC55" s="235"/>
      <c r="IVD55" s="235"/>
      <c r="IVE55" s="235"/>
      <c r="IVF55" s="235"/>
      <c r="IVG55" s="235"/>
      <c r="IVH55" s="235"/>
      <c r="IVI55" s="235"/>
      <c r="IVJ55" s="235"/>
      <c r="IVK55" s="235"/>
      <c r="IVL55" s="235"/>
      <c r="IVM55" s="235"/>
      <c r="IVN55" s="235"/>
      <c r="IVO55" s="235"/>
      <c r="IVP55" s="235"/>
      <c r="IVQ55" s="235"/>
      <c r="IVR55" s="235"/>
      <c r="IVS55" s="235"/>
      <c r="IVT55" s="235"/>
      <c r="IVU55" s="235"/>
      <c r="IVV55" s="235"/>
      <c r="IVW55" s="235"/>
      <c r="IVX55" s="235"/>
      <c r="IVY55" s="235"/>
      <c r="IVZ55" s="235"/>
      <c r="IWA55" s="235"/>
      <c r="IWB55" s="235"/>
      <c r="IWC55" s="235"/>
      <c r="IWD55" s="235"/>
      <c r="IWE55" s="235"/>
      <c r="IWF55" s="235"/>
      <c r="IWG55" s="235"/>
      <c r="IWH55" s="235"/>
      <c r="IWI55" s="235"/>
      <c r="IWJ55" s="235"/>
      <c r="IWK55" s="235"/>
      <c r="IWL55" s="235"/>
      <c r="IWM55" s="235"/>
      <c r="IWN55" s="235"/>
      <c r="IWO55" s="235"/>
      <c r="IWP55" s="235"/>
      <c r="IWQ55" s="235"/>
      <c r="IWR55" s="235"/>
      <c r="IWS55" s="235"/>
      <c r="IWT55" s="235"/>
      <c r="IWU55" s="235"/>
      <c r="IWV55" s="235"/>
      <c r="IWW55" s="235"/>
      <c r="IWX55" s="235"/>
      <c r="IWY55" s="235"/>
      <c r="IWZ55" s="235"/>
      <c r="IXA55" s="235"/>
      <c r="IXB55" s="235"/>
      <c r="IXC55" s="235"/>
      <c r="IXD55" s="235"/>
      <c r="IXE55" s="235"/>
      <c r="IXF55" s="235"/>
      <c r="IXG55" s="235"/>
      <c r="IXH55" s="235"/>
      <c r="IXI55" s="235"/>
      <c r="IXJ55" s="235"/>
      <c r="IXK55" s="235"/>
      <c r="IXL55" s="235"/>
      <c r="IXM55" s="235"/>
      <c r="IXN55" s="235"/>
      <c r="IXO55" s="235"/>
      <c r="IXP55" s="235"/>
      <c r="IXQ55" s="235"/>
      <c r="IXR55" s="235"/>
      <c r="IXS55" s="235"/>
      <c r="IXT55" s="235"/>
      <c r="IXU55" s="235"/>
      <c r="IXV55" s="235"/>
      <c r="IXW55" s="235"/>
      <c r="IXX55" s="235"/>
      <c r="IXY55" s="235"/>
      <c r="IXZ55" s="235"/>
      <c r="IYA55" s="235"/>
      <c r="IYB55" s="235"/>
      <c r="IYC55" s="235"/>
      <c r="IYD55" s="235"/>
      <c r="IYE55" s="235"/>
      <c r="IYF55" s="235"/>
      <c r="IYG55" s="235"/>
      <c r="IYH55" s="235"/>
      <c r="IYI55" s="235"/>
      <c r="IYJ55" s="235"/>
      <c r="IYK55" s="235"/>
      <c r="IYL55" s="235"/>
      <c r="IYM55" s="235"/>
      <c r="IYN55" s="235"/>
      <c r="IYO55" s="235"/>
      <c r="IYP55" s="235"/>
      <c r="IYQ55" s="235"/>
      <c r="IYR55" s="235"/>
      <c r="IYS55" s="235"/>
      <c r="IYT55" s="235"/>
      <c r="IYU55" s="235"/>
      <c r="IYV55" s="235"/>
      <c r="IYW55" s="235"/>
      <c r="IYX55" s="235"/>
      <c r="IYY55" s="235"/>
      <c r="IYZ55" s="235"/>
      <c r="IZA55" s="235"/>
      <c r="IZB55" s="235"/>
      <c r="IZC55" s="235"/>
      <c r="IZD55" s="235"/>
      <c r="IZE55" s="235"/>
      <c r="IZF55" s="235"/>
      <c r="IZG55" s="235"/>
      <c r="IZH55" s="235"/>
      <c r="IZI55" s="235"/>
      <c r="IZJ55" s="235"/>
      <c r="IZK55" s="235"/>
      <c r="IZL55" s="235"/>
      <c r="IZM55" s="235"/>
      <c r="IZN55" s="235"/>
      <c r="IZO55" s="235"/>
      <c r="IZP55" s="235"/>
      <c r="IZQ55" s="235"/>
      <c r="IZR55" s="235"/>
      <c r="IZS55" s="235"/>
      <c r="IZT55" s="235"/>
      <c r="IZU55" s="235"/>
      <c r="IZV55" s="235"/>
      <c r="IZW55" s="235"/>
      <c r="IZX55" s="235"/>
      <c r="IZY55" s="235"/>
      <c r="IZZ55" s="235"/>
      <c r="JAA55" s="235"/>
      <c r="JAB55" s="235"/>
      <c r="JAC55" s="235"/>
      <c r="JAD55" s="235"/>
      <c r="JAE55" s="235"/>
      <c r="JAF55" s="235"/>
      <c r="JAG55" s="235"/>
      <c r="JAH55" s="235"/>
      <c r="JAI55" s="235"/>
      <c r="JAJ55" s="235"/>
      <c r="JAK55" s="235"/>
      <c r="JAL55" s="235"/>
      <c r="JAM55" s="235"/>
      <c r="JAN55" s="235"/>
      <c r="JAO55" s="235"/>
      <c r="JAP55" s="235"/>
      <c r="JAQ55" s="235"/>
      <c r="JAR55" s="235"/>
      <c r="JAS55" s="235"/>
      <c r="JAT55" s="235"/>
      <c r="JAU55" s="235"/>
      <c r="JAV55" s="235"/>
      <c r="JAW55" s="235"/>
      <c r="JAX55" s="235"/>
      <c r="JAY55" s="235"/>
      <c r="JAZ55" s="235"/>
      <c r="JBA55" s="235"/>
      <c r="JBB55" s="235"/>
      <c r="JBC55" s="235"/>
      <c r="JBD55" s="235"/>
      <c r="JBE55" s="235"/>
      <c r="JBF55" s="235"/>
      <c r="JBG55" s="235"/>
      <c r="JBH55" s="235"/>
      <c r="JBI55" s="235"/>
      <c r="JBJ55" s="235"/>
      <c r="JBK55" s="235"/>
      <c r="JBL55" s="235"/>
      <c r="JBM55" s="235"/>
      <c r="JBN55" s="235"/>
      <c r="JBO55" s="235"/>
      <c r="JBP55" s="235"/>
      <c r="JBQ55" s="235"/>
      <c r="JBR55" s="235"/>
      <c r="JBS55" s="235"/>
      <c r="JBT55" s="235"/>
      <c r="JBU55" s="235"/>
      <c r="JBV55" s="235"/>
      <c r="JBW55" s="235"/>
      <c r="JBX55" s="235"/>
      <c r="JBY55" s="235"/>
      <c r="JBZ55" s="235"/>
      <c r="JCA55" s="235"/>
      <c r="JCB55" s="235"/>
      <c r="JCC55" s="235"/>
      <c r="JCD55" s="235"/>
      <c r="JCE55" s="235"/>
      <c r="JCF55" s="235"/>
      <c r="JCG55" s="235"/>
      <c r="JCH55" s="235"/>
      <c r="JCI55" s="235"/>
      <c r="JCJ55" s="235"/>
      <c r="JCK55" s="235"/>
      <c r="JCL55" s="235"/>
      <c r="JCM55" s="235"/>
      <c r="JCN55" s="235"/>
      <c r="JCO55" s="235"/>
      <c r="JCP55" s="235"/>
      <c r="JCQ55" s="235"/>
      <c r="JCR55" s="235"/>
      <c r="JCS55" s="235"/>
      <c r="JCT55" s="235"/>
      <c r="JCU55" s="235"/>
      <c r="JCV55" s="235"/>
      <c r="JCW55" s="235"/>
      <c r="JCX55" s="235"/>
      <c r="JCY55" s="235"/>
      <c r="JCZ55" s="235"/>
      <c r="JDA55" s="235"/>
      <c r="JDB55" s="235"/>
      <c r="JDC55" s="235"/>
      <c r="JDD55" s="235"/>
      <c r="JDE55" s="235"/>
      <c r="JDF55" s="235"/>
      <c r="JDG55" s="235"/>
      <c r="JDH55" s="235"/>
      <c r="JDI55" s="235"/>
      <c r="JDJ55" s="235"/>
      <c r="JDK55" s="235"/>
      <c r="JDL55" s="235"/>
      <c r="JDM55" s="235"/>
      <c r="JDN55" s="235"/>
      <c r="JDO55" s="235"/>
      <c r="JDP55" s="235"/>
      <c r="JDQ55" s="235"/>
      <c r="JDR55" s="235"/>
      <c r="JDS55" s="235"/>
      <c r="JDT55" s="235"/>
      <c r="JDU55" s="235"/>
      <c r="JDV55" s="235"/>
      <c r="JDW55" s="235"/>
      <c r="JDX55" s="235"/>
      <c r="JDY55" s="235"/>
      <c r="JDZ55" s="235"/>
      <c r="JEA55" s="235"/>
      <c r="JEB55" s="235"/>
      <c r="JEC55" s="235"/>
      <c r="JED55" s="235"/>
      <c r="JEE55" s="235"/>
      <c r="JEF55" s="235"/>
      <c r="JEG55" s="235"/>
      <c r="JEH55" s="235"/>
      <c r="JEI55" s="235"/>
      <c r="JEJ55" s="235"/>
      <c r="JEK55" s="235"/>
      <c r="JEL55" s="235"/>
      <c r="JEM55" s="235"/>
      <c r="JEN55" s="235"/>
      <c r="JEO55" s="235"/>
      <c r="JEP55" s="235"/>
      <c r="JEQ55" s="235"/>
      <c r="JER55" s="235"/>
      <c r="JES55" s="235"/>
      <c r="JET55" s="235"/>
      <c r="JEU55" s="235"/>
      <c r="JEV55" s="235"/>
      <c r="JEW55" s="235"/>
      <c r="JEX55" s="235"/>
      <c r="JEY55" s="235"/>
      <c r="JEZ55" s="235"/>
      <c r="JFA55" s="235"/>
      <c r="JFB55" s="235"/>
      <c r="JFC55" s="235"/>
      <c r="JFD55" s="235"/>
      <c r="JFE55" s="235"/>
      <c r="JFF55" s="235"/>
      <c r="JFG55" s="235"/>
      <c r="JFH55" s="235"/>
      <c r="JFI55" s="235"/>
      <c r="JFJ55" s="235"/>
      <c r="JFK55" s="235"/>
      <c r="JFL55" s="235"/>
      <c r="JFM55" s="235"/>
      <c r="JFN55" s="235"/>
      <c r="JFO55" s="235"/>
      <c r="JFP55" s="235"/>
      <c r="JFQ55" s="235"/>
      <c r="JFR55" s="235"/>
      <c r="JFS55" s="235"/>
      <c r="JFT55" s="235"/>
      <c r="JFU55" s="235"/>
      <c r="JFV55" s="235"/>
      <c r="JFW55" s="235"/>
      <c r="JFX55" s="235"/>
      <c r="JFY55" s="235"/>
      <c r="JFZ55" s="235"/>
      <c r="JGA55" s="235"/>
      <c r="JGB55" s="235"/>
      <c r="JGC55" s="235"/>
      <c r="JGD55" s="235"/>
      <c r="JGE55" s="235"/>
      <c r="JGF55" s="235"/>
      <c r="JGG55" s="235"/>
      <c r="JGH55" s="235"/>
      <c r="JGI55" s="235"/>
      <c r="JGJ55" s="235"/>
      <c r="JGK55" s="235"/>
      <c r="JGL55" s="235"/>
      <c r="JGM55" s="235"/>
      <c r="JGN55" s="235"/>
      <c r="JGO55" s="235"/>
      <c r="JGP55" s="235"/>
      <c r="JGQ55" s="235"/>
      <c r="JGR55" s="235"/>
      <c r="JGS55" s="235"/>
      <c r="JGT55" s="235"/>
      <c r="JGU55" s="235"/>
      <c r="JGV55" s="235"/>
      <c r="JGW55" s="235"/>
      <c r="JGX55" s="235"/>
      <c r="JGY55" s="235"/>
      <c r="JGZ55" s="235"/>
      <c r="JHA55" s="235"/>
      <c r="JHB55" s="235"/>
      <c r="JHC55" s="235"/>
      <c r="JHD55" s="235"/>
      <c r="JHE55" s="235"/>
      <c r="JHF55" s="235"/>
      <c r="JHG55" s="235"/>
      <c r="JHH55" s="235"/>
      <c r="JHI55" s="235"/>
      <c r="JHJ55" s="235"/>
      <c r="JHK55" s="235"/>
      <c r="JHL55" s="235"/>
      <c r="JHM55" s="235"/>
      <c r="JHN55" s="235"/>
      <c r="JHO55" s="235"/>
      <c r="JHP55" s="235"/>
      <c r="JHQ55" s="235"/>
      <c r="JHR55" s="235"/>
      <c r="JHS55" s="235"/>
      <c r="JHT55" s="235"/>
      <c r="JHU55" s="235"/>
      <c r="JHV55" s="235"/>
      <c r="JHW55" s="235"/>
      <c r="JHX55" s="235"/>
      <c r="JHY55" s="235"/>
      <c r="JHZ55" s="235"/>
      <c r="JIA55" s="235"/>
      <c r="JIB55" s="235"/>
      <c r="JIC55" s="235"/>
      <c r="JID55" s="235"/>
      <c r="JIE55" s="235"/>
      <c r="JIF55" s="235"/>
      <c r="JIG55" s="235"/>
      <c r="JIH55" s="235"/>
      <c r="JII55" s="235"/>
      <c r="JIJ55" s="235"/>
      <c r="JIK55" s="235"/>
      <c r="JIL55" s="235"/>
      <c r="JIM55" s="235"/>
      <c r="JIN55" s="235"/>
      <c r="JIO55" s="235"/>
      <c r="JIP55" s="235"/>
      <c r="JIQ55" s="235"/>
      <c r="JIR55" s="235"/>
      <c r="JIS55" s="235"/>
      <c r="JIT55" s="235"/>
      <c r="JIU55" s="235"/>
      <c r="JIV55" s="235"/>
      <c r="JIW55" s="235"/>
      <c r="JIX55" s="235"/>
      <c r="JIY55" s="235"/>
      <c r="JIZ55" s="235"/>
      <c r="JJA55" s="235"/>
      <c r="JJB55" s="235"/>
      <c r="JJC55" s="235"/>
      <c r="JJD55" s="235"/>
      <c r="JJE55" s="235"/>
      <c r="JJF55" s="235"/>
      <c r="JJG55" s="235"/>
      <c r="JJH55" s="235"/>
      <c r="JJI55" s="235"/>
      <c r="JJJ55" s="235"/>
      <c r="JJK55" s="235"/>
      <c r="JJL55" s="235"/>
      <c r="JJM55" s="235"/>
      <c r="JJN55" s="235"/>
      <c r="JJO55" s="235"/>
      <c r="JJP55" s="235"/>
      <c r="JJQ55" s="235"/>
      <c r="JJR55" s="235"/>
      <c r="JJS55" s="235"/>
      <c r="JJT55" s="235"/>
      <c r="JJU55" s="235"/>
      <c r="JJV55" s="235"/>
      <c r="JJW55" s="235"/>
      <c r="JJX55" s="235"/>
      <c r="JJY55" s="235"/>
      <c r="JJZ55" s="235"/>
      <c r="JKA55" s="235"/>
      <c r="JKB55" s="235"/>
      <c r="JKC55" s="235"/>
      <c r="JKD55" s="235"/>
      <c r="JKE55" s="235"/>
      <c r="JKF55" s="235"/>
      <c r="JKG55" s="235"/>
      <c r="JKH55" s="235"/>
      <c r="JKI55" s="235"/>
      <c r="JKJ55" s="235"/>
      <c r="JKK55" s="235"/>
      <c r="JKL55" s="235"/>
      <c r="JKM55" s="235"/>
      <c r="JKN55" s="235"/>
      <c r="JKO55" s="235"/>
      <c r="JKP55" s="235"/>
      <c r="JKQ55" s="235"/>
      <c r="JKR55" s="235"/>
      <c r="JKS55" s="235"/>
      <c r="JKT55" s="235"/>
      <c r="JKU55" s="235"/>
      <c r="JKV55" s="235"/>
      <c r="JKW55" s="235"/>
      <c r="JKX55" s="235"/>
      <c r="JKY55" s="235"/>
      <c r="JKZ55" s="235"/>
      <c r="JLA55" s="235"/>
      <c r="JLB55" s="235"/>
      <c r="JLC55" s="235"/>
      <c r="JLD55" s="235"/>
      <c r="JLE55" s="235"/>
      <c r="JLF55" s="235"/>
      <c r="JLG55" s="235"/>
      <c r="JLH55" s="235"/>
      <c r="JLI55" s="235"/>
      <c r="JLJ55" s="235"/>
      <c r="JLK55" s="235"/>
      <c r="JLL55" s="235"/>
      <c r="JLM55" s="235"/>
      <c r="JLN55" s="235"/>
      <c r="JLO55" s="235"/>
      <c r="JLP55" s="235"/>
      <c r="JLQ55" s="235"/>
      <c r="JLR55" s="235"/>
      <c r="JLS55" s="235"/>
      <c r="JLT55" s="235"/>
      <c r="JLU55" s="235"/>
      <c r="JLV55" s="235"/>
      <c r="JLW55" s="235"/>
      <c r="JLX55" s="235"/>
      <c r="JLY55" s="235"/>
      <c r="JLZ55" s="235"/>
      <c r="JMA55" s="235"/>
      <c r="JMB55" s="235"/>
      <c r="JMC55" s="235"/>
      <c r="JMD55" s="235"/>
      <c r="JME55" s="235"/>
      <c r="JMF55" s="235"/>
      <c r="JMG55" s="235"/>
      <c r="JMH55" s="235"/>
      <c r="JMI55" s="235"/>
      <c r="JMJ55" s="235"/>
      <c r="JMK55" s="235"/>
      <c r="JML55" s="235"/>
      <c r="JMM55" s="235"/>
      <c r="JMN55" s="235"/>
      <c r="JMO55" s="235"/>
      <c r="JMP55" s="235"/>
      <c r="JMQ55" s="235"/>
      <c r="JMR55" s="235"/>
      <c r="JMS55" s="235"/>
      <c r="JMT55" s="235"/>
      <c r="JMU55" s="235"/>
      <c r="JMV55" s="235"/>
      <c r="JMW55" s="235"/>
      <c r="JMX55" s="235"/>
      <c r="JMY55" s="235"/>
      <c r="JMZ55" s="235"/>
      <c r="JNA55" s="235"/>
      <c r="JNB55" s="235"/>
      <c r="JNC55" s="235"/>
      <c r="JND55" s="235"/>
      <c r="JNE55" s="235"/>
      <c r="JNF55" s="235"/>
      <c r="JNG55" s="235"/>
      <c r="JNH55" s="235"/>
      <c r="JNI55" s="235"/>
      <c r="JNJ55" s="235"/>
      <c r="JNK55" s="235"/>
      <c r="JNL55" s="235"/>
      <c r="JNM55" s="235"/>
      <c r="JNN55" s="235"/>
      <c r="JNO55" s="235"/>
      <c r="JNP55" s="235"/>
      <c r="JNQ55" s="235"/>
      <c r="JNR55" s="235"/>
      <c r="JNS55" s="235"/>
      <c r="JNT55" s="235"/>
      <c r="JNU55" s="235"/>
      <c r="JNV55" s="235"/>
      <c r="JNW55" s="235"/>
      <c r="JNX55" s="235"/>
      <c r="JNY55" s="235"/>
      <c r="JNZ55" s="235"/>
      <c r="JOA55" s="235"/>
      <c r="JOB55" s="235"/>
      <c r="JOC55" s="235"/>
      <c r="JOD55" s="235"/>
      <c r="JOE55" s="235"/>
      <c r="JOF55" s="235"/>
      <c r="JOG55" s="235"/>
      <c r="JOH55" s="235"/>
      <c r="JOI55" s="235"/>
      <c r="JOJ55" s="235"/>
      <c r="JOK55" s="235"/>
      <c r="JOL55" s="235"/>
      <c r="JOM55" s="235"/>
      <c r="JON55" s="235"/>
      <c r="JOO55" s="235"/>
      <c r="JOP55" s="235"/>
      <c r="JOQ55" s="235"/>
      <c r="JOR55" s="235"/>
      <c r="JOS55" s="235"/>
      <c r="JOT55" s="235"/>
      <c r="JOU55" s="235"/>
      <c r="JOV55" s="235"/>
      <c r="JOW55" s="235"/>
      <c r="JOX55" s="235"/>
      <c r="JOY55" s="235"/>
      <c r="JOZ55" s="235"/>
      <c r="JPA55" s="235"/>
      <c r="JPB55" s="235"/>
      <c r="JPC55" s="235"/>
      <c r="JPD55" s="235"/>
      <c r="JPE55" s="235"/>
      <c r="JPF55" s="235"/>
      <c r="JPG55" s="235"/>
      <c r="JPH55" s="235"/>
      <c r="JPI55" s="235"/>
      <c r="JPJ55" s="235"/>
      <c r="JPK55" s="235"/>
      <c r="JPL55" s="235"/>
      <c r="JPM55" s="235"/>
      <c r="JPN55" s="235"/>
      <c r="JPO55" s="235"/>
      <c r="JPP55" s="235"/>
      <c r="JPQ55" s="235"/>
      <c r="JPR55" s="235"/>
      <c r="JPS55" s="235"/>
      <c r="JPT55" s="235"/>
      <c r="JPU55" s="235"/>
      <c r="JPV55" s="235"/>
      <c r="JPW55" s="235"/>
      <c r="JPX55" s="235"/>
      <c r="JPY55" s="235"/>
      <c r="JPZ55" s="235"/>
      <c r="JQA55" s="235"/>
      <c r="JQB55" s="235"/>
      <c r="JQC55" s="235"/>
      <c r="JQD55" s="235"/>
      <c r="JQE55" s="235"/>
      <c r="JQF55" s="235"/>
      <c r="JQG55" s="235"/>
      <c r="JQH55" s="235"/>
      <c r="JQI55" s="235"/>
      <c r="JQJ55" s="235"/>
      <c r="JQK55" s="235"/>
      <c r="JQL55" s="235"/>
      <c r="JQM55" s="235"/>
      <c r="JQN55" s="235"/>
      <c r="JQO55" s="235"/>
      <c r="JQP55" s="235"/>
      <c r="JQQ55" s="235"/>
      <c r="JQR55" s="235"/>
      <c r="JQS55" s="235"/>
      <c r="JQT55" s="235"/>
      <c r="JQU55" s="235"/>
      <c r="JQV55" s="235"/>
      <c r="JQW55" s="235"/>
      <c r="JQX55" s="235"/>
      <c r="JQY55" s="235"/>
      <c r="JQZ55" s="235"/>
      <c r="JRA55" s="235"/>
      <c r="JRB55" s="235"/>
      <c r="JRC55" s="235"/>
      <c r="JRD55" s="235"/>
      <c r="JRE55" s="235"/>
      <c r="JRF55" s="235"/>
      <c r="JRG55" s="235"/>
      <c r="JRH55" s="235"/>
      <c r="JRI55" s="235"/>
      <c r="JRJ55" s="235"/>
      <c r="JRK55" s="235"/>
      <c r="JRL55" s="235"/>
      <c r="JRM55" s="235"/>
      <c r="JRN55" s="235"/>
      <c r="JRO55" s="235"/>
      <c r="JRP55" s="235"/>
      <c r="JRQ55" s="235"/>
      <c r="JRR55" s="235"/>
      <c r="JRS55" s="235"/>
      <c r="JRT55" s="235"/>
      <c r="JRU55" s="235"/>
      <c r="JRV55" s="235"/>
      <c r="JRW55" s="235"/>
      <c r="JRX55" s="235"/>
      <c r="JRY55" s="235"/>
      <c r="JRZ55" s="235"/>
      <c r="JSA55" s="235"/>
      <c r="JSB55" s="235"/>
      <c r="JSC55" s="235"/>
      <c r="JSD55" s="235"/>
      <c r="JSE55" s="235"/>
      <c r="JSF55" s="235"/>
      <c r="JSG55" s="235"/>
      <c r="JSH55" s="235"/>
      <c r="JSI55" s="235"/>
      <c r="JSJ55" s="235"/>
      <c r="JSK55" s="235"/>
      <c r="JSL55" s="235"/>
      <c r="JSM55" s="235"/>
      <c r="JSN55" s="235"/>
      <c r="JSO55" s="235"/>
      <c r="JSP55" s="235"/>
      <c r="JSQ55" s="235"/>
      <c r="JSR55" s="235"/>
      <c r="JSS55" s="235"/>
      <c r="JST55" s="235"/>
      <c r="JSU55" s="235"/>
      <c r="JSV55" s="235"/>
      <c r="JSW55" s="235"/>
      <c r="JSX55" s="235"/>
      <c r="JSY55" s="235"/>
      <c r="JSZ55" s="235"/>
      <c r="JTA55" s="235"/>
      <c r="JTB55" s="235"/>
      <c r="JTC55" s="235"/>
      <c r="JTD55" s="235"/>
      <c r="JTE55" s="235"/>
      <c r="JTF55" s="235"/>
      <c r="JTG55" s="235"/>
      <c r="JTH55" s="235"/>
      <c r="JTI55" s="235"/>
      <c r="JTJ55" s="235"/>
      <c r="JTK55" s="235"/>
      <c r="JTL55" s="235"/>
      <c r="JTM55" s="235"/>
      <c r="JTN55" s="235"/>
      <c r="JTO55" s="235"/>
      <c r="JTP55" s="235"/>
      <c r="JTQ55" s="235"/>
      <c r="JTR55" s="235"/>
      <c r="JTS55" s="235"/>
      <c r="JTT55" s="235"/>
      <c r="JTU55" s="235"/>
      <c r="JTV55" s="235"/>
      <c r="JTW55" s="235"/>
      <c r="JTX55" s="235"/>
      <c r="JTY55" s="235"/>
      <c r="JTZ55" s="235"/>
      <c r="JUA55" s="235"/>
      <c r="JUB55" s="235"/>
      <c r="JUC55" s="235"/>
      <c r="JUD55" s="235"/>
      <c r="JUE55" s="235"/>
      <c r="JUF55" s="235"/>
      <c r="JUG55" s="235"/>
      <c r="JUH55" s="235"/>
      <c r="JUI55" s="235"/>
      <c r="JUJ55" s="235"/>
      <c r="JUK55" s="235"/>
      <c r="JUL55" s="235"/>
      <c r="JUM55" s="235"/>
      <c r="JUN55" s="235"/>
      <c r="JUO55" s="235"/>
      <c r="JUP55" s="235"/>
      <c r="JUQ55" s="235"/>
      <c r="JUR55" s="235"/>
      <c r="JUS55" s="235"/>
      <c r="JUT55" s="235"/>
      <c r="JUU55" s="235"/>
      <c r="JUV55" s="235"/>
      <c r="JUW55" s="235"/>
      <c r="JUX55" s="235"/>
      <c r="JUY55" s="235"/>
      <c r="JUZ55" s="235"/>
      <c r="JVA55" s="235"/>
      <c r="JVB55" s="235"/>
      <c r="JVC55" s="235"/>
      <c r="JVD55" s="235"/>
      <c r="JVE55" s="235"/>
      <c r="JVF55" s="235"/>
      <c r="JVG55" s="235"/>
      <c r="JVH55" s="235"/>
      <c r="JVI55" s="235"/>
      <c r="JVJ55" s="235"/>
      <c r="JVK55" s="235"/>
      <c r="JVL55" s="235"/>
      <c r="JVM55" s="235"/>
      <c r="JVN55" s="235"/>
      <c r="JVO55" s="235"/>
      <c r="JVP55" s="235"/>
      <c r="JVQ55" s="235"/>
      <c r="JVR55" s="235"/>
      <c r="JVS55" s="235"/>
      <c r="JVT55" s="235"/>
      <c r="JVU55" s="235"/>
      <c r="JVV55" s="235"/>
      <c r="JVW55" s="235"/>
      <c r="JVX55" s="235"/>
      <c r="JVY55" s="235"/>
      <c r="JVZ55" s="235"/>
      <c r="JWA55" s="235"/>
      <c r="JWB55" s="235"/>
      <c r="JWC55" s="235"/>
      <c r="JWD55" s="235"/>
      <c r="JWE55" s="235"/>
      <c r="JWF55" s="235"/>
      <c r="JWG55" s="235"/>
      <c r="JWH55" s="235"/>
      <c r="JWI55" s="235"/>
      <c r="JWJ55" s="235"/>
      <c r="JWK55" s="235"/>
      <c r="JWL55" s="235"/>
      <c r="JWM55" s="235"/>
      <c r="JWN55" s="235"/>
      <c r="JWO55" s="235"/>
      <c r="JWP55" s="235"/>
      <c r="JWQ55" s="235"/>
      <c r="JWR55" s="235"/>
      <c r="JWS55" s="235"/>
      <c r="JWT55" s="235"/>
      <c r="JWU55" s="235"/>
      <c r="JWV55" s="235"/>
      <c r="JWW55" s="235"/>
      <c r="JWX55" s="235"/>
      <c r="JWY55" s="235"/>
      <c r="JWZ55" s="235"/>
      <c r="JXA55" s="235"/>
      <c r="JXB55" s="235"/>
      <c r="JXC55" s="235"/>
      <c r="JXD55" s="235"/>
      <c r="JXE55" s="235"/>
      <c r="JXF55" s="235"/>
      <c r="JXG55" s="235"/>
      <c r="JXH55" s="235"/>
      <c r="JXI55" s="235"/>
      <c r="JXJ55" s="235"/>
      <c r="JXK55" s="235"/>
      <c r="JXL55" s="235"/>
      <c r="JXM55" s="235"/>
      <c r="JXN55" s="235"/>
      <c r="JXO55" s="235"/>
      <c r="JXP55" s="235"/>
      <c r="JXQ55" s="235"/>
      <c r="JXR55" s="235"/>
      <c r="JXS55" s="235"/>
      <c r="JXT55" s="235"/>
      <c r="JXU55" s="235"/>
      <c r="JXV55" s="235"/>
      <c r="JXW55" s="235"/>
      <c r="JXX55" s="235"/>
      <c r="JXY55" s="235"/>
      <c r="JXZ55" s="235"/>
      <c r="JYA55" s="235"/>
      <c r="JYB55" s="235"/>
      <c r="JYC55" s="235"/>
      <c r="JYD55" s="235"/>
      <c r="JYE55" s="235"/>
      <c r="JYF55" s="235"/>
      <c r="JYG55" s="235"/>
      <c r="JYH55" s="235"/>
      <c r="JYI55" s="235"/>
      <c r="JYJ55" s="235"/>
      <c r="JYK55" s="235"/>
      <c r="JYL55" s="235"/>
      <c r="JYM55" s="235"/>
      <c r="JYN55" s="235"/>
      <c r="JYO55" s="235"/>
      <c r="JYP55" s="235"/>
      <c r="JYQ55" s="235"/>
      <c r="JYR55" s="235"/>
      <c r="JYS55" s="235"/>
      <c r="JYT55" s="235"/>
      <c r="JYU55" s="235"/>
      <c r="JYV55" s="235"/>
      <c r="JYW55" s="235"/>
      <c r="JYX55" s="235"/>
      <c r="JYY55" s="235"/>
      <c r="JYZ55" s="235"/>
      <c r="JZA55" s="235"/>
      <c r="JZB55" s="235"/>
      <c r="JZC55" s="235"/>
      <c r="JZD55" s="235"/>
      <c r="JZE55" s="235"/>
      <c r="JZF55" s="235"/>
      <c r="JZG55" s="235"/>
      <c r="JZH55" s="235"/>
      <c r="JZI55" s="235"/>
      <c r="JZJ55" s="235"/>
      <c r="JZK55" s="235"/>
      <c r="JZL55" s="235"/>
      <c r="JZM55" s="235"/>
      <c r="JZN55" s="235"/>
      <c r="JZO55" s="235"/>
      <c r="JZP55" s="235"/>
      <c r="JZQ55" s="235"/>
      <c r="JZR55" s="235"/>
      <c r="JZS55" s="235"/>
      <c r="JZT55" s="235"/>
      <c r="JZU55" s="235"/>
      <c r="JZV55" s="235"/>
      <c r="JZW55" s="235"/>
      <c r="JZX55" s="235"/>
      <c r="JZY55" s="235"/>
      <c r="JZZ55" s="235"/>
      <c r="KAA55" s="235"/>
      <c r="KAB55" s="235"/>
      <c r="KAC55" s="235"/>
      <c r="KAD55" s="235"/>
      <c r="KAE55" s="235"/>
      <c r="KAF55" s="235"/>
      <c r="KAG55" s="235"/>
      <c r="KAH55" s="235"/>
      <c r="KAI55" s="235"/>
      <c r="KAJ55" s="235"/>
      <c r="KAK55" s="235"/>
      <c r="KAL55" s="235"/>
      <c r="KAM55" s="235"/>
      <c r="KAN55" s="235"/>
      <c r="KAO55" s="235"/>
      <c r="KAP55" s="235"/>
      <c r="KAQ55" s="235"/>
      <c r="KAR55" s="235"/>
      <c r="KAS55" s="235"/>
      <c r="KAT55" s="235"/>
      <c r="KAU55" s="235"/>
      <c r="KAV55" s="235"/>
      <c r="KAW55" s="235"/>
      <c r="KAX55" s="235"/>
      <c r="KAY55" s="235"/>
      <c r="KAZ55" s="235"/>
      <c r="KBA55" s="235"/>
      <c r="KBB55" s="235"/>
      <c r="KBC55" s="235"/>
      <c r="KBD55" s="235"/>
      <c r="KBE55" s="235"/>
      <c r="KBF55" s="235"/>
      <c r="KBG55" s="235"/>
      <c r="KBH55" s="235"/>
      <c r="KBI55" s="235"/>
      <c r="KBJ55" s="235"/>
      <c r="KBK55" s="235"/>
      <c r="KBL55" s="235"/>
      <c r="KBM55" s="235"/>
      <c r="KBN55" s="235"/>
      <c r="KBO55" s="235"/>
      <c r="KBP55" s="235"/>
      <c r="KBQ55" s="235"/>
      <c r="KBR55" s="235"/>
      <c r="KBS55" s="235"/>
      <c r="KBT55" s="235"/>
      <c r="KBU55" s="235"/>
      <c r="KBV55" s="235"/>
      <c r="KBW55" s="235"/>
      <c r="KBX55" s="235"/>
      <c r="KBY55" s="235"/>
      <c r="KBZ55" s="235"/>
      <c r="KCA55" s="235"/>
      <c r="KCB55" s="235"/>
      <c r="KCC55" s="235"/>
      <c r="KCD55" s="235"/>
      <c r="KCE55" s="235"/>
      <c r="KCF55" s="235"/>
      <c r="KCG55" s="235"/>
      <c r="KCH55" s="235"/>
      <c r="KCI55" s="235"/>
      <c r="KCJ55" s="235"/>
      <c r="KCK55" s="235"/>
      <c r="KCL55" s="235"/>
      <c r="KCM55" s="235"/>
      <c r="KCN55" s="235"/>
      <c r="KCO55" s="235"/>
      <c r="KCP55" s="235"/>
      <c r="KCQ55" s="235"/>
      <c r="KCR55" s="235"/>
      <c r="KCS55" s="235"/>
      <c r="KCT55" s="235"/>
      <c r="KCU55" s="235"/>
      <c r="KCV55" s="235"/>
      <c r="KCW55" s="235"/>
      <c r="KCX55" s="235"/>
      <c r="KCY55" s="235"/>
      <c r="KCZ55" s="235"/>
      <c r="KDA55" s="235"/>
      <c r="KDB55" s="235"/>
      <c r="KDC55" s="235"/>
      <c r="KDD55" s="235"/>
      <c r="KDE55" s="235"/>
      <c r="KDF55" s="235"/>
      <c r="KDG55" s="235"/>
      <c r="KDH55" s="235"/>
      <c r="KDI55" s="235"/>
      <c r="KDJ55" s="235"/>
      <c r="KDK55" s="235"/>
      <c r="KDL55" s="235"/>
      <c r="KDM55" s="235"/>
      <c r="KDN55" s="235"/>
      <c r="KDO55" s="235"/>
      <c r="KDP55" s="235"/>
      <c r="KDQ55" s="235"/>
      <c r="KDR55" s="235"/>
      <c r="KDS55" s="235"/>
      <c r="KDT55" s="235"/>
      <c r="KDU55" s="235"/>
      <c r="KDV55" s="235"/>
      <c r="KDW55" s="235"/>
      <c r="KDX55" s="235"/>
      <c r="KDY55" s="235"/>
      <c r="KDZ55" s="235"/>
      <c r="KEA55" s="235"/>
      <c r="KEB55" s="235"/>
      <c r="KEC55" s="235"/>
      <c r="KED55" s="235"/>
      <c r="KEE55" s="235"/>
      <c r="KEF55" s="235"/>
      <c r="KEG55" s="235"/>
      <c r="KEH55" s="235"/>
      <c r="KEI55" s="235"/>
      <c r="KEJ55" s="235"/>
      <c r="KEK55" s="235"/>
      <c r="KEL55" s="235"/>
      <c r="KEM55" s="235"/>
      <c r="KEN55" s="235"/>
      <c r="KEO55" s="235"/>
      <c r="KEP55" s="235"/>
      <c r="KEQ55" s="235"/>
      <c r="KER55" s="235"/>
      <c r="KES55" s="235"/>
      <c r="KET55" s="235"/>
      <c r="KEU55" s="235"/>
      <c r="KEV55" s="235"/>
      <c r="KEW55" s="235"/>
      <c r="KEX55" s="235"/>
      <c r="KEY55" s="235"/>
      <c r="KEZ55" s="235"/>
      <c r="KFA55" s="235"/>
      <c r="KFB55" s="235"/>
      <c r="KFC55" s="235"/>
      <c r="KFD55" s="235"/>
      <c r="KFE55" s="235"/>
      <c r="KFF55" s="235"/>
      <c r="KFG55" s="235"/>
      <c r="KFH55" s="235"/>
      <c r="KFI55" s="235"/>
      <c r="KFJ55" s="235"/>
      <c r="KFK55" s="235"/>
      <c r="KFL55" s="235"/>
      <c r="KFM55" s="235"/>
      <c r="KFN55" s="235"/>
      <c r="KFO55" s="235"/>
      <c r="KFP55" s="235"/>
      <c r="KFQ55" s="235"/>
      <c r="KFR55" s="235"/>
      <c r="KFS55" s="235"/>
      <c r="KFT55" s="235"/>
      <c r="KFU55" s="235"/>
      <c r="KFV55" s="235"/>
      <c r="KFW55" s="235"/>
      <c r="KFX55" s="235"/>
      <c r="KFY55" s="235"/>
      <c r="KFZ55" s="235"/>
      <c r="KGA55" s="235"/>
      <c r="KGB55" s="235"/>
      <c r="KGC55" s="235"/>
      <c r="KGD55" s="235"/>
      <c r="KGE55" s="235"/>
      <c r="KGF55" s="235"/>
      <c r="KGG55" s="235"/>
      <c r="KGH55" s="235"/>
      <c r="KGI55" s="235"/>
      <c r="KGJ55" s="235"/>
      <c r="KGK55" s="235"/>
      <c r="KGL55" s="235"/>
      <c r="KGM55" s="235"/>
      <c r="KGN55" s="235"/>
      <c r="KGO55" s="235"/>
      <c r="KGP55" s="235"/>
      <c r="KGQ55" s="235"/>
      <c r="KGR55" s="235"/>
      <c r="KGS55" s="235"/>
      <c r="KGT55" s="235"/>
      <c r="KGU55" s="235"/>
      <c r="KGV55" s="235"/>
      <c r="KGW55" s="235"/>
      <c r="KGX55" s="235"/>
      <c r="KGY55" s="235"/>
      <c r="KGZ55" s="235"/>
      <c r="KHA55" s="235"/>
      <c r="KHB55" s="235"/>
      <c r="KHC55" s="235"/>
      <c r="KHD55" s="235"/>
      <c r="KHE55" s="235"/>
      <c r="KHF55" s="235"/>
      <c r="KHG55" s="235"/>
      <c r="KHH55" s="235"/>
      <c r="KHI55" s="235"/>
      <c r="KHJ55" s="235"/>
      <c r="KHK55" s="235"/>
      <c r="KHL55" s="235"/>
      <c r="KHM55" s="235"/>
      <c r="KHN55" s="235"/>
      <c r="KHO55" s="235"/>
      <c r="KHP55" s="235"/>
      <c r="KHQ55" s="235"/>
      <c r="KHR55" s="235"/>
      <c r="KHS55" s="235"/>
      <c r="KHT55" s="235"/>
      <c r="KHU55" s="235"/>
      <c r="KHV55" s="235"/>
      <c r="KHW55" s="235"/>
      <c r="KHX55" s="235"/>
      <c r="KHY55" s="235"/>
      <c r="KHZ55" s="235"/>
      <c r="KIA55" s="235"/>
      <c r="KIB55" s="235"/>
      <c r="KIC55" s="235"/>
      <c r="KID55" s="235"/>
      <c r="KIE55" s="235"/>
      <c r="KIF55" s="235"/>
      <c r="KIG55" s="235"/>
      <c r="KIH55" s="235"/>
      <c r="KII55" s="235"/>
      <c r="KIJ55" s="235"/>
      <c r="KIK55" s="235"/>
      <c r="KIL55" s="235"/>
      <c r="KIM55" s="235"/>
      <c r="KIN55" s="235"/>
      <c r="KIO55" s="235"/>
      <c r="KIP55" s="235"/>
      <c r="KIQ55" s="235"/>
      <c r="KIR55" s="235"/>
      <c r="KIS55" s="235"/>
      <c r="KIT55" s="235"/>
      <c r="KIU55" s="235"/>
      <c r="KIV55" s="235"/>
      <c r="KIW55" s="235"/>
      <c r="KIX55" s="235"/>
      <c r="KIY55" s="235"/>
      <c r="KIZ55" s="235"/>
      <c r="KJA55" s="235"/>
      <c r="KJB55" s="235"/>
      <c r="KJC55" s="235"/>
      <c r="KJD55" s="235"/>
      <c r="KJE55" s="235"/>
      <c r="KJF55" s="235"/>
      <c r="KJG55" s="235"/>
      <c r="KJH55" s="235"/>
      <c r="KJI55" s="235"/>
      <c r="KJJ55" s="235"/>
      <c r="KJK55" s="235"/>
      <c r="KJL55" s="235"/>
      <c r="KJM55" s="235"/>
      <c r="KJN55" s="235"/>
      <c r="KJO55" s="235"/>
      <c r="KJP55" s="235"/>
      <c r="KJQ55" s="235"/>
      <c r="KJR55" s="235"/>
      <c r="KJS55" s="235"/>
      <c r="KJT55" s="235"/>
      <c r="KJU55" s="235"/>
      <c r="KJV55" s="235"/>
      <c r="KJW55" s="235"/>
      <c r="KJX55" s="235"/>
      <c r="KJY55" s="235"/>
      <c r="KJZ55" s="235"/>
      <c r="KKA55" s="235"/>
      <c r="KKB55" s="235"/>
      <c r="KKC55" s="235"/>
      <c r="KKD55" s="235"/>
      <c r="KKE55" s="235"/>
      <c r="KKF55" s="235"/>
      <c r="KKG55" s="235"/>
      <c r="KKH55" s="235"/>
      <c r="KKI55" s="235"/>
      <c r="KKJ55" s="235"/>
      <c r="KKK55" s="235"/>
      <c r="KKL55" s="235"/>
      <c r="KKM55" s="235"/>
      <c r="KKN55" s="235"/>
      <c r="KKO55" s="235"/>
      <c r="KKP55" s="235"/>
      <c r="KKQ55" s="235"/>
      <c r="KKR55" s="235"/>
      <c r="KKS55" s="235"/>
      <c r="KKT55" s="235"/>
      <c r="KKU55" s="235"/>
      <c r="KKV55" s="235"/>
      <c r="KKW55" s="235"/>
      <c r="KKX55" s="235"/>
      <c r="KKY55" s="235"/>
      <c r="KKZ55" s="235"/>
      <c r="KLA55" s="235"/>
      <c r="KLB55" s="235"/>
      <c r="KLC55" s="235"/>
      <c r="KLD55" s="235"/>
      <c r="KLE55" s="235"/>
      <c r="KLF55" s="235"/>
      <c r="KLG55" s="235"/>
      <c r="KLH55" s="235"/>
      <c r="KLI55" s="235"/>
      <c r="KLJ55" s="235"/>
      <c r="KLK55" s="235"/>
      <c r="KLL55" s="235"/>
      <c r="KLM55" s="235"/>
      <c r="KLN55" s="235"/>
      <c r="KLO55" s="235"/>
      <c r="KLP55" s="235"/>
      <c r="KLQ55" s="235"/>
      <c r="KLR55" s="235"/>
      <c r="KLS55" s="235"/>
      <c r="KLT55" s="235"/>
      <c r="KLU55" s="235"/>
      <c r="KLV55" s="235"/>
      <c r="KLW55" s="235"/>
      <c r="KLX55" s="235"/>
      <c r="KLY55" s="235"/>
      <c r="KLZ55" s="235"/>
      <c r="KMA55" s="235"/>
      <c r="KMB55" s="235"/>
      <c r="KMC55" s="235"/>
      <c r="KMD55" s="235"/>
      <c r="KME55" s="235"/>
      <c r="KMF55" s="235"/>
      <c r="KMG55" s="235"/>
      <c r="KMH55" s="235"/>
      <c r="KMI55" s="235"/>
      <c r="KMJ55" s="235"/>
      <c r="KMK55" s="235"/>
      <c r="KML55" s="235"/>
      <c r="KMM55" s="235"/>
      <c r="KMN55" s="235"/>
      <c r="KMO55" s="235"/>
      <c r="KMP55" s="235"/>
      <c r="KMQ55" s="235"/>
      <c r="KMR55" s="235"/>
      <c r="KMS55" s="235"/>
      <c r="KMT55" s="235"/>
      <c r="KMU55" s="235"/>
      <c r="KMV55" s="235"/>
      <c r="KMW55" s="235"/>
      <c r="KMX55" s="235"/>
      <c r="KMY55" s="235"/>
      <c r="KMZ55" s="235"/>
      <c r="KNA55" s="235"/>
      <c r="KNB55" s="235"/>
      <c r="KNC55" s="235"/>
      <c r="KND55" s="235"/>
      <c r="KNE55" s="235"/>
      <c r="KNF55" s="235"/>
      <c r="KNG55" s="235"/>
      <c r="KNH55" s="235"/>
      <c r="KNI55" s="235"/>
      <c r="KNJ55" s="235"/>
      <c r="KNK55" s="235"/>
      <c r="KNL55" s="235"/>
      <c r="KNM55" s="235"/>
      <c r="KNN55" s="235"/>
      <c r="KNO55" s="235"/>
      <c r="KNP55" s="235"/>
      <c r="KNQ55" s="235"/>
      <c r="KNR55" s="235"/>
      <c r="KNS55" s="235"/>
      <c r="KNT55" s="235"/>
      <c r="KNU55" s="235"/>
      <c r="KNV55" s="235"/>
      <c r="KNW55" s="235"/>
      <c r="KNX55" s="235"/>
      <c r="KNY55" s="235"/>
      <c r="KNZ55" s="235"/>
      <c r="KOA55" s="235"/>
      <c r="KOB55" s="235"/>
      <c r="KOC55" s="235"/>
      <c r="KOD55" s="235"/>
      <c r="KOE55" s="235"/>
      <c r="KOF55" s="235"/>
      <c r="KOG55" s="235"/>
      <c r="KOH55" s="235"/>
      <c r="KOI55" s="235"/>
      <c r="KOJ55" s="235"/>
      <c r="KOK55" s="235"/>
      <c r="KOL55" s="235"/>
      <c r="KOM55" s="235"/>
      <c r="KON55" s="235"/>
      <c r="KOO55" s="235"/>
      <c r="KOP55" s="235"/>
      <c r="KOQ55" s="235"/>
      <c r="KOR55" s="235"/>
      <c r="KOS55" s="235"/>
      <c r="KOT55" s="235"/>
      <c r="KOU55" s="235"/>
      <c r="KOV55" s="235"/>
      <c r="KOW55" s="235"/>
      <c r="KOX55" s="235"/>
      <c r="KOY55" s="235"/>
      <c r="KOZ55" s="235"/>
      <c r="KPA55" s="235"/>
      <c r="KPB55" s="235"/>
      <c r="KPC55" s="235"/>
      <c r="KPD55" s="235"/>
      <c r="KPE55" s="235"/>
      <c r="KPF55" s="235"/>
      <c r="KPG55" s="235"/>
      <c r="KPH55" s="235"/>
      <c r="KPI55" s="235"/>
      <c r="KPJ55" s="235"/>
      <c r="KPK55" s="235"/>
      <c r="KPL55" s="235"/>
      <c r="KPM55" s="235"/>
      <c r="KPN55" s="235"/>
      <c r="KPO55" s="235"/>
      <c r="KPP55" s="235"/>
      <c r="KPQ55" s="235"/>
      <c r="KPR55" s="235"/>
      <c r="KPS55" s="235"/>
      <c r="KPT55" s="235"/>
      <c r="KPU55" s="235"/>
      <c r="KPV55" s="235"/>
      <c r="KPW55" s="235"/>
      <c r="KPX55" s="235"/>
      <c r="KPY55" s="235"/>
      <c r="KPZ55" s="235"/>
      <c r="KQA55" s="235"/>
      <c r="KQB55" s="235"/>
      <c r="KQC55" s="235"/>
      <c r="KQD55" s="235"/>
      <c r="KQE55" s="235"/>
      <c r="KQF55" s="235"/>
      <c r="KQG55" s="235"/>
      <c r="KQH55" s="235"/>
      <c r="KQI55" s="235"/>
      <c r="KQJ55" s="235"/>
      <c r="KQK55" s="235"/>
      <c r="KQL55" s="235"/>
      <c r="KQM55" s="235"/>
      <c r="KQN55" s="235"/>
      <c r="KQO55" s="235"/>
      <c r="KQP55" s="235"/>
      <c r="KQQ55" s="235"/>
      <c r="KQR55" s="235"/>
      <c r="KQS55" s="235"/>
      <c r="KQT55" s="235"/>
      <c r="KQU55" s="235"/>
      <c r="KQV55" s="235"/>
      <c r="KQW55" s="235"/>
      <c r="KQX55" s="235"/>
      <c r="KQY55" s="235"/>
      <c r="KQZ55" s="235"/>
      <c r="KRA55" s="235"/>
      <c r="KRB55" s="235"/>
      <c r="KRC55" s="235"/>
      <c r="KRD55" s="235"/>
      <c r="KRE55" s="235"/>
      <c r="KRF55" s="235"/>
      <c r="KRG55" s="235"/>
      <c r="KRH55" s="235"/>
      <c r="KRI55" s="235"/>
      <c r="KRJ55" s="235"/>
      <c r="KRK55" s="235"/>
      <c r="KRL55" s="235"/>
      <c r="KRM55" s="235"/>
      <c r="KRN55" s="235"/>
      <c r="KRO55" s="235"/>
      <c r="KRP55" s="235"/>
      <c r="KRQ55" s="235"/>
      <c r="KRR55" s="235"/>
      <c r="KRS55" s="235"/>
      <c r="KRT55" s="235"/>
      <c r="KRU55" s="235"/>
      <c r="KRV55" s="235"/>
      <c r="KRW55" s="235"/>
      <c r="KRX55" s="235"/>
      <c r="KRY55" s="235"/>
      <c r="KRZ55" s="235"/>
      <c r="KSA55" s="235"/>
      <c r="KSB55" s="235"/>
      <c r="KSC55" s="235"/>
      <c r="KSD55" s="235"/>
      <c r="KSE55" s="235"/>
      <c r="KSF55" s="235"/>
      <c r="KSG55" s="235"/>
      <c r="KSH55" s="235"/>
      <c r="KSI55" s="235"/>
      <c r="KSJ55" s="235"/>
      <c r="KSK55" s="235"/>
      <c r="KSL55" s="235"/>
      <c r="KSM55" s="235"/>
      <c r="KSN55" s="235"/>
      <c r="KSO55" s="235"/>
      <c r="KSP55" s="235"/>
      <c r="KSQ55" s="235"/>
      <c r="KSR55" s="235"/>
      <c r="KSS55" s="235"/>
      <c r="KST55" s="235"/>
      <c r="KSU55" s="235"/>
      <c r="KSV55" s="235"/>
      <c r="KSW55" s="235"/>
      <c r="KSX55" s="235"/>
      <c r="KSY55" s="235"/>
      <c r="KSZ55" s="235"/>
      <c r="KTA55" s="235"/>
      <c r="KTB55" s="235"/>
      <c r="KTC55" s="235"/>
      <c r="KTD55" s="235"/>
      <c r="KTE55" s="235"/>
      <c r="KTF55" s="235"/>
      <c r="KTG55" s="235"/>
      <c r="KTH55" s="235"/>
      <c r="KTI55" s="235"/>
      <c r="KTJ55" s="235"/>
      <c r="KTK55" s="235"/>
      <c r="KTL55" s="235"/>
      <c r="KTM55" s="235"/>
      <c r="KTN55" s="235"/>
      <c r="KTO55" s="235"/>
      <c r="KTP55" s="235"/>
      <c r="KTQ55" s="235"/>
      <c r="KTR55" s="235"/>
      <c r="KTS55" s="235"/>
      <c r="KTT55" s="235"/>
      <c r="KTU55" s="235"/>
      <c r="KTV55" s="235"/>
      <c r="KTW55" s="235"/>
      <c r="KTX55" s="235"/>
      <c r="KTY55" s="235"/>
      <c r="KTZ55" s="235"/>
      <c r="KUA55" s="235"/>
      <c r="KUB55" s="235"/>
      <c r="KUC55" s="235"/>
      <c r="KUD55" s="235"/>
      <c r="KUE55" s="235"/>
      <c r="KUF55" s="235"/>
      <c r="KUG55" s="235"/>
      <c r="KUH55" s="235"/>
      <c r="KUI55" s="235"/>
      <c r="KUJ55" s="235"/>
      <c r="KUK55" s="235"/>
      <c r="KUL55" s="235"/>
      <c r="KUM55" s="235"/>
      <c r="KUN55" s="235"/>
      <c r="KUO55" s="235"/>
      <c r="KUP55" s="235"/>
      <c r="KUQ55" s="235"/>
      <c r="KUR55" s="235"/>
      <c r="KUS55" s="235"/>
      <c r="KUT55" s="235"/>
      <c r="KUU55" s="235"/>
      <c r="KUV55" s="235"/>
      <c r="KUW55" s="235"/>
      <c r="KUX55" s="235"/>
      <c r="KUY55" s="235"/>
      <c r="KUZ55" s="235"/>
      <c r="KVA55" s="235"/>
      <c r="KVB55" s="235"/>
      <c r="KVC55" s="235"/>
      <c r="KVD55" s="235"/>
      <c r="KVE55" s="235"/>
      <c r="KVF55" s="235"/>
      <c r="KVG55" s="235"/>
      <c r="KVH55" s="235"/>
      <c r="KVI55" s="235"/>
      <c r="KVJ55" s="235"/>
      <c r="KVK55" s="235"/>
      <c r="KVL55" s="235"/>
      <c r="KVM55" s="235"/>
      <c r="KVN55" s="235"/>
      <c r="KVO55" s="235"/>
      <c r="KVP55" s="235"/>
      <c r="KVQ55" s="235"/>
      <c r="KVR55" s="235"/>
      <c r="KVS55" s="235"/>
      <c r="KVT55" s="235"/>
      <c r="KVU55" s="235"/>
      <c r="KVV55" s="235"/>
      <c r="KVW55" s="235"/>
      <c r="KVX55" s="235"/>
      <c r="KVY55" s="235"/>
      <c r="KVZ55" s="235"/>
      <c r="KWA55" s="235"/>
      <c r="KWB55" s="235"/>
      <c r="KWC55" s="235"/>
      <c r="KWD55" s="235"/>
      <c r="KWE55" s="235"/>
      <c r="KWF55" s="235"/>
      <c r="KWG55" s="235"/>
      <c r="KWH55" s="235"/>
      <c r="KWI55" s="235"/>
      <c r="KWJ55" s="235"/>
      <c r="KWK55" s="235"/>
      <c r="KWL55" s="235"/>
      <c r="KWM55" s="235"/>
      <c r="KWN55" s="235"/>
      <c r="KWO55" s="235"/>
      <c r="KWP55" s="235"/>
      <c r="KWQ55" s="235"/>
      <c r="KWR55" s="235"/>
      <c r="KWS55" s="235"/>
      <c r="KWT55" s="235"/>
      <c r="KWU55" s="235"/>
      <c r="KWV55" s="235"/>
      <c r="KWW55" s="235"/>
      <c r="KWX55" s="235"/>
      <c r="KWY55" s="235"/>
      <c r="KWZ55" s="235"/>
      <c r="KXA55" s="235"/>
      <c r="KXB55" s="235"/>
      <c r="KXC55" s="235"/>
      <c r="KXD55" s="235"/>
      <c r="KXE55" s="235"/>
      <c r="KXF55" s="235"/>
      <c r="KXG55" s="235"/>
      <c r="KXH55" s="235"/>
      <c r="KXI55" s="235"/>
      <c r="KXJ55" s="235"/>
      <c r="KXK55" s="235"/>
      <c r="KXL55" s="235"/>
      <c r="KXM55" s="235"/>
      <c r="KXN55" s="235"/>
      <c r="KXO55" s="235"/>
      <c r="KXP55" s="235"/>
      <c r="KXQ55" s="235"/>
      <c r="KXR55" s="235"/>
      <c r="KXS55" s="235"/>
      <c r="KXT55" s="235"/>
      <c r="KXU55" s="235"/>
      <c r="KXV55" s="235"/>
      <c r="KXW55" s="235"/>
      <c r="KXX55" s="235"/>
      <c r="KXY55" s="235"/>
      <c r="KXZ55" s="235"/>
      <c r="KYA55" s="235"/>
      <c r="KYB55" s="235"/>
      <c r="KYC55" s="235"/>
      <c r="KYD55" s="235"/>
      <c r="KYE55" s="235"/>
      <c r="KYF55" s="235"/>
      <c r="KYG55" s="235"/>
      <c r="KYH55" s="235"/>
      <c r="KYI55" s="235"/>
      <c r="KYJ55" s="235"/>
      <c r="KYK55" s="235"/>
      <c r="KYL55" s="235"/>
      <c r="KYM55" s="235"/>
      <c r="KYN55" s="235"/>
      <c r="KYO55" s="235"/>
      <c r="KYP55" s="235"/>
      <c r="KYQ55" s="235"/>
      <c r="KYR55" s="235"/>
      <c r="KYS55" s="235"/>
      <c r="KYT55" s="235"/>
      <c r="KYU55" s="235"/>
      <c r="KYV55" s="235"/>
      <c r="KYW55" s="235"/>
      <c r="KYX55" s="235"/>
      <c r="KYY55" s="235"/>
      <c r="KYZ55" s="235"/>
      <c r="KZA55" s="235"/>
      <c r="KZB55" s="235"/>
      <c r="KZC55" s="235"/>
      <c r="KZD55" s="235"/>
      <c r="KZE55" s="235"/>
      <c r="KZF55" s="235"/>
      <c r="KZG55" s="235"/>
      <c r="KZH55" s="235"/>
      <c r="KZI55" s="235"/>
      <c r="KZJ55" s="235"/>
      <c r="KZK55" s="235"/>
      <c r="KZL55" s="235"/>
      <c r="KZM55" s="235"/>
      <c r="KZN55" s="235"/>
      <c r="KZO55" s="235"/>
      <c r="KZP55" s="235"/>
      <c r="KZQ55" s="235"/>
      <c r="KZR55" s="235"/>
      <c r="KZS55" s="235"/>
      <c r="KZT55" s="235"/>
      <c r="KZU55" s="235"/>
      <c r="KZV55" s="235"/>
      <c r="KZW55" s="235"/>
      <c r="KZX55" s="235"/>
      <c r="KZY55" s="235"/>
      <c r="KZZ55" s="235"/>
      <c r="LAA55" s="235"/>
      <c r="LAB55" s="235"/>
      <c r="LAC55" s="235"/>
      <c r="LAD55" s="235"/>
      <c r="LAE55" s="235"/>
      <c r="LAF55" s="235"/>
      <c r="LAG55" s="235"/>
      <c r="LAH55" s="235"/>
      <c r="LAI55" s="235"/>
      <c r="LAJ55" s="235"/>
      <c r="LAK55" s="235"/>
      <c r="LAL55" s="235"/>
      <c r="LAM55" s="235"/>
      <c r="LAN55" s="235"/>
      <c r="LAO55" s="235"/>
      <c r="LAP55" s="235"/>
      <c r="LAQ55" s="235"/>
      <c r="LAR55" s="235"/>
      <c r="LAS55" s="235"/>
      <c r="LAT55" s="235"/>
      <c r="LAU55" s="235"/>
      <c r="LAV55" s="235"/>
      <c r="LAW55" s="235"/>
      <c r="LAX55" s="235"/>
      <c r="LAY55" s="235"/>
      <c r="LAZ55" s="235"/>
      <c r="LBA55" s="235"/>
      <c r="LBB55" s="235"/>
      <c r="LBC55" s="235"/>
      <c r="LBD55" s="235"/>
      <c r="LBE55" s="235"/>
      <c r="LBF55" s="235"/>
      <c r="LBG55" s="235"/>
      <c r="LBH55" s="235"/>
      <c r="LBI55" s="235"/>
      <c r="LBJ55" s="235"/>
      <c r="LBK55" s="235"/>
      <c r="LBL55" s="235"/>
      <c r="LBM55" s="235"/>
      <c r="LBN55" s="235"/>
      <c r="LBO55" s="235"/>
      <c r="LBP55" s="235"/>
      <c r="LBQ55" s="235"/>
      <c r="LBR55" s="235"/>
      <c r="LBS55" s="235"/>
      <c r="LBT55" s="235"/>
      <c r="LBU55" s="235"/>
      <c r="LBV55" s="235"/>
      <c r="LBW55" s="235"/>
      <c r="LBX55" s="235"/>
      <c r="LBY55" s="235"/>
      <c r="LBZ55" s="235"/>
      <c r="LCA55" s="235"/>
      <c r="LCB55" s="235"/>
      <c r="LCC55" s="235"/>
      <c r="LCD55" s="235"/>
      <c r="LCE55" s="235"/>
      <c r="LCF55" s="235"/>
      <c r="LCG55" s="235"/>
      <c r="LCH55" s="235"/>
      <c r="LCI55" s="235"/>
      <c r="LCJ55" s="235"/>
      <c r="LCK55" s="235"/>
      <c r="LCL55" s="235"/>
      <c r="LCM55" s="235"/>
      <c r="LCN55" s="235"/>
      <c r="LCO55" s="235"/>
      <c r="LCP55" s="235"/>
      <c r="LCQ55" s="235"/>
      <c r="LCR55" s="235"/>
      <c r="LCS55" s="235"/>
      <c r="LCT55" s="235"/>
      <c r="LCU55" s="235"/>
      <c r="LCV55" s="235"/>
      <c r="LCW55" s="235"/>
      <c r="LCX55" s="235"/>
      <c r="LCY55" s="235"/>
      <c r="LCZ55" s="235"/>
      <c r="LDA55" s="235"/>
      <c r="LDB55" s="235"/>
      <c r="LDC55" s="235"/>
      <c r="LDD55" s="235"/>
      <c r="LDE55" s="235"/>
      <c r="LDF55" s="235"/>
      <c r="LDG55" s="235"/>
      <c r="LDH55" s="235"/>
      <c r="LDI55" s="235"/>
      <c r="LDJ55" s="235"/>
      <c r="LDK55" s="235"/>
      <c r="LDL55" s="235"/>
      <c r="LDM55" s="235"/>
      <c r="LDN55" s="235"/>
      <c r="LDO55" s="235"/>
      <c r="LDP55" s="235"/>
      <c r="LDQ55" s="235"/>
      <c r="LDR55" s="235"/>
      <c r="LDS55" s="235"/>
      <c r="LDT55" s="235"/>
      <c r="LDU55" s="235"/>
      <c r="LDV55" s="235"/>
      <c r="LDW55" s="235"/>
      <c r="LDX55" s="235"/>
      <c r="LDY55" s="235"/>
      <c r="LDZ55" s="235"/>
      <c r="LEA55" s="235"/>
      <c r="LEB55" s="235"/>
      <c r="LEC55" s="235"/>
      <c r="LED55" s="235"/>
      <c r="LEE55" s="235"/>
      <c r="LEF55" s="235"/>
      <c r="LEG55" s="235"/>
      <c r="LEH55" s="235"/>
      <c r="LEI55" s="235"/>
      <c r="LEJ55" s="235"/>
      <c r="LEK55" s="235"/>
      <c r="LEL55" s="235"/>
      <c r="LEM55" s="235"/>
      <c r="LEN55" s="235"/>
      <c r="LEO55" s="235"/>
      <c r="LEP55" s="235"/>
      <c r="LEQ55" s="235"/>
      <c r="LER55" s="235"/>
      <c r="LES55" s="235"/>
      <c r="LET55" s="235"/>
      <c r="LEU55" s="235"/>
      <c r="LEV55" s="235"/>
      <c r="LEW55" s="235"/>
      <c r="LEX55" s="235"/>
      <c r="LEY55" s="235"/>
      <c r="LEZ55" s="235"/>
      <c r="LFA55" s="235"/>
      <c r="LFB55" s="235"/>
      <c r="LFC55" s="235"/>
      <c r="LFD55" s="235"/>
      <c r="LFE55" s="235"/>
      <c r="LFF55" s="235"/>
      <c r="LFG55" s="235"/>
      <c r="LFH55" s="235"/>
      <c r="LFI55" s="235"/>
      <c r="LFJ55" s="235"/>
      <c r="LFK55" s="235"/>
      <c r="LFL55" s="235"/>
      <c r="LFM55" s="235"/>
      <c r="LFN55" s="235"/>
      <c r="LFO55" s="235"/>
      <c r="LFP55" s="235"/>
      <c r="LFQ55" s="235"/>
      <c r="LFR55" s="235"/>
      <c r="LFS55" s="235"/>
      <c r="LFT55" s="235"/>
      <c r="LFU55" s="235"/>
      <c r="LFV55" s="235"/>
      <c r="LFW55" s="235"/>
      <c r="LFX55" s="235"/>
      <c r="LFY55" s="235"/>
      <c r="LFZ55" s="235"/>
      <c r="LGA55" s="235"/>
      <c r="LGB55" s="235"/>
      <c r="LGC55" s="235"/>
      <c r="LGD55" s="235"/>
      <c r="LGE55" s="235"/>
      <c r="LGF55" s="235"/>
      <c r="LGG55" s="235"/>
      <c r="LGH55" s="235"/>
      <c r="LGI55" s="235"/>
      <c r="LGJ55" s="235"/>
      <c r="LGK55" s="235"/>
      <c r="LGL55" s="235"/>
      <c r="LGM55" s="235"/>
      <c r="LGN55" s="235"/>
      <c r="LGO55" s="235"/>
      <c r="LGP55" s="235"/>
      <c r="LGQ55" s="235"/>
      <c r="LGR55" s="235"/>
      <c r="LGS55" s="235"/>
      <c r="LGT55" s="235"/>
      <c r="LGU55" s="235"/>
      <c r="LGV55" s="235"/>
      <c r="LGW55" s="235"/>
      <c r="LGX55" s="235"/>
      <c r="LGY55" s="235"/>
      <c r="LGZ55" s="235"/>
      <c r="LHA55" s="235"/>
      <c r="LHB55" s="235"/>
      <c r="LHC55" s="235"/>
      <c r="LHD55" s="235"/>
      <c r="LHE55" s="235"/>
      <c r="LHF55" s="235"/>
      <c r="LHG55" s="235"/>
      <c r="LHH55" s="235"/>
      <c r="LHI55" s="235"/>
      <c r="LHJ55" s="235"/>
      <c r="LHK55" s="235"/>
      <c r="LHL55" s="235"/>
      <c r="LHM55" s="235"/>
      <c r="LHN55" s="235"/>
      <c r="LHO55" s="235"/>
      <c r="LHP55" s="235"/>
      <c r="LHQ55" s="235"/>
      <c r="LHR55" s="235"/>
      <c r="LHS55" s="235"/>
      <c r="LHT55" s="235"/>
      <c r="LHU55" s="235"/>
      <c r="LHV55" s="235"/>
      <c r="LHW55" s="235"/>
      <c r="LHX55" s="235"/>
      <c r="LHY55" s="235"/>
      <c r="LHZ55" s="235"/>
      <c r="LIA55" s="235"/>
      <c r="LIB55" s="235"/>
      <c r="LIC55" s="235"/>
      <c r="LID55" s="235"/>
      <c r="LIE55" s="235"/>
      <c r="LIF55" s="235"/>
      <c r="LIG55" s="235"/>
      <c r="LIH55" s="235"/>
      <c r="LII55" s="235"/>
      <c r="LIJ55" s="235"/>
      <c r="LIK55" s="235"/>
      <c r="LIL55" s="235"/>
      <c r="LIM55" s="235"/>
      <c r="LIN55" s="235"/>
      <c r="LIO55" s="235"/>
      <c r="LIP55" s="235"/>
      <c r="LIQ55" s="235"/>
      <c r="LIR55" s="235"/>
      <c r="LIS55" s="235"/>
      <c r="LIT55" s="235"/>
      <c r="LIU55" s="235"/>
      <c r="LIV55" s="235"/>
      <c r="LIW55" s="235"/>
      <c r="LIX55" s="235"/>
      <c r="LIY55" s="235"/>
      <c r="LIZ55" s="235"/>
      <c r="LJA55" s="235"/>
      <c r="LJB55" s="235"/>
      <c r="LJC55" s="235"/>
      <c r="LJD55" s="235"/>
      <c r="LJE55" s="235"/>
      <c r="LJF55" s="235"/>
      <c r="LJG55" s="235"/>
      <c r="LJH55" s="235"/>
      <c r="LJI55" s="235"/>
      <c r="LJJ55" s="235"/>
      <c r="LJK55" s="235"/>
      <c r="LJL55" s="235"/>
      <c r="LJM55" s="235"/>
      <c r="LJN55" s="235"/>
      <c r="LJO55" s="235"/>
      <c r="LJP55" s="235"/>
      <c r="LJQ55" s="235"/>
      <c r="LJR55" s="235"/>
      <c r="LJS55" s="235"/>
      <c r="LJT55" s="235"/>
      <c r="LJU55" s="235"/>
      <c r="LJV55" s="235"/>
      <c r="LJW55" s="235"/>
      <c r="LJX55" s="235"/>
      <c r="LJY55" s="235"/>
      <c r="LJZ55" s="235"/>
      <c r="LKA55" s="235"/>
      <c r="LKB55" s="235"/>
      <c r="LKC55" s="235"/>
      <c r="LKD55" s="235"/>
      <c r="LKE55" s="235"/>
      <c r="LKF55" s="235"/>
      <c r="LKG55" s="235"/>
      <c r="LKH55" s="235"/>
      <c r="LKI55" s="235"/>
      <c r="LKJ55" s="235"/>
      <c r="LKK55" s="235"/>
      <c r="LKL55" s="235"/>
      <c r="LKM55" s="235"/>
      <c r="LKN55" s="235"/>
      <c r="LKO55" s="235"/>
      <c r="LKP55" s="235"/>
      <c r="LKQ55" s="235"/>
      <c r="LKR55" s="235"/>
      <c r="LKS55" s="235"/>
      <c r="LKT55" s="235"/>
      <c r="LKU55" s="235"/>
      <c r="LKV55" s="235"/>
      <c r="LKW55" s="235"/>
      <c r="LKX55" s="235"/>
      <c r="LKY55" s="235"/>
      <c r="LKZ55" s="235"/>
      <c r="LLA55" s="235"/>
      <c r="LLB55" s="235"/>
      <c r="LLC55" s="235"/>
      <c r="LLD55" s="235"/>
      <c r="LLE55" s="235"/>
      <c r="LLF55" s="235"/>
      <c r="LLG55" s="235"/>
      <c r="LLH55" s="235"/>
      <c r="LLI55" s="235"/>
      <c r="LLJ55" s="235"/>
      <c r="LLK55" s="235"/>
      <c r="LLL55" s="235"/>
      <c r="LLM55" s="235"/>
      <c r="LLN55" s="235"/>
      <c r="LLO55" s="235"/>
      <c r="LLP55" s="235"/>
      <c r="LLQ55" s="235"/>
      <c r="LLR55" s="235"/>
      <c r="LLS55" s="235"/>
      <c r="LLT55" s="235"/>
      <c r="LLU55" s="235"/>
      <c r="LLV55" s="235"/>
      <c r="LLW55" s="235"/>
      <c r="LLX55" s="235"/>
      <c r="LLY55" s="235"/>
      <c r="LLZ55" s="235"/>
      <c r="LMA55" s="235"/>
      <c r="LMB55" s="235"/>
      <c r="LMC55" s="235"/>
      <c r="LMD55" s="235"/>
      <c r="LME55" s="235"/>
      <c r="LMF55" s="235"/>
      <c r="LMG55" s="235"/>
      <c r="LMH55" s="235"/>
      <c r="LMI55" s="235"/>
      <c r="LMJ55" s="235"/>
      <c r="LMK55" s="235"/>
      <c r="LML55" s="235"/>
      <c r="LMM55" s="235"/>
      <c r="LMN55" s="235"/>
      <c r="LMO55" s="235"/>
      <c r="LMP55" s="235"/>
      <c r="LMQ55" s="235"/>
      <c r="LMR55" s="235"/>
      <c r="LMS55" s="235"/>
      <c r="LMT55" s="235"/>
      <c r="LMU55" s="235"/>
      <c r="LMV55" s="235"/>
      <c r="LMW55" s="235"/>
      <c r="LMX55" s="235"/>
      <c r="LMY55" s="235"/>
      <c r="LMZ55" s="235"/>
      <c r="LNA55" s="235"/>
      <c r="LNB55" s="235"/>
      <c r="LNC55" s="235"/>
      <c r="LND55" s="235"/>
      <c r="LNE55" s="235"/>
      <c r="LNF55" s="235"/>
      <c r="LNG55" s="235"/>
      <c r="LNH55" s="235"/>
      <c r="LNI55" s="235"/>
      <c r="LNJ55" s="235"/>
      <c r="LNK55" s="235"/>
      <c r="LNL55" s="235"/>
      <c r="LNM55" s="235"/>
      <c r="LNN55" s="235"/>
      <c r="LNO55" s="235"/>
      <c r="LNP55" s="235"/>
      <c r="LNQ55" s="235"/>
      <c r="LNR55" s="235"/>
      <c r="LNS55" s="235"/>
      <c r="LNT55" s="235"/>
      <c r="LNU55" s="235"/>
      <c r="LNV55" s="235"/>
      <c r="LNW55" s="235"/>
      <c r="LNX55" s="235"/>
      <c r="LNY55" s="235"/>
      <c r="LNZ55" s="235"/>
      <c r="LOA55" s="235"/>
      <c r="LOB55" s="235"/>
      <c r="LOC55" s="235"/>
      <c r="LOD55" s="235"/>
      <c r="LOE55" s="235"/>
      <c r="LOF55" s="235"/>
      <c r="LOG55" s="235"/>
      <c r="LOH55" s="235"/>
      <c r="LOI55" s="235"/>
      <c r="LOJ55" s="235"/>
      <c r="LOK55" s="235"/>
      <c r="LOL55" s="235"/>
      <c r="LOM55" s="235"/>
      <c r="LON55" s="235"/>
      <c r="LOO55" s="235"/>
      <c r="LOP55" s="235"/>
      <c r="LOQ55" s="235"/>
      <c r="LOR55" s="235"/>
      <c r="LOS55" s="235"/>
      <c r="LOT55" s="235"/>
      <c r="LOU55" s="235"/>
      <c r="LOV55" s="235"/>
      <c r="LOW55" s="235"/>
      <c r="LOX55" s="235"/>
      <c r="LOY55" s="235"/>
      <c r="LOZ55" s="235"/>
      <c r="LPA55" s="235"/>
      <c r="LPB55" s="235"/>
      <c r="LPC55" s="235"/>
      <c r="LPD55" s="235"/>
      <c r="LPE55" s="235"/>
      <c r="LPF55" s="235"/>
      <c r="LPG55" s="235"/>
      <c r="LPH55" s="235"/>
      <c r="LPI55" s="235"/>
      <c r="LPJ55" s="235"/>
      <c r="LPK55" s="235"/>
      <c r="LPL55" s="235"/>
      <c r="LPM55" s="235"/>
      <c r="LPN55" s="235"/>
      <c r="LPO55" s="235"/>
      <c r="LPP55" s="235"/>
      <c r="LPQ55" s="235"/>
      <c r="LPR55" s="235"/>
      <c r="LPS55" s="235"/>
      <c r="LPT55" s="235"/>
      <c r="LPU55" s="235"/>
      <c r="LPV55" s="235"/>
      <c r="LPW55" s="235"/>
      <c r="LPX55" s="235"/>
      <c r="LPY55" s="235"/>
      <c r="LPZ55" s="235"/>
      <c r="LQA55" s="235"/>
      <c r="LQB55" s="235"/>
      <c r="LQC55" s="235"/>
      <c r="LQD55" s="235"/>
      <c r="LQE55" s="235"/>
      <c r="LQF55" s="235"/>
      <c r="LQG55" s="235"/>
      <c r="LQH55" s="235"/>
      <c r="LQI55" s="235"/>
      <c r="LQJ55" s="235"/>
      <c r="LQK55" s="235"/>
      <c r="LQL55" s="235"/>
      <c r="LQM55" s="235"/>
      <c r="LQN55" s="235"/>
      <c r="LQO55" s="235"/>
      <c r="LQP55" s="235"/>
      <c r="LQQ55" s="235"/>
      <c r="LQR55" s="235"/>
      <c r="LQS55" s="235"/>
      <c r="LQT55" s="235"/>
      <c r="LQU55" s="235"/>
      <c r="LQV55" s="235"/>
      <c r="LQW55" s="235"/>
      <c r="LQX55" s="235"/>
      <c r="LQY55" s="235"/>
      <c r="LQZ55" s="235"/>
      <c r="LRA55" s="235"/>
      <c r="LRB55" s="235"/>
      <c r="LRC55" s="235"/>
      <c r="LRD55" s="235"/>
      <c r="LRE55" s="235"/>
      <c r="LRF55" s="235"/>
      <c r="LRG55" s="235"/>
      <c r="LRH55" s="235"/>
      <c r="LRI55" s="235"/>
      <c r="LRJ55" s="235"/>
      <c r="LRK55" s="235"/>
      <c r="LRL55" s="235"/>
      <c r="LRM55" s="235"/>
      <c r="LRN55" s="235"/>
      <c r="LRO55" s="235"/>
      <c r="LRP55" s="235"/>
      <c r="LRQ55" s="235"/>
      <c r="LRR55" s="235"/>
      <c r="LRS55" s="235"/>
      <c r="LRT55" s="235"/>
      <c r="LRU55" s="235"/>
      <c r="LRV55" s="235"/>
      <c r="LRW55" s="235"/>
      <c r="LRX55" s="235"/>
      <c r="LRY55" s="235"/>
      <c r="LRZ55" s="235"/>
      <c r="LSA55" s="235"/>
      <c r="LSB55" s="235"/>
      <c r="LSC55" s="235"/>
      <c r="LSD55" s="235"/>
      <c r="LSE55" s="235"/>
      <c r="LSF55" s="235"/>
      <c r="LSG55" s="235"/>
      <c r="LSH55" s="235"/>
      <c r="LSI55" s="235"/>
      <c r="LSJ55" s="235"/>
      <c r="LSK55" s="235"/>
      <c r="LSL55" s="235"/>
      <c r="LSM55" s="235"/>
      <c r="LSN55" s="235"/>
      <c r="LSO55" s="235"/>
      <c r="LSP55" s="235"/>
      <c r="LSQ55" s="235"/>
      <c r="LSR55" s="235"/>
      <c r="LSS55" s="235"/>
      <c r="LST55" s="235"/>
      <c r="LSU55" s="235"/>
      <c r="LSV55" s="235"/>
      <c r="LSW55" s="235"/>
      <c r="LSX55" s="235"/>
      <c r="LSY55" s="235"/>
      <c r="LSZ55" s="235"/>
      <c r="LTA55" s="235"/>
      <c r="LTB55" s="235"/>
      <c r="LTC55" s="235"/>
      <c r="LTD55" s="235"/>
      <c r="LTE55" s="235"/>
      <c r="LTF55" s="235"/>
      <c r="LTG55" s="235"/>
      <c r="LTH55" s="235"/>
      <c r="LTI55" s="235"/>
      <c r="LTJ55" s="235"/>
      <c r="LTK55" s="235"/>
      <c r="LTL55" s="235"/>
      <c r="LTM55" s="235"/>
      <c r="LTN55" s="235"/>
      <c r="LTO55" s="235"/>
      <c r="LTP55" s="235"/>
      <c r="LTQ55" s="235"/>
      <c r="LTR55" s="235"/>
      <c r="LTS55" s="235"/>
      <c r="LTT55" s="235"/>
      <c r="LTU55" s="235"/>
      <c r="LTV55" s="235"/>
      <c r="LTW55" s="235"/>
      <c r="LTX55" s="235"/>
      <c r="LTY55" s="235"/>
      <c r="LTZ55" s="235"/>
      <c r="LUA55" s="235"/>
      <c r="LUB55" s="235"/>
      <c r="LUC55" s="235"/>
      <c r="LUD55" s="235"/>
      <c r="LUE55" s="235"/>
      <c r="LUF55" s="235"/>
      <c r="LUG55" s="235"/>
      <c r="LUH55" s="235"/>
      <c r="LUI55" s="235"/>
      <c r="LUJ55" s="235"/>
      <c r="LUK55" s="235"/>
      <c r="LUL55" s="235"/>
      <c r="LUM55" s="235"/>
      <c r="LUN55" s="235"/>
      <c r="LUO55" s="235"/>
      <c r="LUP55" s="235"/>
      <c r="LUQ55" s="235"/>
      <c r="LUR55" s="235"/>
      <c r="LUS55" s="235"/>
      <c r="LUT55" s="235"/>
      <c r="LUU55" s="235"/>
      <c r="LUV55" s="235"/>
      <c r="LUW55" s="235"/>
      <c r="LUX55" s="235"/>
      <c r="LUY55" s="235"/>
      <c r="LUZ55" s="235"/>
      <c r="LVA55" s="235"/>
      <c r="LVB55" s="235"/>
      <c r="LVC55" s="235"/>
      <c r="LVD55" s="235"/>
      <c r="LVE55" s="235"/>
      <c r="LVF55" s="235"/>
      <c r="LVG55" s="235"/>
      <c r="LVH55" s="235"/>
      <c r="LVI55" s="235"/>
      <c r="LVJ55" s="235"/>
      <c r="LVK55" s="235"/>
      <c r="LVL55" s="235"/>
      <c r="LVM55" s="235"/>
      <c r="LVN55" s="235"/>
      <c r="LVO55" s="235"/>
      <c r="LVP55" s="235"/>
      <c r="LVQ55" s="235"/>
      <c r="LVR55" s="235"/>
      <c r="LVS55" s="235"/>
      <c r="LVT55" s="235"/>
      <c r="LVU55" s="235"/>
      <c r="LVV55" s="235"/>
      <c r="LVW55" s="235"/>
      <c r="LVX55" s="235"/>
      <c r="LVY55" s="235"/>
      <c r="LVZ55" s="235"/>
      <c r="LWA55" s="235"/>
      <c r="LWB55" s="235"/>
      <c r="LWC55" s="235"/>
      <c r="LWD55" s="235"/>
      <c r="LWE55" s="235"/>
      <c r="LWF55" s="235"/>
      <c r="LWG55" s="235"/>
      <c r="LWH55" s="235"/>
      <c r="LWI55" s="235"/>
      <c r="LWJ55" s="235"/>
      <c r="LWK55" s="235"/>
      <c r="LWL55" s="235"/>
      <c r="LWM55" s="235"/>
      <c r="LWN55" s="235"/>
      <c r="LWO55" s="235"/>
      <c r="LWP55" s="235"/>
      <c r="LWQ55" s="235"/>
      <c r="LWR55" s="235"/>
      <c r="LWS55" s="235"/>
      <c r="LWT55" s="235"/>
      <c r="LWU55" s="235"/>
      <c r="LWV55" s="235"/>
      <c r="LWW55" s="235"/>
      <c r="LWX55" s="235"/>
      <c r="LWY55" s="235"/>
      <c r="LWZ55" s="235"/>
      <c r="LXA55" s="235"/>
      <c r="LXB55" s="235"/>
      <c r="LXC55" s="235"/>
      <c r="LXD55" s="235"/>
      <c r="LXE55" s="235"/>
      <c r="LXF55" s="235"/>
      <c r="LXG55" s="235"/>
      <c r="LXH55" s="235"/>
      <c r="LXI55" s="235"/>
      <c r="LXJ55" s="235"/>
      <c r="LXK55" s="235"/>
      <c r="LXL55" s="235"/>
      <c r="LXM55" s="235"/>
      <c r="LXN55" s="235"/>
      <c r="LXO55" s="235"/>
      <c r="LXP55" s="235"/>
      <c r="LXQ55" s="235"/>
      <c r="LXR55" s="235"/>
      <c r="LXS55" s="235"/>
      <c r="LXT55" s="235"/>
      <c r="LXU55" s="235"/>
      <c r="LXV55" s="235"/>
      <c r="LXW55" s="235"/>
      <c r="LXX55" s="235"/>
      <c r="LXY55" s="235"/>
      <c r="LXZ55" s="235"/>
      <c r="LYA55" s="235"/>
      <c r="LYB55" s="235"/>
      <c r="LYC55" s="235"/>
      <c r="LYD55" s="235"/>
      <c r="LYE55" s="235"/>
      <c r="LYF55" s="235"/>
      <c r="LYG55" s="235"/>
      <c r="LYH55" s="235"/>
      <c r="LYI55" s="235"/>
      <c r="LYJ55" s="235"/>
      <c r="LYK55" s="235"/>
      <c r="LYL55" s="235"/>
      <c r="LYM55" s="235"/>
      <c r="LYN55" s="235"/>
      <c r="LYO55" s="235"/>
      <c r="LYP55" s="235"/>
      <c r="LYQ55" s="235"/>
      <c r="LYR55" s="235"/>
      <c r="LYS55" s="235"/>
      <c r="LYT55" s="235"/>
      <c r="LYU55" s="235"/>
      <c r="LYV55" s="235"/>
      <c r="LYW55" s="235"/>
      <c r="LYX55" s="235"/>
      <c r="LYY55" s="235"/>
      <c r="LYZ55" s="235"/>
      <c r="LZA55" s="235"/>
      <c r="LZB55" s="235"/>
      <c r="LZC55" s="235"/>
      <c r="LZD55" s="235"/>
      <c r="LZE55" s="235"/>
      <c r="LZF55" s="235"/>
      <c r="LZG55" s="235"/>
      <c r="LZH55" s="235"/>
      <c r="LZI55" s="235"/>
      <c r="LZJ55" s="235"/>
      <c r="LZK55" s="235"/>
      <c r="LZL55" s="235"/>
      <c r="LZM55" s="235"/>
      <c r="LZN55" s="235"/>
      <c r="LZO55" s="235"/>
      <c r="LZP55" s="235"/>
      <c r="LZQ55" s="235"/>
      <c r="LZR55" s="235"/>
      <c r="LZS55" s="235"/>
      <c r="LZT55" s="235"/>
      <c r="LZU55" s="235"/>
      <c r="LZV55" s="235"/>
      <c r="LZW55" s="235"/>
      <c r="LZX55" s="235"/>
      <c r="LZY55" s="235"/>
      <c r="LZZ55" s="235"/>
      <c r="MAA55" s="235"/>
      <c r="MAB55" s="235"/>
      <c r="MAC55" s="235"/>
      <c r="MAD55" s="235"/>
      <c r="MAE55" s="235"/>
      <c r="MAF55" s="235"/>
      <c r="MAG55" s="235"/>
      <c r="MAH55" s="235"/>
      <c r="MAI55" s="235"/>
      <c r="MAJ55" s="235"/>
      <c r="MAK55" s="235"/>
      <c r="MAL55" s="235"/>
      <c r="MAM55" s="235"/>
      <c r="MAN55" s="235"/>
      <c r="MAO55" s="235"/>
      <c r="MAP55" s="235"/>
      <c r="MAQ55" s="235"/>
      <c r="MAR55" s="235"/>
      <c r="MAS55" s="235"/>
      <c r="MAT55" s="235"/>
      <c r="MAU55" s="235"/>
      <c r="MAV55" s="235"/>
      <c r="MAW55" s="235"/>
      <c r="MAX55" s="235"/>
      <c r="MAY55" s="235"/>
      <c r="MAZ55" s="235"/>
      <c r="MBA55" s="235"/>
      <c r="MBB55" s="235"/>
      <c r="MBC55" s="235"/>
      <c r="MBD55" s="235"/>
      <c r="MBE55" s="235"/>
      <c r="MBF55" s="235"/>
      <c r="MBG55" s="235"/>
      <c r="MBH55" s="235"/>
      <c r="MBI55" s="235"/>
      <c r="MBJ55" s="235"/>
      <c r="MBK55" s="235"/>
      <c r="MBL55" s="235"/>
      <c r="MBM55" s="235"/>
      <c r="MBN55" s="235"/>
      <c r="MBO55" s="235"/>
      <c r="MBP55" s="235"/>
      <c r="MBQ55" s="235"/>
      <c r="MBR55" s="235"/>
      <c r="MBS55" s="235"/>
      <c r="MBT55" s="235"/>
      <c r="MBU55" s="235"/>
      <c r="MBV55" s="235"/>
      <c r="MBW55" s="235"/>
      <c r="MBX55" s="235"/>
      <c r="MBY55" s="235"/>
      <c r="MBZ55" s="235"/>
      <c r="MCA55" s="235"/>
      <c r="MCB55" s="235"/>
      <c r="MCC55" s="235"/>
      <c r="MCD55" s="235"/>
      <c r="MCE55" s="235"/>
      <c r="MCF55" s="235"/>
      <c r="MCG55" s="235"/>
      <c r="MCH55" s="235"/>
      <c r="MCI55" s="235"/>
      <c r="MCJ55" s="235"/>
      <c r="MCK55" s="235"/>
      <c r="MCL55" s="235"/>
      <c r="MCM55" s="235"/>
      <c r="MCN55" s="235"/>
      <c r="MCO55" s="235"/>
      <c r="MCP55" s="235"/>
      <c r="MCQ55" s="235"/>
      <c r="MCR55" s="235"/>
      <c r="MCS55" s="235"/>
      <c r="MCT55" s="235"/>
      <c r="MCU55" s="235"/>
      <c r="MCV55" s="235"/>
      <c r="MCW55" s="235"/>
      <c r="MCX55" s="235"/>
      <c r="MCY55" s="235"/>
      <c r="MCZ55" s="235"/>
      <c r="MDA55" s="235"/>
      <c r="MDB55" s="235"/>
      <c r="MDC55" s="235"/>
      <c r="MDD55" s="235"/>
      <c r="MDE55" s="235"/>
      <c r="MDF55" s="235"/>
      <c r="MDG55" s="235"/>
      <c r="MDH55" s="235"/>
      <c r="MDI55" s="235"/>
      <c r="MDJ55" s="235"/>
      <c r="MDK55" s="235"/>
      <c r="MDL55" s="235"/>
      <c r="MDM55" s="235"/>
      <c r="MDN55" s="235"/>
      <c r="MDO55" s="235"/>
      <c r="MDP55" s="235"/>
      <c r="MDQ55" s="235"/>
      <c r="MDR55" s="235"/>
      <c r="MDS55" s="235"/>
      <c r="MDT55" s="235"/>
      <c r="MDU55" s="235"/>
      <c r="MDV55" s="235"/>
      <c r="MDW55" s="235"/>
      <c r="MDX55" s="235"/>
      <c r="MDY55" s="235"/>
      <c r="MDZ55" s="235"/>
      <c r="MEA55" s="235"/>
      <c r="MEB55" s="235"/>
      <c r="MEC55" s="235"/>
      <c r="MED55" s="235"/>
      <c r="MEE55" s="235"/>
      <c r="MEF55" s="235"/>
      <c r="MEG55" s="235"/>
      <c r="MEH55" s="235"/>
      <c r="MEI55" s="235"/>
      <c r="MEJ55" s="235"/>
      <c r="MEK55" s="235"/>
      <c r="MEL55" s="235"/>
      <c r="MEM55" s="235"/>
      <c r="MEN55" s="235"/>
      <c r="MEO55" s="235"/>
      <c r="MEP55" s="235"/>
      <c r="MEQ55" s="235"/>
      <c r="MER55" s="235"/>
      <c r="MES55" s="235"/>
      <c r="MET55" s="235"/>
      <c r="MEU55" s="235"/>
      <c r="MEV55" s="235"/>
      <c r="MEW55" s="235"/>
      <c r="MEX55" s="235"/>
      <c r="MEY55" s="235"/>
      <c r="MEZ55" s="235"/>
      <c r="MFA55" s="235"/>
      <c r="MFB55" s="235"/>
      <c r="MFC55" s="235"/>
      <c r="MFD55" s="235"/>
      <c r="MFE55" s="235"/>
      <c r="MFF55" s="235"/>
      <c r="MFG55" s="235"/>
      <c r="MFH55" s="235"/>
      <c r="MFI55" s="235"/>
      <c r="MFJ55" s="235"/>
      <c r="MFK55" s="235"/>
      <c r="MFL55" s="235"/>
      <c r="MFM55" s="235"/>
      <c r="MFN55" s="235"/>
      <c r="MFO55" s="235"/>
      <c r="MFP55" s="235"/>
      <c r="MFQ55" s="235"/>
      <c r="MFR55" s="235"/>
      <c r="MFS55" s="235"/>
      <c r="MFT55" s="235"/>
      <c r="MFU55" s="235"/>
      <c r="MFV55" s="235"/>
      <c r="MFW55" s="235"/>
      <c r="MFX55" s="235"/>
      <c r="MFY55" s="235"/>
      <c r="MFZ55" s="235"/>
      <c r="MGA55" s="235"/>
      <c r="MGB55" s="235"/>
      <c r="MGC55" s="235"/>
      <c r="MGD55" s="235"/>
      <c r="MGE55" s="235"/>
      <c r="MGF55" s="235"/>
      <c r="MGG55" s="235"/>
      <c r="MGH55" s="235"/>
      <c r="MGI55" s="235"/>
      <c r="MGJ55" s="235"/>
      <c r="MGK55" s="235"/>
      <c r="MGL55" s="235"/>
      <c r="MGM55" s="235"/>
      <c r="MGN55" s="235"/>
      <c r="MGO55" s="235"/>
      <c r="MGP55" s="235"/>
      <c r="MGQ55" s="235"/>
      <c r="MGR55" s="235"/>
      <c r="MGS55" s="235"/>
      <c r="MGT55" s="235"/>
      <c r="MGU55" s="235"/>
      <c r="MGV55" s="235"/>
      <c r="MGW55" s="235"/>
      <c r="MGX55" s="235"/>
      <c r="MGY55" s="235"/>
      <c r="MGZ55" s="235"/>
      <c r="MHA55" s="235"/>
      <c r="MHB55" s="235"/>
      <c r="MHC55" s="235"/>
      <c r="MHD55" s="235"/>
      <c r="MHE55" s="235"/>
      <c r="MHF55" s="235"/>
      <c r="MHG55" s="235"/>
      <c r="MHH55" s="235"/>
      <c r="MHI55" s="235"/>
      <c r="MHJ55" s="235"/>
      <c r="MHK55" s="235"/>
      <c r="MHL55" s="235"/>
      <c r="MHM55" s="235"/>
      <c r="MHN55" s="235"/>
      <c r="MHO55" s="235"/>
      <c r="MHP55" s="235"/>
      <c r="MHQ55" s="235"/>
      <c r="MHR55" s="235"/>
      <c r="MHS55" s="235"/>
      <c r="MHT55" s="235"/>
      <c r="MHU55" s="235"/>
      <c r="MHV55" s="235"/>
      <c r="MHW55" s="235"/>
      <c r="MHX55" s="235"/>
      <c r="MHY55" s="235"/>
      <c r="MHZ55" s="235"/>
      <c r="MIA55" s="235"/>
      <c r="MIB55" s="235"/>
      <c r="MIC55" s="235"/>
      <c r="MID55" s="235"/>
      <c r="MIE55" s="235"/>
      <c r="MIF55" s="235"/>
      <c r="MIG55" s="235"/>
      <c r="MIH55" s="235"/>
      <c r="MII55" s="235"/>
      <c r="MIJ55" s="235"/>
      <c r="MIK55" s="235"/>
      <c r="MIL55" s="235"/>
      <c r="MIM55" s="235"/>
      <c r="MIN55" s="235"/>
      <c r="MIO55" s="235"/>
      <c r="MIP55" s="235"/>
      <c r="MIQ55" s="235"/>
      <c r="MIR55" s="235"/>
      <c r="MIS55" s="235"/>
      <c r="MIT55" s="235"/>
      <c r="MIU55" s="235"/>
      <c r="MIV55" s="235"/>
      <c r="MIW55" s="235"/>
      <c r="MIX55" s="235"/>
      <c r="MIY55" s="235"/>
      <c r="MIZ55" s="235"/>
      <c r="MJA55" s="235"/>
      <c r="MJB55" s="235"/>
      <c r="MJC55" s="235"/>
      <c r="MJD55" s="235"/>
      <c r="MJE55" s="235"/>
      <c r="MJF55" s="235"/>
      <c r="MJG55" s="235"/>
      <c r="MJH55" s="235"/>
      <c r="MJI55" s="235"/>
      <c r="MJJ55" s="235"/>
      <c r="MJK55" s="235"/>
      <c r="MJL55" s="235"/>
      <c r="MJM55" s="235"/>
      <c r="MJN55" s="235"/>
      <c r="MJO55" s="235"/>
      <c r="MJP55" s="235"/>
      <c r="MJQ55" s="235"/>
      <c r="MJR55" s="235"/>
      <c r="MJS55" s="235"/>
      <c r="MJT55" s="235"/>
      <c r="MJU55" s="235"/>
      <c r="MJV55" s="235"/>
      <c r="MJW55" s="235"/>
      <c r="MJX55" s="235"/>
      <c r="MJY55" s="235"/>
      <c r="MJZ55" s="235"/>
      <c r="MKA55" s="235"/>
      <c r="MKB55" s="235"/>
      <c r="MKC55" s="235"/>
      <c r="MKD55" s="235"/>
      <c r="MKE55" s="235"/>
      <c r="MKF55" s="235"/>
      <c r="MKG55" s="235"/>
      <c r="MKH55" s="235"/>
      <c r="MKI55" s="235"/>
      <c r="MKJ55" s="235"/>
      <c r="MKK55" s="235"/>
      <c r="MKL55" s="235"/>
      <c r="MKM55" s="235"/>
      <c r="MKN55" s="235"/>
      <c r="MKO55" s="235"/>
      <c r="MKP55" s="235"/>
      <c r="MKQ55" s="235"/>
      <c r="MKR55" s="235"/>
      <c r="MKS55" s="235"/>
      <c r="MKT55" s="235"/>
      <c r="MKU55" s="235"/>
      <c r="MKV55" s="235"/>
      <c r="MKW55" s="235"/>
      <c r="MKX55" s="235"/>
      <c r="MKY55" s="235"/>
      <c r="MKZ55" s="235"/>
      <c r="MLA55" s="235"/>
      <c r="MLB55" s="235"/>
      <c r="MLC55" s="235"/>
      <c r="MLD55" s="235"/>
      <c r="MLE55" s="235"/>
      <c r="MLF55" s="235"/>
      <c r="MLG55" s="235"/>
      <c r="MLH55" s="235"/>
      <c r="MLI55" s="235"/>
      <c r="MLJ55" s="235"/>
      <c r="MLK55" s="235"/>
      <c r="MLL55" s="235"/>
      <c r="MLM55" s="235"/>
      <c r="MLN55" s="235"/>
      <c r="MLO55" s="235"/>
      <c r="MLP55" s="235"/>
      <c r="MLQ55" s="235"/>
      <c r="MLR55" s="235"/>
      <c r="MLS55" s="235"/>
      <c r="MLT55" s="235"/>
      <c r="MLU55" s="235"/>
      <c r="MLV55" s="235"/>
      <c r="MLW55" s="235"/>
      <c r="MLX55" s="235"/>
      <c r="MLY55" s="235"/>
      <c r="MLZ55" s="235"/>
      <c r="MMA55" s="235"/>
      <c r="MMB55" s="235"/>
      <c r="MMC55" s="235"/>
      <c r="MMD55" s="235"/>
      <c r="MME55" s="235"/>
      <c r="MMF55" s="235"/>
      <c r="MMG55" s="235"/>
      <c r="MMH55" s="235"/>
      <c r="MMI55" s="235"/>
      <c r="MMJ55" s="235"/>
      <c r="MMK55" s="235"/>
      <c r="MML55" s="235"/>
      <c r="MMM55" s="235"/>
      <c r="MMN55" s="235"/>
      <c r="MMO55" s="235"/>
      <c r="MMP55" s="235"/>
      <c r="MMQ55" s="235"/>
      <c r="MMR55" s="235"/>
      <c r="MMS55" s="235"/>
      <c r="MMT55" s="235"/>
      <c r="MMU55" s="235"/>
      <c r="MMV55" s="235"/>
      <c r="MMW55" s="235"/>
      <c r="MMX55" s="235"/>
      <c r="MMY55" s="235"/>
      <c r="MMZ55" s="235"/>
      <c r="MNA55" s="235"/>
      <c r="MNB55" s="235"/>
      <c r="MNC55" s="235"/>
      <c r="MND55" s="235"/>
      <c r="MNE55" s="235"/>
      <c r="MNF55" s="235"/>
      <c r="MNG55" s="235"/>
      <c r="MNH55" s="235"/>
      <c r="MNI55" s="235"/>
      <c r="MNJ55" s="235"/>
      <c r="MNK55" s="235"/>
      <c r="MNL55" s="235"/>
      <c r="MNM55" s="235"/>
      <c r="MNN55" s="235"/>
      <c r="MNO55" s="235"/>
      <c r="MNP55" s="235"/>
      <c r="MNQ55" s="235"/>
      <c r="MNR55" s="235"/>
      <c r="MNS55" s="235"/>
      <c r="MNT55" s="235"/>
      <c r="MNU55" s="235"/>
      <c r="MNV55" s="235"/>
      <c r="MNW55" s="235"/>
      <c r="MNX55" s="235"/>
      <c r="MNY55" s="235"/>
      <c r="MNZ55" s="235"/>
      <c r="MOA55" s="235"/>
      <c r="MOB55" s="235"/>
      <c r="MOC55" s="235"/>
      <c r="MOD55" s="235"/>
      <c r="MOE55" s="235"/>
      <c r="MOF55" s="235"/>
      <c r="MOG55" s="235"/>
      <c r="MOH55" s="235"/>
      <c r="MOI55" s="235"/>
      <c r="MOJ55" s="235"/>
      <c r="MOK55" s="235"/>
      <c r="MOL55" s="235"/>
      <c r="MOM55" s="235"/>
      <c r="MON55" s="235"/>
      <c r="MOO55" s="235"/>
      <c r="MOP55" s="235"/>
      <c r="MOQ55" s="235"/>
      <c r="MOR55" s="235"/>
      <c r="MOS55" s="235"/>
      <c r="MOT55" s="235"/>
      <c r="MOU55" s="235"/>
      <c r="MOV55" s="235"/>
      <c r="MOW55" s="235"/>
      <c r="MOX55" s="235"/>
      <c r="MOY55" s="235"/>
      <c r="MOZ55" s="235"/>
      <c r="MPA55" s="235"/>
      <c r="MPB55" s="235"/>
      <c r="MPC55" s="235"/>
      <c r="MPD55" s="235"/>
      <c r="MPE55" s="235"/>
      <c r="MPF55" s="235"/>
      <c r="MPG55" s="235"/>
      <c r="MPH55" s="235"/>
      <c r="MPI55" s="235"/>
      <c r="MPJ55" s="235"/>
      <c r="MPK55" s="235"/>
      <c r="MPL55" s="235"/>
      <c r="MPM55" s="235"/>
      <c r="MPN55" s="235"/>
      <c r="MPO55" s="235"/>
      <c r="MPP55" s="235"/>
      <c r="MPQ55" s="235"/>
      <c r="MPR55" s="235"/>
      <c r="MPS55" s="235"/>
      <c r="MPT55" s="235"/>
      <c r="MPU55" s="235"/>
      <c r="MPV55" s="235"/>
      <c r="MPW55" s="235"/>
      <c r="MPX55" s="235"/>
      <c r="MPY55" s="235"/>
      <c r="MPZ55" s="235"/>
      <c r="MQA55" s="235"/>
      <c r="MQB55" s="235"/>
      <c r="MQC55" s="235"/>
      <c r="MQD55" s="235"/>
      <c r="MQE55" s="235"/>
      <c r="MQF55" s="235"/>
      <c r="MQG55" s="235"/>
      <c r="MQH55" s="235"/>
      <c r="MQI55" s="235"/>
      <c r="MQJ55" s="235"/>
      <c r="MQK55" s="235"/>
      <c r="MQL55" s="235"/>
      <c r="MQM55" s="235"/>
      <c r="MQN55" s="235"/>
      <c r="MQO55" s="235"/>
      <c r="MQP55" s="235"/>
      <c r="MQQ55" s="235"/>
      <c r="MQR55" s="235"/>
      <c r="MQS55" s="235"/>
      <c r="MQT55" s="235"/>
      <c r="MQU55" s="235"/>
      <c r="MQV55" s="235"/>
      <c r="MQW55" s="235"/>
      <c r="MQX55" s="235"/>
      <c r="MQY55" s="235"/>
      <c r="MQZ55" s="235"/>
      <c r="MRA55" s="235"/>
      <c r="MRB55" s="235"/>
      <c r="MRC55" s="235"/>
      <c r="MRD55" s="235"/>
      <c r="MRE55" s="235"/>
      <c r="MRF55" s="235"/>
      <c r="MRG55" s="235"/>
      <c r="MRH55" s="235"/>
      <c r="MRI55" s="235"/>
      <c r="MRJ55" s="235"/>
      <c r="MRK55" s="235"/>
      <c r="MRL55" s="235"/>
      <c r="MRM55" s="235"/>
      <c r="MRN55" s="235"/>
      <c r="MRO55" s="235"/>
      <c r="MRP55" s="235"/>
      <c r="MRQ55" s="235"/>
      <c r="MRR55" s="235"/>
      <c r="MRS55" s="235"/>
      <c r="MRT55" s="235"/>
      <c r="MRU55" s="235"/>
      <c r="MRV55" s="235"/>
      <c r="MRW55" s="235"/>
      <c r="MRX55" s="235"/>
      <c r="MRY55" s="235"/>
      <c r="MRZ55" s="235"/>
      <c r="MSA55" s="235"/>
      <c r="MSB55" s="235"/>
      <c r="MSC55" s="235"/>
      <c r="MSD55" s="235"/>
      <c r="MSE55" s="235"/>
      <c r="MSF55" s="235"/>
      <c r="MSG55" s="235"/>
      <c r="MSH55" s="235"/>
      <c r="MSI55" s="235"/>
      <c r="MSJ55" s="235"/>
      <c r="MSK55" s="235"/>
      <c r="MSL55" s="235"/>
      <c r="MSM55" s="235"/>
      <c r="MSN55" s="235"/>
      <c r="MSO55" s="235"/>
      <c r="MSP55" s="235"/>
      <c r="MSQ55" s="235"/>
      <c r="MSR55" s="235"/>
      <c r="MSS55" s="235"/>
      <c r="MST55" s="235"/>
      <c r="MSU55" s="235"/>
      <c r="MSV55" s="235"/>
      <c r="MSW55" s="235"/>
      <c r="MSX55" s="235"/>
      <c r="MSY55" s="235"/>
      <c r="MSZ55" s="235"/>
      <c r="MTA55" s="235"/>
      <c r="MTB55" s="235"/>
      <c r="MTC55" s="235"/>
      <c r="MTD55" s="235"/>
      <c r="MTE55" s="235"/>
      <c r="MTF55" s="235"/>
      <c r="MTG55" s="235"/>
      <c r="MTH55" s="235"/>
      <c r="MTI55" s="235"/>
      <c r="MTJ55" s="235"/>
      <c r="MTK55" s="235"/>
      <c r="MTL55" s="235"/>
      <c r="MTM55" s="235"/>
      <c r="MTN55" s="235"/>
      <c r="MTO55" s="235"/>
      <c r="MTP55" s="235"/>
      <c r="MTQ55" s="235"/>
      <c r="MTR55" s="235"/>
      <c r="MTS55" s="235"/>
      <c r="MTT55" s="235"/>
      <c r="MTU55" s="235"/>
      <c r="MTV55" s="235"/>
      <c r="MTW55" s="235"/>
      <c r="MTX55" s="235"/>
      <c r="MTY55" s="235"/>
      <c r="MTZ55" s="235"/>
      <c r="MUA55" s="235"/>
      <c r="MUB55" s="235"/>
      <c r="MUC55" s="235"/>
      <c r="MUD55" s="235"/>
      <c r="MUE55" s="235"/>
      <c r="MUF55" s="235"/>
      <c r="MUG55" s="235"/>
      <c r="MUH55" s="235"/>
      <c r="MUI55" s="235"/>
      <c r="MUJ55" s="235"/>
      <c r="MUK55" s="235"/>
      <c r="MUL55" s="235"/>
      <c r="MUM55" s="235"/>
      <c r="MUN55" s="235"/>
      <c r="MUO55" s="235"/>
      <c r="MUP55" s="235"/>
      <c r="MUQ55" s="235"/>
      <c r="MUR55" s="235"/>
      <c r="MUS55" s="235"/>
      <c r="MUT55" s="235"/>
      <c r="MUU55" s="235"/>
      <c r="MUV55" s="235"/>
      <c r="MUW55" s="235"/>
      <c r="MUX55" s="235"/>
      <c r="MUY55" s="235"/>
      <c r="MUZ55" s="235"/>
      <c r="MVA55" s="235"/>
      <c r="MVB55" s="235"/>
      <c r="MVC55" s="235"/>
      <c r="MVD55" s="235"/>
      <c r="MVE55" s="235"/>
      <c r="MVF55" s="235"/>
      <c r="MVG55" s="235"/>
      <c r="MVH55" s="235"/>
      <c r="MVI55" s="235"/>
      <c r="MVJ55" s="235"/>
      <c r="MVK55" s="235"/>
      <c r="MVL55" s="235"/>
      <c r="MVM55" s="235"/>
      <c r="MVN55" s="235"/>
      <c r="MVO55" s="235"/>
      <c r="MVP55" s="235"/>
      <c r="MVQ55" s="235"/>
      <c r="MVR55" s="235"/>
      <c r="MVS55" s="235"/>
      <c r="MVT55" s="235"/>
      <c r="MVU55" s="235"/>
      <c r="MVV55" s="235"/>
      <c r="MVW55" s="235"/>
      <c r="MVX55" s="235"/>
      <c r="MVY55" s="235"/>
      <c r="MVZ55" s="235"/>
      <c r="MWA55" s="235"/>
      <c r="MWB55" s="235"/>
      <c r="MWC55" s="235"/>
      <c r="MWD55" s="235"/>
      <c r="MWE55" s="235"/>
      <c r="MWF55" s="235"/>
      <c r="MWG55" s="235"/>
      <c r="MWH55" s="235"/>
      <c r="MWI55" s="235"/>
      <c r="MWJ55" s="235"/>
      <c r="MWK55" s="235"/>
      <c r="MWL55" s="235"/>
      <c r="MWM55" s="235"/>
      <c r="MWN55" s="235"/>
      <c r="MWO55" s="235"/>
      <c r="MWP55" s="235"/>
      <c r="MWQ55" s="235"/>
      <c r="MWR55" s="235"/>
      <c r="MWS55" s="235"/>
      <c r="MWT55" s="235"/>
      <c r="MWU55" s="235"/>
      <c r="MWV55" s="235"/>
      <c r="MWW55" s="235"/>
      <c r="MWX55" s="235"/>
      <c r="MWY55" s="235"/>
      <c r="MWZ55" s="235"/>
      <c r="MXA55" s="235"/>
      <c r="MXB55" s="235"/>
      <c r="MXC55" s="235"/>
      <c r="MXD55" s="235"/>
      <c r="MXE55" s="235"/>
      <c r="MXF55" s="235"/>
      <c r="MXG55" s="235"/>
      <c r="MXH55" s="235"/>
      <c r="MXI55" s="235"/>
      <c r="MXJ55" s="235"/>
      <c r="MXK55" s="235"/>
      <c r="MXL55" s="235"/>
      <c r="MXM55" s="235"/>
      <c r="MXN55" s="235"/>
      <c r="MXO55" s="235"/>
      <c r="MXP55" s="235"/>
      <c r="MXQ55" s="235"/>
      <c r="MXR55" s="235"/>
      <c r="MXS55" s="235"/>
      <c r="MXT55" s="235"/>
      <c r="MXU55" s="235"/>
      <c r="MXV55" s="235"/>
      <c r="MXW55" s="235"/>
      <c r="MXX55" s="235"/>
      <c r="MXY55" s="235"/>
      <c r="MXZ55" s="235"/>
      <c r="MYA55" s="235"/>
      <c r="MYB55" s="235"/>
      <c r="MYC55" s="235"/>
      <c r="MYD55" s="235"/>
      <c r="MYE55" s="235"/>
      <c r="MYF55" s="235"/>
      <c r="MYG55" s="235"/>
      <c r="MYH55" s="235"/>
      <c r="MYI55" s="235"/>
      <c r="MYJ55" s="235"/>
      <c r="MYK55" s="235"/>
      <c r="MYL55" s="235"/>
      <c r="MYM55" s="235"/>
      <c r="MYN55" s="235"/>
      <c r="MYO55" s="235"/>
      <c r="MYP55" s="235"/>
      <c r="MYQ55" s="235"/>
      <c r="MYR55" s="235"/>
      <c r="MYS55" s="235"/>
      <c r="MYT55" s="235"/>
      <c r="MYU55" s="235"/>
      <c r="MYV55" s="235"/>
      <c r="MYW55" s="235"/>
      <c r="MYX55" s="235"/>
      <c r="MYY55" s="235"/>
      <c r="MYZ55" s="235"/>
      <c r="MZA55" s="235"/>
      <c r="MZB55" s="235"/>
      <c r="MZC55" s="235"/>
      <c r="MZD55" s="235"/>
      <c r="MZE55" s="235"/>
      <c r="MZF55" s="235"/>
      <c r="MZG55" s="235"/>
      <c r="MZH55" s="235"/>
      <c r="MZI55" s="235"/>
      <c r="MZJ55" s="235"/>
      <c r="MZK55" s="235"/>
      <c r="MZL55" s="235"/>
      <c r="MZM55" s="235"/>
      <c r="MZN55" s="235"/>
      <c r="MZO55" s="235"/>
      <c r="MZP55" s="235"/>
      <c r="MZQ55" s="235"/>
      <c r="MZR55" s="235"/>
      <c r="MZS55" s="235"/>
      <c r="MZT55" s="235"/>
      <c r="MZU55" s="235"/>
      <c r="MZV55" s="235"/>
      <c r="MZW55" s="235"/>
      <c r="MZX55" s="235"/>
      <c r="MZY55" s="235"/>
      <c r="MZZ55" s="235"/>
      <c r="NAA55" s="235"/>
      <c r="NAB55" s="235"/>
      <c r="NAC55" s="235"/>
      <c r="NAD55" s="235"/>
      <c r="NAE55" s="235"/>
      <c r="NAF55" s="235"/>
      <c r="NAG55" s="235"/>
      <c r="NAH55" s="235"/>
      <c r="NAI55" s="235"/>
      <c r="NAJ55" s="235"/>
      <c r="NAK55" s="235"/>
      <c r="NAL55" s="235"/>
      <c r="NAM55" s="235"/>
      <c r="NAN55" s="235"/>
      <c r="NAO55" s="235"/>
      <c r="NAP55" s="235"/>
      <c r="NAQ55" s="235"/>
      <c r="NAR55" s="235"/>
      <c r="NAS55" s="235"/>
      <c r="NAT55" s="235"/>
      <c r="NAU55" s="235"/>
      <c r="NAV55" s="235"/>
      <c r="NAW55" s="235"/>
      <c r="NAX55" s="235"/>
      <c r="NAY55" s="235"/>
      <c r="NAZ55" s="235"/>
      <c r="NBA55" s="235"/>
      <c r="NBB55" s="235"/>
      <c r="NBC55" s="235"/>
      <c r="NBD55" s="235"/>
      <c r="NBE55" s="235"/>
      <c r="NBF55" s="235"/>
      <c r="NBG55" s="235"/>
      <c r="NBH55" s="235"/>
      <c r="NBI55" s="235"/>
      <c r="NBJ55" s="235"/>
      <c r="NBK55" s="235"/>
      <c r="NBL55" s="235"/>
      <c r="NBM55" s="235"/>
      <c r="NBN55" s="235"/>
      <c r="NBO55" s="235"/>
      <c r="NBP55" s="235"/>
      <c r="NBQ55" s="235"/>
      <c r="NBR55" s="235"/>
      <c r="NBS55" s="235"/>
      <c r="NBT55" s="235"/>
      <c r="NBU55" s="235"/>
      <c r="NBV55" s="235"/>
      <c r="NBW55" s="235"/>
      <c r="NBX55" s="235"/>
      <c r="NBY55" s="235"/>
      <c r="NBZ55" s="235"/>
      <c r="NCA55" s="235"/>
      <c r="NCB55" s="235"/>
      <c r="NCC55" s="235"/>
      <c r="NCD55" s="235"/>
      <c r="NCE55" s="235"/>
      <c r="NCF55" s="235"/>
      <c r="NCG55" s="235"/>
      <c r="NCH55" s="235"/>
      <c r="NCI55" s="235"/>
      <c r="NCJ55" s="235"/>
      <c r="NCK55" s="235"/>
      <c r="NCL55" s="235"/>
      <c r="NCM55" s="235"/>
      <c r="NCN55" s="235"/>
      <c r="NCO55" s="235"/>
      <c r="NCP55" s="235"/>
      <c r="NCQ55" s="235"/>
      <c r="NCR55" s="235"/>
      <c r="NCS55" s="235"/>
      <c r="NCT55" s="235"/>
      <c r="NCU55" s="235"/>
      <c r="NCV55" s="235"/>
      <c r="NCW55" s="235"/>
      <c r="NCX55" s="235"/>
      <c r="NCY55" s="235"/>
      <c r="NCZ55" s="235"/>
      <c r="NDA55" s="235"/>
      <c r="NDB55" s="235"/>
      <c r="NDC55" s="235"/>
      <c r="NDD55" s="235"/>
      <c r="NDE55" s="235"/>
      <c r="NDF55" s="235"/>
      <c r="NDG55" s="235"/>
      <c r="NDH55" s="235"/>
      <c r="NDI55" s="235"/>
      <c r="NDJ55" s="235"/>
      <c r="NDK55" s="235"/>
      <c r="NDL55" s="235"/>
      <c r="NDM55" s="235"/>
      <c r="NDN55" s="235"/>
      <c r="NDO55" s="235"/>
      <c r="NDP55" s="235"/>
      <c r="NDQ55" s="235"/>
      <c r="NDR55" s="235"/>
      <c r="NDS55" s="235"/>
      <c r="NDT55" s="235"/>
      <c r="NDU55" s="235"/>
      <c r="NDV55" s="235"/>
      <c r="NDW55" s="235"/>
      <c r="NDX55" s="235"/>
      <c r="NDY55" s="235"/>
      <c r="NDZ55" s="235"/>
      <c r="NEA55" s="235"/>
      <c r="NEB55" s="235"/>
      <c r="NEC55" s="235"/>
      <c r="NED55" s="235"/>
      <c r="NEE55" s="235"/>
      <c r="NEF55" s="235"/>
      <c r="NEG55" s="235"/>
      <c r="NEH55" s="235"/>
      <c r="NEI55" s="235"/>
      <c r="NEJ55" s="235"/>
      <c r="NEK55" s="235"/>
      <c r="NEL55" s="235"/>
      <c r="NEM55" s="235"/>
      <c r="NEN55" s="235"/>
      <c r="NEO55" s="235"/>
      <c r="NEP55" s="235"/>
      <c r="NEQ55" s="235"/>
      <c r="NER55" s="235"/>
      <c r="NES55" s="235"/>
      <c r="NET55" s="235"/>
      <c r="NEU55" s="235"/>
      <c r="NEV55" s="235"/>
      <c r="NEW55" s="235"/>
      <c r="NEX55" s="235"/>
      <c r="NEY55" s="235"/>
      <c r="NEZ55" s="235"/>
      <c r="NFA55" s="235"/>
      <c r="NFB55" s="235"/>
      <c r="NFC55" s="235"/>
      <c r="NFD55" s="235"/>
      <c r="NFE55" s="235"/>
      <c r="NFF55" s="235"/>
      <c r="NFG55" s="235"/>
      <c r="NFH55" s="235"/>
      <c r="NFI55" s="235"/>
      <c r="NFJ55" s="235"/>
      <c r="NFK55" s="235"/>
      <c r="NFL55" s="235"/>
      <c r="NFM55" s="235"/>
      <c r="NFN55" s="235"/>
      <c r="NFO55" s="235"/>
      <c r="NFP55" s="235"/>
      <c r="NFQ55" s="235"/>
      <c r="NFR55" s="235"/>
      <c r="NFS55" s="235"/>
      <c r="NFT55" s="235"/>
      <c r="NFU55" s="235"/>
      <c r="NFV55" s="235"/>
      <c r="NFW55" s="235"/>
      <c r="NFX55" s="235"/>
      <c r="NFY55" s="235"/>
      <c r="NFZ55" s="235"/>
      <c r="NGA55" s="235"/>
      <c r="NGB55" s="235"/>
      <c r="NGC55" s="235"/>
      <c r="NGD55" s="235"/>
      <c r="NGE55" s="235"/>
      <c r="NGF55" s="235"/>
      <c r="NGG55" s="235"/>
      <c r="NGH55" s="235"/>
      <c r="NGI55" s="235"/>
      <c r="NGJ55" s="235"/>
      <c r="NGK55" s="235"/>
      <c r="NGL55" s="235"/>
      <c r="NGM55" s="235"/>
      <c r="NGN55" s="235"/>
      <c r="NGO55" s="235"/>
      <c r="NGP55" s="235"/>
      <c r="NGQ55" s="235"/>
      <c r="NGR55" s="235"/>
      <c r="NGS55" s="235"/>
      <c r="NGT55" s="235"/>
      <c r="NGU55" s="235"/>
      <c r="NGV55" s="235"/>
      <c r="NGW55" s="235"/>
      <c r="NGX55" s="235"/>
      <c r="NGY55" s="235"/>
      <c r="NGZ55" s="235"/>
      <c r="NHA55" s="235"/>
      <c r="NHB55" s="235"/>
      <c r="NHC55" s="235"/>
      <c r="NHD55" s="235"/>
      <c r="NHE55" s="235"/>
      <c r="NHF55" s="235"/>
      <c r="NHG55" s="235"/>
      <c r="NHH55" s="235"/>
      <c r="NHI55" s="235"/>
      <c r="NHJ55" s="235"/>
      <c r="NHK55" s="235"/>
      <c r="NHL55" s="235"/>
      <c r="NHM55" s="235"/>
      <c r="NHN55" s="235"/>
      <c r="NHO55" s="235"/>
      <c r="NHP55" s="235"/>
      <c r="NHQ55" s="235"/>
      <c r="NHR55" s="235"/>
      <c r="NHS55" s="235"/>
      <c r="NHT55" s="235"/>
      <c r="NHU55" s="235"/>
      <c r="NHV55" s="235"/>
      <c r="NHW55" s="235"/>
      <c r="NHX55" s="235"/>
      <c r="NHY55" s="235"/>
      <c r="NHZ55" s="235"/>
      <c r="NIA55" s="235"/>
      <c r="NIB55" s="235"/>
      <c r="NIC55" s="235"/>
      <c r="NID55" s="235"/>
      <c r="NIE55" s="235"/>
      <c r="NIF55" s="235"/>
      <c r="NIG55" s="235"/>
      <c r="NIH55" s="235"/>
      <c r="NII55" s="235"/>
      <c r="NIJ55" s="235"/>
      <c r="NIK55" s="235"/>
      <c r="NIL55" s="235"/>
      <c r="NIM55" s="235"/>
      <c r="NIN55" s="235"/>
      <c r="NIO55" s="235"/>
      <c r="NIP55" s="235"/>
      <c r="NIQ55" s="235"/>
      <c r="NIR55" s="235"/>
      <c r="NIS55" s="235"/>
      <c r="NIT55" s="235"/>
      <c r="NIU55" s="235"/>
      <c r="NIV55" s="235"/>
      <c r="NIW55" s="235"/>
      <c r="NIX55" s="235"/>
      <c r="NIY55" s="235"/>
      <c r="NIZ55" s="235"/>
      <c r="NJA55" s="235"/>
      <c r="NJB55" s="235"/>
      <c r="NJC55" s="235"/>
      <c r="NJD55" s="235"/>
      <c r="NJE55" s="235"/>
      <c r="NJF55" s="235"/>
      <c r="NJG55" s="235"/>
      <c r="NJH55" s="235"/>
      <c r="NJI55" s="235"/>
      <c r="NJJ55" s="235"/>
      <c r="NJK55" s="235"/>
      <c r="NJL55" s="235"/>
      <c r="NJM55" s="235"/>
      <c r="NJN55" s="235"/>
      <c r="NJO55" s="235"/>
      <c r="NJP55" s="235"/>
      <c r="NJQ55" s="235"/>
      <c r="NJR55" s="235"/>
      <c r="NJS55" s="235"/>
      <c r="NJT55" s="235"/>
      <c r="NJU55" s="235"/>
      <c r="NJV55" s="235"/>
      <c r="NJW55" s="235"/>
      <c r="NJX55" s="235"/>
      <c r="NJY55" s="235"/>
      <c r="NJZ55" s="235"/>
      <c r="NKA55" s="235"/>
      <c r="NKB55" s="235"/>
      <c r="NKC55" s="235"/>
      <c r="NKD55" s="235"/>
      <c r="NKE55" s="235"/>
      <c r="NKF55" s="235"/>
      <c r="NKG55" s="235"/>
      <c r="NKH55" s="235"/>
      <c r="NKI55" s="235"/>
      <c r="NKJ55" s="235"/>
      <c r="NKK55" s="235"/>
      <c r="NKL55" s="235"/>
      <c r="NKM55" s="235"/>
      <c r="NKN55" s="235"/>
      <c r="NKO55" s="235"/>
      <c r="NKP55" s="235"/>
      <c r="NKQ55" s="235"/>
      <c r="NKR55" s="235"/>
      <c r="NKS55" s="235"/>
      <c r="NKT55" s="235"/>
      <c r="NKU55" s="235"/>
      <c r="NKV55" s="235"/>
      <c r="NKW55" s="235"/>
      <c r="NKX55" s="235"/>
      <c r="NKY55" s="235"/>
      <c r="NKZ55" s="235"/>
      <c r="NLA55" s="235"/>
      <c r="NLB55" s="235"/>
      <c r="NLC55" s="235"/>
      <c r="NLD55" s="235"/>
      <c r="NLE55" s="235"/>
      <c r="NLF55" s="235"/>
      <c r="NLG55" s="235"/>
      <c r="NLH55" s="235"/>
      <c r="NLI55" s="235"/>
      <c r="NLJ55" s="235"/>
      <c r="NLK55" s="235"/>
      <c r="NLL55" s="235"/>
      <c r="NLM55" s="235"/>
      <c r="NLN55" s="235"/>
      <c r="NLO55" s="235"/>
      <c r="NLP55" s="235"/>
      <c r="NLQ55" s="235"/>
      <c r="NLR55" s="235"/>
      <c r="NLS55" s="235"/>
      <c r="NLT55" s="235"/>
      <c r="NLU55" s="235"/>
      <c r="NLV55" s="235"/>
      <c r="NLW55" s="235"/>
      <c r="NLX55" s="235"/>
      <c r="NLY55" s="235"/>
      <c r="NLZ55" s="235"/>
      <c r="NMA55" s="235"/>
      <c r="NMB55" s="235"/>
      <c r="NMC55" s="235"/>
      <c r="NMD55" s="235"/>
      <c r="NME55" s="235"/>
      <c r="NMF55" s="235"/>
      <c r="NMG55" s="235"/>
      <c r="NMH55" s="235"/>
      <c r="NMI55" s="235"/>
      <c r="NMJ55" s="235"/>
      <c r="NMK55" s="235"/>
      <c r="NML55" s="235"/>
      <c r="NMM55" s="235"/>
      <c r="NMN55" s="235"/>
      <c r="NMO55" s="235"/>
      <c r="NMP55" s="235"/>
      <c r="NMQ55" s="235"/>
      <c r="NMR55" s="235"/>
      <c r="NMS55" s="235"/>
      <c r="NMT55" s="235"/>
      <c r="NMU55" s="235"/>
      <c r="NMV55" s="235"/>
      <c r="NMW55" s="235"/>
      <c r="NMX55" s="235"/>
      <c r="NMY55" s="235"/>
      <c r="NMZ55" s="235"/>
      <c r="NNA55" s="235"/>
      <c r="NNB55" s="235"/>
      <c r="NNC55" s="235"/>
      <c r="NND55" s="235"/>
      <c r="NNE55" s="235"/>
      <c r="NNF55" s="235"/>
      <c r="NNG55" s="235"/>
      <c r="NNH55" s="235"/>
      <c r="NNI55" s="235"/>
      <c r="NNJ55" s="235"/>
      <c r="NNK55" s="235"/>
      <c r="NNL55" s="235"/>
      <c r="NNM55" s="235"/>
      <c r="NNN55" s="235"/>
      <c r="NNO55" s="235"/>
      <c r="NNP55" s="235"/>
      <c r="NNQ55" s="235"/>
      <c r="NNR55" s="235"/>
      <c r="NNS55" s="235"/>
      <c r="NNT55" s="235"/>
      <c r="NNU55" s="235"/>
      <c r="NNV55" s="235"/>
      <c r="NNW55" s="235"/>
      <c r="NNX55" s="235"/>
      <c r="NNY55" s="235"/>
      <c r="NNZ55" s="235"/>
      <c r="NOA55" s="235"/>
      <c r="NOB55" s="235"/>
      <c r="NOC55" s="235"/>
      <c r="NOD55" s="235"/>
      <c r="NOE55" s="235"/>
      <c r="NOF55" s="235"/>
      <c r="NOG55" s="235"/>
      <c r="NOH55" s="235"/>
      <c r="NOI55" s="235"/>
      <c r="NOJ55" s="235"/>
      <c r="NOK55" s="235"/>
      <c r="NOL55" s="235"/>
      <c r="NOM55" s="235"/>
      <c r="NON55" s="235"/>
      <c r="NOO55" s="235"/>
      <c r="NOP55" s="235"/>
      <c r="NOQ55" s="235"/>
      <c r="NOR55" s="235"/>
      <c r="NOS55" s="235"/>
      <c r="NOT55" s="235"/>
      <c r="NOU55" s="235"/>
      <c r="NOV55" s="235"/>
      <c r="NOW55" s="235"/>
      <c r="NOX55" s="235"/>
      <c r="NOY55" s="235"/>
      <c r="NOZ55" s="235"/>
      <c r="NPA55" s="235"/>
      <c r="NPB55" s="235"/>
      <c r="NPC55" s="235"/>
      <c r="NPD55" s="235"/>
      <c r="NPE55" s="235"/>
      <c r="NPF55" s="235"/>
      <c r="NPG55" s="235"/>
      <c r="NPH55" s="235"/>
      <c r="NPI55" s="235"/>
      <c r="NPJ55" s="235"/>
      <c r="NPK55" s="235"/>
      <c r="NPL55" s="235"/>
      <c r="NPM55" s="235"/>
      <c r="NPN55" s="235"/>
      <c r="NPO55" s="235"/>
      <c r="NPP55" s="235"/>
      <c r="NPQ55" s="235"/>
      <c r="NPR55" s="235"/>
      <c r="NPS55" s="235"/>
      <c r="NPT55" s="235"/>
      <c r="NPU55" s="235"/>
      <c r="NPV55" s="235"/>
      <c r="NPW55" s="235"/>
      <c r="NPX55" s="235"/>
      <c r="NPY55" s="235"/>
      <c r="NPZ55" s="235"/>
      <c r="NQA55" s="235"/>
      <c r="NQB55" s="235"/>
      <c r="NQC55" s="235"/>
      <c r="NQD55" s="235"/>
      <c r="NQE55" s="235"/>
      <c r="NQF55" s="235"/>
      <c r="NQG55" s="235"/>
      <c r="NQH55" s="235"/>
      <c r="NQI55" s="235"/>
      <c r="NQJ55" s="235"/>
      <c r="NQK55" s="235"/>
      <c r="NQL55" s="235"/>
      <c r="NQM55" s="235"/>
      <c r="NQN55" s="235"/>
      <c r="NQO55" s="235"/>
      <c r="NQP55" s="235"/>
      <c r="NQQ55" s="235"/>
      <c r="NQR55" s="235"/>
      <c r="NQS55" s="235"/>
      <c r="NQT55" s="235"/>
      <c r="NQU55" s="235"/>
      <c r="NQV55" s="235"/>
      <c r="NQW55" s="235"/>
      <c r="NQX55" s="235"/>
      <c r="NQY55" s="235"/>
      <c r="NQZ55" s="235"/>
      <c r="NRA55" s="235"/>
      <c r="NRB55" s="235"/>
      <c r="NRC55" s="235"/>
      <c r="NRD55" s="235"/>
      <c r="NRE55" s="235"/>
      <c r="NRF55" s="235"/>
      <c r="NRG55" s="235"/>
      <c r="NRH55" s="235"/>
      <c r="NRI55" s="235"/>
      <c r="NRJ55" s="235"/>
      <c r="NRK55" s="235"/>
      <c r="NRL55" s="235"/>
      <c r="NRM55" s="235"/>
      <c r="NRN55" s="235"/>
      <c r="NRO55" s="235"/>
      <c r="NRP55" s="235"/>
      <c r="NRQ55" s="235"/>
      <c r="NRR55" s="235"/>
      <c r="NRS55" s="235"/>
      <c r="NRT55" s="235"/>
      <c r="NRU55" s="235"/>
      <c r="NRV55" s="235"/>
      <c r="NRW55" s="235"/>
      <c r="NRX55" s="235"/>
      <c r="NRY55" s="235"/>
      <c r="NRZ55" s="235"/>
      <c r="NSA55" s="235"/>
      <c r="NSB55" s="235"/>
      <c r="NSC55" s="235"/>
      <c r="NSD55" s="235"/>
      <c r="NSE55" s="235"/>
      <c r="NSF55" s="235"/>
      <c r="NSG55" s="235"/>
      <c r="NSH55" s="235"/>
      <c r="NSI55" s="235"/>
      <c r="NSJ55" s="235"/>
      <c r="NSK55" s="235"/>
      <c r="NSL55" s="235"/>
      <c r="NSM55" s="235"/>
      <c r="NSN55" s="235"/>
      <c r="NSO55" s="235"/>
      <c r="NSP55" s="235"/>
      <c r="NSQ55" s="235"/>
      <c r="NSR55" s="235"/>
      <c r="NSS55" s="235"/>
      <c r="NST55" s="235"/>
      <c r="NSU55" s="235"/>
      <c r="NSV55" s="235"/>
      <c r="NSW55" s="235"/>
      <c r="NSX55" s="235"/>
      <c r="NSY55" s="235"/>
      <c r="NSZ55" s="235"/>
      <c r="NTA55" s="235"/>
      <c r="NTB55" s="235"/>
      <c r="NTC55" s="235"/>
      <c r="NTD55" s="235"/>
      <c r="NTE55" s="235"/>
      <c r="NTF55" s="235"/>
      <c r="NTG55" s="235"/>
      <c r="NTH55" s="235"/>
      <c r="NTI55" s="235"/>
      <c r="NTJ55" s="235"/>
      <c r="NTK55" s="235"/>
      <c r="NTL55" s="235"/>
      <c r="NTM55" s="235"/>
      <c r="NTN55" s="235"/>
      <c r="NTO55" s="235"/>
      <c r="NTP55" s="235"/>
      <c r="NTQ55" s="235"/>
      <c r="NTR55" s="235"/>
      <c r="NTS55" s="235"/>
      <c r="NTT55" s="235"/>
      <c r="NTU55" s="235"/>
      <c r="NTV55" s="235"/>
      <c r="NTW55" s="235"/>
      <c r="NTX55" s="235"/>
      <c r="NTY55" s="235"/>
      <c r="NTZ55" s="235"/>
      <c r="NUA55" s="235"/>
      <c r="NUB55" s="235"/>
      <c r="NUC55" s="235"/>
      <c r="NUD55" s="235"/>
      <c r="NUE55" s="235"/>
      <c r="NUF55" s="235"/>
      <c r="NUG55" s="235"/>
      <c r="NUH55" s="235"/>
      <c r="NUI55" s="235"/>
      <c r="NUJ55" s="235"/>
      <c r="NUK55" s="235"/>
      <c r="NUL55" s="235"/>
      <c r="NUM55" s="235"/>
      <c r="NUN55" s="235"/>
      <c r="NUO55" s="235"/>
      <c r="NUP55" s="235"/>
      <c r="NUQ55" s="235"/>
      <c r="NUR55" s="235"/>
      <c r="NUS55" s="235"/>
      <c r="NUT55" s="235"/>
      <c r="NUU55" s="235"/>
      <c r="NUV55" s="235"/>
      <c r="NUW55" s="235"/>
      <c r="NUX55" s="235"/>
      <c r="NUY55" s="235"/>
      <c r="NUZ55" s="235"/>
      <c r="NVA55" s="235"/>
      <c r="NVB55" s="235"/>
      <c r="NVC55" s="235"/>
      <c r="NVD55" s="235"/>
      <c r="NVE55" s="235"/>
      <c r="NVF55" s="235"/>
      <c r="NVG55" s="235"/>
      <c r="NVH55" s="235"/>
      <c r="NVI55" s="235"/>
      <c r="NVJ55" s="235"/>
      <c r="NVK55" s="235"/>
      <c r="NVL55" s="235"/>
      <c r="NVM55" s="235"/>
      <c r="NVN55" s="235"/>
      <c r="NVO55" s="235"/>
      <c r="NVP55" s="235"/>
      <c r="NVQ55" s="235"/>
      <c r="NVR55" s="235"/>
      <c r="NVS55" s="235"/>
      <c r="NVT55" s="235"/>
      <c r="NVU55" s="235"/>
      <c r="NVV55" s="235"/>
      <c r="NVW55" s="235"/>
      <c r="NVX55" s="235"/>
      <c r="NVY55" s="235"/>
      <c r="NVZ55" s="235"/>
      <c r="NWA55" s="235"/>
      <c r="NWB55" s="235"/>
      <c r="NWC55" s="235"/>
      <c r="NWD55" s="235"/>
      <c r="NWE55" s="235"/>
      <c r="NWF55" s="235"/>
      <c r="NWG55" s="235"/>
      <c r="NWH55" s="235"/>
      <c r="NWI55" s="235"/>
      <c r="NWJ55" s="235"/>
      <c r="NWK55" s="235"/>
      <c r="NWL55" s="235"/>
      <c r="NWM55" s="235"/>
      <c r="NWN55" s="235"/>
      <c r="NWO55" s="235"/>
      <c r="NWP55" s="235"/>
      <c r="NWQ55" s="235"/>
      <c r="NWR55" s="235"/>
      <c r="NWS55" s="235"/>
      <c r="NWT55" s="235"/>
      <c r="NWU55" s="235"/>
      <c r="NWV55" s="235"/>
      <c r="NWW55" s="235"/>
      <c r="NWX55" s="235"/>
      <c r="NWY55" s="235"/>
      <c r="NWZ55" s="235"/>
      <c r="NXA55" s="235"/>
      <c r="NXB55" s="235"/>
      <c r="NXC55" s="235"/>
      <c r="NXD55" s="235"/>
      <c r="NXE55" s="235"/>
      <c r="NXF55" s="235"/>
      <c r="NXG55" s="235"/>
      <c r="NXH55" s="235"/>
      <c r="NXI55" s="235"/>
      <c r="NXJ55" s="235"/>
      <c r="NXK55" s="235"/>
      <c r="NXL55" s="235"/>
      <c r="NXM55" s="235"/>
      <c r="NXN55" s="235"/>
      <c r="NXO55" s="235"/>
      <c r="NXP55" s="235"/>
      <c r="NXQ55" s="235"/>
      <c r="NXR55" s="235"/>
      <c r="NXS55" s="235"/>
      <c r="NXT55" s="235"/>
      <c r="NXU55" s="235"/>
      <c r="NXV55" s="235"/>
      <c r="NXW55" s="235"/>
      <c r="NXX55" s="235"/>
      <c r="NXY55" s="235"/>
      <c r="NXZ55" s="235"/>
      <c r="NYA55" s="235"/>
      <c r="NYB55" s="235"/>
      <c r="NYC55" s="235"/>
      <c r="NYD55" s="235"/>
      <c r="NYE55" s="235"/>
      <c r="NYF55" s="235"/>
      <c r="NYG55" s="235"/>
      <c r="NYH55" s="235"/>
      <c r="NYI55" s="235"/>
      <c r="NYJ55" s="235"/>
      <c r="NYK55" s="235"/>
      <c r="NYL55" s="235"/>
      <c r="NYM55" s="235"/>
      <c r="NYN55" s="235"/>
      <c r="NYO55" s="235"/>
      <c r="NYP55" s="235"/>
      <c r="NYQ55" s="235"/>
      <c r="NYR55" s="235"/>
      <c r="NYS55" s="235"/>
      <c r="NYT55" s="235"/>
      <c r="NYU55" s="235"/>
      <c r="NYV55" s="235"/>
      <c r="NYW55" s="235"/>
      <c r="NYX55" s="235"/>
      <c r="NYY55" s="235"/>
      <c r="NYZ55" s="235"/>
      <c r="NZA55" s="235"/>
      <c r="NZB55" s="235"/>
      <c r="NZC55" s="235"/>
      <c r="NZD55" s="235"/>
      <c r="NZE55" s="235"/>
      <c r="NZF55" s="235"/>
      <c r="NZG55" s="235"/>
      <c r="NZH55" s="235"/>
      <c r="NZI55" s="235"/>
      <c r="NZJ55" s="235"/>
      <c r="NZK55" s="235"/>
      <c r="NZL55" s="235"/>
      <c r="NZM55" s="235"/>
      <c r="NZN55" s="235"/>
      <c r="NZO55" s="235"/>
      <c r="NZP55" s="235"/>
      <c r="NZQ55" s="235"/>
      <c r="NZR55" s="235"/>
      <c r="NZS55" s="235"/>
      <c r="NZT55" s="235"/>
      <c r="NZU55" s="235"/>
      <c r="NZV55" s="235"/>
      <c r="NZW55" s="235"/>
      <c r="NZX55" s="235"/>
      <c r="NZY55" s="235"/>
      <c r="NZZ55" s="235"/>
      <c r="OAA55" s="235"/>
      <c r="OAB55" s="235"/>
      <c r="OAC55" s="235"/>
      <c r="OAD55" s="235"/>
      <c r="OAE55" s="235"/>
      <c r="OAF55" s="235"/>
      <c r="OAG55" s="235"/>
      <c r="OAH55" s="235"/>
      <c r="OAI55" s="235"/>
      <c r="OAJ55" s="235"/>
      <c r="OAK55" s="235"/>
      <c r="OAL55" s="235"/>
      <c r="OAM55" s="235"/>
      <c r="OAN55" s="235"/>
      <c r="OAO55" s="235"/>
      <c r="OAP55" s="235"/>
      <c r="OAQ55" s="235"/>
      <c r="OAR55" s="235"/>
      <c r="OAS55" s="235"/>
      <c r="OAT55" s="235"/>
      <c r="OAU55" s="235"/>
      <c r="OAV55" s="235"/>
      <c r="OAW55" s="235"/>
      <c r="OAX55" s="235"/>
      <c r="OAY55" s="235"/>
      <c r="OAZ55" s="235"/>
      <c r="OBA55" s="235"/>
      <c r="OBB55" s="235"/>
      <c r="OBC55" s="235"/>
      <c r="OBD55" s="235"/>
      <c r="OBE55" s="235"/>
      <c r="OBF55" s="235"/>
      <c r="OBG55" s="235"/>
      <c r="OBH55" s="235"/>
      <c r="OBI55" s="235"/>
      <c r="OBJ55" s="235"/>
      <c r="OBK55" s="235"/>
      <c r="OBL55" s="235"/>
      <c r="OBM55" s="235"/>
      <c r="OBN55" s="235"/>
      <c r="OBO55" s="235"/>
      <c r="OBP55" s="235"/>
      <c r="OBQ55" s="235"/>
      <c r="OBR55" s="235"/>
      <c r="OBS55" s="235"/>
      <c r="OBT55" s="235"/>
      <c r="OBU55" s="235"/>
      <c r="OBV55" s="235"/>
      <c r="OBW55" s="235"/>
      <c r="OBX55" s="235"/>
      <c r="OBY55" s="235"/>
      <c r="OBZ55" s="235"/>
      <c r="OCA55" s="235"/>
      <c r="OCB55" s="235"/>
      <c r="OCC55" s="235"/>
      <c r="OCD55" s="235"/>
      <c r="OCE55" s="235"/>
      <c r="OCF55" s="235"/>
      <c r="OCG55" s="235"/>
      <c r="OCH55" s="235"/>
      <c r="OCI55" s="235"/>
      <c r="OCJ55" s="235"/>
      <c r="OCK55" s="235"/>
      <c r="OCL55" s="235"/>
      <c r="OCM55" s="235"/>
      <c r="OCN55" s="235"/>
      <c r="OCO55" s="235"/>
      <c r="OCP55" s="235"/>
      <c r="OCQ55" s="235"/>
      <c r="OCR55" s="235"/>
      <c r="OCS55" s="235"/>
      <c r="OCT55" s="235"/>
      <c r="OCU55" s="235"/>
      <c r="OCV55" s="235"/>
      <c r="OCW55" s="235"/>
      <c r="OCX55" s="235"/>
      <c r="OCY55" s="235"/>
      <c r="OCZ55" s="235"/>
      <c r="ODA55" s="235"/>
      <c r="ODB55" s="235"/>
      <c r="ODC55" s="235"/>
      <c r="ODD55" s="235"/>
      <c r="ODE55" s="235"/>
      <c r="ODF55" s="235"/>
      <c r="ODG55" s="235"/>
      <c r="ODH55" s="235"/>
      <c r="ODI55" s="235"/>
      <c r="ODJ55" s="235"/>
      <c r="ODK55" s="235"/>
      <c r="ODL55" s="235"/>
      <c r="ODM55" s="235"/>
      <c r="ODN55" s="235"/>
      <c r="ODO55" s="235"/>
      <c r="ODP55" s="235"/>
      <c r="ODQ55" s="235"/>
      <c r="ODR55" s="235"/>
      <c r="ODS55" s="235"/>
      <c r="ODT55" s="235"/>
      <c r="ODU55" s="235"/>
      <c r="ODV55" s="235"/>
      <c r="ODW55" s="235"/>
      <c r="ODX55" s="235"/>
      <c r="ODY55" s="235"/>
      <c r="ODZ55" s="235"/>
      <c r="OEA55" s="235"/>
      <c r="OEB55" s="235"/>
      <c r="OEC55" s="235"/>
      <c r="OED55" s="235"/>
      <c r="OEE55" s="235"/>
      <c r="OEF55" s="235"/>
      <c r="OEG55" s="235"/>
      <c r="OEH55" s="235"/>
      <c r="OEI55" s="235"/>
      <c r="OEJ55" s="235"/>
      <c r="OEK55" s="235"/>
      <c r="OEL55" s="235"/>
      <c r="OEM55" s="235"/>
      <c r="OEN55" s="235"/>
      <c r="OEO55" s="235"/>
      <c r="OEP55" s="235"/>
      <c r="OEQ55" s="235"/>
      <c r="OER55" s="235"/>
      <c r="OES55" s="235"/>
      <c r="OET55" s="235"/>
      <c r="OEU55" s="235"/>
      <c r="OEV55" s="235"/>
      <c r="OEW55" s="235"/>
      <c r="OEX55" s="235"/>
      <c r="OEY55" s="235"/>
      <c r="OEZ55" s="235"/>
      <c r="OFA55" s="235"/>
      <c r="OFB55" s="235"/>
      <c r="OFC55" s="235"/>
      <c r="OFD55" s="235"/>
      <c r="OFE55" s="235"/>
      <c r="OFF55" s="235"/>
      <c r="OFG55" s="235"/>
      <c r="OFH55" s="235"/>
      <c r="OFI55" s="235"/>
      <c r="OFJ55" s="235"/>
      <c r="OFK55" s="235"/>
      <c r="OFL55" s="235"/>
      <c r="OFM55" s="235"/>
      <c r="OFN55" s="235"/>
      <c r="OFO55" s="235"/>
      <c r="OFP55" s="235"/>
      <c r="OFQ55" s="235"/>
      <c r="OFR55" s="235"/>
      <c r="OFS55" s="235"/>
      <c r="OFT55" s="235"/>
      <c r="OFU55" s="235"/>
      <c r="OFV55" s="235"/>
      <c r="OFW55" s="235"/>
      <c r="OFX55" s="235"/>
      <c r="OFY55" s="235"/>
      <c r="OFZ55" s="235"/>
      <c r="OGA55" s="235"/>
      <c r="OGB55" s="235"/>
      <c r="OGC55" s="235"/>
      <c r="OGD55" s="235"/>
      <c r="OGE55" s="235"/>
      <c r="OGF55" s="235"/>
      <c r="OGG55" s="235"/>
      <c r="OGH55" s="235"/>
      <c r="OGI55" s="235"/>
      <c r="OGJ55" s="235"/>
      <c r="OGK55" s="235"/>
      <c r="OGL55" s="235"/>
      <c r="OGM55" s="235"/>
      <c r="OGN55" s="235"/>
      <c r="OGO55" s="235"/>
      <c r="OGP55" s="235"/>
      <c r="OGQ55" s="235"/>
      <c r="OGR55" s="235"/>
      <c r="OGS55" s="235"/>
      <c r="OGT55" s="235"/>
      <c r="OGU55" s="235"/>
      <c r="OGV55" s="235"/>
      <c r="OGW55" s="235"/>
      <c r="OGX55" s="235"/>
      <c r="OGY55" s="235"/>
      <c r="OGZ55" s="235"/>
      <c r="OHA55" s="235"/>
      <c r="OHB55" s="235"/>
      <c r="OHC55" s="235"/>
      <c r="OHD55" s="235"/>
      <c r="OHE55" s="235"/>
      <c r="OHF55" s="235"/>
      <c r="OHG55" s="235"/>
      <c r="OHH55" s="235"/>
      <c r="OHI55" s="235"/>
      <c r="OHJ55" s="235"/>
      <c r="OHK55" s="235"/>
      <c r="OHL55" s="235"/>
      <c r="OHM55" s="235"/>
      <c r="OHN55" s="235"/>
      <c r="OHO55" s="235"/>
      <c r="OHP55" s="235"/>
      <c r="OHQ55" s="235"/>
      <c r="OHR55" s="235"/>
      <c r="OHS55" s="235"/>
      <c r="OHT55" s="235"/>
      <c r="OHU55" s="235"/>
      <c r="OHV55" s="235"/>
      <c r="OHW55" s="235"/>
      <c r="OHX55" s="235"/>
      <c r="OHY55" s="235"/>
      <c r="OHZ55" s="235"/>
      <c r="OIA55" s="235"/>
      <c r="OIB55" s="235"/>
      <c r="OIC55" s="235"/>
      <c r="OID55" s="235"/>
      <c r="OIE55" s="235"/>
      <c r="OIF55" s="235"/>
      <c r="OIG55" s="235"/>
      <c r="OIH55" s="235"/>
      <c r="OII55" s="235"/>
      <c r="OIJ55" s="235"/>
      <c r="OIK55" s="235"/>
      <c r="OIL55" s="235"/>
      <c r="OIM55" s="235"/>
      <c r="OIN55" s="235"/>
      <c r="OIO55" s="235"/>
      <c r="OIP55" s="235"/>
      <c r="OIQ55" s="235"/>
      <c r="OIR55" s="235"/>
      <c r="OIS55" s="235"/>
      <c r="OIT55" s="235"/>
      <c r="OIU55" s="235"/>
      <c r="OIV55" s="235"/>
      <c r="OIW55" s="235"/>
      <c r="OIX55" s="235"/>
      <c r="OIY55" s="235"/>
      <c r="OIZ55" s="235"/>
      <c r="OJA55" s="235"/>
      <c r="OJB55" s="235"/>
      <c r="OJC55" s="235"/>
      <c r="OJD55" s="235"/>
      <c r="OJE55" s="235"/>
      <c r="OJF55" s="235"/>
      <c r="OJG55" s="235"/>
      <c r="OJH55" s="235"/>
      <c r="OJI55" s="235"/>
      <c r="OJJ55" s="235"/>
      <c r="OJK55" s="235"/>
      <c r="OJL55" s="235"/>
      <c r="OJM55" s="235"/>
      <c r="OJN55" s="235"/>
      <c r="OJO55" s="235"/>
      <c r="OJP55" s="235"/>
      <c r="OJQ55" s="235"/>
      <c r="OJR55" s="235"/>
      <c r="OJS55" s="235"/>
      <c r="OJT55" s="235"/>
      <c r="OJU55" s="235"/>
      <c r="OJV55" s="235"/>
      <c r="OJW55" s="235"/>
      <c r="OJX55" s="235"/>
      <c r="OJY55" s="235"/>
      <c r="OJZ55" s="235"/>
      <c r="OKA55" s="235"/>
      <c r="OKB55" s="235"/>
      <c r="OKC55" s="235"/>
      <c r="OKD55" s="235"/>
      <c r="OKE55" s="235"/>
      <c r="OKF55" s="235"/>
      <c r="OKG55" s="235"/>
      <c r="OKH55" s="235"/>
      <c r="OKI55" s="235"/>
      <c r="OKJ55" s="235"/>
      <c r="OKK55" s="235"/>
      <c r="OKL55" s="235"/>
      <c r="OKM55" s="235"/>
      <c r="OKN55" s="235"/>
      <c r="OKO55" s="235"/>
      <c r="OKP55" s="235"/>
      <c r="OKQ55" s="235"/>
      <c r="OKR55" s="235"/>
      <c r="OKS55" s="235"/>
      <c r="OKT55" s="235"/>
      <c r="OKU55" s="235"/>
      <c r="OKV55" s="235"/>
      <c r="OKW55" s="235"/>
      <c r="OKX55" s="235"/>
      <c r="OKY55" s="235"/>
      <c r="OKZ55" s="235"/>
      <c r="OLA55" s="235"/>
      <c r="OLB55" s="235"/>
      <c r="OLC55" s="235"/>
      <c r="OLD55" s="235"/>
      <c r="OLE55" s="235"/>
      <c r="OLF55" s="235"/>
      <c r="OLG55" s="235"/>
      <c r="OLH55" s="235"/>
      <c r="OLI55" s="235"/>
      <c r="OLJ55" s="235"/>
      <c r="OLK55" s="235"/>
      <c r="OLL55" s="235"/>
      <c r="OLM55" s="235"/>
      <c r="OLN55" s="235"/>
      <c r="OLO55" s="235"/>
      <c r="OLP55" s="235"/>
      <c r="OLQ55" s="235"/>
      <c r="OLR55" s="235"/>
      <c r="OLS55" s="235"/>
      <c r="OLT55" s="235"/>
      <c r="OLU55" s="235"/>
      <c r="OLV55" s="235"/>
      <c r="OLW55" s="235"/>
      <c r="OLX55" s="235"/>
      <c r="OLY55" s="235"/>
      <c r="OLZ55" s="235"/>
      <c r="OMA55" s="235"/>
      <c r="OMB55" s="235"/>
      <c r="OMC55" s="235"/>
      <c r="OMD55" s="235"/>
      <c r="OME55" s="235"/>
      <c r="OMF55" s="235"/>
      <c r="OMG55" s="235"/>
      <c r="OMH55" s="235"/>
      <c r="OMI55" s="235"/>
      <c r="OMJ55" s="235"/>
      <c r="OMK55" s="235"/>
      <c r="OML55" s="235"/>
      <c r="OMM55" s="235"/>
      <c r="OMN55" s="235"/>
      <c r="OMO55" s="235"/>
      <c r="OMP55" s="235"/>
      <c r="OMQ55" s="235"/>
      <c r="OMR55" s="235"/>
      <c r="OMS55" s="235"/>
      <c r="OMT55" s="235"/>
      <c r="OMU55" s="235"/>
      <c r="OMV55" s="235"/>
      <c r="OMW55" s="235"/>
      <c r="OMX55" s="235"/>
      <c r="OMY55" s="235"/>
      <c r="OMZ55" s="235"/>
      <c r="ONA55" s="235"/>
      <c r="ONB55" s="235"/>
      <c r="ONC55" s="235"/>
      <c r="OND55" s="235"/>
      <c r="ONE55" s="235"/>
      <c r="ONF55" s="235"/>
      <c r="ONG55" s="235"/>
      <c r="ONH55" s="235"/>
      <c r="ONI55" s="235"/>
      <c r="ONJ55" s="235"/>
      <c r="ONK55" s="235"/>
      <c r="ONL55" s="235"/>
      <c r="ONM55" s="235"/>
      <c r="ONN55" s="235"/>
      <c r="ONO55" s="235"/>
      <c r="ONP55" s="235"/>
      <c r="ONQ55" s="235"/>
      <c r="ONR55" s="235"/>
      <c r="ONS55" s="235"/>
      <c r="ONT55" s="235"/>
      <c r="ONU55" s="235"/>
      <c r="ONV55" s="235"/>
      <c r="ONW55" s="235"/>
      <c r="ONX55" s="235"/>
      <c r="ONY55" s="235"/>
      <c r="ONZ55" s="235"/>
      <c r="OOA55" s="235"/>
      <c r="OOB55" s="235"/>
      <c r="OOC55" s="235"/>
      <c r="OOD55" s="235"/>
      <c r="OOE55" s="235"/>
      <c r="OOF55" s="235"/>
      <c r="OOG55" s="235"/>
      <c r="OOH55" s="235"/>
      <c r="OOI55" s="235"/>
      <c r="OOJ55" s="235"/>
      <c r="OOK55" s="235"/>
      <c r="OOL55" s="235"/>
      <c r="OOM55" s="235"/>
      <c r="OON55" s="235"/>
      <c r="OOO55" s="235"/>
      <c r="OOP55" s="235"/>
      <c r="OOQ55" s="235"/>
      <c r="OOR55" s="235"/>
      <c r="OOS55" s="235"/>
      <c r="OOT55" s="235"/>
      <c r="OOU55" s="235"/>
      <c r="OOV55" s="235"/>
      <c r="OOW55" s="235"/>
      <c r="OOX55" s="235"/>
      <c r="OOY55" s="235"/>
      <c r="OOZ55" s="235"/>
      <c r="OPA55" s="235"/>
      <c r="OPB55" s="235"/>
      <c r="OPC55" s="235"/>
      <c r="OPD55" s="235"/>
      <c r="OPE55" s="235"/>
      <c r="OPF55" s="235"/>
      <c r="OPG55" s="235"/>
      <c r="OPH55" s="235"/>
      <c r="OPI55" s="235"/>
      <c r="OPJ55" s="235"/>
      <c r="OPK55" s="235"/>
      <c r="OPL55" s="235"/>
      <c r="OPM55" s="235"/>
      <c r="OPN55" s="235"/>
      <c r="OPO55" s="235"/>
      <c r="OPP55" s="235"/>
      <c r="OPQ55" s="235"/>
      <c r="OPR55" s="235"/>
      <c r="OPS55" s="235"/>
      <c r="OPT55" s="235"/>
      <c r="OPU55" s="235"/>
      <c r="OPV55" s="235"/>
      <c r="OPW55" s="235"/>
      <c r="OPX55" s="235"/>
      <c r="OPY55" s="235"/>
      <c r="OPZ55" s="235"/>
      <c r="OQA55" s="235"/>
      <c r="OQB55" s="235"/>
      <c r="OQC55" s="235"/>
      <c r="OQD55" s="235"/>
      <c r="OQE55" s="235"/>
      <c r="OQF55" s="235"/>
      <c r="OQG55" s="235"/>
      <c r="OQH55" s="235"/>
      <c r="OQI55" s="235"/>
      <c r="OQJ55" s="235"/>
      <c r="OQK55" s="235"/>
      <c r="OQL55" s="235"/>
      <c r="OQM55" s="235"/>
      <c r="OQN55" s="235"/>
      <c r="OQO55" s="235"/>
      <c r="OQP55" s="235"/>
      <c r="OQQ55" s="235"/>
      <c r="OQR55" s="235"/>
      <c r="OQS55" s="235"/>
      <c r="OQT55" s="235"/>
      <c r="OQU55" s="235"/>
      <c r="OQV55" s="235"/>
      <c r="OQW55" s="235"/>
      <c r="OQX55" s="235"/>
      <c r="OQY55" s="235"/>
      <c r="OQZ55" s="235"/>
      <c r="ORA55" s="235"/>
      <c r="ORB55" s="235"/>
      <c r="ORC55" s="235"/>
      <c r="ORD55" s="235"/>
      <c r="ORE55" s="235"/>
      <c r="ORF55" s="235"/>
      <c r="ORG55" s="235"/>
      <c r="ORH55" s="235"/>
      <c r="ORI55" s="235"/>
      <c r="ORJ55" s="235"/>
      <c r="ORK55" s="235"/>
      <c r="ORL55" s="235"/>
      <c r="ORM55" s="235"/>
      <c r="ORN55" s="235"/>
      <c r="ORO55" s="235"/>
      <c r="ORP55" s="235"/>
      <c r="ORQ55" s="235"/>
      <c r="ORR55" s="235"/>
      <c r="ORS55" s="235"/>
      <c r="ORT55" s="235"/>
      <c r="ORU55" s="235"/>
      <c r="ORV55" s="235"/>
      <c r="ORW55" s="235"/>
      <c r="ORX55" s="235"/>
      <c r="ORY55" s="235"/>
      <c r="ORZ55" s="235"/>
      <c r="OSA55" s="235"/>
      <c r="OSB55" s="235"/>
      <c r="OSC55" s="235"/>
      <c r="OSD55" s="235"/>
      <c r="OSE55" s="235"/>
      <c r="OSF55" s="235"/>
      <c r="OSG55" s="235"/>
      <c r="OSH55" s="235"/>
      <c r="OSI55" s="235"/>
      <c r="OSJ55" s="235"/>
      <c r="OSK55" s="235"/>
      <c r="OSL55" s="235"/>
      <c r="OSM55" s="235"/>
      <c r="OSN55" s="235"/>
      <c r="OSO55" s="235"/>
      <c r="OSP55" s="235"/>
      <c r="OSQ55" s="235"/>
      <c r="OSR55" s="235"/>
      <c r="OSS55" s="235"/>
      <c r="OST55" s="235"/>
      <c r="OSU55" s="235"/>
      <c r="OSV55" s="235"/>
      <c r="OSW55" s="235"/>
      <c r="OSX55" s="235"/>
      <c r="OSY55" s="235"/>
      <c r="OSZ55" s="235"/>
      <c r="OTA55" s="235"/>
      <c r="OTB55" s="235"/>
      <c r="OTC55" s="235"/>
      <c r="OTD55" s="235"/>
      <c r="OTE55" s="235"/>
      <c r="OTF55" s="235"/>
      <c r="OTG55" s="235"/>
      <c r="OTH55" s="235"/>
      <c r="OTI55" s="235"/>
      <c r="OTJ55" s="235"/>
      <c r="OTK55" s="235"/>
      <c r="OTL55" s="235"/>
      <c r="OTM55" s="235"/>
      <c r="OTN55" s="235"/>
      <c r="OTO55" s="235"/>
      <c r="OTP55" s="235"/>
      <c r="OTQ55" s="235"/>
      <c r="OTR55" s="235"/>
      <c r="OTS55" s="235"/>
      <c r="OTT55" s="235"/>
      <c r="OTU55" s="235"/>
      <c r="OTV55" s="235"/>
      <c r="OTW55" s="235"/>
      <c r="OTX55" s="235"/>
      <c r="OTY55" s="235"/>
      <c r="OTZ55" s="235"/>
      <c r="OUA55" s="235"/>
      <c r="OUB55" s="235"/>
      <c r="OUC55" s="235"/>
      <c r="OUD55" s="235"/>
      <c r="OUE55" s="235"/>
      <c r="OUF55" s="235"/>
      <c r="OUG55" s="235"/>
      <c r="OUH55" s="235"/>
      <c r="OUI55" s="235"/>
      <c r="OUJ55" s="235"/>
      <c r="OUK55" s="235"/>
      <c r="OUL55" s="235"/>
      <c r="OUM55" s="235"/>
      <c r="OUN55" s="235"/>
      <c r="OUO55" s="235"/>
      <c r="OUP55" s="235"/>
      <c r="OUQ55" s="235"/>
      <c r="OUR55" s="235"/>
      <c r="OUS55" s="235"/>
      <c r="OUT55" s="235"/>
      <c r="OUU55" s="235"/>
      <c r="OUV55" s="235"/>
      <c r="OUW55" s="235"/>
      <c r="OUX55" s="235"/>
      <c r="OUY55" s="235"/>
      <c r="OUZ55" s="235"/>
      <c r="OVA55" s="235"/>
      <c r="OVB55" s="235"/>
      <c r="OVC55" s="235"/>
      <c r="OVD55" s="235"/>
      <c r="OVE55" s="235"/>
      <c r="OVF55" s="235"/>
      <c r="OVG55" s="235"/>
      <c r="OVH55" s="235"/>
      <c r="OVI55" s="235"/>
      <c r="OVJ55" s="235"/>
      <c r="OVK55" s="235"/>
      <c r="OVL55" s="235"/>
      <c r="OVM55" s="235"/>
      <c r="OVN55" s="235"/>
      <c r="OVO55" s="235"/>
      <c r="OVP55" s="235"/>
      <c r="OVQ55" s="235"/>
      <c r="OVR55" s="235"/>
      <c r="OVS55" s="235"/>
      <c r="OVT55" s="235"/>
      <c r="OVU55" s="235"/>
      <c r="OVV55" s="235"/>
      <c r="OVW55" s="235"/>
      <c r="OVX55" s="235"/>
      <c r="OVY55" s="235"/>
      <c r="OVZ55" s="235"/>
      <c r="OWA55" s="235"/>
      <c r="OWB55" s="235"/>
      <c r="OWC55" s="235"/>
      <c r="OWD55" s="235"/>
      <c r="OWE55" s="235"/>
      <c r="OWF55" s="235"/>
      <c r="OWG55" s="235"/>
      <c r="OWH55" s="235"/>
      <c r="OWI55" s="235"/>
      <c r="OWJ55" s="235"/>
      <c r="OWK55" s="235"/>
      <c r="OWL55" s="235"/>
      <c r="OWM55" s="235"/>
      <c r="OWN55" s="235"/>
      <c r="OWO55" s="235"/>
      <c r="OWP55" s="235"/>
      <c r="OWQ55" s="235"/>
      <c r="OWR55" s="235"/>
      <c r="OWS55" s="235"/>
      <c r="OWT55" s="235"/>
      <c r="OWU55" s="235"/>
      <c r="OWV55" s="235"/>
      <c r="OWW55" s="235"/>
      <c r="OWX55" s="235"/>
      <c r="OWY55" s="235"/>
      <c r="OWZ55" s="235"/>
      <c r="OXA55" s="235"/>
      <c r="OXB55" s="235"/>
      <c r="OXC55" s="235"/>
      <c r="OXD55" s="235"/>
      <c r="OXE55" s="235"/>
      <c r="OXF55" s="235"/>
      <c r="OXG55" s="235"/>
      <c r="OXH55" s="235"/>
      <c r="OXI55" s="235"/>
      <c r="OXJ55" s="235"/>
      <c r="OXK55" s="235"/>
      <c r="OXL55" s="235"/>
      <c r="OXM55" s="235"/>
      <c r="OXN55" s="235"/>
      <c r="OXO55" s="235"/>
      <c r="OXP55" s="235"/>
      <c r="OXQ55" s="235"/>
      <c r="OXR55" s="235"/>
      <c r="OXS55" s="235"/>
      <c r="OXT55" s="235"/>
      <c r="OXU55" s="235"/>
      <c r="OXV55" s="235"/>
      <c r="OXW55" s="235"/>
      <c r="OXX55" s="235"/>
      <c r="OXY55" s="235"/>
      <c r="OXZ55" s="235"/>
      <c r="OYA55" s="235"/>
      <c r="OYB55" s="235"/>
      <c r="OYC55" s="235"/>
      <c r="OYD55" s="235"/>
      <c r="OYE55" s="235"/>
      <c r="OYF55" s="235"/>
      <c r="OYG55" s="235"/>
      <c r="OYH55" s="235"/>
      <c r="OYI55" s="235"/>
      <c r="OYJ55" s="235"/>
      <c r="OYK55" s="235"/>
      <c r="OYL55" s="235"/>
      <c r="OYM55" s="235"/>
      <c r="OYN55" s="235"/>
      <c r="OYO55" s="235"/>
      <c r="OYP55" s="235"/>
      <c r="OYQ55" s="235"/>
      <c r="OYR55" s="235"/>
      <c r="OYS55" s="235"/>
      <c r="OYT55" s="235"/>
      <c r="OYU55" s="235"/>
      <c r="OYV55" s="235"/>
      <c r="OYW55" s="235"/>
      <c r="OYX55" s="235"/>
      <c r="OYY55" s="235"/>
      <c r="OYZ55" s="235"/>
      <c r="OZA55" s="235"/>
      <c r="OZB55" s="235"/>
      <c r="OZC55" s="235"/>
      <c r="OZD55" s="235"/>
      <c r="OZE55" s="235"/>
      <c r="OZF55" s="235"/>
      <c r="OZG55" s="235"/>
      <c r="OZH55" s="235"/>
      <c r="OZI55" s="235"/>
      <c r="OZJ55" s="235"/>
      <c r="OZK55" s="235"/>
      <c r="OZL55" s="235"/>
      <c r="OZM55" s="235"/>
      <c r="OZN55" s="235"/>
      <c r="OZO55" s="235"/>
      <c r="OZP55" s="235"/>
      <c r="OZQ55" s="235"/>
      <c r="OZR55" s="235"/>
      <c r="OZS55" s="235"/>
      <c r="OZT55" s="235"/>
      <c r="OZU55" s="235"/>
      <c r="OZV55" s="235"/>
      <c r="OZW55" s="235"/>
      <c r="OZX55" s="235"/>
      <c r="OZY55" s="235"/>
      <c r="OZZ55" s="235"/>
      <c r="PAA55" s="235"/>
      <c r="PAB55" s="235"/>
      <c r="PAC55" s="235"/>
      <c r="PAD55" s="235"/>
      <c r="PAE55" s="235"/>
      <c r="PAF55" s="235"/>
      <c r="PAG55" s="235"/>
      <c r="PAH55" s="235"/>
      <c r="PAI55" s="235"/>
      <c r="PAJ55" s="235"/>
      <c r="PAK55" s="235"/>
      <c r="PAL55" s="235"/>
      <c r="PAM55" s="235"/>
      <c r="PAN55" s="235"/>
      <c r="PAO55" s="235"/>
      <c r="PAP55" s="235"/>
      <c r="PAQ55" s="235"/>
      <c r="PAR55" s="235"/>
      <c r="PAS55" s="235"/>
      <c r="PAT55" s="235"/>
      <c r="PAU55" s="235"/>
      <c r="PAV55" s="235"/>
      <c r="PAW55" s="235"/>
      <c r="PAX55" s="235"/>
      <c r="PAY55" s="235"/>
      <c r="PAZ55" s="235"/>
      <c r="PBA55" s="235"/>
      <c r="PBB55" s="235"/>
      <c r="PBC55" s="235"/>
      <c r="PBD55" s="235"/>
      <c r="PBE55" s="235"/>
      <c r="PBF55" s="235"/>
      <c r="PBG55" s="235"/>
      <c r="PBH55" s="235"/>
      <c r="PBI55" s="235"/>
      <c r="PBJ55" s="235"/>
      <c r="PBK55" s="235"/>
      <c r="PBL55" s="235"/>
      <c r="PBM55" s="235"/>
      <c r="PBN55" s="235"/>
      <c r="PBO55" s="235"/>
      <c r="PBP55" s="235"/>
      <c r="PBQ55" s="235"/>
      <c r="PBR55" s="235"/>
      <c r="PBS55" s="235"/>
      <c r="PBT55" s="235"/>
      <c r="PBU55" s="235"/>
      <c r="PBV55" s="235"/>
      <c r="PBW55" s="235"/>
      <c r="PBX55" s="235"/>
      <c r="PBY55" s="235"/>
      <c r="PBZ55" s="235"/>
      <c r="PCA55" s="235"/>
      <c r="PCB55" s="235"/>
      <c r="PCC55" s="235"/>
      <c r="PCD55" s="235"/>
      <c r="PCE55" s="235"/>
      <c r="PCF55" s="235"/>
      <c r="PCG55" s="235"/>
      <c r="PCH55" s="235"/>
      <c r="PCI55" s="235"/>
      <c r="PCJ55" s="235"/>
      <c r="PCK55" s="235"/>
      <c r="PCL55" s="235"/>
      <c r="PCM55" s="235"/>
      <c r="PCN55" s="235"/>
      <c r="PCO55" s="235"/>
      <c r="PCP55" s="235"/>
      <c r="PCQ55" s="235"/>
      <c r="PCR55" s="235"/>
      <c r="PCS55" s="235"/>
      <c r="PCT55" s="235"/>
      <c r="PCU55" s="235"/>
      <c r="PCV55" s="235"/>
      <c r="PCW55" s="235"/>
      <c r="PCX55" s="235"/>
      <c r="PCY55" s="235"/>
      <c r="PCZ55" s="235"/>
      <c r="PDA55" s="235"/>
      <c r="PDB55" s="235"/>
      <c r="PDC55" s="235"/>
      <c r="PDD55" s="235"/>
      <c r="PDE55" s="235"/>
      <c r="PDF55" s="235"/>
      <c r="PDG55" s="235"/>
      <c r="PDH55" s="235"/>
      <c r="PDI55" s="235"/>
      <c r="PDJ55" s="235"/>
      <c r="PDK55" s="235"/>
      <c r="PDL55" s="235"/>
      <c r="PDM55" s="235"/>
      <c r="PDN55" s="235"/>
      <c r="PDO55" s="235"/>
      <c r="PDP55" s="235"/>
      <c r="PDQ55" s="235"/>
      <c r="PDR55" s="235"/>
      <c r="PDS55" s="235"/>
      <c r="PDT55" s="235"/>
      <c r="PDU55" s="235"/>
      <c r="PDV55" s="235"/>
      <c r="PDW55" s="235"/>
      <c r="PDX55" s="235"/>
      <c r="PDY55" s="235"/>
      <c r="PDZ55" s="235"/>
      <c r="PEA55" s="235"/>
      <c r="PEB55" s="235"/>
      <c r="PEC55" s="235"/>
      <c r="PED55" s="235"/>
      <c r="PEE55" s="235"/>
      <c r="PEF55" s="235"/>
      <c r="PEG55" s="235"/>
      <c r="PEH55" s="235"/>
      <c r="PEI55" s="235"/>
      <c r="PEJ55" s="235"/>
      <c r="PEK55" s="235"/>
      <c r="PEL55" s="235"/>
      <c r="PEM55" s="235"/>
      <c r="PEN55" s="235"/>
      <c r="PEO55" s="235"/>
      <c r="PEP55" s="235"/>
      <c r="PEQ55" s="235"/>
      <c r="PER55" s="235"/>
      <c r="PES55" s="235"/>
      <c r="PET55" s="235"/>
      <c r="PEU55" s="235"/>
      <c r="PEV55" s="235"/>
      <c r="PEW55" s="235"/>
      <c r="PEX55" s="235"/>
      <c r="PEY55" s="235"/>
      <c r="PEZ55" s="235"/>
      <c r="PFA55" s="235"/>
      <c r="PFB55" s="235"/>
      <c r="PFC55" s="235"/>
      <c r="PFD55" s="235"/>
      <c r="PFE55" s="235"/>
      <c r="PFF55" s="235"/>
      <c r="PFG55" s="235"/>
      <c r="PFH55" s="235"/>
      <c r="PFI55" s="235"/>
      <c r="PFJ55" s="235"/>
      <c r="PFK55" s="235"/>
      <c r="PFL55" s="235"/>
      <c r="PFM55" s="235"/>
      <c r="PFN55" s="235"/>
      <c r="PFO55" s="235"/>
      <c r="PFP55" s="235"/>
      <c r="PFQ55" s="235"/>
      <c r="PFR55" s="235"/>
      <c r="PFS55" s="235"/>
      <c r="PFT55" s="235"/>
      <c r="PFU55" s="235"/>
      <c r="PFV55" s="235"/>
      <c r="PFW55" s="235"/>
      <c r="PFX55" s="235"/>
      <c r="PFY55" s="235"/>
      <c r="PFZ55" s="235"/>
      <c r="PGA55" s="235"/>
      <c r="PGB55" s="235"/>
      <c r="PGC55" s="235"/>
      <c r="PGD55" s="235"/>
      <c r="PGE55" s="235"/>
      <c r="PGF55" s="235"/>
      <c r="PGG55" s="235"/>
      <c r="PGH55" s="235"/>
      <c r="PGI55" s="235"/>
      <c r="PGJ55" s="235"/>
      <c r="PGK55" s="235"/>
      <c r="PGL55" s="235"/>
      <c r="PGM55" s="235"/>
      <c r="PGN55" s="235"/>
      <c r="PGO55" s="235"/>
      <c r="PGP55" s="235"/>
      <c r="PGQ55" s="235"/>
      <c r="PGR55" s="235"/>
      <c r="PGS55" s="235"/>
      <c r="PGT55" s="235"/>
      <c r="PGU55" s="235"/>
      <c r="PGV55" s="235"/>
      <c r="PGW55" s="235"/>
      <c r="PGX55" s="235"/>
      <c r="PGY55" s="235"/>
      <c r="PGZ55" s="235"/>
      <c r="PHA55" s="235"/>
      <c r="PHB55" s="235"/>
      <c r="PHC55" s="235"/>
      <c r="PHD55" s="235"/>
      <c r="PHE55" s="235"/>
      <c r="PHF55" s="235"/>
      <c r="PHG55" s="235"/>
      <c r="PHH55" s="235"/>
      <c r="PHI55" s="235"/>
      <c r="PHJ55" s="235"/>
      <c r="PHK55" s="235"/>
      <c r="PHL55" s="235"/>
      <c r="PHM55" s="235"/>
      <c r="PHN55" s="235"/>
      <c r="PHO55" s="235"/>
      <c r="PHP55" s="235"/>
      <c r="PHQ55" s="235"/>
      <c r="PHR55" s="235"/>
      <c r="PHS55" s="235"/>
      <c r="PHT55" s="235"/>
      <c r="PHU55" s="235"/>
      <c r="PHV55" s="235"/>
      <c r="PHW55" s="235"/>
      <c r="PHX55" s="235"/>
      <c r="PHY55" s="235"/>
      <c r="PHZ55" s="235"/>
      <c r="PIA55" s="235"/>
      <c r="PIB55" s="235"/>
      <c r="PIC55" s="235"/>
      <c r="PID55" s="235"/>
      <c r="PIE55" s="235"/>
      <c r="PIF55" s="235"/>
      <c r="PIG55" s="235"/>
      <c r="PIH55" s="235"/>
      <c r="PII55" s="235"/>
      <c r="PIJ55" s="235"/>
      <c r="PIK55" s="235"/>
      <c r="PIL55" s="235"/>
      <c r="PIM55" s="235"/>
      <c r="PIN55" s="235"/>
      <c r="PIO55" s="235"/>
      <c r="PIP55" s="235"/>
      <c r="PIQ55" s="235"/>
      <c r="PIR55" s="235"/>
      <c r="PIS55" s="235"/>
      <c r="PIT55" s="235"/>
      <c r="PIU55" s="235"/>
      <c r="PIV55" s="235"/>
      <c r="PIW55" s="235"/>
      <c r="PIX55" s="235"/>
      <c r="PIY55" s="235"/>
      <c r="PIZ55" s="235"/>
      <c r="PJA55" s="235"/>
      <c r="PJB55" s="235"/>
      <c r="PJC55" s="235"/>
      <c r="PJD55" s="235"/>
      <c r="PJE55" s="235"/>
      <c r="PJF55" s="235"/>
      <c r="PJG55" s="235"/>
      <c r="PJH55" s="235"/>
      <c r="PJI55" s="235"/>
      <c r="PJJ55" s="235"/>
      <c r="PJK55" s="235"/>
      <c r="PJL55" s="235"/>
      <c r="PJM55" s="235"/>
      <c r="PJN55" s="235"/>
      <c r="PJO55" s="235"/>
      <c r="PJP55" s="235"/>
      <c r="PJQ55" s="235"/>
      <c r="PJR55" s="235"/>
      <c r="PJS55" s="235"/>
      <c r="PJT55" s="235"/>
      <c r="PJU55" s="235"/>
      <c r="PJV55" s="235"/>
      <c r="PJW55" s="235"/>
      <c r="PJX55" s="235"/>
      <c r="PJY55" s="235"/>
      <c r="PJZ55" s="235"/>
      <c r="PKA55" s="235"/>
      <c r="PKB55" s="235"/>
      <c r="PKC55" s="235"/>
      <c r="PKD55" s="235"/>
      <c r="PKE55" s="235"/>
      <c r="PKF55" s="235"/>
      <c r="PKG55" s="235"/>
      <c r="PKH55" s="235"/>
      <c r="PKI55" s="235"/>
      <c r="PKJ55" s="235"/>
      <c r="PKK55" s="235"/>
      <c r="PKL55" s="235"/>
      <c r="PKM55" s="235"/>
      <c r="PKN55" s="235"/>
      <c r="PKO55" s="235"/>
      <c r="PKP55" s="235"/>
      <c r="PKQ55" s="235"/>
      <c r="PKR55" s="235"/>
      <c r="PKS55" s="235"/>
      <c r="PKT55" s="235"/>
      <c r="PKU55" s="235"/>
      <c r="PKV55" s="235"/>
      <c r="PKW55" s="235"/>
      <c r="PKX55" s="235"/>
      <c r="PKY55" s="235"/>
      <c r="PKZ55" s="235"/>
      <c r="PLA55" s="235"/>
      <c r="PLB55" s="235"/>
      <c r="PLC55" s="235"/>
      <c r="PLD55" s="235"/>
      <c r="PLE55" s="235"/>
      <c r="PLF55" s="235"/>
      <c r="PLG55" s="235"/>
      <c r="PLH55" s="235"/>
      <c r="PLI55" s="235"/>
      <c r="PLJ55" s="235"/>
      <c r="PLK55" s="235"/>
      <c r="PLL55" s="235"/>
      <c r="PLM55" s="235"/>
      <c r="PLN55" s="235"/>
      <c r="PLO55" s="235"/>
      <c r="PLP55" s="235"/>
      <c r="PLQ55" s="235"/>
      <c r="PLR55" s="235"/>
      <c r="PLS55" s="235"/>
      <c r="PLT55" s="235"/>
      <c r="PLU55" s="235"/>
      <c r="PLV55" s="235"/>
      <c r="PLW55" s="235"/>
      <c r="PLX55" s="235"/>
      <c r="PLY55" s="235"/>
      <c r="PLZ55" s="235"/>
      <c r="PMA55" s="235"/>
      <c r="PMB55" s="235"/>
      <c r="PMC55" s="235"/>
      <c r="PMD55" s="235"/>
      <c r="PME55" s="235"/>
      <c r="PMF55" s="235"/>
      <c r="PMG55" s="235"/>
      <c r="PMH55" s="235"/>
      <c r="PMI55" s="235"/>
      <c r="PMJ55" s="235"/>
      <c r="PMK55" s="235"/>
      <c r="PML55" s="235"/>
      <c r="PMM55" s="235"/>
      <c r="PMN55" s="235"/>
      <c r="PMO55" s="235"/>
      <c r="PMP55" s="235"/>
      <c r="PMQ55" s="235"/>
      <c r="PMR55" s="235"/>
      <c r="PMS55" s="235"/>
      <c r="PMT55" s="235"/>
      <c r="PMU55" s="235"/>
      <c r="PMV55" s="235"/>
      <c r="PMW55" s="235"/>
      <c r="PMX55" s="235"/>
      <c r="PMY55" s="235"/>
      <c r="PMZ55" s="235"/>
      <c r="PNA55" s="235"/>
      <c r="PNB55" s="235"/>
      <c r="PNC55" s="235"/>
      <c r="PND55" s="235"/>
      <c r="PNE55" s="235"/>
      <c r="PNF55" s="235"/>
      <c r="PNG55" s="235"/>
      <c r="PNH55" s="235"/>
      <c r="PNI55" s="235"/>
      <c r="PNJ55" s="235"/>
      <c r="PNK55" s="235"/>
      <c r="PNL55" s="235"/>
      <c r="PNM55" s="235"/>
      <c r="PNN55" s="235"/>
      <c r="PNO55" s="235"/>
      <c r="PNP55" s="235"/>
      <c r="PNQ55" s="235"/>
      <c r="PNR55" s="235"/>
      <c r="PNS55" s="235"/>
      <c r="PNT55" s="235"/>
      <c r="PNU55" s="235"/>
      <c r="PNV55" s="235"/>
      <c r="PNW55" s="235"/>
      <c r="PNX55" s="235"/>
      <c r="PNY55" s="235"/>
      <c r="PNZ55" s="235"/>
      <c r="POA55" s="235"/>
      <c r="POB55" s="235"/>
      <c r="POC55" s="235"/>
      <c r="POD55" s="235"/>
      <c r="POE55" s="235"/>
      <c r="POF55" s="235"/>
      <c r="POG55" s="235"/>
      <c r="POH55" s="235"/>
      <c r="POI55" s="235"/>
      <c r="POJ55" s="235"/>
      <c r="POK55" s="235"/>
      <c r="POL55" s="235"/>
      <c r="POM55" s="235"/>
      <c r="PON55" s="235"/>
      <c r="POO55" s="235"/>
      <c r="POP55" s="235"/>
      <c r="POQ55" s="235"/>
      <c r="POR55" s="235"/>
      <c r="POS55" s="235"/>
      <c r="POT55" s="235"/>
      <c r="POU55" s="235"/>
      <c r="POV55" s="235"/>
      <c r="POW55" s="235"/>
      <c r="POX55" s="235"/>
      <c r="POY55" s="235"/>
      <c r="POZ55" s="235"/>
      <c r="PPA55" s="235"/>
      <c r="PPB55" s="235"/>
      <c r="PPC55" s="235"/>
      <c r="PPD55" s="235"/>
      <c r="PPE55" s="235"/>
      <c r="PPF55" s="235"/>
      <c r="PPG55" s="235"/>
      <c r="PPH55" s="235"/>
      <c r="PPI55" s="235"/>
      <c r="PPJ55" s="235"/>
      <c r="PPK55" s="235"/>
      <c r="PPL55" s="235"/>
      <c r="PPM55" s="235"/>
      <c r="PPN55" s="235"/>
      <c r="PPO55" s="235"/>
      <c r="PPP55" s="235"/>
      <c r="PPQ55" s="235"/>
      <c r="PPR55" s="235"/>
      <c r="PPS55" s="235"/>
      <c r="PPT55" s="235"/>
      <c r="PPU55" s="235"/>
      <c r="PPV55" s="235"/>
      <c r="PPW55" s="235"/>
      <c r="PPX55" s="235"/>
      <c r="PPY55" s="235"/>
      <c r="PPZ55" s="235"/>
      <c r="PQA55" s="235"/>
      <c r="PQB55" s="235"/>
      <c r="PQC55" s="235"/>
      <c r="PQD55" s="235"/>
      <c r="PQE55" s="235"/>
      <c r="PQF55" s="235"/>
      <c r="PQG55" s="235"/>
      <c r="PQH55" s="235"/>
      <c r="PQI55" s="235"/>
      <c r="PQJ55" s="235"/>
      <c r="PQK55" s="235"/>
      <c r="PQL55" s="235"/>
      <c r="PQM55" s="235"/>
      <c r="PQN55" s="235"/>
      <c r="PQO55" s="235"/>
      <c r="PQP55" s="235"/>
      <c r="PQQ55" s="235"/>
      <c r="PQR55" s="235"/>
      <c r="PQS55" s="235"/>
      <c r="PQT55" s="235"/>
      <c r="PQU55" s="235"/>
      <c r="PQV55" s="235"/>
      <c r="PQW55" s="235"/>
      <c r="PQX55" s="235"/>
      <c r="PQY55" s="235"/>
      <c r="PQZ55" s="235"/>
      <c r="PRA55" s="235"/>
      <c r="PRB55" s="235"/>
      <c r="PRC55" s="235"/>
      <c r="PRD55" s="235"/>
      <c r="PRE55" s="235"/>
      <c r="PRF55" s="235"/>
      <c r="PRG55" s="235"/>
      <c r="PRH55" s="235"/>
      <c r="PRI55" s="235"/>
      <c r="PRJ55" s="235"/>
      <c r="PRK55" s="235"/>
      <c r="PRL55" s="235"/>
      <c r="PRM55" s="235"/>
      <c r="PRN55" s="235"/>
      <c r="PRO55" s="235"/>
      <c r="PRP55" s="235"/>
      <c r="PRQ55" s="235"/>
      <c r="PRR55" s="235"/>
      <c r="PRS55" s="235"/>
      <c r="PRT55" s="235"/>
      <c r="PRU55" s="235"/>
      <c r="PRV55" s="235"/>
      <c r="PRW55" s="235"/>
      <c r="PRX55" s="235"/>
      <c r="PRY55" s="235"/>
      <c r="PRZ55" s="235"/>
      <c r="PSA55" s="235"/>
      <c r="PSB55" s="235"/>
      <c r="PSC55" s="235"/>
      <c r="PSD55" s="235"/>
      <c r="PSE55" s="235"/>
      <c r="PSF55" s="235"/>
      <c r="PSG55" s="235"/>
      <c r="PSH55" s="235"/>
      <c r="PSI55" s="235"/>
      <c r="PSJ55" s="235"/>
      <c r="PSK55" s="235"/>
      <c r="PSL55" s="235"/>
      <c r="PSM55" s="235"/>
      <c r="PSN55" s="235"/>
      <c r="PSO55" s="235"/>
      <c r="PSP55" s="235"/>
      <c r="PSQ55" s="235"/>
      <c r="PSR55" s="235"/>
      <c r="PSS55" s="235"/>
      <c r="PST55" s="235"/>
      <c r="PSU55" s="235"/>
      <c r="PSV55" s="235"/>
      <c r="PSW55" s="235"/>
      <c r="PSX55" s="235"/>
      <c r="PSY55" s="235"/>
      <c r="PSZ55" s="235"/>
      <c r="PTA55" s="235"/>
      <c r="PTB55" s="235"/>
      <c r="PTC55" s="235"/>
      <c r="PTD55" s="235"/>
      <c r="PTE55" s="235"/>
      <c r="PTF55" s="235"/>
      <c r="PTG55" s="235"/>
      <c r="PTH55" s="235"/>
      <c r="PTI55" s="235"/>
      <c r="PTJ55" s="235"/>
      <c r="PTK55" s="235"/>
      <c r="PTL55" s="235"/>
      <c r="PTM55" s="235"/>
      <c r="PTN55" s="235"/>
      <c r="PTO55" s="235"/>
      <c r="PTP55" s="235"/>
      <c r="PTQ55" s="235"/>
      <c r="PTR55" s="235"/>
      <c r="PTS55" s="235"/>
      <c r="PTT55" s="235"/>
      <c r="PTU55" s="235"/>
      <c r="PTV55" s="235"/>
      <c r="PTW55" s="235"/>
      <c r="PTX55" s="235"/>
      <c r="PTY55" s="235"/>
      <c r="PTZ55" s="235"/>
      <c r="PUA55" s="235"/>
      <c r="PUB55" s="235"/>
      <c r="PUC55" s="235"/>
      <c r="PUD55" s="235"/>
      <c r="PUE55" s="235"/>
      <c r="PUF55" s="235"/>
      <c r="PUG55" s="235"/>
      <c r="PUH55" s="235"/>
      <c r="PUI55" s="235"/>
      <c r="PUJ55" s="235"/>
      <c r="PUK55" s="235"/>
      <c r="PUL55" s="235"/>
      <c r="PUM55" s="235"/>
      <c r="PUN55" s="235"/>
      <c r="PUO55" s="235"/>
      <c r="PUP55" s="235"/>
      <c r="PUQ55" s="235"/>
      <c r="PUR55" s="235"/>
      <c r="PUS55" s="235"/>
      <c r="PUT55" s="235"/>
      <c r="PUU55" s="235"/>
      <c r="PUV55" s="235"/>
      <c r="PUW55" s="235"/>
      <c r="PUX55" s="235"/>
      <c r="PUY55" s="235"/>
      <c r="PUZ55" s="235"/>
      <c r="PVA55" s="235"/>
      <c r="PVB55" s="235"/>
      <c r="PVC55" s="235"/>
      <c r="PVD55" s="235"/>
      <c r="PVE55" s="235"/>
      <c r="PVF55" s="235"/>
      <c r="PVG55" s="235"/>
      <c r="PVH55" s="235"/>
      <c r="PVI55" s="235"/>
      <c r="PVJ55" s="235"/>
      <c r="PVK55" s="235"/>
      <c r="PVL55" s="235"/>
      <c r="PVM55" s="235"/>
      <c r="PVN55" s="235"/>
      <c r="PVO55" s="235"/>
      <c r="PVP55" s="235"/>
      <c r="PVQ55" s="235"/>
      <c r="PVR55" s="235"/>
      <c r="PVS55" s="235"/>
      <c r="PVT55" s="235"/>
      <c r="PVU55" s="235"/>
      <c r="PVV55" s="235"/>
      <c r="PVW55" s="235"/>
      <c r="PVX55" s="235"/>
      <c r="PVY55" s="235"/>
      <c r="PVZ55" s="235"/>
      <c r="PWA55" s="235"/>
      <c r="PWB55" s="235"/>
      <c r="PWC55" s="235"/>
      <c r="PWD55" s="235"/>
      <c r="PWE55" s="235"/>
      <c r="PWF55" s="235"/>
      <c r="PWG55" s="235"/>
      <c r="PWH55" s="235"/>
      <c r="PWI55" s="235"/>
      <c r="PWJ55" s="235"/>
      <c r="PWK55" s="235"/>
      <c r="PWL55" s="235"/>
      <c r="PWM55" s="235"/>
      <c r="PWN55" s="235"/>
      <c r="PWO55" s="235"/>
      <c r="PWP55" s="235"/>
      <c r="PWQ55" s="235"/>
      <c r="PWR55" s="235"/>
      <c r="PWS55" s="235"/>
      <c r="PWT55" s="235"/>
      <c r="PWU55" s="235"/>
      <c r="PWV55" s="235"/>
      <c r="PWW55" s="235"/>
      <c r="PWX55" s="235"/>
      <c r="PWY55" s="235"/>
      <c r="PWZ55" s="235"/>
      <c r="PXA55" s="235"/>
      <c r="PXB55" s="235"/>
      <c r="PXC55" s="235"/>
      <c r="PXD55" s="235"/>
      <c r="PXE55" s="235"/>
      <c r="PXF55" s="235"/>
      <c r="PXG55" s="235"/>
      <c r="PXH55" s="235"/>
      <c r="PXI55" s="235"/>
      <c r="PXJ55" s="235"/>
      <c r="PXK55" s="235"/>
      <c r="PXL55" s="235"/>
      <c r="PXM55" s="235"/>
      <c r="PXN55" s="235"/>
      <c r="PXO55" s="235"/>
      <c r="PXP55" s="235"/>
      <c r="PXQ55" s="235"/>
      <c r="PXR55" s="235"/>
      <c r="PXS55" s="235"/>
      <c r="PXT55" s="235"/>
      <c r="PXU55" s="235"/>
      <c r="PXV55" s="235"/>
      <c r="PXW55" s="235"/>
      <c r="PXX55" s="235"/>
      <c r="PXY55" s="235"/>
      <c r="PXZ55" s="235"/>
      <c r="PYA55" s="235"/>
      <c r="PYB55" s="235"/>
      <c r="PYC55" s="235"/>
      <c r="PYD55" s="235"/>
      <c r="PYE55" s="235"/>
      <c r="PYF55" s="235"/>
      <c r="PYG55" s="235"/>
      <c r="PYH55" s="235"/>
      <c r="PYI55" s="235"/>
      <c r="PYJ55" s="235"/>
      <c r="PYK55" s="235"/>
      <c r="PYL55" s="235"/>
      <c r="PYM55" s="235"/>
      <c r="PYN55" s="235"/>
      <c r="PYO55" s="235"/>
      <c r="PYP55" s="235"/>
      <c r="PYQ55" s="235"/>
      <c r="PYR55" s="235"/>
      <c r="PYS55" s="235"/>
      <c r="PYT55" s="235"/>
      <c r="PYU55" s="235"/>
      <c r="PYV55" s="235"/>
      <c r="PYW55" s="235"/>
      <c r="PYX55" s="235"/>
      <c r="PYY55" s="235"/>
      <c r="PYZ55" s="235"/>
      <c r="PZA55" s="235"/>
      <c r="PZB55" s="235"/>
      <c r="PZC55" s="235"/>
      <c r="PZD55" s="235"/>
      <c r="PZE55" s="235"/>
      <c r="PZF55" s="235"/>
      <c r="PZG55" s="235"/>
      <c r="PZH55" s="235"/>
      <c r="PZI55" s="235"/>
      <c r="PZJ55" s="235"/>
      <c r="PZK55" s="235"/>
      <c r="PZL55" s="235"/>
      <c r="PZM55" s="235"/>
      <c r="PZN55" s="235"/>
      <c r="PZO55" s="235"/>
      <c r="PZP55" s="235"/>
      <c r="PZQ55" s="235"/>
      <c r="PZR55" s="235"/>
      <c r="PZS55" s="235"/>
      <c r="PZT55" s="235"/>
      <c r="PZU55" s="235"/>
      <c r="PZV55" s="235"/>
      <c r="PZW55" s="235"/>
      <c r="PZX55" s="235"/>
      <c r="PZY55" s="235"/>
      <c r="PZZ55" s="235"/>
      <c r="QAA55" s="235"/>
      <c r="QAB55" s="235"/>
      <c r="QAC55" s="235"/>
      <c r="QAD55" s="235"/>
      <c r="QAE55" s="235"/>
      <c r="QAF55" s="235"/>
      <c r="QAG55" s="235"/>
      <c r="QAH55" s="235"/>
      <c r="QAI55" s="235"/>
      <c r="QAJ55" s="235"/>
      <c r="QAK55" s="235"/>
      <c r="QAL55" s="235"/>
      <c r="QAM55" s="235"/>
      <c r="QAN55" s="235"/>
      <c r="QAO55" s="235"/>
      <c r="QAP55" s="235"/>
      <c r="QAQ55" s="235"/>
      <c r="QAR55" s="235"/>
      <c r="QAS55" s="235"/>
      <c r="QAT55" s="235"/>
      <c r="QAU55" s="235"/>
      <c r="QAV55" s="235"/>
      <c r="QAW55" s="235"/>
      <c r="QAX55" s="235"/>
      <c r="QAY55" s="235"/>
      <c r="QAZ55" s="235"/>
      <c r="QBA55" s="235"/>
      <c r="QBB55" s="235"/>
      <c r="QBC55" s="235"/>
      <c r="QBD55" s="235"/>
      <c r="QBE55" s="235"/>
      <c r="QBF55" s="235"/>
      <c r="QBG55" s="235"/>
      <c r="QBH55" s="235"/>
      <c r="QBI55" s="235"/>
      <c r="QBJ55" s="235"/>
      <c r="QBK55" s="235"/>
      <c r="QBL55" s="235"/>
      <c r="QBM55" s="235"/>
      <c r="QBN55" s="235"/>
      <c r="QBO55" s="235"/>
      <c r="QBP55" s="235"/>
      <c r="QBQ55" s="235"/>
      <c r="QBR55" s="235"/>
      <c r="QBS55" s="235"/>
      <c r="QBT55" s="235"/>
      <c r="QBU55" s="235"/>
      <c r="QBV55" s="235"/>
      <c r="QBW55" s="235"/>
      <c r="QBX55" s="235"/>
      <c r="QBY55" s="235"/>
      <c r="QBZ55" s="235"/>
      <c r="QCA55" s="235"/>
      <c r="QCB55" s="235"/>
      <c r="QCC55" s="235"/>
      <c r="QCD55" s="235"/>
      <c r="QCE55" s="235"/>
      <c r="QCF55" s="235"/>
      <c r="QCG55" s="235"/>
      <c r="QCH55" s="235"/>
      <c r="QCI55" s="235"/>
      <c r="QCJ55" s="235"/>
      <c r="QCK55" s="235"/>
      <c r="QCL55" s="235"/>
      <c r="QCM55" s="235"/>
      <c r="QCN55" s="235"/>
      <c r="QCO55" s="235"/>
      <c r="QCP55" s="235"/>
      <c r="QCQ55" s="235"/>
      <c r="QCR55" s="235"/>
      <c r="QCS55" s="235"/>
      <c r="QCT55" s="235"/>
      <c r="QCU55" s="235"/>
      <c r="QCV55" s="235"/>
      <c r="QCW55" s="235"/>
      <c r="QCX55" s="235"/>
      <c r="QCY55" s="235"/>
      <c r="QCZ55" s="235"/>
      <c r="QDA55" s="235"/>
      <c r="QDB55" s="235"/>
      <c r="QDC55" s="235"/>
      <c r="QDD55" s="235"/>
      <c r="QDE55" s="235"/>
      <c r="QDF55" s="235"/>
      <c r="QDG55" s="235"/>
      <c r="QDH55" s="235"/>
      <c r="QDI55" s="235"/>
      <c r="QDJ55" s="235"/>
      <c r="QDK55" s="235"/>
      <c r="QDL55" s="235"/>
      <c r="QDM55" s="235"/>
      <c r="QDN55" s="235"/>
      <c r="QDO55" s="235"/>
      <c r="QDP55" s="235"/>
      <c r="QDQ55" s="235"/>
      <c r="QDR55" s="235"/>
      <c r="QDS55" s="235"/>
      <c r="QDT55" s="235"/>
      <c r="QDU55" s="235"/>
      <c r="QDV55" s="235"/>
      <c r="QDW55" s="235"/>
      <c r="QDX55" s="235"/>
      <c r="QDY55" s="235"/>
      <c r="QDZ55" s="235"/>
      <c r="QEA55" s="235"/>
      <c r="QEB55" s="235"/>
      <c r="QEC55" s="235"/>
      <c r="QED55" s="235"/>
      <c r="QEE55" s="235"/>
      <c r="QEF55" s="235"/>
      <c r="QEG55" s="235"/>
      <c r="QEH55" s="235"/>
      <c r="QEI55" s="235"/>
      <c r="QEJ55" s="235"/>
      <c r="QEK55" s="235"/>
      <c r="QEL55" s="235"/>
      <c r="QEM55" s="235"/>
      <c r="QEN55" s="235"/>
      <c r="QEO55" s="235"/>
      <c r="QEP55" s="235"/>
      <c r="QEQ55" s="235"/>
      <c r="QER55" s="235"/>
      <c r="QES55" s="235"/>
      <c r="QET55" s="235"/>
      <c r="QEU55" s="235"/>
      <c r="QEV55" s="235"/>
      <c r="QEW55" s="235"/>
      <c r="QEX55" s="235"/>
      <c r="QEY55" s="235"/>
      <c r="QEZ55" s="235"/>
      <c r="QFA55" s="235"/>
      <c r="QFB55" s="235"/>
      <c r="QFC55" s="235"/>
      <c r="QFD55" s="235"/>
      <c r="QFE55" s="235"/>
      <c r="QFF55" s="235"/>
      <c r="QFG55" s="235"/>
      <c r="QFH55" s="235"/>
      <c r="QFI55" s="235"/>
      <c r="QFJ55" s="235"/>
      <c r="QFK55" s="235"/>
      <c r="QFL55" s="235"/>
      <c r="QFM55" s="235"/>
      <c r="QFN55" s="235"/>
      <c r="QFO55" s="235"/>
      <c r="QFP55" s="235"/>
      <c r="QFQ55" s="235"/>
      <c r="QFR55" s="235"/>
      <c r="QFS55" s="235"/>
      <c r="QFT55" s="235"/>
      <c r="QFU55" s="235"/>
      <c r="QFV55" s="235"/>
      <c r="QFW55" s="235"/>
      <c r="QFX55" s="235"/>
      <c r="QFY55" s="235"/>
      <c r="QFZ55" s="235"/>
      <c r="QGA55" s="235"/>
      <c r="QGB55" s="235"/>
      <c r="QGC55" s="235"/>
      <c r="QGD55" s="235"/>
      <c r="QGE55" s="235"/>
      <c r="QGF55" s="235"/>
      <c r="QGG55" s="235"/>
      <c r="QGH55" s="235"/>
      <c r="QGI55" s="235"/>
      <c r="QGJ55" s="235"/>
      <c r="QGK55" s="235"/>
      <c r="QGL55" s="235"/>
      <c r="QGM55" s="235"/>
      <c r="QGN55" s="235"/>
      <c r="QGO55" s="235"/>
      <c r="QGP55" s="235"/>
      <c r="QGQ55" s="235"/>
      <c r="QGR55" s="235"/>
      <c r="QGS55" s="235"/>
      <c r="QGT55" s="235"/>
      <c r="QGU55" s="235"/>
      <c r="QGV55" s="235"/>
      <c r="QGW55" s="235"/>
      <c r="QGX55" s="235"/>
      <c r="QGY55" s="235"/>
      <c r="QGZ55" s="235"/>
      <c r="QHA55" s="235"/>
      <c r="QHB55" s="235"/>
      <c r="QHC55" s="235"/>
      <c r="QHD55" s="235"/>
      <c r="QHE55" s="235"/>
      <c r="QHF55" s="235"/>
      <c r="QHG55" s="235"/>
      <c r="QHH55" s="235"/>
      <c r="QHI55" s="235"/>
      <c r="QHJ55" s="235"/>
      <c r="QHK55" s="235"/>
      <c r="QHL55" s="235"/>
      <c r="QHM55" s="235"/>
      <c r="QHN55" s="235"/>
      <c r="QHO55" s="235"/>
      <c r="QHP55" s="235"/>
      <c r="QHQ55" s="235"/>
      <c r="QHR55" s="235"/>
      <c r="QHS55" s="235"/>
      <c r="QHT55" s="235"/>
      <c r="QHU55" s="235"/>
      <c r="QHV55" s="235"/>
      <c r="QHW55" s="235"/>
      <c r="QHX55" s="235"/>
      <c r="QHY55" s="235"/>
      <c r="QHZ55" s="235"/>
      <c r="QIA55" s="235"/>
      <c r="QIB55" s="235"/>
      <c r="QIC55" s="235"/>
      <c r="QID55" s="235"/>
      <c r="QIE55" s="235"/>
      <c r="QIF55" s="235"/>
      <c r="QIG55" s="235"/>
      <c r="QIH55" s="235"/>
      <c r="QII55" s="235"/>
      <c r="QIJ55" s="235"/>
      <c r="QIK55" s="235"/>
      <c r="QIL55" s="235"/>
      <c r="QIM55" s="235"/>
      <c r="QIN55" s="235"/>
      <c r="QIO55" s="235"/>
      <c r="QIP55" s="235"/>
      <c r="QIQ55" s="235"/>
      <c r="QIR55" s="235"/>
      <c r="QIS55" s="235"/>
      <c r="QIT55" s="235"/>
      <c r="QIU55" s="235"/>
      <c r="QIV55" s="235"/>
      <c r="QIW55" s="235"/>
      <c r="QIX55" s="235"/>
      <c r="QIY55" s="235"/>
      <c r="QIZ55" s="235"/>
      <c r="QJA55" s="235"/>
      <c r="QJB55" s="235"/>
      <c r="QJC55" s="235"/>
      <c r="QJD55" s="235"/>
      <c r="QJE55" s="235"/>
      <c r="QJF55" s="235"/>
      <c r="QJG55" s="235"/>
      <c r="QJH55" s="235"/>
      <c r="QJI55" s="235"/>
      <c r="QJJ55" s="235"/>
      <c r="QJK55" s="235"/>
      <c r="QJL55" s="235"/>
      <c r="QJM55" s="235"/>
      <c r="QJN55" s="235"/>
      <c r="QJO55" s="235"/>
      <c r="QJP55" s="235"/>
      <c r="QJQ55" s="235"/>
      <c r="QJR55" s="235"/>
      <c r="QJS55" s="235"/>
      <c r="QJT55" s="235"/>
      <c r="QJU55" s="235"/>
      <c r="QJV55" s="235"/>
      <c r="QJW55" s="235"/>
      <c r="QJX55" s="235"/>
      <c r="QJY55" s="235"/>
      <c r="QJZ55" s="235"/>
      <c r="QKA55" s="235"/>
      <c r="QKB55" s="235"/>
      <c r="QKC55" s="235"/>
      <c r="QKD55" s="235"/>
      <c r="QKE55" s="235"/>
      <c r="QKF55" s="235"/>
      <c r="QKG55" s="235"/>
      <c r="QKH55" s="235"/>
      <c r="QKI55" s="235"/>
      <c r="QKJ55" s="235"/>
      <c r="QKK55" s="235"/>
      <c r="QKL55" s="235"/>
      <c r="QKM55" s="235"/>
      <c r="QKN55" s="235"/>
      <c r="QKO55" s="235"/>
      <c r="QKP55" s="235"/>
      <c r="QKQ55" s="235"/>
      <c r="QKR55" s="235"/>
      <c r="QKS55" s="235"/>
      <c r="QKT55" s="235"/>
      <c r="QKU55" s="235"/>
      <c r="QKV55" s="235"/>
      <c r="QKW55" s="235"/>
      <c r="QKX55" s="235"/>
      <c r="QKY55" s="235"/>
      <c r="QKZ55" s="235"/>
      <c r="QLA55" s="235"/>
      <c r="QLB55" s="235"/>
      <c r="QLC55" s="235"/>
      <c r="QLD55" s="235"/>
      <c r="QLE55" s="235"/>
      <c r="QLF55" s="235"/>
      <c r="QLG55" s="235"/>
      <c r="QLH55" s="235"/>
      <c r="QLI55" s="235"/>
      <c r="QLJ55" s="235"/>
      <c r="QLK55" s="235"/>
      <c r="QLL55" s="235"/>
      <c r="QLM55" s="235"/>
      <c r="QLN55" s="235"/>
      <c r="QLO55" s="235"/>
      <c r="QLP55" s="235"/>
      <c r="QLQ55" s="235"/>
      <c r="QLR55" s="235"/>
      <c r="QLS55" s="235"/>
      <c r="QLT55" s="235"/>
      <c r="QLU55" s="235"/>
      <c r="QLV55" s="235"/>
      <c r="QLW55" s="235"/>
      <c r="QLX55" s="235"/>
      <c r="QLY55" s="235"/>
      <c r="QLZ55" s="235"/>
      <c r="QMA55" s="235"/>
      <c r="QMB55" s="235"/>
      <c r="QMC55" s="235"/>
      <c r="QMD55" s="235"/>
      <c r="QME55" s="235"/>
      <c r="QMF55" s="235"/>
      <c r="QMG55" s="235"/>
      <c r="QMH55" s="235"/>
      <c r="QMI55" s="235"/>
      <c r="QMJ55" s="235"/>
      <c r="QMK55" s="235"/>
      <c r="QML55" s="235"/>
      <c r="QMM55" s="235"/>
      <c r="QMN55" s="235"/>
      <c r="QMO55" s="235"/>
      <c r="QMP55" s="235"/>
      <c r="QMQ55" s="235"/>
      <c r="QMR55" s="235"/>
      <c r="QMS55" s="235"/>
      <c r="QMT55" s="235"/>
      <c r="QMU55" s="235"/>
      <c r="QMV55" s="235"/>
      <c r="QMW55" s="235"/>
      <c r="QMX55" s="235"/>
      <c r="QMY55" s="235"/>
      <c r="QMZ55" s="235"/>
      <c r="QNA55" s="235"/>
      <c r="QNB55" s="235"/>
      <c r="QNC55" s="235"/>
      <c r="QND55" s="235"/>
      <c r="QNE55" s="235"/>
      <c r="QNF55" s="235"/>
      <c r="QNG55" s="235"/>
      <c r="QNH55" s="235"/>
      <c r="QNI55" s="235"/>
      <c r="QNJ55" s="235"/>
      <c r="QNK55" s="235"/>
      <c r="QNL55" s="235"/>
      <c r="QNM55" s="235"/>
      <c r="QNN55" s="235"/>
      <c r="QNO55" s="235"/>
      <c r="QNP55" s="235"/>
      <c r="QNQ55" s="235"/>
      <c r="QNR55" s="235"/>
      <c r="QNS55" s="235"/>
      <c r="QNT55" s="235"/>
      <c r="QNU55" s="235"/>
      <c r="QNV55" s="235"/>
      <c r="QNW55" s="235"/>
      <c r="QNX55" s="235"/>
      <c r="QNY55" s="235"/>
      <c r="QNZ55" s="235"/>
      <c r="QOA55" s="235"/>
      <c r="QOB55" s="235"/>
      <c r="QOC55" s="235"/>
      <c r="QOD55" s="235"/>
      <c r="QOE55" s="235"/>
      <c r="QOF55" s="235"/>
      <c r="QOG55" s="235"/>
      <c r="QOH55" s="235"/>
      <c r="QOI55" s="235"/>
      <c r="QOJ55" s="235"/>
      <c r="QOK55" s="235"/>
      <c r="QOL55" s="235"/>
      <c r="QOM55" s="235"/>
      <c r="QON55" s="235"/>
      <c r="QOO55" s="235"/>
      <c r="QOP55" s="235"/>
      <c r="QOQ55" s="235"/>
      <c r="QOR55" s="235"/>
      <c r="QOS55" s="235"/>
      <c r="QOT55" s="235"/>
      <c r="QOU55" s="235"/>
      <c r="QOV55" s="235"/>
      <c r="QOW55" s="235"/>
      <c r="QOX55" s="235"/>
      <c r="QOY55" s="235"/>
      <c r="QOZ55" s="235"/>
      <c r="QPA55" s="235"/>
      <c r="QPB55" s="235"/>
      <c r="QPC55" s="235"/>
      <c r="QPD55" s="235"/>
      <c r="QPE55" s="235"/>
      <c r="QPF55" s="235"/>
      <c r="QPG55" s="235"/>
      <c r="QPH55" s="235"/>
      <c r="QPI55" s="235"/>
      <c r="QPJ55" s="235"/>
      <c r="QPK55" s="235"/>
      <c r="QPL55" s="235"/>
      <c r="QPM55" s="235"/>
      <c r="QPN55" s="235"/>
      <c r="QPO55" s="235"/>
      <c r="QPP55" s="235"/>
      <c r="QPQ55" s="235"/>
      <c r="QPR55" s="235"/>
      <c r="QPS55" s="235"/>
      <c r="QPT55" s="235"/>
      <c r="QPU55" s="235"/>
      <c r="QPV55" s="235"/>
      <c r="QPW55" s="235"/>
      <c r="QPX55" s="235"/>
      <c r="QPY55" s="235"/>
      <c r="QPZ55" s="235"/>
      <c r="QQA55" s="235"/>
      <c r="QQB55" s="235"/>
      <c r="QQC55" s="235"/>
      <c r="QQD55" s="235"/>
      <c r="QQE55" s="235"/>
      <c r="QQF55" s="235"/>
      <c r="QQG55" s="235"/>
      <c r="QQH55" s="235"/>
      <c r="QQI55" s="235"/>
      <c r="QQJ55" s="235"/>
      <c r="QQK55" s="235"/>
      <c r="QQL55" s="235"/>
      <c r="QQM55" s="235"/>
      <c r="QQN55" s="235"/>
      <c r="QQO55" s="235"/>
      <c r="QQP55" s="235"/>
      <c r="QQQ55" s="235"/>
      <c r="QQR55" s="235"/>
      <c r="QQS55" s="235"/>
      <c r="QQT55" s="235"/>
      <c r="QQU55" s="235"/>
      <c r="QQV55" s="235"/>
      <c r="QQW55" s="235"/>
      <c r="QQX55" s="235"/>
      <c r="QQY55" s="235"/>
      <c r="QQZ55" s="235"/>
      <c r="QRA55" s="235"/>
      <c r="QRB55" s="235"/>
      <c r="QRC55" s="235"/>
      <c r="QRD55" s="235"/>
      <c r="QRE55" s="235"/>
      <c r="QRF55" s="235"/>
      <c r="QRG55" s="235"/>
      <c r="QRH55" s="235"/>
      <c r="QRI55" s="235"/>
      <c r="QRJ55" s="235"/>
      <c r="QRK55" s="235"/>
      <c r="QRL55" s="235"/>
      <c r="QRM55" s="235"/>
      <c r="QRN55" s="235"/>
      <c r="QRO55" s="235"/>
      <c r="QRP55" s="235"/>
      <c r="QRQ55" s="235"/>
      <c r="QRR55" s="235"/>
      <c r="QRS55" s="235"/>
      <c r="QRT55" s="235"/>
      <c r="QRU55" s="235"/>
      <c r="QRV55" s="235"/>
      <c r="QRW55" s="235"/>
      <c r="QRX55" s="235"/>
      <c r="QRY55" s="235"/>
      <c r="QRZ55" s="235"/>
      <c r="QSA55" s="235"/>
      <c r="QSB55" s="235"/>
      <c r="QSC55" s="235"/>
      <c r="QSD55" s="235"/>
      <c r="QSE55" s="235"/>
      <c r="QSF55" s="235"/>
      <c r="QSG55" s="235"/>
      <c r="QSH55" s="235"/>
      <c r="QSI55" s="235"/>
      <c r="QSJ55" s="235"/>
      <c r="QSK55" s="235"/>
      <c r="QSL55" s="235"/>
      <c r="QSM55" s="235"/>
      <c r="QSN55" s="235"/>
      <c r="QSO55" s="235"/>
      <c r="QSP55" s="235"/>
      <c r="QSQ55" s="235"/>
      <c r="QSR55" s="235"/>
      <c r="QSS55" s="235"/>
      <c r="QST55" s="235"/>
      <c r="QSU55" s="235"/>
      <c r="QSV55" s="235"/>
      <c r="QSW55" s="235"/>
      <c r="QSX55" s="235"/>
      <c r="QSY55" s="235"/>
      <c r="QSZ55" s="235"/>
      <c r="QTA55" s="235"/>
      <c r="QTB55" s="235"/>
      <c r="QTC55" s="235"/>
      <c r="QTD55" s="235"/>
      <c r="QTE55" s="235"/>
      <c r="QTF55" s="235"/>
      <c r="QTG55" s="235"/>
      <c r="QTH55" s="235"/>
      <c r="QTI55" s="235"/>
      <c r="QTJ55" s="235"/>
      <c r="QTK55" s="235"/>
      <c r="QTL55" s="235"/>
      <c r="QTM55" s="235"/>
      <c r="QTN55" s="235"/>
      <c r="QTO55" s="235"/>
      <c r="QTP55" s="235"/>
      <c r="QTQ55" s="235"/>
      <c r="QTR55" s="235"/>
      <c r="QTS55" s="235"/>
      <c r="QTT55" s="235"/>
      <c r="QTU55" s="235"/>
      <c r="QTV55" s="235"/>
      <c r="QTW55" s="235"/>
      <c r="QTX55" s="235"/>
      <c r="QTY55" s="235"/>
      <c r="QTZ55" s="235"/>
      <c r="QUA55" s="235"/>
      <c r="QUB55" s="235"/>
      <c r="QUC55" s="235"/>
      <c r="QUD55" s="235"/>
      <c r="QUE55" s="235"/>
      <c r="QUF55" s="235"/>
      <c r="QUG55" s="235"/>
      <c r="QUH55" s="235"/>
      <c r="QUI55" s="235"/>
      <c r="QUJ55" s="235"/>
      <c r="QUK55" s="235"/>
      <c r="QUL55" s="235"/>
      <c r="QUM55" s="235"/>
      <c r="QUN55" s="235"/>
      <c r="QUO55" s="235"/>
      <c r="QUP55" s="235"/>
      <c r="QUQ55" s="235"/>
      <c r="QUR55" s="235"/>
      <c r="QUS55" s="235"/>
      <c r="QUT55" s="235"/>
      <c r="QUU55" s="235"/>
      <c r="QUV55" s="235"/>
      <c r="QUW55" s="235"/>
      <c r="QUX55" s="235"/>
      <c r="QUY55" s="235"/>
      <c r="QUZ55" s="235"/>
      <c r="QVA55" s="235"/>
      <c r="QVB55" s="235"/>
      <c r="QVC55" s="235"/>
      <c r="QVD55" s="235"/>
      <c r="QVE55" s="235"/>
      <c r="QVF55" s="235"/>
      <c r="QVG55" s="235"/>
      <c r="QVH55" s="235"/>
      <c r="QVI55" s="235"/>
      <c r="QVJ55" s="235"/>
      <c r="QVK55" s="235"/>
      <c r="QVL55" s="235"/>
      <c r="QVM55" s="235"/>
      <c r="QVN55" s="235"/>
      <c r="QVO55" s="235"/>
      <c r="QVP55" s="235"/>
      <c r="QVQ55" s="235"/>
      <c r="QVR55" s="235"/>
      <c r="QVS55" s="235"/>
      <c r="QVT55" s="235"/>
      <c r="QVU55" s="235"/>
      <c r="QVV55" s="235"/>
      <c r="QVW55" s="235"/>
      <c r="QVX55" s="235"/>
      <c r="QVY55" s="235"/>
      <c r="QVZ55" s="235"/>
      <c r="QWA55" s="235"/>
      <c r="QWB55" s="235"/>
      <c r="QWC55" s="235"/>
      <c r="QWD55" s="235"/>
      <c r="QWE55" s="235"/>
      <c r="QWF55" s="235"/>
      <c r="QWG55" s="235"/>
      <c r="QWH55" s="235"/>
      <c r="QWI55" s="235"/>
      <c r="QWJ55" s="235"/>
      <c r="QWK55" s="235"/>
      <c r="QWL55" s="235"/>
      <c r="QWM55" s="235"/>
      <c r="QWN55" s="235"/>
      <c r="QWO55" s="235"/>
      <c r="QWP55" s="235"/>
      <c r="QWQ55" s="235"/>
      <c r="QWR55" s="235"/>
      <c r="QWS55" s="235"/>
      <c r="QWT55" s="235"/>
      <c r="QWU55" s="235"/>
      <c r="QWV55" s="235"/>
      <c r="QWW55" s="235"/>
      <c r="QWX55" s="235"/>
      <c r="QWY55" s="235"/>
      <c r="QWZ55" s="235"/>
      <c r="QXA55" s="235"/>
      <c r="QXB55" s="235"/>
      <c r="QXC55" s="235"/>
      <c r="QXD55" s="235"/>
      <c r="QXE55" s="235"/>
      <c r="QXF55" s="235"/>
      <c r="QXG55" s="235"/>
      <c r="QXH55" s="235"/>
      <c r="QXI55" s="235"/>
      <c r="QXJ55" s="235"/>
      <c r="QXK55" s="235"/>
      <c r="QXL55" s="235"/>
      <c r="QXM55" s="235"/>
      <c r="QXN55" s="235"/>
      <c r="QXO55" s="235"/>
      <c r="QXP55" s="235"/>
      <c r="QXQ55" s="235"/>
      <c r="QXR55" s="235"/>
      <c r="QXS55" s="235"/>
      <c r="QXT55" s="235"/>
      <c r="QXU55" s="235"/>
      <c r="QXV55" s="235"/>
      <c r="QXW55" s="235"/>
      <c r="QXX55" s="235"/>
      <c r="QXY55" s="235"/>
      <c r="QXZ55" s="235"/>
      <c r="QYA55" s="235"/>
      <c r="QYB55" s="235"/>
      <c r="QYC55" s="235"/>
      <c r="QYD55" s="235"/>
      <c r="QYE55" s="235"/>
      <c r="QYF55" s="235"/>
      <c r="QYG55" s="235"/>
      <c r="QYH55" s="235"/>
      <c r="QYI55" s="235"/>
      <c r="QYJ55" s="235"/>
      <c r="QYK55" s="235"/>
      <c r="QYL55" s="235"/>
      <c r="QYM55" s="235"/>
      <c r="QYN55" s="235"/>
      <c r="QYO55" s="235"/>
      <c r="QYP55" s="235"/>
      <c r="QYQ55" s="235"/>
      <c r="QYR55" s="235"/>
      <c r="QYS55" s="235"/>
      <c r="QYT55" s="235"/>
      <c r="QYU55" s="235"/>
      <c r="QYV55" s="235"/>
      <c r="QYW55" s="235"/>
      <c r="QYX55" s="235"/>
      <c r="QYY55" s="235"/>
      <c r="QYZ55" s="235"/>
      <c r="QZA55" s="235"/>
      <c r="QZB55" s="235"/>
      <c r="QZC55" s="235"/>
      <c r="QZD55" s="235"/>
      <c r="QZE55" s="235"/>
      <c r="QZF55" s="235"/>
      <c r="QZG55" s="235"/>
      <c r="QZH55" s="235"/>
      <c r="QZI55" s="235"/>
      <c r="QZJ55" s="235"/>
      <c r="QZK55" s="235"/>
      <c r="QZL55" s="235"/>
      <c r="QZM55" s="235"/>
      <c r="QZN55" s="235"/>
      <c r="QZO55" s="235"/>
      <c r="QZP55" s="235"/>
      <c r="QZQ55" s="235"/>
      <c r="QZR55" s="235"/>
      <c r="QZS55" s="235"/>
      <c r="QZT55" s="235"/>
      <c r="QZU55" s="235"/>
      <c r="QZV55" s="235"/>
      <c r="QZW55" s="235"/>
      <c r="QZX55" s="235"/>
      <c r="QZY55" s="235"/>
      <c r="QZZ55" s="235"/>
      <c r="RAA55" s="235"/>
      <c r="RAB55" s="235"/>
      <c r="RAC55" s="235"/>
      <c r="RAD55" s="235"/>
      <c r="RAE55" s="235"/>
      <c r="RAF55" s="235"/>
      <c r="RAG55" s="235"/>
      <c r="RAH55" s="235"/>
      <c r="RAI55" s="235"/>
      <c r="RAJ55" s="235"/>
      <c r="RAK55" s="235"/>
      <c r="RAL55" s="235"/>
      <c r="RAM55" s="235"/>
      <c r="RAN55" s="235"/>
      <c r="RAO55" s="235"/>
      <c r="RAP55" s="235"/>
      <c r="RAQ55" s="235"/>
      <c r="RAR55" s="235"/>
      <c r="RAS55" s="235"/>
      <c r="RAT55" s="235"/>
      <c r="RAU55" s="235"/>
      <c r="RAV55" s="235"/>
      <c r="RAW55" s="235"/>
      <c r="RAX55" s="235"/>
      <c r="RAY55" s="235"/>
      <c r="RAZ55" s="235"/>
      <c r="RBA55" s="235"/>
      <c r="RBB55" s="235"/>
      <c r="RBC55" s="235"/>
      <c r="RBD55" s="235"/>
      <c r="RBE55" s="235"/>
      <c r="RBF55" s="235"/>
      <c r="RBG55" s="235"/>
      <c r="RBH55" s="235"/>
      <c r="RBI55" s="235"/>
      <c r="RBJ55" s="235"/>
      <c r="RBK55" s="235"/>
      <c r="RBL55" s="235"/>
      <c r="RBM55" s="235"/>
      <c r="RBN55" s="235"/>
      <c r="RBO55" s="235"/>
      <c r="RBP55" s="235"/>
      <c r="RBQ55" s="235"/>
      <c r="RBR55" s="235"/>
      <c r="RBS55" s="235"/>
      <c r="RBT55" s="235"/>
      <c r="RBU55" s="235"/>
      <c r="RBV55" s="235"/>
      <c r="RBW55" s="235"/>
      <c r="RBX55" s="235"/>
      <c r="RBY55" s="235"/>
      <c r="RBZ55" s="235"/>
      <c r="RCA55" s="235"/>
      <c r="RCB55" s="235"/>
      <c r="RCC55" s="235"/>
      <c r="RCD55" s="235"/>
      <c r="RCE55" s="235"/>
      <c r="RCF55" s="235"/>
      <c r="RCG55" s="235"/>
      <c r="RCH55" s="235"/>
      <c r="RCI55" s="235"/>
      <c r="RCJ55" s="235"/>
      <c r="RCK55" s="235"/>
      <c r="RCL55" s="235"/>
      <c r="RCM55" s="235"/>
      <c r="RCN55" s="235"/>
      <c r="RCO55" s="235"/>
      <c r="RCP55" s="235"/>
      <c r="RCQ55" s="235"/>
      <c r="RCR55" s="235"/>
      <c r="RCS55" s="235"/>
      <c r="RCT55" s="235"/>
      <c r="RCU55" s="235"/>
      <c r="RCV55" s="235"/>
      <c r="RCW55" s="235"/>
      <c r="RCX55" s="235"/>
      <c r="RCY55" s="235"/>
      <c r="RCZ55" s="235"/>
      <c r="RDA55" s="235"/>
      <c r="RDB55" s="235"/>
      <c r="RDC55" s="235"/>
      <c r="RDD55" s="235"/>
      <c r="RDE55" s="235"/>
      <c r="RDF55" s="235"/>
      <c r="RDG55" s="235"/>
      <c r="RDH55" s="235"/>
      <c r="RDI55" s="235"/>
      <c r="RDJ55" s="235"/>
      <c r="RDK55" s="235"/>
      <c r="RDL55" s="235"/>
      <c r="RDM55" s="235"/>
      <c r="RDN55" s="235"/>
      <c r="RDO55" s="235"/>
      <c r="RDP55" s="235"/>
      <c r="RDQ55" s="235"/>
      <c r="RDR55" s="235"/>
      <c r="RDS55" s="235"/>
      <c r="RDT55" s="235"/>
      <c r="RDU55" s="235"/>
      <c r="RDV55" s="235"/>
      <c r="RDW55" s="235"/>
      <c r="RDX55" s="235"/>
      <c r="RDY55" s="235"/>
      <c r="RDZ55" s="235"/>
      <c r="REA55" s="235"/>
      <c r="REB55" s="235"/>
      <c r="REC55" s="235"/>
      <c r="RED55" s="235"/>
      <c r="REE55" s="235"/>
      <c r="REF55" s="235"/>
      <c r="REG55" s="235"/>
      <c r="REH55" s="235"/>
      <c r="REI55" s="235"/>
      <c r="REJ55" s="235"/>
      <c r="REK55" s="235"/>
      <c r="REL55" s="235"/>
      <c r="REM55" s="235"/>
      <c r="REN55" s="235"/>
      <c r="REO55" s="235"/>
      <c r="REP55" s="235"/>
      <c r="REQ55" s="235"/>
      <c r="RER55" s="235"/>
      <c r="RES55" s="235"/>
      <c r="RET55" s="235"/>
      <c r="REU55" s="235"/>
      <c r="REV55" s="235"/>
      <c r="REW55" s="235"/>
      <c r="REX55" s="235"/>
      <c r="REY55" s="235"/>
      <c r="REZ55" s="235"/>
      <c r="RFA55" s="235"/>
      <c r="RFB55" s="235"/>
      <c r="RFC55" s="235"/>
      <c r="RFD55" s="235"/>
      <c r="RFE55" s="235"/>
      <c r="RFF55" s="235"/>
      <c r="RFG55" s="235"/>
      <c r="RFH55" s="235"/>
      <c r="RFI55" s="235"/>
      <c r="RFJ55" s="235"/>
      <c r="RFK55" s="235"/>
      <c r="RFL55" s="235"/>
      <c r="RFM55" s="235"/>
      <c r="RFN55" s="235"/>
      <c r="RFO55" s="235"/>
      <c r="RFP55" s="235"/>
      <c r="RFQ55" s="235"/>
      <c r="RFR55" s="235"/>
      <c r="RFS55" s="235"/>
      <c r="RFT55" s="235"/>
      <c r="RFU55" s="235"/>
      <c r="RFV55" s="235"/>
      <c r="RFW55" s="235"/>
      <c r="RFX55" s="235"/>
      <c r="RFY55" s="235"/>
      <c r="RFZ55" s="235"/>
      <c r="RGA55" s="235"/>
      <c r="RGB55" s="235"/>
      <c r="RGC55" s="235"/>
      <c r="RGD55" s="235"/>
      <c r="RGE55" s="235"/>
      <c r="RGF55" s="235"/>
      <c r="RGG55" s="235"/>
      <c r="RGH55" s="235"/>
      <c r="RGI55" s="235"/>
      <c r="RGJ55" s="235"/>
      <c r="RGK55" s="235"/>
      <c r="RGL55" s="235"/>
      <c r="RGM55" s="235"/>
      <c r="RGN55" s="235"/>
      <c r="RGO55" s="235"/>
      <c r="RGP55" s="235"/>
      <c r="RGQ55" s="235"/>
      <c r="RGR55" s="235"/>
      <c r="RGS55" s="235"/>
      <c r="RGT55" s="235"/>
      <c r="RGU55" s="235"/>
      <c r="RGV55" s="235"/>
      <c r="RGW55" s="235"/>
      <c r="RGX55" s="235"/>
      <c r="RGY55" s="235"/>
      <c r="RGZ55" s="235"/>
      <c r="RHA55" s="235"/>
      <c r="RHB55" s="235"/>
      <c r="RHC55" s="235"/>
      <c r="RHD55" s="235"/>
      <c r="RHE55" s="235"/>
      <c r="RHF55" s="235"/>
      <c r="RHG55" s="235"/>
      <c r="RHH55" s="235"/>
      <c r="RHI55" s="235"/>
      <c r="RHJ55" s="235"/>
      <c r="RHK55" s="235"/>
      <c r="RHL55" s="235"/>
      <c r="RHM55" s="235"/>
      <c r="RHN55" s="235"/>
      <c r="RHO55" s="235"/>
      <c r="RHP55" s="235"/>
      <c r="RHQ55" s="235"/>
      <c r="RHR55" s="235"/>
      <c r="RHS55" s="235"/>
      <c r="RHT55" s="235"/>
      <c r="RHU55" s="235"/>
      <c r="RHV55" s="235"/>
      <c r="RHW55" s="235"/>
      <c r="RHX55" s="235"/>
      <c r="RHY55" s="235"/>
      <c r="RHZ55" s="235"/>
      <c r="RIA55" s="235"/>
      <c r="RIB55" s="235"/>
      <c r="RIC55" s="235"/>
      <c r="RID55" s="235"/>
      <c r="RIE55" s="235"/>
      <c r="RIF55" s="235"/>
      <c r="RIG55" s="235"/>
      <c r="RIH55" s="235"/>
      <c r="RII55" s="235"/>
      <c r="RIJ55" s="235"/>
      <c r="RIK55" s="235"/>
      <c r="RIL55" s="235"/>
      <c r="RIM55" s="235"/>
      <c r="RIN55" s="235"/>
      <c r="RIO55" s="235"/>
      <c r="RIP55" s="235"/>
      <c r="RIQ55" s="235"/>
      <c r="RIR55" s="235"/>
      <c r="RIS55" s="235"/>
      <c r="RIT55" s="235"/>
      <c r="RIU55" s="235"/>
      <c r="RIV55" s="235"/>
      <c r="RIW55" s="235"/>
      <c r="RIX55" s="235"/>
      <c r="RIY55" s="235"/>
      <c r="RIZ55" s="235"/>
      <c r="RJA55" s="235"/>
      <c r="RJB55" s="235"/>
      <c r="RJC55" s="235"/>
      <c r="RJD55" s="235"/>
      <c r="RJE55" s="235"/>
      <c r="RJF55" s="235"/>
      <c r="RJG55" s="235"/>
      <c r="RJH55" s="235"/>
      <c r="RJI55" s="235"/>
      <c r="RJJ55" s="235"/>
      <c r="RJK55" s="235"/>
      <c r="RJL55" s="235"/>
      <c r="RJM55" s="235"/>
      <c r="RJN55" s="235"/>
      <c r="RJO55" s="235"/>
      <c r="RJP55" s="235"/>
      <c r="RJQ55" s="235"/>
      <c r="RJR55" s="235"/>
      <c r="RJS55" s="235"/>
      <c r="RJT55" s="235"/>
      <c r="RJU55" s="235"/>
      <c r="RJV55" s="235"/>
      <c r="RJW55" s="235"/>
      <c r="RJX55" s="235"/>
      <c r="RJY55" s="235"/>
      <c r="RJZ55" s="235"/>
      <c r="RKA55" s="235"/>
      <c r="RKB55" s="235"/>
      <c r="RKC55" s="235"/>
      <c r="RKD55" s="235"/>
      <c r="RKE55" s="235"/>
      <c r="RKF55" s="235"/>
      <c r="RKG55" s="235"/>
      <c r="RKH55" s="235"/>
      <c r="RKI55" s="235"/>
      <c r="RKJ55" s="235"/>
      <c r="RKK55" s="235"/>
      <c r="RKL55" s="235"/>
      <c r="RKM55" s="235"/>
      <c r="RKN55" s="235"/>
      <c r="RKO55" s="235"/>
      <c r="RKP55" s="235"/>
      <c r="RKQ55" s="235"/>
      <c r="RKR55" s="235"/>
      <c r="RKS55" s="235"/>
      <c r="RKT55" s="235"/>
      <c r="RKU55" s="235"/>
      <c r="RKV55" s="235"/>
      <c r="RKW55" s="235"/>
      <c r="RKX55" s="235"/>
      <c r="RKY55" s="235"/>
      <c r="RKZ55" s="235"/>
      <c r="RLA55" s="235"/>
      <c r="RLB55" s="235"/>
      <c r="RLC55" s="235"/>
      <c r="RLD55" s="235"/>
      <c r="RLE55" s="235"/>
      <c r="RLF55" s="235"/>
      <c r="RLG55" s="235"/>
      <c r="RLH55" s="235"/>
      <c r="RLI55" s="235"/>
      <c r="RLJ55" s="235"/>
      <c r="RLK55" s="235"/>
      <c r="RLL55" s="235"/>
      <c r="RLM55" s="235"/>
      <c r="RLN55" s="235"/>
      <c r="RLO55" s="235"/>
      <c r="RLP55" s="235"/>
      <c r="RLQ55" s="235"/>
      <c r="RLR55" s="235"/>
      <c r="RLS55" s="235"/>
      <c r="RLT55" s="235"/>
      <c r="RLU55" s="235"/>
      <c r="RLV55" s="235"/>
      <c r="RLW55" s="235"/>
      <c r="RLX55" s="235"/>
      <c r="RLY55" s="235"/>
      <c r="RLZ55" s="235"/>
      <c r="RMA55" s="235"/>
      <c r="RMB55" s="235"/>
      <c r="RMC55" s="235"/>
      <c r="RMD55" s="235"/>
      <c r="RME55" s="235"/>
      <c r="RMF55" s="235"/>
      <c r="RMG55" s="235"/>
      <c r="RMH55" s="235"/>
      <c r="RMI55" s="235"/>
      <c r="RMJ55" s="235"/>
      <c r="RMK55" s="235"/>
      <c r="RML55" s="235"/>
      <c r="RMM55" s="235"/>
      <c r="RMN55" s="235"/>
      <c r="RMO55" s="235"/>
      <c r="RMP55" s="235"/>
      <c r="RMQ55" s="235"/>
      <c r="RMR55" s="235"/>
      <c r="RMS55" s="235"/>
      <c r="RMT55" s="235"/>
      <c r="RMU55" s="235"/>
      <c r="RMV55" s="235"/>
      <c r="RMW55" s="235"/>
      <c r="RMX55" s="235"/>
      <c r="RMY55" s="235"/>
      <c r="RMZ55" s="235"/>
      <c r="RNA55" s="235"/>
      <c r="RNB55" s="235"/>
      <c r="RNC55" s="235"/>
      <c r="RND55" s="235"/>
      <c r="RNE55" s="235"/>
      <c r="RNF55" s="235"/>
      <c r="RNG55" s="235"/>
      <c r="RNH55" s="235"/>
      <c r="RNI55" s="235"/>
      <c r="RNJ55" s="235"/>
      <c r="RNK55" s="235"/>
      <c r="RNL55" s="235"/>
      <c r="RNM55" s="235"/>
      <c r="RNN55" s="235"/>
      <c r="RNO55" s="235"/>
      <c r="RNP55" s="235"/>
      <c r="RNQ55" s="235"/>
      <c r="RNR55" s="235"/>
      <c r="RNS55" s="235"/>
      <c r="RNT55" s="235"/>
      <c r="RNU55" s="235"/>
      <c r="RNV55" s="235"/>
      <c r="RNW55" s="235"/>
      <c r="RNX55" s="235"/>
      <c r="RNY55" s="235"/>
      <c r="RNZ55" s="235"/>
      <c r="ROA55" s="235"/>
      <c r="ROB55" s="235"/>
      <c r="ROC55" s="235"/>
      <c r="ROD55" s="235"/>
      <c r="ROE55" s="235"/>
      <c r="ROF55" s="235"/>
      <c r="ROG55" s="235"/>
      <c r="ROH55" s="235"/>
      <c r="ROI55" s="235"/>
      <c r="ROJ55" s="235"/>
      <c r="ROK55" s="235"/>
      <c r="ROL55" s="235"/>
      <c r="ROM55" s="235"/>
      <c r="RON55" s="235"/>
      <c r="ROO55" s="235"/>
      <c r="ROP55" s="235"/>
      <c r="ROQ55" s="235"/>
      <c r="ROR55" s="235"/>
      <c r="ROS55" s="235"/>
      <c r="ROT55" s="235"/>
      <c r="ROU55" s="235"/>
      <c r="ROV55" s="235"/>
      <c r="ROW55" s="235"/>
      <c r="ROX55" s="235"/>
      <c r="ROY55" s="235"/>
      <c r="ROZ55" s="235"/>
      <c r="RPA55" s="235"/>
      <c r="RPB55" s="235"/>
      <c r="RPC55" s="235"/>
      <c r="RPD55" s="235"/>
      <c r="RPE55" s="235"/>
      <c r="RPF55" s="235"/>
      <c r="RPG55" s="235"/>
      <c r="RPH55" s="235"/>
      <c r="RPI55" s="235"/>
      <c r="RPJ55" s="235"/>
      <c r="RPK55" s="235"/>
      <c r="RPL55" s="235"/>
      <c r="RPM55" s="235"/>
      <c r="RPN55" s="235"/>
      <c r="RPO55" s="235"/>
      <c r="RPP55" s="235"/>
      <c r="RPQ55" s="235"/>
      <c r="RPR55" s="235"/>
      <c r="RPS55" s="235"/>
      <c r="RPT55" s="235"/>
      <c r="RPU55" s="235"/>
      <c r="RPV55" s="235"/>
      <c r="RPW55" s="235"/>
      <c r="RPX55" s="235"/>
      <c r="RPY55" s="235"/>
      <c r="RPZ55" s="235"/>
      <c r="RQA55" s="235"/>
      <c r="RQB55" s="235"/>
      <c r="RQC55" s="235"/>
      <c r="RQD55" s="235"/>
      <c r="RQE55" s="235"/>
      <c r="RQF55" s="235"/>
      <c r="RQG55" s="235"/>
      <c r="RQH55" s="235"/>
      <c r="RQI55" s="235"/>
      <c r="RQJ55" s="235"/>
      <c r="RQK55" s="235"/>
      <c r="RQL55" s="235"/>
      <c r="RQM55" s="235"/>
      <c r="RQN55" s="235"/>
      <c r="RQO55" s="235"/>
      <c r="RQP55" s="235"/>
      <c r="RQQ55" s="235"/>
      <c r="RQR55" s="235"/>
      <c r="RQS55" s="235"/>
      <c r="RQT55" s="235"/>
      <c r="RQU55" s="235"/>
      <c r="RQV55" s="235"/>
      <c r="RQW55" s="235"/>
      <c r="RQX55" s="235"/>
      <c r="RQY55" s="235"/>
      <c r="RQZ55" s="235"/>
      <c r="RRA55" s="235"/>
      <c r="RRB55" s="235"/>
      <c r="RRC55" s="235"/>
      <c r="RRD55" s="235"/>
      <c r="RRE55" s="235"/>
      <c r="RRF55" s="235"/>
      <c r="RRG55" s="235"/>
      <c r="RRH55" s="235"/>
      <c r="RRI55" s="235"/>
      <c r="RRJ55" s="235"/>
      <c r="RRK55" s="235"/>
      <c r="RRL55" s="235"/>
      <c r="RRM55" s="235"/>
      <c r="RRN55" s="235"/>
      <c r="RRO55" s="235"/>
      <c r="RRP55" s="235"/>
      <c r="RRQ55" s="235"/>
      <c r="RRR55" s="235"/>
      <c r="RRS55" s="235"/>
      <c r="RRT55" s="235"/>
      <c r="RRU55" s="235"/>
      <c r="RRV55" s="235"/>
      <c r="RRW55" s="235"/>
      <c r="RRX55" s="235"/>
      <c r="RRY55" s="235"/>
      <c r="RRZ55" s="235"/>
      <c r="RSA55" s="235"/>
      <c r="RSB55" s="235"/>
      <c r="RSC55" s="235"/>
      <c r="RSD55" s="235"/>
      <c r="RSE55" s="235"/>
      <c r="RSF55" s="235"/>
      <c r="RSG55" s="235"/>
      <c r="RSH55" s="235"/>
      <c r="RSI55" s="235"/>
      <c r="RSJ55" s="235"/>
      <c r="RSK55" s="235"/>
      <c r="RSL55" s="235"/>
      <c r="RSM55" s="235"/>
      <c r="RSN55" s="235"/>
      <c r="RSO55" s="235"/>
      <c r="RSP55" s="235"/>
      <c r="RSQ55" s="235"/>
      <c r="RSR55" s="235"/>
      <c r="RSS55" s="235"/>
      <c r="RST55" s="235"/>
      <c r="RSU55" s="235"/>
      <c r="RSV55" s="235"/>
      <c r="RSW55" s="235"/>
      <c r="RSX55" s="235"/>
      <c r="RSY55" s="235"/>
      <c r="RSZ55" s="235"/>
      <c r="RTA55" s="235"/>
      <c r="RTB55" s="235"/>
      <c r="RTC55" s="235"/>
      <c r="RTD55" s="235"/>
      <c r="RTE55" s="235"/>
      <c r="RTF55" s="235"/>
      <c r="RTG55" s="235"/>
      <c r="RTH55" s="235"/>
      <c r="RTI55" s="235"/>
      <c r="RTJ55" s="235"/>
      <c r="RTK55" s="235"/>
      <c r="RTL55" s="235"/>
      <c r="RTM55" s="235"/>
      <c r="RTN55" s="235"/>
      <c r="RTO55" s="235"/>
      <c r="RTP55" s="235"/>
      <c r="RTQ55" s="235"/>
      <c r="RTR55" s="235"/>
      <c r="RTS55" s="235"/>
      <c r="RTT55" s="235"/>
      <c r="RTU55" s="235"/>
      <c r="RTV55" s="235"/>
      <c r="RTW55" s="235"/>
      <c r="RTX55" s="235"/>
      <c r="RTY55" s="235"/>
      <c r="RTZ55" s="235"/>
      <c r="RUA55" s="235"/>
      <c r="RUB55" s="235"/>
      <c r="RUC55" s="235"/>
      <c r="RUD55" s="235"/>
      <c r="RUE55" s="235"/>
      <c r="RUF55" s="235"/>
      <c r="RUG55" s="235"/>
      <c r="RUH55" s="235"/>
      <c r="RUI55" s="235"/>
      <c r="RUJ55" s="235"/>
      <c r="RUK55" s="235"/>
      <c r="RUL55" s="235"/>
      <c r="RUM55" s="235"/>
      <c r="RUN55" s="235"/>
      <c r="RUO55" s="235"/>
      <c r="RUP55" s="235"/>
      <c r="RUQ55" s="235"/>
      <c r="RUR55" s="235"/>
      <c r="RUS55" s="235"/>
      <c r="RUT55" s="235"/>
      <c r="RUU55" s="235"/>
      <c r="RUV55" s="235"/>
      <c r="RUW55" s="235"/>
      <c r="RUX55" s="235"/>
      <c r="RUY55" s="235"/>
      <c r="RUZ55" s="235"/>
      <c r="RVA55" s="235"/>
      <c r="RVB55" s="235"/>
      <c r="RVC55" s="235"/>
      <c r="RVD55" s="235"/>
      <c r="RVE55" s="235"/>
      <c r="RVF55" s="235"/>
      <c r="RVG55" s="235"/>
      <c r="RVH55" s="235"/>
      <c r="RVI55" s="235"/>
      <c r="RVJ55" s="235"/>
      <c r="RVK55" s="235"/>
      <c r="RVL55" s="235"/>
      <c r="RVM55" s="235"/>
      <c r="RVN55" s="235"/>
      <c r="RVO55" s="235"/>
      <c r="RVP55" s="235"/>
      <c r="RVQ55" s="235"/>
      <c r="RVR55" s="235"/>
      <c r="RVS55" s="235"/>
      <c r="RVT55" s="235"/>
      <c r="RVU55" s="235"/>
      <c r="RVV55" s="235"/>
      <c r="RVW55" s="235"/>
      <c r="RVX55" s="235"/>
      <c r="RVY55" s="235"/>
      <c r="RVZ55" s="235"/>
      <c r="RWA55" s="235"/>
      <c r="RWB55" s="235"/>
      <c r="RWC55" s="235"/>
      <c r="RWD55" s="235"/>
      <c r="RWE55" s="235"/>
      <c r="RWF55" s="235"/>
      <c r="RWG55" s="235"/>
      <c r="RWH55" s="235"/>
      <c r="RWI55" s="235"/>
      <c r="RWJ55" s="235"/>
      <c r="RWK55" s="235"/>
      <c r="RWL55" s="235"/>
      <c r="RWM55" s="235"/>
      <c r="RWN55" s="235"/>
      <c r="RWO55" s="235"/>
      <c r="RWP55" s="235"/>
      <c r="RWQ55" s="235"/>
      <c r="RWR55" s="235"/>
      <c r="RWS55" s="235"/>
      <c r="RWT55" s="235"/>
      <c r="RWU55" s="235"/>
      <c r="RWV55" s="235"/>
      <c r="RWW55" s="235"/>
      <c r="RWX55" s="235"/>
      <c r="RWY55" s="235"/>
      <c r="RWZ55" s="235"/>
      <c r="RXA55" s="235"/>
      <c r="RXB55" s="235"/>
      <c r="RXC55" s="235"/>
      <c r="RXD55" s="235"/>
      <c r="RXE55" s="235"/>
      <c r="RXF55" s="235"/>
      <c r="RXG55" s="235"/>
      <c r="RXH55" s="235"/>
      <c r="RXI55" s="235"/>
      <c r="RXJ55" s="235"/>
      <c r="RXK55" s="235"/>
      <c r="RXL55" s="235"/>
      <c r="RXM55" s="235"/>
      <c r="RXN55" s="235"/>
      <c r="RXO55" s="235"/>
      <c r="RXP55" s="235"/>
      <c r="RXQ55" s="235"/>
      <c r="RXR55" s="235"/>
      <c r="RXS55" s="235"/>
      <c r="RXT55" s="235"/>
      <c r="RXU55" s="235"/>
      <c r="RXV55" s="235"/>
      <c r="RXW55" s="235"/>
      <c r="RXX55" s="235"/>
      <c r="RXY55" s="235"/>
      <c r="RXZ55" s="235"/>
      <c r="RYA55" s="235"/>
      <c r="RYB55" s="235"/>
      <c r="RYC55" s="235"/>
      <c r="RYD55" s="235"/>
      <c r="RYE55" s="235"/>
      <c r="RYF55" s="235"/>
      <c r="RYG55" s="235"/>
      <c r="RYH55" s="235"/>
      <c r="RYI55" s="235"/>
      <c r="RYJ55" s="235"/>
      <c r="RYK55" s="235"/>
      <c r="RYL55" s="235"/>
      <c r="RYM55" s="235"/>
      <c r="RYN55" s="235"/>
      <c r="RYO55" s="235"/>
      <c r="RYP55" s="235"/>
      <c r="RYQ55" s="235"/>
      <c r="RYR55" s="235"/>
      <c r="RYS55" s="235"/>
      <c r="RYT55" s="235"/>
      <c r="RYU55" s="235"/>
      <c r="RYV55" s="235"/>
      <c r="RYW55" s="235"/>
      <c r="RYX55" s="235"/>
      <c r="RYY55" s="235"/>
      <c r="RYZ55" s="235"/>
      <c r="RZA55" s="235"/>
      <c r="RZB55" s="235"/>
      <c r="RZC55" s="235"/>
      <c r="RZD55" s="235"/>
      <c r="RZE55" s="235"/>
      <c r="RZF55" s="235"/>
      <c r="RZG55" s="235"/>
      <c r="RZH55" s="235"/>
      <c r="RZI55" s="235"/>
      <c r="RZJ55" s="235"/>
      <c r="RZK55" s="235"/>
      <c r="RZL55" s="235"/>
      <c r="RZM55" s="235"/>
      <c r="RZN55" s="235"/>
      <c r="RZO55" s="235"/>
      <c r="RZP55" s="235"/>
      <c r="RZQ55" s="235"/>
      <c r="RZR55" s="235"/>
      <c r="RZS55" s="235"/>
      <c r="RZT55" s="235"/>
      <c r="RZU55" s="235"/>
      <c r="RZV55" s="235"/>
      <c r="RZW55" s="235"/>
      <c r="RZX55" s="235"/>
      <c r="RZY55" s="235"/>
      <c r="RZZ55" s="235"/>
      <c r="SAA55" s="235"/>
      <c r="SAB55" s="235"/>
      <c r="SAC55" s="235"/>
      <c r="SAD55" s="235"/>
      <c r="SAE55" s="235"/>
      <c r="SAF55" s="235"/>
      <c r="SAG55" s="235"/>
      <c r="SAH55" s="235"/>
      <c r="SAI55" s="235"/>
      <c r="SAJ55" s="235"/>
      <c r="SAK55" s="235"/>
      <c r="SAL55" s="235"/>
      <c r="SAM55" s="235"/>
      <c r="SAN55" s="235"/>
      <c r="SAO55" s="235"/>
      <c r="SAP55" s="235"/>
      <c r="SAQ55" s="235"/>
      <c r="SAR55" s="235"/>
      <c r="SAS55" s="235"/>
      <c r="SAT55" s="235"/>
      <c r="SAU55" s="235"/>
      <c r="SAV55" s="235"/>
      <c r="SAW55" s="235"/>
      <c r="SAX55" s="235"/>
      <c r="SAY55" s="235"/>
      <c r="SAZ55" s="235"/>
      <c r="SBA55" s="235"/>
      <c r="SBB55" s="235"/>
      <c r="SBC55" s="235"/>
      <c r="SBD55" s="235"/>
      <c r="SBE55" s="235"/>
      <c r="SBF55" s="235"/>
      <c r="SBG55" s="235"/>
      <c r="SBH55" s="235"/>
      <c r="SBI55" s="235"/>
      <c r="SBJ55" s="235"/>
      <c r="SBK55" s="235"/>
      <c r="SBL55" s="235"/>
      <c r="SBM55" s="235"/>
      <c r="SBN55" s="235"/>
      <c r="SBO55" s="235"/>
      <c r="SBP55" s="235"/>
      <c r="SBQ55" s="235"/>
      <c r="SBR55" s="235"/>
      <c r="SBS55" s="235"/>
      <c r="SBT55" s="235"/>
      <c r="SBU55" s="235"/>
      <c r="SBV55" s="235"/>
      <c r="SBW55" s="235"/>
      <c r="SBX55" s="235"/>
      <c r="SBY55" s="235"/>
      <c r="SBZ55" s="235"/>
      <c r="SCA55" s="235"/>
      <c r="SCB55" s="235"/>
      <c r="SCC55" s="235"/>
      <c r="SCD55" s="235"/>
      <c r="SCE55" s="235"/>
      <c r="SCF55" s="235"/>
      <c r="SCG55" s="235"/>
      <c r="SCH55" s="235"/>
      <c r="SCI55" s="235"/>
      <c r="SCJ55" s="235"/>
      <c r="SCK55" s="235"/>
      <c r="SCL55" s="235"/>
      <c r="SCM55" s="235"/>
      <c r="SCN55" s="235"/>
      <c r="SCO55" s="235"/>
      <c r="SCP55" s="235"/>
      <c r="SCQ55" s="235"/>
      <c r="SCR55" s="235"/>
      <c r="SCS55" s="235"/>
      <c r="SCT55" s="235"/>
      <c r="SCU55" s="235"/>
      <c r="SCV55" s="235"/>
      <c r="SCW55" s="235"/>
      <c r="SCX55" s="235"/>
      <c r="SCY55" s="235"/>
      <c r="SCZ55" s="235"/>
      <c r="SDA55" s="235"/>
      <c r="SDB55" s="235"/>
      <c r="SDC55" s="235"/>
      <c r="SDD55" s="235"/>
      <c r="SDE55" s="235"/>
      <c r="SDF55" s="235"/>
      <c r="SDG55" s="235"/>
      <c r="SDH55" s="235"/>
      <c r="SDI55" s="235"/>
      <c r="SDJ55" s="235"/>
      <c r="SDK55" s="235"/>
      <c r="SDL55" s="235"/>
      <c r="SDM55" s="235"/>
      <c r="SDN55" s="235"/>
      <c r="SDO55" s="235"/>
      <c r="SDP55" s="235"/>
      <c r="SDQ55" s="235"/>
      <c r="SDR55" s="235"/>
      <c r="SDS55" s="235"/>
      <c r="SDT55" s="235"/>
      <c r="SDU55" s="235"/>
      <c r="SDV55" s="235"/>
      <c r="SDW55" s="235"/>
      <c r="SDX55" s="235"/>
      <c r="SDY55" s="235"/>
      <c r="SDZ55" s="235"/>
      <c r="SEA55" s="235"/>
      <c r="SEB55" s="235"/>
      <c r="SEC55" s="235"/>
      <c r="SED55" s="235"/>
      <c r="SEE55" s="235"/>
      <c r="SEF55" s="235"/>
      <c r="SEG55" s="235"/>
      <c r="SEH55" s="235"/>
      <c r="SEI55" s="235"/>
      <c r="SEJ55" s="235"/>
      <c r="SEK55" s="235"/>
      <c r="SEL55" s="235"/>
      <c r="SEM55" s="235"/>
      <c r="SEN55" s="235"/>
      <c r="SEO55" s="235"/>
      <c r="SEP55" s="235"/>
      <c r="SEQ55" s="235"/>
      <c r="SER55" s="235"/>
      <c r="SES55" s="235"/>
      <c r="SET55" s="235"/>
      <c r="SEU55" s="235"/>
      <c r="SEV55" s="235"/>
      <c r="SEW55" s="235"/>
      <c r="SEX55" s="235"/>
      <c r="SEY55" s="235"/>
      <c r="SEZ55" s="235"/>
      <c r="SFA55" s="235"/>
      <c r="SFB55" s="235"/>
      <c r="SFC55" s="235"/>
      <c r="SFD55" s="235"/>
      <c r="SFE55" s="235"/>
      <c r="SFF55" s="235"/>
      <c r="SFG55" s="235"/>
      <c r="SFH55" s="235"/>
      <c r="SFI55" s="235"/>
      <c r="SFJ55" s="235"/>
      <c r="SFK55" s="235"/>
      <c r="SFL55" s="235"/>
      <c r="SFM55" s="235"/>
      <c r="SFN55" s="235"/>
      <c r="SFO55" s="235"/>
      <c r="SFP55" s="235"/>
      <c r="SFQ55" s="235"/>
      <c r="SFR55" s="235"/>
      <c r="SFS55" s="235"/>
      <c r="SFT55" s="235"/>
      <c r="SFU55" s="235"/>
      <c r="SFV55" s="235"/>
      <c r="SFW55" s="235"/>
      <c r="SFX55" s="235"/>
      <c r="SFY55" s="235"/>
      <c r="SFZ55" s="235"/>
      <c r="SGA55" s="235"/>
      <c r="SGB55" s="235"/>
      <c r="SGC55" s="235"/>
      <c r="SGD55" s="235"/>
      <c r="SGE55" s="235"/>
      <c r="SGF55" s="235"/>
      <c r="SGG55" s="235"/>
      <c r="SGH55" s="235"/>
      <c r="SGI55" s="235"/>
      <c r="SGJ55" s="235"/>
      <c r="SGK55" s="235"/>
      <c r="SGL55" s="235"/>
      <c r="SGM55" s="235"/>
      <c r="SGN55" s="235"/>
      <c r="SGO55" s="235"/>
      <c r="SGP55" s="235"/>
      <c r="SGQ55" s="235"/>
      <c r="SGR55" s="235"/>
      <c r="SGS55" s="235"/>
      <c r="SGT55" s="235"/>
      <c r="SGU55" s="235"/>
      <c r="SGV55" s="235"/>
      <c r="SGW55" s="235"/>
      <c r="SGX55" s="235"/>
      <c r="SGY55" s="235"/>
      <c r="SGZ55" s="235"/>
      <c r="SHA55" s="235"/>
      <c r="SHB55" s="235"/>
      <c r="SHC55" s="235"/>
      <c r="SHD55" s="235"/>
      <c r="SHE55" s="235"/>
      <c r="SHF55" s="235"/>
      <c r="SHG55" s="235"/>
      <c r="SHH55" s="235"/>
      <c r="SHI55" s="235"/>
      <c r="SHJ55" s="235"/>
      <c r="SHK55" s="235"/>
      <c r="SHL55" s="235"/>
      <c r="SHM55" s="235"/>
      <c r="SHN55" s="235"/>
      <c r="SHO55" s="235"/>
      <c r="SHP55" s="235"/>
      <c r="SHQ55" s="235"/>
      <c r="SHR55" s="235"/>
      <c r="SHS55" s="235"/>
      <c r="SHT55" s="235"/>
      <c r="SHU55" s="235"/>
      <c r="SHV55" s="235"/>
      <c r="SHW55" s="235"/>
      <c r="SHX55" s="235"/>
      <c r="SHY55" s="235"/>
      <c r="SHZ55" s="235"/>
      <c r="SIA55" s="235"/>
      <c r="SIB55" s="235"/>
      <c r="SIC55" s="235"/>
      <c r="SID55" s="235"/>
      <c r="SIE55" s="235"/>
      <c r="SIF55" s="235"/>
      <c r="SIG55" s="235"/>
      <c r="SIH55" s="235"/>
      <c r="SII55" s="235"/>
      <c r="SIJ55" s="235"/>
      <c r="SIK55" s="235"/>
      <c r="SIL55" s="235"/>
      <c r="SIM55" s="235"/>
      <c r="SIN55" s="235"/>
      <c r="SIO55" s="235"/>
      <c r="SIP55" s="235"/>
      <c r="SIQ55" s="235"/>
      <c r="SIR55" s="235"/>
      <c r="SIS55" s="235"/>
      <c r="SIT55" s="235"/>
      <c r="SIU55" s="235"/>
      <c r="SIV55" s="235"/>
      <c r="SIW55" s="235"/>
      <c r="SIX55" s="235"/>
      <c r="SIY55" s="235"/>
      <c r="SIZ55" s="235"/>
      <c r="SJA55" s="235"/>
      <c r="SJB55" s="235"/>
      <c r="SJC55" s="235"/>
      <c r="SJD55" s="235"/>
      <c r="SJE55" s="235"/>
      <c r="SJF55" s="235"/>
      <c r="SJG55" s="235"/>
      <c r="SJH55" s="235"/>
      <c r="SJI55" s="235"/>
      <c r="SJJ55" s="235"/>
      <c r="SJK55" s="235"/>
      <c r="SJL55" s="235"/>
      <c r="SJM55" s="235"/>
      <c r="SJN55" s="235"/>
      <c r="SJO55" s="235"/>
      <c r="SJP55" s="235"/>
      <c r="SJQ55" s="235"/>
      <c r="SJR55" s="235"/>
      <c r="SJS55" s="235"/>
      <c r="SJT55" s="235"/>
      <c r="SJU55" s="235"/>
      <c r="SJV55" s="235"/>
      <c r="SJW55" s="235"/>
      <c r="SJX55" s="235"/>
      <c r="SJY55" s="235"/>
      <c r="SJZ55" s="235"/>
      <c r="SKA55" s="235"/>
      <c r="SKB55" s="235"/>
      <c r="SKC55" s="235"/>
      <c r="SKD55" s="235"/>
      <c r="SKE55" s="235"/>
      <c r="SKF55" s="235"/>
      <c r="SKG55" s="235"/>
      <c r="SKH55" s="235"/>
      <c r="SKI55" s="235"/>
      <c r="SKJ55" s="235"/>
      <c r="SKK55" s="235"/>
      <c r="SKL55" s="235"/>
      <c r="SKM55" s="235"/>
      <c r="SKN55" s="235"/>
      <c r="SKO55" s="235"/>
      <c r="SKP55" s="235"/>
      <c r="SKQ55" s="235"/>
      <c r="SKR55" s="235"/>
      <c r="SKS55" s="235"/>
      <c r="SKT55" s="235"/>
      <c r="SKU55" s="235"/>
      <c r="SKV55" s="235"/>
      <c r="SKW55" s="235"/>
      <c r="SKX55" s="235"/>
      <c r="SKY55" s="235"/>
      <c r="SKZ55" s="235"/>
      <c r="SLA55" s="235"/>
      <c r="SLB55" s="235"/>
      <c r="SLC55" s="235"/>
      <c r="SLD55" s="235"/>
      <c r="SLE55" s="235"/>
      <c r="SLF55" s="235"/>
      <c r="SLG55" s="235"/>
      <c r="SLH55" s="235"/>
      <c r="SLI55" s="235"/>
      <c r="SLJ55" s="235"/>
      <c r="SLK55" s="235"/>
      <c r="SLL55" s="235"/>
      <c r="SLM55" s="235"/>
      <c r="SLN55" s="235"/>
      <c r="SLO55" s="235"/>
      <c r="SLP55" s="235"/>
      <c r="SLQ55" s="235"/>
      <c r="SLR55" s="235"/>
      <c r="SLS55" s="235"/>
      <c r="SLT55" s="235"/>
      <c r="SLU55" s="235"/>
      <c r="SLV55" s="235"/>
      <c r="SLW55" s="235"/>
      <c r="SLX55" s="235"/>
      <c r="SLY55" s="235"/>
      <c r="SLZ55" s="235"/>
      <c r="SMA55" s="235"/>
      <c r="SMB55" s="235"/>
      <c r="SMC55" s="235"/>
      <c r="SMD55" s="235"/>
      <c r="SME55" s="235"/>
      <c r="SMF55" s="235"/>
      <c r="SMG55" s="235"/>
      <c r="SMH55" s="235"/>
      <c r="SMI55" s="235"/>
      <c r="SMJ55" s="235"/>
      <c r="SMK55" s="235"/>
      <c r="SML55" s="235"/>
      <c r="SMM55" s="235"/>
      <c r="SMN55" s="235"/>
      <c r="SMO55" s="235"/>
      <c r="SMP55" s="235"/>
      <c r="SMQ55" s="235"/>
      <c r="SMR55" s="235"/>
      <c r="SMS55" s="235"/>
      <c r="SMT55" s="235"/>
      <c r="SMU55" s="235"/>
      <c r="SMV55" s="235"/>
      <c r="SMW55" s="235"/>
      <c r="SMX55" s="235"/>
      <c r="SMY55" s="235"/>
      <c r="SMZ55" s="235"/>
      <c r="SNA55" s="235"/>
      <c r="SNB55" s="235"/>
      <c r="SNC55" s="235"/>
      <c r="SND55" s="235"/>
      <c r="SNE55" s="235"/>
      <c r="SNF55" s="235"/>
      <c r="SNG55" s="235"/>
      <c r="SNH55" s="235"/>
      <c r="SNI55" s="235"/>
      <c r="SNJ55" s="235"/>
      <c r="SNK55" s="235"/>
      <c r="SNL55" s="235"/>
      <c r="SNM55" s="235"/>
      <c r="SNN55" s="235"/>
      <c r="SNO55" s="235"/>
      <c r="SNP55" s="235"/>
      <c r="SNQ55" s="235"/>
      <c r="SNR55" s="235"/>
      <c r="SNS55" s="235"/>
      <c r="SNT55" s="235"/>
      <c r="SNU55" s="235"/>
      <c r="SNV55" s="235"/>
      <c r="SNW55" s="235"/>
      <c r="SNX55" s="235"/>
      <c r="SNY55" s="235"/>
      <c r="SNZ55" s="235"/>
      <c r="SOA55" s="235"/>
      <c r="SOB55" s="235"/>
      <c r="SOC55" s="235"/>
      <c r="SOD55" s="235"/>
      <c r="SOE55" s="235"/>
      <c r="SOF55" s="235"/>
      <c r="SOG55" s="235"/>
      <c r="SOH55" s="235"/>
      <c r="SOI55" s="235"/>
      <c r="SOJ55" s="235"/>
      <c r="SOK55" s="235"/>
      <c r="SOL55" s="235"/>
      <c r="SOM55" s="235"/>
      <c r="SON55" s="235"/>
      <c r="SOO55" s="235"/>
      <c r="SOP55" s="235"/>
      <c r="SOQ55" s="235"/>
      <c r="SOR55" s="235"/>
      <c r="SOS55" s="235"/>
      <c r="SOT55" s="235"/>
      <c r="SOU55" s="235"/>
      <c r="SOV55" s="235"/>
      <c r="SOW55" s="235"/>
      <c r="SOX55" s="235"/>
      <c r="SOY55" s="235"/>
      <c r="SOZ55" s="235"/>
      <c r="SPA55" s="235"/>
      <c r="SPB55" s="235"/>
      <c r="SPC55" s="235"/>
      <c r="SPD55" s="235"/>
      <c r="SPE55" s="235"/>
      <c r="SPF55" s="235"/>
      <c r="SPG55" s="235"/>
      <c r="SPH55" s="235"/>
      <c r="SPI55" s="235"/>
      <c r="SPJ55" s="235"/>
      <c r="SPK55" s="235"/>
      <c r="SPL55" s="235"/>
      <c r="SPM55" s="235"/>
      <c r="SPN55" s="235"/>
      <c r="SPO55" s="235"/>
      <c r="SPP55" s="235"/>
      <c r="SPQ55" s="235"/>
      <c r="SPR55" s="235"/>
      <c r="SPS55" s="235"/>
      <c r="SPT55" s="235"/>
      <c r="SPU55" s="235"/>
      <c r="SPV55" s="235"/>
      <c r="SPW55" s="235"/>
      <c r="SPX55" s="235"/>
      <c r="SPY55" s="235"/>
      <c r="SPZ55" s="235"/>
      <c r="SQA55" s="235"/>
      <c r="SQB55" s="235"/>
      <c r="SQC55" s="235"/>
      <c r="SQD55" s="235"/>
      <c r="SQE55" s="235"/>
      <c r="SQF55" s="235"/>
      <c r="SQG55" s="235"/>
      <c r="SQH55" s="235"/>
      <c r="SQI55" s="235"/>
      <c r="SQJ55" s="235"/>
      <c r="SQK55" s="235"/>
      <c r="SQL55" s="235"/>
      <c r="SQM55" s="235"/>
      <c r="SQN55" s="235"/>
      <c r="SQO55" s="235"/>
      <c r="SQP55" s="235"/>
      <c r="SQQ55" s="235"/>
      <c r="SQR55" s="235"/>
      <c r="SQS55" s="235"/>
      <c r="SQT55" s="235"/>
      <c r="SQU55" s="235"/>
      <c r="SQV55" s="235"/>
      <c r="SQW55" s="235"/>
      <c r="SQX55" s="235"/>
      <c r="SQY55" s="235"/>
      <c r="SQZ55" s="235"/>
      <c r="SRA55" s="235"/>
      <c r="SRB55" s="235"/>
      <c r="SRC55" s="235"/>
      <c r="SRD55" s="235"/>
      <c r="SRE55" s="235"/>
      <c r="SRF55" s="235"/>
      <c r="SRG55" s="235"/>
      <c r="SRH55" s="235"/>
      <c r="SRI55" s="235"/>
      <c r="SRJ55" s="235"/>
      <c r="SRK55" s="235"/>
      <c r="SRL55" s="235"/>
      <c r="SRM55" s="235"/>
      <c r="SRN55" s="235"/>
      <c r="SRO55" s="235"/>
      <c r="SRP55" s="235"/>
      <c r="SRQ55" s="235"/>
      <c r="SRR55" s="235"/>
      <c r="SRS55" s="235"/>
      <c r="SRT55" s="235"/>
      <c r="SRU55" s="235"/>
      <c r="SRV55" s="235"/>
      <c r="SRW55" s="235"/>
      <c r="SRX55" s="235"/>
      <c r="SRY55" s="235"/>
      <c r="SRZ55" s="235"/>
      <c r="SSA55" s="235"/>
      <c r="SSB55" s="235"/>
      <c r="SSC55" s="235"/>
      <c r="SSD55" s="235"/>
      <c r="SSE55" s="235"/>
      <c r="SSF55" s="235"/>
      <c r="SSG55" s="235"/>
      <c r="SSH55" s="235"/>
      <c r="SSI55" s="235"/>
      <c r="SSJ55" s="235"/>
      <c r="SSK55" s="235"/>
      <c r="SSL55" s="235"/>
      <c r="SSM55" s="235"/>
      <c r="SSN55" s="235"/>
      <c r="SSO55" s="235"/>
      <c r="SSP55" s="235"/>
      <c r="SSQ55" s="235"/>
      <c r="SSR55" s="235"/>
      <c r="SSS55" s="235"/>
      <c r="SST55" s="235"/>
      <c r="SSU55" s="235"/>
      <c r="SSV55" s="235"/>
      <c r="SSW55" s="235"/>
      <c r="SSX55" s="235"/>
      <c r="SSY55" s="235"/>
      <c r="SSZ55" s="235"/>
      <c r="STA55" s="235"/>
      <c r="STB55" s="235"/>
      <c r="STC55" s="235"/>
      <c r="STD55" s="235"/>
      <c r="STE55" s="235"/>
      <c r="STF55" s="235"/>
      <c r="STG55" s="235"/>
      <c r="STH55" s="235"/>
      <c r="STI55" s="235"/>
      <c r="STJ55" s="235"/>
      <c r="STK55" s="235"/>
      <c r="STL55" s="235"/>
      <c r="STM55" s="235"/>
      <c r="STN55" s="235"/>
      <c r="STO55" s="235"/>
      <c r="STP55" s="235"/>
      <c r="STQ55" s="235"/>
      <c r="STR55" s="235"/>
      <c r="STS55" s="235"/>
      <c r="STT55" s="235"/>
      <c r="STU55" s="235"/>
      <c r="STV55" s="235"/>
      <c r="STW55" s="235"/>
      <c r="STX55" s="235"/>
      <c r="STY55" s="235"/>
      <c r="STZ55" s="235"/>
      <c r="SUA55" s="235"/>
      <c r="SUB55" s="235"/>
      <c r="SUC55" s="235"/>
      <c r="SUD55" s="235"/>
      <c r="SUE55" s="235"/>
      <c r="SUF55" s="235"/>
      <c r="SUG55" s="235"/>
      <c r="SUH55" s="235"/>
      <c r="SUI55" s="235"/>
      <c r="SUJ55" s="235"/>
      <c r="SUK55" s="235"/>
      <c r="SUL55" s="235"/>
      <c r="SUM55" s="235"/>
      <c r="SUN55" s="235"/>
      <c r="SUO55" s="235"/>
      <c r="SUP55" s="235"/>
      <c r="SUQ55" s="235"/>
      <c r="SUR55" s="235"/>
      <c r="SUS55" s="235"/>
      <c r="SUT55" s="235"/>
      <c r="SUU55" s="235"/>
      <c r="SUV55" s="235"/>
      <c r="SUW55" s="235"/>
      <c r="SUX55" s="235"/>
      <c r="SUY55" s="235"/>
      <c r="SUZ55" s="235"/>
      <c r="SVA55" s="235"/>
      <c r="SVB55" s="235"/>
      <c r="SVC55" s="235"/>
      <c r="SVD55" s="235"/>
      <c r="SVE55" s="235"/>
      <c r="SVF55" s="235"/>
      <c r="SVG55" s="235"/>
      <c r="SVH55" s="235"/>
      <c r="SVI55" s="235"/>
      <c r="SVJ55" s="235"/>
      <c r="SVK55" s="235"/>
      <c r="SVL55" s="235"/>
      <c r="SVM55" s="235"/>
      <c r="SVN55" s="235"/>
      <c r="SVO55" s="235"/>
      <c r="SVP55" s="235"/>
      <c r="SVQ55" s="235"/>
      <c r="SVR55" s="235"/>
      <c r="SVS55" s="235"/>
      <c r="SVT55" s="235"/>
      <c r="SVU55" s="235"/>
      <c r="SVV55" s="235"/>
      <c r="SVW55" s="235"/>
      <c r="SVX55" s="235"/>
      <c r="SVY55" s="235"/>
      <c r="SVZ55" s="235"/>
      <c r="SWA55" s="235"/>
      <c r="SWB55" s="235"/>
      <c r="SWC55" s="235"/>
      <c r="SWD55" s="235"/>
      <c r="SWE55" s="235"/>
      <c r="SWF55" s="235"/>
      <c r="SWG55" s="235"/>
      <c r="SWH55" s="235"/>
      <c r="SWI55" s="235"/>
      <c r="SWJ55" s="235"/>
      <c r="SWK55" s="235"/>
      <c r="SWL55" s="235"/>
      <c r="SWM55" s="235"/>
      <c r="SWN55" s="235"/>
      <c r="SWO55" s="235"/>
      <c r="SWP55" s="235"/>
      <c r="SWQ55" s="235"/>
      <c r="SWR55" s="235"/>
      <c r="SWS55" s="235"/>
      <c r="SWT55" s="235"/>
      <c r="SWU55" s="235"/>
      <c r="SWV55" s="235"/>
      <c r="SWW55" s="235"/>
      <c r="SWX55" s="235"/>
      <c r="SWY55" s="235"/>
      <c r="SWZ55" s="235"/>
      <c r="SXA55" s="235"/>
      <c r="SXB55" s="235"/>
      <c r="SXC55" s="235"/>
      <c r="SXD55" s="235"/>
      <c r="SXE55" s="235"/>
      <c r="SXF55" s="235"/>
      <c r="SXG55" s="235"/>
      <c r="SXH55" s="235"/>
      <c r="SXI55" s="235"/>
      <c r="SXJ55" s="235"/>
      <c r="SXK55" s="235"/>
      <c r="SXL55" s="235"/>
      <c r="SXM55" s="235"/>
      <c r="SXN55" s="235"/>
      <c r="SXO55" s="235"/>
      <c r="SXP55" s="235"/>
      <c r="SXQ55" s="235"/>
      <c r="SXR55" s="235"/>
      <c r="SXS55" s="235"/>
      <c r="SXT55" s="235"/>
      <c r="SXU55" s="235"/>
      <c r="SXV55" s="235"/>
      <c r="SXW55" s="235"/>
      <c r="SXX55" s="235"/>
      <c r="SXY55" s="235"/>
      <c r="SXZ55" s="235"/>
      <c r="SYA55" s="235"/>
      <c r="SYB55" s="235"/>
      <c r="SYC55" s="235"/>
      <c r="SYD55" s="235"/>
      <c r="SYE55" s="235"/>
      <c r="SYF55" s="235"/>
      <c r="SYG55" s="235"/>
      <c r="SYH55" s="235"/>
      <c r="SYI55" s="235"/>
      <c r="SYJ55" s="235"/>
      <c r="SYK55" s="235"/>
      <c r="SYL55" s="235"/>
      <c r="SYM55" s="235"/>
      <c r="SYN55" s="235"/>
      <c r="SYO55" s="235"/>
      <c r="SYP55" s="235"/>
      <c r="SYQ55" s="235"/>
      <c r="SYR55" s="235"/>
      <c r="SYS55" s="235"/>
      <c r="SYT55" s="235"/>
      <c r="SYU55" s="235"/>
      <c r="SYV55" s="235"/>
      <c r="SYW55" s="235"/>
      <c r="SYX55" s="235"/>
      <c r="SYY55" s="235"/>
      <c r="SYZ55" s="235"/>
      <c r="SZA55" s="235"/>
      <c r="SZB55" s="235"/>
      <c r="SZC55" s="235"/>
      <c r="SZD55" s="235"/>
      <c r="SZE55" s="235"/>
      <c r="SZF55" s="235"/>
      <c r="SZG55" s="235"/>
      <c r="SZH55" s="235"/>
      <c r="SZI55" s="235"/>
      <c r="SZJ55" s="235"/>
      <c r="SZK55" s="235"/>
      <c r="SZL55" s="235"/>
      <c r="SZM55" s="235"/>
      <c r="SZN55" s="235"/>
      <c r="SZO55" s="235"/>
      <c r="SZP55" s="235"/>
      <c r="SZQ55" s="235"/>
      <c r="SZR55" s="235"/>
      <c r="SZS55" s="235"/>
      <c r="SZT55" s="235"/>
      <c r="SZU55" s="235"/>
      <c r="SZV55" s="235"/>
      <c r="SZW55" s="235"/>
      <c r="SZX55" s="235"/>
      <c r="SZY55" s="235"/>
      <c r="SZZ55" s="235"/>
      <c r="TAA55" s="235"/>
      <c r="TAB55" s="235"/>
      <c r="TAC55" s="235"/>
      <c r="TAD55" s="235"/>
      <c r="TAE55" s="235"/>
      <c r="TAF55" s="235"/>
      <c r="TAG55" s="235"/>
      <c r="TAH55" s="235"/>
      <c r="TAI55" s="235"/>
      <c r="TAJ55" s="235"/>
      <c r="TAK55" s="235"/>
      <c r="TAL55" s="235"/>
      <c r="TAM55" s="235"/>
      <c r="TAN55" s="235"/>
      <c r="TAO55" s="235"/>
      <c r="TAP55" s="235"/>
      <c r="TAQ55" s="235"/>
      <c r="TAR55" s="235"/>
      <c r="TAS55" s="235"/>
      <c r="TAT55" s="235"/>
      <c r="TAU55" s="235"/>
      <c r="TAV55" s="235"/>
      <c r="TAW55" s="235"/>
      <c r="TAX55" s="235"/>
      <c r="TAY55" s="235"/>
      <c r="TAZ55" s="235"/>
      <c r="TBA55" s="235"/>
      <c r="TBB55" s="235"/>
      <c r="TBC55" s="235"/>
      <c r="TBD55" s="235"/>
      <c r="TBE55" s="235"/>
      <c r="TBF55" s="235"/>
      <c r="TBG55" s="235"/>
      <c r="TBH55" s="235"/>
      <c r="TBI55" s="235"/>
      <c r="TBJ55" s="235"/>
      <c r="TBK55" s="235"/>
      <c r="TBL55" s="235"/>
      <c r="TBM55" s="235"/>
      <c r="TBN55" s="235"/>
      <c r="TBO55" s="235"/>
      <c r="TBP55" s="235"/>
      <c r="TBQ55" s="235"/>
      <c r="TBR55" s="235"/>
      <c r="TBS55" s="235"/>
      <c r="TBT55" s="235"/>
      <c r="TBU55" s="235"/>
      <c r="TBV55" s="235"/>
      <c r="TBW55" s="235"/>
      <c r="TBX55" s="235"/>
      <c r="TBY55" s="235"/>
      <c r="TBZ55" s="235"/>
      <c r="TCA55" s="235"/>
      <c r="TCB55" s="235"/>
      <c r="TCC55" s="235"/>
      <c r="TCD55" s="235"/>
      <c r="TCE55" s="235"/>
      <c r="TCF55" s="235"/>
      <c r="TCG55" s="235"/>
      <c r="TCH55" s="235"/>
      <c r="TCI55" s="235"/>
      <c r="TCJ55" s="235"/>
      <c r="TCK55" s="235"/>
      <c r="TCL55" s="235"/>
      <c r="TCM55" s="235"/>
      <c r="TCN55" s="235"/>
      <c r="TCO55" s="235"/>
      <c r="TCP55" s="235"/>
      <c r="TCQ55" s="235"/>
      <c r="TCR55" s="235"/>
      <c r="TCS55" s="235"/>
      <c r="TCT55" s="235"/>
      <c r="TCU55" s="235"/>
      <c r="TCV55" s="235"/>
      <c r="TCW55" s="235"/>
      <c r="TCX55" s="235"/>
      <c r="TCY55" s="235"/>
      <c r="TCZ55" s="235"/>
      <c r="TDA55" s="235"/>
      <c r="TDB55" s="235"/>
      <c r="TDC55" s="235"/>
      <c r="TDD55" s="235"/>
      <c r="TDE55" s="235"/>
      <c r="TDF55" s="235"/>
      <c r="TDG55" s="235"/>
      <c r="TDH55" s="235"/>
      <c r="TDI55" s="235"/>
      <c r="TDJ55" s="235"/>
      <c r="TDK55" s="235"/>
      <c r="TDL55" s="235"/>
      <c r="TDM55" s="235"/>
      <c r="TDN55" s="235"/>
      <c r="TDO55" s="235"/>
      <c r="TDP55" s="235"/>
      <c r="TDQ55" s="235"/>
      <c r="TDR55" s="235"/>
      <c r="TDS55" s="235"/>
      <c r="TDT55" s="235"/>
      <c r="TDU55" s="235"/>
      <c r="TDV55" s="235"/>
      <c r="TDW55" s="235"/>
      <c r="TDX55" s="235"/>
      <c r="TDY55" s="235"/>
      <c r="TDZ55" s="235"/>
      <c r="TEA55" s="235"/>
      <c r="TEB55" s="235"/>
      <c r="TEC55" s="235"/>
      <c r="TED55" s="235"/>
      <c r="TEE55" s="235"/>
      <c r="TEF55" s="235"/>
      <c r="TEG55" s="235"/>
      <c r="TEH55" s="235"/>
      <c r="TEI55" s="235"/>
      <c r="TEJ55" s="235"/>
      <c r="TEK55" s="235"/>
      <c r="TEL55" s="235"/>
      <c r="TEM55" s="235"/>
      <c r="TEN55" s="235"/>
      <c r="TEO55" s="235"/>
      <c r="TEP55" s="235"/>
      <c r="TEQ55" s="235"/>
      <c r="TER55" s="235"/>
      <c r="TES55" s="235"/>
      <c r="TET55" s="235"/>
      <c r="TEU55" s="235"/>
      <c r="TEV55" s="235"/>
      <c r="TEW55" s="235"/>
      <c r="TEX55" s="235"/>
      <c r="TEY55" s="235"/>
      <c r="TEZ55" s="235"/>
      <c r="TFA55" s="235"/>
      <c r="TFB55" s="235"/>
      <c r="TFC55" s="235"/>
      <c r="TFD55" s="235"/>
      <c r="TFE55" s="235"/>
      <c r="TFF55" s="235"/>
      <c r="TFG55" s="235"/>
      <c r="TFH55" s="235"/>
      <c r="TFI55" s="235"/>
      <c r="TFJ55" s="235"/>
      <c r="TFK55" s="235"/>
      <c r="TFL55" s="235"/>
      <c r="TFM55" s="235"/>
      <c r="TFN55" s="235"/>
      <c r="TFO55" s="235"/>
      <c r="TFP55" s="235"/>
      <c r="TFQ55" s="235"/>
      <c r="TFR55" s="235"/>
      <c r="TFS55" s="235"/>
      <c r="TFT55" s="235"/>
      <c r="TFU55" s="235"/>
      <c r="TFV55" s="235"/>
      <c r="TFW55" s="235"/>
      <c r="TFX55" s="235"/>
      <c r="TFY55" s="235"/>
      <c r="TFZ55" s="235"/>
      <c r="TGA55" s="235"/>
      <c r="TGB55" s="235"/>
      <c r="TGC55" s="235"/>
      <c r="TGD55" s="235"/>
      <c r="TGE55" s="235"/>
      <c r="TGF55" s="235"/>
      <c r="TGG55" s="235"/>
      <c r="TGH55" s="235"/>
      <c r="TGI55" s="235"/>
      <c r="TGJ55" s="235"/>
      <c r="TGK55" s="235"/>
      <c r="TGL55" s="235"/>
      <c r="TGM55" s="235"/>
      <c r="TGN55" s="235"/>
      <c r="TGO55" s="235"/>
      <c r="TGP55" s="235"/>
      <c r="TGQ55" s="235"/>
      <c r="TGR55" s="235"/>
      <c r="TGS55" s="235"/>
      <c r="TGT55" s="235"/>
      <c r="TGU55" s="235"/>
      <c r="TGV55" s="235"/>
      <c r="TGW55" s="235"/>
      <c r="TGX55" s="235"/>
      <c r="TGY55" s="235"/>
      <c r="TGZ55" s="235"/>
      <c r="THA55" s="235"/>
      <c r="THB55" s="235"/>
      <c r="THC55" s="235"/>
      <c r="THD55" s="235"/>
      <c r="THE55" s="235"/>
      <c r="THF55" s="235"/>
      <c r="THG55" s="235"/>
      <c r="THH55" s="235"/>
      <c r="THI55" s="235"/>
      <c r="THJ55" s="235"/>
      <c r="THK55" s="235"/>
      <c r="THL55" s="235"/>
      <c r="THM55" s="235"/>
      <c r="THN55" s="235"/>
      <c r="THO55" s="235"/>
      <c r="THP55" s="235"/>
      <c r="THQ55" s="235"/>
      <c r="THR55" s="235"/>
      <c r="THS55" s="235"/>
      <c r="THT55" s="235"/>
      <c r="THU55" s="235"/>
      <c r="THV55" s="235"/>
      <c r="THW55" s="235"/>
      <c r="THX55" s="235"/>
      <c r="THY55" s="235"/>
      <c r="THZ55" s="235"/>
      <c r="TIA55" s="235"/>
      <c r="TIB55" s="235"/>
      <c r="TIC55" s="235"/>
      <c r="TID55" s="235"/>
      <c r="TIE55" s="235"/>
      <c r="TIF55" s="235"/>
      <c r="TIG55" s="235"/>
      <c r="TIH55" s="235"/>
      <c r="TII55" s="235"/>
      <c r="TIJ55" s="235"/>
      <c r="TIK55" s="235"/>
      <c r="TIL55" s="235"/>
      <c r="TIM55" s="235"/>
      <c r="TIN55" s="235"/>
      <c r="TIO55" s="235"/>
      <c r="TIP55" s="235"/>
      <c r="TIQ55" s="235"/>
      <c r="TIR55" s="235"/>
      <c r="TIS55" s="235"/>
      <c r="TIT55" s="235"/>
      <c r="TIU55" s="235"/>
      <c r="TIV55" s="235"/>
      <c r="TIW55" s="235"/>
      <c r="TIX55" s="235"/>
      <c r="TIY55" s="235"/>
      <c r="TIZ55" s="235"/>
      <c r="TJA55" s="235"/>
      <c r="TJB55" s="235"/>
      <c r="TJC55" s="235"/>
      <c r="TJD55" s="235"/>
      <c r="TJE55" s="235"/>
      <c r="TJF55" s="235"/>
      <c r="TJG55" s="235"/>
      <c r="TJH55" s="235"/>
      <c r="TJI55" s="235"/>
      <c r="TJJ55" s="235"/>
      <c r="TJK55" s="235"/>
      <c r="TJL55" s="235"/>
      <c r="TJM55" s="235"/>
      <c r="TJN55" s="235"/>
      <c r="TJO55" s="235"/>
      <c r="TJP55" s="235"/>
      <c r="TJQ55" s="235"/>
      <c r="TJR55" s="235"/>
      <c r="TJS55" s="235"/>
      <c r="TJT55" s="235"/>
      <c r="TJU55" s="235"/>
      <c r="TJV55" s="235"/>
      <c r="TJW55" s="235"/>
      <c r="TJX55" s="235"/>
      <c r="TJY55" s="235"/>
      <c r="TJZ55" s="235"/>
      <c r="TKA55" s="235"/>
      <c r="TKB55" s="235"/>
      <c r="TKC55" s="235"/>
      <c r="TKD55" s="235"/>
      <c r="TKE55" s="235"/>
      <c r="TKF55" s="235"/>
      <c r="TKG55" s="235"/>
      <c r="TKH55" s="235"/>
      <c r="TKI55" s="235"/>
      <c r="TKJ55" s="235"/>
      <c r="TKK55" s="235"/>
      <c r="TKL55" s="235"/>
      <c r="TKM55" s="235"/>
      <c r="TKN55" s="235"/>
      <c r="TKO55" s="235"/>
      <c r="TKP55" s="235"/>
      <c r="TKQ55" s="235"/>
      <c r="TKR55" s="235"/>
      <c r="TKS55" s="235"/>
      <c r="TKT55" s="235"/>
      <c r="TKU55" s="235"/>
      <c r="TKV55" s="235"/>
      <c r="TKW55" s="235"/>
      <c r="TKX55" s="235"/>
      <c r="TKY55" s="235"/>
      <c r="TKZ55" s="235"/>
      <c r="TLA55" s="235"/>
      <c r="TLB55" s="235"/>
      <c r="TLC55" s="235"/>
      <c r="TLD55" s="235"/>
      <c r="TLE55" s="235"/>
      <c r="TLF55" s="235"/>
      <c r="TLG55" s="235"/>
      <c r="TLH55" s="235"/>
      <c r="TLI55" s="235"/>
      <c r="TLJ55" s="235"/>
      <c r="TLK55" s="235"/>
      <c r="TLL55" s="235"/>
      <c r="TLM55" s="235"/>
      <c r="TLN55" s="235"/>
      <c r="TLO55" s="235"/>
      <c r="TLP55" s="235"/>
      <c r="TLQ55" s="235"/>
      <c r="TLR55" s="235"/>
      <c r="TLS55" s="235"/>
      <c r="TLT55" s="235"/>
      <c r="TLU55" s="235"/>
      <c r="TLV55" s="235"/>
      <c r="TLW55" s="235"/>
      <c r="TLX55" s="235"/>
      <c r="TLY55" s="235"/>
      <c r="TLZ55" s="235"/>
      <c r="TMA55" s="235"/>
      <c r="TMB55" s="235"/>
      <c r="TMC55" s="235"/>
      <c r="TMD55" s="235"/>
      <c r="TME55" s="235"/>
      <c r="TMF55" s="235"/>
      <c r="TMG55" s="235"/>
      <c r="TMH55" s="235"/>
      <c r="TMI55" s="235"/>
      <c r="TMJ55" s="235"/>
      <c r="TMK55" s="235"/>
      <c r="TML55" s="235"/>
      <c r="TMM55" s="235"/>
      <c r="TMN55" s="235"/>
      <c r="TMO55" s="235"/>
      <c r="TMP55" s="235"/>
      <c r="TMQ55" s="235"/>
      <c r="TMR55" s="235"/>
      <c r="TMS55" s="235"/>
      <c r="TMT55" s="235"/>
      <c r="TMU55" s="235"/>
      <c r="TMV55" s="235"/>
      <c r="TMW55" s="235"/>
      <c r="TMX55" s="235"/>
      <c r="TMY55" s="235"/>
      <c r="TMZ55" s="235"/>
      <c r="TNA55" s="235"/>
      <c r="TNB55" s="235"/>
      <c r="TNC55" s="235"/>
      <c r="TND55" s="235"/>
      <c r="TNE55" s="235"/>
      <c r="TNF55" s="235"/>
      <c r="TNG55" s="235"/>
      <c r="TNH55" s="235"/>
      <c r="TNI55" s="235"/>
      <c r="TNJ55" s="235"/>
      <c r="TNK55" s="235"/>
      <c r="TNL55" s="235"/>
      <c r="TNM55" s="235"/>
      <c r="TNN55" s="235"/>
      <c r="TNO55" s="235"/>
      <c r="TNP55" s="235"/>
      <c r="TNQ55" s="235"/>
      <c r="TNR55" s="235"/>
      <c r="TNS55" s="235"/>
      <c r="TNT55" s="235"/>
      <c r="TNU55" s="235"/>
      <c r="TNV55" s="235"/>
      <c r="TNW55" s="235"/>
      <c r="TNX55" s="235"/>
      <c r="TNY55" s="235"/>
      <c r="TNZ55" s="235"/>
      <c r="TOA55" s="235"/>
      <c r="TOB55" s="235"/>
      <c r="TOC55" s="235"/>
      <c r="TOD55" s="235"/>
      <c r="TOE55" s="235"/>
      <c r="TOF55" s="235"/>
      <c r="TOG55" s="235"/>
      <c r="TOH55" s="235"/>
      <c r="TOI55" s="235"/>
      <c r="TOJ55" s="235"/>
      <c r="TOK55" s="235"/>
      <c r="TOL55" s="235"/>
      <c r="TOM55" s="235"/>
      <c r="TON55" s="235"/>
      <c r="TOO55" s="235"/>
      <c r="TOP55" s="235"/>
      <c r="TOQ55" s="235"/>
      <c r="TOR55" s="235"/>
      <c r="TOS55" s="235"/>
      <c r="TOT55" s="235"/>
      <c r="TOU55" s="235"/>
      <c r="TOV55" s="235"/>
      <c r="TOW55" s="235"/>
      <c r="TOX55" s="235"/>
      <c r="TOY55" s="235"/>
      <c r="TOZ55" s="235"/>
      <c r="TPA55" s="235"/>
      <c r="TPB55" s="235"/>
      <c r="TPC55" s="235"/>
      <c r="TPD55" s="235"/>
      <c r="TPE55" s="235"/>
      <c r="TPF55" s="235"/>
      <c r="TPG55" s="235"/>
      <c r="TPH55" s="235"/>
      <c r="TPI55" s="235"/>
      <c r="TPJ55" s="235"/>
      <c r="TPK55" s="235"/>
      <c r="TPL55" s="235"/>
      <c r="TPM55" s="235"/>
      <c r="TPN55" s="235"/>
      <c r="TPO55" s="235"/>
      <c r="TPP55" s="235"/>
      <c r="TPQ55" s="235"/>
      <c r="TPR55" s="235"/>
      <c r="TPS55" s="235"/>
      <c r="TPT55" s="235"/>
      <c r="TPU55" s="235"/>
      <c r="TPV55" s="235"/>
      <c r="TPW55" s="235"/>
      <c r="TPX55" s="235"/>
      <c r="TPY55" s="235"/>
      <c r="TPZ55" s="235"/>
      <c r="TQA55" s="235"/>
      <c r="TQB55" s="235"/>
      <c r="TQC55" s="235"/>
      <c r="TQD55" s="235"/>
      <c r="TQE55" s="235"/>
      <c r="TQF55" s="235"/>
      <c r="TQG55" s="235"/>
      <c r="TQH55" s="235"/>
      <c r="TQI55" s="235"/>
      <c r="TQJ55" s="235"/>
      <c r="TQK55" s="235"/>
      <c r="TQL55" s="235"/>
      <c r="TQM55" s="235"/>
      <c r="TQN55" s="235"/>
      <c r="TQO55" s="235"/>
      <c r="TQP55" s="235"/>
      <c r="TQQ55" s="235"/>
      <c r="TQR55" s="235"/>
      <c r="TQS55" s="235"/>
      <c r="TQT55" s="235"/>
      <c r="TQU55" s="235"/>
      <c r="TQV55" s="235"/>
      <c r="TQW55" s="235"/>
      <c r="TQX55" s="235"/>
      <c r="TQY55" s="235"/>
      <c r="TQZ55" s="235"/>
      <c r="TRA55" s="235"/>
      <c r="TRB55" s="235"/>
      <c r="TRC55" s="235"/>
      <c r="TRD55" s="235"/>
      <c r="TRE55" s="235"/>
      <c r="TRF55" s="235"/>
      <c r="TRG55" s="235"/>
      <c r="TRH55" s="235"/>
      <c r="TRI55" s="235"/>
      <c r="TRJ55" s="235"/>
      <c r="TRK55" s="235"/>
      <c r="TRL55" s="235"/>
      <c r="TRM55" s="235"/>
      <c r="TRN55" s="235"/>
      <c r="TRO55" s="235"/>
      <c r="TRP55" s="235"/>
      <c r="TRQ55" s="235"/>
      <c r="TRR55" s="235"/>
      <c r="TRS55" s="235"/>
      <c r="TRT55" s="235"/>
      <c r="TRU55" s="235"/>
      <c r="TRV55" s="235"/>
      <c r="TRW55" s="235"/>
      <c r="TRX55" s="235"/>
      <c r="TRY55" s="235"/>
      <c r="TRZ55" s="235"/>
      <c r="TSA55" s="235"/>
      <c r="TSB55" s="235"/>
      <c r="TSC55" s="235"/>
      <c r="TSD55" s="235"/>
      <c r="TSE55" s="235"/>
      <c r="TSF55" s="235"/>
      <c r="TSG55" s="235"/>
      <c r="TSH55" s="235"/>
      <c r="TSI55" s="235"/>
      <c r="TSJ55" s="235"/>
      <c r="TSK55" s="235"/>
      <c r="TSL55" s="235"/>
      <c r="TSM55" s="235"/>
      <c r="TSN55" s="235"/>
      <c r="TSO55" s="235"/>
      <c r="TSP55" s="235"/>
      <c r="TSQ55" s="235"/>
      <c r="TSR55" s="235"/>
      <c r="TSS55" s="235"/>
      <c r="TST55" s="235"/>
      <c r="TSU55" s="235"/>
      <c r="TSV55" s="235"/>
      <c r="TSW55" s="235"/>
      <c r="TSX55" s="235"/>
      <c r="TSY55" s="235"/>
      <c r="TSZ55" s="235"/>
      <c r="TTA55" s="235"/>
      <c r="TTB55" s="235"/>
      <c r="TTC55" s="235"/>
      <c r="TTD55" s="235"/>
      <c r="TTE55" s="235"/>
      <c r="TTF55" s="235"/>
      <c r="TTG55" s="235"/>
      <c r="TTH55" s="235"/>
      <c r="TTI55" s="235"/>
      <c r="TTJ55" s="235"/>
      <c r="TTK55" s="235"/>
      <c r="TTL55" s="235"/>
      <c r="TTM55" s="235"/>
      <c r="TTN55" s="235"/>
      <c r="TTO55" s="235"/>
      <c r="TTP55" s="235"/>
      <c r="TTQ55" s="235"/>
      <c r="TTR55" s="235"/>
      <c r="TTS55" s="235"/>
      <c r="TTT55" s="235"/>
      <c r="TTU55" s="235"/>
      <c r="TTV55" s="235"/>
      <c r="TTW55" s="235"/>
      <c r="TTX55" s="235"/>
      <c r="TTY55" s="235"/>
      <c r="TTZ55" s="235"/>
      <c r="TUA55" s="235"/>
      <c r="TUB55" s="235"/>
      <c r="TUC55" s="235"/>
      <c r="TUD55" s="235"/>
      <c r="TUE55" s="235"/>
      <c r="TUF55" s="235"/>
      <c r="TUG55" s="235"/>
      <c r="TUH55" s="235"/>
      <c r="TUI55" s="235"/>
      <c r="TUJ55" s="235"/>
      <c r="TUK55" s="235"/>
      <c r="TUL55" s="235"/>
      <c r="TUM55" s="235"/>
      <c r="TUN55" s="235"/>
      <c r="TUO55" s="235"/>
      <c r="TUP55" s="235"/>
      <c r="TUQ55" s="235"/>
      <c r="TUR55" s="235"/>
      <c r="TUS55" s="235"/>
      <c r="TUT55" s="235"/>
      <c r="TUU55" s="235"/>
      <c r="TUV55" s="235"/>
      <c r="TUW55" s="235"/>
      <c r="TUX55" s="235"/>
      <c r="TUY55" s="235"/>
      <c r="TUZ55" s="235"/>
      <c r="TVA55" s="235"/>
      <c r="TVB55" s="235"/>
      <c r="TVC55" s="235"/>
      <c r="TVD55" s="235"/>
      <c r="TVE55" s="235"/>
      <c r="TVF55" s="235"/>
      <c r="TVG55" s="235"/>
      <c r="TVH55" s="235"/>
      <c r="TVI55" s="235"/>
      <c r="TVJ55" s="235"/>
      <c r="TVK55" s="235"/>
      <c r="TVL55" s="235"/>
      <c r="TVM55" s="235"/>
      <c r="TVN55" s="235"/>
      <c r="TVO55" s="235"/>
      <c r="TVP55" s="235"/>
      <c r="TVQ55" s="235"/>
      <c r="TVR55" s="235"/>
      <c r="TVS55" s="235"/>
      <c r="TVT55" s="235"/>
      <c r="TVU55" s="235"/>
      <c r="TVV55" s="235"/>
      <c r="TVW55" s="235"/>
      <c r="TVX55" s="235"/>
      <c r="TVY55" s="235"/>
      <c r="TVZ55" s="235"/>
      <c r="TWA55" s="235"/>
      <c r="TWB55" s="235"/>
      <c r="TWC55" s="235"/>
      <c r="TWD55" s="235"/>
      <c r="TWE55" s="235"/>
      <c r="TWF55" s="235"/>
      <c r="TWG55" s="235"/>
      <c r="TWH55" s="235"/>
      <c r="TWI55" s="235"/>
      <c r="TWJ55" s="235"/>
      <c r="TWK55" s="235"/>
      <c r="TWL55" s="235"/>
      <c r="TWM55" s="235"/>
      <c r="TWN55" s="235"/>
      <c r="TWO55" s="235"/>
      <c r="TWP55" s="235"/>
      <c r="TWQ55" s="235"/>
      <c r="TWR55" s="235"/>
      <c r="TWS55" s="235"/>
      <c r="TWT55" s="235"/>
      <c r="TWU55" s="235"/>
      <c r="TWV55" s="235"/>
      <c r="TWW55" s="235"/>
      <c r="TWX55" s="235"/>
      <c r="TWY55" s="235"/>
      <c r="TWZ55" s="235"/>
      <c r="TXA55" s="235"/>
      <c r="TXB55" s="235"/>
      <c r="TXC55" s="235"/>
      <c r="TXD55" s="235"/>
      <c r="TXE55" s="235"/>
      <c r="TXF55" s="235"/>
      <c r="TXG55" s="235"/>
      <c r="TXH55" s="235"/>
      <c r="TXI55" s="235"/>
      <c r="TXJ55" s="235"/>
      <c r="TXK55" s="235"/>
      <c r="TXL55" s="235"/>
      <c r="TXM55" s="235"/>
      <c r="TXN55" s="235"/>
      <c r="TXO55" s="235"/>
      <c r="TXP55" s="235"/>
      <c r="TXQ55" s="235"/>
      <c r="TXR55" s="235"/>
      <c r="TXS55" s="235"/>
      <c r="TXT55" s="235"/>
      <c r="TXU55" s="235"/>
      <c r="TXV55" s="235"/>
      <c r="TXW55" s="235"/>
      <c r="TXX55" s="235"/>
      <c r="TXY55" s="235"/>
      <c r="TXZ55" s="235"/>
      <c r="TYA55" s="235"/>
      <c r="TYB55" s="235"/>
      <c r="TYC55" s="235"/>
      <c r="TYD55" s="235"/>
      <c r="TYE55" s="235"/>
      <c r="TYF55" s="235"/>
      <c r="TYG55" s="235"/>
      <c r="TYH55" s="235"/>
      <c r="TYI55" s="235"/>
      <c r="TYJ55" s="235"/>
      <c r="TYK55" s="235"/>
      <c r="TYL55" s="235"/>
      <c r="TYM55" s="235"/>
      <c r="TYN55" s="235"/>
      <c r="TYO55" s="235"/>
      <c r="TYP55" s="235"/>
      <c r="TYQ55" s="235"/>
      <c r="TYR55" s="235"/>
      <c r="TYS55" s="235"/>
      <c r="TYT55" s="235"/>
      <c r="TYU55" s="235"/>
      <c r="TYV55" s="235"/>
      <c r="TYW55" s="235"/>
      <c r="TYX55" s="235"/>
      <c r="TYY55" s="235"/>
      <c r="TYZ55" s="235"/>
      <c r="TZA55" s="235"/>
      <c r="TZB55" s="235"/>
      <c r="TZC55" s="235"/>
      <c r="TZD55" s="235"/>
      <c r="TZE55" s="235"/>
      <c r="TZF55" s="235"/>
      <c r="TZG55" s="235"/>
      <c r="TZH55" s="235"/>
      <c r="TZI55" s="235"/>
      <c r="TZJ55" s="235"/>
      <c r="TZK55" s="235"/>
      <c r="TZL55" s="235"/>
      <c r="TZM55" s="235"/>
      <c r="TZN55" s="235"/>
      <c r="TZO55" s="235"/>
      <c r="TZP55" s="235"/>
      <c r="TZQ55" s="235"/>
      <c r="TZR55" s="235"/>
      <c r="TZS55" s="235"/>
      <c r="TZT55" s="235"/>
      <c r="TZU55" s="235"/>
      <c r="TZV55" s="235"/>
      <c r="TZW55" s="235"/>
      <c r="TZX55" s="235"/>
      <c r="TZY55" s="235"/>
      <c r="TZZ55" s="235"/>
      <c r="UAA55" s="235"/>
      <c r="UAB55" s="235"/>
      <c r="UAC55" s="235"/>
      <c r="UAD55" s="235"/>
      <c r="UAE55" s="235"/>
      <c r="UAF55" s="235"/>
      <c r="UAG55" s="235"/>
      <c r="UAH55" s="235"/>
      <c r="UAI55" s="235"/>
      <c r="UAJ55" s="235"/>
      <c r="UAK55" s="235"/>
      <c r="UAL55" s="235"/>
      <c r="UAM55" s="235"/>
      <c r="UAN55" s="235"/>
      <c r="UAO55" s="235"/>
      <c r="UAP55" s="235"/>
      <c r="UAQ55" s="235"/>
      <c r="UAR55" s="235"/>
      <c r="UAS55" s="235"/>
      <c r="UAT55" s="235"/>
      <c r="UAU55" s="235"/>
      <c r="UAV55" s="235"/>
      <c r="UAW55" s="235"/>
      <c r="UAX55" s="235"/>
      <c r="UAY55" s="235"/>
      <c r="UAZ55" s="235"/>
      <c r="UBA55" s="235"/>
      <c r="UBB55" s="235"/>
      <c r="UBC55" s="235"/>
      <c r="UBD55" s="235"/>
      <c r="UBE55" s="235"/>
      <c r="UBF55" s="235"/>
      <c r="UBG55" s="235"/>
      <c r="UBH55" s="235"/>
      <c r="UBI55" s="235"/>
      <c r="UBJ55" s="235"/>
      <c r="UBK55" s="235"/>
      <c r="UBL55" s="235"/>
      <c r="UBM55" s="235"/>
      <c r="UBN55" s="235"/>
      <c r="UBO55" s="235"/>
      <c r="UBP55" s="235"/>
      <c r="UBQ55" s="235"/>
      <c r="UBR55" s="235"/>
      <c r="UBS55" s="235"/>
      <c r="UBT55" s="235"/>
      <c r="UBU55" s="235"/>
      <c r="UBV55" s="235"/>
      <c r="UBW55" s="235"/>
      <c r="UBX55" s="235"/>
      <c r="UBY55" s="235"/>
      <c r="UBZ55" s="235"/>
      <c r="UCA55" s="235"/>
      <c r="UCB55" s="235"/>
      <c r="UCC55" s="235"/>
      <c r="UCD55" s="235"/>
      <c r="UCE55" s="235"/>
      <c r="UCF55" s="235"/>
      <c r="UCG55" s="235"/>
      <c r="UCH55" s="235"/>
      <c r="UCI55" s="235"/>
      <c r="UCJ55" s="235"/>
      <c r="UCK55" s="235"/>
      <c r="UCL55" s="235"/>
      <c r="UCM55" s="235"/>
      <c r="UCN55" s="235"/>
      <c r="UCO55" s="235"/>
      <c r="UCP55" s="235"/>
      <c r="UCQ55" s="235"/>
      <c r="UCR55" s="235"/>
      <c r="UCS55" s="235"/>
      <c r="UCT55" s="235"/>
      <c r="UCU55" s="235"/>
      <c r="UCV55" s="235"/>
      <c r="UCW55" s="235"/>
      <c r="UCX55" s="235"/>
      <c r="UCY55" s="235"/>
      <c r="UCZ55" s="235"/>
      <c r="UDA55" s="235"/>
      <c r="UDB55" s="235"/>
      <c r="UDC55" s="235"/>
      <c r="UDD55" s="235"/>
      <c r="UDE55" s="235"/>
      <c r="UDF55" s="235"/>
      <c r="UDG55" s="235"/>
      <c r="UDH55" s="235"/>
      <c r="UDI55" s="235"/>
      <c r="UDJ55" s="235"/>
      <c r="UDK55" s="235"/>
      <c r="UDL55" s="235"/>
      <c r="UDM55" s="235"/>
      <c r="UDN55" s="235"/>
      <c r="UDO55" s="235"/>
      <c r="UDP55" s="235"/>
      <c r="UDQ55" s="235"/>
      <c r="UDR55" s="235"/>
      <c r="UDS55" s="235"/>
      <c r="UDT55" s="235"/>
      <c r="UDU55" s="235"/>
      <c r="UDV55" s="235"/>
      <c r="UDW55" s="235"/>
      <c r="UDX55" s="235"/>
      <c r="UDY55" s="235"/>
      <c r="UDZ55" s="235"/>
      <c r="UEA55" s="235"/>
      <c r="UEB55" s="235"/>
      <c r="UEC55" s="235"/>
      <c r="UED55" s="235"/>
      <c r="UEE55" s="235"/>
      <c r="UEF55" s="235"/>
      <c r="UEG55" s="235"/>
      <c r="UEH55" s="235"/>
      <c r="UEI55" s="235"/>
      <c r="UEJ55" s="235"/>
      <c r="UEK55" s="235"/>
      <c r="UEL55" s="235"/>
      <c r="UEM55" s="235"/>
      <c r="UEN55" s="235"/>
      <c r="UEO55" s="235"/>
      <c r="UEP55" s="235"/>
      <c r="UEQ55" s="235"/>
      <c r="UER55" s="235"/>
      <c r="UES55" s="235"/>
      <c r="UET55" s="235"/>
      <c r="UEU55" s="235"/>
      <c r="UEV55" s="235"/>
      <c r="UEW55" s="235"/>
      <c r="UEX55" s="235"/>
      <c r="UEY55" s="235"/>
      <c r="UEZ55" s="235"/>
      <c r="UFA55" s="235"/>
      <c r="UFB55" s="235"/>
      <c r="UFC55" s="235"/>
      <c r="UFD55" s="235"/>
      <c r="UFE55" s="235"/>
      <c r="UFF55" s="235"/>
      <c r="UFG55" s="235"/>
      <c r="UFH55" s="235"/>
      <c r="UFI55" s="235"/>
      <c r="UFJ55" s="235"/>
      <c r="UFK55" s="235"/>
      <c r="UFL55" s="235"/>
      <c r="UFM55" s="235"/>
      <c r="UFN55" s="235"/>
      <c r="UFO55" s="235"/>
      <c r="UFP55" s="235"/>
      <c r="UFQ55" s="235"/>
      <c r="UFR55" s="235"/>
      <c r="UFS55" s="235"/>
      <c r="UFT55" s="235"/>
      <c r="UFU55" s="235"/>
      <c r="UFV55" s="235"/>
      <c r="UFW55" s="235"/>
      <c r="UFX55" s="235"/>
      <c r="UFY55" s="235"/>
      <c r="UFZ55" s="235"/>
      <c r="UGA55" s="235"/>
      <c r="UGB55" s="235"/>
      <c r="UGC55" s="235"/>
      <c r="UGD55" s="235"/>
      <c r="UGE55" s="235"/>
      <c r="UGF55" s="235"/>
      <c r="UGG55" s="235"/>
      <c r="UGH55" s="235"/>
      <c r="UGI55" s="235"/>
      <c r="UGJ55" s="235"/>
      <c r="UGK55" s="235"/>
      <c r="UGL55" s="235"/>
      <c r="UGM55" s="235"/>
      <c r="UGN55" s="235"/>
      <c r="UGO55" s="235"/>
      <c r="UGP55" s="235"/>
      <c r="UGQ55" s="235"/>
      <c r="UGR55" s="235"/>
      <c r="UGS55" s="235"/>
      <c r="UGT55" s="235"/>
      <c r="UGU55" s="235"/>
      <c r="UGV55" s="235"/>
      <c r="UGW55" s="235"/>
      <c r="UGX55" s="235"/>
      <c r="UGY55" s="235"/>
      <c r="UGZ55" s="235"/>
      <c r="UHA55" s="235"/>
      <c r="UHB55" s="235"/>
      <c r="UHC55" s="235"/>
      <c r="UHD55" s="235"/>
      <c r="UHE55" s="235"/>
      <c r="UHF55" s="235"/>
      <c r="UHG55" s="235"/>
      <c r="UHH55" s="235"/>
      <c r="UHI55" s="235"/>
      <c r="UHJ55" s="235"/>
      <c r="UHK55" s="235"/>
      <c r="UHL55" s="235"/>
      <c r="UHM55" s="235"/>
      <c r="UHN55" s="235"/>
      <c r="UHO55" s="235"/>
      <c r="UHP55" s="235"/>
      <c r="UHQ55" s="235"/>
      <c r="UHR55" s="235"/>
      <c r="UHS55" s="235"/>
      <c r="UHT55" s="235"/>
      <c r="UHU55" s="235"/>
      <c r="UHV55" s="235"/>
      <c r="UHW55" s="235"/>
      <c r="UHX55" s="235"/>
      <c r="UHY55" s="235"/>
      <c r="UHZ55" s="235"/>
      <c r="UIA55" s="235"/>
      <c r="UIB55" s="235"/>
      <c r="UIC55" s="235"/>
      <c r="UID55" s="235"/>
      <c r="UIE55" s="235"/>
      <c r="UIF55" s="235"/>
      <c r="UIG55" s="235"/>
      <c r="UIH55" s="235"/>
      <c r="UII55" s="235"/>
      <c r="UIJ55" s="235"/>
      <c r="UIK55" s="235"/>
      <c r="UIL55" s="235"/>
      <c r="UIM55" s="235"/>
      <c r="UIN55" s="235"/>
      <c r="UIO55" s="235"/>
      <c r="UIP55" s="235"/>
      <c r="UIQ55" s="235"/>
      <c r="UIR55" s="235"/>
      <c r="UIS55" s="235"/>
      <c r="UIT55" s="235"/>
      <c r="UIU55" s="235"/>
      <c r="UIV55" s="235"/>
      <c r="UIW55" s="235"/>
      <c r="UIX55" s="235"/>
      <c r="UIY55" s="235"/>
      <c r="UIZ55" s="235"/>
      <c r="UJA55" s="235"/>
      <c r="UJB55" s="235"/>
      <c r="UJC55" s="235"/>
      <c r="UJD55" s="235"/>
      <c r="UJE55" s="235"/>
      <c r="UJF55" s="235"/>
      <c r="UJG55" s="235"/>
      <c r="UJH55" s="235"/>
      <c r="UJI55" s="235"/>
      <c r="UJJ55" s="235"/>
      <c r="UJK55" s="235"/>
      <c r="UJL55" s="235"/>
      <c r="UJM55" s="235"/>
      <c r="UJN55" s="235"/>
      <c r="UJO55" s="235"/>
      <c r="UJP55" s="235"/>
      <c r="UJQ55" s="235"/>
      <c r="UJR55" s="235"/>
      <c r="UJS55" s="235"/>
      <c r="UJT55" s="235"/>
      <c r="UJU55" s="235"/>
      <c r="UJV55" s="235"/>
      <c r="UJW55" s="235"/>
      <c r="UJX55" s="235"/>
      <c r="UJY55" s="235"/>
      <c r="UJZ55" s="235"/>
      <c r="UKA55" s="235"/>
      <c r="UKB55" s="235"/>
      <c r="UKC55" s="235"/>
      <c r="UKD55" s="235"/>
      <c r="UKE55" s="235"/>
      <c r="UKF55" s="235"/>
      <c r="UKG55" s="235"/>
      <c r="UKH55" s="235"/>
      <c r="UKI55" s="235"/>
      <c r="UKJ55" s="235"/>
      <c r="UKK55" s="235"/>
      <c r="UKL55" s="235"/>
      <c r="UKM55" s="235"/>
      <c r="UKN55" s="235"/>
      <c r="UKO55" s="235"/>
      <c r="UKP55" s="235"/>
      <c r="UKQ55" s="235"/>
      <c r="UKR55" s="235"/>
      <c r="UKS55" s="235"/>
      <c r="UKT55" s="235"/>
      <c r="UKU55" s="235"/>
      <c r="UKV55" s="235"/>
      <c r="UKW55" s="235"/>
      <c r="UKX55" s="235"/>
      <c r="UKY55" s="235"/>
      <c r="UKZ55" s="235"/>
      <c r="ULA55" s="235"/>
      <c r="ULB55" s="235"/>
      <c r="ULC55" s="235"/>
      <c r="ULD55" s="235"/>
      <c r="ULE55" s="235"/>
      <c r="ULF55" s="235"/>
      <c r="ULG55" s="235"/>
      <c r="ULH55" s="235"/>
      <c r="ULI55" s="235"/>
      <c r="ULJ55" s="235"/>
      <c r="ULK55" s="235"/>
      <c r="ULL55" s="235"/>
      <c r="ULM55" s="235"/>
      <c r="ULN55" s="235"/>
      <c r="ULO55" s="235"/>
      <c r="ULP55" s="235"/>
      <c r="ULQ55" s="235"/>
      <c r="ULR55" s="235"/>
      <c r="ULS55" s="235"/>
      <c r="ULT55" s="235"/>
      <c r="ULU55" s="235"/>
      <c r="ULV55" s="235"/>
      <c r="ULW55" s="235"/>
      <c r="ULX55" s="235"/>
      <c r="ULY55" s="235"/>
      <c r="ULZ55" s="235"/>
      <c r="UMA55" s="235"/>
      <c r="UMB55" s="235"/>
      <c r="UMC55" s="235"/>
      <c r="UMD55" s="235"/>
      <c r="UME55" s="235"/>
      <c r="UMF55" s="235"/>
      <c r="UMG55" s="235"/>
      <c r="UMH55" s="235"/>
      <c r="UMI55" s="235"/>
      <c r="UMJ55" s="235"/>
      <c r="UMK55" s="235"/>
      <c r="UML55" s="235"/>
      <c r="UMM55" s="235"/>
      <c r="UMN55" s="235"/>
      <c r="UMO55" s="235"/>
      <c r="UMP55" s="235"/>
      <c r="UMQ55" s="235"/>
      <c r="UMR55" s="235"/>
      <c r="UMS55" s="235"/>
      <c r="UMT55" s="235"/>
      <c r="UMU55" s="235"/>
      <c r="UMV55" s="235"/>
      <c r="UMW55" s="235"/>
      <c r="UMX55" s="235"/>
      <c r="UMY55" s="235"/>
      <c r="UMZ55" s="235"/>
      <c r="UNA55" s="235"/>
      <c r="UNB55" s="235"/>
      <c r="UNC55" s="235"/>
      <c r="UND55" s="235"/>
      <c r="UNE55" s="235"/>
      <c r="UNF55" s="235"/>
      <c r="UNG55" s="235"/>
      <c r="UNH55" s="235"/>
      <c r="UNI55" s="235"/>
      <c r="UNJ55" s="235"/>
      <c r="UNK55" s="235"/>
      <c r="UNL55" s="235"/>
      <c r="UNM55" s="235"/>
      <c r="UNN55" s="235"/>
      <c r="UNO55" s="235"/>
      <c r="UNP55" s="235"/>
      <c r="UNQ55" s="235"/>
      <c r="UNR55" s="235"/>
      <c r="UNS55" s="235"/>
      <c r="UNT55" s="235"/>
      <c r="UNU55" s="235"/>
      <c r="UNV55" s="235"/>
      <c r="UNW55" s="235"/>
      <c r="UNX55" s="235"/>
      <c r="UNY55" s="235"/>
      <c r="UNZ55" s="235"/>
      <c r="UOA55" s="235"/>
      <c r="UOB55" s="235"/>
      <c r="UOC55" s="235"/>
      <c r="UOD55" s="235"/>
      <c r="UOE55" s="235"/>
      <c r="UOF55" s="235"/>
      <c r="UOG55" s="235"/>
      <c r="UOH55" s="235"/>
      <c r="UOI55" s="235"/>
      <c r="UOJ55" s="235"/>
      <c r="UOK55" s="235"/>
      <c r="UOL55" s="235"/>
      <c r="UOM55" s="235"/>
      <c r="UON55" s="235"/>
      <c r="UOO55" s="235"/>
      <c r="UOP55" s="235"/>
      <c r="UOQ55" s="235"/>
      <c r="UOR55" s="235"/>
      <c r="UOS55" s="235"/>
      <c r="UOT55" s="235"/>
      <c r="UOU55" s="235"/>
      <c r="UOV55" s="235"/>
      <c r="UOW55" s="235"/>
      <c r="UOX55" s="235"/>
      <c r="UOY55" s="235"/>
      <c r="UOZ55" s="235"/>
      <c r="UPA55" s="235"/>
      <c r="UPB55" s="235"/>
      <c r="UPC55" s="235"/>
      <c r="UPD55" s="235"/>
      <c r="UPE55" s="235"/>
      <c r="UPF55" s="235"/>
      <c r="UPG55" s="235"/>
      <c r="UPH55" s="235"/>
      <c r="UPI55" s="235"/>
      <c r="UPJ55" s="235"/>
      <c r="UPK55" s="235"/>
      <c r="UPL55" s="235"/>
      <c r="UPM55" s="235"/>
      <c r="UPN55" s="235"/>
      <c r="UPO55" s="235"/>
      <c r="UPP55" s="235"/>
      <c r="UPQ55" s="235"/>
      <c r="UPR55" s="235"/>
      <c r="UPS55" s="235"/>
      <c r="UPT55" s="235"/>
      <c r="UPU55" s="235"/>
      <c r="UPV55" s="235"/>
      <c r="UPW55" s="235"/>
      <c r="UPX55" s="235"/>
      <c r="UPY55" s="235"/>
      <c r="UPZ55" s="235"/>
      <c r="UQA55" s="235"/>
      <c r="UQB55" s="235"/>
      <c r="UQC55" s="235"/>
      <c r="UQD55" s="235"/>
      <c r="UQE55" s="235"/>
      <c r="UQF55" s="235"/>
      <c r="UQG55" s="235"/>
      <c r="UQH55" s="235"/>
      <c r="UQI55" s="235"/>
      <c r="UQJ55" s="235"/>
      <c r="UQK55" s="235"/>
      <c r="UQL55" s="235"/>
      <c r="UQM55" s="235"/>
      <c r="UQN55" s="235"/>
      <c r="UQO55" s="235"/>
      <c r="UQP55" s="235"/>
      <c r="UQQ55" s="235"/>
      <c r="UQR55" s="235"/>
      <c r="UQS55" s="235"/>
      <c r="UQT55" s="235"/>
      <c r="UQU55" s="235"/>
      <c r="UQV55" s="235"/>
      <c r="UQW55" s="235"/>
      <c r="UQX55" s="235"/>
      <c r="UQY55" s="235"/>
      <c r="UQZ55" s="235"/>
      <c r="URA55" s="235"/>
      <c r="URB55" s="235"/>
      <c r="URC55" s="235"/>
      <c r="URD55" s="235"/>
      <c r="URE55" s="235"/>
      <c r="URF55" s="235"/>
      <c r="URG55" s="235"/>
      <c r="URH55" s="235"/>
      <c r="URI55" s="235"/>
      <c r="URJ55" s="235"/>
      <c r="URK55" s="235"/>
      <c r="URL55" s="235"/>
      <c r="URM55" s="235"/>
      <c r="URN55" s="235"/>
      <c r="URO55" s="235"/>
      <c r="URP55" s="235"/>
      <c r="URQ55" s="235"/>
      <c r="URR55" s="235"/>
      <c r="URS55" s="235"/>
      <c r="URT55" s="235"/>
      <c r="URU55" s="235"/>
      <c r="URV55" s="235"/>
      <c r="URW55" s="235"/>
      <c r="URX55" s="235"/>
      <c r="URY55" s="235"/>
      <c r="URZ55" s="235"/>
      <c r="USA55" s="235"/>
      <c r="USB55" s="235"/>
      <c r="USC55" s="235"/>
      <c r="USD55" s="235"/>
      <c r="USE55" s="235"/>
      <c r="USF55" s="235"/>
      <c r="USG55" s="235"/>
      <c r="USH55" s="235"/>
      <c r="USI55" s="235"/>
      <c r="USJ55" s="235"/>
      <c r="USK55" s="235"/>
      <c r="USL55" s="235"/>
      <c r="USM55" s="235"/>
      <c r="USN55" s="235"/>
      <c r="USO55" s="235"/>
      <c r="USP55" s="235"/>
      <c r="USQ55" s="235"/>
      <c r="USR55" s="235"/>
      <c r="USS55" s="235"/>
      <c r="UST55" s="235"/>
      <c r="USU55" s="235"/>
      <c r="USV55" s="235"/>
      <c r="USW55" s="235"/>
      <c r="USX55" s="235"/>
      <c r="USY55" s="235"/>
      <c r="USZ55" s="235"/>
      <c r="UTA55" s="235"/>
      <c r="UTB55" s="235"/>
      <c r="UTC55" s="235"/>
      <c r="UTD55" s="235"/>
      <c r="UTE55" s="235"/>
      <c r="UTF55" s="235"/>
      <c r="UTG55" s="235"/>
      <c r="UTH55" s="235"/>
      <c r="UTI55" s="235"/>
      <c r="UTJ55" s="235"/>
      <c r="UTK55" s="235"/>
      <c r="UTL55" s="235"/>
      <c r="UTM55" s="235"/>
      <c r="UTN55" s="235"/>
      <c r="UTO55" s="235"/>
      <c r="UTP55" s="235"/>
      <c r="UTQ55" s="235"/>
      <c r="UTR55" s="235"/>
      <c r="UTS55" s="235"/>
      <c r="UTT55" s="235"/>
      <c r="UTU55" s="235"/>
      <c r="UTV55" s="235"/>
      <c r="UTW55" s="235"/>
      <c r="UTX55" s="235"/>
      <c r="UTY55" s="235"/>
      <c r="UTZ55" s="235"/>
      <c r="UUA55" s="235"/>
      <c r="UUB55" s="235"/>
      <c r="UUC55" s="235"/>
      <c r="UUD55" s="235"/>
      <c r="UUE55" s="235"/>
      <c r="UUF55" s="235"/>
      <c r="UUG55" s="235"/>
      <c r="UUH55" s="235"/>
      <c r="UUI55" s="235"/>
      <c r="UUJ55" s="235"/>
      <c r="UUK55" s="235"/>
      <c r="UUL55" s="235"/>
      <c r="UUM55" s="235"/>
      <c r="UUN55" s="235"/>
      <c r="UUO55" s="235"/>
      <c r="UUP55" s="235"/>
      <c r="UUQ55" s="235"/>
      <c r="UUR55" s="235"/>
      <c r="UUS55" s="235"/>
      <c r="UUT55" s="235"/>
      <c r="UUU55" s="235"/>
      <c r="UUV55" s="235"/>
      <c r="UUW55" s="235"/>
      <c r="UUX55" s="235"/>
      <c r="UUY55" s="235"/>
      <c r="UUZ55" s="235"/>
      <c r="UVA55" s="235"/>
      <c r="UVB55" s="235"/>
      <c r="UVC55" s="235"/>
      <c r="UVD55" s="235"/>
      <c r="UVE55" s="235"/>
      <c r="UVF55" s="235"/>
      <c r="UVG55" s="235"/>
      <c r="UVH55" s="235"/>
      <c r="UVI55" s="235"/>
      <c r="UVJ55" s="235"/>
      <c r="UVK55" s="235"/>
      <c r="UVL55" s="235"/>
      <c r="UVM55" s="235"/>
      <c r="UVN55" s="235"/>
      <c r="UVO55" s="235"/>
      <c r="UVP55" s="235"/>
      <c r="UVQ55" s="235"/>
      <c r="UVR55" s="235"/>
      <c r="UVS55" s="235"/>
      <c r="UVT55" s="235"/>
      <c r="UVU55" s="235"/>
      <c r="UVV55" s="235"/>
      <c r="UVW55" s="235"/>
      <c r="UVX55" s="235"/>
      <c r="UVY55" s="235"/>
      <c r="UVZ55" s="235"/>
      <c r="UWA55" s="235"/>
      <c r="UWB55" s="235"/>
      <c r="UWC55" s="235"/>
      <c r="UWD55" s="235"/>
      <c r="UWE55" s="235"/>
      <c r="UWF55" s="235"/>
      <c r="UWG55" s="235"/>
      <c r="UWH55" s="235"/>
      <c r="UWI55" s="235"/>
      <c r="UWJ55" s="235"/>
      <c r="UWK55" s="235"/>
      <c r="UWL55" s="235"/>
      <c r="UWM55" s="235"/>
      <c r="UWN55" s="235"/>
      <c r="UWO55" s="235"/>
      <c r="UWP55" s="235"/>
      <c r="UWQ55" s="235"/>
      <c r="UWR55" s="235"/>
      <c r="UWS55" s="235"/>
      <c r="UWT55" s="235"/>
      <c r="UWU55" s="235"/>
      <c r="UWV55" s="235"/>
      <c r="UWW55" s="235"/>
      <c r="UWX55" s="235"/>
      <c r="UWY55" s="235"/>
      <c r="UWZ55" s="235"/>
      <c r="UXA55" s="235"/>
      <c r="UXB55" s="235"/>
      <c r="UXC55" s="235"/>
      <c r="UXD55" s="235"/>
      <c r="UXE55" s="235"/>
      <c r="UXF55" s="235"/>
      <c r="UXG55" s="235"/>
      <c r="UXH55" s="235"/>
      <c r="UXI55" s="235"/>
      <c r="UXJ55" s="235"/>
      <c r="UXK55" s="235"/>
      <c r="UXL55" s="235"/>
      <c r="UXM55" s="235"/>
      <c r="UXN55" s="235"/>
      <c r="UXO55" s="235"/>
      <c r="UXP55" s="235"/>
      <c r="UXQ55" s="235"/>
      <c r="UXR55" s="235"/>
      <c r="UXS55" s="235"/>
      <c r="UXT55" s="235"/>
      <c r="UXU55" s="235"/>
      <c r="UXV55" s="235"/>
      <c r="UXW55" s="235"/>
      <c r="UXX55" s="235"/>
      <c r="UXY55" s="235"/>
      <c r="UXZ55" s="235"/>
      <c r="UYA55" s="235"/>
      <c r="UYB55" s="235"/>
      <c r="UYC55" s="235"/>
      <c r="UYD55" s="235"/>
      <c r="UYE55" s="235"/>
      <c r="UYF55" s="235"/>
      <c r="UYG55" s="235"/>
      <c r="UYH55" s="235"/>
      <c r="UYI55" s="235"/>
      <c r="UYJ55" s="235"/>
      <c r="UYK55" s="235"/>
      <c r="UYL55" s="235"/>
      <c r="UYM55" s="235"/>
      <c r="UYN55" s="235"/>
      <c r="UYO55" s="235"/>
      <c r="UYP55" s="235"/>
      <c r="UYQ55" s="235"/>
      <c r="UYR55" s="235"/>
      <c r="UYS55" s="235"/>
      <c r="UYT55" s="235"/>
      <c r="UYU55" s="235"/>
      <c r="UYV55" s="235"/>
      <c r="UYW55" s="235"/>
      <c r="UYX55" s="235"/>
      <c r="UYY55" s="235"/>
      <c r="UYZ55" s="235"/>
      <c r="UZA55" s="235"/>
      <c r="UZB55" s="235"/>
      <c r="UZC55" s="235"/>
      <c r="UZD55" s="235"/>
      <c r="UZE55" s="235"/>
      <c r="UZF55" s="235"/>
      <c r="UZG55" s="235"/>
      <c r="UZH55" s="235"/>
      <c r="UZI55" s="235"/>
      <c r="UZJ55" s="235"/>
      <c r="UZK55" s="235"/>
      <c r="UZL55" s="235"/>
      <c r="UZM55" s="235"/>
      <c r="UZN55" s="235"/>
      <c r="UZO55" s="235"/>
      <c r="UZP55" s="235"/>
      <c r="UZQ55" s="235"/>
      <c r="UZR55" s="235"/>
      <c r="UZS55" s="235"/>
      <c r="UZT55" s="235"/>
      <c r="UZU55" s="235"/>
      <c r="UZV55" s="235"/>
      <c r="UZW55" s="235"/>
      <c r="UZX55" s="235"/>
      <c r="UZY55" s="235"/>
      <c r="UZZ55" s="235"/>
      <c r="VAA55" s="235"/>
      <c r="VAB55" s="235"/>
      <c r="VAC55" s="235"/>
      <c r="VAD55" s="235"/>
      <c r="VAE55" s="235"/>
      <c r="VAF55" s="235"/>
      <c r="VAG55" s="235"/>
      <c r="VAH55" s="235"/>
      <c r="VAI55" s="235"/>
      <c r="VAJ55" s="235"/>
      <c r="VAK55" s="235"/>
      <c r="VAL55" s="235"/>
      <c r="VAM55" s="235"/>
      <c r="VAN55" s="235"/>
      <c r="VAO55" s="235"/>
      <c r="VAP55" s="235"/>
      <c r="VAQ55" s="235"/>
      <c r="VAR55" s="235"/>
      <c r="VAS55" s="235"/>
      <c r="VAT55" s="235"/>
      <c r="VAU55" s="235"/>
      <c r="VAV55" s="235"/>
      <c r="VAW55" s="235"/>
      <c r="VAX55" s="235"/>
      <c r="VAY55" s="235"/>
      <c r="VAZ55" s="235"/>
      <c r="VBA55" s="235"/>
      <c r="VBB55" s="235"/>
      <c r="VBC55" s="235"/>
      <c r="VBD55" s="235"/>
      <c r="VBE55" s="235"/>
      <c r="VBF55" s="235"/>
      <c r="VBG55" s="235"/>
      <c r="VBH55" s="235"/>
      <c r="VBI55" s="235"/>
      <c r="VBJ55" s="235"/>
      <c r="VBK55" s="235"/>
      <c r="VBL55" s="235"/>
      <c r="VBM55" s="235"/>
      <c r="VBN55" s="235"/>
      <c r="VBO55" s="235"/>
      <c r="VBP55" s="235"/>
      <c r="VBQ55" s="235"/>
      <c r="VBR55" s="235"/>
      <c r="VBS55" s="235"/>
      <c r="VBT55" s="235"/>
      <c r="VBU55" s="235"/>
      <c r="VBV55" s="235"/>
      <c r="VBW55" s="235"/>
      <c r="VBX55" s="235"/>
      <c r="VBY55" s="235"/>
      <c r="VBZ55" s="235"/>
      <c r="VCA55" s="235"/>
      <c r="VCB55" s="235"/>
      <c r="VCC55" s="235"/>
      <c r="VCD55" s="235"/>
      <c r="VCE55" s="235"/>
      <c r="VCF55" s="235"/>
      <c r="VCG55" s="235"/>
      <c r="VCH55" s="235"/>
      <c r="VCI55" s="235"/>
      <c r="VCJ55" s="235"/>
      <c r="VCK55" s="235"/>
      <c r="VCL55" s="235"/>
      <c r="VCM55" s="235"/>
      <c r="VCN55" s="235"/>
      <c r="VCO55" s="235"/>
      <c r="VCP55" s="235"/>
      <c r="VCQ55" s="235"/>
      <c r="VCR55" s="235"/>
      <c r="VCS55" s="235"/>
      <c r="VCT55" s="235"/>
      <c r="VCU55" s="235"/>
      <c r="VCV55" s="235"/>
      <c r="VCW55" s="235"/>
      <c r="VCX55" s="235"/>
      <c r="VCY55" s="235"/>
      <c r="VCZ55" s="235"/>
      <c r="VDA55" s="235"/>
      <c r="VDB55" s="235"/>
      <c r="VDC55" s="235"/>
      <c r="VDD55" s="235"/>
      <c r="VDE55" s="235"/>
      <c r="VDF55" s="235"/>
      <c r="VDG55" s="235"/>
      <c r="VDH55" s="235"/>
      <c r="VDI55" s="235"/>
      <c r="VDJ55" s="235"/>
      <c r="VDK55" s="235"/>
      <c r="VDL55" s="235"/>
      <c r="VDM55" s="235"/>
      <c r="VDN55" s="235"/>
      <c r="VDO55" s="235"/>
      <c r="VDP55" s="235"/>
      <c r="VDQ55" s="235"/>
      <c r="VDR55" s="235"/>
      <c r="VDS55" s="235"/>
      <c r="VDT55" s="235"/>
      <c r="VDU55" s="235"/>
      <c r="VDV55" s="235"/>
      <c r="VDW55" s="235"/>
      <c r="VDX55" s="235"/>
      <c r="VDY55" s="235"/>
      <c r="VDZ55" s="235"/>
      <c r="VEA55" s="235"/>
      <c r="VEB55" s="235"/>
      <c r="VEC55" s="235"/>
      <c r="VED55" s="235"/>
      <c r="VEE55" s="235"/>
      <c r="VEF55" s="235"/>
      <c r="VEG55" s="235"/>
      <c r="VEH55" s="235"/>
      <c r="VEI55" s="235"/>
      <c r="VEJ55" s="235"/>
      <c r="VEK55" s="235"/>
      <c r="VEL55" s="235"/>
      <c r="VEM55" s="235"/>
      <c r="VEN55" s="235"/>
      <c r="VEO55" s="235"/>
      <c r="VEP55" s="235"/>
      <c r="VEQ55" s="235"/>
      <c r="VER55" s="235"/>
      <c r="VES55" s="235"/>
      <c r="VET55" s="235"/>
      <c r="VEU55" s="235"/>
      <c r="VEV55" s="235"/>
      <c r="VEW55" s="235"/>
      <c r="VEX55" s="235"/>
      <c r="VEY55" s="235"/>
      <c r="VEZ55" s="235"/>
      <c r="VFA55" s="235"/>
      <c r="VFB55" s="235"/>
      <c r="VFC55" s="235"/>
      <c r="VFD55" s="235"/>
      <c r="VFE55" s="235"/>
      <c r="VFF55" s="235"/>
      <c r="VFG55" s="235"/>
      <c r="VFH55" s="235"/>
      <c r="VFI55" s="235"/>
      <c r="VFJ55" s="235"/>
      <c r="VFK55" s="235"/>
      <c r="VFL55" s="235"/>
      <c r="VFM55" s="235"/>
      <c r="VFN55" s="235"/>
      <c r="VFO55" s="235"/>
      <c r="VFP55" s="235"/>
      <c r="VFQ55" s="235"/>
      <c r="VFR55" s="235"/>
      <c r="VFS55" s="235"/>
      <c r="VFT55" s="235"/>
      <c r="VFU55" s="235"/>
      <c r="VFV55" s="235"/>
      <c r="VFW55" s="235"/>
      <c r="VFX55" s="235"/>
      <c r="VFY55" s="235"/>
      <c r="VFZ55" s="235"/>
      <c r="VGA55" s="235"/>
      <c r="VGB55" s="235"/>
      <c r="VGC55" s="235"/>
      <c r="VGD55" s="235"/>
      <c r="VGE55" s="235"/>
      <c r="VGF55" s="235"/>
      <c r="VGG55" s="235"/>
      <c r="VGH55" s="235"/>
      <c r="VGI55" s="235"/>
      <c r="VGJ55" s="235"/>
      <c r="VGK55" s="235"/>
      <c r="VGL55" s="235"/>
      <c r="VGM55" s="235"/>
      <c r="VGN55" s="235"/>
      <c r="VGO55" s="235"/>
      <c r="VGP55" s="235"/>
      <c r="VGQ55" s="235"/>
      <c r="VGR55" s="235"/>
      <c r="VGS55" s="235"/>
      <c r="VGT55" s="235"/>
      <c r="VGU55" s="235"/>
      <c r="VGV55" s="235"/>
      <c r="VGW55" s="235"/>
      <c r="VGX55" s="235"/>
      <c r="VGY55" s="235"/>
      <c r="VGZ55" s="235"/>
      <c r="VHA55" s="235"/>
      <c r="VHB55" s="235"/>
      <c r="VHC55" s="235"/>
      <c r="VHD55" s="235"/>
      <c r="VHE55" s="235"/>
      <c r="VHF55" s="235"/>
      <c r="VHG55" s="235"/>
      <c r="VHH55" s="235"/>
      <c r="VHI55" s="235"/>
      <c r="VHJ55" s="235"/>
      <c r="VHK55" s="235"/>
      <c r="VHL55" s="235"/>
      <c r="VHM55" s="235"/>
      <c r="VHN55" s="235"/>
      <c r="VHO55" s="235"/>
      <c r="VHP55" s="235"/>
      <c r="VHQ55" s="235"/>
      <c r="VHR55" s="235"/>
      <c r="VHS55" s="235"/>
      <c r="VHT55" s="235"/>
      <c r="VHU55" s="235"/>
      <c r="VHV55" s="235"/>
      <c r="VHW55" s="235"/>
      <c r="VHX55" s="235"/>
      <c r="VHY55" s="235"/>
      <c r="VHZ55" s="235"/>
      <c r="VIA55" s="235"/>
      <c r="VIB55" s="235"/>
      <c r="VIC55" s="235"/>
      <c r="VID55" s="235"/>
      <c r="VIE55" s="235"/>
      <c r="VIF55" s="235"/>
      <c r="VIG55" s="235"/>
      <c r="VIH55" s="235"/>
      <c r="VII55" s="235"/>
      <c r="VIJ55" s="235"/>
      <c r="VIK55" s="235"/>
      <c r="VIL55" s="235"/>
      <c r="VIM55" s="235"/>
      <c r="VIN55" s="235"/>
      <c r="VIO55" s="235"/>
      <c r="VIP55" s="235"/>
      <c r="VIQ55" s="235"/>
      <c r="VIR55" s="235"/>
      <c r="VIS55" s="235"/>
      <c r="VIT55" s="235"/>
      <c r="VIU55" s="235"/>
      <c r="VIV55" s="235"/>
      <c r="VIW55" s="235"/>
      <c r="VIX55" s="235"/>
      <c r="VIY55" s="235"/>
      <c r="VIZ55" s="235"/>
      <c r="VJA55" s="235"/>
      <c r="VJB55" s="235"/>
      <c r="VJC55" s="235"/>
      <c r="VJD55" s="235"/>
      <c r="VJE55" s="235"/>
      <c r="VJF55" s="235"/>
      <c r="VJG55" s="235"/>
      <c r="VJH55" s="235"/>
      <c r="VJI55" s="235"/>
      <c r="VJJ55" s="235"/>
      <c r="VJK55" s="235"/>
      <c r="VJL55" s="235"/>
      <c r="VJM55" s="235"/>
      <c r="VJN55" s="235"/>
      <c r="VJO55" s="235"/>
      <c r="VJP55" s="235"/>
      <c r="VJQ55" s="235"/>
      <c r="VJR55" s="235"/>
      <c r="VJS55" s="235"/>
      <c r="VJT55" s="235"/>
      <c r="VJU55" s="235"/>
      <c r="VJV55" s="235"/>
      <c r="VJW55" s="235"/>
      <c r="VJX55" s="235"/>
      <c r="VJY55" s="235"/>
      <c r="VJZ55" s="235"/>
      <c r="VKA55" s="235"/>
      <c r="VKB55" s="235"/>
      <c r="VKC55" s="235"/>
      <c r="VKD55" s="235"/>
      <c r="VKE55" s="235"/>
      <c r="VKF55" s="235"/>
      <c r="VKG55" s="235"/>
      <c r="VKH55" s="235"/>
      <c r="VKI55" s="235"/>
      <c r="VKJ55" s="235"/>
      <c r="VKK55" s="235"/>
      <c r="VKL55" s="235"/>
      <c r="VKM55" s="235"/>
      <c r="VKN55" s="235"/>
      <c r="VKO55" s="235"/>
      <c r="VKP55" s="235"/>
      <c r="VKQ55" s="235"/>
      <c r="VKR55" s="235"/>
      <c r="VKS55" s="235"/>
      <c r="VKT55" s="235"/>
      <c r="VKU55" s="235"/>
      <c r="VKV55" s="235"/>
      <c r="VKW55" s="235"/>
      <c r="VKX55" s="235"/>
      <c r="VKY55" s="235"/>
      <c r="VKZ55" s="235"/>
      <c r="VLA55" s="235"/>
      <c r="VLB55" s="235"/>
      <c r="VLC55" s="235"/>
      <c r="VLD55" s="235"/>
      <c r="VLE55" s="235"/>
      <c r="VLF55" s="235"/>
      <c r="VLG55" s="235"/>
      <c r="VLH55" s="235"/>
      <c r="VLI55" s="235"/>
      <c r="VLJ55" s="235"/>
      <c r="VLK55" s="235"/>
      <c r="VLL55" s="235"/>
      <c r="VLM55" s="235"/>
      <c r="VLN55" s="235"/>
      <c r="VLO55" s="235"/>
      <c r="VLP55" s="235"/>
      <c r="VLQ55" s="235"/>
      <c r="VLR55" s="235"/>
      <c r="VLS55" s="235"/>
      <c r="VLT55" s="235"/>
      <c r="VLU55" s="235"/>
      <c r="VLV55" s="235"/>
      <c r="VLW55" s="235"/>
      <c r="VLX55" s="235"/>
      <c r="VLY55" s="235"/>
      <c r="VLZ55" s="235"/>
      <c r="VMA55" s="235"/>
      <c r="VMB55" s="235"/>
      <c r="VMC55" s="235"/>
      <c r="VMD55" s="235"/>
      <c r="VME55" s="235"/>
      <c r="VMF55" s="235"/>
      <c r="VMG55" s="235"/>
      <c r="VMH55" s="235"/>
      <c r="VMI55" s="235"/>
      <c r="VMJ55" s="235"/>
      <c r="VMK55" s="235"/>
      <c r="VML55" s="235"/>
      <c r="VMM55" s="235"/>
      <c r="VMN55" s="235"/>
      <c r="VMO55" s="235"/>
      <c r="VMP55" s="235"/>
      <c r="VMQ55" s="235"/>
      <c r="VMR55" s="235"/>
      <c r="VMS55" s="235"/>
      <c r="VMT55" s="235"/>
      <c r="VMU55" s="235"/>
      <c r="VMV55" s="235"/>
      <c r="VMW55" s="235"/>
      <c r="VMX55" s="235"/>
      <c r="VMY55" s="235"/>
      <c r="VMZ55" s="235"/>
      <c r="VNA55" s="235"/>
      <c r="VNB55" s="235"/>
      <c r="VNC55" s="235"/>
      <c r="VND55" s="235"/>
      <c r="VNE55" s="235"/>
      <c r="VNF55" s="235"/>
      <c r="VNG55" s="235"/>
      <c r="VNH55" s="235"/>
      <c r="VNI55" s="235"/>
      <c r="VNJ55" s="235"/>
      <c r="VNK55" s="235"/>
      <c r="VNL55" s="235"/>
      <c r="VNM55" s="235"/>
      <c r="VNN55" s="235"/>
      <c r="VNO55" s="235"/>
      <c r="VNP55" s="235"/>
      <c r="VNQ55" s="235"/>
      <c r="VNR55" s="235"/>
      <c r="VNS55" s="235"/>
      <c r="VNT55" s="235"/>
      <c r="VNU55" s="235"/>
      <c r="VNV55" s="235"/>
      <c r="VNW55" s="235"/>
      <c r="VNX55" s="235"/>
      <c r="VNY55" s="235"/>
      <c r="VNZ55" s="235"/>
      <c r="VOA55" s="235"/>
      <c r="VOB55" s="235"/>
      <c r="VOC55" s="235"/>
      <c r="VOD55" s="235"/>
      <c r="VOE55" s="235"/>
      <c r="VOF55" s="235"/>
      <c r="VOG55" s="235"/>
      <c r="VOH55" s="235"/>
      <c r="VOI55" s="235"/>
      <c r="VOJ55" s="235"/>
      <c r="VOK55" s="235"/>
      <c r="VOL55" s="235"/>
      <c r="VOM55" s="235"/>
      <c r="VON55" s="235"/>
      <c r="VOO55" s="235"/>
      <c r="VOP55" s="235"/>
      <c r="VOQ55" s="235"/>
      <c r="VOR55" s="235"/>
      <c r="VOS55" s="235"/>
      <c r="VOT55" s="235"/>
      <c r="VOU55" s="235"/>
      <c r="VOV55" s="235"/>
      <c r="VOW55" s="235"/>
      <c r="VOX55" s="235"/>
      <c r="VOY55" s="235"/>
      <c r="VOZ55" s="235"/>
      <c r="VPA55" s="235"/>
      <c r="VPB55" s="235"/>
      <c r="VPC55" s="235"/>
      <c r="VPD55" s="235"/>
      <c r="VPE55" s="235"/>
      <c r="VPF55" s="235"/>
      <c r="VPG55" s="235"/>
      <c r="VPH55" s="235"/>
      <c r="VPI55" s="235"/>
      <c r="VPJ55" s="235"/>
      <c r="VPK55" s="235"/>
      <c r="VPL55" s="235"/>
      <c r="VPM55" s="235"/>
      <c r="VPN55" s="235"/>
      <c r="VPO55" s="235"/>
      <c r="VPP55" s="235"/>
      <c r="VPQ55" s="235"/>
      <c r="VPR55" s="235"/>
      <c r="VPS55" s="235"/>
      <c r="VPT55" s="235"/>
      <c r="VPU55" s="235"/>
      <c r="VPV55" s="235"/>
      <c r="VPW55" s="235"/>
      <c r="VPX55" s="235"/>
      <c r="VPY55" s="235"/>
      <c r="VPZ55" s="235"/>
      <c r="VQA55" s="235"/>
      <c r="VQB55" s="235"/>
      <c r="VQC55" s="235"/>
      <c r="VQD55" s="235"/>
      <c r="VQE55" s="235"/>
      <c r="VQF55" s="235"/>
      <c r="VQG55" s="235"/>
      <c r="VQH55" s="235"/>
      <c r="VQI55" s="235"/>
      <c r="VQJ55" s="235"/>
      <c r="VQK55" s="235"/>
      <c r="VQL55" s="235"/>
      <c r="VQM55" s="235"/>
      <c r="VQN55" s="235"/>
      <c r="VQO55" s="235"/>
      <c r="VQP55" s="235"/>
      <c r="VQQ55" s="235"/>
      <c r="VQR55" s="235"/>
      <c r="VQS55" s="235"/>
      <c r="VQT55" s="235"/>
      <c r="VQU55" s="235"/>
      <c r="VQV55" s="235"/>
      <c r="VQW55" s="235"/>
      <c r="VQX55" s="235"/>
      <c r="VQY55" s="235"/>
      <c r="VQZ55" s="235"/>
      <c r="VRA55" s="235"/>
      <c r="VRB55" s="235"/>
      <c r="VRC55" s="235"/>
      <c r="VRD55" s="235"/>
      <c r="VRE55" s="235"/>
      <c r="VRF55" s="235"/>
      <c r="VRG55" s="235"/>
      <c r="VRH55" s="235"/>
      <c r="VRI55" s="235"/>
      <c r="VRJ55" s="235"/>
      <c r="VRK55" s="235"/>
      <c r="VRL55" s="235"/>
      <c r="VRM55" s="235"/>
      <c r="VRN55" s="235"/>
      <c r="VRO55" s="235"/>
      <c r="VRP55" s="235"/>
      <c r="VRQ55" s="235"/>
      <c r="VRR55" s="235"/>
      <c r="VRS55" s="235"/>
      <c r="VRT55" s="235"/>
      <c r="VRU55" s="235"/>
      <c r="VRV55" s="235"/>
      <c r="VRW55" s="235"/>
      <c r="VRX55" s="235"/>
      <c r="VRY55" s="235"/>
      <c r="VRZ55" s="235"/>
      <c r="VSA55" s="235"/>
      <c r="VSB55" s="235"/>
      <c r="VSC55" s="235"/>
      <c r="VSD55" s="235"/>
      <c r="VSE55" s="235"/>
      <c r="VSF55" s="235"/>
      <c r="VSG55" s="235"/>
      <c r="VSH55" s="235"/>
      <c r="VSI55" s="235"/>
      <c r="VSJ55" s="235"/>
      <c r="VSK55" s="235"/>
      <c r="VSL55" s="235"/>
      <c r="VSM55" s="235"/>
      <c r="VSN55" s="235"/>
      <c r="VSO55" s="235"/>
      <c r="VSP55" s="235"/>
      <c r="VSQ55" s="235"/>
      <c r="VSR55" s="235"/>
      <c r="VSS55" s="235"/>
      <c r="VST55" s="235"/>
      <c r="VSU55" s="235"/>
      <c r="VSV55" s="235"/>
      <c r="VSW55" s="235"/>
      <c r="VSX55" s="235"/>
      <c r="VSY55" s="235"/>
      <c r="VSZ55" s="235"/>
      <c r="VTA55" s="235"/>
      <c r="VTB55" s="235"/>
      <c r="VTC55" s="235"/>
      <c r="VTD55" s="235"/>
      <c r="VTE55" s="235"/>
      <c r="VTF55" s="235"/>
      <c r="VTG55" s="235"/>
      <c r="VTH55" s="235"/>
      <c r="VTI55" s="235"/>
      <c r="VTJ55" s="235"/>
      <c r="VTK55" s="235"/>
      <c r="VTL55" s="235"/>
      <c r="VTM55" s="235"/>
      <c r="VTN55" s="235"/>
      <c r="VTO55" s="235"/>
      <c r="VTP55" s="235"/>
      <c r="VTQ55" s="235"/>
      <c r="VTR55" s="235"/>
      <c r="VTS55" s="235"/>
      <c r="VTT55" s="235"/>
      <c r="VTU55" s="235"/>
      <c r="VTV55" s="235"/>
      <c r="VTW55" s="235"/>
      <c r="VTX55" s="235"/>
      <c r="VTY55" s="235"/>
      <c r="VTZ55" s="235"/>
      <c r="VUA55" s="235"/>
      <c r="VUB55" s="235"/>
      <c r="VUC55" s="235"/>
      <c r="VUD55" s="235"/>
      <c r="VUE55" s="235"/>
      <c r="VUF55" s="235"/>
      <c r="VUG55" s="235"/>
      <c r="VUH55" s="235"/>
      <c r="VUI55" s="235"/>
      <c r="VUJ55" s="235"/>
      <c r="VUK55" s="235"/>
      <c r="VUL55" s="235"/>
      <c r="VUM55" s="235"/>
      <c r="VUN55" s="235"/>
      <c r="VUO55" s="235"/>
      <c r="VUP55" s="235"/>
      <c r="VUQ55" s="235"/>
      <c r="VUR55" s="235"/>
      <c r="VUS55" s="235"/>
      <c r="VUT55" s="235"/>
      <c r="VUU55" s="235"/>
      <c r="VUV55" s="235"/>
      <c r="VUW55" s="235"/>
      <c r="VUX55" s="235"/>
      <c r="VUY55" s="235"/>
      <c r="VUZ55" s="235"/>
      <c r="VVA55" s="235"/>
      <c r="VVB55" s="235"/>
      <c r="VVC55" s="235"/>
      <c r="VVD55" s="235"/>
      <c r="VVE55" s="235"/>
      <c r="VVF55" s="235"/>
      <c r="VVG55" s="235"/>
      <c r="VVH55" s="235"/>
      <c r="VVI55" s="235"/>
      <c r="VVJ55" s="235"/>
      <c r="VVK55" s="235"/>
      <c r="VVL55" s="235"/>
      <c r="VVM55" s="235"/>
      <c r="VVN55" s="235"/>
      <c r="VVO55" s="235"/>
      <c r="VVP55" s="235"/>
      <c r="VVQ55" s="235"/>
      <c r="VVR55" s="235"/>
      <c r="VVS55" s="235"/>
      <c r="VVT55" s="235"/>
      <c r="VVU55" s="235"/>
      <c r="VVV55" s="235"/>
      <c r="VVW55" s="235"/>
      <c r="VVX55" s="235"/>
      <c r="VVY55" s="235"/>
      <c r="VVZ55" s="235"/>
      <c r="VWA55" s="235"/>
      <c r="VWB55" s="235"/>
      <c r="VWC55" s="235"/>
      <c r="VWD55" s="235"/>
      <c r="VWE55" s="235"/>
      <c r="VWF55" s="235"/>
      <c r="VWG55" s="235"/>
      <c r="VWH55" s="235"/>
      <c r="VWI55" s="235"/>
      <c r="VWJ55" s="235"/>
      <c r="VWK55" s="235"/>
      <c r="VWL55" s="235"/>
      <c r="VWM55" s="235"/>
      <c r="VWN55" s="235"/>
      <c r="VWO55" s="235"/>
      <c r="VWP55" s="235"/>
      <c r="VWQ55" s="235"/>
      <c r="VWR55" s="235"/>
      <c r="VWS55" s="235"/>
      <c r="VWT55" s="235"/>
      <c r="VWU55" s="235"/>
      <c r="VWV55" s="235"/>
      <c r="VWW55" s="235"/>
      <c r="VWX55" s="235"/>
      <c r="VWY55" s="235"/>
      <c r="VWZ55" s="235"/>
      <c r="VXA55" s="235"/>
      <c r="VXB55" s="235"/>
      <c r="VXC55" s="235"/>
      <c r="VXD55" s="235"/>
      <c r="VXE55" s="235"/>
      <c r="VXF55" s="235"/>
      <c r="VXG55" s="235"/>
      <c r="VXH55" s="235"/>
      <c r="VXI55" s="235"/>
      <c r="VXJ55" s="235"/>
      <c r="VXK55" s="235"/>
      <c r="VXL55" s="235"/>
      <c r="VXM55" s="235"/>
      <c r="VXN55" s="235"/>
      <c r="VXO55" s="235"/>
      <c r="VXP55" s="235"/>
      <c r="VXQ55" s="235"/>
      <c r="VXR55" s="235"/>
      <c r="VXS55" s="235"/>
      <c r="VXT55" s="235"/>
      <c r="VXU55" s="235"/>
      <c r="VXV55" s="235"/>
      <c r="VXW55" s="235"/>
      <c r="VXX55" s="235"/>
      <c r="VXY55" s="235"/>
      <c r="VXZ55" s="235"/>
      <c r="VYA55" s="235"/>
      <c r="VYB55" s="235"/>
      <c r="VYC55" s="235"/>
      <c r="VYD55" s="235"/>
      <c r="VYE55" s="235"/>
      <c r="VYF55" s="235"/>
      <c r="VYG55" s="235"/>
      <c r="VYH55" s="235"/>
      <c r="VYI55" s="235"/>
      <c r="VYJ55" s="235"/>
      <c r="VYK55" s="235"/>
      <c r="VYL55" s="235"/>
      <c r="VYM55" s="235"/>
      <c r="VYN55" s="235"/>
      <c r="VYO55" s="235"/>
      <c r="VYP55" s="235"/>
      <c r="VYQ55" s="235"/>
      <c r="VYR55" s="235"/>
      <c r="VYS55" s="235"/>
      <c r="VYT55" s="235"/>
      <c r="VYU55" s="235"/>
      <c r="VYV55" s="235"/>
      <c r="VYW55" s="235"/>
      <c r="VYX55" s="235"/>
      <c r="VYY55" s="235"/>
      <c r="VYZ55" s="235"/>
      <c r="VZA55" s="235"/>
      <c r="VZB55" s="235"/>
      <c r="VZC55" s="235"/>
      <c r="VZD55" s="235"/>
      <c r="VZE55" s="235"/>
      <c r="VZF55" s="235"/>
      <c r="VZG55" s="235"/>
      <c r="VZH55" s="235"/>
      <c r="VZI55" s="235"/>
      <c r="VZJ55" s="235"/>
      <c r="VZK55" s="235"/>
      <c r="VZL55" s="235"/>
      <c r="VZM55" s="235"/>
      <c r="VZN55" s="235"/>
      <c r="VZO55" s="235"/>
      <c r="VZP55" s="235"/>
      <c r="VZQ55" s="235"/>
      <c r="VZR55" s="235"/>
      <c r="VZS55" s="235"/>
      <c r="VZT55" s="235"/>
      <c r="VZU55" s="235"/>
      <c r="VZV55" s="235"/>
      <c r="VZW55" s="235"/>
      <c r="VZX55" s="235"/>
      <c r="VZY55" s="235"/>
      <c r="VZZ55" s="235"/>
      <c r="WAA55" s="235"/>
      <c r="WAB55" s="235"/>
      <c r="WAC55" s="235"/>
      <c r="WAD55" s="235"/>
      <c r="WAE55" s="235"/>
      <c r="WAF55" s="235"/>
      <c r="WAG55" s="235"/>
      <c r="WAH55" s="235"/>
      <c r="WAI55" s="235"/>
      <c r="WAJ55" s="235"/>
      <c r="WAK55" s="235"/>
      <c r="WAL55" s="235"/>
      <c r="WAM55" s="235"/>
      <c r="WAN55" s="235"/>
      <c r="WAO55" s="235"/>
      <c r="WAP55" s="235"/>
      <c r="WAQ55" s="235"/>
      <c r="WAR55" s="235"/>
      <c r="WAS55" s="235"/>
      <c r="WAT55" s="235"/>
      <c r="WAU55" s="235"/>
      <c r="WAV55" s="235"/>
      <c r="WAW55" s="235"/>
      <c r="WAX55" s="235"/>
      <c r="WAY55" s="235"/>
      <c r="WAZ55" s="235"/>
      <c r="WBA55" s="235"/>
      <c r="WBB55" s="235"/>
      <c r="WBC55" s="235"/>
      <c r="WBD55" s="235"/>
      <c r="WBE55" s="235"/>
      <c r="WBF55" s="235"/>
      <c r="WBG55" s="235"/>
      <c r="WBH55" s="235"/>
      <c r="WBI55" s="235"/>
      <c r="WBJ55" s="235"/>
      <c r="WBK55" s="235"/>
      <c r="WBL55" s="235"/>
      <c r="WBM55" s="235"/>
      <c r="WBN55" s="235"/>
      <c r="WBO55" s="235"/>
      <c r="WBP55" s="235"/>
      <c r="WBQ55" s="235"/>
      <c r="WBR55" s="235"/>
      <c r="WBS55" s="235"/>
      <c r="WBT55" s="235"/>
      <c r="WBU55" s="235"/>
      <c r="WBV55" s="235"/>
      <c r="WBW55" s="235"/>
      <c r="WBX55" s="235"/>
      <c r="WBY55" s="235"/>
      <c r="WBZ55" s="235"/>
      <c r="WCA55" s="235"/>
      <c r="WCB55" s="235"/>
      <c r="WCC55" s="235"/>
      <c r="WCD55" s="235"/>
      <c r="WCE55" s="235"/>
      <c r="WCF55" s="235"/>
      <c r="WCG55" s="235"/>
      <c r="WCH55" s="235"/>
      <c r="WCI55" s="235"/>
      <c r="WCJ55" s="235"/>
      <c r="WCK55" s="235"/>
      <c r="WCL55" s="235"/>
      <c r="WCM55" s="235"/>
      <c r="WCN55" s="235"/>
      <c r="WCO55" s="235"/>
      <c r="WCP55" s="235"/>
      <c r="WCQ55" s="235"/>
      <c r="WCR55" s="235"/>
      <c r="WCS55" s="235"/>
      <c r="WCT55" s="235"/>
      <c r="WCU55" s="235"/>
      <c r="WCV55" s="235"/>
      <c r="WCW55" s="235"/>
      <c r="WCX55" s="235"/>
      <c r="WCY55" s="235"/>
      <c r="WCZ55" s="235"/>
      <c r="WDA55" s="235"/>
      <c r="WDB55" s="235"/>
      <c r="WDC55" s="235"/>
      <c r="WDD55" s="235"/>
      <c r="WDE55" s="235"/>
      <c r="WDF55" s="235"/>
      <c r="WDG55" s="235"/>
      <c r="WDH55" s="235"/>
      <c r="WDI55" s="235"/>
      <c r="WDJ55" s="235"/>
      <c r="WDK55" s="235"/>
      <c r="WDL55" s="235"/>
      <c r="WDM55" s="235"/>
      <c r="WDN55" s="235"/>
      <c r="WDO55" s="235"/>
      <c r="WDP55" s="235"/>
      <c r="WDQ55" s="235"/>
      <c r="WDR55" s="235"/>
      <c r="WDS55" s="235"/>
      <c r="WDT55" s="235"/>
      <c r="WDU55" s="235"/>
      <c r="WDV55" s="235"/>
      <c r="WDW55" s="235"/>
      <c r="WDX55" s="235"/>
      <c r="WDY55" s="235"/>
      <c r="WDZ55" s="235"/>
      <c r="WEA55" s="235"/>
      <c r="WEB55" s="235"/>
      <c r="WEC55" s="235"/>
      <c r="WED55" s="235"/>
      <c r="WEE55" s="235"/>
      <c r="WEF55" s="235"/>
      <c r="WEG55" s="235"/>
      <c r="WEH55" s="235"/>
      <c r="WEI55" s="235"/>
      <c r="WEJ55" s="235"/>
      <c r="WEK55" s="235"/>
      <c r="WEL55" s="235"/>
      <c r="WEM55" s="235"/>
      <c r="WEN55" s="235"/>
      <c r="WEO55" s="235"/>
      <c r="WEP55" s="235"/>
      <c r="WEQ55" s="235"/>
      <c r="WER55" s="235"/>
      <c r="WES55" s="235"/>
      <c r="WET55" s="235"/>
      <c r="WEU55" s="235"/>
      <c r="WEV55" s="235"/>
      <c r="WEW55" s="235"/>
      <c r="WEX55" s="235"/>
      <c r="WEY55" s="235"/>
      <c r="WEZ55" s="235"/>
      <c r="WFA55" s="235"/>
      <c r="WFB55" s="235"/>
      <c r="WFC55" s="235"/>
      <c r="WFD55" s="235"/>
      <c r="WFE55" s="235"/>
      <c r="WFF55" s="235"/>
      <c r="WFG55" s="235"/>
      <c r="WFH55" s="235"/>
      <c r="WFI55" s="235"/>
      <c r="WFJ55" s="235"/>
      <c r="WFK55" s="235"/>
      <c r="WFL55" s="235"/>
      <c r="WFM55" s="235"/>
      <c r="WFN55" s="235"/>
      <c r="WFO55" s="235"/>
      <c r="WFP55" s="235"/>
      <c r="WFQ55" s="235"/>
      <c r="WFR55" s="235"/>
      <c r="WFS55" s="235"/>
      <c r="WFT55" s="235"/>
      <c r="WFU55" s="235"/>
      <c r="WFV55" s="235"/>
      <c r="WFW55" s="235"/>
      <c r="WFX55" s="235"/>
      <c r="WFY55" s="235"/>
      <c r="WFZ55" s="235"/>
      <c r="WGA55" s="235"/>
      <c r="WGB55" s="235"/>
      <c r="WGC55" s="235"/>
      <c r="WGD55" s="235"/>
      <c r="WGE55" s="235"/>
      <c r="WGF55" s="235"/>
      <c r="WGG55" s="235"/>
      <c r="WGH55" s="235"/>
      <c r="WGI55" s="235"/>
      <c r="WGJ55" s="235"/>
      <c r="WGK55" s="235"/>
      <c r="WGL55" s="235"/>
      <c r="WGM55" s="235"/>
      <c r="WGN55" s="235"/>
      <c r="WGO55" s="235"/>
      <c r="WGP55" s="235"/>
      <c r="WGQ55" s="235"/>
      <c r="WGR55" s="235"/>
      <c r="WGS55" s="235"/>
      <c r="WGT55" s="235"/>
      <c r="WGU55" s="235"/>
      <c r="WGV55" s="235"/>
      <c r="WGW55" s="235"/>
      <c r="WGX55" s="235"/>
      <c r="WGY55" s="235"/>
      <c r="WGZ55" s="235"/>
      <c r="WHA55" s="235"/>
      <c r="WHB55" s="235"/>
      <c r="WHC55" s="235"/>
      <c r="WHD55" s="235"/>
      <c r="WHE55" s="235"/>
      <c r="WHF55" s="235"/>
      <c r="WHG55" s="235"/>
      <c r="WHH55" s="235"/>
      <c r="WHI55" s="235"/>
      <c r="WHJ55" s="235"/>
      <c r="WHK55" s="235"/>
      <c r="WHL55" s="235"/>
      <c r="WHM55" s="235"/>
      <c r="WHN55" s="235"/>
      <c r="WHO55" s="235"/>
      <c r="WHP55" s="235"/>
      <c r="WHQ55" s="235"/>
      <c r="WHR55" s="235"/>
      <c r="WHS55" s="235"/>
      <c r="WHT55" s="235"/>
      <c r="WHU55" s="235"/>
      <c r="WHV55" s="235"/>
      <c r="WHW55" s="235"/>
      <c r="WHX55" s="235"/>
      <c r="WHY55" s="235"/>
      <c r="WHZ55" s="235"/>
      <c r="WIA55" s="235"/>
      <c r="WIB55" s="235"/>
      <c r="WIC55" s="235"/>
      <c r="WID55" s="235"/>
      <c r="WIE55" s="235"/>
      <c r="WIF55" s="235"/>
      <c r="WIG55" s="235"/>
      <c r="WIH55" s="235"/>
      <c r="WII55" s="235"/>
      <c r="WIJ55" s="235"/>
      <c r="WIK55" s="235"/>
      <c r="WIL55" s="235"/>
      <c r="WIM55" s="235"/>
      <c r="WIN55" s="235"/>
      <c r="WIO55" s="235"/>
      <c r="WIP55" s="235"/>
      <c r="WIQ55" s="235"/>
      <c r="WIR55" s="235"/>
      <c r="WIS55" s="235"/>
      <c r="WIT55" s="235"/>
      <c r="WIU55" s="235"/>
      <c r="WIV55" s="235"/>
      <c r="WIW55" s="235"/>
      <c r="WIX55" s="235"/>
      <c r="WIY55" s="235"/>
      <c r="WIZ55" s="235"/>
      <c r="WJA55" s="235"/>
      <c r="WJB55" s="235"/>
      <c r="WJC55" s="235"/>
      <c r="WJD55" s="235"/>
      <c r="WJE55" s="235"/>
      <c r="WJF55" s="235"/>
      <c r="WJG55" s="235"/>
      <c r="WJH55" s="235"/>
      <c r="WJI55" s="235"/>
      <c r="WJJ55" s="235"/>
      <c r="WJK55" s="235"/>
      <c r="WJL55" s="235"/>
      <c r="WJM55" s="235"/>
      <c r="WJN55" s="235"/>
      <c r="WJO55" s="235"/>
      <c r="WJP55" s="235"/>
      <c r="WJQ55" s="235"/>
      <c r="WJR55" s="235"/>
      <c r="WJS55" s="235"/>
      <c r="WJT55" s="235"/>
      <c r="WJU55" s="235"/>
      <c r="WJV55" s="235"/>
      <c r="WJW55" s="235"/>
      <c r="WJX55" s="235"/>
      <c r="WJY55" s="235"/>
      <c r="WJZ55" s="235"/>
      <c r="WKA55" s="235"/>
      <c r="WKB55" s="235"/>
      <c r="WKC55" s="235"/>
      <c r="WKD55" s="235"/>
      <c r="WKE55" s="235"/>
      <c r="WKF55" s="235"/>
      <c r="WKG55" s="235"/>
      <c r="WKH55" s="235"/>
      <c r="WKI55" s="235"/>
      <c r="WKJ55" s="235"/>
      <c r="WKK55" s="235"/>
      <c r="WKL55" s="235"/>
      <c r="WKM55" s="235"/>
      <c r="WKN55" s="235"/>
      <c r="WKO55" s="235"/>
      <c r="WKP55" s="235"/>
      <c r="WKQ55" s="235"/>
      <c r="WKR55" s="235"/>
      <c r="WKS55" s="235"/>
      <c r="WKT55" s="235"/>
      <c r="WKU55" s="235"/>
      <c r="WKV55" s="235"/>
      <c r="WKW55" s="235"/>
      <c r="WKX55" s="235"/>
      <c r="WKY55" s="235"/>
      <c r="WKZ55" s="235"/>
      <c r="WLA55" s="235"/>
      <c r="WLB55" s="235"/>
      <c r="WLC55" s="235"/>
      <c r="WLD55" s="235"/>
      <c r="WLE55" s="235"/>
      <c r="WLF55" s="235"/>
      <c r="WLG55" s="235"/>
      <c r="WLH55" s="235"/>
      <c r="WLI55" s="235"/>
      <c r="WLJ55" s="235"/>
      <c r="WLK55" s="235"/>
      <c r="WLL55" s="235"/>
      <c r="WLM55" s="235"/>
      <c r="WLN55" s="235"/>
      <c r="WLO55" s="235"/>
      <c r="WLP55" s="235"/>
      <c r="WLQ55" s="235"/>
      <c r="WLR55" s="235"/>
      <c r="WLS55" s="235"/>
      <c r="WLT55" s="235"/>
      <c r="WLU55" s="235"/>
      <c r="WLV55" s="235"/>
      <c r="WLW55" s="235"/>
      <c r="WLX55" s="235"/>
      <c r="WLY55" s="235"/>
      <c r="WLZ55" s="235"/>
      <c r="WMA55" s="235"/>
      <c r="WMB55" s="235"/>
      <c r="WMC55" s="235"/>
      <c r="WMD55" s="235"/>
      <c r="WME55" s="235"/>
      <c r="WMF55" s="235"/>
      <c r="WMG55" s="235"/>
      <c r="WMH55" s="235"/>
      <c r="WMI55" s="235"/>
      <c r="WMJ55" s="235"/>
      <c r="WMK55" s="235"/>
      <c r="WML55" s="235"/>
      <c r="WMM55" s="235"/>
      <c r="WMN55" s="235"/>
      <c r="WMO55" s="235"/>
      <c r="WMP55" s="235"/>
      <c r="WMQ55" s="235"/>
      <c r="WMR55" s="235"/>
      <c r="WMS55" s="235"/>
      <c r="WMT55" s="235"/>
      <c r="WMU55" s="235"/>
      <c r="WMV55" s="235"/>
      <c r="WMW55" s="235"/>
      <c r="WMX55" s="235"/>
      <c r="WMY55" s="235"/>
      <c r="WMZ55" s="235"/>
      <c r="WNA55" s="235"/>
      <c r="WNB55" s="235"/>
      <c r="WNC55" s="235"/>
      <c r="WND55" s="235"/>
      <c r="WNE55" s="235"/>
      <c r="WNF55" s="235"/>
      <c r="WNG55" s="235"/>
      <c r="WNH55" s="235"/>
      <c r="WNI55" s="235"/>
      <c r="WNJ55" s="235"/>
      <c r="WNK55" s="235"/>
      <c r="WNL55" s="235"/>
      <c r="WNM55" s="235"/>
      <c r="WNN55" s="235"/>
      <c r="WNO55" s="235"/>
      <c r="WNP55" s="235"/>
      <c r="WNQ55" s="235"/>
      <c r="WNR55" s="235"/>
      <c r="WNS55" s="235"/>
      <c r="WNT55" s="235"/>
      <c r="WNU55" s="235"/>
      <c r="WNV55" s="235"/>
      <c r="WNW55" s="235"/>
      <c r="WNX55" s="235"/>
      <c r="WNY55" s="235"/>
      <c r="WNZ55" s="235"/>
      <c r="WOA55" s="235"/>
      <c r="WOB55" s="235"/>
      <c r="WOC55" s="235"/>
      <c r="WOD55" s="235"/>
      <c r="WOE55" s="235"/>
      <c r="WOF55" s="235"/>
      <c r="WOG55" s="235"/>
      <c r="WOH55" s="235"/>
      <c r="WOI55" s="235"/>
      <c r="WOJ55" s="235"/>
      <c r="WOK55" s="235"/>
      <c r="WOL55" s="235"/>
      <c r="WOM55" s="235"/>
      <c r="WON55" s="235"/>
      <c r="WOO55" s="235"/>
      <c r="WOP55" s="235"/>
      <c r="WOQ55" s="235"/>
      <c r="WOR55" s="235"/>
      <c r="WOS55" s="235"/>
      <c r="WOT55" s="235"/>
      <c r="WOU55" s="235"/>
      <c r="WOV55" s="235"/>
      <c r="WOW55" s="235"/>
      <c r="WOX55" s="235"/>
      <c r="WOY55" s="235"/>
      <c r="WOZ55" s="235"/>
      <c r="WPA55" s="235"/>
      <c r="WPB55" s="235"/>
      <c r="WPC55" s="235"/>
      <c r="WPD55" s="235"/>
      <c r="WPE55" s="235"/>
      <c r="WPF55" s="235"/>
      <c r="WPG55" s="235"/>
      <c r="WPH55" s="235"/>
      <c r="WPI55" s="235"/>
      <c r="WPJ55" s="235"/>
      <c r="WPK55" s="235"/>
      <c r="WPL55" s="235"/>
      <c r="WPM55" s="235"/>
      <c r="WPN55" s="235"/>
      <c r="WPO55" s="235"/>
      <c r="WPP55" s="235"/>
      <c r="WPQ55" s="235"/>
      <c r="WPR55" s="235"/>
      <c r="WPS55" s="235"/>
      <c r="WPT55" s="235"/>
      <c r="WPU55" s="235"/>
      <c r="WPV55" s="235"/>
      <c r="WPW55" s="235"/>
      <c r="WPX55" s="235"/>
      <c r="WPY55" s="235"/>
      <c r="WPZ55" s="235"/>
      <c r="WQA55" s="235"/>
      <c r="WQB55" s="235"/>
      <c r="WQC55" s="235"/>
      <c r="WQD55" s="235"/>
      <c r="WQE55" s="235"/>
      <c r="WQF55" s="235"/>
      <c r="WQG55" s="235"/>
      <c r="WQH55" s="235"/>
      <c r="WQI55" s="235"/>
      <c r="WQJ55" s="235"/>
      <c r="WQK55" s="235"/>
      <c r="WQL55" s="235"/>
      <c r="WQM55" s="235"/>
      <c r="WQN55" s="235"/>
      <c r="WQO55" s="235"/>
      <c r="WQP55" s="235"/>
      <c r="WQQ55" s="235"/>
      <c r="WQR55" s="235"/>
      <c r="WQS55" s="235"/>
      <c r="WQT55" s="235"/>
      <c r="WQU55" s="235"/>
      <c r="WQV55" s="235"/>
      <c r="WQW55" s="235"/>
      <c r="WQX55" s="235"/>
      <c r="WQY55" s="235"/>
      <c r="WQZ55" s="235"/>
      <c r="WRA55" s="235"/>
      <c r="WRB55" s="235"/>
      <c r="WRC55" s="235"/>
      <c r="WRD55" s="235"/>
      <c r="WRE55" s="235"/>
      <c r="WRF55" s="235"/>
      <c r="WRG55" s="235"/>
      <c r="WRH55" s="235"/>
      <c r="WRI55" s="235"/>
      <c r="WRJ55" s="235"/>
      <c r="WRK55" s="235"/>
      <c r="WRL55" s="235"/>
      <c r="WRM55" s="235"/>
      <c r="WRN55" s="235"/>
      <c r="WRO55" s="235"/>
      <c r="WRP55" s="235"/>
      <c r="WRQ55" s="235"/>
      <c r="WRR55" s="235"/>
      <c r="WRS55" s="235"/>
      <c r="WRT55" s="235"/>
      <c r="WRU55" s="235"/>
      <c r="WRV55" s="235"/>
      <c r="WRW55" s="235"/>
      <c r="WRX55" s="235"/>
      <c r="WRY55" s="235"/>
      <c r="WRZ55" s="235"/>
      <c r="WSA55" s="235"/>
      <c r="WSB55" s="235"/>
      <c r="WSC55" s="235"/>
      <c r="WSD55" s="235"/>
      <c r="WSE55" s="235"/>
      <c r="WSF55" s="235"/>
      <c r="WSG55" s="235"/>
      <c r="WSH55" s="235"/>
      <c r="WSI55" s="235"/>
      <c r="WSJ55" s="235"/>
      <c r="WSK55" s="235"/>
      <c r="WSL55" s="235"/>
      <c r="WSM55" s="235"/>
      <c r="WSN55" s="235"/>
      <c r="WSO55" s="235"/>
      <c r="WSP55" s="235"/>
      <c r="WSQ55" s="235"/>
      <c r="WSR55" s="235"/>
      <c r="WSS55" s="235"/>
      <c r="WST55" s="235"/>
      <c r="WSU55" s="235"/>
      <c r="WSV55" s="235"/>
      <c r="WSW55" s="235"/>
      <c r="WSX55" s="235"/>
      <c r="WSY55" s="235"/>
      <c r="WSZ55" s="235"/>
      <c r="WTA55" s="235"/>
      <c r="WTB55" s="235"/>
      <c r="WTC55" s="235"/>
      <c r="WTD55" s="235"/>
      <c r="WTE55" s="235"/>
      <c r="WTF55" s="235"/>
      <c r="WTG55" s="235"/>
      <c r="WTH55" s="235"/>
      <c r="WTI55" s="235"/>
      <c r="WTJ55" s="235"/>
      <c r="WTK55" s="235"/>
      <c r="WTL55" s="235"/>
      <c r="WTM55" s="235"/>
      <c r="WTN55" s="235"/>
      <c r="WTO55" s="235"/>
      <c r="WTP55" s="235"/>
      <c r="WTQ55" s="235"/>
      <c r="WTR55" s="235"/>
      <c r="WTS55" s="235"/>
      <c r="WTT55" s="235"/>
      <c r="WTU55" s="235"/>
      <c r="WTV55" s="235"/>
      <c r="WTW55" s="235"/>
      <c r="WTX55" s="235"/>
      <c r="WTY55" s="235"/>
      <c r="WTZ55" s="235"/>
      <c r="WUA55" s="235"/>
      <c r="WUB55" s="235"/>
      <c r="WUC55" s="235"/>
      <c r="WUD55" s="235"/>
      <c r="WUE55" s="235"/>
      <c r="WUF55" s="235"/>
      <c r="WUG55" s="235"/>
      <c r="WUH55" s="235"/>
      <c r="WUI55" s="235"/>
      <c r="WUJ55" s="235"/>
      <c r="WUK55" s="235"/>
      <c r="WUL55" s="235"/>
      <c r="WUM55" s="235"/>
      <c r="WUN55" s="235"/>
      <c r="WUO55" s="235"/>
      <c r="WUP55" s="235"/>
      <c r="WUQ55" s="235"/>
      <c r="WUR55" s="235"/>
      <c r="WUS55" s="235"/>
      <c r="WUT55" s="235"/>
      <c r="WUU55" s="235"/>
      <c r="WUV55" s="235"/>
      <c r="WUW55" s="235"/>
      <c r="WUX55" s="235"/>
      <c r="WUY55" s="235"/>
      <c r="WUZ55" s="235"/>
      <c r="WVA55" s="235"/>
      <c r="WVB55" s="235"/>
      <c r="WVC55" s="235"/>
      <c r="WVD55" s="235"/>
      <c r="WVE55" s="235"/>
      <c r="WVF55" s="235"/>
      <c r="WVG55" s="235"/>
      <c r="WVH55" s="235"/>
      <c r="WVI55" s="235"/>
      <c r="WVJ55" s="235"/>
      <c r="WVK55" s="235"/>
      <c r="WVL55" s="235"/>
      <c r="WVM55" s="235"/>
      <c r="WVN55" s="235"/>
      <c r="WVO55" s="235"/>
      <c r="WVP55" s="235"/>
      <c r="WVQ55" s="235"/>
      <c r="WVR55" s="235"/>
      <c r="WVS55" s="235"/>
      <c r="WVT55" s="235"/>
      <c r="WVU55" s="235"/>
      <c r="WVV55" s="235"/>
      <c r="WVW55" s="235"/>
      <c r="WVX55" s="235"/>
      <c r="WVY55" s="235"/>
      <c r="WVZ55" s="235"/>
      <c r="WWA55" s="235"/>
      <c r="WWB55" s="235"/>
      <c r="WWC55" s="235"/>
      <c r="WWD55" s="235"/>
      <c r="WWE55" s="235"/>
      <c r="WWF55" s="235"/>
      <c r="WWG55" s="235"/>
      <c r="WWH55" s="235"/>
      <c r="WWI55" s="235"/>
      <c r="WWJ55" s="235"/>
      <c r="WWK55" s="235"/>
      <c r="WWL55" s="235"/>
      <c r="WWM55" s="235"/>
      <c r="WWN55" s="235"/>
      <c r="WWO55" s="235"/>
      <c r="WWP55" s="235"/>
      <c r="WWQ55" s="235"/>
      <c r="WWR55" s="235"/>
      <c r="WWS55" s="235"/>
      <c r="WWT55" s="235"/>
      <c r="WWU55" s="235"/>
      <c r="WWV55" s="235"/>
      <c r="WWW55" s="235"/>
      <c r="WWX55" s="235"/>
      <c r="WWY55" s="235"/>
      <c r="WWZ55" s="235"/>
      <c r="WXA55" s="235"/>
      <c r="WXB55" s="235"/>
      <c r="WXC55" s="235"/>
      <c r="WXD55" s="235"/>
      <c r="WXE55" s="235"/>
      <c r="WXF55" s="235"/>
      <c r="WXG55" s="235"/>
      <c r="WXH55" s="235"/>
      <c r="WXI55" s="235"/>
      <c r="WXJ55" s="235"/>
      <c r="WXK55" s="235"/>
      <c r="WXL55" s="235"/>
      <c r="WXM55" s="235"/>
      <c r="WXN55" s="235"/>
      <c r="WXO55" s="235"/>
      <c r="WXP55" s="235"/>
      <c r="WXQ55" s="235"/>
      <c r="WXR55" s="235"/>
      <c r="WXS55" s="235"/>
      <c r="WXT55" s="235"/>
      <c r="WXU55" s="235"/>
      <c r="WXV55" s="235"/>
      <c r="WXW55" s="235"/>
      <c r="WXX55" s="235"/>
      <c r="WXY55" s="235"/>
      <c r="WXZ55" s="235"/>
      <c r="WYA55" s="235"/>
      <c r="WYB55" s="235"/>
      <c r="WYC55" s="235"/>
      <c r="WYD55" s="235"/>
      <c r="WYE55" s="235"/>
      <c r="WYF55" s="235"/>
      <c r="WYG55" s="235"/>
      <c r="WYH55" s="235"/>
      <c r="WYI55" s="235"/>
      <c r="WYJ55" s="235"/>
      <c r="WYK55" s="235"/>
      <c r="WYL55" s="235"/>
      <c r="WYM55" s="235"/>
      <c r="WYN55" s="235"/>
      <c r="WYO55" s="235"/>
      <c r="WYP55" s="235"/>
      <c r="WYQ55" s="235"/>
      <c r="WYR55" s="235"/>
      <c r="WYS55" s="235"/>
      <c r="WYT55" s="235"/>
      <c r="WYU55" s="235"/>
      <c r="WYV55" s="235"/>
      <c r="WYW55" s="235"/>
      <c r="WYX55" s="235"/>
      <c r="WYY55" s="235"/>
      <c r="WYZ55" s="235"/>
      <c r="WZA55" s="235"/>
      <c r="WZB55" s="235"/>
      <c r="WZC55" s="235"/>
      <c r="WZD55" s="235"/>
      <c r="WZE55" s="235"/>
      <c r="WZF55" s="235"/>
      <c r="WZG55" s="235"/>
      <c r="WZH55" s="235"/>
      <c r="WZI55" s="235"/>
      <c r="WZJ55" s="235"/>
      <c r="WZK55" s="235"/>
      <c r="WZL55" s="235"/>
      <c r="WZM55" s="235"/>
      <c r="WZN55" s="235"/>
      <c r="WZO55" s="235"/>
      <c r="WZP55" s="235"/>
      <c r="WZQ55" s="235"/>
      <c r="WZR55" s="235"/>
      <c r="WZS55" s="235"/>
      <c r="WZT55" s="235"/>
      <c r="WZU55" s="235"/>
      <c r="WZV55" s="235"/>
      <c r="WZW55" s="235"/>
      <c r="WZX55" s="235"/>
      <c r="WZY55" s="235"/>
      <c r="WZZ55" s="235"/>
      <c r="XAA55" s="235"/>
      <c r="XAB55" s="235"/>
      <c r="XAC55" s="235"/>
      <c r="XAD55" s="235"/>
      <c r="XAE55" s="235"/>
      <c r="XAF55" s="235"/>
      <c r="XAG55" s="235"/>
      <c r="XAH55" s="235"/>
      <c r="XAI55" s="235"/>
      <c r="XAJ55" s="235"/>
      <c r="XAK55" s="235"/>
      <c r="XAL55" s="235"/>
      <c r="XAM55" s="235"/>
      <c r="XAN55" s="235"/>
      <c r="XAO55" s="235"/>
      <c r="XAP55" s="235"/>
      <c r="XAQ55" s="235"/>
      <c r="XAR55" s="235"/>
      <c r="XAS55" s="235"/>
      <c r="XAT55" s="235"/>
      <c r="XAU55" s="235"/>
      <c r="XAV55" s="235"/>
      <c r="XAW55" s="235"/>
      <c r="XAX55" s="235"/>
      <c r="XAY55" s="235"/>
      <c r="XAZ55" s="235"/>
      <c r="XBA55" s="235"/>
      <c r="XBB55" s="235"/>
      <c r="XBC55" s="235"/>
      <c r="XBD55" s="235"/>
      <c r="XBE55" s="235"/>
      <c r="XBF55" s="235"/>
      <c r="XBG55" s="235"/>
      <c r="XBH55" s="235"/>
      <c r="XBI55" s="235"/>
      <c r="XBJ55" s="235"/>
      <c r="XBK55" s="235"/>
      <c r="XBL55" s="235"/>
      <c r="XBM55" s="235"/>
      <c r="XBN55" s="235"/>
      <c r="XBO55" s="235"/>
      <c r="XBP55" s="235"/>
      <c r="XBQ55" s="235"/>
      <c r="XBR55" s="235"/>
      <c r="XBS55" s="235"/>
      <c r="XBT55" s="235"/>
      <c r="XBU55" s="235"/>
      <c r="XBV55" s="235"/>
      <c r="XBW55" s="235"/>
      <c r="XBX55" s="235"/>
      <c r="XBY55" s="235"/>
      <c r="XBZ55" s="235"/>
      <c r="XCA55" s="235"/>
      <c r="XCB55" s="235"/>
      <c r="XCC55" s="235"/>
      <c r="XCD55" s="235"/>
      <c r="XCE55" s="235"/>
      <c r="XCF55" s="235"/>
      <c r="XCG55" s="235"/>
      <c r="XCH55" s="235"/>
      <c r="XCI55" s="235"/>
      <c r="XCJ55" s="235"/>
      <c r="XCK55" s="235"/>
      <c r="XCL55" s="235"/>
      <c r="XCM55" s="235"/>
      <c r="XCN55" s="235"/>
      <c r="XCO55" s="235"/>
      <c r="XCP55" s="235"/>
      <c r="XCQ55" s="235"/>
      <c r="XCR55" s="235"/>
      <c r="XCS55" s="235"/>
      <c r="XCT55" s="235"/>
      <c r="XCU55" s="235"/>
      <c r="XCV55" s="235"/>
      <c r="XCW55" s="235"/>
      <c r="XCX55" s="235"/>
      <c r="XCY55" s="235"/>
      <c r="XCZ55" s="235"/>
      <c r="XDA55" s="235"/>
      <c r="XDB55" s="235"/>
      <c r="XDC55" s="235"/>
      <c r="XDD55" s="235"/>
      <c r="XDE55" s="235"/>
      <c r="XDF55" s="235"/>
      <c r="XDG55" s="235"/>
      <c r="XDH55" s="235"/>
      <c r="XDI55" s="235"/>
      <c r="XDJ55" s="235"/>
      <c r="XDK55" s="235"/>
      <c r="XDL55" s="235"/>
      <c r="XDM55" s="235"/>
      <c r="XDN55" s="235"/>
      <c r="XDO55" s="235"/>
      <c r="XDP55" s="235"/>
      <c r="XDQ55" s="235"/>
      <c r="XDR55" s="235"/>
      <c r="XDS55" s="235"/>
      <c r="XDT55" s="235"/>
      <c r="XDU55" s="235"/>
      <c r="XDV55" s="235"/>
      <c r="XDW55" s="235"/>
      <c r="XDX55" s="235"/>
      <c r="XDY55" s="235"/>
      <c r="XDZ55" s="235"/>
      <c r="XEA55" s="235"/>
      <c r="XEB55" s="235"/>
      <c r="XEC55" s="235"/>
      <c r="XED55" s="235"/>
      <c r="XEE55" s="235"/>
      <c r="XEF55" s="235"/>
      <c r="XEG55" s="235"/>
      <c r="XEH55" s="235"/>
      <c r="XEI55" s="235"/>
      <c r="XEJ55" s="235"/>
      <c r="XEK55" s="235"/>
      <c r="XEL55" s="235"/>
      <c r="XEM55" s="235"/>
      <c r="XEN55" s="235"/>
      <c r="XEO55" s="235"/>
      <c r="XEP55" s="235"/>
      <c r="XEQ55" s="235"/>
      <c r="XER55" s="235"/>
      <c r="XES55" s="235"/>
      <c r="XET55" s="235"/>
      <c r="XEU55" s="235"/>
      <c r="XEV55" s="235"/>
      <c r="XEW55" s="235"/>
      <c r="XEX55" s="235"/>
      <c r="XEY55" s="235"/>
      <c r="XEZ55" s="235"/>
      <c r="XFA55" s="235"/>
      <c r="XFB55" s="235"/>
      <c r="XFC55" s="235"/>
      <c r="XFD55" s="235"/>
    </row>
    <row r="56" spans="2:16384" hidden="1">
      <c r="B56" s="2"/>
      <c r="C56" s="2"/>
      <c r="D56" s="2"/>
      <c r="E56" s="2"/>
      <c r="F56" s="2"/>
      <c r="G56" s="2"/>
      <c r="H56" s="2"/>
      <c r="I56" s="2"/>
      <c r="J56" s="2"/>
      <c r="K56" s="2"/>
      <c r="L56" s="287"/>
      <c r="M56" s="2"/>
      <c r="N56" s="2"/>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c r="EB56" s="235"/>
      <c r="EC56" s="235"/>
      <c r="ED56" s="235"/>
      <c r="EE56" s="235"/>
      <c r="EF56" s="235"/>
      <c r="EG56" s="235"/>
      <c r="EH56" s="235"/>
      <c r="EI56" s="235"/>
      <c r="EJ56" s="235"/>
      <c r="EK56" s="235"/>
      <c r="EL56" s="235"/>
      <c r="EM56" s="235"/>
      <c r="EN56" s="235"/>
      <c r="EO56" s="235"/>
      <c r="EP56" s="235"/>
      <c r="EQ56" s="235"/>
      <c r="ER56" s="235"/>
      <c r="ES56" s="235"/>
      <c r="ET56" s="235"/>
      <c r="EU56" s="235"/>
      <c r="EV56" s="235"/>
      <c r="EW56" s="235"/>
      <c r="EX56" s="235"/>
      <c r="EY56" s="235"/>
      <c r="EZ56" s="235"/>
      <c r="FA56" s="235"/>
      <c r="FB56" s="235"/>
      <c r="FC56" s="235"/>
      <c r="FD56" s="235"/>
      <c r="FE56" s="235"/>
      <c r="FF56" s="235"/>
      <c r="FG56" s="235"/>
      <c r="FH56" s="235"/>
      <c r="FI56" s="235"/>
      <c r="FJ56" s="235"/>
      <c r="FK56" s="235"/>
      <c r="FL56" s="235"/>
      <c r="FM56" s="235"/>
      <c r="FN56" s="235"/>
      <c r="FO56" s="235"/>
      <c r="FP56" s="235"/>
      <c r="FQ56" s="235"/>
      <c r="FR56" s="235"/>
      <c r="FS56" s="235"/>
      <c r="FT56" s="235"/>
      <c r="FU56" s="235"/>
      <c r="FV56" s="235"/>
      <c r="FW56" s="235"/>
      <c r="FX56" s="235"/>
      <c r="FY56" s="235"/>
      <c r="FZ56" s="235"/>
      <c r="GA56" s="235"/>
      <c r="GB56" s="235"/>
      <c r="GC56" s="235"/>
      <c r="GD56" s="235"/>
      <c r="GE56" s="235"/>
      <c r="GF56" s="235"/>
      <c r="GG56" s="235"/>
      <c r="GH56" s="235"/>
      <c r="GI56" s="235"/>
      <c r="GJ56" s="235"/>
      <c r="GK56" s="235"/>
      <c r="GL56" s="235"/>
      <c r="GM56" s="235"/>
      <c r="GN56" s="235"/>
      <c r="GO56" s="235"/>
      <c r="GP56" s="235"/>
      <c r="GQ56" s="235"/>
      <c r="GR56" s="235"/>
      <c r="GS56" s="235"/>
      <c r="GT56" s="235"/>
      <c r="GU56" s="235"/>
      <c r="GV56" s="235"/>
      <c r="GW56" s="235"/>
      <c r="GX56" s="235"/>
      <c r="GY56" s="235"/>
      <c r="GZ56" s="235"/>
      <c r="HA56" s="235"/>
      <c r="HB56" s="235"/>
      <c r="HC56" s="235"/>
      <c r="HD56" s="235"/>
      <c r="HE56" s="235"/>
      <c r="HF56" s="235"/>
      <c r="HG56" s="235"/>
      <c r="HH56" s="235"/>
      <c r="HI56" s="235"/>
      <c r="HJ56" s="235"/>
      <c r="HK56" s="235"/>
      <c r="HL56" s="235"/>
      <c r="HM56" s="235"/>
      <c r="HN56" s="235"/>
      <c r="HO56" s="235"/>
      <c r="HP56" s="235"/>
      <c r="HQ56" s="235"/>
      <c r="HR56" s="235"/>
      <c r="HS56" s="235"/>
      <c r="HT56" s="235"/>
      <c r="HU56" s="235"/>
      <c r="HV56" s="235"/>
      <c r="HW56" s="235"/>
      <c r="HX56" s="235"/>
      <c r="HY56" s="235"/>
      <c r="HZ56" s="235"/>
      <c r="IA56" s="235"/>
      <c r="IB56" s="235"/>
      <c r="IC56" s="235"/>
      <c r="ID56" s="235"/>
      <c r="IE56" s="235"/>
      <c r="IF56" s="235"/>
      <c r="IG56" s="235"/>
      <c r="IH56" s="235"/>
      <c r="II56" s="235"/>
      <c r="IJ56" s="235"/>
      <c r="IK56" s="235"/>
      <c r="IL56" s="235"/>
      <c r="IM56" s="235"/>
      <c r="IN56" s="235"/>
      <c r="IO56" s="235"/>
      <c r="IP56" s="235"/>
      <c r="IQ56" s="235"/>
      <c r="IR56" s="235"/>
      <c r="IS56" s="235"/>
      <c r="IT56" s="235"/>
      <c r="IU56" s="235"/>
      <c r="IV56" s="235"/>
      <c r="IW56" s="235"/>
      <c r="IX56" s="235"/>
      <c r="IY56" s="235"/>
      <c r="IZ56" s="235"/>
      <c r="JA56" s="235"/>
      <c r="JB56" s="235"/>
      <c r="JC56" s="235"/>
      <c r="JD56" s="235"/>
      <c r="JE56" s="235"/>
      <c r="JF56" s="235"/>
      <c r="JG56" s="235"/>
      <c r="JH56" s="235"/>
      <c r="JI56" s="235"/>
      <c r="JJ56" s="235"/>
      <c r="JK56" s="235"/>
      <c r="JL56" s="235"/>
      <c r="JM56" s="235"/>
      <c r="JN56" s="235"/>
      <c r="JO56" s="235"/>
      <c r="JP56" s="235"/>
      <c r="JQ56" s="235"/>
      <c r="JR56" s="235"/>
      <c r="JS56" s="235"/>
      <c r="JT56" s="235"/>
      <c r="JU56" s="235"/>
      <c r="JV56" s="235"/>
      <c r="JW56" s="235"/>
      <c r="JX56" s="235"/>
      <c r="JY56" s="235"/>
      <c r="JZ56" s="235"/>
      <c r="KA56" s="235"/>
      <c r="KB56" s="235"/>
      <c r="KC56" s="235"/>
      <c r="KD56" s="235"/>
      <c r="KE56" s="235"/>
      <c r="KF56" s="235"/>
      <c r="KG56" s="235"/>
      <c r="KH56" s="235"/>
      <c r="KI56" s="235"/>
      <c r="KJ56" s="235"/>
      <c r="KK56" s="235"/>
      <c r="KL56" s="235"/>
      <c r="KM56" s="235"/>
      <c r="KN56" s="235"/>
      <c r="KO56" s="235"/>
      <c r="KP56" s="235"/>
      <c r="KQ56" s="235"/>
      <c r="KR56" s="235"/>
      <c r="KS56" s="235"/>
      <c r="KT56" s="235"/>
      <c r="KU56" s="235"/>
      <c r="KV56" s="235"/>
      <c r="KW56" s="235"/>
      <c r="KX56" s="235"/>
      <c r="KY56" s="235"/>
      <c r="KZ56" s="235"/>
      <c r="LA56" s="235"/>
      <c r="LB56" s="235"/>
      <c r="LC56" s="235"/>
      <c r="LD56" s="235"/>
      <c r="LE56" s="235"/>
      <c r="LF56" s="235"/>
      <c r="LG56" s="235"/>
      <c r="LH56" s="235"/>
      <c r="LI56" s="235"/>
      <c r="LJ56" s="235"/>
      <c r="LK56" s="235"/>
      <c r="LL56" s="235"/>
      <c r="LM56" s="235"/>
      <c r="LN56" s="235"/>
      <c r="LO56" s="235"/>
      <c r="LP56" s="235"/>
      <c r="LQ56" s="235"/>
      <c r="LR56" s="235"/>
      <c r="LS56" s="235"/>
      <c r="LT56" s="235"/>
      <c r="LU56" s="235"/>
      <c r="LV56" s="235"/>
      <c r="LW56" s="235"/>
      <c r="LX56" s="235"/>
      <c r="LY56" s="235"/>
      <c r="LZ56" s="235"/>
      <c r="MA56" s="235"/>
      <c r="MB56" s="235"/>
      <c r="MC56" s="235"/>
      <c r="MD56" s="235"/>
      <c r="ME56" s="235"/>
      <c r="MF56" s="235"/>
      <c r="MG56" s="235"/>
      <c r="MH56" s="235"/>
      <c r="MI56" s="235"/>
      <c r="MJ56" s="235"/>
      <c r="MK56" s="235"/>
      <c r="ML56" s="235"/>
      <c r="MM56" s="235"/>
      <c r="MN56" s="235"/>
      <c r="MO56" s="235"/>
      <c r="MP56" s="235"/>
      <c r="MQ56" s="235"/>
      <c r="MR56" s="235"/>
      <c r="MS56" s="235"/>
      <c r="MT56" s="235"/>
      <c r="MU56" s="235"/>
      <c r="MV56" s="235"/>
      <c r="MW56" s="235"/>
      <c r="MX56" s="235"/>
      <c r="MY56" s="235"/>
      <c r="MZ56" s="235"/>
      <c r="NA56" s="235"/>
      <c r="NB56" s="235"/>
      <c r="NC56" s="235"/>
      <c r="ND56" s="235"/>
      <c r="NE56" s="235"/>
      <c r="NF56" s="235"/>
      <c r="NG56" s="235"/>
      <c r="NH56" s="235"/>
      <c r="NI56" s="235"/>
      <c r="NJ56" s="235"/>
      <c r="NK56" s="235"/>
      <c r="NL56" s="235"/>
      <c r="NM56" s="235"/>
      <c r="NN56" s="235"/>
      <c r="NO56" s="235"/>
      <c r="NP56" s="235"/>
      <c r="NQ56" s="235"/>
      <c r="NR56" s="235"/>
      <c r="NS56" s="235"/>
      <c r="NT56" s="235"/>
      <c r="NU56" s="235"/>
      <c r="NV56" s="235"/>
      <c r="NW56" s="235"/>
      <c r="NX56" s="235"/>
      <c r="NY56" s="235"/>
      <c r="NZ56" s="235"/>
      <c r="OA56" s="235"/>
      <c r="OB56" s="235"/>
      <c r="OC56" s="235"/>
      <c r="OD56" s="235"/>
      <c r="OE56" s="235"/>
      <c r="OF56" s="235"/>
      <c r="OG56" s="235"/>
      <c r="OH56" s="235"/>
      <c r="OI56" s="235"/>
      <c r="OJ56" s="235"/>
      <c r="OK56" s="235"/>
      <c r="OL56" s="235"/>
      <c r="OM56" s="235"/>
      <c r="ON56" s="235"/>
      <c r="OO56" s="235"/>
      <c r="OP56" s="235"/>
      <c r="OQ56" s="235"/>
      <c r="OR56" s="235"/>
      <c r="OS56" s="235"/>
      <c r="OT56" s="235"/>
      <c r="OU56" s="235"/>
      <c r="OV56" s="235"/>
      <c r="OW56" s="235"/>
      <c r="OX56" s="235"/>
      <c r="OY56" s="235"/>
      <c r="OZ56" s="235"/>
      <c r="PA56" s="235"/>
      <c r="PB56" s="235"/>
      <c r="PC56" s="235"/>
      <c r="PD56" s="235"/>
      <c r="PE56" s="235"/>
      <c r="PF56" s="235"/>
      <c r="PG56" s="235"/>
      <c r="PH56" s="235"/>
      <c r="PI56" s="235"/>
      <c r="PJ56" s="235"/>
      <c r="PK56" s="235"/>
      <c r="PL56" s="235"/>
      <c r="PM56" s="235"/>
      <c r="PN56" s="235"/>
      <c r="PO56" s="235"/>
      <c r="PP56" s="235"/>
      <c r="PQ56" s="235"/>
      <c r="PR56" s="235"/>
      <c r="PS56" s="235"/>
      <c r="PT56" s="235"/>
      <c r="PU56" s="235"/>
      <c r="PV56" s="235"/>
      <c r="PW56" s="235"/>
      <c r="PX56" s="235"/>
      <c r="PY56" s="235"/>
      <c r="PZ56" s="235"/>
      <c r="QA56" s="235"/>
      <c r="QB56" s="235"/>
      <c r="QC56" s="235"/>
      <c r="QD56" s="235"/>
      <c r="QE56" s="235"/>
      <c r="QF56" s="235"/>
      <c r="QG56" s="235"/>
      <c r="QH56" s="235"/>
      <c r="QI56" s="235"/>
      <c r="QJ56" s="235"/>
      <c r="QK56" s="235"/>
      <c r="QL56" s="235"/>
      <c r="QM56" s="235"/>
      <c r="QN56" s="235"/>
      <c r="QO56" s="235"/>
      <c r="QP56" s="235"/>
      <c r="QQ56" s="235"/>
      <c r="QR56" s="235"/>
      <c r="QS56" s="235"/>
      <c r="QT56" s="235"/>
      <c r="QU56" s="235"/>
      <c r="QV56" s="235"/>
      <c r="QW56" s="235"/>
      <c r="QX56" s="235"/>
      <c r="QY56" s="235"/>
      <c r="QZ56" s="235"/>
      <c r="RA56" s="235"/>
      <c r="RB56" s="235"/>
      <c r="RC56" s="235"/>
      <c r="RD56" s="235"/>
      <c r="RE56" s="235"/>
      <c r="RF56" s="235"/>
      <c r="RG56" s="235"/>
      <c r="RH56" s="235"/>
      <c r="RI56" s="235"/>
      <c r="RJ56" s="235"/>
      <c r="RK56" s="235"/>
      <c r="RL56" s="235"/>
      <c r="RM56" s="235"/>
      <c r="RN56" s="235"/>
      <c r="RO56" s="235"/>
      <c r="RP56" s="235"/>
      <c r="RQ56" s="235"/>
      <c r="RR56" s="235"/>
      <c r="RS56" s="235"/>
      <c r="RT56" s="235"/>
      <c r="RU56" s="235"/>
      <c r="RV56" s="235"/>
      <c r="RW56" s="235"/>
      <c r="RX56" s="235"/>
      <c r="RY56" s="235"/>
      <c r="RZ56" s="235"/>
      <c r="SA56" s="235"/>
      <c r="SB56" s="235"/>
      <c r="SC56" s="235"/>
      <c r="SD56" s="235"/>
      <c r="SE56" s="235"/>
      <c r="SF56" s="235"/>
      <c r="SG56" s="235"/>
      <c r="SH56" s="235"/>
      <c r="SI56" s="235"/>
      <c r="SJ56" s="235"/>
      <c r="SK56" s="235"/>
      <c r="SL56" s="235"/>
      <c r="SM56" s="235"/>
      <c r="SN56" s="235"/>
      <c r="SO56" s="235"/>
      <c r="SP56" s="235"/>
      <c r="SQ56" s="235"/>
      <c r="SR56" s="235"/>
      <c r="SS56" s="235"/>
      <c r="ST56" s="235"/>
      <c r="SU56" s="235"/>
      <c r="SV56" s="235"/>
      <c r="SW56" s="235"/>
      <c r="SX56" s="235"/>
      <c r="SY56" s="235"/>
      <c r="SZ56" s="235"/>
      <c r="TA56" s="235"/>
      <c r="TB56" s="235"/>
      <c r="TC56" s="235"/>
      <c r="TD56" s="235"/>
      <c r="TE56" s="235"/>
      <c r="TF56" s="235"/>
      <c r="TG56" s="235"/>
      <c r="TH56" s="235"/>
      <c r="TI56" s="235"/>
      <c r="TJ56" s="235"/>
      <c r="TK56" s="235"/>
      <c r="TL56" s="235"/>
      <c r="TM56" s="235"/>
      <c r="TN56" s="235"/>
      <c r="TO56" s="235"/>
      <c r="TP56" s="235"/>
      <c r="TQ56" s="235"/>
      <c r="TR56" s="235"/>
      <c r="TS56" s="235"/>
      <c r="TT56" s="235"/>
      <c r="TU56" s="235"/>
      <c r="TV56" s="235"/>
      <c r="TW56" s="235"/>
      <c r="TX56" s="235"/>
      <c r="TY56" s="235"/>
      <c r="TZ56" s="235"/>
      <c r="UA56" s="235"/>
      <c r="UB56" s="235"/>
      <c r="UC56" s="235"/>
      <c r="UD56" s="235"/>
      <c r="UE56" s="235"/>
      <c r="UF56" s="235"/>
      <c r="UG56" s="235"/>
      <c r="UH56" s="235"/>
      <c r="UI56" s="235"/>
      <c r="UJ56" s="235"/>
      <c r="UK56" s="235"/>
      <c r="UL56" s="235"/>
      <c r="UM56" s="235"/>
      <c r="UN56" s="235"/>
      <c r="UO56" s="235"/>
      <c r="UP56" s="235"/>
      <c r="UQ56" s="235"/>
      <c r="UR56" s="235"/>
      <c r="US56" s="235"/>
      <c r="UT56" s="235"/>
      <c r="UU56" s="235"/>
      <c r="UV56" s="235"/>
      <c r="UW56" s="235"/>
      <c r="UX56" s="235"/>
      <c r="UY56" s="235"/>
      <c r="UZ56" s="235"/>
      <c r="VA56" s="235"/>
      <c r="VB56" s="235"/>
      <c r="VC56" s="235"/>
      <c r="VD56" s="235"/>
      <c r="VE56" s="235"/>
      <c r="VF56" s="235"/>
      <c r="VG56" s="235"/>
      <c r="VH56" s="235"/>
      <c r="VI56" s="235"/>
      <c r="VJ56" s="235"/>
      <c r="VK56" s="235"/>
      <c r="VL56" s="235"/>
      <c r="VM56" s="235"/>
      <c r="VN56" s="235"/>
      <c r="VO56" s="235"/>
      <c r="VP56" s="235"/>
      <c r="VQ56" s="235"/>
      <c r="VR56" s="235"/>
      <c r="VS56" s="235"/>
      <c r="VT56" s="235"/>
      <c r="VU56" s="235"/>
      <c r="VV56" s="235"/>
      <c r="VW56" s="235"/>
      <c r="VX56" s="235"/>
      <c r="VY56" s="235"/>
      <c r="VZ56" s="235"/>
      <c r="WA56" s="235"/>
      <c r="WB56" s="235"/>
      <c r="WC56" s="235"/>
      <c r="WD56" s="235"/>
      <c r="WE56" s="235"/>
      <c r="WF56" s="235"/>
      <c r="WG56" s="235"/>
      <c r="WH56" s="235"/>
      <c r="WI56" s="235"/>
      <c r="WJ56" s="235"/>
      <c r="WK56" s="235"/>
      <c r="WL56" s="235"/>
      <c r="WM56" s="235"/>
      <c r="WN56" s="235"/>
      <c r="WO56" s="235"/>
      <c r="WP56" s="235"/>
      <c r="WQ56" s="235"/>
      <c r="WR56" s="235"/>
      <c r="WS56" s="235"/>
      <c r="WT56" s="235"/>
      <c r="WU56" s="235"/>
      <c r="WV56" s="235"/>
      <c r="WW56" s="235"/>
      <c r="WX56" s="235"/>
      <c r="WY56" s="235"/>
      <c r="WZ56" s="235"/>
      <c r="XA56" s="235"/>
      <c r="XB56" s="235"/>
      <c r="XC56" s="235"/>
      <c r="XD56" s="235"/>
      <c r="XE56" s="235"/>
      <c r="XF56" s="235"/>
      <c r="XG56" s="235"/>
      <c r="XH56" s="235"/>
      <c r="XI56" s="235"/>
      <c r="XJ56" s="235"/>
      <c r="XK56" s="235"/>
      <c r="XL56" s="235"/>
      <c r="XM56" s="235"/>
      <c r="XN56" s="235"/>
      <c r="XO56" s="235"/>
      <c r="XP56" s="235"/>
      <c r="XQ56" s="235"/>
      <c r="XR56" s="235"/>
      <c r="XS56" s="235"/>
      <c r="XT56" s="235"/>
      <c r="XU56" s="235"/>
      <c r="XV56" s="235"/>
      <c r="XW56" s="235"/>
      <c r="XX56" s="235"/>
      <c r="XY56" s="235"/>
      <c r="XZ56" s="235"/>
      <c r="YA56" s="235"/>
      <c r="YB56" s="235"/>
      <c r="YC56" s="235"/>
      <c r="YD56" s="235"/>
      <c r="YE56" s="235"/>
      <c r="YF56" s="235"/>
      <c r="YG56" s="235"/>
      <c r="YH56" s="235"/>
      <c r="YI56" s="235"/>
      <c r="YJ56" s="235"/>
      <c r="YK56" s="235"/>
      <c r="YL56" s="235"/>
      <c r="YM56" s="235"/>
      <c r="YN56" s="235"/>
      <c r="YO56" s="235"/>
      <c r="YP56" s="235"/>
      <c r="YQ56" s="235"/>
      <c r="YR56" s="235"/>
      <c r="YS56" s="235"/>
      <c r="YT56" s="235"/>
      <c r="YU56" s="235"/>
      <c r="YV56" s="235"/>
      <c r="YW56" s="235"/>
      <c r="YX56" s="235"/>
      <c r="YY56" s="235"/>
      <c r="YZ56" s="235"/>
      <c r="ZA56" s="235"/>
      <c r="ZB56" s="235"/>
      <c r="ZC56" s="235"/>
      <c r="ZD56" s="235"/>
      <c r="ZE56" s="235"/>
      <c r="ZF56" s="235"/>
      <c r="ZG56" s="235"/>
      <c r="ZH56" s="235"/>
      <c r="ZI56" s="235"/>
      <c r="ZJ56" s="235"/>
      <c r="ZK56" s="235"/>
      <c r="ZL56" s="235"/>
      <c r="ZM56" s="235"/>
      <c r="ZN56" s="235"/>
      <c r="ZO56" s="235"/>
      <c r="ZP56" s="235"/>
      <c r="ZQ56" s="235"/>
      <c r="ZR56" s="235"/>
      <c r="ZS56" s="235"/>
      <c r="ZT56" s="235"/>
      <c r="ZU56" s="235"/>
      <c r="ZV56" s="235"/>
      <c r="ZW56" s="235"/>
      <c r="ZX56" s="235"/>
      <c r="ZY56" s="235"/>
      <c r="ZZ56" s="235"/>
      <c r="AAA56" s="235"/>
      <c r="AAB56" s="235"/>
      <c r="AAC56" s="235"/>
      <c r="AAD56" s="235"/>
      <c r="AAE56" s="235"/>
      <c r="AAF56" s="235"/>
      <c r="AAG56" s="235"/>
      <c r="AAH56" s="235"/>
      <c r="AAI56" s="235"/>
      <c r="AAJ56" s="235"/>
      <c r="AAK56" s="235"/>
      <c r="AAL56" s="235"/>
      <c r="AAM56" s="235"/>
      <c r="AAN56" s="235"/>
      <c r="AAO56" s="235"/>
      <c r="AAP56" s="235"/>
      <c r="AAQ56" s="235"/>
      <c r="AAR56" s="235"/>
      <c r="AAS56" s="235"/>
      <c r="AAT56" s="235"/>
      <c r="AAU56" s="235"/>
      <c r="AAV56" s="235"/>
      <c r="AAW56" s="235"/>
      <c r="AAX56" s="235"/>
      <c r="AAY56" s="235"/>
      <c r="AAZ56" s="235"/>
      <c r="ABA56" s="235"/>
      <c r="ABB56" s="235"/>
      <c r="ABC56" s="235"/>
      <c r="ABD56" s="235"/>
      <c r="ABE56" s="235"/>
      <c r="ABF56" s="235"/>
      <c r="ABG56" s="235"/>
      <c r="ABH56" s="235"/>
      <c r="ABI56" s="235"/>
      <c r="ABJ56" s="235"/>
      <c r="ABK56" s="235"/>
      <c r="ABL56" s="235"/>
      <c r="ABM56" s="235"/>
      <c r="ABN56" s="235"/>
      <c r="ABO56" s="235"/>
      <c r="ABP56" s="235"/>
      <c r="ABQ56" s="235"/>
      <c r="ABR56" s="235"/>
      <c r="ABS56" s="235"/>
      <c r="ABT56" s="235"/>
      <c r="ABU56" s="235"/>
      <c r="ABV56" s="235"/>
      <c r="ABW56" s="235"/>
      <c r="ABX56" s="235"/>
      <c r="ABY56" s="235"/>
      <c r="ABZ56" s="235"/>
      <c r="ACA56" s="235"/>
      <c r="ACB56" s="235"/>
      <c r="ACC56" s="235"/>
      <c r="ACD56" s="235"/>
      <c r="ACE56" s="235"/>
      <c r="ACF56" s="235"/>
      <c r="ACG56" s="235"/>
      <c r="ACH56" s="235"/>
      <c r="ACI56" s="235"/>
      <c r="ACJ56" s="235"/>
      <c r="ACK56" s="235"/>
      <c r="ACL56" s="235"/>
      <c r="ACM56" s="235"/>
      <c r="ACN56" s="235"/>
      <c r="ACO56" s="235"/>
      <c r="ACP56" s="235"/>
      <c r="ACQ56" s="235"/>
      <c r="ACR56" s="235"/>
      <c r="ACS56" s="235"/>
      <c r="ACT56" s="235"/>
      <c r="ACU56" s="235"/>
      <c r="ACV56" s="235"/>
      <c r="ACW56" s="235"/>
      <c r="ACX56" s="235"/>
      <c r="ACY56" s="235"/>
      <c r="ACZ56" s="235"/>
      <c r="ADA56" s="235"/>
      <c r="ADB56" s="235"/>
      <c r="ADC56" s="235"/>
      <c r="ADD56" s="235"/>
      <c r="ADE56" s="235"/>
      <c r="ADF56" s="235"/>
      <c r="ADG56" s="235"/>
      <c r="ADH56" s="235"/>
      <c r="ADI56" s="235"/>
      <c r="ADJ56" s="235"/>
      <c r="ADK56" s="235"/>
      <c r="ADL56" s="235"/>
      <c r="ADM56" s="235"/>
      <c r="ADN56" s="235"/>
      <c r="ADO56" s="235"/>
      <c r="ADP56" s="235"/>
      <c r="ADQ56" s="235"/>
      <c r="ADR56" s="235"/>
      <c r="ADS56" s="235"/>
      <c r="ADT56" s="235"/>
      <c r="ADU56" s="235"/>
      <c r="ADV56" s="235"/>
      <c r="ADW56" s="235"/>
      <c r="ADX56" s="235"/>
      <c r="ADY56" s="235"/>
      <c r="ADZ56" s="235"/>
      <c r="AEA56" s="235"/>
      <c r="AEB56" s="235"/>
      <c r="AEC56" s="235"/>
      <c r="AED56" s="235"/>
      <c r="AEE56" s="235"/>
      <c r="AEF56" s="235"/>
      <c r="AEG56" s="235"/>
      <c r="AEH56" s="235"/>
      <c r="AEI56" s="235"/>
      <c r="AEJ56" s="235"/>
      <c r="AEK56" s="235"/>
      <c r="AEL56" s="235"/>
      <c r="AEM56" s="235"/>
      <c r="AEN56" s="235"/>
      <c r="AEO56" s="235"/>
      <c r="AEP56" s="235"/>
      <c r="AEQ56" s="235"/>
      <c r="AER56" s="235"/>
      <c r="AES56" s="235"/>
      <c r="AET56" s="235"/>
      <c r="AEU56" s="235"/>
      <c r="AEV56" s="235"/>
      <c r="AEW56" s="235"/>
      <c r="AEX56" s="235"/>
      <c r="AEY56" s="235"/>
      <c r="AEZ56" s="235"/>
      <c r="AFA56" s="235"/>
      <c r="AFB56" s="235"/>
      <c r="AFC56" s="235"/>
      <c r="AFD56" s="235"/>
      <c r="AFE56" s="235"/>
      <c r="AFF56" s="235"/>
      <c r="AFG56" s="235"/>
      <c r="AFH56" s="235"/>
      <c r="AFI56" s="235"/>
      <c r="AFJ56" s="235"/>
      <c r="AFK56" s="235"/>
      <c r="AFL56" s="235"/>
      <c r="AFM56" s="235"/>
      <c r="AFN56" s="235"/>
      <c r="AFO56" s="235"/>
      <c r="AFP56" s="235"/>
      <c r="AFQ56" s="235"/>
      <c r="AFR56" s="235"/>
      <c r="AFS56" s="235"/>
      <c r="AFT56" s="235"/>
      <c r="AFU56" s="235"/>
      <c r="AFV56" s="235"/>
      <c r="AFW56" s="235"/>
      <c r="AFX56" s="235"/>
      <c r="AFY56" s="235"/>
      <c r="AFZ56" s="235"/>
      <c r="AGA56" s="235"/>
      <c r="AGB56" s="235"/>
      <c r="AGC56" s="235"/>
      <c r="AGD56" s="235"/>
      <c r="AGE56" s="235"/>
      <c r="AGF56" s="235"/>
      <c r="AGG56" s="235"/>
      <c r="AGH56" s="235"/>
      <c r="AGI56" s="235"/>
      <c r="AGJ56" s="235"/>
      <c r="AGK56" s="235"/>
      <c r="AGL56" s="235"/>
      <c r="AGM56" s="235"/>
      <c r="AGN56" s="235"/>
      <c r="AGO56" s="235"/>
      <c r="AGP56" s="235"/>
      <c r="AGQ56" s="235"/>
      <c r="AGR56" s="235"/>
      <c r="AGS56" s="235"/>
      <c r="AGT56" s="235"/>
      <c r="AGU56" s="235"/>
      <c r="AGV56" s="235"/>
      <c r="AGW56" s="235"/>
      <c r="AGX56" s="235"/>
      <c r="AGY56" s="235"/>
      <c r="AGZ56" s="235"/>
      <c r="AHA56" s="235"/>
      <c r="AHB56" s="235"/>
      <c r="AHC56" s="235"/>
      <c r="AHD56" s="235"/>
      <c r="AHE56" s="235"/>
      <c r="AHF56" s="235"/>
      <c r="AHG56" s="235"/>
      <c r="AHH56" s="235"/>
      <c r="AHI56" s="235"/>
      <c r="AHJ56" s="235"/>
      <c r="AHK56" s="235"/>
      <c r="AHL56" s="235"/>
      <c r="AHM56" s="235"/>
      <c r="AHN56" s="235"/>
      <c r="AHO56" s="235"/>
      <c r="AHP56" s="235"/>
      <c r="AHQ56" s="235"/>
      <c r="AHR56" s="235"/>
      <c r="AHS56" s="235"/>
      <c r="AHT56" s="235"/>
      <c r="AHU56" s="235"/>
      <c r="AHV56" s="235"/>
      <c r="AHW56" s="235"/>
      <c r="AHX56" s="235"/>
      <c r="AHY56" s="235"/>
      <c r="AHZ56" s="235"/>
      <c r="AIA56" s="235"/>
      <c r="AIB56" s="235"/>
      <c r="AIC56" s="235"/>
      <c r="AID56" s="235"/>
      <c r="AIE56" s="235"/>
      <c r="AIF56" s="235"/>
      <c r="AIG56" s="235"/>
      <c r="AIH56" s="235"/>
      <c r="AII56" s="235"/>
      <c r="AIJ56" s="235"/>
      <c r="AIK56" s="235"/>
      <c r="AIL56" s="235"/>
      <c r="AIM56" s="235"/>
      <c r="AIN56" s="235"/>
      <c r="AIO56" s="235"/>
      <c r="AIP56" s="235"/>
      <c r="AIQ56" s="235"/>
      <c r="AIR56" s="235"/>
      <c r="AIS56" s="235"/>
      <c r="AIT56" s="235"/>
      <c r="AIU56" s="235"/>
      <c r="AIV56" s="235"/>
      <c r="AIW56" s="235"/>
      <c r="AIX56" s="235"/>
      <c r="AIY56" s="235"/>
      <c r="AIZ56" s="235"/>
      <c r="AJA56" s="235"/>
      <c r="AJB56" s="235"/>
      <c r="AJC56" s="235"/>
      <c r="AJD56" s="235"/>
      <c r="AJE56" s="235"/>
      <c r="AJF56" s="235"/>
      <c r="AJG56" s="235"/>
      <c r="AJH56" s="235"/>
      <c r="AJI56" s="235"/>
      <c r="AJJ56" s="235"/>
      <c r="AJK56" s="235"/>
      <c r="AJL56" s="235"/>
      <c r="AJM56" s="235"/>
      <c r="AJN56" s="235"/>
      <c r="AJO56" s="235"/>
      <c r="AJP56" s="235"/>
      <c r="AJQ56" s="235"/>
      <c r="AJR56" s="235"/>
      <c r="AJS56" s="235"/>
      <c r="AJT56" s="235"/>
      <c r="AJU56" s="235"/>
      <c r="AJV56" s="235"/>
      <c r="AJW56" s="235"/>
      <c r="AJX56" s="235"/>
      <c r="AJY56" s="235"/>
      <c r="AJZ56" s="235"/>
      <c r="AKA56" s="235"/>
      <c r="AKB56" s="235"/>
      <c r="AKC56" s="235"/>
      <c r="AKD56" s="235"/>
      <c r="AKE56" s="235"/>
      <c r="AKF56" s="235"/>
      <c r="AKG56" s="235"/>
      <c r="AKH56" s="235"/>
      <c r="AKI56" s="235"/>
      <c r="AKJ56" s="235"/>
      <c r="AKK56" s="235"/>
      <c r="AKL56" s="235"/>
      <c r="AKM56" s="235"/>
      <c r="AKN56" s="235"/>
      <c r="AKO56" s="235"/>
      <c r="AKP56" s="235"/>
      <c r="AKQ56" s="235"/>
      <c r="AKR56" s="235"/>
      <c r="AKS56" s="235"/>
      <c r="AKT56" s="235"/>
      <c r="AKU56" s="235"/>
      <c r="AKV56" s="235"/>
      <c r="AKW56" s="235"/>
      <c r="AKX56" s="235"/>
      <c r="AKY56" s="235"/>
      <c r="AKZ56" s="235"/>
      <c r="ALA56" s="235"/>
      <c r="ALB56" s="235"/>
      <c r="ALC56" s="235"/>
      <c r="ALD56" s="235"/>
      <c r="ALE56" s="235"/>
      <c r="ALF56" s="235"/>
      <c r="ALG56" s="235"/>
      <c r="ALH56" s="235"/>
      <c r="ALI56" s="235"/>
      <c r="ALJ56" s="235"/>
      <c r="ALK56" s="235"/>
      <c r="ALL56" s="235"/>
      <c r="ALM56" s="235"/>
      <c r="ALN56" s="235"/>
      <c r="ALO56" s="235"/>
      <c r="ALP56" s="235"/>
      <c r="ALQ56" s="235"/>
      <c r="ALR56" s="235"/>
      <c r="ALS56" s="235"/>
      <c r="ALT56" s="235"/>
      <c r="ALU56" s="235"/>
      <c r="ALV56" s="235"/>
      <c r="ALW56" s="235"/>
      <c r="ALX56" s="235"/>
      <c r="ALY56" s="235"/>
      <c r="ALZ56" s="235"/>
      <c r="AMA56" s="235"/>
      <c r="AMB56" s="235"/>
      <c r="AMC56" s="235"/>
      <c r="AMD56" s="235"/>
      <c r="AME56" s="235"/>
      <c r="AMF56" s="235"/>
      <c r="AMG56" s="235"/>
      <c r="AMH56" s="235"/>
      <c r="AMI56" s="235"/>
      <c r="AMJ56" s="235"/>
      <c r="AMK56" s="235"/>
      <c r="AML56" s="235"/>
      <c r="AMM56" s="235"/>
      <c r="AMN56" s="235"/>
      <c r="AMO56" s="235"/>
      <c r="AMP56" s="235"/>
      <c r="AMQ56" s="235"/>
      <c r="AMR56" s="235"/>
      <c r="AMS56" s="235"/>
      <c r="AMT56" s="235"/>
      <c r="AMU56" s="235"/>
      <c r="AMV56" s="235"/>
      <c r="AMW56" s="235"/>
      <c r="AMX56" s="235"/>
      <c r="AMY56" s="235"/>
      <c r="AMZ56" s="235"/>
      <c r="ANA56" s="235"/>
      <c r="ANB56" s="235"/>
      <c r="ANC56" s="235"/>
      <c r="AND56" s="235"/>
      <c r="ANE56" s="235"/>
      <c r="ANF56" s="235"/>
      <c r="ANG56" s="235"/>
      <c r="ANH56" s="235"/>
      <c r="ANI56" s="235"/>
      <c r="ANJ56" s="235"/>
      <c r="ANK56" s="235"/>
      <c r="ANL56" s="235"/>
      <c r="ANM56" s="235"/>
      <c r="ANN56" s="235"/>
      <c r="ANO56" s="235"/>
      <c r="ANP56" s="235"/>
      <c r="ANQ56" s="235"/>
      <c r="ANR56" s="235"/>
      <c r="ANS56" s="235"/>
      <c r="ANT56" s="235"/>
      <c r="ANU56" s="235"/>
      <c r="ANV56" s="235"/>
      <c r="ANW56" s="235"/>
      <c r="ANX56" s="235"/>
      <c r="ANY56" s="235"/>
      <c r="ANZ56" s="235"/>
      <c r="AOA56" s="235"/>
      <c r="AOB56" s="235"/>
      <c r="AOC56" s="235"/>
      <c r="AOD56" s="235"/>
      <c r="AOE56" s="235"/>
      <c r="AOF56" s="235"/>
      <c r="AOG56" s="235"/>
      <c r="AOH56" s="235"/>
      <c r="AOI56" s="235"/>
      <c r="AOJ56" s="235"/>
      <c r="AOK56" s="235"/>
      <c r="AOL56" s="235"/>
      <c r="AOM56" s="235"/>
      <c r="AON56" s="235"/>
      <c r="AOO56" s="235"/>
      <c r="AOP56" s="235"/>
      <c r="AOQ56" s="235"/>
      <c r="AOR56" s="235"/>
      <c r="AOS56" s="235"/>
      <c r="AOT56" s="235"/>
      <c r="AOU56" s="235"/>
      <c r="AOV56" s="235"/>
      <c r="AOW56" s="235"/>
      <c r="AOX56" s="235"/>
      <c r="AOY56" s="235"/>
      <c r="AOZ56" s="235"/>
      <c r="APA56" s="235"/>
      <c r="APB56" s="235"/>
      <c r="APC56" s="235"/>
      <c r="APD56" s="235"/>
      <c r="APE56" s="235"/>
      <c r="APF56" s="235"/>
      <c r="APG56" s="235"/>
      <c r="APH56" s="235"/>
      <c r="API56" s="235"/>
      <c r="APJ56" s="235"/>
      <c r="APK56" s="235"/>
      <c r="APL56" s="235"/>
      <c r="APM56" s="235"/>
      <c r="APN56" s="235"/>
      <c r="APO56" s="235"/>
      <c r="APP56" s="235"/>
      <c r="APQ56" s="235"/>
      <c r="APR56" s="235"/>
      <c r="APS56" s="235"/>
      <c r="APT56" s="235"/>
      <c r="APU56" s="235"/>
      <c r="APV56" s="235"/>
      <c r="APW56" s="235"/>
      <c r="APX56" s="235"/>
      <c r="APY56" s="235"/>
      <c r="APZ56" s="235"/>
      <c r="AQA56" s="235"/>
      <c r="AQB56" s="235"/>
      <c r="AQC56" s="235"/>
      <c r="AQD56" s="235"/>
      <c r="AQE56" s="235"/>
      <c r="AQF56" s="235"/>
      <c r="AQG56" s="235"/>
      <c r="AQH56" s="235"/>
      <c r="AQI56" s="235"/>
      <c r="AQJ56" s="235"/>
      <c r="AQK56" s="235"/>
      <c r="AQL56" s="235"/>
      <c r="AQM56" s="235"/>
      <c r="AQN56" s="235"/>
      <c r="AQO56" s="235"/>
      <c r="AQP56" s="235"/>
      <c r="AQQ56" s="235"/>
      <c r="AQR56" s="235"/>
      <c r="AQS56" s="235"/>
      <c r="AQT56" s="235"/>
      <c r="AQU56" s="235"/>
      <c r="AQV56" s="235"/>
      <c r="AQW56" s="235"/>
      <c r="AQX56" s="235"/>
      <c r="AQY56" s="235"/>
      <c r="AQZ56" s="235"/>
      <c r="ARA56" s="235"/>
      <c r="ARB56" s="235"/>
      <c r="ARC56" s="235"/>
      <c r="ARD56" s="235"/>
      <c r="ARE56" s="235"/>
      <c r="ARF56" s="235"/>
      <c r="ARG56" s="235"/>
      <c r="ARH56" s="235"/>
      <c r="ARI56" s="235"/>
      <c r="ARJ56" s="235"/>
      <c r="ARK56" s="235"/>
      <c r="ARL56" s="235"/>
      <c r="ARM56" s="235"/>
      <c r="ARN56" s="235"/>
      <c r="ARO56" s="235"/>
      <c r="ARP56" s="235"/>
      <c r="ARQ56" s="235"/>
      <c r="ARR56" s="235"/>
      <c r="ARS56" s="235"/>
      <c r="ART56" s="235"/>
      <c r="ARU56" s="235"/>
      <c r="ARV56" s="235"/>
      <c r="ARW56" s="235"/>
      <c r="ARX56" s="235"/>
      <c r="ARY56" s="235"/>
      <c r="ARZ56" s="235"/>
      <c r="ASA56" s="235"/>
      <c r="ASB56" s="235"/>
      <c r="ASC56" s="235"/>
      <c r="ASD56" s="235"/>
      <c r="ASE56" s="235"/>
      <c r="ASF56" s="235"/>
      <c r="ASG56" s="235"/>
      <c r="ASH56" s="235"/>
      <c r="ASI56" s="235"/>
      <c r="ASJ56" s="235"/>
      <c r="ASK56" s="235"/>
      <c r="ASL56" s="235"/>
      <c r="ASM56" s="235"/>
      <c r="ASN56" s="235"/>
      <c r="ASO56" s="235"/>
      <c r="ASP56" s="235"/>
      <c r="ASQ56" s="235"/>
      <c r="ASR56" s="235"/>
      <c r="ASS56" s="235"/>
      <c r="AST56" s="235"/>
      <c r="ASU56" s="235"/>
      <c r="ASV56" s="235"/>
      <c r="ASW56" s="235"/>
      <c r="ASX56" s="235"/>
      <c r="ASY56" s="235"/>
      <c r="ASZ56" s="235"/>
      <c r="ATA56" s="235"/>
      <c r="ATB56" s="235"/>
      <c r="ATC56" s="235"/>
      <c r="ATD56" s="235"/>
      <c r="ATE56" s="235"/>
      <c r="ATF56" s="235"/>
      <c r="ATG56" s="235"/>
      <c r="ATH56" s="235"/>
      <c r="ATI56" s="235"/>
      <c r="ATJ56" s="235"/>
      <c r="ATK56" s="235"/>
      <c r="ATL56" s="235"/>
      <c r="ATM56" s="235"/>
      <c r="ATN56" s="235"/>
      <c r="ATO56" s="235"/>
      <c r="ATP56" s="235"/>
      <c r="ATQ56" s="235"/>
      <c r="ATR56" s="235"/>
      <c r="ATS56" s="235"/>
      <c r="ATT56" s="235"/>
      <c r="ATU56" s="235"/>
      <c r="ATV56" s="235"/>
      <c r="ATW56" s="235"/>
      <c r="ATX56" s="235"/>
      <c r="ATY56" s="235"/>
      <c r="ATZ56" s="235"/>
      <c r="AUA56" s="235"/>
      <c r="AUB56" s="235"/>
      <c r="AUC56" s="235"/>
      <c r="AUD56" s="235"/>
      <c r="AUE56" s="235"/>
      <c r="AUF56" s="235"/>
      <c r="AUG56" s="235"/>
      <c r="AUH56" s="235"/>
      <c r="AUI56" s="235"/>
      <c r="AUJ56" s="235"/>
      <c r="AUK56" s="235"/>
      <c r="AUL56" s="235"/>
      <c r="AUM56" s="235"/>
      <c r="AUN56" s="235"/>
      <c r="AUO56" s="235"/>
      <c r="AUP56" s="235"/>
      <c r="AUQ56" s="235"/>
      <c r="AUR56" s="235"/>
      <c r="AUS56" s="235"/>
      <c r="AUT56" s="235"/>
      <c r="AUU56" s="235"/>
      <c r="AUV56" s="235"/>
      <c r="AUW56" s="235"/>
      <c r="AUX56" s="235"/>
      <c r="AUY56" s="235"/>
      <c r="AUZ56" s="235"/>
      <c r="AVA56" s="235"/>
      <c r="AVB56" s="235"/>
      <c r="AVC56" s="235"/>
      <c r="AVD56" s="235"/>
      <c r="AVE56" s="235"/>
      <c r="AVF56" s="235"/>
      <c r="AVG56" s="235"/>
      <c r="AVH56" s="235"/>
      <c r="AVI56" s="235"/>
      <c r="AVJ56" s="235"/>
      <c r="AVK56" s="235"/>
      <c r="AVL56" s="235"/>
      <c r="AVM56" s="235"/>
      <c r="AVN56" s="235"/>
      <c r="AVO56" s="235"/>
      <c r="AVP56" s="235"/>
      <c r="AVQ56" s="235"/>
      <c r="AVR56" s="235"/>
      <c r="AVS56" s="235"/>
      <c r="AVT56" s="235"/>
      <c r="AVU56" s="235"/>
      <c r="AVV56" s="235"/>
      <c r="AVW56" s="235"/>
      <c r="AVX56" s="235"/>
      <c r="AVY56" s="235"/>
      <c r="AVZ56" s="235"/>
      <c r="AWA56" s="235"/>
      <c r="AWB56" s="235"/>
      <c r="AWC56" s="235"/>
      <c r="AWD56" s="235"/>
      <c r="AWE56" s="235"/>
      <c r="AWF56" s="235"/>
      <c r="AWG56" s="235"/>
      <c r="AWH56" s="235"/>
      <c r="AWI56" s="235"/>
      <c r="AWJ56" s="235"/>
      <c r="AWK56" s="235"/>
      <c r="AWL56" s="235"/>
      <c r="AWM56" s="235"/>
      <c r="AWN56" s="235"/>
      <c r="AWO56" s="235"/>
      <c r="AWP56" s="235"/>
      <c r="AWQ56" s="235"/>
      <c r="AWR56" s="235"/>
      <c r="AWS56" s="235"/>
      <c r="AWT56" s="235"/>
      <c r="AWU56" s="235"/>
      <c r="AWV56" s="235"/>
      <c r="AWW56" s="235"/>
      <c r="AWX56" s="235"/>
      <c r="AWY56" s="235"/>
      <c r="AWZ56" s="235"/>
      <c r="AXA56" s="235"/>
      <c r="AXB56" s="235"/>
      <c r="AXC56" s="235"/>
      <c r="AXD56" s="235"/>
      <c r="AXE56" s="235"/>
      <c r="AXF56" s="235"/>
      <c r="AXG56" s="235"/>
      <c r="AXH56" s="235"/>
      <c r="AXI56" s="235"/>
      <c r="AXJ56" s="235"/>
      <c r="AXK56" s="235"/>
      <c r="AXL56" s="235"/>
      <c r="AXM56" s="235"/>
      <c r="AXN56" s="235"/>
      <c r="AXO56" s="235"/>
      <c r="AXP56" s="235"/>
      <c r="AXQ56" s="235"/>
      <c r="AXR56" s="235"/>
      <c r="AXS56" s="235"/>
      <c r="AXT56" s="235"/>
      <c r="AXU56" s="235"/>
      <c r="AXV56" s="235"/>
      <c r="AXW56" s="235"/>
      <c r="AXX56" s="235"/>
      <c r="AXY56" s="235"/>
      <c r="AXZ56" s="235"/>
      <c r="AYA56" s="235"/>
      <c r="AYB56" s="235"/>
      <c r="AYC56" s="235"/>
      <c r="AYD56" s="235"/>
      <c r="AYE56" s="235"/>
      <c r="AYF56" s="235"/>
      <c r="AYG56" s="235"/>
      <c r="AYH56" s="235"/>
      <c r="AYI56" s="235"/>
      <c r="AYJ56" s="235"/>
      <c r="AYK56" s="235"/>
      <c r="AYL56" s="235"/>
      <c r="AYM56" s="235"/>
      <c r="AYN56" s="235"/>
      <c r="AYO56" s="235"/>
      <c r="AYP56" s="235"/>
      <c r="AYQ56" s="235"/>
      <c r="AYR56" s="235"/>
      <c r="AYS56" s="235"/>
      <c r="AYT56" s="235"/>
      <c r="AYU56" s="235"/>
      <c r="AYV56" s="235"/>
      <c r="AYW56" s="235"/>
      <c r="AYX56" s="235"/>
      <c r="AYY56" s="235"/>
      <c r="AYZ56" s="235"/>
      <c r="AZA56" s="235"/>
      <c r="AZB56" s="235"/>
      <c r="AZC56" s="235"/>
      <c r="AZD56" s="235"/>
      <c r="AZE56" s="235"/>
      <c r="AZF56" s="235"/>
      <c r="AZG56" s="235"/>
      <c r="AZH56" s="235"/>
      <c r="AZI56" s="235"/>
      <c r="AZJ56" s="235"/>
      <c r="AZK56" s="235"/>
      <c r="AZL56" s="235"/>
      <c r="AZM56" s="235"/>
      <c r="AZN56" s="235"/>
      <c r="AZO56" s="235"/>
      <c r="AZP56" s="235"/>
      <c r="AZQ56" s="235"/>
      <c r="AZR56" s="235"/>
      <c r="AZS56" s="235"/>
      <c r="AZT56" s="235"/>
      <c r="AZU56" s="235"/>
      <c r="AZV56" s="235"/>
      <c r="AZW56" s="235"/>
      <c r="AZX56" s="235"/>
      <c r="AZY56" s="235"/>
      <c r="AZZ56" s="235"/>
      <c r="BAA56" s="235"/>
      <c r="BAB56" s="235"/>
      <c r="BAC56" s="235"/>
      <c r="BAD56" s="235"/>
      <c r="BAE56" s="235"/>
      <c r="BAF56" s="235"/>
      <c r="BAG56" s="235"/>
      <c r="BAH56" s="235"/>
      <c r="BAI56" s="235"/>
      <c r="BAJ56" s="235"/>
      <c r="BAK56" s="235"/>
      <c r="BAL56" s="235"/>
      <c r="BAM56" s="235"/>
      <c r="BAN56" s="235"/>
      <c r="BAO56" s="235"/>
      <c r="BAP56" s="235"/>
      <c r="BAQ56" s="235"/>
      <c r="BAR56" s="235"/>
      <c r="BAS56" s="235"/>
      <c r="BAT56" s="235"/>
      <c r="BAU56" s="235"/>
      <c r="BAV56" s="235"/>
      <c r="BAW56" s="235"/>
      <c r="BAX56" s="235"/>
      <c r="BAY56" s="235"/>
      <c r="BAZ56" s="235"/>
      <c r="BBA56" s="235"/>
      <c r="BBB56" s="235"/>
      <c r="BBC56" s="235"/>
      <c r="BBD56" s="235"/>
      <c r="BBE56" s="235"/>
      <c r="BBF56" s="235"/>
      <c r="BBG56" s="235"/>
      <c r="BBH56" s="235"/>
      <c r="BBI56" s="235"/>
      <c r="BBJ56" s="235"/>
      <c r="BBK56" s="235"/>
      <c r="BBL56" s="235"/>
      <c r="BBM56" s="235"/>
      <c r="BBN56" s="235"/>
      <c r="BBO56" s="235"/>
      <c r="BBP56" s="235"/>
      <c r="BBQ56" s="235"/>
      <c r="BBR56" s="235"/>
      <c r="BBS56" s="235"/>
      <c r="BBT56" s="235"/>
      <c r="BBU56" s="235"/>
      <c r="BBV56" s="235"/>
      <c r="BBW56" s="235"/>
      <c r="BBX56" s="235"/>
      <c r="BBY56" s="235"/>
      <c r="BBZ56" s="235"/>
      <c r="BCA56" s="235"/>
      <c r="BCB56" s="235"/>
      <c r="BCC56" s="235"/>
      <c r="BCD56" s="235"/>
      <c r="BCE56" s="235"/>
      <c r="BCF56" s="235"/>
      <c r="BCG56" s="235"/>
      <c r="BCH56" s="235"/>
      <c r="BCI56" s="235"/>
      <c r="BCJ56" s="235"/>
      <c r="BCK56" s="235"/>
      <c r="BCL56" s="235"/>
      <c r="BCM56" s="235"/>
      <c r="BCN56" s="235"/>
      <c r="BCO56" s="235"/>
      <c r="BCP56" s="235"/>
      <c r="BCQ56" s="235"/>
      <c r="BCR56" s="235"/>
      <c r="BCS56" s="235"/>
      <c r="BCT56" s="235"/>
      <c r="BCU56" s="235"/>
      <c r="BCV56" s="235"/>
      <c r="BCW56" s="235"/>
      <c r="BCX56" s="235"/>
      <c r="BCY56" s="235"/>
      <c r="BCZ56" s="235"/>
      <c r="BDA56" s="235"/>
      <c r="BDB56" s="235"/>
      <c r="BDC56" s="235"/>
      <c r="BDD56" s="235"/>
      <c r="BDE56" s="235"/>
      <c r="BDF56" s="235"/>
      <c r="BDG56" s="235"/>
      <c r="BDH56" s="235"/>
      <c r="BDI56" s="235"/>
      <c r="BDJ56" s="235"/>
      <c r="BDK56" s="235"/>
      <c r="BDL56" s="235"/>
      <c r="BDM56" s="235"/>
      <c r="BDN56" s="235"/>
      <c r="BDO56" s="235"/>
      <c r="BDP56" s="235"/>
      <c r="BDQ56" s="235"/>
      <c r="BDR56" s="235"/>
      <c r="BDS56" s="235"/>
      <c r="BDT56" s="235"/>
      <c r="BDU56" s="235"/>
      <c r="BDV56" s="235"/>
      <c r="BDW56" s="235"/>
      <c r="BDX56" s="235"/>
      <c r="BDY56" s="235"/>
      <c r="BDZ56" s="235"/>
      <c r="BEA56" s="235"/>
      <c r="BEB56" s="235"/>
      <c r="BEC56" s="235"/>
      <c r="BED56" s="235"/>
      <c r="BEE56" s="235"/>
      <c r="BEF56" s="235"/>
      <c r="BEG56" s="235"/>
      <c r="BEH56" s="235"/>
      <c r="BEI56" s="235"/>
      <c r="BEJ56" s="235"/>
      <c r="BEK56" s="235"/>
      <c r="BEL56" s="235"/>
      <c r="BEM56" s="235"/>
      <c r="BEN56" s="235"/>
      <c r="BEO56" s="235"/>
      <c r="BEP56" s="235"/>
      <c r="BEQ56" s="235"/>
      <c r="BER56" s="235"/>
      <c r="BES56" s="235"/>
      <c r="BET56" s="235"/>
      <c r="BEU56" s="235"/>
      <c r="BEV56" s="235"/>
      <c r="BEW56" s="235"/>
      <c r="BEX56" s="235"/>
      <c r="BEY56" s="235"/>
      <c r="BEZ56" s="235"/>
      <c r="BFA56" s="235"/>
      <c r="BFB56" s="235"/>
      <c r="BFC56" s="235"/>
      <c r="BFD56" s="235"/>
      <c r="BFE56" s="235"/>
      <c r="BFF56" s="235"/>
      <c r="BFG56" s="235"/>
      <c r="BFH56" s="235"/>
      <c r="BFI56" s="235"/>
      <c r="BFJ56" s="235"/>
      <c r="BFK56" s="235"/>
      <c r="BFL56" s="235"/>
      <c r="BFM56" s="235"/>
      <c r="BFN56" s="235"/>
      <c r="BFO56" s="235"/>
      <c r="BFP56" s="235"/>
      <c r="BFQ56" s="235"/>
      <c r="BFR56" s="235"/>
      <c r="BFS56" s="235"/>
      <c r="BFT56" s="235"/>
      <c r="BFU56" s="235"/>
      <c r="BFV56" s="235"/>
      <c r="BFW56" s="235"/>
      <c r="BFX56" s="235"/>
      <c r="BFY56" s="235"/>
      <c r="BFZ56" s="235"/>
      <c r="BGA56" s="235"/>
      <c r="BGB56" s="235"/>
      <c r="BGC56" s="235"/>
      <c r="BGD56" s="235"/>
      <c r="BGE56" s="235"/>
      <c r="BGF56" s="235"/>
      <c r="BGG56" s="235"/>
      <c r="BGH56" s="235"/>
      <c r="BGI56" s="235"/>
      <c r="BGJ56" s="235"/>
      <c r="BGK56" s="235"/>
      <c r="BGL56" s="235"/>
      <c r="BGM56" s="235"/>
      <c r="BGN56" s="235"/>
      <c r="BGO56" s="235"/>
      <c r="BGP56" s="235"/>
      <c r="BGQ56" s="235"/>
      <c r="BGR56" s="235"/>
      <c r="BGS56" s="235"/>
      <c r="BGT56" s="235"/>
      <c r="BGU56" s="235"/>
      <c r="BGV56" s="235"/>
      <c r="BGW56" s="235"/>
      <c r="BGX56" s="235"/>
      <c r="BGY56" s="235"/>
      <c r="BGZ56" s="235"/>
      <c r="BHA56" s="235"/>
      <c r="BHB56" s="235"/>
      <c r="BHC56" s="235"/>
      <c r="BHD56" s="235"/>
      <c r="BHE56" s="235"/>
      <c r="BHF56" s="235"/>
      <c r="BHG56" s="235"/>
      <c r="BHH56" s="235"/>
      <c r="BHI56" s="235"/>
      <c r="BHJ56" s="235"/>
      <c r="BHK56" s="235"/>
      <c r="BHL56" s="235"/>
      <c r="BHM56" s="235"/>
      <c r="BHN56" s="235"/>
      <c r="BHO56" s="235"/>
      <c r="BHP56" s="235"/>
      <c r="BHQ56" s="235"/>
      <c r="BHR56" s="235"/>
      <c r="BHS56" s="235"/>
      <c r="BHT56" s="235"/>
      <c r="BHU56" s="235"/>
      <c r="BHV56" s="235"/>
      <c r="BHW56" s="235"/>
      <c r="BHX56" s="235"/>
      <c r="BHY56" s="235"/>
      <c r="BHZ56" s="235"/>
      <c r="BIA56" s="235"/>
      <c r="BIB56" s="235"/>
      <c r="BIC56" s="235"/>
      <c r="BID56" s="235"/>
      <c r="BIE56" s="235"/>
      <c r="BIF56" s="235"/>
      <c r="BIG56" s="235"/>
      <c r="BIH56" s="235"/>
      <c r="BII56" s="235"/>
      <c r="BIJ56" s="235"/>
      <c r="BIK56" s="235"/>
      <c r="BIL56" s="235"/>
      <c r="BIM56" s="235"/>
      <c r="BIN56" s="235"/>
      <c r="BIO56" s="235"/>
      <c r="BIP56" s="235"/>
      <c r="BIQ56" s="235"/>
      <c r="BIR56" s="235"/>
      <c r="BIS56" s="235"/>
      <c r="BIT56" s="235"/>
      <c r="BIU56" s="235"/>
      <c r="BIV56" s="235"/>
      <c r="BIW56" s="235"/>
      <c r="BIX56" s="235"/>
      <c r="BIY56" s="235"/>
      <c r="BIZ56" s="235"/>
      <c r="BJA56" s="235"/>
      <c r="BJB56" s="235"/>
      <c r="BJC56" s="235"/>
      <c r="BJD56" s="235"/>
      <c r="BJE56" s="235"/>
      <c r="BJF56" s="235"/>
      <c r="BJG56" s="235"/>
      <c r="BJH56" s="235"/>
      <c r="BJI56" s="235"/>
      <c r="BJJ56" s="235"/>
      <c r="BJK56" s="235"/>
      <c r="BJL56" s="235"/>
      <c r="BJM56" s="235"/>
      <c r="BJN56" s="235"/>
      <c r="BJO56" s="235"/>
      <c r="BJP56" s="235"/>
      <c r="BJQ56" s="235"/>
      <c r="BJR56" s="235"/>
      <c r="BJS56" s="235"/>
      <c r="BJT56" s="235"/>
      <c r="BJU56" s="235"/>
      <c r="BJV56" s="235"/>
      <c r="BJW56" s="235"/>
      <c r="BJX56" s="235"/>
      <c r="BJY56" s="235"/>
      <c r="BJZ56" s="235"/>
      <c r="BKA56" s="235"/>
      <c r="BKB56" s="235"/>
      <c r="BKC56" s="235"/>
      <c r="BKD56" s="235"/>
      <c r="BKE56" s="235"/>
      <c r="BKF56" s="235"/>
      <c r="BKG56" s="235"/>
      <c r="BKH56" s="235"/>
      <c r="BKI56" s="235"/>
      <c r="BKJ56" s="235"/>
      <c r="BKK56" s="235"/>
      <c r="BKL56" s="235"/>
      <c r="BKM56" s="235"/>
      <c r="BKN56" s="235"/>
      <c r="BKO56" s="235"/>
      <c r="BKP56" s="235"/>
      <c r="BKQ56" s="235"/>
      <c r="BKR56" s="235"/>
      <c r="BKS56" s="235"/>
      <c r="BKT56" s="235"/>
      <c r="BKU56" s="235"/>
      <c r="BKV56" s="235"/>
      <c r="BKW56" s="235"/>
      <c r="BKX56" s="235"/>
      <c r="BKY56" s="235"/>
      <c r="BKZ56" s="235"/>
      <c r="BLA56" s="235"/>
      <c r="BLB56" s="235"/>
      <c r="BLC56" s="235"/>
      <c r="BLD56" s="235"/>
      <c r="BLE56" s="235"/>
      <c r="BLF56" s="235"/>
      <c r="BLG56" s="235"/>
      <c r="BLH56" s="235"/>
      <c r="BLI56" s="235"/>
      <c r="BLJ56" s="235"/>
      <c r="BLK56" s="235"/>
      <c r="BLL56" s="235"/>
      <c r="BLM56" s="235"/>
      <c r="BLN56" s="235"/>
      <c r="BLO56" s="235"/>
      <c r="BLP56" s="235"/>
      <c r="BLQ56" s="235"/>
      <c r="BLR56" s="235"/>
      <c r="BLS56" s="235"/>
      <c r="BLT56" s="235"/>
      <c r="BLU56" s="235"/>
      <c r="BLV56" s="235"/>
      <c r="BLW56" s="235"/>
      <c r="BLX56" s="235"/>
      <c r="BLY56" s="235"/>
      <c r="BLZ56" s="235"/>
      <c r="BMA56" s="235"/>
      <c r="BMB56" s="235"/>
      <c r="BMC56" s="235"/>
      <c r="BMD56" s="235"/>
      <c r="BME56" s="235"/>
      <c r="BMF56" s="235"/>
      <c r="BMG56" s="235"/>
      <c r="BMH56" s="235"/>
      <c r="BMI56" s="235"/>
      <c r="BMJ56" s="235"/>
      <c r="BMK56" s="235"/>
      <c r="BML56" s="235"/>
      <c r="BMM56" s="235"/>
      <c r="BMN56" s="235"/>
      <c r="BMO56" s="235"/>
      <c r="BMP56" s="235"/>
      <c r="BMQ56" s="235"/>
      <c r="BMR56" s="235"/>
      <c r="BMS56" s="235"/>
      <c r="BMT56" s="235"/>
      <c r="BMU56" s="235"/>
      <c r="BMV56" s="235"/>
      <c r="BMW56" s="235"/>
      <c r="BMX56" s="235"/>
      <c r="BMY56" s="235"/>
      <c r="BMZ56" s="235"/>
      <c r="BNA56" s="235"/>
      <c r="BNB56" s="235"/>
      <c r="BNC56" s="235"/>
      <c r="BND56" s="235"/>
      <c r="BNE56" s="235"/>
      <c r="BNF56" s="235"/>
      <c r="BNG56" s="235"/>
      <c r="BNH56" s="235"/>
      <c r="BNI56" s="235"/>
      <c r="BNJ56" s="235"/>
      <c r="BNK56" s="235"/>
      <c r="BNL56" s="235"/>
      <c r="BNM56" s="235"/>
      <c r="BNN56" s="235"/>
      <c r="BNO56" s="235"/>
      <c r="BNP56" s="235"/>
      <c r="BNQ56" s="235"/>
      <c r="BNR56" s="235"/>
      <c r="BNS56" s="235"/>
      <c r="BNT56" s="235"/>
      <c r="BNU56" s="235"/>
      <c r="BNV56" s="235"/>
      <c r="BNW56" s="235"/>
      <c r="BNX56" s="235"/>
      <c r="BNY56" s="235"/>
      <c r="BNZ56" s="235"/>
      <c r="BOA56" s="235"/>
      <c r="BOB56" s="235"/>
      <c r="BOC56" s="235"/>
      <c r="BOD56" s="235"/>
      <c r="BOE56" s="235"/>
      <c r="BOF56" s="235"/>
      <c r="BOG56" s="235"/>
      <c r="BOH56" s="235"/>
      <c r="BOI56" s="235"/>
      <c r="BOJ56" s="235"/>
      <c r="BOK56" s="235"/>
      <c r="BOL56" s="235"/>
      <c r="BOM56" s="235"/>
      <c r="BON56" s="235"/>
      <c r="BOO56" s="235"/>
      <c r="BOP56" s="235"/>
      <c r="BOQ56" s="235"/>
      <c r="BOR56" s="235"/>
      <c r="BOS56" s="235"/>
      <c r="BOT56" s="235"/>
      <c r="BOU56" s="235"/>
      <c r="BOV56" s="235"/>
      <c r="BOW56" s="235"/>
      <c r="BOX56" s="235"/>
      <c r="BOY56" s="235"/>
      <c r="BOZ56" s="235"/>
      <c r="BPA56" s="235"/>
      <c r="BPB56" s="235"/>
      <c r="BPC56" s="235"/>
      <c r="BPD56" s="235"/>
      <c r="BPE56" s="235"/>
      <c r="BPF56" s="235"/>
      <c r="BPG56" s="235"/>
      <c r="BPH56" s="235"/>
      <c r="BPI56" s="235"/>
      <c r="BPJ56" s="235"/>
      <c r="BPK56" s="235"/>
      <c r="BPL56" s="235"/>
      <c r="BPM56" s="235"/>
      <c r="BPN56" s="235"/>
      <c r="BPO56" s="235"/>
      <c r="BPP56" s="235"/>
      <c r="BPQ56" s="235"/>
      <c r="BPR56" s="235"/>
      <c r="BPS56" s="235"/>
      <c r="BPT56" s="235"/>
      <c r="BPU56" s="235"/>
      <c r="BPV56" s="235"/>
      <c r="BPW56" s="235"/>
      <c r="BPX56" s="235"/>
      <c r="BPY56" s="235"/>
      <c r="BPZ56" s="235"/>
      <c r="BQA56" s="235"/>
      <c r="BQB56" s="235"/>
      <c r="BQC56" s="235"/>
      <c r="BQD56" s="235"/>
      <c r="BQE56" s="235"/>
      <c r="BQF56" s="235"/>
      <c r="BQG56" s="235"/>
      <c r="BQH56" s="235"/>
      <c r="BQI56" s="235"/>
      <c r="BQJ56" s="235"/>
      <c r="BQK56" s="235"/>
      <c r="BQL56" s="235"/>
      <c r="BQM56" s="235"/>
      <c r="BQN56" s="235"/>
      <c r="BQO56" s="235"/>
      <c r="BQP56" s="235"/>
      <c r="BQQ56" s="235"/>
      <c r="BQR56" s="235"/>
      <c r="BQS56" s="235"/>
      <c r="BQT56" s="235"/>
      <c r="BQU56" s="235"/>
      <c r="BQV56" s="235"/>
      <c r="BQW56" s="235"/>
      <c r="BQX56" s="235"/>
      <c r="BQY56" s="235"/>
      <c r="BQZ56" s="235"/>
      <c r="BRA56" s="235"/>
      <c r="BRB56" s="235"/>
      <c r="BRC56" s="235"/>
      <c r="BRD56" s="235"/>
      <c r="BRE56" s="235"/>
      <c r="BRF56" s="235"/>
      <c r="BRG56" s="235"/>
      <c r="BRH56" s="235"/>
      <c r="BRI56" s="235"/>
      <c r="BRJ56" s="235"/>
      <c r="BRK56" s="235"/>
      <c r="BRL56" s="235"/>
      <c r="BRM56" s="235"/>
      <c r="BRN56" s="235"/>
      <c r="BRO56" s="235"/>
      <c r="BRP56" s="235"/>
      <c r="BRQ56" s="235"/>
      <c r="BRR56" s="235"/>
      <c r="BRS56" s="235"/>
      <c r="BRT56" s="235"/>
      <c r="BRU56" s="235"/>
      <c r="BRV56" s="235"/>
      <c r="BRW56" s="235"/>
      <c r="BRX56" s="235"/>
      <c r="BRY56" s="235"/>
      <c r="BRZ56" s="235"/>
      <c r="BSA56" s="235"/>
      <c r="BSB56" s="235"/>
      <c r="BSC56" s="235"/>
      <c r="BSD56" s="235"/>
      <c r="BSE56" s="235"/>
      <c r="BSF56" s="235"/>
      <c r="BSG56" s="235"/>
      <c r="BSH56" s="235"/>
      <c r="BSI56" s="235"/>
      <c r="BSJ56" s="235"/>
      <c r="BSK56" s="235"/>
      <c r="BSL56" s="235"/>
      <c r="BSM56" s="235"/>
      <c r="BSN56" s="235"/>
      <c r="BSO56" s="235"/>
      <c r="BSP56" s="235"/>
      <c r="BSQ56" s="235"/>
      <c r="BSR56" s="235"/>
      <c r="BSS56" s="235"/>
      <c r="BST56" s="235"/>
      <c r="BSU56" s="235"/>
      <c r="BSV56" s="235"/>
      <c r="BSW56" s="235"/>
      <c r="BSX56" s="235"/>
      <c r="BSY56" s="235"/>
      <c r="BSZ56" s="235"/>
      <c r="BTA56" s="235"/>
      <c r="BTB56" s="235"/>
      <c r="BTC56" s="235"/>
      <c r="BTD56" s="235"/>
      <c r="BTE56" s="235"/>
      <c r="BTF56" s="235"/>
      <c r="BTG56" s="235"/>
      <c r="BTH56" s="235"/>
      <c r="BTI56" s="235"/>
      <c r="BTJ56" s="235"/>
      <c r="BTK56" s="235"/>
      <c r="BTL56" s="235"/>
      <c r="BTM56" s="235"/>
      <c r="BTN56" s="235"/>
      <c r="BTO56" s="235"/>
      <c r="BTP56" s="235"/>
      <c r="BTQ56" s="235"/>
      <c r="BTR56" s="235"/>
      <c r="BTS56" s="235"/>
      <c r="BTT56" s="235"/>
      <c r="BTU56" s="235"/>
      <c r="BTV56" s="235"/>
      <c r="BTW56" s="235"/>
      <c r="BTX56" s="235"/>
      <c r="BTY56" s="235"/>
      <c r="BTZ56" s="235"/>
      <c r="BUA56" s="235"/>
      <c r="BUB56" s="235"/>
      <c r="BUC56" s="235"/>
      <c r="BUD56" s="235"/>
      <c r="BUE56" s="235"/>
      <c r="BUF56" s="235"/>
      <c r="BUG56" s="235"/>
      <c r="BUH56" s="235"/>
      <c r="BUI56" s="235"/>
      <c r="BUJ56" s="235"/>
      <c r="BUK56" s="235"/>
      <c r="BUL56" s="235"/>
      <c r="BUM56" s="235"/>
      <c r="BUN56" s="235"/>
      <c r="BUO56" s="235"/>
      <c r="BUP56" s="235"/>
      <c r="BUQ56" s="235"/>
      <c r="BUR56" s="235"/>
      <c r="BUS56" s="235"/>
      <c r="BUT56" s="235"/>
      <c r="BUU56" s="235"/>
      <c r="BUV56" s="235"/>
      <c r="BUW56" s="235"/>
      <c r="BUX56" s="235"/>
      <c r="BUY56" s="235"/>
      <c r="BUZ56" s="235"/>
      <c r="BVA56" s="235"/>
      <c r="BVB56" s="235"/>
      <c r="BVC56" s="235"/>
      <c r="BVD56" s="235"/>
      <c r="BVE56" s="235"/>
      <c r="BVF56" s="235"/>
      <c r="BVG56" s="235"/>
      <c r="BVH56" s="235"/>
      <c r="BVI56" s="235"/>
      <c r="BVJ56" s="235"/>
      <c r="BVK56" s="235"/>
      <c r="BVL56" s="235"/>
      <c r="BVM56" s="235"/>
      <c r="BVN56" s="235"/>
      <c r="BVO56" s="235"/>
      <c r="BVP56" s="235"/>
      <c r="BVQ56" s="235"/>
      <c r="BVR56" s="235"/>
      <c r="BVS56" s="235"/>
      <c r="BVT56" s="235"/>
      <c r="BVU56" s="235"/>
      <c r="BVV56" s="235"/>
      <c r="BVW56" s="235"/>
      <c r="BVX56" s="235"/>
      <c r="BVY56" s="235"/>
      <c r="BVZ56" s="235"/>
      <c r="BWA56" s="235"/>
      <c r="BWB56" s="235"/>
      <c r="BWC56" s="235"/>
      <c r="BWD56" s="235"/>
      <c r="BWE56" s="235"/>
      <c r="BWF56" s="235"/>
      <c r="BWG56" s="235"/>
      <c r="BWH56" s="235"/>
      <c r="BWI56" s="235"/>
      <c r="BWJ56" s="235"/>
      <c r="BWK56" s="235"/>
      <c r="BWL56" s="235"/>
      <c r="BWM56" s="235"/>
      <c r="BWN56" s="235"/>
      <c r="BWO56" s="235"/>
      <c r="BWP56" s="235"/>
      <c r="BWQ56" s="235"/>
      <c r="BWR56" s="235"/>
      <c r="BWS56" s="235"/>
      <c r="BWT56" s="235"/>
      <c r="BWU56" s="235"/>
      <c r="BWV56" s="235"/>
      <c r="BWW56" s="235"/>
      <c r="BWX56" s="235"/>
      <c r="BWY56" s="235"/>
      <c r="BWZ56" s="235"/>
      <c r="BXA56" s="235"/>
      <c r="BXB56" s="235"/>
      <c r="BXC56" s="235"/>
      <c r="BXD56" s="235"/>
      <c r="BXE56" s="235"/>
      <c r="BXF56" s="235"/>
      <c r="BXG56" s="235"/>
      <c r="BXH56" s="235"/>
      <c r="BXI56" s="235"/>
      <c r="BXJ56" s="235"/>
      <c r="BXK56" s="235"/>
      <c r="BXL56" s="235"/>
      <c r="BXM56" s="235"/>
      <c r="BXN56" s="235"/>
      <c r="BXO56" s="235"/>
      <c r="BXP56" s="235"/>
      <c r="BXQ56" s="235"/>
      <c r="BXR56" s="235"/>
      <c r="BXS56" s="235"/>
      <c r="BXT56" s="235"/>
      <c r="BXU56" s="235"/>
      <c r="BXV56" s="235"/>
      <c r="BXW56" s="235"/>
      <c r="BXX56" s="235"/>
      <c r="BXY56" s="235"/>
      <c r="BXZ56" s="235"/>
      <c r="BYA56" s="235"/>
      <c r="BYB56" s="235"/>
      <c r="BYC56" s="235"/>
      <c r="BYD56" s="235"/>
      <c r="BYE56" s="235"/>
      <c r="BYF56" s="235"/>
      <c r="BYG56" s="235"/>
      <c r="BYH56" s="235"/>
      <c r="BYI56" s="235"/>
      <c r="BYJ56" s="235"/>
      <c r="BYK56" s="235"/>
      <c r="BYL56" s="235"/>
      <c r="BYM56" s="235"/>
      <c r="BYN56" s="235"/>
      <c r="BYO56" s="235"/>
      <c r="BYP56" s="235"/>
      <c r="BYQ56" s="235"/>
      <c r="BYR56" s="235"/>
      <c r="BYS56" s="235"/>
      <c r="BYT56" s="235"/>
      <c r="BYU56" s="235"/>
      <c r="BYV56" s="235"/>
      <c r="BYW56" s="235"/>
      <c r="BYX56" s="235"/>
      <c r="BYY56" s="235"/>
      <c r="BYZ56" s="235"/>
      <c r="BZA56" s="235"/>
      <c r="BZB56" s="235"/>
      <c r="BZC56" s="235"/>
      <c r="BZD56" s="235"/>
      <c r="BZE56" s="235"/>
      <c r="BZF56" s="235"/>
      <c r="BZG56" s="235"/>
      <c r="BZH56" s="235"/>
      <c r="BZI56" s="235"/>
      <c r="BZJ56" s="235"/>
      <c r="BZK56" s="235"/>
      <c r="BZL56" s="235"/>
      <c r="BZM56" s="235"/>
      <c r="BZN56" s="235"/>
      <c r="BZO56" s="235"/>
      <c r="BZP56" s="235"/>
      <c r="BZQ56" s="235"/>
      <c r="BZR56" s="235"/>
      <c r="BZS56" s="235"/>
      <c r="BZT56" s="235"/>
      <c r="BZU56" s="235"/>
      <c r="BZV56" s="235"/>
      <c r="BZW56" s="235"/>
      <c r="BZX56" s="235"/>
      <c r="BZY56" s="235"/>
      <c r="BZZ56" s="235"/>
      <c r="CAA56" s="235"/>
      <c r="CAB56" s="235"/>
      <c r="CAC56" s="235"/>
      <c r="CAD56" s="235"/>
      <c r="CAE56" s="235"/>
      <c r="CAF56" s="235"/>
      <c r="CAG56" s="235"/>
      <c r="CAH56" s="235"/>
      <c r="CAI56" s="235"/>
      <c r="CAJ56" s="235"/>
      <c r="CAK56" s="235"/>
      <c r="CAL56" s="235"/>
      <c r="CAM56" s="235"/>
      <c r="CAN56" s="235"/>
      <c r="CAO56" s="235"/>
      <c r="CAP56" s="235"/>
      <c r="CAQ56" s="235"/>
      <c r="CAR56" s="235"/>
      <c r="CAS56" s="235"/>
      <c r="CAT56" s="235"/>
      <c r="CAU56" s="235"/>
      <c r="CAV56" s="235"/>
      <c r="CAW56" s="235"/>
      <c r="CAX56" s="235"/>
      <c r="CAY56" s="235"/>
      <c r="CAZ56" s="235"/>
      <c r="CBA56" s="235"/>
      <c r="CBB56" s="235"/>
      <c r="CBC56" s="235"/>
      <c r="CBD56" s="235"/>
      <c r="CBE56" s="235"/>
      <c r="CBF56" s="235"/>
      <c r="CBG56" s="235"/>
      <c r="CBH56" s="235"/>
      <c r="CBI56" s="235"/>
      <c r="CBJ56" s="235"/>
      <c r="CBK56" s="235"/>
      <c r="CBL56" s="235"/>
      <c r="CBM56" s="235"/>
      <c r="CBN56" s="235"/>
      <c r="CBO56" s="235"/>
      <c r="CBP56" s="235"/>
      <c r="CBQ56" s="235"/>
      <c r="CBR56" s="235"/>
      <c r="CBS56" s="235"/>
      <c r="CBT56" s="235"/>
      <c r="CBU56" s="235"/>
      <c r="CBV56" s="235"/>
      <c r="CBW56" s="235"/>
      <c r="CBX56" s="235"/>
      <c r="CBY56" s="235"/>
      <c r="CBZ56" s="235"/>
      <c r="CCA56" s="235"/>
      <c r="CCB56" s="235"/>
      <c r="CCC56" s="235"/>
      <c r="CCD56" s="235"/>
      <c r="CCE56" s="235"/>
      <c r="CCF56" s="235"/>
      <c r="CCG56" s="235"/>
      <c r="CCH56" s="235"/>
      <c r="CCI56" s="235"/>
      <c r="CCJ56" s="235"/>
      <c r="CCK56" s="235"/>
      <c r="CCL56" s="235"/>
      <c r="CCM56" s="235"/>
      <c r="CCN56" s="235"/>
      <c r="CCO56" s="235"/>
      <c r="CCP56" s="235"/>
      <c r="CCQ56" s="235"/>
      <c r="CCR56" s="235"/>
      <c r="CCS56" s="235"/>
      <c r="CCT56" s="235"/>
      <c r="CCU56" s="235"/>
      <c r="CCV56" s="235"/>
      <c r="CCW56" s="235"/>
      <c r="CCX56" s="235"/>
      <c r="CCY56" s="235"/>
      <c r="CCZ56" s="235"/>
      <c r="CDA56" s="235"/>
      <c r="CDB56" s="235"/>
      <c r="CDC56" s="235"/>
      <c r="CDD56" s="235"/>
      <c r="CDE56" s="235"/>
      <c r="CDF56" s="235"/>
      <c r="CDG56" s="235"/>
      <c r="CDH56" s="235"/>
      <c r="CDI56" s="235"/>
      <c r="CDJ56" s="235"/>
      <c r="CDK56" s="235"/>
      <c r="CDL56" s="235"/>
      <c r="CDM56" s="235"/>
      <c r="CDN56" s="235"/>
      <c r="CDO56" s="235"/>
      <c r="CDP56" s="235"/>
      <c r="CDQ56" s="235"/>
      <c r="CDR56" s="235"/>
      <c r="CDS56" s="235"/>
      <c r="CDT56" s="235"/>
      <c r="CDU56" s="235"/>
      <c r="CDV56" s="235"/>
      <c r="CDW56" s="235"/>
      <c r="CDX56" s="235"/>
      <c r="CDY56" s="235"/>
      <c r="CDZ56" s="235"/>
      <c r="CEA56" s="235"/>
      <c r="CEB56" s="235"/>
      <c r="CEC56" s="235"/>
      <c r="CED56" s="235"/>
      <c r="CEE56" s="235"/>
      <c r="CEF56" s="235"/>
      <c r="CEG56" s="235"/>
      <c r="CEH56" s="235"/>
      <c r="CEI56" s="235"/>
      <c r="CEJ56" s="235"/>
      <c r="CEK56" s="235"/>
      <c r="CEL56" s="235"/>
      <c r="CEM56" s="235"/>
      <c r="CEN56" s="235"/>
      <c r="CEO56" s="235"/>
      <c r="CEP56" s="235"/>
      <c r="CEQ56" s="235"/>
      <c r="CER56" s="235"/>
      <c r="CES56" s="235"/>
      <c r="CET56" s="235"/>
      <c r="CEU56" s="235"/>
      <c r="CEV56" s="235"/>
      <c r="CEW56" s="235"/>
      <c r="CEX56" s="235"/>
      <c r="CEY56" s="235"/>
      <c r="CEZ56" s="235"/>
      <c r="CFA56" s="235"/>
      <c r="CFB56" s="235"/>
      <c r="CFC56" s="235"/>
      <c r="CFD56" s="235"/>
      <c r="CFE56" s="235"/>
      <c r="CFF56" s="235"/>
      <c r="CFG56" s="235"/>
      <c r="CFH56" s="235"/>
      <c r="CFI56" s="235"/>
      <c r="CFJ56" s="235"/>
      <c r="CFK56" s="235"/>
      <c r="CFL56" s="235"/>
      <c r="CFM56" s="235"/>
      <c r="CFN56" s="235"/>
      <c r="CFO56" s="235"/>
      <c r="CFP56" s="235"/>
      <c r="CFQ56" s="235"/>
      <c r="CFR56" s="235"/>
      <c r="CFS56" s="235"/>
      <c r="CFT56" s="235"/>
      <c r="CFU56" s="235"/>
      <c r="CFV56" s="235"/>
      <c r="CFW56" s="235"/>
      <c r="CFX56" s="235"/>
      <c r="CFY56" s="235"/>
      <c r="CFZ56" s="235"/>
      <c r="CGA56" s="235"/>
      <c r="CGB56" s="235"/>
      <c r="CGC56" s="235"/>
      <c r="CGD56" s="235"/>
      <c r="CGE56" s="235"/>
      <c r="CGF56" s="235"/>
      <c r="CGG56" s="235"/>
      <c r="CGH56" s="235"/>
      <c r="CGI56" s="235"/>
      <c r="CGJ56" s="235"/>
      <c r="CGK56" s="235"/>
      <c r="CGL56" s="235"/>
      <c r="CGM56" s="235"/>
      <c r="CGN56" s="235"/>
      <c r="CGO56" s="235"/>
      <c r="CGP56" s="235"/>
      <c r="CGQ56" s="235"/>
      <c r="CGR56" s="235"/>
      <c r="CGS56" s="235"/>
      <c r="CGT56" s="235"/>
      <c r="CGU56" s="235"/>
      <c r="CGV56" s="235"/>
      <c r="CGW56" s="235"/>
      <c r="CGX56" s="235"/>
      <c r="CGY56" s="235"/>
      <c r="CGZ56" s="235"/>
      <c r="CHA56" s="235"/>
      <c r="CHB56" s="235"/>
      <c r="CHC56" s="235"/>
      <c r="CHD56" s="235"/>
      <c r="CHE56" s="235"/>
      <c r="CHF56" s="235"/>
      <c r="CHG56" s="235"/>
      <c r="CHH56" s="235"/>
      <c r="CHI56" s="235"/>
      <c r="CHJ56" s="235"/>
      <c r="CHK56" s="235"/>
      <c r="CHL56" s="235"/>
      <c r="CHM56" s="235"/>
      <c r="CHN56" s="235"/>
      <c r="CHO56" s="235"/>
      <c r="CHP56" s="235"/>
      <c r="CHQ56" s="235"/>
      <c r="CHR56" s="235"/>
      <c r="CHS56" s="235"/>
      <c r="CHT56" s="235"/>
      <c r="CHU56" s="235"/>
      <c r="CHV56" s="235"/>
      <c r="CHW56" s="235"/>
      <c r="CHX56" s="235"/>
      <c r="CHY56" s="235"/>
      <c r="CHZ56" s="235"/>
      <c r="CIA56" s="235"/>
      <c r="CIB56" s="235"/>
      <c r="CIC56" s="235"/>
      <c r="CID56" s="235"/>
      <c r="CIE56" s="235"/>
      <c r="CIF56" s="235"/>
      <c r="CIG56" s="235"/>
      <c r="CIH56" s="235"/>
      <c r="CII56" s="235"/>
      <c r="CIJ56" s="235"/>
      <c r="CIK56" s="235"/>
      <c r="CIL56" s="235"/>
      <c r="CIM56" s="235"/>
      <c r="CIN56" s="235"/>
      <c r="CIO56" s="235"/>
      <c r="CIP56" s="235"/>
      <c r="CIQ56" s="235"/>
      <c r="CIR56" s="235"/>
      <c r="CIS56" s="235"/>
      <c r="CIT56" s="235"/>
      <c r="CIU56" s="235"/>
      <c r="CIV56" s="235"/>
      <c r="CIW56" s="235"/>
      <c r="CIX56" s="235"/>
      <c r="CIY56" s="235"/>
      <c r="CIZ56" s="235"/>
      <c r="CJA56" s="235"/>
      <c r="CJB56" s="235"/>
      <c r="CJC56" s="235"/>
      <c r="CJD56" s="235"/>
      <c r="CJE56" s="235"/>
      <c r="CJF56" s="235"/>
      <c r="CJG56" s="235"/>
      <c r="CJH56" s="235"/>
      <c r="CJI56" s="235"/>
      <c r="CJJ56" s="235"/>
      <c r="CJK56" s="235"/>
      <c r="CJL56" s="235"/>
      <c r="CJM56" s="235"/>
      <c r="CJN56" s="235"/>
      <c r="CJO56" s="235"/>
      <c r="CJP56" s="235"/>
      <c r="CJQ56" s="235"/>
      <c r="CJR56" s="235"/>
      <c r="CJS56" s="235"/>
      <c r="CJT56" s="235"/>
      <c r="CJU56" s="235"/>
      <c r="CJV56" s="235"/>
      <c r="CJW56" s="235"/>
      <c r="CJX56" s="235"/>
      <c r="CJY56" s="235"/>
      <c r="CJZ56" s="235"/>
      <c r="CKA56" s="235"/>
      <c r="CKB56" s="235"/>
      <c r="CKC56" s="235"/>
      <c r="CKD56" s="235"/>
      <c r="CKE56" s="235"/>
      <c r="CKF56" s="235"/>
      <c r="CKG56" s="235"/>
      <c r="CKH56" s="235"/>
      <c r="CKI56" s="235"/>
      <c r="CKJ56" s="235"/>
      <c r="CKK56" s="235"/>
      <c r="CKL56" s="235"/>
      <c r="CKM56" s="235"/>
      <c r="CKN56" s="235"/>
      <c r="CKO56" s="235"/>
      <c r="CKP56" s="235"/>
      <c r="CKQ56" s="235"/>
      <c r="CKR56" s="235"/>
      <c r="CKS56" s="235"/>
      <c r="CKT56" s="235"/>
      <c r="CKU56" s="235"/>
      <c r="CKV56" s="235"/>
      <c r="CKW56" s="235"/>
      <c r="CKX56" s="235"/>
      <c r="CKY56" s="235"/>
      <c r="CKZ56" s="235"/>
      <c r="CLA56" s="235"/>
      <c r="CLB56" s="235"/>
      <c r="CLC56" s="235"/>
      <c r="CLD56" s="235"/>
      <c r="CLE56" s="235"/>
      <c r="CLF56" s="235"/>
      <c r="CLG56" s="235"/>
      <c r="CLH56" s="235"/>
      <c r="CLI56" s="235"/>
      <c r="CLJ56" s="235"/>
      <c r="CLK56" s="235"/>
      <c r="CLL56" s="235"/>
      <c r="CLM56" s="235"/>
      <c r="CLN56" s="235"/>
      <c r="CLO56" s="235"/>
      <c r="CLP56" s="235"/>
      <c r="CLQ56" s="235"/>
      <c r="CLR56" s="235"/>
      <c r="CLS56" s="235"/>
      <c r="CLT56" s="235"/>
      <c r="CLU56" s="235"/>
      <c r="CLV56" s="235"/>
      <c r="CLW56" s="235"/>
      <c r="CLX56" s="235"/>
      <c r="CLY56" s="235"/>
      <c r="CLZ56" s="235"/>
      <c r="CMA56" s="235"/>
      <c r="CMB56" s="235"/>
      <c r="CMC56" s="235"/>
      <c r="CMD56" s="235"/>
      <c r="CME56" s="235"/>
      <c r="CMF56" s="235"/>
      <c r="CMG56" s="235"/>
      <c r="CMH56" s="235"/>
      <c r="CMI56" s="235"/>
      <c r="CMJ56" s="235"/>
      <c r="CMK56" s="235"/>
      <c r="CML56" s="235"/>
      <c r="CMM56" s="235"/>
      <c r="CMN56" s="235"/>
      <c r="CMO56" s="235"/>
      <c r="CMP56" s="235"/>
      <c r="CMQ56" s="235"/>
      <c r="CMR56" s="235"/>
      <c r="CMS56" s="235"/>
      <c r="CMT56" s="235"/>
      <c r="CMU56" s="235"/>
      <c r="CMV56" s="235"/>
      <c r="CMW56" s="235"/>
      <c r="CMX56" s="235"/>
      <c r="CMY56" s="235"/>
      <c r="CMZ56" s="235"/>
      <c r="CNA56" s="235"/>
      <c r="CNB56" s="235"/>
      <c r="CNC56" s="235"/>
      <c r="CND56" s="235"/>
      <c r="CNE56" s="235"/>
      <c r="CNF56" s="235"/>
      <c r="CNG56" s="235"/>
      <c r="CNH56" s="235"/>
      <c r="CNI56" s="235"/>
      <c r="CNJ56" s="235"/>
      <c r="CNK56" s="235"/>
      <c r="CNL56" s="235"/>
      <c r="CNM56" s="235"/>
      <c r="CNN56" s="235"/>
      <c r="CNO56" s="235"/>
      <c r="CNP56" s="235"/>
      <c r="CNQ56" s="235"/>
      <c r="CNR56" s="235"/>
      <c r="CNS56" s="235"/>
      <c r="CNT56" s="235"/>
      <c r="CNU56" s="235"/>
      <c r="CNV56" s="235"/>
      <c r="CNW56" s="235"/>
      <c r="CNX56" s="235"/>
      <c r="CNY56" s="235"/>
      <c r="CNZ56" s="235"/>
      <c r="COA56" s="235"/>
      <c r="COB56" s="235"/>
      <c r="COC56" s="235"/>
      <c r="COD56" s="235"/>
      <c r="COE56" s="235"/>
      <c r="COF56" s="235"/>
      <c r="COG56" s="235"/>
      <c r="COH56" s="235"/>
      <c r="COI56" s="235"/>
      <c r="COJ56" s="235"/>
      <c r="COK56" s="235"/>
      <c r="COL56" s="235"/>
      <c r="COM56" s="235"/>
      <c r="CON56" s="235"/>
      <c r="COO56" s="235"/>
      <c r="COP56" s="235"/>
      <c r="COQ56" s="235"/>
      <c r="COR56" s="235"/>
      <c r="COS56" s="235"/>
      <c r="COT56" s="235"/>
      <c r="COU56" s="235"/>
      <c r="COV56" s="235"/>
      <c r="COW56" s="235"/>
      <c r="COX56" s="235"/>
      <c r="COY56" s="235"/>
      <c r="COZ56" s="235"/>
      <c r="CPA56" s="235"/>
      <c r="CPB56" s="235"/>
      <c r="CPC56" s="235"/>
      <c r="CPD56" s="235"/>
      <c r="CPE56" s="235"/>
      <c r="CPF56" s="235"/>
      <c r="CPG56" s="235"/>
      <c r="CPH56" s="235"/>
      <c r="CPI56" s="235"/>
      <c r="CPJ56" s="235"/>
      <c r="CPK56" s="235"/>
      <c r="CPL56" s="235"/>
      <c r="CPM56" s="235"/>
      <c r="CPN56" s="235"/>
      <c r="CPO56" s="235"/>
      <c r="CPP56" s="235"/>
      <c r="CPQ56" s="235"/>
      <c r="CPR56" s="235"/>
      <c r="CPS56" s="235"/>
      <c r="CPT56" s="235"/>
      <c r="CPU56" s="235"/>
      <c r="CPV56" s="235"/>
      <c r="CPW56" s="235"/>
      <c r="CPX56" s="235"/>
      <c r="CPY56" s="235"/>
      <c r="CPZ56" s="235"/>
      <c r="CQA56" s="235"/>
      <c r="CQB56" s="235"/>
      <c r="CQC56" s="235"/>
      <c r="CQD56" s="235"/>
      <c r="CQE56" s="235"/>
      <c r="CQF56" s="235"/>
      <c r="CQG56" s="235"/>
      <c r="CQH56" s="235"/>
      <c r="CQI56" s="235"/>
      <c r="CQJ56" s="235"/>
      <c r="CQK56" s="235"/>
      <c r="CQL56" s="235"/>
      <c r="CQM56" s="235"/>
      <c r="CQN56" s="235"/>
      <c r="CQO56" s="235"/>
      <c r="CQP56" s="235"/>
      <c r="CQQ56" s="235"/>
      <c r="CQR56" s="235"/>
      <c r="CQS56" s="235"/>
      <c r="CQT56" s="235"/>
      <c r="CQU56" s="235"/>
      <c r="CQV56" s="235"/>
      <c r="CQW56" s="235"/>
      <c r="CQX56" s="235"/>
      <c r="CQY56" s="235"/>
      <c r="CQZ56" s="235"/>
      <c r="CRA56" s="235"/>
      <c r="CRB56" s="235"/>
      <c r="CRC56" s="235"/>
      <c r="CRD56" s="235"/>
      <c r="CRE56" s="235"/>
      <c r="CRF56" s="235"/>
      <c r="CRG56" s="235"/>
      <c r="CRH56" s="235"/>
      <c r="CRI56" s="235"/>
      <c r="CRJ56" s="235"/>
      <c r="CRK56" s="235"/>
      <c r="CRL56" s="235"/>
      <c r="CRM56" s="235"/>
      <c r="CRN56" s="235"/>
      <c r="CRO56" s="235"/>
      <c r="CRP56" s="235"/>
      <c r="CRQ56" s="235"/>
      <c r="CRR56" s="235"/>
      <c r="CRS56" s="235"/>
      <c r="CRT56" s="235"/>
      <c r="CRU56" s="235"/>
      <c r="CRV56" s="235"/>
      <c r="CRW56" s="235"/>
      <c r="CRX56" s="235"/>
      <c r="CRY56" s="235"/>
      <c r="CRZ56" s="235"/>
      <c r="CSA56" s="235"/>
      <c r="CSB56" s="235"/>
      <c r="CSC56" s="235"/>
      <c r="CSD56" s="235"/>
      <c r="CSE56" s="235"/>
      <c r="CSF56" s="235"/>
      <c r="CSG56" s="235"/>
      <c r="CSH56" s="235"/>
      <c r="CSI56" s="235"/>
      <c r="CSJ56" s="235"/>
      <c r="CSK56" s="235"/>
      <c r="CSL56" s="235"/>
      <c r="CSM56" s="235"/>
      <c r="CSN56" s="235"/>
      <c r="CSO56" s="235"/>
      <c r="CSP56" s="235"/>
      <c r="CSQ56" s="235"/>
      <c r="CSR56" s="235"/>
      <c r="CSS56" s="235"/>
      <c r="CST56" s="235"/>
      <c r="CSU56" s="235"/>
      <c r="CSV56" s="235"/>
      <c r="CSW56" s="235"/>
      <c r="CSX56" s="235"/>
      <c r="CSY56" s="235"/>
      <c r="CSZ56" s="235"/>
      <c r="CTA56" s="235"/>
      <c r="CTB56" s="235"/>
      <c r="CTC56" s="235"/>
      <c r="CTD56" s="235"/>
      <c r="CTE56" s="235"/>
      <c r="CTF56" s="235"/>
      <c r="CTG56" s="235"/>
      <c r="CTH56" s="235"/>
      <c r="CTI56" s="235"/>
      <c r="CTJ56" s="235"/>
      <c r="CTK56" s="235"/>
      <c r="CTL56" s="235"/>
      <c r="CTM56" s="235"/>
      <c r="CTN56" s="235"/>
      <c r="CTO56" s="235"/>
      <c r="CTP56" s="235"/>
      <c r="CTQ56" s="235"/>
      <c r="CTR56" s="235"/>
      <c r="CTS56" s="235"/>
      <c r="CTT56" s="235"/>
      <c r="CTU56" s="235"/>
      <c r="CTV56" s="235"/>
      <c r="CTW56" s="235"/>
      <c r="CTX56" s="235"/>
      <c r="CTY56" s="235"/>
      <c r="CTZ56" s="235"/>
      <c r="CUA56" s="235"/>
      <c r="CUB56" s="235"/>
      <c r="CUC56" s="235"/>
      <c r="CUD56" s="235"/>
      <c r="CUE56" s="235"/>
      <c r="CUF56" s="235"/>
      <c r="CUG56" s="235"/>
      <c r="CUH56" s="235"/>
      <c r="CUI56" s="235"/>
      <c r="CUJ56" s="235"/>
      <c r="CUK56" s="235"/>
      <c r="CUL56" s="235"/>
      <c r="CUM56" s="235"/>
      <c r="CUN56" s="235"/>
      <c r="CUO56" s="235"/>
      <c r="CUP56" s="235"/>
      <c r="CUQ56" s="235"/>
      <c r="CUR56" s="235"/>
      <c r="CUS56" s="235"/>
      <c r="CUT56" s="235"/>
      <c r="CUU56" s="235"/>
      <c r="CUV56" s="235"/>
      <c r="CUW56" s="235"/>
      <c r="CUX56" s="235"/>
      <c r="CUY56" s="235"/>
      <c r="CUZ56" s="235"/>
      <c r="CVA56" s="235"/>
      <c r="CVB56" s="235"/>
      <c r="CVC56" s="235"/>
      <c r="CVD56" s="235"/>
      <c r="CVE56" s="235"/>
      <c r="CVF56" s="235"/>
      <c r="CVG56" s="235"/>
      <c r="CVH56" s="235"/>
      <c r="CVI56" s="235"/>
      <c r="CVJ56" s="235"/>
      <c r="CVK56" s="235"/>
      <c r="CVL56" s="235"/>
      <c r="CVM56" s="235"/>
      <c r="CVN56" s="235"/>
      <c r="CVO56" s="235"/>
      <c r="CVP56" s="235"/>
      <c r="CVQ56" s="235"/>
      <c r="CVR56" s="235"/>
      <c r="CVS56" s="235"/>
      <c r="CVT56" s="235"/>
      <c r="CVU56" s="235"/>
      <c r="CVV56" s="235"/>
      <c r="CVW56" s="235"/>
      <c r="CVX56" s="235"/>
      <c r="CVY56" s="235"/>
      <c r="CVZ56" s="235"/>
      <c r="CWA56" s="235"/>
      <c r="CWB56" s="235"/>
      <c r="CWC56" s="235"/>
      <c r="CWD56" s="235"/>
      <c r="CWE56" s="235"/>
      <c r="CWF56" s="235"/>
      <c r="CWG56" s="235"/>
      <c r="CWH56" s="235"/>
      <c r="CWI56" s="235"/>
      <c r="CWJ56" s="235"/>
      <c r="CWK56" s="235"/>
      <c r="CWL56" s="235"/>
      <c r="CWM56" s="235"/>
      <c r="CWN56" s="235"/>
      <c r="CWO56" s="235"/>
      <c r="CWP56" s="235"/>
      <c r="CWQ56" s="235"/>
      <c r="CWR56" s="235"/>
      <c r="CWS56" s="235"/>
      <c r="CWT56" s="235"/>
      <c r="CWU56" s="235"/>
      <c r="CWV56" s="235"/>
      <c r="CWW56" s="235"/>
      <c r="CWX56" s="235"/>
      <c r="CWY56" s="235"/>
      <c r="CWZ56" s="235"/>
      <c r="CXA56" s="235"/>
      <c r="CXB56" s="235"/>
      <c r="CXC56" s="235"/>
      <c r="CXD56" s="235"/>
      <c r="CXE56" s="235"/>
      <c r="CXF56" s="235"/>
      <c r="CXG56" s="235"/>
      <c r="CXH56" s="235"/>
      <c r="CXI56" s="235"/>
      <c r="CXJ56" s="235"/>
      <c r="CXK56" s="235"/>
      <c r="CXL56" s="235"/>
      <c r="CXM56" s="235"/>
      <c r="CXN56" s="235"/>
      <c r="CXO56" s="235"/>
      <c r="CXP56" s="235"/>
      <c r="CXQ56" s="235"/>
      <c r="CXR56" s="235"/>
      <c r="CXS56" s="235"/>
      <c r="CXT56" s="235"/>
      <c r="CXU56" s="235"/>
      <c r="CXV56" s="235"/>
      <c r="CXW56" s="235"/>
      <c r="CXX56" s="235"/>
      <c r="CXY56" s="235"/>
      <c r="CXZ56" s="235"/>
      <c r="CYA56" s="235"/>
      <c r="CYB56" s="235"/>
      <c r="CYC56" s="235"/>
      <c r="CYD56" s="235"/>
      <c r="CYE56" s="235"/>
      <c r="CYF56" s="235"/>
      <c r="CYG56" s="235"/>
      <c r="CYH56" s="235"/>
      <c r="CYI56" s="235"/>
      <c r="CYJ56" s="235"/>
      <c r="CYK56" s="235"/>
      <c r="CYL56" s="235"/>
      <c r="CYM56" s="235"/>
      <c r="CYN56" s="235"/>
      <c r="CYO56" s="235"/>
      <c r="CYP56" s="235"/>
      <c r="CYQ56" s="235"/>
      <c r="CYR56" s="235"/>
      <c r="CYS56" s="235"/>
      <c r="CYT56" s="235"/>
      <c r="CYU56" s="235"/>
      <c r="CYV56" s="235"/>
      <c r="CYW56" s="235"/>
      <c r="CYX56" s="235"/>
      <c r="CYY56" s="235"/>
      <c r="CYZ56" s="235"/>
      <c r="CZA56" s="235"/>
      <c r="CZB56" s="235"/>
      <c r="CZC56" s="235"/>
      <c r="CZD56" s="235"/>
      <c r="CZE56" s="235"/>
      <c r="CZF56" s="235"/>
      <c r="CZG56" s="235"/>
      <c r="CZH56" s="235"/>
      <c r="CZI56" s="235"/>
      <c r="CZJ56" s="235"/>
      <c r="CZK56" s="235"/>
      <c r="CZL56" s="235"/>
      <c r="CZM56" s="235"/>
      <c r="CZN56" s="235"/>
      <c r="CZO56" s="235"/>
      <c r="CZP56" s="235"/>
      <c r="CZQ56" s="235"/>
      <c r="CZR56" s="235"/>
      <c r="CZS56" s="235"/>
      <c r="CZT56" s="235"/>
      <c r="CZU56" s="235"/>
      <c r="CZV56" s="235"/>
      <c r="CZW56" s="235"/>
      <c r="CZX56" s="235"/>
      <c r="CZY56" s="235"/>
      <c r="CZZ56" s="235"/>
      <c r="DAA56" s="235"/>
      <c r="DAB56" s="235"/>
      <c r="DAC56" s="235"/>
      <c r="DAD56" s="235"/>
      <c r="DAE56" s="235"/>
      <c r="DAF56" s="235"/>
      <c r="DAG56" s="235"/>
      <c r="DAH56" s="235"/>
      <c r="DAI56" s="235"/>
      <c r="DAJ56" s="235"/>
      <c r="DAK56" s="235"/>
      <c r="DAL56" s="235"/>
      <c r="DAM56" s="235"/>
      <c r="DAN56" s="235"/>
      <c r="DAO56" s="235"/>
      <c r="DAP56" s="235"/>
      <c r="DAQ56" s="235"/>
      <c r="DAR56" s="235"/>
      <c r="DAS56" s="235"/>
      <c r="DAT56" s="235"/>
      <c r="DAU56" s="235"/>
      <c r="DAV56" s="235"/>
      <c r="DAW56" s="235"/>
      <c r="DAX56" s="235"/>
      <c r="DAY56" s="235"/>
      <c r="DAZ56" s="235"/>
      <c r="DBA56" s="235"/>
      <c r="DBB56" s="235"/>
      <c r="DBC56" s="235"/>
      <c r="DBD56" s="235"/>
      <c r="DBE56" s="235"/>
      <c r="DBF56" s="235"/>
      <c r="DBG56" s="235"/>
      <c r="DBH56" s="235"/>
      <c r="DBI56" s="235"/>
      <c r="DBJ56" s="235"/>
      <c r="DBK56" s="235"/>
      <c r="DBL56" s="235"/>
      <c r="DBM56" s="235"/>
      <c r="DBN56" s="235"/>
      <c r="DBO56" s="235"/>
      <c r="DBP56" s="235"/>
      <c r="DBQ56" s="235"/>
      <c r="DBR56" s="235"/>
      <c r="DBS56" s="235"/>
      <c r="DBT56" s="235"/>
      <c r="DBU56" s="235"/>
      <c r="DBV56" s="235"/>
      <c r="DBW56" s="235"/>
      <c r="DBX56" s="235"/>
      <c r="DBY56" s="235"/>
      <c r="DBZ56" s="235"/>
      <c r="DCA56" s="235"/>
      <c r="DCB56" s="235"/>
      <c r="DCC56" s="235"/>
      <c r="DCD56" s="235"/>
      <c r="DCE56" s="235"/>
      <c r="DCF56" s="235"/>
      <c r="DCG56" s="235"/>
      <c r="DCH56" s="235"/>
      <c r="DCI56" s="235"/>
      <c r="DCJ56" s="235"/>
      <c r="DCK56" s="235"/>
      <c r="DCL56" s="235"/>
      <c r="DCM56" s="235"/>
      <c r="DCN56" s="235"/>
      <c r="DCO56" s="235"/>
      <c r="DCP56" s="235"/>
      <c r="DCQ56" s="235"/>
      <c r="DCR56" s="235"/>
      <c r="DCS56" s="235"/>
      <c r="DCT56" s="235"/>
      <c r="DCU56" s="235"/>
      <c r="DCV56" s="235"/>
      <c r="DCW56" s="235"/>
      <c r="DCX56" s="235"/>
      <c r="DCY56" s="235"/>
      <c r="DCZ56" s="235"/>
      <c r="DDA56" s="235"/>
      <c r="DDB56" s="235"/>
      <c r="DDC56" s="235"/>
      <c r="DDD56" s="235"/>
      <c r="DDE56" s="235"/>
      <c r="DDF56" s="235"/>
      <c r="DDG56" s="235"/>
      <c r="DDH56" s="235"/>
      <c r="DDI56" s="235"/>
      <c r="DDJ56" s="235"/>
      <c r="DDK56" s="235"/>
      <c r="DDL56" s="235"/>
      <c r="DDM56" s="235"/>
      <c r="DDN56" s="235"/>
      <c r="DDO56" s="235"/>
      <c r="DDP56" s="235"/>
      <c r="DDQ56" s="235"/>
      <c r="DDR56" s="235"/>
      <c r="DDS56" s="235"/>
      <c r="DDT56" s="235"/>
      <c r="DDU56" s="235"/>
      <c r="DDV56" s="235"/>
      <c r="DDW56" s="235"/>
      <c r="DDX56" s="235"/>
      <c r="DDY56" s="235"/>
      <c r="DDZ56" s="235"/>
      <c r="DEA56" s="235"/>
      <c r="DEB56" s="235"/>
      <c r="DEC56" s="235"/>
      <c r="DED56" s="235"/>
      <c r="DEE56" s="235"/>
      <c r="DEF56" s="235"/>
      <c r="DEG56" s="235"/>
      <c r="DEH56" s="235"/>
      <c r="DEI56" s="235"/>
      <c r="DEJ56" s="235"/>
      <c r="DEK56" s="235"/>
      <c r="DEL56" s="235"/>
      <c r="DEM56" s="235"/>
      <c r="DEN56" s="235"/>
      <c r="DEO56" s="235"/>
      <c r="DEP56" s="235"/>
      <c r="DEQ56" s="235"/>
      <c r="DER56" s="235"/>
      <c r="DES56" s="235"/>
      <c r="DET56" s="235"/>
      <c r="DEU56" s="235"/>
      <c r="DEV56" s="235"/>
      <c r="DEW56" s="235"/>
      <c r="DEX56" s="235"/>
      <c r="DEY56" s="235"/>
      <c r="DEZ56" s="235"/>
      <c r="DFA56" s="235"/>
      <c r="DFB56" s="235"/>
      <c r="DFC56" s="235"/>
      <c r="DFD56" s="235"/>
      <c r="DFE56" s="235"/>
      <c r="DFF56" s="235"/>
      <c r="DFG56" s="235"/>
      <c r="DFH56" s="235"/>
      <c r="DFI56" s="235"/>
      <c r="DFJ56" s="235"/>
      <c r="DFK56" s="235"/>
      <c r="DFL56" s="235"/>
      <c r="DFM56" s="235"/>
      <c r="DFN56" s="235"/>
      <c r="DFO56" s="235"/>
      <c r="DFP56" s="235"/>
      <c r="DFQ56" s="235"/>
      <c r="DFR56" s="235"/>
      <c r="DFS56" s="235"/>
      <c r="DFT56" s="235"/>
      <c r="DFU56" s="235"/>
      <c r="DFV56" s="235"/>
      <c r="DFW56" s="235"/>
      <c r="DFX56" s="235"/>
      <c r="DFY56" s="235"/>
      <c r="DFZ56" s="235"/>
      <c r="DGA56" s="235"/>
      <c r="DGB56" s="235"/>
      <c r="DGC56" s="235"/>
      <c r="DGD56" s="235"/>
      <c r="DGE56" s="235"/>
      <c r="DGF56" s="235"/>
      <c r="DGG56" s="235"/>
      <c r="DGH56" s="235"/>
      <c r="DGI56" s="235"/>
      <c r="DGJ56" s="235"/>
      <c r="DGK56" s="235"/>
      <c r="DGL56" s="235"/>
      <c r="DGM56" s="235"/>
      <c r="DGN56" s="235"/>
      <c r="DGO56" s="235"/>
      <c r="DGP56" s="235"/>
      <c r="DGQ56" s="235"/>
      <c r="DGR56" s="235"/>
      <c r="DGS56" s="235"/>
      <c r="DGT56" s="235"/>
      <c r="DGU56" s="235"/>
      <c r="DGV56" s="235"/>
      <c r="DGW56" s="235"/>
      <c r="DGX56" s="235"/>
      <c r="DGY56" s="235"/>
      <c r="DGZ56" s="235"/>
      <c r="DHA56" s="235"/>
      <c r="DHB56" s="235"/>
      <c r="DHC56" s="235"/>
      <c r="DHD56" s="235"/>
      <c r="DHE56" s="235"/>
      <c r="DHF56" s="235"/>
      <c r="DHG56" s="235"/>
      <c r="DHH56" s="235"/>
      <c r="DHI56" s="235"/>
      <c r="DHJ56" s="235"/>
      <c r="DHK56" s="235"/>
      <c r="DHL56" s="235"/>
      <c r="DHM56" s="235"/>
      <c r="DHN56" s="235"/>
      <c r="DHO56" s="235"/>
      <c r="DHP56" s="235"/>
      <c r="DHQ56" s="235"/>
      <c r="DHR56" s="235"/>
      <c r="DHS56" s="235"/>
      <c r="DHT56" s="235"/>
      <c r="DHU56" s="235"/>
      <c r="DHV56" s="235"/>
      <c r="DHW56" s="235"/>
      <c r="DHX56" s="235"/>
      <c r="DHY56" s="235"/>
      <c r="DHZ56" s="235"/>
      <c r="DIA56" s="235"/>
      <c r="DIB56" s="235"/>
      <c r="DIC56" s="235"/>
      <c r="DID56" s="235"/>
      <c r="DIE56" s="235"/>
      <c r="DIF56" s="235"/>
      <c r="DIG56" s="235"/>
      <c r="DIH56" s="235"/>
      <c r="DII56" s="235"/>
      <c r="DIJ56" s="235"/>
      <c r="DIK56" s="235"/>
      <c r="DIL56" s="235"/>
      <c r="DIM56" s="235"/>
      <c r="DIN56" s="235"/>
      <c r="DIO56" s="235"/>
      <c r="DIP56" s="235"/>
      <c r="DIQ56" s="235"/>
      <c r="DIR56" s="235"/>
      <c r="DIS56" s="235"/>
      <c r="DIT56" s="235"/>
      <c r="DIU56" s="235"/>
      <c r="DIV56" s="235"/>
      <c r="DIW56" s="235"/>
      <c r="DIX56" s="235"/>
      <c r="DIY56" s="235"/>
      <c r="DIZ56" s="235"/>
      <c r="DJA56" s="235"/>
      <c r="DJB56" s="235"/>
      <c r="DJC56" s="235"/>
      <c r="DJD56" s="235"/>
      <c r="DJE56" s="235"/>
      <c r="DJF56" s="235"/>
      <c r="DJG56" s="235"/>
      <c r="DJH56" s="235"/>
      <c r="DJI56" s="235"/>
      <c r="DJJ56" s="235"/>
      <c r="DJK56" s="235"/>
      <c r="DJL56" s="235"/>
      <c r="DJM56" s="235"/>
      <c r="DJN56" s="235"/>
      <c r="DJO56" s="235"/>
      <c r="DJP56" s="235"/>
      <c r="DJQ56" s="235"/>
      <c r="DJR56" s="235"/>
      <c r="DJS56" s="235"/>
      <c r="DJT56" s="235"/>
      <c r="DJU56" s="235"/>
      <c r="DJV56" s="235"/>
      <c r="DJW56" s="235"/>
      <c r="DJX56" s="235"/>
      <c r="DJY56" s="235"/>
      <c r="DJZ56" s="235"/>
      <c r="DKA56" s="235"/>
      <c r="DKB56" s="235"/>
      <c r="DKC56" s="235"/>
      <c r="DKD56" s="235"/>
      <c r="DKE56" s="235"/>
      <c r="DKF56" s="235"/>
      <c r="DKG56" s="235"/>
      <c r="DKH56" s="235"/>
      <c r="DKI56" s="235"/>
      <c r="DKJ56" s="235"/>
      <c r="DKK56" s="235"/>
      <c r="DKL56" s="235"/>
      <c r="DKM56" s="235"/>
      <c r="DKN56" s="235"/>
      <c r="DKO56" s="235"/>
      <c r="DKP56" s="235"/>
      <c r="DKQ56" s="235"/>
      <c r="DKR56" s="235"/>
      <c r="DKS56" s="235"/>
      <c r="DKT56" s="235"/>
      <c r="DKU56" s="235"/>
      <c r="DKV56" s="235"/>
      <c r="DKW56" s="235"/>
      <c r="DKX56" s="235"/>
      <c r="DKY56" s="235"/>
      <c r="DKZ56" s="235"/>
      <c r="DLA56" s="235"/>
      <c r="DLB56" s="235"/>
      <c r="DLC56" s="235"/>
      <c r="DLD56" s="235"/>
      <c r="DLE56" s="235"/>
      <c r="DLF56" s="235"/>
      <c r="DLG56" s="235"/>
      <c r="DLH56" s="235"/>
      <c r="DLI56" s="235"/>
      <c r="DLJ56" s="235"/>
      <c r="DLK56" s="235"/>
      <c r="DLL56" s="235"/>
      <c r="DLM56" s="235"/>
      <c r="DLN56" s="235"/>
      <c r="DLO56" s="235"/>
      <c r="DLP56" s="235"/>
      <c r="DLQ56" s="235"/>
      <c r="DLR56" s="235"/>
      <c r="DLS56" s="235"/>
      <c r="DLT56" s="235"/>
      <c r="DLU56" s="235"/>
      <c r="DLV56" s="235"/>
      <c r="DLW56" s="235"/>
      <c r="DLX56" s="235"/>
      <c r="DLY56" s="235"/>
      <c r="DLZ56" s="235"/>
      <c r="DMA56" s="235"/>
      <c r="DMB56" s="235"/>
      <c r="DMC56" s="235"/>
      <c r="DMD56" s="235"/>
      <c r="DME56" s="235"/>
      <c r="DMF56" s="235"/>
      <c r="DMG56" s="235"/>
      <c r="DMH56" s="235"/>
      <c r="DMI56" s="235"/>
      <c r="DMJ56" s="235"/>
      <c r="DMK56" s="235"/>
      <c r="DML56" s="235"/>
      <c r="DMM56" s="235"/>
      <c r="DMN56" s="235"/>
      <c r="DMO56" s="235"/>
      <c r="DMP56" s="235"/>
      <c r="DMQ56" s="235"/>
      <c r="DMR56" s="235"/>
      <c r="DMS56" s="235"/>
      <c r="DMT56" s="235"/>
      <c r="DMU56" s="235"/>
      <c r="DMV56" s="235"/>
      <c r="DMW56" s="235"/>
      <c r="DMX56" s="235"/>
      <c r="DMY56" s="235"/>
      <c r="DMZ56" s="235"/>
      <c r="DNA56" s="235"/>
      <c r="DNB56" s="235"/>
      <c r="DNC56" s="235"/>
      <c r="DND56" s="235"/>
      <c r="DNE56" s="235"/>
      <c r="DNF56" s="235"/>
      <c r="DNG56" s="235"/>
      <c r="DNH56" s="235"/>
      <c r="DNI56" s="235"/>
      <c r="DNJ56" s="235"/>
      <c r="DNK56" s="235"/>
      <c r="DNL56" s="235"/>
      <c r="DNM56" s="235"/>
      <c r="DNN56" s="235"/>
      <c r="DNO56" s="235"/>
      <c r="DNP56" s="235"/>
      <c r="DNQ56" s="235"/>
      <c r="DNR56" s="235"/>
      <c r="DNS56" s="235"/>
      <c r="DNT56" s="235"/>
      <c r="DNU56" s="235"/>
      <c r="DNV56" s="235"/>
      <c r="DNW56" s="235"/>
      <c r="DNX56" s="235"/>
      <c r="DNY56" s="235"/>
      <c r="DNZ56" s="235"/>
      <c r="DOA56" s="235"/>
      <c r="DOB56" s="235"/>
      <c r="DOC56" s="235"/>
      <c r="DOD56" s="235"/>
      <c r="DOE56" s="235"/>
      <c r="DOF56" s="235"/>
      <c r="DOG56" s="235"/>
      <c r="DOH56" s="235"/>
      <c r="DOI56" s="235"/>
      <c r="DOJ56" s="235"/>
      <c r="DOK56" s="235"/>
      <c r="DOL56" s="235"/>
      <c r="DOM56" s="235"/>
      <c r="DON56" s="235"/>
      <c r="DOO56" s="235"/>
      <c r="DOP56" s="235"/>
      <c r="DOQ56" s="235"/>
      <c r="DOR56" s="235"/>
      <c r="DOS56" s="235"/>
      <c r="DOT56" s="235"/>
      <c r="DOU56" s="235"/>
      <c r="DOV56" s="235"/>
      <c r="DOW56" s="235"/>
      <c r="DOX56" s="235"/>
      <c r="DOY56" s="235"/>
      <c r="DOZ56" s="235"/>
      <c r="DPA56" s="235"/>
      <c r="DPB56" s="235"/>
      <c r="DPC56" s="235"/>
      <c r="DPD56" s="235"/>
      <c r="DPE56" s="235"/>
      <c r="DPF56" s="235"/>
      <c r="DPG56" s="235"/>
      <c r="DPH56" s="235"/>
      <c r="DPI56" s="235"/>
      <c r="DPJ56" s="235"/>
      <c r="DPK56" s="235"/>
      <c r="DPL56" s="235"/>
      <c r="DPM56" s="235"/>
      <c r="DPN56" s="235"/>
      <c r="DPO56" s="235"/>
      <c r="DPP56" s="235"/>
      <c r="DPQ56" s="235"/>
      <c r="DPR56" s="235"/>
      <c r="DPS56" s="235"/>
      <c r="DPT56" s="235"/>
      <c r="DPU56" s="235"/>
      <c r="DPV56" s="235"/>
      <c r="DPW56" s="235"/>
      <c r="DPX56" s="235"/>
      <c r="DPY56" s="235"/>
      <c r="DPZ56" s="235"/>
      <c r="DQA56" s="235"/>
      <c r="DQB56" s="235"/>
      <c r="DQC56" s="235"/>
      <c r="DQD56" s="235"/>
      <c r="DQE56" s="235"/>
      <c r="DQF56" s="235"/>
      <c r="DQG56" s="235"/>
      <c r="DQH56" s="235"/>
      <c r="DQI56" s="235"/>
      <c r="DQJ56" s="235"/>
      <c r="DQK56" s="235"/>
      <c r="DQL56" s="235"/>
      <c r="DQM56" s="235"/>
      <c r="DQN56" s="235"/>
      <c r="DQO56" s="235"/>
      <c r="DQP56" s="235"/>
      <c r="DQQ56" s="235"/>
      <c r="DQR56" s="235"/>
      <c r="DQS56" s="235"/>
      <c r="DQT56" s="235"/>
      <c r="DQU56" s="235"/>
      <c r="DQV56" s="235"/>
      <c r="DQW56" s="235"/>
      <c r="DQX56" s="235"/>
      <c r="DQY56" s="235"/>
      <c r="DQZ56" s="235"/>
      <c r="DRA56" s="235"/>
      <c r="DRB56" s="235"/>
      <c r="DRC56" s="235"/>
      <c r="DRD56" s="235"/>
      <c r="DRE56" s="235"/>
      <c r="DRF56" s="235"/>
      <c r="DRG56" s="235"/>
      <c r="DRH56" s="235"/>
      <c r="DRI56" s="235"/>
      <c r="DRJ56" s="235"/>
      <c r="DRK56" s="235"/>
      <c r="DRL56" s="235"/>
      <c r="DRM56" s="235"/>
      <c r="DRN56" s="235"/>
      <c r="DRO56" s="235"/>
      <c r="DRP56" s="235"/>
      <c r="DRQ56" s="235"/>
      <c r="DRR56" s="235"/>
      <c r="DRS56" s="235"/>
      <c r="DRT56" s="235"/>
      <c r="DRU56" s="235"/>
      <c r="DRV56" s="235"/>
      <c r="DRW56" s="235"/>
      <c r="DRX56" s="235"/>
      <c r="DRY56" s="235"/>
      <c r="DRZ56" s="235"/>
      <c r="DSA56" s="235"/>
      <c r="DSB56" s="235"/>
      <c r="DSC56" s="235"/>
      <c r="DSD56" s="235"/>
      <c r="DSE56" s="235"/>
      <c r="DSF56" s="235"/>
      <c r="DSG56" s="235"/>
      <c r="DSH56" s="235"/>
      <c r="DSI56" s="235"/>
      <c r="DSJ56" s="235"/>
      <c r="DSK56" s="235"/>
      <c r="DSL56" s="235"/>
      <c r="DSM56" s="235"/>
      <c r="DSN56" s="235"/>
      <c r="DSO56" s="235"/>
      <c r="DSP56" s="235"/>
      <c r="DSQ56" s="235"/>
      <c r="DSR56" s="235"/>
      <c r="DSS56" s="235"/>
      <c r="DST56" s="235"/>
      <c r="DSU56" s="235"/>
      <c r="DSV56" s="235"/>
      <c r="DSW56" s="235"/>
      <c r="DSX56" s="235"/>
      <c r="DSY56" s="235"/>
      <c r="DSZ56" s="235"/>
      <c r="DTA56" s="235"/>
      <c r="DTB56" s="235"/>
      <c r="DTC56" s="235"/>
      <c r="DTD56" s="235"/>
      <c r="DTE56" s="235"/>
      <c r="DTF56" s="235"/>
      <c r="DTG56" s="235"/>
      <c r="DTH56" s="235"/>
      <c r="DTI56" s="235"/>
      <c r="DTJ56" s="235"/>
      <c r="DTK56" s="235"/>
      <c r="DTL56" s="235"/>
      <c r="DTM56" s="235"/>
      <c r="DTN56" s="235"/>
      <c r="DTO56" s="235"/>
      <c r="DTP56" s="235"/>
      <c r="DTQ56" s="235"/>
      <c r="DTR56" s="235"/>
      <c r="DTS56" s="235"/>
      <c r="DTT56" s="235"/>
      <c r="DTU56" s="235"/>
      <c r="DTV56" s="235"/>
      <c r="DTW56" s="235"/>
      <c r="DTX56" s="235"/>
      <c r="DTY56" s="235"/>
      <c r="DTZ56" s="235"/>
      <c r="DUA56" s="235"/>
      <c r="DUB56" s="235"/>
      <c r="DUC56" s="235"/>
      <c r="DUD56" s="235"/>
      <c r="DUE56" s="235"/>
      <c r="DUF56" s="235"/>
      <c r="DUG56" s="235"/>
      <c r="DUH56" s="235"/>
      <c r="DUI56" s="235"/>
      <c r="DUJ56" s="235"/>
      <c r="DUK56" s="235"/>
      <c r="DUL56" s="235"/>
      <c r="DUM56" s="235"/>
      <c r="DUN56" s="235"/>
      <c r="DUO56" s="235"/>
      <c r="DUP56" s="235"/>
      <c r="DUQ56" s="235"/>
      <c r="DUR56" s="235"/>
      <c r="DUS56" s="235"/>
      <c r="DUT56" s="235"/>
      <c r="DUU56" s="235"/>
      <c r="DUV56" s="235"/>
      <c r="DUW56" s="235"/>
      <c r="DUX56" s="235"/>
      <c r="DUY56" s="235"/>
      <c r="DUZ56" s="235"/>
      <c r="DVA56" s="235"/>
      <c r="DVB56" s="235"/>
      <c r="DVC56" s="235"/>
      <c r="DVD56" s="235"/>
      <c r="DVE56" s="235"/>
      <c r="DVF56" s="235"/>
      <c r="DVG56" s="235"/>
      <c r="DVH56" s="235"/>
      <c r="DVI56" s="235"/>
      <c r="DVJ56" s="235"/>
      <c r="DVK56" s="235"/>
      <c r="DVL56" s="235"/>
      <c r="DVM56" s="235"/>
      <c r="DVN56" s="235"/>
      <c r="DVO56" s="235"/>
      <c r="DVP56" s="235"/>
      <c r="DVQ56" s="235"/>
      <c r="DVR56" s="235"/>
      <c r="DVS56" s="235"/>
      <c r="DVT56" s="235"/>
      <c r="DVU56" s="235"/>
      <c r="DVV56" s="235"/>
      <c r="DVW56" s="235"/>
      <c r="DVX56" s="235"/>
      <c r="DVY56" s="235"/>
      <c r="DVZ56" s="235"/>
      <c r="DWA56" s="235"/>
      <c r="DWB56" s="235"/>
      <c r="DWC56" s="235"/>
      <c r="DWD56" s="235"/>
      <c r="DWE56" s="235"/>
      <c r="DWF56" s="235"/>
      <c r="DWG56" s="235"/>
      <c r="DWH56" s="235"/>
      <c r="DWI56" s="235"/>
      <c r="DWJ56" s="235"/>
      <c r="DWK56" s="235"/>
      <c r="DWL56" s="235"/>
      <c r="DWM56" s="235"/>
      <c r="DWN56" s="235"/>
      <c r="DWO56" s="235"/>
      <c r="DWP56" s="235"/>
      <c r="DWQ56" s="235"/>
      <c r="DWR56" s="235"/>
      <c r="DWS56" s="235"/>
      <c r="DWT56" s="235"/>
      <c r="DWU56" s="235"/>
      <c r="DWV56" s="235"/>
      <c r="DWW56" s="235"/>
      <c r="DWX56" s="235"/>
      <c r="DWY56" s="235"/>
      <c r="DWZ56" s="235"/>
      <c r="DXA56" s="235"/>
      <c r="DXB56" s="235"/>
      <c r="DXC56" s="235"/>
      <c r="DXD56" s="235"/>
      <c r="DXE56" s="235"/>
      <c r="DXF56" s="235"/>
      <c r="DXG56" s="235"/>
      <c r="DXH56" s="235"/>
      <c r="DXI56" s="235"/>
      <c r="DXJ56" s="235"/>
      <c r="DXK56" s="235"/>
      <c r="DXL56" s="235"/>
      <c r="DXM56" s="235"/>
      <c r="DXN56" s="235"/>
      <c r="DXO56" s="235"/>
      <c r="DXP56" s="235"/>
      <c r="DXQ56" s="235"/>
      <c r="DXR56" s="235"/>
      <c r="DXS56" s="235"/>
      <c r="DXT56" s="235"/>
      <c r="DXU56" s="235"/>
      <c r="DXV56" s="235"/>
      <c r="DXW56" s="235"/>
      <c r="DXX56" s="235"/>
      <c r="DXY56" s="235"/>
      <c r="DXZ56" s="235"/>
      <c r="DYA56" s="235"/>
      <c r="DYB56" s="235"/>
      <c r="DYC56" s="235"/>
      <c r="DYD56" s="235"/>
      <c r="DYE56" s="235"/>
      <c r="DYF56" s="235"/>
      <c r="DYG56" s="235"/>
      <c r="DYH56" s="235"/>
      <c r="DYI56" s="235"/>
      <c r="DYJ56" s="235"/>
      <c r="DYK56" s="235"/>
      <c r="DYL56" s="235"/>
      <c r="DYM56" s="235"/>
      <c r="DYN56" s="235"/>
      <c r="DYO56" s="235"/>
      <c r="DYP56" s="235"/>
      <c r="DYQ56" s="235"/>
      <c r="DYR56" s="235"/>
      <c r="DYS56" s="235"/>
      <c r="DYT56" s="235"/>
      <c r="DYU56" s="235"/>
      <c r="DYV56" s="235"/>
      <c r="DYW56" s="235"/>
      <c r="DYX56" s="235"/>
      <c r="DYY56" s="235"/>
      <c r="DYZ56" s="235"/>
      <c r="DZA56" s="235"/>
      <c r="DZB56" s="235"/>
      <c r="DZC56" s="235"/>
      <c r="DZD56" s="235"/>
      <c r="DZE56" s="235"/>
      <c r="DZF56" s="235"/>
      <c r="DZG56" s="235"/>
      <c r="DZH56" s="235"/>
      <c r="DZI56" s="235"/>
      <c r="DZJ56" s="235"/>
      <c r="DZK56" s="235"/>
      <c r="DZL56" s="235"/>
      <c r="DZM56" s="235"/>
      <c r="DZN56" s="235"/>
      <c r="DZO56" s="235"/>
      <c r="DZP56" s="235"/>
      <c r="DZQ56" s="235"/>
      <c r="DZR56" s="235"/>
      <c r="DZS56" s="235"/>
      <c r="DZT56" s="235"/>
      <c r="DZU56" s="235"/>
      <c r="DZV56" s="235"/>
      <c r="DZW56" s="235"/>
      <c r="DZX56" s="235"/>
      <c r="DZY56" s="235"/>
      <c r="DZZ56" s="235"/>
      <c r="EAA56" s="235"/>
      <c r="EAB56" s="235"/>
      <c r="EAC56" s="235"/>
      <c r="EAD56" s="235"/>
      <c r="EAE56" s="235"/>
      <c r="EAF56" s="235"/>
      <c r="EAG56" s="235"/>
      <c r="EAH56" s="235"/>
      <c r="EAI56" s="235"/>
      <c r="EAJ56" s="235"/>
      <c r="EAK56" s="235"/>
      <c r="EAL56" s="235"/>
      <c r="EAM56" s="235"/>
      <c r="EAN56" s="235"/>
      <c r="EAO56" s="235"/>
      <c r="EAP56" s="235"/>
      <c r="EAQ56" s="235"/>
      <c r="EAR56" s="235"/>
      <c r="EAS56" s="235"/>
      <c r="EAT56" s="235"/>
      <c r="EAU56" s="235"/>
      <c r="EAV56" s="235"/>
      <c r="EAW56" s="235"/>
      <c r="EAX56" s="235"/>
      <c r="EAY56" s="235"/>
      <c r="EAZ56" s="235"/>
      <c r="EBA56" s="235"/>
      <c r="EBB56" s="235"/>
      <c r="EBC56" s="235"/>
      <c r="EBD56" s="235"/>
      <c r="EBE56" s="235"/>
      <c r="EBF56" s="235"/>
      <c r="EBG56" s="235"/>
      <c r="EBH56" s="235"/>
      <c r="EBI56" s="235"/>
      <c r="EBJ56" s="235"/>
      <c r="EBK56" s="235"/>
      <c r="EBL56" s="235"/>
      <c r="EBM56" s="235"/>
      <c r="EBN56" s="235"/>
      <c r="EBO56" s="235"/>
      <c r="EBP56" s="235"/>
      <c r="EBQ56" s="235"/>
      <c r="EBR56" s="235"/>
      <c r="EBS56" s="235"/>
      <c r="EBT56" s="235"/>
      <c r="EBU56" s="235"/>
      <c r="EBV56" s="235"/>
      <c r="EBW56" s="235"/>
      <c r="EBX56" s="235"/>
      <c r="EBY56" s="235"/>
      <c r="EBZ56" s="235"/>
      <c r="ECA56" s="235"/>
      <c r="ECB56" s="235"/>
      <c r="ECC56" s="235"/>
      <c r="ECD56" s="235"/>
      <c r="ECE56" s="235"/>
      <c r="ECF56" s="235"/>
      <c r="ECG56" s="235"/>
      <c r="ECH56" s="235"/>
      <c r="ECI56" s="235"/>
      <c r="ECJ56" s="235"/>
      <c r="ECK56" s="235"/>
      <c r="ECL56" s="235"/>
      <c r="ECM56" s="235"/>
      <c r="ECN56" s="235"/>
      <c r="ECO56" s="235"/>
      <c r="ECP56" s="235"/>
      <c r="ECQ56" s="235"/>
      <c r="ECR56" s="235"/>
      <c r="ECS56" s="235"/>
      <c r="ECT56" s="235"/>
      <c r="ECU56" s="235"/>
      <c r="ECV56" s="235"/>
      <c r="ECW56" s="235"/>
      <c r="ECX56" s="235"/>
      <c r="ECY56" s="235"/>
      <c r="ECZ56" s="235"/>
      <c r="EDA56" s="235"/>
      <c r="EDB56" s="235"/>
      <c r="EDC56" s="235"/>
      <c r="EDD56" s="235"/>
      <c r="EDE56" s="235"/>
      <c r="EDF56" s="235"/>
      <c r="EDG56" s="235"/>
      <c r="EDH56" s="235"/>
      <c r="EDI56" s="235"/>
      <c r="EDJ56" s="235"/>
      <c r="EDK56" s="235"/>
      <c r="EDL56" s="235"/>
      <c r="EDM56" s="235"/>
      <c r="EDN56" s="235"/>
      <c r="EDO56" s="235"/>
      <c r="EDP56" s="235"/>
      <c r="EDQ56" s="235"/>
      <c r="EDR56" s="235"/>
      <c r="EDS56" s="235"/>
      <c r="EDT56" s="235"/>
      <c r="EDU56" s="235"/>
      <c r="EDV56" s="235"/>
      <c r="EDW56" s="235"/>
      <c r="EDX56" s="235"/>
      <c r="EDY56" s="235"/>
      <c r="EDZ56" s="235"/>
      <c r="EEA56" s="235"/>
      <c r="EEB56" s="235"/>
      <c r="EEC56" s="235"/>
      <c r="EED56" s="235"/>
      <c r="EEE56" s="235"/>
      <c r="EEF56" s="235"/>
      <c r="EEG56" s="235"/>
      <c r="EEH56" s="235"/>
      <c r="EEI56" s="235"/>
      <c r="EEJ56" s="235"/>
      <c r="EEK56" s="235"/>
      <c r="EEL56" s="235"/>
      <c r="EEM56" s="235"/>
      <c r="EEN56" s="235"/>
      <c r="EEO56" s="235"/>
      <c r="EEP56" s="235"/>
      <c r="EEQ56" s="235"/>
      <c r="EER56" s="235"/>
      <c r="EES56" s="235"/>
      <c r="EET56" s="235"/>
      <c r="EEU56" s="235"/>
      <c r="EEV56" s="235"/>
      <c r="EEW56" s="235"/>
      <c r="EEX56" s="235"/>
      <c r="EEY56" s="235"/>
      <c r="EEZ56" s="235"/>
      <c r="EFA56" s="235"/>
      <c r="EFB56" s="235"/>
      <c r="EFC56" s="235"/>
      <c r="EFD56" s="235"/>
      <c r="EFE56" s="235"/>
      <c r="EFF56" s="235"/>
      <c r="EFG56" s="235"/>
      <c r="EFH56" s="235"/>
      <c r="EFI56" s="235"/>
      <c r="EFJ56" s="235"/>
      <c r="EFK56" s="235"/>
      <c r="EFL56" s="235"/>
      <c r="EFM56" s="235"/>
      <c r="EFN56" s="235"/>
      <c r="EFO56" s="235"/>
      <c r="EFP56" s="235"/>
      <c r="EFQ56" s="235"/>
      <c r="EFR56" s="235"/>
      <c r="EFS56" s="235"/>
      <c r="EFT56" s="235"/>
      <c r="EFU56" s="235"/>
      <c r="EFV56" s="235"/>
      <c r="EFW56" s="235"/>
      <c r="EFX56" s="235"/>
      <c r="EFY56" s="235"/>
      <c r="EFZ56" s="235"/>
      <c r="EGA56" s="235"/>
      <c r="EGB56" s="235"/>
      <c r="EGC56" s="235"/>
      <c r="EGD56" s="235"/>
      <c r="EGE56" s="235"/>
      <c r="EGF56" s="235"/>
      <c r="EGG56" s="235"/>
      <c r="EGH56" s="235"/>
      <c r="EGI56" s="235"/>
      <c r="EGJ56" s="235"/>
      <c r="EGK56" s="235"/>
      <c r="EGL56" s="235"/>
      <c r="EGM56" s="235"/>
      <c r="EGN56" s="235"/>
      <c r="EGO56" s="235"/>
      <c r="EGP56" s="235"/>
      <c r="EGQ56" s="235"/>
      <c r="EGR56" s="235"/>
      <c r="EGS56" s="235"/>
      <c r="EGT56" s="235"/>
      <c r="EGU56" s="235"/>
      <c r="EGV56" s="235"/>
      <c r="EGW56" s="235"/>
      <c r="EGX56" s="235"/>
      <c r="EGY56" s="235"/>
      <c r="EGZ56" s="235"/>
      <c r="EHA56" s="235"/>
      <c r="EHB56" s="235"/>
      <c r="EHC56" s="235"/>
      <c r="EHD56" s="235"/>
      <c r="EHE56" s="235"/>
      <c r="EHF56" s="235"/>
      <c r="EHG56" s="235"/>
      <c r="EHH56" s="235"/>
      <c r="EHI56" s="235"/>
      <c r="EHJ56" s="235"/>
      <c r="EHK56" s="235"/>
      <c r="EHL56" s="235"/>
      <c r="EHM56" s="235"/>
      <c r="EHN56" s="235"/>
      <c r="EHO56" s="235"/>
      <c r="EHP56" s="235"/>
      <c r="EHQ56" s="235"/>
      <c r="EHR56" s="235"/>
      <c r="EHS56" s="235"/>
      <c r="EHT56" s="235"/>
      <c r="EHU56" s="235"/>
      <c r="EHV56" s="235"/>
      <c r="EHW56" s="235"/>
      <c r="EHX56" s="235"/>
      <c r="EHY56" s="235"/>
      <c r="EHZ56" s="235"/>
      <c r="EIA56" s="235"/>
      <c r="EIB56" s="235"/>
      <c r="EIC56" s="235"/>
      <c r="EID56" s="235"/>
      <c r="EIE56" s="235"/>
      <c r="EIF56" s="235"/>
      <c r="EIG56" s="235"/>
      <c r="EIH56" s="235"/>
      <c r="EII56" s="235"/>
      <c r="EIJ56" s="235"/>
      <c r="EIK56" s="235"/>
      <c r="EIL56" s="235"/>
      <c r="EIM56" s="235"/>
      <c r="EIN56" s="235"/>
      <c r="EIO56" s="235"/>
      <c r="EIP56" s="235"/>
      <c r="EIQ56" s="235"/>
      <c r="EIR56" s="235"/>
      <c r="EIS56" s="235"/>
      <c r="EIT56" s="235"/>
      <c r="EIU56" s="235"/>
      <c r="EIV56" s="235"/>
      <c r="EIW56" s="235"/>
      <c r="EIX56" s="235"/>
      <c r="EIY56" s="235"/>
      <c r="EIZ56" s="235"/>
      <c r="EJA56" s="235"/>
      <c r="EJB56" s="235"/>
      <c r="EJC56" s="235"/>
      <c r="EJD56" s="235"/>
      <c r="EJE56" s="235"/>
      <c r="EJF56" s="235"/>
      <c r="EJG56" s="235"/>
      <c r="EJH56" s="235"/>
      <c r="EJI56" s="235"/>
      <c r="EJJ56" s="235"/>
      <c r="EJK56" s="235"/>
      <c r="EJL56" s="235"/>
      <c r="EJM56" s="235"/>
      <c r="EJN56" s="235"/>
      <c r="EJO56" s="235"/>
      <c r="EJP56" s="235"/>
      <c r="EJQ56" s="235"/>
      <c r="EJR56" s="235"/>
      <c r="EJS56" s="235"/>
      <c r="EJT56" s="235"/>
      <c r="EJU56" s="235"/>
      <c r="EJV56" s="235"/>
      <c r="EJW56" s="235"/>
      <c r="EJX56" s="235"/>
      <c r="EJY56" s="235"/>
      <c r="EJZ56" s="235"/>
      <c r="EKA56" s="235"/>
      <c r="EKB56" s="235"/>
      <c r="EKC56" s="235"/>
      <c r="EKD56" s="235"/>
      <c r="EKE56" s="235"/>
      <c r="EKF56" s="235"/>
      <c r="EKG56" s="235"/>
      <c r="EKH56" s="235"/>
      <c r="EKI56" s="235"/>
      <c r="EKJ56" s="235"/>
      <c r="EKK56" s="235"/>
      <c r="EKL56" s="235"/>
      <c r="EKM56" s="235"/>
      <c r="EKN56" s="235"/>
      <c r="EKO56" s="235"/>
      <c r="EKP56" s="235"/>
      <c r="EKQ56" s="235"/>
      <c r="EKR56" s="235"/>
      <c r="EKS56" s="235"/>
      <c r="EKT56" s="235"/>
      <c r="EKU56" s="235"/>
      <c r="EKV56" s="235"/>
      <c r="EKW56" s="235"/>
      <c r="EKX56" s="235"/>
      <c r="EKY56" s="235"/>
      <c r="EKZ56" s="235"/>
      <c r="ELA56" s="235"/>
      <c r="ELB56" s="235"/>
      <c r="ELC56" s="235"/>
      <c r="ELD56" s="235"/>
      <c r="ELE56" s="235"/>
      <c r="ELF56" s="235"/>
      <c r="ELG56" s="235"/>
      <c r="ELH56" s="235"/>
      <c r="ELI56" s="235"/>
      <c r="ELJ56" s="235"/>
      <c r="ELK56" s="235"/>
      <c r="ELL56" s="235"/>
      <c r="ELM56" s="235"/>
      <c r="ELN56" s="235"/>
      <c r="ELO56" s="235"/>
      <c r="ELP56" s="235"/>
      <c r="ELQ56" s="235"/>
      <c r="ELR56" s="235"/>
      <c r="ELS56" s="235"/>
      <c r="ELT56" s="235"/>
      <c r="ELU56" s="235"/>
      <c r="ELV56" s="235"/>
      <c r="ELW56" s="235"/>
      <c r="ELX56" s="235"/>
      <c r="ELY56" s="235"/>
      <c r="ELZ56" s="235"/>
      <c r="EMA56" s="235"/>
      <c r="EMB56" s="235"/>
      <c r="EMC56" s="235"/>
      <c r="EMD56" s="235"/>
      <c r="EME56" s="235"/>
      <c r="EMF56" s="235"/>
      <c r="EMG56" s="235"/>
      <c r="EMH56" s="235"/>
      <c r="EMI56" s="235"/>
      <c r="EMJ56" s="235"/>
      <c r="EMK56" s="235"/>
      <c r="EML56" s="235"/>
      <c r="EMM56" s="235"/>
      <c r="EMN56" s="235"/>
      <c r="EMO56" s="235"/>
      <c r="EMP56" s="235"/>
      <c r="EMQ56" s="235"/>
      <c r="EMR56" s="235"/>
      <c r="EMS56" s="235"/>
      <c r="EMT56" s="235"/>
      <c r="EMU56" s="235"/>
      <c r="EMV56" s="235"/>
      <c r="EMW56" s="235"/>
      <c r="EMX56" s="235"/>
      <c r="EMY56" s="235"/>
      <c r="EMZ56" s="235"/>
      <c r="ENA56" s="235"/>
      <c r="ENB56" s="235"/>
      <c r="ENC56" s="235"/>
      <c r="END56" s="235"/>
      <c r="ENE56" s="235"/>
      <c r="ENF56" s="235"/>
      <c r="ENG56" s="235"/>
      <c r="ENH56" s="235"/>
      <c r="ENI56" s="235"/>
      <c r="ENJ56" s="235"/>
      <c r="ENK56" s="235"/>
      <c r="ENL56" s="235"/>
      <c r="ENM56" s="235"/>
      <c r="ENN56" s="235"/>
      <c r="ENO56" s="235"/>
      <c r="ENP56" s="235"/>
      <c r="ENQ56" s="235"/>
      <c r="ENR56" s="235"/>
      <c r="ENS56" s="235"/>
      <c r="ENT56" s="235"/>
      <c r="ENU56" s="235"/>
      <c r="ENV56" s="235"/>
      <c r="ENW56" s="235"/>
      <c r="ENX56" s="235"/>
      <c r="ENY56" s="235"/>
      <c r="ENZ56" s="235"/>
      <c r="EOA56" s="235"/>
      <c r="EOB56" s="235"/>
      <c r="EOC56" s="235"/>
      <c r="EOD56" s="235"/>
      <c r="EOE56" s="235"/>
      <c r="EOF56" s="235"/>
      <c r="EOG56" s="235"/>
      <c r="EOH56" s="235"/>
      <c r="EOI56" s="235"/>
      <c r="EOJ56" s="235"/>
      <c r="EOK56" s="235"/>
      <c r="EOL56" s="235"/>
      <c r="EOM56" s="235"/>
      <c r="EON56" s="235"/>
      <c r="EOO56" s="235"/>
      <c r="EOP56" s="235"/>
      <c r="EOQ56" s="235"/>
      <c r="EOR56" s="235"/>
      <c r="EOS56" s="235"/>
      <c r="EOT56" s="235"/>
      <c r="EOU56" s="235"/>
      <c r="EOV56" s="235"/>
      <c r="EOW56" s="235"/>
      <c r="EOX56" s="235"/>
      <c r="EOY56" s="235"/>
      <c r="EOZ56" s="235"/>
      <c r="EPA56" s="235"/>
      <c r="EPB56" s="235"/>
      <c r="EPC56" s="235"/>
      <c r="EPD56" s="235"/>
      <c r="EPE56" s="235"/>
      <c r="EPF56" s="235"/>
      <c r="EPG56" s="235"/>
      <c r="EPH56" s="235"/>
      <c r="EPI56" s="235"/>
      <c r="EPJ56" s="235"/>
      <c r="EPK56" s="235"/>
      <c r="EPL56" s="235"/>
      <c r="EPM56" s="235"/>
      <c r="EPN56" s="235"/>
      <c r="EPO56" s="235"/>
      <c r="EPP56" s="235"/>
      <c r="EPQ56" s="235"/>
      <c r="EPR56" s="235"/>
      <c r="EPS56" s="235"/>
      <c r="EPT56" s="235"/>
      <c r="EPU56" s="235"/>
      <c r="EPV56" s="235"/>
      <c r="EPW56" s="235"/>
      <c r="EPX56" s="235"/>
      <c r="EPY56" s="235"/>
      <c r="EPZ56" s="235"/>
      <c r="EQA56" s="235"/>
      <c r="EQB56" s="235"/>
      <c r="EQC56" s="235"/>
      <c r="EQD56" s="235"/>
      <c r="EQE56" s="235"/>
      <c r="EQF56" s="235"/>
      <c r="EQG56" s="235"/>
      <c r="EQH56" s="235"/>
      <c r="EQI56" s="235"/>
      <c r="EQJ56" s="235"/>
      <c r="EQK56" s="235"/>
      <c r="EQL56" s="235"/>
      <c r="EQM56" s="235"/>
      <c r="EQN56" s="235"/>
      <c r="EQO56" s="235"/>
      <c r="EQP56" s="235"/>
      <c r="EQQ56" s="235"/>
      <c r="EQR56" s="235"/>
      <c r="EQS56" s="235"/>
      <c r="EQT56" s="235"/>
      <c r="EQU56" s="235"/>
      <c r="EQV56" s="235"/>
      <c r="EQW56" s="235"/>
      <c r="EQX56" s="235"/>
      <c r="EQY56" s="235"/>
      <c r="EQZ56" s="235"/>
      <c r="ERA56" s="235"/>
      <c r="ERB56" s="235"/>
      <c r="ERC56" s="235"/>
      <c r="ERD56" s="235"/>
      <c r="ERE56" s="235"/>
      <c r="ERF56" s="235"/>
      <c r="ERG56" s="235"/>
      <c r="ERH56" s="235"/>
      <c r="ERI56" s="235"/>
      <c r="ERJ56" s="235"/>
      <c r="ERK56" s="235"/>
      <c r="ERL56" s="235"/>
      <c r="ERM56" s="235"/>
      <c r="ERN56" s="235"/>
      <c r="ERO56" s="235"/>
      <c r="ERP56" s="235"/>
      <c r="ERQ56" s="235"/>
      <c r="ERR56" s="235"/>
      <c r="ERS56" s="235"/>
      <c r="ERT56" s="235"/>
      <c r="ERU56" s="235"/>
      <c r="ERV56" s="235"/>
      <c r="ERW56" s="235"/>
      <c r="ERX56" s="235"/>
      <c r="ERY56" s="235"/>
      <c r="ERZ56" s="235"/>
      <c r="ESA56" s="235"/>
      <c r="ESB56" s="235"/>
      <c r="ESC56" s="235"/>
      <c r="ESD56" s="235"/>
      <c r="ESE56" s="235"/>
      <c r="ESF56" s="235"/>
      <c r="ESG56" s="235"/>
      <c r="ESH56" s="235"/>
      <c r="ESI56" s="235"/>
      <c r="ESJ56" s="235"/>
      <c r="ESK56" s="235"/>
      <c r="ESL56" s="235"/>
      <c r="ESM56" s="235"/>
      <c r="ESN56" s="235"/>
      <c r="ESO56" s="235"/>
      <c r="ESP56" s="235"/>
      <c r="ESQ56" s="235"/>
      <c r="ESR56" s="235"/>
      <c r="ESS56" s="235"/>
      <c r="EST56" s="235"/>
      <c r="ESU56" s="235"/>
      <c r="ESV56" s="235"/>
      <c r="ESW56" s="235"/>
      <c r="ESX56" s="235"/>
      <c r="ESY56" s="235"/>
      <c r="ESZ56" s="235"/>
      <c r="ETA56" s="235"/>
      <c r="ETB56" s="235"/>
      <c r="ETC56" s="235"/>
      <c r="ETD56" s="235"/>
      <c r="ETE56" s="235"/>
      <c r="ETF56" s="235"/>
      <c r="ETG56" s="235"/>
      <c r="ETH56" s="235"/>
      <c r="ETI56" s="235"/>
      <c r="ETJ56" s="235"/>
      <c r="ETK56" s="235"/>
      <c r="ETL56" s="235"/>
      <c r="ETM56" s="235"/>
      <c r="ETN56" s="235"/>
      <c r="ETO56" s="235"/>
      <c r="ETP56" s="235"/>
      <c r="ETQ56" s="235"/>
      <c r="ETR56" s="235"/>
      <c r="ETS56" s="235"/>
      <c r="ETT56" s="235"/>
      <c r="ETU56" s="235"/>
      <c r="ETV56" s="235"/>
      <c r="ETW56" s="235"/>
      <c r="ETX56" s="235"/>
      <c r="ETY56" s="235"/>
      <c r="ETZ56" s="235"/>
      <c r="EUA56" s="235"/>
      <c r="EUB56" s="235"/>
      <c r="EUC56" s="235"/>
      <c r="EUD56" s="235"/>
      <c r="EUE56" s="235"/>
      <c r="EUF56" s="235"/>
      <c r="EUG56" s="235"/>
      <c r="EUH56" s="235"/>
      <c r="EUI56" s="235"/>
      <c r="EUJ56" s="235"/>
      <c r="EUK56" s="235"/>
      <c r="EUL56" s="235"/>
      <c r="EUM56" s="235"/>
      <c r="EUN56" s="235"/>
      <c r="EUO56" s="235"/>
      <c r="EUP56" s="235"/>
      <c r="EUQ56" s="235"/>
      <c r="EUR56" s="235"/>
      <c r="EUS56" s="235"/>
      <c r="EUT56" s="235"/>
      <c r="EUU56" s="235"/>
      <c r="EUV56" s="235"/>
      <c r="EUW56" s="235"/>
      <c r="EUX56" s="235"/>
      <c r="EUY56" s="235"/>
      <c r="EUZ56" s="235"/>
      <c r="EVA56" s="235"/>
      <c r="EVB56" s="235"/>
      <c r="EVC56" s="235"/>
      <c r="EVD56" s="235"/>
      <c r="EVE56" s="235"/>
      <c r="EVF56" s="235"/>
      <c r="EVG56" s="235"/>
      <c r="EVH56" s="235"/>
      <c r="EVI56" s="235"/>
      <c r="EVJ56" s="235"/>
      <c r="EVK56" s="235"/>
      <c r="EVL56" s="235"/>
      <c r="EVM56" s="235"/>
      <c r="EVN56" s="235"/>
      <c r="EVO56" s="235"/>
      <c r="EVP56" s="235"/>
      <c r="EVQ56" s="235"/>
      <c r="EVR56" s="235"/>
      <c r="EVS56" s="235"/>
      <c r="EVT56" s="235"/>
      <c r="EVU56" s="235"/>
      <c r="EVV56" s="235"/>
      <c r="EVW56" s="235"/>
      <c r="EVX56" s="235"/>
      <c r="EVY56" s="235"/>
      <c r="EVZ56" s="235"/>
      <c r="EWA56" s="235"/>
      <c r="EWB56" s="235"/>
      <c r="EWC56" s="235"/>
      <c r="EWD56" s="235"/>
      <c r="EWE56" s="235"/>
      <c r="EWF56" s="235"/>
      <c r="EWG56" s="235"/>
      <c r="EWH56" s="235"/>
      <c r="EWI56" s="235"/>
      <c r="EWJ56" s="235"/>
      <c r="EWK56" s="235"/>
      <c r="EWL56" s="235"/>
      <c r="EWM56" s="235"/>
      <c r="EWN56" s="235"/>
      <c r="EWO56" s="235"/>
      <c r="EWP56" s="235"/>
      <c r="EWQ56" s="235"/>
      <c r="EWR56" s="235"/>
      <c r="EWS56" s="235"/>
      <c r="EWT56" s="235"/>
      <c r="EWU56" s="235"/>
      <c r="EWV56" s="235"/>
      <c r="EWW56" s="235"/>
      <c r="EWX56" s="235"/>
      <c r="EWY56" s="235"/>
      <c r="EWZ56" s="235"/>
      <c r="EXA56" s="235"/>
      <c r="EXB56" s="235"/>
      <c r="EXC56" s="235"/>
      <c r="EXD56" s="235"/>
      <c r="EXE56" s="235"/>
      <c r="EXF56" s="235"/>
      <c r="EXG56" s="235"/>
      <c r="EXH56" s="235"/>
      <c r="EXI56" s="235"/>
      <c r="EXJ56" s="235"/>
      <c r="EXK56" s="235"/>
      <c r="EXL56" s="235"/>
      <c r="EXM56" s="235"/>
      <c r="EXN56" s="235"/>
      <c r="EXO56" s="235"/>
      <c r="EXP56" s="235"/>
      <c r="EXQ56" s="235"/>
      <c r="EXR56" s="235"/>
      <c r="EXS56" s="235"/>
      <c r="EXT56" s="235"/>
      <c r="EXU56" s="235"/>
      <c r="EXV56" s="235"/>
      <c r="EXW56" s="235"/>
      <c r="EXX56" s="235"/>
      <c r="EXY56" s="235"/>
      <c r="EXZ56" s="235"/>
      <c r="EYA56" s="235"/>
      <c r="EYB56" s="235"/>
      <c r="EYC56" s="235"/>
      <c r="EYD56" s="235"/>
      <c r="EYE56" s="235"/>
      <c r="EYF56" s="235"/>
      <c r="EYG56" s="235"/>
      <c r="EYH56" s="235"/>
      <c r="EYI56" s="235"/>
      <c r="EYJ56" s="235"/>
      <c r="EYK56" s="235"/>
      <c r="EYL56" s="235"/>
      <c r="EYM56" s="235"/>
      <c r="EYN56" s="235"/>
      <c r="EYO56" s="235"/>
      <c r="EYP56" s="235"/>
      <c r="EYQ56" s="235"/>
      <c r="EYR56" s="235"/>
      <c r="EYS56" s="235"/>
      <c r="EYT56" s="235"/>
      <c r="EYU56" s="235"/>
      <c r="EYV56" s="235"/>
      <c r="EYW56" s="235"/>
      <c r="EYX56" s="235"/>
      <c r="EYY56" s="235"/>
      <c r="EYZ56" s="235"/>
      <c r="EZA56" s="235"/>
      <c r="EZB56" s="235"/>
      <c r="EZC56" s="235"/>
      <c r="EZD56" s="235"/>
      <c r="EZE56" s="235"/>
      <c r="EZF56" s="235"/>
      <c r="EZG56" s="235"/>
      <c r="EZH56" s="235"/>
      <c r="EZI56" s="235"/>
      <c r="EZJ56" s="235"/>
      <c r="EZK56" s="235"/>
      <c r="EZL56" s="235"/>
      <c r="EZM56" s="235"/>
      <c r="EZN56" s="235"/>
      <c r="EZO56" s="235"/>
      <c r="EZP56" s="235"/>
      <c r="EZQ56" s="235"/>
      <c r="EZR56" s="235"/>
      <c r="EZS56" s="235"/>
      <c r="EZT56" s="235"/>
      <c r="EZU56" s="235"/>
      <c r="EZV56" s="235"/>
      <c r="EZW56" s="235"/>
      <c r="EZX56" s="235"/>
      <c r="EZY56" s="235"/>
      <c r="EZZ56" s="235"/>
      <c r="FAA56" s="235"/>
      <c r="FAB56" s="235"/>
      <c r="FAC56" s="235"/>
      <c r="FAD56" s="235"/>
      <c r="FAE56" s="235"/>
      <c r="FAF56" s="235"/>
      <c r="FAG56" s="235"/>
      <c r="FAH56" s="235"/>
      <c r="FAI56" s="235"/>
      <c r="FAJ56" s="235"/>
      <c r="FAK56" s="235"/>
      <c r="FAL56" s="235"/>
      <c r="FAM56" s="235"/>
      <c r="FAN56" s="235"/>
      <c r="FAO56" s="235"/>
      <c r="FAP56" s="235"/>
      <c r="FAQ56" s="235"/>
      <c r="FAR56" s="235"/>
      <c r="FAS56" s="235"/>
      <c r="FAT56" s="235"/>
      <c r="FAU56" s="235"/>
      <c r="FAV56" s="235"/>
      <c r="FAW56" s="235"/>
      <c r="FAX56" s="235"/>
      <c r="FAY56" s="235"/>
      <c r="FAZ56" s="235"/>
      <c r="FBA56" s="235"/>
      <c r="FBB56" s="235"/>
      <c r="FBC56" s="235"/>
      <c r="FBD56" s="235"/>
      <c r="FBE56" s="235"/>
      <c r="FBF56" s="235"/>
      <c r="FBG56" s="235"/>
      <c r="FBH56" s="235"/>
      <c r="FBI56" s="235"/>
      <c r="FBJ56" s="235"/>
      <c r="FBK56" s="235"/>
      <c r="FBL56" s="235"/>
      <c r="FBM56" s="235"/>
      <c r="FBN56" s="235"/>
      <c r="FBO56" s="235"/>
      <c r="FBP56" s="235"/>
      <c r="FBQ56" s="235"/>
      <c r="FBR56" s="235"/>
      <c r="FBS56" s="235"/>
      <c r="FBT56" s="235"/>
      <c r="FBU56" s="235"/>
      <c r="FBV56" s="235"/>
      <c r="FBW56" s="235"/>
      <c r="FBX56" s="235"/>
      <c r="FBY56" s="235"/>
      <c r="FBZ56" s="235"/>
      <c r="FCA56" s="235"/>
      <c r="FCB56" s="235"/>
      <c r="FCC56" s="235"/>
      <c r="FCD56" s="235"/>
      <c r="FCE56" s="235"/>
      <c r="FCF56" s="235"/>
      <c r="FCG56" s="235"/>
      <c r="FCH56" s="235"/>
      <c r="FCI56" s="235"/>
      <c r="FCJ56" s="235"/>
      <c r="FCK56" s="235"/>
      <c r="FCL56" s="235"/>
      <c r="FCM56" s="235"/>
      <c r="FCN56" s="235"/>
      <c r="FCO56" s="235"/>
      <c r="FCP56" s="235"/>
      <c r="FCQ56" s="235"/>
      <c r="FCR56" s="235"/>
      <c r="FCS56" s="235"/>
      <c r="FCT56" s="235"/>
      <c r="FCU56" s="235"/>
      <c r="FCV56" s="235"/>
      <c r="FCW56" s="235"/>
      <c r="FCX56" s="235"/>
      <c r="FCY56" s="235"/>
      <c r="FCZ56" s="235"/>
      <c r="FDA56" s="235"/>
      <c r="FDB56" s="235"/>
      <c r="FDC56" s="235"/>
      <c r="FDD56" s="235"/>
      <c r="FDE56" s="235"/>
      <c r="FDF56" s="235"/>
      <c r="FDG56" s="235"/>
      <c r="FDH56" s="235"/>
      <c r="FDI56" s="235"/>
      <c r="FDJ56" s="235"/>
      <c r="FDK56" s="235"/>
      <c r="FDL56" s="235"/>
      <c r="FDM56" s="235"/>
      <c r="FDN56" s="235"/>
      <c r="FDO56" s="235"/>
      <c r="FDP56" s="235"/>
      <c r="FDQ56" s="235"/>
      <c r="FDR56" s="235"/>
      <c r="FDS56" s="235"/>
      <c r="FDT56" s="235"/>
      <c r="FDU56" s="235"/>
      <c r="FDV56" s="235"/>
      <c r="FDW56" s="235"/>
      <c r="FDX56" s="235"/>
      <c r="FDY56" s="235"/>
      <c r="FDZ56" s="235"/>
      <c r="FEA56" s="235"/>
      <c r="FEB56" s="235"/>
      <c r="FEC56" s="235"/>
      <c r="FED56" s="235"/>
      <c r="FEE56" s="235"/>
      <c r="FEF56" s="235"/>
      <c r="FEG56" s="235"/>
      <c r="FEH56" s="235"/>
      <c r="FEI56" s="235"/>
      <c r="FEJ56" s="235"/>
      <c r="FEK56" s="235"/>
      <c r="FEL56" s="235"/>
      <c r="FEM56" s="235"/>
      <c r="FEN56" s="235"/>
      <c r="FEO56" s="235"/>
      <c r="FEP56" s="235"/>
      <c r="FEQ56" s="235"/>
      <c r="FER56" s="235"/>
      <c r="FES56" s="235"/>
      <c r="FET56" s="235"/>
      <c r="FEU56" s="235"/>
      <c r="FEV56" s="235"/>
      <c r="FEW56" s="235"/>
      <c r="FEX56" s="235"/>
      <c r="FEY56" s="235"/>
      <c r="FEZ56" s="235"/>
      <c r="FFA56" s="235"/>
      <c r="FFB56" s="235"/>
      <c r="FFC56" s="235"/>
      <c r="FFD56" s="235"/>
      <c r="FFE56" s="235"/>
      <c r="FFF56" s="235"/>
      <c r="FFG56" s="235"/>
      <c r="FFH56" s="235"/>
      <c r="FFI56" s="235"/>
      <c r="FFJ56" s="235"/>
      <c r="FFK56" s="235"/>
      <c r="FFL56" s="235"/>
      <c r="FFM56" s="235"/>
      <c r="FFN56" s="235"/>
      <c r="FFO56" s="235"/>
      <c r="FFP56" s="235"/>
      <c r="FFQ56" s="235"/>
      <c r="FFR56" s="235"/>
      <c r="FFS56" s="235"/>
      <c r="FFT56" s="235"/>
      <c r="FFU56" s="235"/>
      <c r="FFV56" s="235"/>
      <c r="FFW56" s="235"/>
      <c r="FFX56" s="235"/>
      <c r="FFY56" s="235"/>
      <c r="FFZ56" s="235"/>
      <c r="FGA56" s="235"/>
      <c r="FGB56" s="235"/>
      <c r="FGC56" s="235"/>
      <c r="FGD56" s="235"/>
      <c r="FGE56" s="235"/>
      <c r="FGF56" s="235"/>
      <c r="FGG56" s="235"/>
      <c r="FGH56" s="235"/>
      <c r="FGI56" s="235"/>
      <c r="FGJ56" s="235"/>
      <c r="FGK56" s="235"/>
      <c r="FGL56" s="235"/>
      <c r="FGM56" s="235"/>
      <c r="FGN56" s="235"/>
      <c r="FGO56" s="235"/>
      <c r="FGP56" s="235"/>
      <c r="FGQ56" s="235"/>
      <c r="FGR56" s="235"/>
      <c r="FGS56" s="235"/>
      <c r="FGT56" s="235"/>
      <c r="FGU56" s="235"/>
      <c r="FGV56" s="235"/>
      <c r="FGW56" s="235"/>
      <c r="FGX56" s="235"/>
      <c r="FGY56" s="235"/>
      <c r="FGZ56" s="235"/>
      <c r="FHA56" s="235"/>
      <c r="FHB56" s="235"/>
      <c r="FHC56" s="235"/>
      <c r="FHD56" s="235"/>
      <c r="FHE56" s="235"/>
      <c r="FHF56" s="235"/>
      <c r="FHG56" s="235"/>
      <c r="FHH56" s="235"/>
      <c r="FHI56" s="235"/>
      <c r="FHJ56" s="235"/>
      <c r="FHK56" s="235"/>
      <c r="FHL56" s="235"/>
      <c r="FHM56" s="235"/>
      <c r="FHN56" s="235"/>
      <c r="FHO56" s="235"/>
      <c r="FHP56" s="235"/>
      <c r="FHQ56" s="235"/>
      <c r="FHR56" s="235"/>
      <c r="FHS56" s="235"/>
      <c r="FHT56" s="235"/>
      <c r="FHU56" s="235"/>
      <c r="FHV56" s="235"/>
      <c r="FHW56" s="235"/>
      <c r="FHX56" s="235"/>
      <c r="FHY56" s="235"/>
      <c r="FHZ56" s="235"/>
      <c r="FIA56" s="235"/>
      <c r="FIB56" s="235"/>
      <c r="FIC56" s="235"/>
      <c r="FID56" s="235"/>
      <c r="FIE56" s="235"/>
      <c r="FIF56" s="235"/>
      <c r="FIG56" s="235"/>
      <c r="FIH56" s="235"/>
      <c r="FII56" s="235"/>
      <c r="FIJ56" s="235"/>
      <c r="FIK56" s="235"/>
      <c r="FIL56" s="235"/>
      <c r="FIM56" s="235"/>
      <c r="FIN56" s="235"/>
      <c r="FIO56" s="235"/>
      <c r="FIP56" s="235"/>
      <c r="FIQ56" s="235"/>
      <c r="FIR56" s="235"/>
      <c r="FIS56" s="235"/>
      <c r="FIT56" s="235"/>
      <c r="FIU56" s="235"/>
      <c r="FIV56" s="235"/>
      <c r="FIW56" s="235"/>
      <c r="FIX56" s="235"/>
      <c r="FIY56" s="235"/>
      <c r="FIZ56" s="235"/>
      <c r="FJA56" s="235"/>
      <c r="FJB56" s="235"/>
      <c r="FJC56" s="235"/>
      <c r="FJD56" s="235"/>
      <c r="FJE56" s="235"/>
      <c r="FJF56" s="235"/>
      <c r="FJG56" s="235"/>
      <c r="FJH56" s="235"/>
      <c r="FJI56" s="235"/>
      <c r="FJJ56" s="235"/>
      <c r="FJK56" s="235"/>
      <c r="FJL56" s="235"/>
      <c r="FJM56" s="235"/>
      <c r="FJN56" s="235"/>
      <c r="FJO56" s="235"/>
      <c r="FJP56" s="235"/>
      <c r="FJQ56" s="235"/>
      <c r="FJR56" s="235"/>
      <c r="FJS56" s="235"/>
      <c r="FJT56" s="235"/>
      <c r="FJU56" s="235"/>
      <c r="FJV56" s="235"/>
      <c r="FJW56" s="235"/>
      <c r="FJX56" s="235"/>
      <c r="FJY56" s="235"/>
      <c r="FJZ56" s="235"/>
      <c r="FKA56" s="235"/>
      <c r="FKB56" s="235"/>
      <c r="FKC56" s="235"/>
      <c r="FKD56" s="235"/>
      <c r="FKE56" s="235"/>
      <c r="FKF56" s="235"/>
      <c r="FKG56" s="235"/>
      <c r="FKH56" s="235"/>
      <c r="FKI56" s="235"/>
      <c r="FKJ56" s="235"/>
      <c r="FKK56" s="235"/>
      <c r="FKL56" s="235"/>
      <c r="FKM56" s="235"/>
      <c r="FKN56" s="235"/>
      <c r="FKO56" s="235"/>
      <c r="FKP56" s="235"/>
      <c r="FKQ56" s="235"/>
      <c r="FKR56" s="235"/>
      <c r="FKS56" s="235"/>
      <c r="FKT56" s="235"/>
      <c r="FKU56" s="235"/>
      <c r="FKV56" s="235"/>
      <c r="FKW56" s="235"/>
      <c r="FKX56" s="235"/>
      <c r="FKY56" s="235"/>
      <c r="FKZ56" s="235"/>
      <c r="FLA56" s="235"/>
      <c r="FLB56" s="235"/>
      <c r="FLC56" s="235"/>
      <c r="FLD56" s="235"/>
      <c r="FLE56" s="235"/>
      <c r="FLF56" s="235"/>
      <c r="FLG56" s="235"/>
      <c r="FLH56" s="235"/>
      <c r="FLI56" s="235"/>
      <c r="FLJ56" s="235"/>
      <c r="FLK56" s="235"/>
      <c r="FLL56" s="235"/>
      <c r="FLM56" s="235"/>
      <c r="FLN56" s="235"/>
      <c r="FLO56" s="235"/>
      <c r="FLP56" s="235"/>
      <c r="FLQ56" s="235"/>
      <c r="FLR56" s="235"/>
      <c r="FLS56" s="235"/>
      <c r="FLT56" s="235"/>
      <c r="FLU56" s="235"/>
      <c r="FLV56" s="235"/>
      <c r="FLW56" s="235"/>
      <c r="FLX56" s="235"/>
      <c r="FLY56" s="235"/>
      <c r="FLZ56" s="235"/>
      <c r="FMA56" s="235"/>
      <c r="FMB56" s="235"/>
      <c r="FMC56" s="235"/>
      <c r="FMD56" s="235"/>
      <c r="FME56" s="235"/>
      <c r="FMF56" s="235"/>
      <c r="FMG56" s="235"/>
      <c r="FMH56" s="235"/>
      <c r="FMI56" s="235"/>
      <c r="FMJ56" s="235"/>
      <c r="FMK56" s="235"/>
      <c r="FML56" s="235"/>
      <c r="FMM56" s="235"/>
      <c r="FMN56" s="235"/>
      <c r="FMO56" s="235"/>
      <c r="FMP56" s="235"/>
      <c r="FMQ56" s="235"/>
      <c r="FMR56" s="235"/>
      <c r="FMS56" s="235"/>
      <c r="FMT56" s="235"/>
      <c r="FMU56" s="235"/>
      <c r="FMV56" s="235"/>
      <c r="FMW56" s="235"/>
      <c r="FMX56" s="235"/>
      <c r="FMY56" s="235"/>
      <c r="FMZ56" s="235"/>
      <c r="FNA56" s="235"/>
      <c r="FNB56" s="235"/>
      <c r="FNC56" s="235"/>
      <c r="FND56" s="235"/>
      <c r="FNE56" s="235"/>
      <c r="FNF56" s="235"/>
      <c r="FNG56" s="235"/>
      <c r="FNH56" s="235"/>
      <c r="FNI56" s="235"/>
      <c r="FNJ56" s="235"/>
      <c r="FNK56" s="235"/>
      <c r="FNL56" s="235"/>
      <c r="FNM56" s="235"/>
      <c r="FNN56" s="235"/>
      <c r="FNO56" s="235"/>
      <c r="FNP56" s="235"/>
      <c r="FNQ56" s="235"/>
      <c r="FNR56" s="235"/>
      <c r="FNS56" s="235"/>
      <c r="FNT56" s="235"/>
      <c r="FNU56" s="235"/>
      <c r="FNV56" s="235"/>
      <c r="FNW56" s="235"/>
      <c r="FNX56" s="235"/>
      <c r="FNY56" s="235"/>
      <c r="FNZ56" s="235"/>
      <c r="FOA56" s="235"/>
      <c r="FOB56" s="235"/>
      <c r="FOC56" s="235"/>
      <c r="FOD56" s="235"/>
      <c r="FOE56" s="235"/>
      <c r="FOF56" s="235"/>
      <c r="FOG56" s="235"/>
      <c r="FOH56" s="235"/>
      <c r="FOI56" s="235"/>
      <c r="FOJ56" s="235"/>
      <c r="FOK56" s="235"/>
      <c r="FOL56" s="235"/>
      <c r="FOM56" s="235"/>
      <c r="FON56" s="235"/>
      <c r="FOO56" s="235"/>
      <c r="FOP56" s="235"/>
      <c r="FOQ56" s="235"/>
      <c r="FOR56" s="235"/>
      <c r="FOS56" s="235"/>
      <c r="FOT56" s="235"/>
      <c r="FOU56" s="235"/>
      <c r="FOV56" s="235"/>
      <c r="FOW56" s="235"/>
      <c r="FOX56" s="235"/>
      <c r="FOY56" s="235"/>
      <c r="FOZ56" s="235"/>
      <c r="FPA56" s="235"/>
      <c r="FPB56" s="235"/>
      <c r="FPC56" s="235"/>
      <c r="FPD56" s="235"/>
      <c r="FPE56" s="235"/>
      <c r="FPF56" s="235"/>
      <c r="FPG56" s="235"/>
      <c r="FPH56" s="235"/>
      <c r="FPI56" s="235"/>
      <c r="FPJ56" s="235"/>
      <c r="FPK56" s="235"/>
      <c r="FPL56" s="235"/>
      <c r="FPM56" s="235"/>
      <c r="FPN56" s="235"/>
      <c r="FPO56" s="235"/>
      <c r="FPP56" s="235"/>
      <c r="FPQ56" s="235"/>
      <c r="FPR56" s="235"/>
      <c r="FPS56" s="235"/>
      <c r="FPT56" s="235"/>
      <c r="FPU56" s="235"/>
      <c r="FPV56" s="235"/>
      <c r="FPW56" s="235"/>
      <c r="FPX56" s="235"/>
      <c r="FPY56" s="235"/>
      <c r="FPZ56" s="235"/>
      <c r="FQA56" s="235"/>
      <c r="FQB56" s="235"/>
      <c r="FQC56" s="235"/>
      <c r="FQD56" s="235"/>
      <c r="FQE56" s="235"/>
      <c r="FQF56" s="235"/>
      <c r="FQG56" s="235"/>
      <c r="FQH56" s="235"/>
      <c r="FQI56" s="235"/>
      <c r="FQJ56" s="235"/>
      <c r="FQK56" s="235"/>
      <c r="FQL56" s="235"/>
      <c r="FQM56" s="235"/>
      <c r="FQN56" s="235"/>
      <c r="FQO56" s="235"/>
      <c r="FQP56" s="235"/>
      <c r="FQQ56" s="235"/>
      <c r="FQR56" s="235"/>
      <c r="FQS56" s="235"/>
      <c r="FQT56" s="235"/>
      <c r="FQU56" s="235"/>
      <c r="FQV56" s="235"/>
      <c r="FQW56" s="235"/>
      <c r="FQX56" s="235"/>
      <c r="FQY56" s="235"/>
      <c r="FQZ56" s="235"/>
      <c r="FRA56" s="235"/>
      <c r="FRB56" s="235"/>
      <c r="FRC56" s="235"/>
      <c r="FRD56" s="235"/>
      <c r="FRE56" s="235"/>
      <c r="FRF56" s="235"/>
      <c r="FRG56" s="235"/>
      <c r="FRH56" s="235"/>
      <c r="FRI56" s="235"/>
      <c r="FRJ56" s="235"/>
      <c r="FRK56" s="235"/>
      <c r="FRL56" s="235"/>
      <c r="FRM56" s="235"/>
      <c r="FRN56" s="235"/>
      <c r="FRO56" s="235"/>
      <c r="FRP56" s="235"/>
      <c r="FRQ56" s="235"/>
      <c r="FRR56" s="235"/>
      <c r="FRS56" s="235"/>
      <c r="FRT56" s="235"/>
      <c r="FRU56" s="235"/>
      <c r="FRV56" s="235"/>
      <c r="FRW56" s="235"/>
      <c r="FRX56" s="235"/>
      <c r="FRY56" s="235"/>
      <c r="FRZ56" s="235"/>
      <c r="FSA56" s="235"/>
      <c r="FSB56" s="235"/>
      <c r="FSC56" s="235"/>
      <c r="FSD56" s="235"/>
      <c r="FSE56" s="235"/>
      <c r="FSF56" s="235"/>
      <c r="FSG56" s="235"/>
      <c r="FSH56" s="235"/>
      <c r="FSI56" s="235"/>
      <c r="FSJ56" s="235"/>
      <c r="FSK56" s="235"/>
      <c r="FSL56" s="235"/>
      <c r="FSM56" s="235"/>
      <c r="FSN56" s="235"/>
      <c r="FSO56" s="235"/>
      <c r="FSP56" s="235"/>
      <c r="FSQ56" s="235"/>
      <c r="FSR56" s="235"/>
      <c r="FSS56" s="235"/>
      <c r="FST56" s="235"/>
      <c r="FSU56" s="235"/>
      <c r="FSV56" s="235"/>
      <c r="FSW56" s="235"/>
      <c r="FSX56" s="235"/>
      <c r="FSY56" s="235"/>
      <c r="FSZ56" s="235"/>
      <c r="FTA56" s="235"/>
      <c r="FTB56" s="235"/>
      <c r="FTC56" s="235"/>
      <c r="FTD56" s="235"/>
      <c r="FTE56" s="235"/>
      <c r="FTF56" s="235"/>
      <c r="FTG56" s="235"/>
      <c r="FTH56" s="235"/>
      <c r="FTI56" s="235"/>
      <c r="FTJ56" s="235"/>
      <c r="FTK56" s="235"/>
      <c r="FTL56" s="235"/>
      <c r="FTM56" s="235"/>
      <c r="FTN56" s="235"/>
      <c r="FTO56" s="235"/>
      <c r="FTP56" s="235"/>
      <c r="FTQ56" s="235"/>
      <c r="FTR56" s="235"/>
      <c r="FTS56" s="235"/>
      <c r="FTT56" s="235"/>
      <c r="FTU56" s="235"/>
      <c r="FTV56" s="235"/>
      <c r="FTW56" s="235"/>
      <c r="FTX56" s="235"/>
      <c r="FTY56" s="235"/>
      <c r="FTZ56" s="235"/>
      <c r="FUA56" s="235"/>
      <c r="FUB56" s="235"/>
      <c r="FUC56" s="235"/>
      <c r="FUD56" s="235"/>
      <c r="FUE56" s="235"/>
      <c r="FUF56" s="235"/>
      <c r="FUG56" s="235"/>
      <c r="FUH56" s="235"/>
      <c r="FUI56" s="235"/>
      <c r="FUJ56" s="235"/>
      <c r="FUK56" s="235"/>
      <c r="FUL56" s="235"/>
      <c r="FUM56" s="235"/>
      <c r="FUN56" s="235"/>
      <c r="FUO56" s="235"/>
      <c r="FUP56" s="235"/>
      <c r="FUQ56" s="235"/>
      <c r="FUR56" s="235"/>
      <c r="FUS56" s="235"/>
      <c r="FUT56" s="235"/>
      <c r="FUU56" s="235"/>
      <c r="FUV56" s="235"/>
      <c r="FUW56" s="235"/>
      <c r="FUX56" s="235"/>
      <c r="FUY56" s="235"/>
      <c r="FUZ56" s="235"/>
      <c r="FVA56" s="235"/>
      <c r="FVB56" s="235"/>
      <c r="FVC56" s="235"/>
      <c r="FVD56" s="235"/>
      <c r="FVE56" s="235"/>
      <c r="FVF56" s="235"/>
      <c r="FVG56" s="235"/>
      <c r="FVH56" s="235"/>
      <c r="FVI56" s="235"/>
      <c r="FVJ56" s="235"/>
      <c r="FVK56" s="235"/>
      <c r="FVL56" s="235"/>
      <c r="FVM56" s="235"/>
      <c r="FVN56" s="235"/>
      <c r="FVO56" s="235"/>
      <c r="FVP56" s="235"/>
      <c r="FVQ56" s="235"/>
      <c r="FVR56" s="235"/>
      <c r="FVS56" s="235"/>
      <c r="FVT56" s="235"/>
      <c r="FVU56" s="235"/>
      <c r="FVV56" s="235"/>
      <c r="FVW56" s="235"/>
      <c r="FVX56" s="235"/>
      <c r="FVY56" s="235"/>
      <c r="FVZ56" s="235"/>
      <c r="FWA56" s="235"/>
      <c r="FWB56" s="235"/>
      <c r="FWC56" s="235"/>
      <c r="FWD56" s="235"/>
      <c r="FWE56" s="235"/>
      <c r="FWF56" s="235"/>
      <c r="FWG56" s="235"/>
      <c r="FWH56" s="235"/>
      <c r="FWI56" s="235"/>
      <c r="FWJ56" s="235"/>
      <c r="FWK56" s="235"/>
      <c r="FWL56" s="235"/>
      <c r="FWM56" s="235"/>
      <c r="FWN56" s="235"/>
      <c r="FWO56" s="235"/>
      <c r="FWP56" s="235"/>
      <c r="FWQ56" s="235"/>
      <c r="FWR56" s="235"/>
      <c r="FWS56" s="235"/>
      <c r="FWT56" s="235"/>
      <c r="FWU56" s="235"/>
      <c r="FWV56" s="235"/>
      <c r="FWW56" s="235"/>
      <c r="FWX56" s="235"/>
      <c r="FWY56" s="235"/>
      <c r="FWZ56" s="235"/>
      <c r="FXA56" s="235"/>
      <c r="FXB56" s="235"/>
      <c r="FXC56" s="235"/>
      <c r="FXD56" s="235"/>
      <c r="FXE56" s="235"/>
      <c r="FXF56" s="235"/>
      <c r="FXG56" s="235"/>
      <c r="FXH56" s="235"/>
      <c r="FXI56" s="235"/>
      <c r="FXJ56" s="235"/>
      <c r="FXK56" s="235"/>
      <c r="FXL56" s="235"/>
      <c r="FXM56" s="235"/>
      <c r="FXN56" s="235"/>
      <c r="FXO56" s="235"/>
      <c r="FXP56" s="235"/>
      <c r="FXQ56" s="235"/>
      <c r="FXR56" s="235"/>
      <c r="FXS56" s="235"/>
      <c r="FXT56" s="235"/>
      <c r="FXU56" s="235"/>
      <c r="FXV56" s="235"/>
      <c r="FXW56" s="235"/>
      <c r="FXX56" s="235"/>
      <c r="FXY56" s="235"/>
      <c r="FXZ56" s="235"/>
      <c r="FYA56" s="235"/>
      <c r="FYB56" s="235"/>
      <c r="FYC56" s="235"/>
      <c r="FYD56" s="235"/>
      <c r="FYE56" s="235"/>
      <c r="FYF56" s="235"/>
      <c r="FYG56" s="235"/>
      <c r="FYH56" s="235"/>
      <c r="FYI56" s="235"/>
      <c r="FYJ56" s="235"/>
      <c r="FYK56" s="235"/>
      <c r="FYL56" s="235"/>
      <c r="FYM56" s="235"/>
      <c r="FYN56" s="235"/>
      <c r="FYO56" s="235"/>
      <c r="FYP56" s="235"/>
      <c r="FYQ56" s="235"/>
      <c r="FYR56" s="235"/>
      <c r="FYS56" s="235"/>
      <c r="FYT56" s="235"/>
      <c r="FYU56" s="235"/>
      <c r="FYV56" s="235"/>
      <c r="FYW56" s="235"/>
      <c r="FYX56" s="235"/>
      <c r="FYY56" s="235"/>
      <c r="FYZ56" s="235"/>
      <c r="FZA56" s="235"/>
      <c r="FZB56" s="235"/>
      <c r="FZC56" s="235"/>
      <c r="FZD56" s="235"/>
      <c r="FZE56" s="235"/>
      <c r="FZF56" s="235"/>
      <c r="FZG56" s="235"/>
      <c r="FZH56" s="235"/>
      <c r="FZI56" s="235"/>
      <c r="FZJ56" s="235"/>
      <c r="FZK56" s="235"/>
      <c r="FZL56" s="235"/>
      <c r="FZM56" s="235"/>
      <c r="FZN56" s="235"/>
      <c r="FZO56" s="235"/>
      <c r="FZP56" s="235"/>
      <c r="FZQ56" s="235"/>
      <c r="FZR56" s="235"/>
      <c r="FZS56" s="235"/>
      <c r="FZT56" s="235"/>
      <c r="FZU56" s="235"/>
      <c r="FZV56" s="235"/>
      <c r="FZW56" s="235"/>
      <c r="FZX56" s="235"/>
      <c r="FZY56" s="235"/>
      <c r="FZZ56" s="235"/>
      <c r="GAA56" s="235"/>
      <c r="GAB56" s="235"/>
      <c r="GAC56" s="235"/>
      <c r="GAD56" s="235"/>
      <c r="GAE56" s="235"/>
      <c r="GAF56" s="235"/>
      <c r="GAG56" s="235"/>
      <c r="GAH56" s="235"/>
      <c r="GAI56" s="235"/>
      <c r="GAJ56" s="235"/>
      <c r="GAK56" s="235"/>
      <c r="GAL56" s="235"/>
      <c r="GAM56" s="235"/>
      <c r="GAN56" s="235"/>
      <c r="GAO56" s="235"/>
      <c r="GAP56" s="235"/>
      <c r="GAQ56" s="235"/>
      <c r="GAR56" s="235"/>
      <c r="GAS56" s="235"/>
      <c r="GAT56" s="235"/>
      <c r="GAU56" s="235"/>
      <c r="GAV56" s="235"/>
      <c r="GAW56" s="235"/>
      <c r="GAX56" s="235"/>
      <c r="GAY56" s="235"/>
      <c r="GAZ56" s="235"/>
      <c r="GBA56" s="235"/>
      <c r="GBB56" s="235"/>
      <c r="GBC56" s="235"/>
      <c r="GBD56" s="235"/>
      <c r="GBE56" s="235"/>
      <c r="GBF56" s="235"/>
      <c r="GBG56" s="235"/>
      <c r="GBH56" s="235"/>
      <c r="GBI56" s="235"/>
      <c r="GBJ56" s="235"/>
      <c r="GBK56" s="235"/>
      <c r="GBL56" s="235"/>
      <c r="GBM56" s="235"/>
      <c r="GBN56" s="235"/>
      <c r="GBO56" s="235"/>
      <c r="GBP56" s="235"/>
      <c r="GBQ56" s="235"/>
      <c r="GBR56" s="235"/>
      <c r="GBS56" s="235"/>
      <c r="GBT56" s="235"/>
      <c r="GBU56" s="235"/>
      <c r="GBV56" s="235"/>
      <c r="GBW56" s="235"/>
      <c r="GBX56" s="235"/>
      <c r="GBY56" s="235"/>
      <c r="GBZ56" s="235"/>
      <c r="GCA56" s="235"/>
      <c r="GCB56" s="235"/>
      <c r="GCC56" s="235"/>
      <c r="GCD56" s="235"/>
      <c r="GCE56" s="235"/>
      <c r="GCF56" s="235"/>
      <c r="GCG56" s="235"/>
      <c r="GCH56" s="235"/>
      <c r="GCI56" s="235"/>
      <c r="GCJ56" s="235"/>
      <c r="GCK56" s="235"/>
      <c r="GCL56" s="235"/>
      <c r="GCM56" s="235"/>
      <c r="GCN56" s="235"/>
      <c r="GCO56" s="235"/>
      <c r="GCP56" s="235"/>
      <c r="GCQ56" s="235"/>
      <c r="GCR56" s="235"/>
      <c r="GCS56" s="235"/>
      <c r="GCT56" s="235"/>
      <c r="GCU56" s="235"/>
      <c r="GCV56" s="235"/>
      <c r="GCW56" s="235"/>
      <c r="GCX56" s="235"/>
      <c r="GCY56" s="235"/>
      <c r="GCZ56" s="235"/>
      <c r="GDA56" s="235"/>
      <c r="GDB56" s="235"/>
      <c r="GDC56" s="235"/>
      <c r="GDD56" s="235"/>
      <c r="GDE56" s="235"/>
      <c r="GDF56" s="235"/>
      <c r="GDG56" s="235"/>
      <c r="GDH56" s="235"/>
      <c r="GDI56" s="235"/>
      <c r="GDJ56" s="235"/>
      <c r="GDK56" s="235"/>
      <c r="GDL56" s="235"/>
      <c r="GDM56" s="235"/>
      <c r="GDN56" s="235"/>
      <c r="GDO56" s="235"/>
      <c r="GDP56" s="235"/>
      <c r="GDQ56" s="235"/>
      <c r="GDR56" s="235"/>
      <c r="GDS56" s="235"/>
      <c r="GDT56" s="235"/>
      <c r="GDU56" s="235"/>
      <c r="GDV56" s="235"/>
      <c r="GDW56" s="235"/>
      <c r="GDX56" s="235"/>
      <c r="GDY56" s="235"/>
      <c r="GDZ56" s="235"/>
      <c r="GEA56" s="235"/>
      <c r="GEB56" s="235"/>
      <c r="GEC56" s="235"/>
      <c r="GED56" s="235"/>
      <c r="GEE56" s="235"/>
      <c r="GEF56" s="235"/>
      <c r="GEG56" s="235"/>
      <c r="GEH56" s="235"/>
      <c r="GEI56" s="235"/>
      <c r="GEJ56" s="235"/>
      <c r="GEK56" s="235"/>
      <c r="GEL56" s="235"/>
      <c r="GEM56" s="235"/>
      <c r="GEN56" s="235"/>
      <c r="GEO56" s="235"/>
      <c r="GEP56" s="235"/>
      <c r="GEQ56" s="235"/>
      <c r="GER56" s="235"/>
      <c r="GES56" s="235"/>
      <c r="GET56" s="235"/>
      <c r="GEU56" s="235"/>
      <c r="GEV56" s="235"/>
      <c r="GEW56" s="235"/>
      <c r="GEX56" s="235"/>
      <c r="GEY56" s="235"/>
      <c r="GEZ56" s="235"/>
      <c r="GFA56" s="235"/>
      <c r="GFB56" s="235"/>
      <c r="GFC56" s="235"/>
      <c r="GFD56" s="235"/>
      <c r="GFE56" s="235"/>
      <c r="GFF56" s="235"/>
      <c r="GFG56" s="235"/>
      <c r="GFH56" s="235"/>
      <c r="GFI56" s="235"/>
      <c r="GFJ56" s="235"/>
      <c r="GFK56" s="235"/>
      <c r="GFL56" s="235"/>
      <c r="GFM56" s="235"/>
      <c r="GFN56" s="235"/>
      <c r="GFO56" s="235"/>
      <c r="GFP56" s="235"/>
      <c r="GFQ56" s="235"/>
      <c r="GFR56" s="235"/>
      <c r="GFS56" s="235"/>
      <c r="GFT56" s="235"/>
      <c r="GFU56" s="235"/>
      <c r="GFV56" s="235"/>
      <c r="GFW56" s="235"/>
      <c r="GFX56" s="235"/>
      <c r="GFY56" s="235"/>
      <c r="GFZ56" s="235"/>
      <c r="GGA56" s="235"/>
      <c r="GGB56" s="235"/>
      <c r="GGC56" s="235"/>
      <c r="GGD56" s="235"/>
      <c r="GGE56" s="235"/>
      <c r="GGF56" s="235"/>
      <c r="GGG56" s="235"/>
      <c r="GGH56" s="235"/>
      <c r="GGI56" s="235"/>
      <c r="GGJ56" s="235"/>
      <c r="GGK56" s="235"/>
      <c r="GGL56" s="235"/>
      <c r="GGM56" s="235"/>
      <c r="GGN56" s="235"/>
      <c r="GGO56" s="235"/>
      <c r="GGP56" s="235"/>
      <c r="GGQ56" s="235"/>
      <c r="GGR56" s="235"/>
      <c r="GGS56" s="235"/>
      <c r="GGT56" s="235"/>
      <c r="GGU56" s="235"/>
      <c r="GGV56" s="235"/>
      <c r="GGW56" s="235"/>
      <c r="GGX56" s="235"/>
      <c r="GGY56" s="235"/>
      <c r="GGZ56" s="235"/>
      <c r="GHA56" s="235"/>
      <c r="GHB56" s="235"/>
      <c r="GHC56" s="235"/>
      <c r="GHD56" s="235"/>
      <c r="GHE56" s="235"/>
      <c r="GHF56" s="235"/>
      <c r="GHG56" s="235"/>
      <c r="GHH56" s="235"/>
      <c r="GHI56" s="235"/>
      <c r="GHJ56" s="235"/>
      <c r="GHK56" s="235"/>
      <c r="GHL56" s="235"/>
      <c r="GHM56" s="235"/>
      <c r="GHN56" s="235"/>
      <c r="GHO56" s="235"/>
      <c r="GHP56" s="235"/>
      <c r="GHQ56" s="235"/>
      <c r="GHR56" s="235"/>
      <c r="GHS56" s="235"/>
      <c r="GHT56" s="235"/>
      <c r="GHU56" s="235"/>
      <c r="GHV56" s="235"/>
      <c r="GHW56" s="235"/>
      <c r="GHX56" s="235"/>
      <c r="GHY56" s="235"/>
      <c r="GHZ56" s="235"/>
      <c r="GIA56" s="235"/>
      <c r="GIB56" s="235"/>
      <c r="GIC56" s="235"/>
      <c r="GID56" s="235"/>
      <c r="GIE56" s="235"/>
      <c r="GIF56" s="235"/>
      <c r="GIG56" s="235"/>
      <c r="GIH56" s="235"/>
      <c r="GII56" s="235"/>
      <c r="GIJ56" s="235"/>
      <c r="GIK56" s="235"/>
      <c r="GIL56" s="235"/>
      <c r="GIM56" s="235"/>
      <c r="GIN56" s="235"/>
      <c r="GIO56" s="235"/>
      <c r="GIP56" s="235"/>
      <c r="GIQ56" s="235"/>
      <c r="GIR56" s="235"/>
      <c r="GIS56" s="235"/>
      <c r="GIT56" s="235"/>
      <c r="GIU56" s="235"/>
      <c r="GIV56" s="235"/>
      <c r="GIW56" s="235"/>
      <c r="GIX56" s="235"/>
      <c r="GIY56" s="235"/>
      <c r="GIZ56" s="235"/>
      <c r="GJA56" s="235"/>
      <c r="GJB56" s="235"/>
      <c r="GJC56" s="235"/>
      <c r="GJD56" s="235"/>
      <c r="GJE56" s="235"/>
      <c r="GJF56" s="235"/>
      <c r="GJG56" s="235"/>
      <c r="GJH56" s="235"/>
      <c r="GJI56" s="235"/>
      <c r="GJJ56" s="235"/>
      <c r="GJK56" s="235"/>
      <c r="GJL56" s="235"/>
      <c r="GJM56" s="235"/>
      <c r="GJN56" s="235"/>
      <c r="GJO56" s="235"/>
      <c r="GJP56" s="235"/>
      <c r="GJQ56" s="235"/>
      <c r="GJR56" s="235"/>
      <c r="GJS56" s="235"/>
      <c r="GJT56" s="235"/>
      <c r="GJU56" s="235"/>
      <c r="GJV56" s="235"/>
      <c r="GJW56" s="235"/>
      <c r="GJX56" s="235"/>
      <c r="GJY56" s="235"/>
      <c r="GJZ56" s="235"/>
      <c r="GKA56" s="235"/>
      <c r="GKB56" s="235"/>
      <c r="GKC56" s="235"/>
      <c r="GKD56" s="235"/>
      <c r="GKE56" s="235"/>
      <c r="GKF56" s="235"/>
      <c r="GKG56" s="235"/>
      <c r="GKH56" s="235"/>
      <c r="GKI56" s="235"/>
      <c r="GKJ56" s="235"/>
      <c r="GKK56" s="235"/>
      <c r="GKL56" s="235"/>
      <c r="GKM56" s="235"/>
      <c r="GKN56" s="235"/>
      <c r="GKO56" s="235"/>
      <c r="GKP56" s="235"/>
      <c r="GKQ56" s="235"/>
      <c r="GKR56" s="235"/>
      <c r="GKS56" s="235"/>
      <c r="GKT56" s="235"/>
      <c r="GKU56" s="235"/>
      <c r="GKV56" s="235"/>
      <c r="GKW56" s="235"/>
      <c r="GKX56" s="235"/>
      <c r="GKY56" s="235"/>
      <c r="GKZ56" s="235"/>
      <c r="GLA56" s="235"/>
      <c r="GLB56" s="235"/>
      <c r="GLC56" s="235"/>
      <c r="GLD56" s="235"/>
      <c r="GLE56" s="235"/>
      <c r="GLF56" s="235"/>
      <c r="GLG56" s="235"/>
      <c r="GLH56" s="235"/>
      <c r="GLI56" s="235"/>
      <c r="GLJ56" s="235"/>
      <c r="GLK56" s="235"/>
      <c r="GLL56" s="235"/>
      <c r="GLM56" s="235"/>
      <c r="GLN56" s="235"/>
      <c r="GLO56" s="235"/>
      <c r="GLP56" s="235"/>
      <c r="GLQ56" s="235"/>
      <c r="GLR56" s="235"/>
      <c r="GLS56" s="235"/>
      <c r="GLT56" s="235"/>
      <c r="GLU56" s="235"/>
      <c r="GLV56" s="235"/>
      <c r="GLW56" s="235"/>
      <c r="GLX56" s="235"/>
      <c r="GLY56" s="235"/>
      <c r="GLZ56" s="235"/>
      <c r="GMA56" s="235"/>
      <c r="GMB56" s="235"/>
      <c r="GMC56" s="235"/>
      <c r="GMD56" s="235"/>
      <c r="GME56" s="235"/>
      <c r="GMF56" s="235"/>
      <c r="GMG56" s="235"/>
      <c r="GMH56" s="235"/>
      <c r="GMI56" s="235"/>
      <c r="GMJ56" s="235"/>
      <c r="GMK56" s="235"/>
      <c r="GML56" s="235"/>
      <c r="GMM56" s="235"/>
      <c r="GMN56" s="235"/>
      <c r="GMO56" s="235"/>
      <c r="GMP56" s="235"/>
      <c r="GMQ56" s="235"/>
      <c r="GMR56" s="235"/>
      <c r="GMS56" s="235"/>
      <c r="GMT56" s="235"/>
      <c r="GMU56" s="235"/>
      <c r="GMV56" s="235"/>
      <c r="GMW56" s="235"/>
      <c r="GMX56" s="235"/>
      <c r="GMY56" s="235"/>
      <c r="GMZ56" s="235"/>
      <c r="GNA56" s="235"/>
      <c r="GNB56" s="235"/>
      <c r="GNC56" s="235"/>
      <c r="GND56" s="235"/>
      <c r="GNE56" s="235"/>
      <c r="GNF56" s="235"/>
      <c r="GNG56" s="235"/>
      <c r="GNH56" s="235"/>
      <c r="GNI56" s="235"/>
      <c r="GNJ56" s="235"/>
      <c r="GNK56" s="235"/>
      <c r="GNL56" s="235"/>
      <c r="GNM56" s="235"/>
      <c r="GNN56" s="235"/>
      <c r="GNO56" s="235"/>
      <c r="GNP56" s="235"/>
      <c r="GNQ56" s="235"/>
      <c r="GNR56" s="235"/>
      <c r="GNS56" s="235"/>
      <c r="GNT56" s="235"/>
      <c r="GNU56" s="235"/>
      <c r="GNV56" s="235"/>
      <c r="GNW56" s="235"/>
      <c r="GNX56" s="235"/>
      <c r="GNY56" s="235"/>
      <c r="GNZ56" s="235"/>
      <c r="GOA56" s="235"/>
      <c r="GOB56" s="235"/>
      <c r="GOC56" s="235"/>
      <c r="GOD56" s="235"/>
      <c r="GOE56" s="235"/>
      <c r="GOF56" s="235"/>
      <c r="GOG56" s="235"/>
      <c r="GOH56" s="235"/>
      <c r="GOI56" s="235"/>
      <c r="GOJ56" s="235"/>
      <c r="GOK56" s="235"/>
      <c r="GOL56" s="235"/>
      <c r="GOM56" s="235"/>
      <c r="GON56" s="235"/>
      <c r="GOO56" s="235"/>
      <c r="GOP56" s="235"/>
      <c r="GOQ56" s="235"/>
      <c r="GOR56" s="235"/>
      <c r="GOS56" s="235"/>
      <c r="GOT56" s="235"/>
      <c r="GOU56" s="235"/>
      <c r="GOV56" s="235"/>
      <c r="GOW56" s="235"/>
      <c r="GOX56" s="235"/>
      <c r="GOY56" s="235"/>
      <c r="GOZ56" s="235"/>
      <c r="GPA56" s="235"/>
      <c r="GPB56" s="235"/>
      <c r="GPC56" s="235"/>
      <c r="GPD56" s="235"/>
      <c r="GPE56" s="235"/>
      <c r="GPF56" s="235"/>
      <c r="GPG56" s="235"/>
      <c r="GPH56" s="235"/>
      <c r="GPI56" s="235"/>
      <c r="GPJ56" s="235"/>
      <c r="GPK56" s="235"/>
      <c r="GPL56" s="235"/>
      <c r="GPM56" s="235"/>
      <c r="GPN56" s="235"/>
      <c r="GPO56" s="235"/>
      <c r="GPP56" s="235"/>
      <c r="GPQ56" s="235"/>
      <c r="GPR56" s="235"/>
      <c r="GPS56" s="235"/>
      <c r="GPT56" s="235"/>
      <c r="GPU56" s="235"/>
      <c r="GPV56" s="235"/>
      <c r="GPW56" s="235"/>
      <c r="GPX56" s="235"/>
      <c r="GPY56" s="235"/>
      <c r="GPZ56" s="235"/>
      <c r="GQA56" s="235"/>
      <c r="GQB56" s="235"/>
      <c r="GQC56" s="235"/>
      <c r="GQD56" s="235"/>
      <c r="GQE56" s="235"/>
      <c r="GQF56" s="235"/>
      <c r="GQG56" s="235"/>
      <c r="GQH56" s="235"/>
      <c r="GQI56" s="235"/>
      <c r="GQJ56" s="235"/>
      <c r="GQK56" s="235"/>
      <c r="GQL56" s="235"/>
      <c r="GQM56" s="235"/>
      <c r="GQN56" s="235"/>
      <c r="GQO56" s="235"/>
      <c r="GQP56" s="235"/>
      <c r="GQQ56" s="235"/>
      <c r="GQR56" s="235"/>
      <c r="GQS56" s="235"/>
      <c r="GQT56" s="235"/>
      <c r="GQU56" s="235"/>
      <c r="GQV56" s="235"/>
      <c r="GQW56" s="235"/>
      <c r="GQX56" s="235"/>
      <c r="GQY56" s="235"/>
      <c r="GQZ56" s="235"/>
      <c r="GRA56" s="235"/>
      <c r="GRB56" s="235"/>
      <c r="GRC56" s="235"/>
      <c r="GRD56" s="235"/>
      <c r="GRE56" s="235"/>
      <c r="GRF56" s="235"/>
      <c r="GRG56" s="235"/>
      <c r="GRH56" s="235"/>
      <c r="GRI56" s="235"/>
      <c r="GRJ56" s="235"/>
      <c r="GRK56" s="235"/>
      <c r="GRL56" s="235"/>
      <c r="GRM56" s="235"/>
      <c r="GRN56" s="235"/>
      <c r="GRO56" s="235"/>
      <c r="GRP56" s="235"/>
      <c r="GRQ56" s="235"/>
      <c r="GRR56" s="235"/>
      <c r="GRS56" s="235"/>
      <c r="GRT56" s="235"/>
      <c r="GRU56" s="235"/>
      <c r="GRV56" s="235"/>
      <c r="GRW56" s="235"/>
      <c r="GRX56" s="235"/>
      <c r="GRY56" s="235"/>
      <c r="GRZ56" s="235"/>
      <c r="GSA56" s="235"/>
      <c r="GSB56" s="235"/>
      <c r="GSC56" s="235"/>
      <c r="GSD56" s="235"/>
      <c r="GSE56" s="235"/>
      <c r="GSF56" s="235"/>
      <c r="GSG56" s="235"/>
      <c r="GSH56" s="235"/>
      <c r="GSI56" s="235"/>
      <c r="GSJ56" s="235"/>
      <c r="GSK56" s="235"/>
      <c r="GSL56" s="235"/>
      <c r="GSM56" s="235"/>
      <c r="GSN56" s="235"/>
      <c r="GSO56" s="235"/>
      <c r="GSP56" s="235"/>
      <c r="GSQ56" s="235"/>
      <c r="GSR56" s="235"/>
      <c r="GSS56" s="235"/>
      <c r="GST56" s="235"/>
      <c r="GSU56" s="235"/>
      <c r="GSV56" s="235"/>
      <c r="GSW56" s="235"/>
      <c r="GSX56" s="235"/>
      <c r="GSY56" s="235"/>
      <c r="GSZ56" s="235"/>
      <c r="GTA56" s="235"/>
      <c r="GTB56" s="235"/>
      <c r="GTC56" s="235"/>
      <c r="GTD56" s="235"/>
      <c r="GTE56" s="235"/>
      <c r="GTF56" s="235"/>
      <c r="GTG56" s="235"/>
      <c r="GTH56" s="235"/>
      <c r="GTI56" s="235"/>
      <c r="GTJ56" s="235"/>
      <c r="GTK56" s="235"/>
      <c r="GTL56" s="235"/>
      <c r="GTM56" s="235"/>
      <c r="GTN56" s="235"/>
      <c r="GTO56" s="235"/>
      <c r="GTP56" s="235"/>
      <c r="GTQ56" s="235"/>
      <c r="GTR56" s="235"/>
      <c r="GTS56" s="235"/>
      <c r="GTT56" s="235"/>
      <c r="GTU56" s="235"/>
      <c r="GTV56" s="235"/>
      <c r="GTW56" s="235"/>
      <c r="GTX56" s="235"/>
      <c r="GTY56" s="235"/>
      <c r="GTZ56" s="235"/>
      <c r="GUA56" s="235"/>
      <c r="GUB56" s="235"/>
      <c r="GUC56" s="235"/>
      <c r="GUD56" s="235"/>
      <c r="GUE56" s="235"/>
      <c r="GUF56" s="235"/>
      <c r="GUG56" s="235"/>
      <c r="GUH56" s="235"/>
      <c r="GUI56" s="235"/>
      <c r="GUJ56" s="235"/>
      <c r="GUK56" s="235"/>
      <c r="GUL56" s="235"/>
      <c r="GUM56" s="235"/>
      <c r="GUN56" s="235"/>
      <c r="GUO56" s="235"/>
      <c r="GUP56" s="235"/>
      <c r="GUQ56" s="235"/>
      <c r="GUR56" s="235"/>
      <c r="GUS56" s="235"/>
      <c r="GUT56" s="235"/>
      <c r="GUU56" s="235"/>
      <c r="GUV56" s="235"/>
      <c r="GUW56" s="235"/>
      <c r="GUX56" s="235"/>
      <c r="GUY56" s="235"/>
      <c r="GUZ56" s="235"/>
      <c r="GVA56" s="235"/>
      <c r="GVB56" s="235"/>
      <c r="GVC56" s="235"/>
      <c r="GVD56" s="235"/>
      <c r="GVE56" s="235"/>
      <c r="GVF56" s="235"/>
      <c r="GVG56" s="235"/>
      <c r="GVH56" s="235"/>
      <c r="GVI56" s="235"/>
      <c r="GVJ56" s="235"/>
      <c r="GVK56" s="235"/>
      <c r="GVL56" s="235"/>
      <c r="GVM56" s="235"/>
      <c r="GVN56" s="235"/>
      <c r="GVO56" s="235"/>
      <c r="GVP56" s="235"/>
      <c r="GVQ56" s="235"/>
      <c r="GVR56" s="235"/>
      <c r="GVS56" s="235"/>
      <c r="GVT56" s="235"/>
      <c r="GVU56" s="235"/>
      <c r="GVV56" s="235"/>
      <c r="GVW56" s="235"/>
      <c r="GVX56" s="235"/>
      <c r="GVY56" s="235"/>
      <c r="GVZ56" s="235"/>
      <c r="GWA56" s="235"/>
      <c r="GWB56" s="235"/>
      <c r="GWC56" s="235"/>
      <c r="GWD56" s="235"/>
      <c r="GWE56" s="235"/>
      <c r="GWF56" s="235"/>
      <c r="GWG56" s="235"/>
      <c r="GWH56" s="235"/>
      <c r="GWI56" s="235"/>
      <c r="GWJ56" s="235"/>
      <c r="GWK56" s="235"/>
      <c r="GWL56" s="235"/>
      <c r="GWM56" s="235"/>
      <c r="GWN56" s="235"/>
      <c r="GWO56" s="235"/>
      <c r="GWP56" s="235"/>
      <c r="GWQ56" s="235"/>
      <c r="GWR56" s="235"/>
      <c r="GWS56" s="235"/>
      <c r="GWT56" s="235"/>
      <c r="GWU56" s="235"/>
      <c r="GWV56" s="235"/>
      <c r="GWW56" s="235"/>
      <c r="GWX56" s="235"/>
      <c r="GWY56" s="235"/>
      <c r="GWZ56" s="235"/>
      <c r="GXA56" s="235"/>
      <c r="GXB56" s="235"/>
      <c r="GXC56" s="235"/>
      <c r="GXD56" s="235"/>
      <c r="GXE56" s="235"/>
      <c r="GXF56" s="235"/>
      <c r="GXG56" s="235"/>
      <c r="GXH56" s="235"/>
      <c r="GXI56" s="235"/>
      <c r="GXJ56" s="235"/>
      <c r="GXK56" s="235"/>
      <c r="GXL56" s="235"/>
      <c r="GXM56" s="235"/>
      <c r="GXN56" s="235"/>
      <c r="GXO56" s="235"/>
      <c r="GXP56" s="235"/>
      <c r="GXQ56" s="235"/>
      <c r="GXR56" s="235"/>
      <c r="GXS56" s="235"/>
      <c r="GXT56" s="235"/>
      <c r="GXU56" s="235"/>
      <c r="GXV56" s="235"/>
      <c r="GXW56" s="235"/>
      <c r="GXX56" s="235"/>
      <c r="GXY56" s="235"/>
      <c r="GXZ56" s="235"/>
      <c r="GYA56" s="235"/>
      <c r="GYB56" s="235"/>
      <c r="GYC56" s="235"/>
      <c r="GYD56" s="235"/>
      <c r="GYE56" s="235"/>
      <c r="GYF56" s="235"/>
      <c r="GYG56" s="235"/>
      <c r="GYH56" s="235"/>
      <c r="GYI56" s="235"/>
      <c r="GYJ56" s="235"/>
      <c r="GYK56" s="235"/>
      <c r="GYL56" s="235"/>
      <c r="GYM56" s="235"/>
      <c r="GYN56" s="235"/>
      <c r="GYO56" s="235"/>
      <c r="GYP56" s="235"/>
      <c r="GYQ56" s="235"/>
      <c r="GYR56" s="235"/>
      <c r="GYS56" s="235"/>
      <c r="GYT56" s="235"/>
      <c r="GYU56" s="235"/>
      <c r="GYV56" s="235"/>
      <c r="GYW56" s="235"/>
      <c r="GYX56" s="235"/>
      <c r="GYY56" s="235"/>
      <c r="GYZ56" s="235"/>
      <c r="GZA56" s="235"/>
      <c r="GZB56" s="235"/>
      <c r="GZC56" s="235"/>
      <c r="GZD56" s="235"/>
      <c r="GZE56" s="235"/>
      <c r="GZF56" s="235"/>
      <c r="GZG56" s="235"/>
      <c r="GZH56" s="235"/>
      <c r="GZI56" s="235"/>
      <c r="GZJ56" s="235"/>
      <c r="GZK56" s="235"/>
      <c r="GZL56" s="235"/>
      <c r="GZM56" s="235"/>
      <c r="GZN56" s="235"/>
      <c r="GZO56" s="235"/>
      <c r="GZP56" s="235"/>
      <c r="GZQ56" s="235"/>
      <c r="GZR56" s="235"/>
      <c r="GZS56" s="235"/>
      <c r="GZT56" s="235"/>
      <c r="GZU56" s="235"/>
      <c r="GZV56" s="235"/>
      <c r="GZW56" s="235"/>
      <c r="GZX56" s="235"/>
      <c r="GZY56" s="235"/>
      <c r="GZZ56" s="235"/>
      <c r="HAA56" s="235"/>
      <c r="HAB56" s="235"/>
      <c r="HAC56" s="235"/>
      <c r="HAD56" s="235"/>
      <c r="HAE56" s="235"/>
      <c r="HAF56" s="235"/>
      <c r="HAG56" s="235"/>
      <c r="HAH56" s="235"/>
      <c r="HAI56" s="235"/>
      <c r="HAJ56" s="235"/>
      <c r="HAK56" s="235"/>
      <c r="HAL56" s="235"/>
      <c r="HAM56" s="235"/>
      <c r="HAN56" s="235"/>
      <c r="HAO56" s="235"/>
      <c r="HAP56" s="235"/>
      <c r="HAQ56" s="235"/>
      <c r="HAR56" s="235"/>
      <c r="HAS56" s="235"/>
      <c r="HAT56" s="235"/>
      <c r="HAU56" s="235"/>
      <c r="HAV56" s="235"/>
      <c r="HAW56" s="235"/>
      <c r="HAX56" s="235"/>
      <c r="HAY56" s="235"/>
      <c r="HAZ56" s="235"/>
      <c r="HBA56" s="235"/>
      <c r="HBB56" s="235"/>
      <c r="HBC56" s="235"/>
      <c r="HBD56" s="235"/>
      <c r="HBE56" s="235"/>
      <c r="HBF56" s="235"/>
      <c r="HBG56" s="235"/>
      <c r="HBH56" s="235"/>
      <c r="HBI56" s="235"/>
      <c r="HBJ56" s="235"/>
      <c r="HBK56" s="235"/>
      <c r="HBL56" s="235"/>
      <c r="HBM56" s="235"/>
      <c r="HBN56" s="235"/>
      <c r="HBO56" s="235"/>
      <c r="HBP56" s="235"/>
      <c r="HBQ56" s="235"/>
      <c r="HBR56" s="235"/>
      <c r="HBS56" s="235"/>
      <c r="HBT56" s="235"/>
      <c r="HBU56" s="235"/>
      <c r="HBV56" s="235"/>
      <c r="HBW56" s="235"/>
      <c r="HBX56" s="235"/>
      <c r="HBY56" s="235"/>
      <c r="HBZ56" s="235"/>
      <c r="HCA56" s="235"/>
      <c r="HCB56" s="235"/>
      <c r="HCC56" s="235"/>
      <c r="HCD56" s="235"/>
      <c r="HCE56" s="235"/>
      <c r="HCF56" s="235"/>
      <c r="HCG56" s="235"/>
      <c r="HCH56" s="235"/>
      <c r="HCI56" s="235"/>
      <c r="HCJ56" s="235"/>
      <c r="HCK56" s="235"/>
      <c r="HCL56" s="235"/>
      <c r="HCM56" s="235"/>
      <c r="HCN56" s="235"/>
      <c r="HCO56" s="235"/>
      <c r="HCP56" s="235"/>
      <c r="HCQ56" s="235"/>
      <c r="HCR56" s="235"/>
      <c r="HCS56" s="235"/>
      <c r="HCT56" s="235"/>
      <c r="HCU56" s="235"/>
      <c r="HCV56" s="235"/>
      <c r="HCW56" s="235"/>
      <c r="HCX56" s="235"/>
      <c r="HCY56" s="235"/>
      <c r="HCZ56" s="235"/>
      <c r="HDA56" s="235"/>
      <c r="HDB56" s="235"/>
      <c r="HDC56" s="235"/>
      <c r="HDD56" s="235"/>
      <c r="HDE56" s="235"/>
      <c r="HDF56" s="235"/>
      <c r="HDG56" s="235"/>
      <c r="HDH56" s="235"/>
      <c r="HDI56" s="235"/>
      <c r="HDJ56" s="235"/>
      <c r="HDK56" s="235"/>
      <c r="HDL56" s="235"/>
      <c r="HDM56" s="235"/>
      <c r="HDN56" s="235"/>
      <c r="HDO56" s="235"/>
      <c r="HDP56" s="235"/>
      <c r="HDQ56" s="235"/>
      <c r="HDR56" s="235"/>
      <c r="HDS56" s="235"/>
      <c r="HDT56" s="235"/>
      <c r="HDU56" s="235"/>
      <c r="HDV56" s="235"/>
      <c r="HDW56" s="235"/>
      <c r="HDX56" s="235"/>
      <c r="HDY56" s="235"/>
      <c r="HDZ56" s="235"/>
      <c r="HEA56" s="235"/>
      <c r="HEB56" s="235"/>
      <c r="HEC56" s="235"/>
      <c r="HED56" s="235"/>
      <c r="HEE56" s="235"/>
      <c r="HEF56" s="235"/>
      <c r="HEG56" s="235"/>
      <c r="HEH56" s="235"/>
      <c r="HEI56" s="235"/>
      <c r="HEJ56" s="235"/>
      <c r="HEK56" s="235"/>
      <c r="HEL56" s="235"/>
      <c r="HEM56" s="235"/>
      <c r="HEN56" s="235"/>
      <c r="HEO56" s="235"/>
      <c r="HEP56" s="235"/>
      <c r="HEQ56" s="235"/>
      <c r="HER56" s="235"/>
      <c r="HES56" s="235"/>
      <c r="HET56" s="235"/>
      <c r="HEU56" s="235"/>
      <c r="HEV56" s="235"/>
      <c r="HEW56" s="235"/>
      <c r="HEX56" s="235"/>
      <c r="HEY56" s="235"/>
      <c r="HEZ56" s="235"/>
      <c r="HFA56" s="235"/>
      <c r="HFB56" s="235"/>
      <c r="HFC56" s="235"/>
      <c r="HFD56" s="235"/>
      <c r="HFE56" s="235"/>
      <c r="HFF56" s="235"/>
      <c r="HFG56" s="235"/>
      <c r="HFH56" s="235"/>
      <c r="HFI56" s="235"/>
      <c r="HFJ56" s="235"/>
      <c r="HFK56" s="235"/>
      <c r="HFL56" s="235"/>
      <c r="HFM56" s="235"/>
      <c r="HFN56" s="235"/>
      <c r="HFO56" s="235"/>
      <c r="HFP56" s="235"/>
      <c r="HFQ56" s="235"/>
      <c r="HFR56" s="235"/>
      <c r="HFS56" s="235"/>
      <c r="HFT56" s="235"/>
      <c r="HFU56" s="235"/>
      <c r="HFV56" s="235"/>
      <c r="HFW56" s="235"/>
      <c r="HFX56" s="235"/>
      <c r="HFY56" s="235"/>
      <c r="HFZ56" s="235"/>
      <c r="HGA56" s="235"/>
      <c r="HGB56" s="235"/>
      <c r="HGC56" s="235"/>
      <c r="HGD56" s="235"/>
      <c r="HGE56" s="235"/>
      <c r="HGF56" s="235"/>
      <c r="HGG56" s="235"/>
      <c r="HGH56" s="235"/>
      <c r="HGI56" s="235"/>
      <c r="HGJ56" s="235"/>
      <c r="HGK56" s="235"/>
      <c r="HGL56" s="235"/>
      <c r="HGM56" s="235"/>
      <c r="HGN56" s="235"/>
      <c r="HGO56" s="235"/>
      <c r="HGP56" s="235"/>
      <c r="HGQ56" s="235"/>
      <c r="HGR56" s="235"/>
      <c r="HGS56" s="235"/>
      <c r="HGT56" s="235"/>
      <c r="HGU56" s="235"/>
      <c r="HGV56" s="235"/>
      <c r="HGW56" s="235"/>
      <c r="HGX56" s="235"/>
      <c r="HGY56" s="235"/>
      <c r="HGZ56" s="235"/>
      <c r="HHA56" s="235"/>
      <c r="HHB56" s="235"/>
      <c r="HHC56" s="235"/>
      <c r="HHD56" s="235"/>
      <c r="HHE56" s="235"/>
      <c r="HHF56" s="235"/>
      <c r="HHG56" s="235"/>
      <c r="HHH56" s="235"/>
      <c r="HHI56" s="235"/>
      <c r="HHJ56" s="235"/>
      <c r="HHK56" s="235"/>
      <c r="HHL56" s="235"/>
      <c r="HHM56" s="235"/>
      <c r="HHN56" s="235"/>
      <c r="HHO56" s="235"/>
      <c r="HHP56" s="235"/>
      <c r="HHQ56" s="235"/>
      <c r="HHR56" s="235"/>
      <c r="HHS56" s="235"/>
      <c r="HHT56" s="235"/>
      <c r="HHU56" s="235"/>
      <c r="HHV56" s="235"/>
      <c r="HHW56" s="235"/>
      <c r="HHX56" s="235"/>
      <c r="HHY56" s="235"/>
      <c r="HHZ56" s="235"/>
      <c r="HIA56" s="235"/>
      <c r="HIB56" s="235"/>
      <c r="HIC56" s="235"/>
      <c r="HID56" s="235"/>
      <c r="HIE56" s="235"/>
      <c r="HIF56" s="235"/>
      <c r="HIG56" s="235"/>
      <c r="HIH56" s="235"/>
      <c r="HII56" s="235"/>
      <c r="HIJ56" s="235"/>
      <c r="HIK56" s="235"/>
      <c r="HIL56" s="235"/>
      <c r="HIM56" s="235"/>
      <c r="HIN56" s="235"/>
      <c r="HIO56" s="235"/>
      <c r="HIP56" s="235"/>
      <c r="HIQ56" s="235"/>
      <c r="HIR56" s="235"/>
      <c r="HIS56" s="235"/>
      <c r="HIT56" s="235"/>
      <c r="HIU56" s="235"/>
      <c r="HIV56" s="235"/>
      <c r="HIW56" s="235"/>
      <c r="HIX56" s="235"/>
      <c r="HIY56" s="235"/>
      <c r="HIZ56" s="235"/>
      <c r="HJA56" s="235"/>
      <c r="HJB56" s="235"/>
      <c r="HJC56" s="235"/>
      <c r="HJD56" s="235"/>
      <c r="HJE56" s="235"/>
      <c r="HJF56" s="235"/>
      <c r="HJG56" s="235"/>
      <c r="HJH56" s="235"/>
      <c r="HJI56" s="235"/>
      <c r="HJJ56" s="235"/>
      <c r="HJK56" s="235"/>
      <c r="HJL56" s="235"/>
      <c r="HJM56" s="235"/>
      <c r="HJN56" s="235"/>
      <c r="HJO56" s="235"/>
      <c r="HJP56" s="235"/>
      <c r="HJQ56" s="235"/>
      <c r="HJR56" s="235"/>
      <c r="HJS56" s="235"/>
      <c r="HJT56" s="235"/>
      <c r="HJU56" s="235"/>
      <c r="HJV56" s="235"/>
      <c r="HJW56" s="235"/>
      <c r="HJX56" s="235"/>
      <c r="HJY56" s="235"/>
      <c r="HJZ56" s="235"/>
      <c r="HKA56" s="235"/>
      <c r="HKB56" s="235"/>
      <c r="HKC56" s="235"/>
      <c r="HKD56" s="235"/>
      <c r="HKE56" s="235"/>
      <c r="HKF56" s="235"/>
      <c r="HKG56" s="235"/>
      <c r="HKH56" s="235"/>
      <c r="HKI56" s="235"/>
      <c r="HKJ56" s="235"/>
      <c r="HKK56" s="235"/>
      <c r="HKL56" s="235"/>
      <c r="HKM56" s="235"/>
      <c r="HKN56" s="235"/>
      <c r="HKO56" s="235"/>
      <c r="HKP56" s="235"/>
      <c r="HKQ56" s="235"/>
      <c r="HKR56" s="235"/>
      <c r="HKS56" s="235"/>
      <c r="HKT56" s="235"/>
      <c r="HKU56" s="235"/>
      <c r="HKV56" s="235"/>
      <c r="HKW56" s="235"/>
      <c r="HKX56" s="235"/>
      <c r="HKY56" s="235"/>
      <c r="HKZ56" s="235"/>
      <c r="HLA56" s="235"/>
      <c r="HLB56" s="235"/>
      <c r="HLC56" s="235"/>
      <c r="HLD56" s="235"/>
      <c r="HLE56" s="235"/>
      <c r="HLF56" s="235"/>
      <c r="HLG56" s="235"/>
      <c r="HLH56" s="235"/>
      <c r="HLI56" s="235"/>
      <c r="HLJ56" s="235"/>
      <c r="HLK56" s="235"/>
      <c r="HLL56" s="235"/>
      <c r="HLM56" s="235"/>
      <c r="HLN56" s="235"/>
      <c r="HLO56" s="235"/>
      <c r="HLP56" s="235"/>
      <c r="HLQ56" s="235"/>
      <c r="HLR56" s="235"/>
      <c r="HLS56" s="235"/>
      <c r="HLT56" s="235"/>
      <c r="HLU56" s="235"/>
      <c r="HLV56" s="235"/>
      <c r="HLW56" s="235"/>
      <c r="HLX56" s="235"/>
      <c r="HLY56" s="235"/>
      <c r="HLZ56" s="235"/>
      <c r="HMA56" s="235"/>
      <c r="HMB56" s="235"/>
      <c r="HMC56" s="235"/>
      <c r="HMD56" s="235"/>
      <c r="HME56" s="235"/>
      <c r="HMF56" s="235"/>
      <c r="HMG56" s="235"/>
      <c r="HMH56" s="235"/>
      <c r="HMI56" s="235"/>
      <c r="HMJ56" s="235"/>
      <c r="HMK56" s="235"/>
      <c r="HML56" s="235"/>
      <c r="HMM56" s="235"/>
      <c r="HMN56" s="235"/>
      <c r="HMO56" s="235"/>
      <c r="HMP56" s="235"/>
      <c r="HMQ56" s="235"/>
      <c r="HMR56" s="235"/>
      <c r="HMS56" s="235"/>
      <c r="HMT56" s="235"/>
      <c r="HMU56" s="235"/>
      <c r="HMV56" s="235"/>
      <c r="HMW56" s="235"/>
      <c r="HMX56" s="235"/>
      <c r="HMY56" s="235"/>
      <c r="HMZ56" s="235"/>
      <c r="HNA56" s="235"/>
      <c r="HNB56" s="235"/>
      <c r="HNC56" s="235"/>
      <c r="HND56" s="235"/>
      <c r="HNE56" s="235"/>
      <c r="HNF56" s="235"/>
      <c r="HNG56" s="235"/>
      <c r="HNH56" s="235"/>
      <c r="HNI56" s="235"/>
      <c r="HNJ56" s="235"/>
      <c r="HNK56" s="235"/>
      <c r="HNL56" s="235"/>
      <c r="HNM56" s="235"/>
      <c r="HNN56" s="235"/>
      <c r="HNO56" s="235"/>
      <c r="HNP56" s="235"/>
      <c r="HNQ56" s="235"/>
      <c r="HNR56" s="235"/>
      <c r="HNS56" s="235"/>
      <c r="HNT56" s="235"/>
      <c r="HNU56" s="235"/>
      <c r="HNV56" s="235"/>
      <c r="HNW56" s="235"/>
      <c r="HNX56" s="235"/>
      <c r="HNY56" s="235"/>
      <c r="HNZ56" s="235"/>
      <c r="HOA56" s="235"/>
      <c r="HOB56" s="235"/>
      <c r="HOC56" s="235"/>
      <c r="HOD56" s="235"/>
      <c r="HOE56" s="235"/>
      <c r="HOF56" s="235"/>
      <c r="HOG56" s="235"/>
      <c r="HOH56" s="235"/>
      <c r="HOI56" s="235"/>
      <c r="HOJ56" s="235"/>
      <c r="HOK56" s="235"/>
      <c r="HOL56" s="235"/>
      <c r="HOM56" s="235"/>
      <c r="HON56" s="235"/>
      <c r="HOO56" s="235"/>
      <c r="HOP56" s="235"/>
      <c r="HOQ56" s="235"/>
      <c r="HOR56" s="235"/>
      <c r="HOS56" s="235"/>
      <c r="HOT56" s="235"/>
      <c r="HOU56" s="235"/>
      <c r="HOV56" s="235"/>
      <c r="HOW56" s="235"/>
      <c r="HOX56" s="235"/>
      <c r="HOY56" s="235"/>
      <c r="HOZ56" s="235"/>
      <c r="HPA56" s="235"/>
      <c r="HPB56" s="235"/>
      <c r="HPC56" s="235"/>
      <c r="HPD56" s="235"/>
      <c r="HPE56" s="235"/>
      <c r="HPF56" s="235"/>
      <c r="HPG56" s="235"/>
      <c r="HPH56" s="235"/>
      <c r="HPI56" s="235"/>
      <c r="HPJ56" s="235"/>
      <c r="HPK56" s="235"/>
      <c r="HPL56" s="235"/>
      <c r="HPM56" s="235"/>
      <c r="HPN56" s="235"/>
      <c r="HPO56" s="235"/>
      <c r="HPP56" s="235"/>
      <c r="HPQ56" s="235"/>
      <c r="HPR56" s="235"/>
      <c r="HPS56" s="235"/>
      <c r="HPT56" s="235"/>
      <c r="HPU56" s="235"/>
      <c r="HPV56" s="235"/>
      <c r="HPW56" s="235"/>
      <c r="HPX56" s="235"/>
      <c r="HPY56" s="235"/>
      <c r="HPZ56" s="235"/>
      <c r="HQA56" s="235"/>
      <c r="HQB56" s="235"/>
      <c r="HQC56" s="235"/>
      <c r="HQD56" s="235"/>
      <c r="HQE56" s="235"/>
      <c r="HQF56" s="235"/>
      <c r="HQG56" s="235"/>
      <c r="HQH56" s="235"/>
      <c r="HQI56" s="235"/>
      <c r="HQJ56" s="235"/>
      <c r="HQK56" s="235"/>
      <c r="HQL56" s="235"/>
      <c r="HQM56" s="235"/>
      <c r="HQN56" s="235"/>
      <c r="HQO56" s="235"/>
      <c r="HQP56" s="235"/>
      <c r="HQQ56" s="235"/>
      <c r="HQR56" s="235"/>
      <c r="HQS56" s="235"/>
      <c r="HQT56" s="235"/>
      <c r="HQU56" s="235"/>
      <c r="HQV56" s="235"/>
      <c r="HQW56" s="235"/>
      <c r="HQX56" s="235"/>
      <c r="HQY56" s="235"/>
      <c r="HQZ56" s="235"/>
      <c r="HRA56" s="235"/>
      <c r="HRB56" s="235"/>
      <c r="HRC56" s="235"/>
      <c r="HRD56" s="235"/>
      <c r="HRE56" s="235"/>
      <c r="HRF56" s="235"/>
      <c r="HRG56" s="235"/>
      <c r="HRH56" s="235"/>
      <c r="HRI56" s="235"/>
      <c r="HRJ56" s="235"/>
      <c r="HRK56" s="235"/>
      <c r="HRL56" s="235"/>
      <c r="HRM56" s="235"/>
      <c r="HRN56" s="235"/>
      <c r="HRO56" s="235"/>
      <c r="HRP56" s="235"/>
      <c r="HRQ56" s="235"/>
      <c r="HRR56" s="235"/>
      <c r="HRS56" s="235"/>
      <c r="HRT56" s="235"/>
      <c r="HRU56" s="235"/>
      <c r="HRV56" s="235"/>
      <c r="HRW56" s="235"/>
      <c r="HRX56" s="235"/>
      <c r="HRY56" s="235"/>
      <c r="HRZ56" s="235"/>
      <c r="HSA56" s="235"/>
      <c r="HSB56" s="235"/>
      <c r="HSC56" s="235"/>
      <c r="HSD56" s="235"/>
      <c r="HSE56" s="235"/>
      <c r="HSF56" s="235"/>
      <c r="HSG56" s="235"/>
      <c r="HSH56" s="235"/>
      <c r="HSI56" s="235"/>
      <c r="HSJ56" s="235"/>
      <c r="HSK56" s="235"/>
      <c r="HSL56" s="235"/>
      <c r="HSM56" s="235"/>
      <c r="HSN56" s="235"/>
      <c r="HSO56" s="235"/>
      <c r="HSP56" s="235"/>
      <c r="HSQ56" s="235"/>
      <c r="HSR56" s="235"/>
      <c r="HSS56" s="235"/>
      <c r="HST56" s="235"/>
      <c r="HSU56" s="235"/>
      <c r="HSV56" s="235"/>
      <c r="HSW56" s="235"/>
      <c r="HSX56" s="235"/>
      <c r="HSY56" s="235"/>
      <c r="HSZ56" s="235"/>
      <c r="HTA56" s="235"/>
      <c r="HTB56" s="235"/>
      <c r="HTC56" s="235"/>
      <c r="HTD56" s="235"/>
      <c r="HTE56" s="235"/>
      <c r="HTF56" s="235"/>
      <c r="HTG56" s="235"/>
      <c r="HTH56" s="235"/>
      <c r="HTI56" s="235"/>
      <c r="HTJ56" s="235"/>
      <c r="HTK56" s="235"/>
      <c r="HTL56" s="235"/>
      <c r="HTM56" s="235"/>
      <c r="HTN56" s="235"/>
      <c r="HTO56" s="235"/>
      <c r="HTP56" s="235"/>
      <c r="HTQ56" s="235"/>
      <c r="HTR56" s="235"/>
      <c r="HTS56" s="235"/>
      <c r="HTT56" s="235"/>
      <c r="HTU56" s="235"/>
      <c r="HTV56" s="235"/>
      <c r="HTW56" s="235"/>
      <c r="HTX56" s="235"/>
      <c r="HTY56" s="235"/>
      <c r="HTZ56" s="235"/>
      <c r="HUA56" s="235"/>
      <c r="HUB56" s="235"/>
      <c r="HUC56" s="235"/>
      <c r="HUD56" s="235"/>
      <c r="HUE56" s="235"/>
      <c r="HUF56" s="235"/>
      <c r="HUG56" s="235"/>
      <c r="HUH56" s="235"/>
      <c r="HUI56" s="235"/>
      <c r="HUJ56" s="235"/>
      <c r="HUK56" s="235"/>
      <c r="HUL56" s="235"/>
      <c r="HUM56" s="235"/>
      <c r="HUN56" s="235"/>
      <c r="HUO56" s="235"/>
      <c r="HUP56" s="235"/>
      <c r="HUQ56" s="235"/>
      <c r="HUR56" s="235"/>
      <c r="HUS56" s="235"/>
      <c r="HUT56" s="235"/>
      <c r="HUU56" s="235"/>
      <c r="HUV56" s="235"/>
      <c r="HUW56" s="235"/>
      <c r="HUX56" s="235"/>
      <c r="HUY56" s="235"/>
      <c r="HUZ56" s="235"/>
      <c r="HVA56" s="235"/>
      <c r="HVB56" s="235"/>
      <c r="HVC56" s="235"/>
      <c r="HVD56" s="235"/>
      <c r="HVE56" s="235"/>
      <c r="HVF56" s="235"/>
      <c r="HVG56" s="235"/>
      <c r="HVH56" s="235"/>
      <c r="HVI56" s="235"/>
      <c r="HVJ56" s="235"/>
      <c r="HVK56" s="235"/>
      <c r="HVL56" s="235"/>
      <c r="HVM56" s="235"/>
      <c r="HVN56" s="235"/>
      <c r="HVO56" s="235"/>
      <c r="HVP56" s="235"/>
      <c r="HVQ56" s="235"/>
      <c r="HVR56" s="235"/>
      <c r="HVS56" s="235"/>
      <c r="HVT56" s="235"/>
      <c r="HVU56" s="235"/>
      <c r="HVV56" s="235"/>
      <c r="HVW56" s="235"/>
      <c r="HVX56" s="235"/>
      <c r="HVY56" s="235"/>
      <c r="HVZ56" s="235"/>
      <c r="HWA56" s="235"/>
      <c r="HWB56" s="235"/>
      <c r="HWC56" s="235"/>
      <c r="HWD56" s="235"/>
      <c r="HWE56" s="235"/>
      <c r="HWF56" s="235"/>
      <c r="HWG56" s="235"/>
      <c r="HWH56" s="235"/>
      <c r="HWI56" s="235"/>
      <c r="HWJ56" s="235"/>
      <c r="HWK56" s="235"/>
      <c r="HWL56" s="235"/>
      <c r="HWM56" s="235"/>
      <c r="HWN56" s="235"/>
      <c r="HWO56" s="235"/>
      <c r="HWP56" s="235"/>
      <c r="HWQ56" s="235"/>
      <c r="HWR56" s="235"/>
      <c r="HWS56" s="235"/>
      <c r="HWT56" s="235"/>
      <c r="HWU56" s="235"/>
      <c r="HWV56" s="235"/>
      <c r="HWW56" s="235"/>
      <c r="HWX56" s="235"/>
      <c r="HWY56" s="235"/>
      <c r="HWZ56" s="235"/>
      <c r="HXA56" s="235"/>
      <c r="HXB56" s="235"/>
      <c r="HXC56" s="235"/>
      <c r="HXD56" s="235"/>
      <c r="HXE56" s="235"/>
      <c r="HXF56" s="235"/>
      <c r="HXG56" s="235"/>
      <c r="HXH56" s="235"/>
      <c r="HXI56" s="235"/>
      <c r="HXJ56" s="235"/>
      <c r="HXK56" s="235"/>
      <c r="HXL56" s="235"/>
      <c r="HXM56" s="235"/>
      <c r="HXN56" s="235"/>
      <c r="HXO56" s="235"/>
      <c r="HXP56" s="235"/>
      <c r="HXQ56" s="235"/>
      <c r="HXR56" s="235"/>
      <c r="HXS56" s="235"/>
      <c r="HXT56" s="235"/>
      <c r="HXU56" s="235"/>
      <c r="HXV56" s="235"/>
      <c r="HXW56" s="235"/>
      <c r="HXX56" s="235"/>
      <c r="HXY56" s="235"/>
      <c r="HXZ56" s="235"/>
      <c r="HYA56" s="235"/>
      <c r="HYB56" s="235"/>
      <c r="HYC56" s="235"/>
      <c r="HYD56" s="235"/>
      <c r="HYE56" s="235"/>
      <c r="HYF56" s="235"/>
      <c r="HYG56" s="235"/>
      <c r="HYH56" s="235"/>
      <c r="HYI56" s="235"/>
      <c r="HYJ56" s="235"/>
      <c r="HYK56" s="235"/>
      <c r="HYL56" s="235"/>
      <c r="HYM56" s="235"/>
      <c r="HYN56" s="235"/>
      <c r="HYO56" s="235"/>
      <c r="HYP56" s="235"/>
      <c r="HYQ56" s="235"/>
      <c r="HYR56" s="235"/>
      <c r="HYS56" s="235"/>
      <c r="HYT56" s="235"/>
      <c r="HYU56" s="235"/>
      <c r="HYV56" s="235"/>
      <c r="HYW56" s="235"/>
      <c r="HYX56" s="235"/>
      <c r="HYY56" s="235"/>
      <c r="HYZ56" s="235"/>
      <c r="HZA56" s="235"/>
      <c r="HZB56" s="235"/>
      <c r="HZC56" s="235"/>
      <c r="HZD56" s="235"/>
      <c r="HZE56" s="235"/>
      <c r="HZF56" s="235"/>
      <c r="HZG56" s="235"/>
      <c r="HZH56" s="235"/>
      <c r="HZI56" s="235"/>
      <c r="HZJ56" s="235"/>
      <c r="HZK56" s="235"/>
      <c r="HZL56" s="235"/>
      <c r="HZM56" s="235"/>
      <c r="HZN56" s="235"/>
      <c r="HZO56" s="235"/>
      <c r="HZP56" s="235"/>
      <c r="HZQ56" s="235"/>
      <c r="HZR56" s="235"/>
      <c r="HZS56" s="235"/>
      <c r="HZT56" s="235"/>
      <c r="HZU56" s="235"/>
      <c r="HZV56" s="235"/>
      <c r="HZW56" s="235"/>
      <c r="HZX56" s="235"/>
      <c r="HZY56" s="235"/>
      <c r="HZZ56" s="235"/>
      <c r="IAA56" s="235"/>
      <c r="IAB56" s="235"/>
      <c r="IAC56" s="235"/>
      <c r="IAD56" s="235"/>
      <c r="IAE56" s="235"/>
      <c r="IAF56" s="235"/>
      <c r="IAG56" s="235"/>
      <c r="IAH56" s="235"/>
      <c r="IAI56" s="235"/>
      <c r="IAJ56" s="235"/>
      <c r="IAK56" s="235"/>
      <c r="IAL56" s="235"/>
      <c r="IAM56" s="235"/>
      <c r="IAN56" s="235"/>
      <c r="IAO56" s="235"/>
      <c r="IAP56" s="235"/>
      <c r="IAQ56" s="235"/>
      <c r="IAR56" s="235"/>
      <c r="IAS56" s="235"/>
      <c r="IAT56" s="235"/>
      <c r="IAU56" s="235"/>
      <c r="IAV56" s="235"/>
      <c r="IAW56" s="235"/>
      <c r="IAX56" s="235"/>
      <c r="IAY56" s="235"/>
      <c r="IAZ56" s="235"/>
      <c r="IBA56" s="235"/>
      <c r="IBB56" s="235"/>
      <c r="IBC56" s="235"/>
      <c r="IBD56" s="235"/>
      <c r="IBE56" s="235"/>
      <c r="IBF56" s="235"/>
      <c r="IBG56" s="235"/>
      <c r="IBH56" s="235"/>
      <c r="IBI56" s="235"/>
      <c r="IBJ56" s="235"/>
      <c r="IBK56" s="235"/>
      <c r="IBL56" s="235"/>
      <c r="IBM56" s="235"/>
      <c r="IBN56" s="235"/>
      <c r="IBO56" s="235"/>
      <c r="IBP56" s="235"/>
      <c r="IBQ56" s="235"/>
      <c r="IBR56" s="235"/>
      <c r="IBS56" s="235"/>
      <c r="IBT56" s="235"/>
      <c r="IBU56" s="235"/>
      <c r="IBV56" s="235"/>
      <c r="IBW56" s="235"/>
      <c r="IBX56" s="235"/>
      <c r="IBY56" s="235"/>
      <c r="IBZ56" s="235"/>
      <c r="ICA56" s="235"/>
      <c r="ICB56" s="235"/>
      <c r="ICC56" s="235"/>
      <c r="ICD56" s="235"/>
      <c r="ICE56" s="235"/>
      <c r="ICF56" s="235"/>
      <c r="ICG56" s="235"/>
      <c r="ICH56" s="235"/>
      <c r="ICI56" s="235"/>
      <c r="ICJ56" s="235"/>
      <c r="ICK56" s="235"/>
      <c r="ICL56" s="235"/>
      <c r="ICM56" s="235"/>
      <c r="ICN56" s="235"/>
      <c r="ICO56" s="235"/>
      <c r="ICP56" s="235"/>
      <c r="ICQ56" s="235"/>
      <c r="ICR56" s="235"/>
      <c r="ICS56" s="235"/>
      <c r="ICT56" s="235"/>
      <c r="ICU56" s="235"/>
      <c r="ICV56" s="235"/>
      <c r="ICW56" s="235"/>
      <c r="ICX56" s="235"/>
      <c r="ICY56" s="235"/>
      <c r="ICZ56" s="235"/>
      <c r="IDA56" s="235"/>
      <c r="IDB56" s="235"/>
      <c r="IDC56" s="235"/>
      <c r="IDD56" s="235"/>
      <c r="IDE56" s="235"/>
      <c r="IDF56" s="235"/>
      <c r="IDG56" s="235"/>
      <c r="IDH56" s="235"/>
      <c r="IDI56" s="235"/>
      <c r="IDJ56" s="235"/>
      <c r="IDK56" s="235"/>
      <c r="IDL56" s="235"/>
      <c r="IDM56" s="235"/>
      <c r="IDN56" s="235"/>
      <c r="IDO56" s="235"/>
      <c r="IDP56" s="235"/>
      <c r="IDQ56" s="235"/>
      <c r="IDR56" s="235"/>
      <c r="IDS56" s="235"/>
      <c r="IDT56" s="235"/>
      <c r="IDU56" s="235"/>
      <c r="IDV56" s="235"/>
      <c r="IDW56" s="235"/>
      <c r="IDX56" s="235"/>
      <c r="IDY56" s="235"/>
      <c r="IDZ56" s="235"/>
      <c r="IEA56" s="235"/>
      <c r="IEB56" s="235"/>
      <c r="IEC56" s="235"/>
      <c r="IED56" s="235"/>
      <c r="IEE56" s="235"/>
      <c r="IEF56" s="235"/>
      <c r="IEG56" s="235"/>
      <c r="IEH56" s="235"/>
      <c r="IEI56" s="235"/>
      <c r="IEJ56" s="235"/>
      <c r="IEK56" s="235"/>
      <c r="IEL56" s="235"/>
      <c r="IEM56" s="235"/>
      <c r="IEN56" s="235"/>
      <c r="IEO56" s="235"/>
      <c r="IEP56" s="235"/>
      <c r="IEQ56" s="235"/>
      <c r="IER56" s="235"/>
      <c r="IES56" s="235"/>
      <c r="IET56" s="235"/>
      <c r="IEU56" s="235"/>
      <c r="IEV56" s="235"/>
      <c r="IEW56" s="235"/>
      <c r="IEX56" s="235"/>
      <c r="IEY56" s="235"/>
      <c r="IEZ56" s="235"/>
      <c r="IFA56" s="235"/>
      <c r="IFB56" s="235"/>
      <c r="IFC56" s="235"/>
      <c r="IFD56" s="235"/>
      <c r="IFE56" s="235"/>
      <c r="IFF56" s="235"/>
      <c r="IFG56" s="235"/>
      <c r="IFH56" s="235"/>
      <c r="IFI56" s="235"/>
      <c r="IFJ56" s="235"/>
      <c r="IFK56" s="235"/>
      <c r="IFL56" s="235"/>
      <c r="IFM56" s="235"/>
      <c r="IFN56" s="235"/>
      <c r="IFO56" s="235"/>
      <c r="IFP56" s="235"/>
      <c r="IFQ56" s="235"/>
      <c r="IFR56" s="235"/>
      <c r="IFS56" s="235"/>
      <c r="IFT56" s="235"/>
      <c r="IFU56" s="235"/>
      <c r="IFV56" s="235"/>
      <c r="IFW56" s="235"/>
      <c r="IFX56" s="235"/>
      <c r="IFY56" s="235"/>
      <c r="IFZ56" s="235"/>
      <c r="IGA56" s="235"/>
      <c r="IGB56" s="235"/>
      <c r="IGC56" s="235"/>
      <c r="IGD56" s="235"/>
      <c r="IGE56" s="235"/>
      <c r="IGF56" s="235"/>
      <c r="IGG56" s="235"/>
      <c r="IGH56" s="235"/>
      <c r="IGI56" s="235"/>
      <c r="IGJ56" s="235"/>
      <c r="IGK56" s="235"/>
      <c r="IGL56" s="235"/>
      <c r="IGM56" s="235"/>
      <c r="IGN56" s="235"/>
      <c r="IGO56" s="235"/>
      <c r="IGP56" s="235"/>
      <c r="IGQ56" s="235"/>
      <c r="IGR56" s="235"/>
      <c r="IGS56" s="235"/>
      <c r="IGT56" s="235"/>
      <c r="IGU56" s="235"/>
      <c r="IGV56" s="235"/>
      <c r="IGW56" s="235"/>
      <c r="IGX56" s="235"/>
      <c r="IGY56" s="235"/>
      <c r="IGZ56" s="235"/>
      <c r="IHA56" s="235"/>
      <c r="IHB56" s="235"/>
      <c r="IHC56" s="235"/>
      <c r="IHD56" s="235"/>
      <c r="IHE56" s="235"/>
      <c r="IHF56" s="235"/>
      <c r="IHG56" s="235"/>
      <c r="IHH56" s="235"/>
      <c r="IHI56" s="235"/>
      <c r="IHJ56" s="235"/>
      <c r="IHK56" s="235"/>
      <c r="IHL56" s="235"/>
      <c r="IHM56" s="235"/>
      <c r="IHN56" s="235"/>
      <c r="IHO56" s="235"/>
      <c r="IHP56" s="235"/>
      <c r="IHQ56" s="235"/>
      <c r="IHR56" s="235"/>
      <c r="IHS56" s="235"/>
      <c r="IHT56" s="235"/>
      <c r="IHU56" s="235"/>
      <c r="IHV56" s="235"/>
      <c r="IHW56" s="235"/>
      <c r="IHX56" s="235"/>
      <c r="IHY56" s="235"/>
      <c r="IHZ56" s="235"/>
      <c r="IIA56" s="235"/>
      <c r="IIB56" s="235"/>
      <c r="IIC56" s="235"/>
      <c r="IID56" s="235"/>
      <c r="IIE56" s="235"/>
      <c r="IIF56" s="235"/>
      <c r="IIG56" s="235"/>
      <c r="IIH56" s="235"/>
      <c r="III56" s="235"/>
      <c r="IIJ56" s="235"/>
      <c r="IIK56" s="235"/>
      <c r="IIL56" s="235"/>
      <c r="IIM56" s="235"/>
      <c r="IIN56" s="235"/>
      <c r="IIO56" s="235"/>
      <c r="IIP56" s="235"/>
      <c r="IIQ56" s="235"/>
      <c r="IIR56" s="235"/>
      <c r="IIS56" s="235"/>
      <c r="IIT56" s="235"/>
      <c r="IIU56" s="235"/>
      <c r="IIV56" s="235"/>
      <c r="IIW56" s="235"/>
      <c r="IIX56" s="235"/>
      <c r="IIY56" s="235"/>
      <c r="IIZ56" s="235"/>
      <c r="IJA56" s="235"/>
      <c r="IJB56" s="235"/>
      <c r="IJC56" s="235"/>
      <c r="IJD56" s="235"/>
      <c r="IJE56" s="235"/>
      <c r="IJF56" s="235"/>
      <c r="IJG56" s="235"/>
      <c r="IJH56" s="235"/>
      <c r="IJI56" s="235"/>
      <c r="IJJ56" s="235"/>
      <c r="IJK56" s="235"/>
      <c r="IJL56" s="235"/>
      <c r="IJM56" s="235"/>
      <c r="IJN56" s="235"/>
      <c r="IJO56" s="235"/>
      <c r="IJP56" s="235"/>
      <c r="IJQ56" s="235"/>
      <c r="IJR56" s="235"/>
      <c r="IJS56" s="235"/>
      <c r="IJT56" s="235"/>
      <c r="IJU56" s="235"/>
      <c r="IJV56" s="235"/>
      <c r="IJW56" s="235"/>
      <c r="IJX56" s="235"/>
      <c r="IJY56" s="235"/>
      <c r="IJZ56" s="235"/>
      <c r="IKA56" s="235"/>
      <c r="IKB56" s="235"/>
      <c r="IKC56" s="235"/>
      <c r="IKD56" s="235"/>
      <c r="IKE56" s="235"/>
      <c r="IKF56" s="235"/>
      <c r="IKG56" s="235"/>
      <c r="IKH56" s="235"/>
      <c r="IKI56" s="235"/>
      <c r="IKJ56" s="235"/>
      <c r="IKK56" s="235"/>
      <c r="IKL56" s="235"/>
      <c r="IKM56" s="235"/>
      <c r="IKN56" s="235"/>
      <c r="IKO56" s="235"/>
      <c r="IKP56" s="235"/>
      <c r="IKQ56" s="235"/>
      <c r="IKR56" s="235"/>
      <c r="IKS56" s="235"/>
      <c r="IKT56" s="235"/>
      <c r="IKU56" s="235"/>
      <c r="IKV56" s="235"/>
      <c r="IKW56" s="235"/>
      <c r="IKX56" s="235"/>
      <c r="IKY56" s="235"/>
      <c r="IKZ56" s="235"/>
      <c r="ILA56" s="235"/>
      <c r="ILB56" s="235"/>
      <c r="ILC56" s="235"/>
      <c r="ILD56" s="235"/>
      <c r="ILE56" s="235"/>
      <c r="ILF56" s="235"/>
      <c r="ILG56" s="235"/>
      <c r="ILH56" s="235"/>
      <c r="ILI56" s="235"/>
      <c r="ILJ56" s="235"/>
      <c r="ILK56" s="235"/>
      <c r="ILL56" s="235"/>
      <c r="ILM56" s="235"/>
      <c r="ILN56" s="235"/>
      <c r="ILO56" s="235"/>
      <c r="ILP56" s="235"/>
      <c r="ILQ56" s="235"/>
      <c r="ILR56" s="235"/>
      <c r="ILS56" s="235"/>
      <c r="ILT56" s="235"/>
      <c r="ILU56" s="235"/>
      <c r="ILV56" s="235"/>
      <c r="ILW56" s="235"/>
      <c r="ILX56" s="235"/>
      <c r="ILY56" s="235"/>
      <c r="ILZ56" s="235"/>
      <c r="IMA56" s="235"/>
      <c r="IMB56" s="235"/>
      <c r="IMC56" s="235"/>
      <c r="IMD56" s="235"/>
      <c r="IME56" s="235"/>
      <c r="IMF56" s="235"/>
      <c r="IMG56" s="235"/>
      <c r="IMH56" s="235"/>
      <c r="IMI56" s="235"/>
      <c r="IMJ56" s="235"/>
      <c r="IMK56" s="235"/>
      <c r="IML56" s="235"/>
      <c r="IMM56" s="235"/>
      <c r="IMN56" s="235"/>
      <c r="IMO56" s="235"/>
      <c r="IMP56" s="235"/>
      <c r="IMQ56" s="235"/>
      <c r="IMR56" s="235"/>
      <c r="IMS56" s="235"/>
      <c r="IMT56" s="235"/>
      <c r="IMU56" s="235"/>
      <c r="IMV56" s="235"/>
      <c r="IMW56" s="235"/>
      <c r="IMX56" s="235"/>
      <c r="IMY56" s="235"/>
      <c r="IMZ56" s="235"/>
      <c r="INA56" s="235"/>
      <c r="INB56" s="235"/>
      <c r="INC56" s="235"/>
      <c r="IND56" s="235"/>
      <c r="INE56" s="235"/>
      <c r="INF56" s="235"/>
      <c r="ING56" s="235"/>
      <c r="INH56" s="235"/>
      <c r="INI56" s="235"/>
      <c r="INJ56" s="235"/>
      <c r="INK56" s="235"/>
      <c r="INL56" s="235"/>
      <c r="INM56" s="235"/>
      <c r="INN56" s="235"/>
      <c r="INO56" s="235"/>
      <c r="INP56" s="235"/>
      <c r="INQ56" s="235"/>
      <c r="INR56" s="235"/>
      <c r="INS56" s="235"/>
      <c r="INT56" s="235"/>
      <c r="INU56" s="235"/>
      <c r="INV56" s="235"/>
      <c r="INW56" s="235"/>
      <c r="INX56" s="235"/>
      <c r="INY56" s="235"/>
      <c r="INZ56" s="235"/>
      <c r="IOA56" s="235"/>
      <c r="IOB56" s="235"/>
      <c r="IOC56" s="235"/>
      <c r="IOD56" s="235"/>
      <c r="IOE56" s="235"/>
      <c r="IOF56" s="235"/>
      <c r="IOG56" s="235"/>
      <c r="IOH56" s="235"/>
      <c r="IOI56" s="235"/>
      <c r="IOJ56" s="235"/>
      <c r="IOK56" s="235"/>
      <c r="IOL56" s="235"/>
      <c r="IOM56" s="235"/>
      <c r="ION56" s="235"/>
      <c r="IOO56" s="235"/>
      <c r="IOP56" s="235"/>
      <c r="IOQ56" s="235"/>
      <c r="IOR56" s="235"/>
      <c r="IOS56" s="235"/>
      <c r="IOT56" s="235"/>
      <c r="IOU56" s="235"/>
      <c r="IOV56" s="235"/>
      <c r="IOW56" s="235"/>
      <c r="IOX56" s="235"/>
      <c r="IOY56" s="235"/>
      <c r="IOZ56" s="235"/>
      <c r="IPA56" s="235"/>
      <c r="IPB56" s="235"/>
      <c r="IPC56" s="235"/>
      <c r="IPD56" s="235"/>
      <c r="IPE56" s="235"/>
      <c r="IPF56" s="235"/>
      <c r="IPG56" s="235"/>
      <c r="IPH56" s="235"/>
      <c r="IPI56" s="235"/>
      <c r="IPJ56" s="235"/>
      <c r="IPK56" s="235"/>
      <c r="IPL56" s="235"/>
      <c r="IPM56" s="235"/>
      <c r="IPN56" s="235"/>
      <c r="IPO56" s="235"/>
      <c r="IPP56" s="235"/>
      <c r="IPQ56" s="235"/>
      <c r="IPR56" s="235"/>
      <c r="IPS56" s="235"/>
      <c r="IPT56" s="235"/>
      <c r="IPU56" s="235"/>
      <c r="IPV56" s="235"/>
      <c r="IPW56" s="235"/>
      <c r="IPX56" s="235"/>
      <c r="IPY56" s="235"/>
      <c r="IPZ56" s="235"/>
      <c r="IQA56" s="235"/>
      <c r="IQB56" s="235"/>
      <c r="IQC56" s="235"/>
      <c r="IQD56" s="235"/>
      <c r="IQE56" s="235"/>
      <c r="IQF56" s="235"/>
      <c r="IQG56" s="235"/>
      <c r="IQH56" s="235"/>
      <c r="IQI56" s="235"/>
      <c r="IQJ56" s="235"/>
      <c r="IQK56" s="235"/>
      <c r="IQL56" s="235"/>
      <c r="IQM56" s="235"/>
      <c r="IQN56" s="235"/>
      <c r="IQO56" s="235"/>
      <c r="IQP56" s="235"/>
      <c r="IQQ56" s="235"/>
      <c r="IQR56" s="235"/>
      <c r="IQS56" s="235"/>
      <c r="IQT56" s="235"/>
      <c r="IQU56" s="235"/>
      <c r="IQV56" s="235"/>
      <c r="IQW56" s="235"/>
      <c r="IQX56" s="235"/>
      <c r="IQY56" s="235"/>
      <c r="IQZ56" s="235"/>
      <c r="IRA56" s="235"/>
      <c r="IRB56" s="235"/>
      <c r="IRC56" s="235"/>
      <c r="IRD56" s="235"/>
      <c r="IRE56" s="235"/>
      <c r="IRF56" s="235"/>
      <c r="IRG56" s="235"/>
      <c r="IRH56" s="235"/>
      <c r="IRI56" s="235"/>
      <c r="IRJ56" s="235"/>
      <c r="IRK56" s="235"/>
      <c r="IRL56" s="235"/>
      <c r="IRM56" s="235"/>
      <c r="IRN56" s="235"/>
      <c r="IRO56" s="235"/>
      <c r="IRP56" s="235"/>
      <c r="IRQ56" s="235"/>
      <c r="IRR56" s="235"/>
      <c r="IRS56" s="235"/>
      <c r="IRT56" s="235"/>
      <c r="IRU56" s="235"/>
      <c r="IRV56" s="235"/>
      <c r="IRW56" s="235"/>
      <c r="IRX56" s="235"/>
      <c r="IRY56" s="235"/>
      <c r="IRZ56" s="235"/>
      <c r="ISA56" s="235"/>
      <c r="ISB56" s="235"/>
      <c r="ISC56" s="235"/>
      <c r="ISD56" s="235"/>
      <c r="ISE56" s="235"/>
      <c r="ISF56" s="235"/>
      <c r="ISG56" s="235"/>
      <c r="ISH56" s="235"/>
      <c r="ISI56" s="235"/>
      <c r="ISJ56" s="235"/>
      <c r="ISK56" s="235"/>
      <c r="ISL56" s="235"/>
      <c r="ISM56" s="235"/>
      <c r="ISN56" s="235"/>
      <c r="ISO56" s="235"/>
      <c r="ISP56" s="235"/>
      <c r="ISQ56" s="235"/>
      <c r="ISR56" s="235"/>
      <c r="ISS56" s="235"/>
      <c r="IST56" s="235"/>
      <c r="ISU56" s="235"/>
      <c r="ISV56" s="235"/>
      <c r="ISW56" s="235"/>
      <c r="ISX56" s="235"/>
      <c r="ISY56" s="235"/>
      <c r="ISZ56" s="235"/>
      <c r="ITA56" s="235"/>
      <c r="ITB56" s="235"/>
      <c r="ITC56" s="235"/>
      <c r="ITD56" s="235"/>
      <c r="ITE56" s="235"/>
      <c r="ITF56" s="235"/>
      <c r="ITG56" s="235"/>
      <c r="ITH56" s="235"/>
      <c r="ITI56" s="235"/>
      <c r="ITJ56" s="235"/>
      <c r="ITK56" s="235"/>
      <c r="ITL56" s="235"/>
      <c r="ITM56" s="235"/>
      <c r="ITN56" s="235"/>
      <c r="ITO56" s="235"/>
      <c r="ITP56" s="235"/>
      <c r="ITQ56" s="235"/>
      <c r="ITR56" s="235"/>
      <c r="ITS56" s="235"/>
      <c r="ITT56" s="235"/>
      <c r="ITU56" s="235"/>
      <c r="ITV56" s="235"/>
      <c r="ITW56" s="235"/>
      <c r="ITX56" s="235"/>
      <c r="ITY56" s="235"/>
      <c r="ITZ56" s="235"/>
      <c r="IUA56" s="235"/>
      <c r="IUB56" s="235"/>
      <c r="IUC56" s="235"/>
      <c r="IUD56" s="235"/>
      <c r="IUE56" s="235"/>
      <c r="IUF56" s="235"/>
      <c r="IUG56" s="235"/>
      <c r="IUH56" s="235"/>
      <c r="IUI56" s="235"/>
      <c r="IUJ56" s="235"/>
      <c r="IUK56" s="235"/>
      <c r="IUL56" s="235"/>
      <c r="IUM56" s="235"/>
      <c r="IUN56" s="235"/>
      <c r="IUO56" s="235"/>
      <c r="IUP56" s="235"/>
      <c r="IUQ56" s="235"/>
      <c r="IUR56" s="235"/>
      <c r="IUS56" s="235"/>
      <c r="IUT56" s="235"/>
      <c r="IUU56" s="235"/>
      <c r="IUV56" s="235"/>
      <c r="IUW56" s="235"/>
      <c r="IUX56" s="235"/>
      <c r="IUY56" s="235"/>
      <c r="IUZ56" s="235"/>
      <c r="IVA56" s="235"/>
      <c r="IVB56" s="235"/>
      <c r="IVC56" s="235"/>
      <c r="IVD56" s="235"/>
      <c r="IVE56" s="235"/>
      <c r="IVF56" s="235"/>
      <c r="IVG56" s="235"/>
      <c r="IVH56" s="235"/>
      <c r="IVI56" s="235"/>
      <c r="IVJ56" s="235"/>
      <c r="IVK56" s="235"/>
      <c r="IVL56" s="235"/>
      <c r="IVM56" s="235"/>
      <c r="IVN56" s="235"/>
      <c r="IVO56" s="235"/>
      <c r="IVP56" s="235"/>
      <c r="IVQ56" s="235"/>
      <c r="IVR56" s="235"/>
      <c r="IVS56" s="235"/>
      <c r="IVT56" s="235"/>
      <c r="IVU56" s="235"/>
      <c r="IVV56" s="235"/>
      <c r="IVW56" s="235"/>
      <c r="IVX56" s="235"/>
      <c r="IVY56" s="235"/>
      <c r="IVZ56" s="235"/>
      <c r="IWA56" s="235"/>
      <c r="IWB56" s="235"/>
      <c r="IWC56" s="235"/>
      <c r="IWD56" s="235"/>
      <c r="IWE56" s="235"/>
      <c r="IWF56" s="235"/>
      <c r="IWG56" s="235"/>
      <c r="IWH56" s="235"/>
      <c r="IWI56" s="235"/>
      <c r="IWJ56" s="235"/>
      <c r="IWK56" s="235"/>
      <c r="IWL56" s="235"/>
      <c r="IWM56" s="235"/>
      <c r="IWN56" s="235"/>
      <c r="IWO56" s="235"/>
      <c r="IWP56" s="235"/>
      <c r="IWQ56" s="235"/>
      <c r="IWR56" s="235"/>
      <c r="IWS56" s="235"/>
      <c r="IWT56" s="235"/>
      <c r="IWU56" s="235"/>
      <c r="IWV56" s="235"/>
      <c r="IWW56" s="235"/>
      <c r="IWX56" s="235"/>
      <c r="IWY56" s="235"/>
      <c r="IWZ56" s="235"/>
      <c r="IXA56" s="235"/>
      <c r="IXB56" s="235"/>
      <c r="IXC56" s="235"/>
      <c r="IXD56" s="235"/>
      <c r="IXE56" s="235"/>
      <c r="IXF56" s="235"/>
      <c r="IXG56" s="235"/>
      <c r="IXH56" s="235"/>
      <c r="IXI56" s="235"/>
      <c r="IXJ56" s="235"/>
      <c r="IXK56" s="235"/>
      <c r="IXL56" s="235"/>
      <c r="IXM56" s="235"/>
      <c r="IXN56" s="235"/>
      <c r="IXO56" s="235"/>
      <c r="IXP56" s="235"/>
      <c r="IXQ56" s="235"/>
      <c r="IXR56" s="235"/>
      <c r="IXS56" s="235"/>
      <c r="IXT56" s="235"/>
      <c r="IXU56" s="235"/>
      <c r="IXV56" s="235"/>
      <c r="IXW56" s="235"/>
      <c r="IXX56" s="235"/>
      <c r="IXY56" s="235"/>
      <c r="IXZ56" s="235"/>
      <c r="IYA56" s="235"/>
      <c r="IYB56" s="235"/>
      <c r="IYC56" s="235"/>
      <c r="IYD56" s="235"/>
      <c r="IYE56" s="235"/>
      <c r="IYF56" s="235"/>
      <c r="IYG56" s="235"/>
      <c r="IYH56" s="235"/>
      <c r="IYI56" s="235"/>
      <c r="IYJ56" s="235"/>
      <c r="IYK56" s="235"/>
      <c r="IYL56" s="235"/>
      <c r="IYM56" s="235"/>
      <c r="IYN56" s="235"/>
      <c r="IYO56" s="235"/>
      <c r="IYP56" s="235"/>
      <c r="IYQ56" s="235"/>
      <c r="IYR56" s="235"/>
      <c r="IYS56" s="235"/>
      <c r="IYT56" s="235"/>
      <c r="IYU56" s="235"/>
      <c r="IYV56" s="235"/>
      <c r="IYW56" s="235"/>
      <c r="IYX56" s="235"/>
      <c r="IYY56" s="235"/>
      <c r="IYZ56" s="235"/>
      <c r="IZA56" s="235"/>
      <c r="IZB56" s="235"/>
      <c r="IZC56" s="235"/>
      <c r="IZD56" s="235"/>
      <c r="IZE56" s="235"/>
      <c r="IZF56" s="235"/>
      <c r="IZG56" s="235"/>
      <c r="IZH56" s="235"/>
      <c r="IZI56" s="235"/>
      <c r="IZJ56" s="235"/>
      <c r="IZK56" s="235"/>
      <c r="IZL56" s="235"/>
      <c r="IZM56" s="235"/>
      <c r="IZN56" s="235"/>
      <c r="IZO56" s="235"/>
      <c r="IZP56" s="235"/>
      <c r="IZQ56" s="235"/>
      <c r="IZR56" s="235"/>
      <c r="IZS56" s="235"/>
      <c r="IZT56" s="235"/>
      <c r="IZU56" s="235"/>
      <c r="IZV56" s="235"/>
      <c r="IZW56" s="235"/>
      <c r="IZX56" s="235"/>
      <c r="IZY56" s="235"/>
      <c r="IZZ56" s="235"/>
      <c r="JAA56" s="235"/>
      <c r="JAB56" s="235"/>
      <c r="JAC56" s="235"/>
      <c r="JAD56" s="235"/>
      <c r="JAE56" s="235"/>
      <c r="JAF56" s="235"/>
      <c r="JAG56" s="235"/>
      <c r="JAH56" s="235"/>
      <c r="JAI56" s="235"/>
      <c r="JAJ56" s="235"/>
      <c r="JAK56" s="235"/>
      <c r="JAL56" s="235"/>
      <c r="JAM56" s="235"/>
      <c r="JAN56" s="235"/>
      <c r="JAO56" s="235"/>
      <c r="JAP56" s="235"/>
      <c r="JAQ56" s="235"/>
      <c r="JAR56" s="235"/>
      <c r="JAS56" s="235"/>
      <c r="JAT56" s="235"/>
      <c r="JAU56" s="235"/>
      <c r="JAV56" s="235"/>
      <c r="JAW56" s="235"/>
      <c r="JAX56" s="235"/>
      <c r="JAY56" s="235"/>
      <c r="JAZ56" s="235"/>
      <c r="JBA56" s="235"/>
      <c r="JBB56" s="235"/>
      <c r="JBC56" s="235"/>
      <c r="JBD56" s="235"/>
      <c r="JBE56" s="235"/>
      <c r="JBF56" s="235"/>
      <c r="JBG56" s="235"/>
      <c r="JBH56" s="235"/>
      <c r="JBI56" s="235"/>
      <c r="JBJ56" s="235"/>
      <c r="JBK56" s="235"/>
      <c r="JBL56" s="235"/>
      <c r="JBM56" s="235"/>
      <c r="JBN56" s="235"/>
      <c r="JBO56" s="235"/>
      <c r="JBP56" s="235"/>
      <c r="JBQ56" s="235"/>
      <c r="JBR56" s="235"/>
      <c r="JBS56" s="235"/>
      <c r="JBT56" s="235"/>
      <c r="JBU56" s="235"/>
      <c r="JBV56" s="235"/>
      <c r="JBW56" s="235"/>
      <c r="JBX56" s="235"/>
      <c r="JBY56" s="235"/>
      <c r="JBZ56" s="235"/>
      <c r="JCA56" s="235"/>
      <c r="JCB56" s="235"/>
      <c r="JCC56" s="235"/>
      <c r="JCD56" s="235"/>
      <c r="JCE56" s="235"/>
      <c r="JCF56" s="235"/>
      <c r="JCG56" s="235"/>
      <c r="JCH56" s="235"/>
      <c r="JCI56" s="235"/>
      <c r="JCJ56" s="235"/>
      <c r="JCK56" s="235"/>
      <c r="JCL56" s="235"/>
      <c r="JCM56" s="235"/>
      <c r="JCN56" s="235"/>
      <c r="JCO56" s="235"/>
      <c r="JCP56" s="235"/>
      <c r="JCQ56" s="235"/>
      <c r="JCR56" s="235"/>
      <c r="JCS56" s="235"/>
      <c r="JCT56" s="235"/>
      <c r="JCU56" s="235"/>
      <c r="JCV56" s="235"/>
      <c r="JCW56" s="235"/>
      <c r="JCX56" s="235"/>
      <c r="JCY56" s="235"/>
      <c r="JCZ56" s="235"/>
      <c r="JDA56" s="235"/>
      <c r="JDB56" s="235"/>
      <c r="JDC56" s="235"/>
      <c r="JDD56" s="235"/>
      <c r="JDE56" s="235"/>
      <c r="JDF56" s="235"/>
      <c r="JDG56" s="235"/>
      <c r="JDH56" s="235"/>
      <c r="JDI56" s="235"/>
      <c r="JDJ56" s="235"/>
      <c r="JDK56" s="235"/>
      <c r="JDL56" s="235"/>
      <c r="JDM56" s="235"/>
      <c r="JDN56" s="235"/>
      <c r="JDO56" s="235"/>
      <c r="JDP56" s="235"/>
      <c r="JDQ56" s="235"/>
      <c r="JDR56" s="235"/>
      <c r="JDS56" s="235"/>
      <c r="JDT56" s="235"/>
      <c r="JDU56" s="235"/>
      <c r="JDV56" s="235"/>
      <c r="JDW56" s="235"/>
      <c r="JDX56" s="235"/>
      <c r="JDY56" s="235"/>
      <c r="JDZ56" s="235"/>
      <c r="JEA56" s="235"/>
      <c r="JEB56" s="235"/>
      <c r="JEC56" s="235"/>
      <c r="JED56" s="235"/>
      <c r="JEE56" s="235"/>
      <c r="JEF56" s="235"/>
      <c r="JEG56" s="235"/>
      <c r="JEH56" s="235"/>
      <c r="JEI56" s="235"/>
      <c r="JEJ56" s="235"/>
      <c r="JEK56" s="235"/>
      <c r="JEL56" s="235"/>
      <c r="JEM56" s="235"/>
      <c r="JEN56" s="235"/>
      <c r="JEO56" s="235"/>
      <c r="JEP56" s="235"/>
      <c r="JEQ56" s="235"/>
      <c r="JER56" s="235"/>
      <c r="JES56" s="235"/>
      <c r="JET56" s="235"/>
      <c r="JEU56" s="235"/>
      <c r="JEV56" s="235"/>
      <c r="JEW56" s="235"/>
      <c r="JEX56" s="235"/>
      <c r="JEY56" s="235"/>
      <c r="JEZ56" s="235"/>
      <c r="JFA56" s="235"/>
      <c r="JFB56" s="235"/>
      <c r="JFC56" s="235"/>
      <c r="JFD56" s="235"/>
      <c r="JFE56" s="235"/>
      <c r="JFF56" s="235"/>
      <c r="JFG56" s="235"/>
      <c r="JFH56" s="235"/>
      <c r="JFI56" s="235"/>
      <c r="JFJ56" s="235"/>
      <c r="JFK56" s="235"/>
      <c r="JFL56" s="235"/>
      <c r="JFM56" s="235"/>
      <c r="JFN56" s="235"/>
      <c r="JFO56" s="235"/>
      <c r="JFP56" s="235"/>
      <c r="JFQ56" s="235"/>
      <c r="JFR56" s="235"/>
      <c r="JFS56" s="235"/>
      <c r="JFT56" s="235"/>
      <c r="JFU56" s="235"/>
      <c r="JFV56" s="235"/>
      <c r="JFW56" s="235"/>
      <c r="JFX56" s="235"/>
      <c r="JFY56" s="235"/>
      <c r="JFZ56" s="235"/>
      <c r="JGA56" s="235"/>
      <c r="JGB56" s="235"/>
      <c r="JGC56" s="235"/>
      <c r="JGD56" s="235"/>
      <c r="JGE56" s="235"/>
      <c r="JGF56" s="235"/>
      <c r="JGG56" s="235"/>
      <c r="JGH56" s="235"/>
      <c r="JGI56" s="235"/>
      <c r="JGJ56" s="235"/>
      <c r="JGK56" s="235"/>
      <c r="JGL56" s="235"/>
      <c r="JGM56" s="235"/>
      <c r="JGN56" s="235"/>
      <c r="JGO56" s="235"/>
      <c r="JGP56" s="235"/>
      <c r="JGQ56" s="235"/>
      <c r="JGR56" s="235"/>
      <c r="JGS56" s="235"/>
      <c r="JGT56" s="235"/>
      <c r="JGU56" s="235"/>
      <c r="JGV56" s="235"/>
      <c r="JGW56" s="235"/>
      <c r="JGX56" s="235"/>
      <c r="JGY56" s="235"/>
      <c r="JGZ56" s="235"/>
      <c r="JHA56" s="235"/>
      <c r="JHB56" s="235"/>
      <c r="JHC56" s="235"/>
      <c r="JHD56" s="235"/>
      <c r="JHE56" s="235"/>
      <c r="JHF56" s="235"/>
      <c r="JHG56" s="235"/>
      <c r="JHH56" s="235"/>
      <c r="JHI56" s="235"/>
      <c r="JHJ56" s="235"/>
      <c r="JHK56" s="235"/>
      <c r="JHL56" s="235"/>
      <c r="JHM56" s="235"/>
      <c r="JHN56" s="235"/>
      <c r="JHO56" s="235"/>
      <c r="JHP56" s="235"/>
      <c r="JHQ56" s="235"/>
      <c r="JHR56" s="235"/>
      <c r="JHS56" s="235"/>
      <c r="JHT56" s="235"/>
      <c r="JHU56" s="235"/>
      <c r="JHV56" s="235"/>
      <c r="JHW56" s="235"/>
      <c r="JHX56" s="235"/>
      <c r="JHY56" s="235"/>
      <c r="JHZ56" s="235"/>
      <c r="JIA56" s="235"/>
      <c r="JIB56" s="235"/>
      <c r="JIC56" s="235"/>
      <c r="JID56" s="235"/>
      <c r="JIE56" s="235"/>
      <c r="JIF56" s="235"/>
      <c r="JIG56" s="235"/>
      <c r="JIH56" s="235"/>
      <c r="JII56" s="235"/>
      <c r="JIJ56" s="235"/>
      <c r="JIK56" s="235"/>
      <c r="JIL56" s="235"/>
      <c r="JIM56" s="235"/>
      <c r="JIN56" s="235"/>
      <c r="JIO56" s="235"/>
      <c r="JIP56" s="235"/>
      <c r="JIQ56" s="235"/>
      <c r="JIR56" s="235"/>
      <c r="JIS56" s="235"/>
      <c r="JIT56" s="235"/>
      <c r="JIU56" s="235"/>
      <c r="JIV56" s="235"/>
      <c r="JIW56" s="235"/>
      <c r="JIX56" s="235"/>
      <c r="JIY56" s="235"/>
      <c r="JIZ56" s="235"/>
      <c r="JJA56" s="235"/>
      <c r="JJB56" s="235"/>
      <c r="JJC56" s="235"/>
      <c r="JJD56" s="235"/>
      <c r="JJE56" s="235"/>
      <c r="JJF56" s="235"/>
      <c r="JJG56" s="235"/>
      <c r="JJH56" s="235"/>
      <c r="JJI56" s="235"/>
      <c r="JJJ56" s="235"/>
      <c r="JJK56" s="235"/>
      <c r="JJL56" s="235"/>
      <c r="JJM56" s="235"/>
      <c r="JJN56" s="235"/>
      <c r="JJO56" s="235"/>
      <c r="JJP56" s="235"/>
      <c r="JJQ56" s="235"/>
      <c r="JJR56" s="235"/>
      <c r="JJS56" s="235"/>
      <c r="JJT56" s="235"/>
      <c r="JJU56" s="235"/>
      <c r="JJV56" s="235"/>
      <c r="JJW56" s="235"/>
      <c r="JJX56" s="235"/>
      <c r="JJY56" s="235"/>
      <c r="JJZ56" s="235"/>
      <c r="JKA56" s="235"/>
      <c r="JKB56" s="235"/>
      <c r="JKC56" s="235"/>
      <c r="JKD56" s="235"/>
      <c r="JKE56" s="235"/>
      <c r="JKF56" s="235"/>
      <c r="JKG56" s="235"/>
      <c r="JKH56" s="235"/>
      <c r="JKI56" s="235"/>
      <c r="JKJ56" s="235"/>
      <c r="JKK56" s="235"/>
      <c r="JKL56" s="235"/>
      <c r="JKM56" s="235"/>
      <c r="JKN56" s="235"/>
      <c r="JKO56" s="235"/>
      <c r="JKP56" s="235"/>
      <c r="JKQ56" s="235"/>
      <c r="JKR56" s="235"/>
      <c r="JKS56" s="235"/>
      <c r="JKT56" s="235"/>
      <c r="JKU56" s="235"/>
      <c r="JKV56" s="235"/>
      <c r="JKW56" s="235"/>
      <c r="JKX56" s="235"/>
      <c r="JKY56" s="235"/>
      <c r="JKZ56" s="235"/>
      <c r="JLA56" s="235"/>
      <c r="JLB56" s="235"/>
      <c r="JLC56" s="235"/>
      <c r="JLD56" s="235"/>
      <c r="JLE56" s="235"/>
      <c r="JLF56" s="235"/>
      <c r="JLG56" s="235"/>
      <c r="JLH56" s="235"/>
      <c r="JLI56" s="235"/>
      <c r="JLJ56" s="235"/>
      <c r="JLK56" s="235"/>
      <c r="JLL56" s="235"/>
      <c r="JLM56" s="235"/>
      <c r="JLN56" s="235"/>
      <c r="JLO56" s="235"/>
      <c r="JLP56" s="235"/>
      <c r="JLQ56" s="235"/>
      <c r="JLR56" s="235"/>
      <c r="JLS56" s="235"/>
      <c r="JLT56" s="235"/>
      <c r="JLU56" s="235"/>
      <c r="JLV56" s="235"/>
      <c r="JLW56" s="235"/>
      <c r="JLX56" s="235"/>
      <c r="JLY56" s="235"/>
      <c r="JLZ56" s="235"/>
      <c r="JMA56" s="235"/>
      <c r="JMB56" s="235"/>
      <c r="JMC56" s="235"/>
      <c r="JMD56" s="235"/>
      <c r="JME56" s="235"/>
      <c r="JMF56" s="235"/>
      <c r="JMG56" s="235"/>
      <c r="JMH56" s="235"/>
      <c r="JMI56" s="235"/>
      <c r="JMJ56" s="235"/>
      <c r="JMK56" s="235"/>
      <c r="JML56" s="235"/>
      <c r="JMM56" s="235"/>
      <c r="JMN56" s="235"/>
      <c r="JMO56" s="235"/>
      <c r="JMP56" s="235"/>
      <c r="JMQ56" s="235"/>
      <c r="JMR56" s="235"/>
      <c r="JMS56" s="235"/>
      <c r="JMT56" s="235"/>
      <c r="JMU56" s="235"/>
      <c r="JMV56" s="235"/>
      <c r="JMW56" s="235"/>
      <c r="JMX56" s="235"/>
      <c r="JMY56" s="235"/>
      <c r="JMZ56" s="235"/>
      <c r="JNA56" s="235"/>
      <c r="JNB56" s="235"/>
      <c r="JNC56" s="235"/>
      <c r="JND56" s="235"/>
      <c r="JNE56" s="235"/>
      <c r="JNF56" s="235"/>
      <c r="JNG56" s="235"/>
      <c r="JNH56" s="235"/>
      <c r="JNI56" s="235"/>
      <c r="JNJ56" s="235"/>
      <c r="JNK56" s="235"/>
      <c r="JNL56" s="235"/>
      <c r="JNM56" s="235"/>
      <c r="JNN56" s="235"/>
      <c r="JNO56" s="235"/>
      <c r="JNP56" s="235"/>
      <c r="JNQ56" s="235"/>
      <c r="JNR56" s="235"/>
      <c r="JNS56" s="235"/>
      <c r="JNT56" s="235"/>
      <c r="JNU56" s="235"/>
      <c r="JNV56" s="235"/>
      <c r="JNW56" s="235"/>
      <c r="JNX56" s="235"/>
      <c r="JNY56" s="235"/>
      <c r="JNZ56" s="235"/>
      <c r="JOA56" s="235"/>
      <c r="JOB56" s="235"/>
      <c r="JOC56" s="235"/>
      <c r="JOD56" s="235"/>
      <c r="JOE56" s="235"/>
      <c r="JOF56" s="235"/>
      <c r="JOG56" s="235"/>
      <c r="JOH56" s="235"/>
      <c r="JOI56" s="235"/>
      <c r="JOJ56" s="235"/>
      <c r="JOK56" s="235"/>
      <c r="JOL56" s="235"/>
      <c r="JOM56" s="235"/>
      <c r="JON56" s="235"/>
      <c r="JOO56" s="235"/>
      <c r="JOP56" s="235"/>
      <c r="JOQ56" s="235"/>
      <c r="JOR56" s="235"/>
      <c r="JOS56" s="235"/>
      <c r="JOT56" s="235"/>
      <c r="JOU56" s="235"/>
      <c r="JOV56" s="235"/>
      <c r="JOW56" s="235"/>
      <c r="JOX56" s="235"/>
      <c r="JOY56" s="235"/>
      <c r="JOZ56" s="235"/>
      <c r="JPA56" s="235"/>
      <c r="JPB56" s="235"/>
      <c r="JPC56" s="235"/>
      <c r="JPD56" s="235"/>
      <c r="JPE56" s="235"/>
      <c r="JPF56" s="235"/>
      <c r="JPG56" s="235"/>
      <c r="JPH56" s="235"/>
      <c r="JPI56" s="235"/>
      <c r="JPJ56" s="235"/>
      <c r="JPK56" s="235"/>
      <c r="JPL56" s="235"/>
      <c r="JPM56" s="235"/>
      <c r="JPN56" s="235"/>
      <c r="JPO56" s="235"/>
      <c r="JPP56" s="235"/>
      <c r="JPQ56" s="235"/>
      <c r="JPR56" s="235"/>
      <c r="JPS56" s="235"/>
      <c r="JPT56" s="235"/>
      <c r="JPU56" s="235"/>
      <c r="JPV56" s="235"/>
      <c r="JPW56" s="235"/>
      <c r="JPX56" s="235"/>
      <c r="JPY56" s="235"/>
      <c r="JPZ56" s="235"/>
      <c r="JQA56" s="235"/>
      <c r="JQB56" s="235"/>
      <c r="JQC56" s="235"/>
      <c r="JQD56" s="235"/>
      <c r="JQE56" s="235"/>
      <c r="JQF56" s="235"/>
      <c r="JQG56" s="235"/>
      <c r="JQH56" s="235"/>
      <c r="JQI56" s="235"/>
      <c r="JQJ56" s="235"/>
      <c r="JQK56" s="235"/>
      <c r="JQL56" s="235"/>
      <c r="JQM56" s="235"/>
      <c r="JQN56" s="235"/>
      <c r="JQO56" s="235"/>
      <c r="JQP56" s="235"/>
      <c r="JQQ56" s="235"/>
      <c r="JQR56" s="235"/>
      <c r="JQS56" s="235"/>
      <c r="JQT56" s="235"/>
      <c r="JQU56" s="235"/>
      <c r="JQV56" s="235"/>
      <c r="JQW56" s="235"/>
      <c r="JQX56" s="235"/>
      <c r="JQY56" s="235"/>
      <c r="JQZ56" s="235"/>
      <c r="JRA56" s="235"/>
      <c r="JRB56" s="235"/>
      <c r="JRC56" s="235"/>
      <c r="JRD56" s="235"/>
      <c r="JRE56" s="235"/>
      <c r="JRF56" s="235"/>
      <c r="JRG56" s="235"/>
      <c r="JRH56" s="235"/>
      <c r="JRI56" s="235"/>
      <c r="JRJ56" s="235"/>
      <c r="JRK56" s="235"/>
      <c r="JRL56" s="235"/>
      <c r="JRM56" s="235"/>
      <c r="JRN56" s="235"/>
      <c r="JRO56" s="235"/>
      <c r="JRP56" s="235"/>
      <c r="JRQ56" s="235"/>
      <c r="JRR56" s="235"/>
      <c r="JRS56" s="235"/>
      <c r="JRT56" s="235"/>
      <c r="JRU56" s="235"/>
      <c r="JRV56" s="235"/>
      <c r="JRW56" s="235"/>
      <c r="JRX56" s="235"/>
      <c r="JRY56" s="235"/>
      <c r="JRZ56" s="235"/>
      <c r="JSA56" s="235"/>
      <c r="JSB56" s="235"/>
      <c r="JSC56" s="235"/>
      <c r="JSD56" s="235"/>
      <c r="JSE56" s="235"/>
      <c r="JSF56" s="235"/>
      <c r="JSG56" s="235"/>
      <c r="JSH56" s="235"/>
      <c r="JSI56" s="235"/>
      <c r="JSJ56" s="235"/>
      <c r="JSK56" s="235"/>
      <c r="JSL56" s="235"/>
      <c r="JSM56" s="235"/>
      <c r="JSN56" s="235"/>
      <c r="JSO56" s="235"/>
      <c r="JSP56" s="235"/>
      <c r="JSQ56" s="235"/>
      <c r="JSR56" s="235"/>
      <c r="JSS56" s="235"/>
      <c r="JST56" s="235"/>
      <c r="JSU56" s="235"/>
      <c r="JSV56" s="235"/>
      <c r="JSW56" s="235"/>
      <c r="JSX56" s="235"/>
      <c r="JSY56" s="235"/>
      <c r="JSZ56" s="235"/>
      <c r="JTA56" s="235"/>
      <c r="JTB56" s="235"/>
      <c r="JTC56" s="235"/>
      <c r="JTD56" s="235"/>
      <c r="JTE56" s="235"/>
      <c r="JTF56" s="235"/>
      <c r="JTG56" s="235"/>
      <c r="JTH56" s="235"/>
      <c r="JTI56" s="235"/>
      <c r="JTJ56" s="235"/>
      <c r="JTK56" s="235"/>
      <c r="JTL56" s="235"/>
      <c r="JTM56" s="235"/>
      <c r="JTN56" s="235"/>
      <c r="JTO56" s="235"/>
      <c r="JTP56" s="235"/>
      <c r="JTQ56" s="235"/>
      <c r="JTR56" s="235"/>
      <c r="JTS56" s="235"/>
      <c r="JTT56" s="235"/>
      <c r="JTU56" s="235"/>
      <c r="JTV56" s="235"/>
      <c r="JTW56" s="235"/>
      <c r="JTX56" s="235"/>
      <c r="JTY56" s="235"/>
      <c r="JTZ56" s="235"/>
      <c r="JUA56" s="235"/>
      <c r="JUB56" s="235"/>
      <c r="JUC56" s="235"/>
      <c r="JUD56" s="235"/>
      <c r="JUE56" s="235"/>
      <c r="JUF56" s="235"/>
      <c r="JUG56" s="235"/>
      <c r="JUH56" s="235"/>
      <c r="JUI56" s="235"/>
      <c r="JUJ56" s="235"/>
      <c r="JUK56" s="235"/>
      <c r="JUL56" s="235"/>
      <c r="JUM56" s="235"/>
      <c r="JUN56" s="235"/>
      <c r="JUO56" s="235"/>
      <c r="JUP56" s="235"/>
      <c r="JUQ56" s="235"/>
      <c r="JUR56" s="235"/>
      <c r="JUS56" s="235"/>
      <c r="JUT56" s="235"/>
      <c r="JUU56" s="235"/>
      <c r="JUV56" s="235"/>
      <c r="JUW56" s="235"/>
      <c r="JUX56" s="235"/>
      <c r="JUY56" s="235"/>
      <c r="JUZ56" s="235"/>
      <c r="JVA56" s="235"/>
      <c r="JVB56" s="235"/>
      <c r="JVC56" s="235"/>
      <c r="JVD56" s="235"/>
      <c r="JVE56" s="235"/>
      <c r="JVF56" s="235"/>
      <c r="JVG56" s="235"/>
      <c r="JVH56" s="235"/>
      <c r="JVI56" s="235"/>
      <c r="JVJ56" s="235"/>
      <c r="JVK56" s="235"/>
      <c r="JVL56" s="235"/>
      <c r="JVM56" s="235"/>
      <c r="JVN56" s="235"/>
      <c r="JVO56" s="235"/>
      <c r="JVP56" s="235"/>
      <c r="JVQ56" s="235"/>
      <c r="JVR56" s="235"/>
      <c r="JVS56" s="235"/>
      <c r="JVT56" s="235"/>
      <c r="JVU56" s="235"/>
      <c r="JVV56" s="235"/>
      <c r="JVW56" s="235"/>
      <c r="JVX56" s="235"/>
      <c r="JVY56" s="235"/>
      <c r="JVZ56" s="235"/>
      <c r="JWA56" s="235"/>
      <c r="JWB56" s="235"/>
      <c r="JWC56" s="235"/>
      <c r="JWD56" s="235"/>
      <c r="JWE56" s="235"/>
      <c r="JWF56" s="235"/>
      <c r="JWG56" s="235"/>
      <c r="JWH56" s="235"/>
      <c r="JWI56" s="235"/>
      <c r="JWJ56" s="235"/>
      <c r="JWK56" s="235"/>
      <c r="JWL56" s="235"/>
      <c r="JWM56" s="235"/>
      <c r="JWN56" s="235"/>
      <c r="JWO56" s="235"/>
      <c r="JWP56" s="235"/>
      <c r="JWQ56" s="235"/>
      <c r="JWR56" s="235"/>
      <c r="JWS56" s="235"/>
      <c r="JWT56" s="235"/>
      <c r="JWU56" s="235"/>
      <c r="JWV56" s="235"/>
      <c r="JWW56" s="235"/>
      <c r="JWX56" s="235"/>
      <c r="JWY56" s="235"/>
      <c r="JWZ56" s="235"/>
      <c r="JXA56" s="235"/>
      <c r="JXB56" s="235"/>
      <c r="JXC56" s="235"/>
      <c r="JXD56" s="235"/>
      <c r="JXE56" s="235"/>
      <c r="JXF56" s="235"/>
      <c r="JXG56" s="235"/>
      <c r="JXH56" s="235"/>
      <c r="JXI56" s="235"/>
      <c r="JXJ56" s="235"/>
      <c r="JXK56" s="235"/>
      <c r="JXL56" s="235"/>
      <c r="JXM56" s="235"/>
      <c r="JXN56" s="235"/>
      <c r="JXO56" s="235"/>
      <c r="JXP56" s="235"/>
      <c r="JXQ56" s="235"/>
      <c r="JXR56" s="235"/>
      <c r="JXS56" s="235"/>
      <c r="JXT56" s="235"/>
      <c r="JXU56" s="235"/>
      <c r="JXV56" s="235"/>
      <c r="JXW56" s="235"/>
      <c r="JXX56" s="235"/>
      <c r="JXY56" s="235"/>
      <c r="JXZ56" s="235"/>
      <c r="JYA56" s="235"/>
      <c r="JYB56" s="235"/>
      <c r="JYC56" s="235"/>
      <c r="JYD56" s="235"/>
      <c r="JYE56" s="235"/>
      <c r="JYF56" s="235"/>
      <c r="JYG56" s="235"/>
      <c r="JYH56" s="235"/>
      <c r="JYI56" s="235"/>
      <c r="JYJ56" s="235"/>
      <c r="JYK56" s="235"/>
      <c r="JYL56" s="235"/>
      <c r="JYM56" s="235"/>
      <c r="JYN56" s="235"/>
      <c r="JYO56" s="235"/>
      <c r="JYP56" s="235"/>
      <c r="JYQ56" s="235"/>
      <c r="JYR56" s="235"/>
      <c r="JYS56" s="235"/>
      <c r="JYT56" s="235"/>
      <c r="JYU56" s="235"/>
      <c r="JYV56" s="235"/>
      <c r="JYW56" s="235"/>
      <c r="JYX56" s="235"/>
      <c r="JYY56" s="235"/>
      <c r="JYZ56" s="235"/>
      <c r="JZA56" s="235"/>
      <c r="JZB56" s="235"/>
      <c r="JZC56" s="235"/>
      <c r="JZD56" s="235"/>
      <c r="JZE56" s="235"/>
      <c r="JZF56" s="235"/>
      <c r="JZG56" s="235"/>
      <c r="JZH56" s="235"/>
      <c r="JZI56" s="235"/>
      <c r="JZJ56" s="235"/>
      <c r="JZK56" s="235"/>
      <c r="JZL56" s="235"/>
      <c r="JZM56" s="235"/>
      <c r="JZN56" s="235"/>
      <c r="JZO56" s="235"/>
      <c r="JZP56" s="235"/>
      <c r="JZQ56" s="235"/>
      <c r="JZR56" s="235"/>
      <c r="JZS56" s="235"/>
      <c r="JZT56" s="235"/>
      <c r="JZU56" s="235"/>
      <c r="JZV56" s="235"/>
      <c r="JZW56" s="235"/>
      <c r="JZX56" s="235"/>
      <c r="JZY56" s="235"/>
      <c r="JZZ56" s="235"/>
      <c r="KAA56" s="235"/>
      <c r="KAB56" s="235"/>
      <c r="KAC56" s="235"/>
      <c r="KAD56" s="235"/>
      <c r="KAE56" s="235"/>
      <c r="KAF56" s="235"/>
      <c r="KAG56" s="235"/>
      <c r="KAH56" s="235"/>
      <c r="KAI56" s="235"/>
      <c r="KAJ56" s="235"/>
      <c r="KAK56" s="235"/>
      <c r="KAL56" s="235"/>
      <c r="KAM56" s="235"/>
      <c r="KAN56" s="235"/>
      <c r="KAO56" s="235"/>
      <c r="KAP56" s="235"/>
      <c r="KAQ56" s="235"/>
      <c r="KAR56" s="235"/>
      <c r="KAS56" s="235"/>
      <c r="KAT56" s="235"/>
      <c r="KAU56" s="235"/>
      <c r="KAV56" s="235"/>
      <c r="KAW56" s="235"/>
      <c r="KAX56" s="235"/>
      <c r="KAY56" s="235"/>
      <c r="KAZ56" s="235"/>
      <c r="KBA56" s="235"/>
      <c r="KBB56" s="235"/>
      <c r="KBC56" s="235"/>
      <c r="KBD56" s="235"/>
      <c r="KBE56" s="235"/>
      <c r="KBF56" s="235"/>
      <c r="KBG56" s="235"/>
      <c r="KBH56" s="235"/>
      <c r="KBI56" s="235"/>
      <c r="KBJ56" s="235"/>
      <c r="KBK56" s="235"/>
      <c r="KBL56" s="235"/>
      <c r="KBM56" s="235"/>
      <c r="KBN56" s="235"/>
      <c r="KBO56" s="235"/>
      <c r="KBP56" s="235"/>
      <c r="KBQ56" s="235"/>
      <c r="KBR56" s="235"/>
      <c r="KBS56" s="235"/>
      <c r="KBT56" s="235"/>
      <c r="KBU56" s="235"/>
      <c r="KBV56" s="235"/>
      <c r="KBW56" s="235"/>
      <c r="KBX56" s="235"/>
      <c r="KBY56" s="235"/>
      <c r="KBZ56" s="235"/>
      <c r="KCA56" s="235"/>
      <c r="KCB56" s="235"/>
      <c r="KCC56" s="235"/>
      <c r="KCD56" s="235"/>
      <c r="KCE56" s="235"/>
      <c r="KCF56" s="235"/>
      <c r="KCG56" s="235"/>
      <c r="KCH56" s="235"/>
      <c r="KCI56" s="235"/>
      <c r="KCJ56" s="235"/>
      <c r="KCK56" s="235"/>
      <c r="KCL56" s="235"/>
      <c r="KCM56" s="235"/>
      <c r="KCN56" s="235"/>
      <c r="KCO56" s="235"/>
      <c r="KCP56" s="235"/>
      <c r="KCQ56" s="235"/>
      <c r="KCR56" s="235"/>
      <c r="KCS56" s="235"/>
      <c r="KCT56" s="235"/>
      <c r="KCU56" s="235"/>
      <c r="KCV56" s="235"/>
      <c r="KCW56" s="235"/>
      <c r="KCX56" s="235"/>
      <c r="KCY56" s="235"/>
      <c r="KCZ56" s="235"/>
      <c r="KDA56" s="235"/>
      <c r="KDB56" s="235"/>
      <c r="KDC56" s="235"/>
      <c r="KDD56" s="235"/>
      <c r="KDE56" s="235"/>
      <c r="KDF56" s="235"/>
      <c r="KDG56" s="235"/>
      <c r="KDH56" s="235"/>
      <c r="KDI56" s="235"/>
      <c r="KDJ56" s="235"/>
      <c r="KDK56" s="235"/>
      <c r="KDL56" s="235"/>
      <c r="KDM56" s="235"/>
      <c r="KDN56" s="235"/>
      <c r="KDO56" s="235"/>
      <c r="KDP56" s="235"/>
      <c r="KDQ56" s="235"/>
      <c r="KDR56" s="235"/>
      <c r="KDS56" s="235"/>
      <c r="KDT56" s="235"/>
      <c r="KDU56" s="235"/>
      <c r="KDV56" s="235"/>
      <c r="KDW56" s="235"/>
      <c r="KDX56" s="235"/>
      <c r="KDY56" s="235"/>
      <c r="KDZ56" s="235"/>
      <c r="KEA56" s="235"/>
      <c r="KEB56" s="235"/>
      <c r="KEC56" s="235"/>
      <c r="KED56" s="235"/>
      <c r="KEE56" s="235"/>
      <c r="KEF56" s="235"/>
      <c r="KEG56" s="235"/>
      <c r="KEH56" s="235"/>
      <c r="KEI56" s="235"/>
      <c r="KEJ56" s="235"/>
      <c r="KEK56" s="235"/>
      <c r="KEL56" s="235"/>
      <c r="KEM56" s="235"/>
      <c r="KEN56" s="235"/>
      <c r="KEO56" s="235"/>
      <c r="KEP56" s="235"/>
      <c r="KEQ56" s="235"/>
      <c r="KER56" s="235"/>
      <c r="KES56" s="235"/>
      <c r="KET56" s="235"/>
      <c r="KEU56" s="235"/>
      <c r="KEV56" s="235"/>
      <c r="KEW56" s="235"/>
      <c r="KEX56" s="235"/>
      <c r="KEY56" s="235"/>
      <c r="KEZ56" s="235"/>
      <c r="KFA56" s="235"/>
      <c r="KFB56" s="235"/>
      <c r="KFC56" s="235"/>
      <c r="KFD56" s="235"/>
      <c r="KFE56" s="235"/>
      <c r="KFF56" s="235"/>
      <c r="KFG56" s="235"/>
      <c r="KFH56" s="235"/>
      <c r="KFI56" s="235"/>
      <c r="KFJ56" s="235"/>
      <c r="KFK56" s="235"/>
      <c r="KFL56" s="235"/>
      <c r="KFM56" s="235"/>
      <c r="KFN56" s="235"/>
      <c r="KFO56" s="235"/>
      <c r="KFP56" s="235"/>
      <c r="KFQ56" s="235"/>
      <c r="KFR56" s="235"/>
      <c r="KFS56" s="235"/>
      <c r="KFT56" s="235"/>
      <c r="KFU56" s="235"/>
      <c r="KFV56" s="235"/>
      <c r="KFW56" s="235"/>
      <c r="KFX56" s="235"/>
      <c r="KFY56" s="235"/>
      <c r="KFZ56" s="235"/>
      <c r="KGA56" s="235"/>
      <c r="KGB56" s="235"/>
      <c r="KGC56" s="235"/>
      <c r="KGD56" s="235"/>
      <c r="KGE56" s="235"/>
      <c r="KGF56" s="235"/>
      <c r="KGG56" s="235"/>
      <c r="KGH56" s="235"/>
      <c r="KGI56" s="235"/>
      <c r="KGJ56" s="235"/>
      <c r="KGK56" s="235"/>
      <c r="KGL56" s="235"/>
      <c r="KGM56" s="235"/>
      <c r="KGN56" s="235"/>
      <c r="KGO56" s="235"/>
      <c r="KGP56" s="235"/>
      <c r="KGQ56" s="235"/>
      <c r="KGR56" s="235"/>
      <c r="KGS56" s="235"/>
      <c r="KGT56" s="235"/>
      <c r="KGU56" s="235"/>
      <c r="KGV56" s="235"/>
      <c r="KGW56" s="235"/>
      <c r="KGX56" s="235"/>
      <c r="KGY56" s="235"/>
      <c r="KGZ56" s="235"/>
      <c r="KHA56" s="235"/>
      <c r="KHB56" s="235"/>
      <c r="KHC56" s="235"/>
      <c r="KHD56" s="235"/>
      <c r="KHE56" s="235"/>
      <c r="KHF56" s="235"/>
      <c r="KHG56" s="235"/>
      <c r="KHH56" s="235"/>
      <c r="KHI56" s="235"/>
      <c r="KHJ56" s="235"/>
      <c r="KHK56" s="235"/>
      <c r="KHL56" s="235"/>
      <c r="KHM56" s="235"/>
      <c r="KHN56" s="235"/>
      <c r="KHO56" s="235"/>
      <c r="KHP56" s="235"/>
      <c r="KHQ56" s="235"/>
      <c r="KHR56" s="235"/>
      <c r="KHS56" s="235"/>
      <c r="KHT56" s="235"/>
      <c r="KHU56" s="235"/>
      <c r="KHV56" s="235"/>
      <c r="KHW56" s="235"/>
      <c r="KHX56" s="235"/>
      <c r="KHY56" s="235"/>
      <c r="KHZ56" s="235"/>
      <c r="KIA56" s="235"/>
      <c r="KIB56" s="235"/>
      <c r="KIC56" s="235"/>
      <c r="KID56" s="235"/>
      <c r="KIE56" s="235"/>
      <c r="KIF56" s="235"/>
      <c r="KIG56" s="235"/>
      <c r="KIH56" s="235"/>
      <c r="KII56" s="235"/>
      <c r="KIJ56" s="235"/>
      <c r="KIK56" s="235"/>
      <c r="KIL56" s="235"/>
      <c r="KIM56" s="235"/>
      <c r="KIN56" s="235"/>
      <c r="KIO56" s="235"/>
      <c r="KIP56" s="235"/>
      <c r="KIQ56" s="235"/>
      <c r="KIR56" s="235"/>
      <c r="KIS56" s="235"/>
      <c r="KIT56" s="235"/>
      <c r="KIU56" s="235"/>
      <c r="KIV56" s="235"/>
      <c r="KIW56" s="235"/>
      <c r="KIX56" s="235"/>
      <c r="KIY56" s="235"/>
      <c r="KIZ56" s="235"/>
      <c r="KJA56" s="235"/>
      <c r="KJB56" s="235"/>
      <c r="KJC56" s="235"/>
      <c r="KJD56" s="235"/>
      <c r="KJE56" s="235"/>
      <c r="KJF56" s="235"/>
      <c r="KJG56" s="235"/>
      <c r="KJH56" s="235"/>
      <c r="KJI56" s="235"/>
      <c r="KJJ56" s="235"/>
      <c r="KJK56" s="235"/>
      <c r="KJL56" s="235"/>
      <c r="KJM56" s="235"/>
      <c r="KJN56" s="235"/>
      <c r="KJO56" s="235"/>
      <c r="KJP56" s="235"/>
      <c r="KJQ56" s="235"/>
      <c r="KJR56" s="235"/>
      <c r="KJS56" s="235"/>
      <c r="KJT56" s="235"/>
      <c r="KJU56" s="235"/>
      <c r="KJV56" s="235"/>
      <c r="KJW56" s="235"/>
      <c r="KJX56" s="235"/>
      <c r="KJY56" s="235"/>
      <c r="KJZ56" s="235"/>
      <c r="KKA56" s="235"/>
      <c r="KKB56" s="235"/>
      <c r="KKC56" s="235"/>
      <c r="KKD56" s="235"/>
      <c r="KKE56" s="235"/>
      <c r="KKF56" s="235"/>
      <c r="KKG56" s="235"/>
      <c r="KKH56" s="235"/>
      <c r="KKI56" s="235"/>
      <c r="KKJ56" s="235"/>
      <c r="KKK56" s="235"/>
      <c r="KKL56" s="235"/>
      <c r="KKM56" s="235"/>
      <c r="KKN56" s="235"/>
      <c r="KKO56" s="235"/>
      <c r="KKP56" s="235"/>
      <c r="KKQ56" s="235"/>
      <c r="KKR56" s="235"/>
      <c r="KKS56" s="235"/>
      <c r="KKT56" s="235"/>
      <c r="KKU56" s="235"/>
      <c r="KKV56" s="235"/>
      <c r="KKW56" s="235"/>
      <c r="KKX56" s="235"/>
      <c r="KKY56" s="235"/>
      <c r="KKZ56" s="235"/>
      <c r="KLA56" s="235"/>
      <c r="KLB56" s="235"/>
      <c r="KLC56" s="235"/>
      <c r="KLD56" s="235"/>
      <c r="KLE56" s="235"/>
      <c r="KLF56" s="235"/>
      <c r="KLG56" s="235"/>
      <c r="KLH56" s="235"/>
      <c r="KLI56" s="235"/>
      <c r="KLJ56" s="235"/>
      <c r="KLK56" s="235"/>
      <c r="KLL56" s="235"/>
      <c r="KLM56" s="235"/>
      <c r="KLN56" s="235"/>
      <c r="KLO56" s="235"/>
      <c r="KLP56" s="235"/>
      <c r="KLQ56" s="235"/>
      <c r="KLR56" s="235"/>
      <c r="KLS56" s="235"/>
      <c r="KLT56" s="235"/>
      <c r="KLU56" s="235"/>
      <c r="KLV56" s="235"/>
      <c r="KLW56" s="235"/>
      <c r="KLX56" s="235"/>
      <c r="KLY56" s="235"/>
      <c r="KLZ56" s="235"/>
      <c r="KMA56" s="235"/>
      <c r="KMB56" s="235"/>
      <c r="KMC56" s="235"/>
      <c r="KMD56" s="235"/>
      <c r="KME56" s="235"/>
      <c r="KMF56" s="235"/>
      <c r="KMG56" s="235"/>
      <c r="KMH56" s="235"/>
      <c r="KMI56" s="235"/>
      <c r="KMJ56" s="235"/>
      <c r="KMK56" s="235"/>
      <c r="KML56" s="235"/>
      <c r="KMM56" s="235"/>
      <c r="KMN56" s="235"/>
      <c r="KMO56" s="235"/>
      <c r="KMP56" s="235"/>
      <c r="KMQ56" s="235"/>
      <c r="KMR56" s="235"/>
      <c r="KMS56" s="235"/>
      <c r="KMT56" s="235"/>
      <c r="KMU56" s="235"/>
      <c r="KMV56" s="235"/>
      <c r="KMW56" s="235"/>
      <c r="KMX56" s="235"/>
      <c r="KMY56" s="235"/>
      <c r="KMZ56" s="235"/>
      <c r="KNA56" s="235"/>
      <c r="KNB56" s="235"/>
      <c r="KNC56" s="235"/>
      <c r="KND56" s="235"/>
      <c r="KNE56" s="235"/>
      <c r="KNF56" s="235"/>
      <c r="KNG56" s="235"/>
      <c r="KNH56" s="235"/>
      <c r="KNI56" s="235"/>
      <c r="KNJ56" s="235"/>
      <c r="KNK56" s="235"/>
      <c r="KNL56" s="235"/>
      <c r="KNM56" s="235"/>
      <c r="KNN56" s="235"/>
      <c r="KNO56" s="235"/>
      <c r="KNP56" s="235"/>
      <c r="KNQ56" s="235"/>
      <c r="KNR56" s="235"/>
      <c r="KNS56" s="235"/>
      <c r="KNT56" s="235"/>
      <c r="KNU56" s="235"/>
      <c r="KNV56" s="235"/>
      <c r="KNW56" s="235"/>
      <c r="KNX56" s="235"/>
      <c r="KNY56" s="235"/>
      <c r="KNZ56" s="235"/>
      <c r="KOA56" s="235"/>
      <c r="KOB56" s="235"/>
      <c r="KOC56" s="235"/>
      <c r="KOD56" s="235"/>
      <c r="KOE56" s="235"/>
      <c r="KOF56" s="235"/>
      <c r="KOG56" s="235"/>
      <c r="KOH56" s="235"/>
      <c r="KOI56" s="235"/>
      <c r="KOJ56" s="235"/>
      <c r="KOK56" s="235"/>
      <c r="KOL56" s="235"/>
      <c r="KOM56" s="235"/>
      <c r="KON56" s="235"/>
      <c r="KOO56" s="235"/>
      <c r="KOP56" s="235"/>
      <c r="KOQ56" s="235"/>
      <c r="KOR56" s="235"/>
      <c r="KOS56" s="235"/>
      <c r="KOT56" s="235"/>
      <c r="KOU56" s="235"/>
      <c r="KOV56" s="235"/>
      <c r="KOW56" s="235"/>
      <c r="KOX56" s="235"/>
      <c r="KOY56" s="235"/>
      <c r="KOZ56" s="235"/>
      <c r="KPA56" s="235"/>
      <c r="KPB56" s="235"/>
      <c r="KPC56" s="235"/>
      <c r="KPD56" s="235"/>
      <c r="KPE56" s="235"/>
      <c r="KPF56" s="235"/>
      <c r="KPG56" s="235"/>
      <c r="KPH56" s="235"/>
      <c r="KPI56" s="235"/>
      <c r="KPJ56" s="235"/>
      <c r="KPK56" s="235"/>
      <c r="KPL56" s="235"/>
      <c r="KPM56" s="235"/>
      <c r="KPN56" s="235"/>
      <c r="KPO56" s="235"/>
      <c r="KPP56" s="235"/>
      <c r="KPQ56" s="235"/>
      <c r="KPR56" s="235"/>
      <c r="KPS56" s="235"/>
      <c r="KPT56" s="235"/>
      <c r="KPU56" s="235"/>
      <c r="KPV56" s="235"/>
      <c r="KPW56" s="235"/>
      <c r="KPX56" s="235"/>
      <c r="KPY56" s="235"/>
      <c r="KPZ56" s="235"/>
      <c r="KQA56" s="235"/>
      <c r="KQB56" s="235"/>
      <c r="KQC56" s="235"/>
      <c r="KQD56" s="235"/>
      <c r="KQE56" s="235"/>
      <c r="KQF56" s="235"/>
      <c r="KQG56" s="235"/>
      <c r="KQH56" s="235"/>
      <c r="KQI56" s="235"/>
      <c r="KQJ56" s="235"/>
      <c r="KQK56" s="235"/>
      <c r="KQL56" s="235"/>
      <c r="KQM56" s="235"/>
      <c r="KQN56" s="235"/>
      <c r="KQO56" s="235"/>
      <c r="KQP56" s="235"/>
      <c r="KQQ56" s="235"/>
      <c r="KQR56" s="235"/>
      <c r="KQS56" s="235"/>
      <c r="KQT56" s="235"/>
      <c r="KQU56" s="235"/>
      <c r="KQV56" s="235"/>
      <c r="KQW56" s="235"/>
      <c r="KQX56" s="235"/>
      <c r="KQY56" s="235"/>
      <c r="KQZ56" s="235"/>
      <c r="KRA56" s="235"/>
      <c r="KRB56" s="235"/>
      <c r="KRC56" s="235"/>
      <c r="KRD56" s="235"/>
      <c r="KRE56" s="235"/>
      <c r="KRF56" s="235"/>
      <c r="KRG56" s="235"/>
      <c r="KRH56" s="235"/>
      <c r="KRI56" s="235"/>
      <c r="KRJ56" s="235"/>
      <c r="KRK56" s="235"/>
      <c r="KRL56" s="235"/>
      <c r="KRM56" s="235"/>
      <c r="KRN56" s="235"/>
      <c r="KRO56" s="235"/>
      <c r="KRP56" s="235"/>
      <c r="KRQ56" s="235"/>
      <c r="KRR56" s="235"/>
      <c r="KRS56" s="235"/>
      <c r="KRT56" s="235"/>
      <c r="KRU56" s="235"/>
      <c r="KRV56" s="235"/>
      <c r="KRW56" s="235"/>
      <c r="KRX56" s="235"/>
      <c r="KRY56" s="235"/>
      <c r="KRZ56" s="235"/>
      <c r="KSA56" s="235"/>
      <c r="KSB56" s="235"/>
      <c r="KSC56" s="235"/>
      <c r="KSD56" s="235"/>
      <c r="KSE56" s="235"/>
      <c r="KSF56" s="235"/>
      <c r="KSG56" s="235"/>
      <c r="KSH56" s="235"/>
      <c r="KSI56" s="235"/>
      <c r="KSJ56" s="235"/>
      <c r="KSK56" s="235"/>
      <c r="KSL56" s="235"/>
      <c r="KSM56" s="235"/>
      <c r="KSN56" s="235"/>
      <c r="KSO56" s="235"/>
      <c r="KSP56" s="235"/>
      <c r="KSQ56" s="235"/>
      <c r="KSR56" s="235"/>
      <c r="KSS56" s="235"/>
      <c r="KST56" s="235"/>
      <c r="KSU56" s="235"/>
      <c r="KSV56" s="235"/>
      <c r="KSW56" s="235"/>
      <c r="KSX56" s="235"/>
      <c r="KSY56" s="235"/>
      <c r="KSZ56" s="235"/>
      <c r="KTA56" s="235"/>
      <c r="KTB56" s="235"/>
      <c r="KTC56" s="235"/>
      <c r="KTD56" s="235"/>
      <c r="KTE56" s="235"/>
      <c r="KTF56" s="235"/>
      <c r="KTG56" s="235"/>
      <c r="KTH56" s="235"/>
      <c r="KTI56" s="235"/>
      <c r="KTJ56" s="235"/>
      <c r="KTK56" s="235"/>
      <c r="KTL56" s="235"/>
      <c r="KTM56" s="235"/>
      <c r="KTN56" s="235"/>
      <c r="KTO56" s="235"/>
      <c r="KTP56" s="235"/>
      <c r="KTQ56" s="235"/>
      <c r="KTR56" s="235"/>
      <c r="KTS56" s="235"/>
      <c r="KTT56" s="235"/>
      <c r="KTU56" s="235"/>
      <c r="KTV56" s="235"/>
      <c r="KTW56" s="235"/>
      <c r="KTX56" s="235"/>
      <c r="KTY56" s="235"/>
      <c r="KTZ56" s="235"/>
      <c r="KUA56" s="235"/>
      <c r="KUB56" s="235"/>
      <c r="KUC56" s="235"/>
      <c r="KUD56" s="235"/>
      <c r="KUE56" s="235"/>
      <c r="KUF56" s="235"/>
      <c r="KUG56" s="235"/>
      <c r="KUH56" s="235"/>
      <c r="KUI56" s="235"/>
      <c r="KUJ56" s="235"/>
      <c r="KUK56" s="235"/>
      <c r="KUL56" s="235"/>
      <c r="KUM56" s="235"/>
      <c r="KUN56" s="235"/>
      <c r="KUO56" s="235"/>
      <c r="KUP56" s="235"/>
      <c r="KUQ56" s="235"/>
      <c r="KUR56" s="235"/>
      <c r="KUS56" s="235"/>
      <c r="KUT56" s="235"/>
      <c r="KUU56" s="235"/>
      <c r="KUV56" s="235"/>
      <c r="KUW56" s="235"/>
      <c r="KUX56" s="235"/>
      <c r="KUY56" s="235"/>
      <c r="KUZ56" s="235"/>
      <c r="KVA56" s="235"/>
      <c r="KVB56" s="235"/>
      <c r="KVC56" s="235"/>
      <c r="KVD56" s="235"/>
      <c r="KVE56" s="235"/>
      <c r="KVF56" s="235"/>
      <c r="KVG56" s="235"/>
      <c r="KVH56" s="235"/>
      <c r="KVI56" s="235"/>
      <c r="KVJ56" s="235"/>
      <c r="KVK56" s="235"/>
      <c r="KVL56" s="235"/>
      <c r="KVM56" s="235"/>
      <c r="KVN56" s="235"/>
      <c r="KVO56" s="235"/>
      <c r="KVP56" s="235"/>
      <c r="KVQ56" s="235"/>
      <c r="KVR56" s="235"/>
      <c r="KVS56" s="235"/>
      <c r="KVT56" s="235"/>
      <c r="KVU56" s="235"/>
      <c r="KVV56" s="235"/>
      <c r="KVW56" s="235"/>
      <c r="KVX56" s="235"/>
      <c r="KVY56" s="235"/>
      <c r="KVZ56" s="235"/>
      <c r="KWA56" s="235"/>
      <c r="KWB56" s="235"/>
      <c r="KWC56" s="235"/>
      <c r="KWD56" s="235"/>
      <c r="KWE56" s="235"/>
      <c r="KWF56" s="235"/>
      <c r="KWG56" s="235"/>
      <c r="KWH56" s="235"/>
      <c r="KWI56" s="235"/>
      <c r="KWJ56" s="235"/>
      <c r="KWK56" s="235"/>
      <c r="KWL56" s="235"/>
      <c r="KWM56" s="235"/>
      <c r="KWN56" s="235"/>
      <c r="KWO56" s="235"/>
      <c r="KWP56" s="235"/>
      <c r="KWQ56" s="235"/>
      <c r="KWR56" s="235"/>
      <c r="KWS56" s="235"/>
      <c r="KWT56" s="235"/>
      <c r="KWU56" s="235"/>
      <c r="KWV56" s="235"/>
      <c r="KWW56" s="235"/>
      <c r="KWX56" s="235"/>
      <c r="KWY56" s="235"/>
      <c r="KWZ56" s="235"/>
      <c r="KXA56" s="235"/>
      <c r="KXB56" s="235"/>
      <c r="KXC56" s="235"/>
      <c r="KXD56" s="235"/>
      <c r="KXE56" s="235"/>
      <c r="KXF56" s="235"/>
      <c r="KXG56" s="235"/>
      <c r="KXH56" s="235"/>
      <c r="KXI56" s="235"/>
      <c r="KXJ56" s="235"/>
      <c r="KXK56" s="235"/>
      <c r="KXL56" s="235"/>
      <c r="KXM56" s="235"/>
      <c r="KXN56" s="235"/>
      <c r="KXO56" s="235"/>
      <c r="KXP56" s="235"/>
      <c r="KXQ56" s="235"/>
      <c r="KXR56" s="235"/>
      <c r="KXS56" s="235"/>
      <c r="KXT56" s="235"/>
      <c r="KXU56" s="235"/>
      <c r="KXV56" s="235"/>
      <c r="KXW56" s="235"/>
      <c r="KXX56" s="235"/>
      <c r="KXY56" s="235"/>
      <c r="KXZ56" s="235"/>
      <c r="KYA56" s="235"/>
      <c r="KYB56" s="235"/>
      <c r="KYC56" s="235"/>
      <c r="KYD56" s="235"/>
      <c r="KYE56" s="235"/>
      <c r="KYF56" s="235"/>
      <c r="KYG56" s="235"/>
      <c r="KYH56" s="235"/>
      <c r="KYI56" s="235"/>
      <c r="KYJ56" s="235"/>
      <c r="KYK56" s="235"/>
      <c r="KYL56" s="235"/>
      <c r="KYM56" s="235"/>
      <c r="KYN56" s="235"/>
      <c r="KYO56" s="235"/>
      <c r="KYP56" s="235"/>
      <c r="KYQ56" s="235"/>
      <c r="KYR56" s="235"/>
      <c r="KYS56" s="235"/>
      <c r="KYT56" s="235"/>
      <c r="KYU56" s="235"/>
      <c r="KYV56" s="235"/>
      <c r="KYW56" s="235"/>
      <c r="KYX56" s="235"/>
      <c r="KYY56" s="235"/>
      <c r="KYZ56" s="235"/>
      <c r="KZA56" s="235"/>
      <c r="KZB56" s="235"/>
      <c r="KZC56" s="235"/>
      <c r="KZD56" s="235"/>
      <c r="KZE56" s="235"/>
      <c r="KZF56" s="235"/>
      <c r="KZG56" s="235"/>
      <c r="KZH56" s="235"/>
      <c r="KZI56" s="235"/>
      <c r="KZJ56" s="235"/>
      <c r="KZK56" s="235"/>
      <c r="KZL56" s="235"/>
      <c r="KZM56" s="235"/>
      <c r="KZN56" s="235"/>
      <c r="KZO56" s="235"/>
      <c r="KZP56" s="235"/>
      <c r="KZQ56" s="235"/>
      <c r="KZR56" s="235"/>
      <c r="KZS56" s="235"/>
      <c r="KZT56" s="235"/>
      <c r="KZU56" s="235"/>
      <c r="KZV56" s="235"/>
      <c r="KZW56" s="235"/>
      <c r="KZX56" s="235"/>
      <c r="KZY56" s="235"/>
      <c r="KZZ56" s="235"/>
      <c r="LAA56" s="235"/>
      <c r="LAB56" s="235"/>
      <c r="LAC56" s="235"/>
      <c r="LAD56" s="235"/>
      <c r="LAE56" s="235"/>
      <c r="LAF56" s="235"/>
      <c r="LAG56" s="235"/>
      <c r="LAH56" s="235"/>
      <c r="LAI56" s="235"/>
      <c r="LAJ56" s="235"/>
      <c r="LAK56" s="235"/>
      <c r="LAL56" s="235"/>
      <c r="LAM56" s="235"/>
      <c r="LAN56" s="235"/>
      <c r="LAO56" s="235"/>
      <c r="LAP56" s="235"/>
      <c r="LAQ56" s="235"/>
      <c r="LAR56" s="235"/>
      <c r="LAS56" s="235"/>
      <c r="LAT56" s="235"/>
      <c r="LAU56" s="235"/>
      <c r="LAV56" s="235"/>
      <c r="LAW56" s="235"/>
      <c r="LAX56" s="235"/>
      <c r="LAY56" s="235"/>
      <c r="LAZ56" s="235"/>
      <c r="LBA56" s="235"/>
      <c r="LBB56" s="235"/>
      <c r="LBC56" s="235"/>
      <c r="LBD56" s="235"/>
      <c r="LBE56" s="235"/>
      <c r="LBF56" s="235"/>
      <c r="LBG56" s="235"/>
      <c r="LBH56" s="235"/>
      <c r="LBI56" s="235"/>
      <c r="LBJ56" s="235"/>
      <c r="LBK56" s="235"/>
      <c r="LBL56" s="235"/>
      <c r="LBM56" s="235"/>
      <c r="LBN56" s="235"/>
      <c r="LBO56" s="235"/>
      <c r="LBP56" s="235"/>
      <c r="LBQ56" s="235"/>
      <c r="LBR56" s="235"/>
      <c r="LBS56" s="235"/>
      <c r="LBT56" s="235"/>
      <c r="LBU56" s="235"/>
      <c r="LBV56" s="235"/>
      <c r="LBW56" s="235"/>
      <c r="LBX56" s="235"/>
      <c r="LBY56" s="235"/>
      <c r="LBZ56" s="235"/>
      <c r="LCA56" s="235"/>
      <c r="LCB56" s="235"/>
      <c r="LCC56" s="235"/>
      <c r="LCD56" s="235"/>
      <c r="LCE56" s="235"/>
      <c r="LCF56" s="235"/>
      <c r="LCG56" s="235"/>
      <c r="LCH56" s="235"/>
      <c r="LCI56" s="235"/>
      <c r="LCJ56" s="235"/>
      <c r="LCK56" s="235"/>
      <c r="LCL56" s="235"/>
      <c r="LCM56" s="235"/>
      <c r="LCN56" s="235"/>
      <c r="LCO56" s="235"/>
      <c r="LCP56" s="235"/>
      <c r="LCQ56" s="235"/>
      <c r="LCR56" s="235"/>
      <c r="LCS56" s="235"/>
      <c r="LCT56" s="235"/>
      <c r="LCU56" s="235"/>
      <c r="LCV56" s="235"/>
      <c r="LCW56" s="235"/>
      <c r="LCX56" s="235"/>
      <c r="LCY56" s="235"/>
      <c r="LCZ56" s="235"/>
      <c r="LDA56" s="235"/>
      <c r="LDB56" s="235"/>
      <c r="LDC56" s="235"/>
      <c r="LDD56" s="235"/>
      <c r="LDE56" s="235"/>
      <c r="LDF56" s="235"/>
      <c r="LDG56" s="235"/>
      <c r="LDH56" s="235"/>
      <c r="LDI56" s="235"/>
      <c r="LDJ56" s="235"/>
      <c r="LDK56" s="235"/>
      <c r="LDL56" s="235"/>
      <c r="LDM56" s="235"/>
      <c r="LDN56" s="235"/>
      <c r="LDO56" s="235"/>
      <c r="LDP56" s="235"/>
      <c r="LDQ56" s="235"/>
      <c r="LDR56" s="235"/>
      <c r="LDS56" s="235"/>
      <c r="LDT56" s="235"/>
      <c r="LDU56" s="235"/>
      <c r="LDV56" s="235"/>
      <c r="LDW56" s="235"/>
      <c r="LDX56" s="235"/>
      <c r="LDY56" s="235"/>
      <c r="LDZ56" s="235"/>
      <c r="LEA56" s="235"/>
      <c r="LEB56" s="235"/>
      <c r="LEC56" s="235"/>
      <c r="LED56" s="235"/>
      <c r="LEE56" s="235"/>
      <c r="LEF56" s="235"/>
      <c r="LEG56" s="235"/>
      <c r="LEH56" s="235"/>
      <c r="LEI56" s="235"/>
      <c r="LEJ56" s="235"/>
      <c r="LEK56" s="235"/>
      <c r="LEL56" s="235"/>
      <c r="LEM56" s="235"/>
      <c r="LEN56" s="235"/>
      <c r="LEO56" s="235"/>
      <c r="LEP56" s="235"/>
      <c r="LEQ56" s="235"/>
      <c r="LER56" s="235"/>
      <c r="LES56" s="235"/>
      <c r="LET56" s="235"/>
      <c r="LEU56" s="235"/>
      <c r="LEV56" s="235"/>
      <c r="LEW56" s="235"/>
      <c r="LEX56" s="235"/>
      <c r="LEY56" s="235"/>
      <c r="LEZ56" s="235"/>
      <c r="LFA56" s="235"/>
      <c r="LFB56" s="235"/>
      <c r="LFC56" s="235"/>
      <c r="LFD56" s="235"/>
      <c r="LFE56" s="235"/>
      <c r="LFF56" s="235"/>
      <c r="LFG56" s="235"/>
      <c r="LFH56" s="235"/>
      <c r="LFI56" s="235"/>
      <c r="LFJ56" s="235"/>
      <c r="LFK56" s="235"/>
      <c r="LFL56" s="235"/>
      <c r="LFM56" s="235"/>
      <c r="LFN56" s="235"/>
      <c r="LFO56" s="235"/>
      <c r="LFP56" s="235"/>
      <c r="LFQ56" s="235"/>
      <c r="LFR56" s="235"/>
      <c r="LFS56" s="235"/>
      <c r="LFT56" s="235"/>
      <c r="LFU56" s="235"/>
      <c r="LFV56" s="235"/>
      <c r="LFW56" s="235"/>
      <c r="LFX56" s="235"/>
      <c r="LFY56" s="235"/>
      <c r="LFZ56" s="235"/>
      <c r="LGA56" s="235"/>
      <c r="LGB56" s="235"/>
      <c r="LGC56" s="235"/>
      <c r="LGD56" s="235"/>
      <c r="LGE56" s="235"/>
      <c r="LGF56" s="235"/>
      <c r="LGG56" s="235"/>
      <c r="LGH56" s="235"/>
      <c r="LGI56" s="235"/>
      <c r="LGJ56" s="235"/>
      <c r="LGK56" s="235"/>
      <c r="LGL56" s="235"/>
      <c r="LGM56" s="235"/>
      <c r="LGN56" s="235"/>
      <c r="LGO56" s="235"/>
      <c r="LGP56" s="235"/>
      <c r="LGQ56" s="235"/>
      <c r="LGR56" s="235"/>
      <c r="LGS56" s="235"/>
      <c r="LGT56" s="235"/>
      <c r="LGU56" s="235"/>
      <c r="LGV56" s="235"/>
      <c r="LGW56" s="235"/>
      <c r="LGX56" s="235"/>
      <c r="LGY56" s="235"/>
      <c r="LGZ56" s="235"/>
      <c r="LHA56" s="235"/>
      <c r="LHB56" s="235"/>
      <c r="LHC56" s="235"/>
      <c r="LHD56" s="235"/>
      <c r="LHE56" s="235"/>
      <c r="LHF56" s="235"/>
      <c r="LHG56" s="235"/>
      <c r="LHH56" s="235"/>
      <c r="LHI56" s="235"/>
      <c r="LHJ56" s="235"/>
      <c r="LHK56" s="235"/>
      <c r="LHL56" s="235"/>
      <c r="LHM56" s="235"/>
      <c r="LHN56" s="235"/>
      <c r="LHO56" s="235"/>
      <c r="LHP56" s="235"/>
      <c r="LHQ56" s="235"/>
      <c r="LHR56" s="235"/>
      <c r="LHS56" s="235"/>
      <c r="LHT56" s="235"/>
      <c r="LHU56" s="235"/>
      <c r="LHV56" s="235"/>
      <c r="LHW56" s="235"/>
      <c r="LHX56" s="235"/>
      <c r="LHY56" s="235"/>
      <c r="LHZ56" s="235"/>
      <c r="LIA56" s="235"/>
      <c r="LIB56" s="235"/>
      <c r="LIC56" s="235"/>
      <c r="LID56" s="235"/>
      <c r="LIE56" s="235"/>
      <c r="LIF56" s="235"/>
      <c r="LIG56" s="235"/>
      <c r="LIH56" s="235"/>
      <c r="LII56" s="235"/>
      <c r="LIJ56" s="235"/>
      <c r="LIK56" s="235"/>
      <c r="LIL56" s="235"/>
      <c r="LIM56" s="235"/>
      <c r="LIN56" s="235"/>
      <c r="LIO56" s="235"/>
      <c r="LIP56" s="235"/>
      <c r="LIQ56" s="235"/>
      <c r="LIR56" s="235"/>
      <c r="LIS56" s="235"/>
      <c r="LIT56" s="235"/>
      <c r="LIU56" s="235"/>
      <c r="LIV56" s="235"/>
      <c r="LIW56" s="235"/>
      <c r="LIX56" s="235"/>
      <c r="LIY56" s="235"/>
      <c r="LIZ56" s="235"/>
      <c r="LJA56" s="235"/>
      <c r="LJB56" s="235"/>
      <c r="LJC56" s="235"/>
      <c r="LJD56" s="235"/>
      <c r="LJE56" s="235"/>
      <c r="LJF56" s="235"/>
      <c r="LJG56" s="235"/>
      <c r="LJH56" s="235"/>
      <c r="LJI56" s="235"/>
      <c r="LJJ56" s="235"/>
      <c r="LJK56" s="235"/>
      <c r="LJL56" s="235"/>
      <c r="LJM56" s="235"/>
      <c r="LJN56" s="235"/>
      <c r="LJO56" s="235"/>
      <c r="LJP56" s="235"/>
      <c r="LJQ56" s="235"/>
      <c r="LJR56" s="235"/>
      <c r="LJS56" s="235"/>
      <c r="LJT56" s="235"/>
      <c r="LJU56" s="235"/>
      <c r="LJV56" s="235"/>
      <c r="LJW56" s="235"/>
      <c r="LJX56" s="235"/>
      <c r="LJY56" s="235"/>
      <c r="LJZ56" s="235"/>
      <c r="LKA56" s="235"/>
      <c r="LKB56" s="235"/>
      <c r="LKC56" s="235"/>
      <c r="LKD56" s="235"/>
      <c r="LKE56" s="235"/>
      <c r="LKF56" s="235"/>
      <c r="LKG56" s="235"/>
      <c r="LKH56" s="235"/>
      <c r="LKI56" s="235"/>
      <c r="LKJ56" s="235"/>
      <c r="LKK56" s="235"/>
      <c r="LKL56" s="235"/>
      <c r="LKM56" s="235"/>
      <c r="LKN56" s="235"/>
      <c r="LKO56" s="235"/>
      <c r="LKP56" s="235"/>
      <c r="LKQ56" s="235"/>
      <c r="LKR56" s="235"/>
      <c r="LKS56" s="235"/>
      <c r="LKT56" s="235"/>
      <c r="LKU56" s="235"/>
      <c r="LKV56" s="235"/>
      <c r="LKW56" s="235"/>
      <c r="LKX56" s="235"/>
      <c r="LKY56" s="235"/>
      <c r="LKZ56" s="235"/>
      <c r="LLA56" s="235"/>
      <c r="LLB56" s="235"/>
      <c r="LLC56" s="235"/>
      <c r="LLD56" s="235"/>
      <c r="LLE56" s="235"/>
      <c r="LLF56" s="235"/>
      <c r="LLG56" s="235"/>
      <c r="LLH56" s="235"/>
      <c r="LLI56" s="235"/>
      <c r="LLJ56" s="235"/>
      <c r="LLK56" s="235"/>
      <c r="LLL56" s="235"/>
      <c r="LLM56" s="235"/>
      <c r="LLN56" s="235"/>
      <c r="LLO56" s="235"/>
      <c r="LLP56" s="235"/>
      <c r="LLQ56" s="235"/>
      <c r="LLR56" s="235"/>
      <c r="LLS56" s="235"/>
      <c r="LLT56" s="235"/>
      <c r="LLU56" s="235"/>
      <c r="LLV56" s="235"/>
      <c r="LLW56" s="235"/>
      <c r="LLX56" s="235"/>
      <c r="LLY56" s="235"/>
      <c r="LLZ56" s="235"/>
      <c r="LMA56" s="235"/>
      <c r="LMB56" s="235"/>
      <c r="LMC56" s="235"/>
      <c r="LMD56" s="235"/>
      <c r="LME56" s="235"/>
      <c r="LMF56" s="235"/>
      <c r="LMG56" s="235"/>
      <c r="LMH56" s="235"/>
      <c r="LMI56" s="235"/>
      <c r="LMJ56" s="235"/>
      <c r="LMK56" s="235"/>
      <c r="LML56" s="235"/>
      <c r="LMM56" s="235"/>
      <c r="LMN56" s="235"/>
      <c r="LMO56" s="235"/>
      <c r="LMP56" s="235"/>
      <c r="LMQ56" s="235"/>
      <c r="LMR56" s="235"/>
      <c r="LMS56" s="235"/>
      <c r="LMT56" s="235"/>
      <c r="LMU56" s="235"/>
      <c r="LMV56" s="235"/>
      <c r="LMW56" s="235"/>
      <c r="LMX56" s="235"/>
      <c r="LMY56" s="235"/>
      <c r="LMZ56" s="235"/>
      <c r="LNA56" s="235"/>
      <c r="LNB56" s="235"/>
      <c r="LNC56" s="235"/>
      <c r="LND56" s="235"/>
      <c r="LNE56" s="235"/>
      <c r="LNF56" s="235"/>
      <c r="LNG56" s="235"/>
      <c r="LNH56" s="235"/>
      <c r="LNI56" s="235"/>
      <c r="LNJ56" s="235"/>
      <c r="LNK56" s="235"/>
      <c r="LNL56" s="235"/>
      <c r="LNM56" s="235"/>
      <c r="LNN56" s="235"/>
      <c r="LNO56" s="235"/>
      <c r="LNP56" s="235"/>
      <c r="LNQ56" s="235"/>
      <c r="LNR56" s="235"/>
      <c r="LNS56" s="235"/>
      <c r="LNT56" s="235"/>
      <c r="LNU56" s="235"/>
      <c r="LNV56" s="235"/>
      <c r="LNW56" s="235"/>
      <c r="LNX56" s="235"/>
      <c r="LNY56" s="235"/>
      <c r="LNZ56" s="235"/>
      <c r="LOA56" s="235"/>
      <c r="LOB56" s="235"/>
      <c r="LOC56" s="235"/>
      <c r="LOD56" s="235"/>
      <c r="LOE56" s="235"/>
      <c r="LOF56" s="235"/>
      <c r="LOG56" s="235"/>
      <c r="LOH56" s="235"/>
      <c r="LOI56" s="235"/>
      <c r="LOJ56" s="235"/>
      <c r="LOK56" s="235"/>
      <c r="LOL56" s="235"/>
      <c r="LOM56" s="235"/>
      <c r="LON56" s="235"/>
      <c r="LOO56" s="235"/>
      <c r="LOP56" s="235"/>
      <c r="LOQ56" s="235"/>
      <c r="LOR56" s="235"/>
      <c r="LOS56" s="235"/>
      <c r="LOT56" s="235"/>
      <c r="LOU56" s="235"/>
      <c r="LOV56" s="235"/>
      <c r="LOW56" s="235"/>
      <c r="LOX56" s="235"/>
      <c r="LOY56" s="235"/>
      <c r="LOZ56" s="235"/>
      <c r="LPA56" s="235"/>
      <c r="LPB56" s="235"/>
      <c r="LPC56" s="235"/>
      <c r="LPD56" s="235"/>
      <c r="LPE56" s="235"/>
      <c r="LPF56" s="235"/>
      <c r="LPG56" s="235"/>
      <c r="LPH56" s="235"/>
      <c r="LPI56" s="235"/>
      <c r="LPJ56" s="235"/>
      <c r="LPK56" s="235"/>
      <c r="LPL56" s="235"/>
      <c r="LPM56" s="235"/>
      <c r="LPN56" s="235"/>
      <c r="LPO56" s="235"/>
      <c r="LPP56" s="235"/>
      <c r="LPQ56" s="235"/>
      <c r="LPR56" s="235"/>
      <c r="LPS56" s="235"/>
      <c r="LPT56" s="235"/>
      <c r="LPU56" s="235"/>
      <c r="LPV56" s="235"/>
      <c r="LPW56" s="235"/>
      <c r="LPX56" s="235"/>
      <c r="LPY56" s="235"/>
      <c r="LPZ56" s="235"/>
      <c r="LQA56" s="235"/>
      <c r="LQB56" s="235"/>
      <c r="LQC56" s="235"/>
      <c r="LQD56" s="235"/>
      <c r="LQE56" s="235"/>
      <c r="LQF56" s="235"/>
      <c r="LQG56" s="235"/>
      <c r="LQH56" s="235"/>
      <c r="LQI56" s="235"/>
      <c r="LQJ56" s="235"/>
      <c r="LQK56" s="235"/>
      <c r="LQL56" s="235"/>
      <c r="LQM56" s="235"/>
      <c r="LQN56" s="235"/>
      <c r="LQO56" s="235"/>
      <c r="LQP56" s="235"/>
      <c r="LQQ56" s="235"/>
      <c r="LQR56" s="235"/>
      <c r="LQS56" s="235"/>
      <c r="LQT56" s="235"/>
      <c r="LQU56" s="235"/>
      <c r="LQV56" s="235"/>
      <c r="LQW56" s="235"/>
      <c r="LQX56" s="235"/>
      <c r="LQY56" s="235"/>
      <c r="LQZ56" s="235"/>
      <c r="LRA56" s="235"/>
      <c r="LRB56" s="235"/>
      <c r="LRC56" s="235"/>
      <c r="LRD56" s="235"/>
      <c r="LRE56" s="235"/>
      <c r="LRF56" s="235"/>
      <c r="LRG56" s="235"/>
      <c r="LRH56" s="235"/>
      <c r="LRI56" s="235"/>
      <c r="LRJ56" s="235"/>
      <c r="LRK56" s="235"/>
      <c r="LRL56" s="235"/>
      <c r="LRM56" s="235"/>
      <c r="LRN56" s="235"/>
      <c r="LRO56" s="235"/>
      <c r="LRP56" s="235"/>
      <c r="LRQ56" s="235"/>
      <c r="LRR56" s="235"/>
      <c r="LRS56" s="235"/>
      <c r="LRT56" s="235"/>
      <c r="LRU56" s="235"/>
      <c r="LRV56" s="235"/>
      <c r="LRW56" s="235"/>
      <c r="LRX56" s="235"/>
      <c r="LRY56" s="235"/>
      <c r="LRZ56" s="235"/>
      <c r="LSA56" s="235"/>
      <c r="LSB56" s="235"/>
      <c r="LSC56" s="235"/>
      <c r="LSD56" s="235"/>
      <c r="LSE56" s="235"/>
      <c r="LSF56" s="235"/>
      <c r="LSG56" s="235"/>
      <c r="LSH56" s="235"/>
      <c r="LSI56" s="235"/>
      <c r="LSJ56" s="235"/>
      <c r="LSK56" s="235"/>
      <c r="LSL56" s="235"/>
      <c r="LSM56" s="235"/>
      <c r="LSN56" s="235"/>
      <c r="LSO56" s="235"/>
      <c r="LSP56" s="235"/>
      <c r="LSQ56" s="235"/>
      <c r="LSR56" s="235"/>
      <c r="LSS56" s="235"/>
      <c r="LST56" s="235"/>
      <c r="LSU56" s="235"/>
      <c r="LSV56" s="235"/>
      <c r="LSW56" s="235"/>
      <c r="LSX56" s="235"/>
      <c r="LSY56" s="235"/>
      <c r="LSZ56" s="235"/>
      <c r="LTA56" s="235"/>
      <c r="LTB56" s="235"/>
      <c r="LTC56" s="235"/>
      <c r="LTD56" s="235"/>
      <c r="LTE56" s="235"/>
      <c r="LTF56" s="235"/>
      <c r="LTG56" s="235"/>
      <c r="LTH56" s="235"/>
      <c r="LTI56" s="235"/>
      <c r="LTJ56" s="235"/>
      <c r="LTK56" s="235"/>
      <c r="LTL56" s="235"/>
      <c r="LTM56" s="235"/>
      <c r="LTN56" s="235"/>
      <c r="LTO56" s="235"/>
      <c r="LTP56" s="235"/>
      <c r="LTQ56" s="235"/>
      <c r="LTR56" s="235"/>
      <c r="LTS56" s="235"/>
      <c r="LTT56" s="235"/>
      <c r="LTU56" s="235"/>
      <c r="LTV56" s="235"/>
      <c r="LTW56" s="235"/>
      <c r="LTX56" s="235"/>
      <c r="LTY56" s="235"/>
      <c r="LTZ56" s="235"/>
      <c r="LUA56" s="235"/>
      <c r="LUB56" s="235"/>
      <c r="LUC56" s="235"/>
      <c r="LUD56" s="235"/>
      <c r="LUE56" s="235"/>
      <c r="LUF56" s="235"/>
      <c r="LUG56" s="235"/>
      <c r="LUH56" s="235"/>
      <c r="LUI56" s="235"/>
      <c r="LUJ56" s="235"/>
      <c r="LUK56" s="235"/>
      <c r="LUL56" s="235"/>
      <c r="LUM56" s="235"/>
      <c r="LUN56" s="235"/>
      <c r="LUO56" s="235"/>
      <c r="LUP56" s="235"/>
      <c r="LUQ56" s="235"/>
      <c r="LUR56" s="235"/>
      <c r="LUS56" s="235"/>
      <c r="LUT56" s="235"/>
      <c r="LUU56" s="235"/>
      <c r="LUV56" s="235"/>
      <c r="LUW56" s="235"/>
      <c r="LUX56" s="235"/>
      <c r="LUY56" s="235"/>
      <c r="LUZ56" s="235"/>
      <c r="LVA56" s="235"/>
      <c r="LVB56" s="235"/>
      <c r="LVC56" s="235"/>
      <c r="LVD56" s="235"/>
      <c r="LVE56" s="235"/>
      <c r="LVF56" s="235"/>
      <c r="LVG56" s="235"/>
      <c r="LVH56" s="235"/>
      <c r="LVI56" s="235"/>
      <c r="LVJ56" s="235"/>
      <c r="LVK56" s="235"/>
      <c r="LVL56" s="235"/>
      <c r="LVM56" s="235"/>
      <c r="LVN56" s="235"/>
      <c r="LVO56" s="235"/>
      <c r="LVP56" s="235"/>
      <c r="LVQ56" s="235"/>
      <c r="LVR56" s="235"/>
      <c r="LVS56" s="235"/>
      <c r="LVT56" s="235"/>
      <c r="LVU56" s="235"/>
      <c r="LVV56" s="235"/>
      <c r="LVW56" s="235"/>
      <c r="LVX56" s="235"/>
      <c r="LVY56" s="235"/>
      <c r="LVZ56" s="235"/>
      <c r="LWA56" s="235"/>
      <c r="LWB56" s="235"/>
      <c r="LWC56" s="235"/>
      <c r="LWD56" s="235"/>
      <c r="LWE56" s="235"/>
      <c r="LWF56" s="235"/>
      <c r="LWG56" s="235"/>
      <c r="LWH56" s="235"/>
      <c r="LWI56" s="235"/>
      <c r="LWJ56" s="235"/>
      <c r="LWK56" s="235"/>
      <c r="LWL56" s="235"/>
      <c r="LWM56" s="235"/>
      <c r="LWN56" s="235"/>
      <c r="LWO56" s="235"/>
      <c r="LWP56" s="235"/>
      <c r="LWQ56" s="235"/>
      <c r="LWR56" s="235"/>
      <c r="LWS56" s="235"/>
      <c r="LWT56" s="235"/>
      <c r="LWU56" s="235"/>
      <c r="LWV56" s="235"/>
      <c r="LWW56" s="235"/>
      <c r="LWX56" s="235"/>
      <c r="LWY56" s="235"/>
      <c r="LWZ56" s="235"/>
      <c r="LXA56" s="235"/>
      <c r="LXB56" s="235"/>
      <c r="LXC56" s="235"/>
      <c r="LXD56" s="235"/>
      <c r="LXE56" s="235"/>
      <c r="LXF56" s="235"/>
      <c r="LXG56" s="235"/>
      <c r="LXH56" s="235"/>
      <c r="LXI56" s="235"/>
      <c r="LXJ56" s="235"/>
      <c r="LXK56" s="235"/>
      <c r="LXL56" s="235"/>
      <c r="LXM56" s="235"/>
      <c r="LXN56" s="235"/>
      <c r="LXO56" s="235"/>
      <c r="LXP56" s="235"/>
      <c r="LXQ56" s="235"/>
      <c r="LXR56" s="235"/>
      <c r="LXS56" s="235"/>
      <c r="LXT56" s="235"/>
      <c r="LXU56" s="235"/>
      <c r="LXV56" s="235"/>
      <c r="LXW56" s="235"/>
      <c r="LXX56" s="235"/>
      <c r="LXY56" s="235"/>
      <c r="LXZ56" s="235"/>
      <c r="LYA56" s="235"/>
      <c r="LYB56" s="235"/>
      <c r="LYC56" s="235"/>
      <c r="LYD56" s="235"/>
      <c r="LYE56" s="235"/>
      <c r="LYF56" s="235"/>
      <c r="LYG56" s="235"/>
      <c r="LYH56" s="235"/>
      <c r="LYI56" s="235"/>
      <c r="LYJ56" s="235"/>
      <c r="LYK56" s="235"/>
      <c r="LYL56" s="235"/>
      <c r="LYM56" s="235"/>
      <c r="LYN56" s="235"/>
      <c r="LYO56" s="235"/>
      <c r="LYP56" s="235"/>
      <c r="LYQ56" s="235"/>
      <c r="LYR56" s="235"/>
      <c r="LYS56" s="235"/>
      <c r="LYT56" s="235"/>
      <c r="LYU56" s="235"/>
      <c r="LYV56" s="235"/>
      <c r="LYW56" s="235"/>
      <c r="LYX56" s="235"/>
      <c r="LYY56" s="235"/>
      <c r="LYZ56" s="235"/>
      <c r="LZA56" s="235"/>
      <c r="LZB56" s="235"/>
      <c r="LZC56" s="235"/>
      <c r="LZD56" s="235"/>
      <c r="LZE56" s="235"/>
      <c r="LZF56" s="235"/>
      <c r="LZG56" s="235"/>
      <c r="LZH56" s="235"/>
      <c r="LZI56" s="235"/>
      <c r="LZJ56" s="235"/>
      <c r="LZK56" s="235"/>
      <c r="LZL56" s="235"/>
      <c r="LZM56" s="235"/>
      <c r="LZN56" s="235"/>
      <c r="LZO56" s="235"/>
      <c r="LZP56" s="235"/>
      <c r="LZQ56" s="235"/>
      <c r="LZR56" s="235"/>
      <c r="LZS56" s="235"/>
      <c r="LZT56" s="235"/>
      <c r="LZU56" s="235"/>
      <c r="LZV56" s="235"/>
      <c r="LZW56" s="235"/>
      <c r="LZX56" s="235"/>
      <c r="LZY56" s="235"/>
      <c r="LZZ56" s="235"/>
      <c r="MAA56" s="235"/>
      <c r="MAB56" s="235"/>
      <c r="MAC56" s="235"/>
      <c r="MAD56" s="235"/>
      <c r="MAE56" s="235"/>
      <c r="MAF56" s="235"/>
      <c r="MAG56" s="235"/>
      <c r="MAH56" s="235"/>
      <c r="MAI56" s="235"/>
      <c r="MAJ56" s="235"/>
      <c r="MAK56" s="235"/>
      <c r="MAL56" s="235"/>
      <c r="MAM56" s="235"/>
      <c r="MAN56" s="235"/>
      <c r="MAO56" s="235"/>
      <c r="MAP56" s="235"/>
      <c r="MAQ56" s="235"/>
      <c r="MAR56" s="235"/>
      <c r="MAS56" s="235"/>
      <c r="MAT56" s="235"/>
      <c r="MAU56" s="235"/>
      <c r="MAV56" s="235"/>
      <c r="MAW56" s="235"/>
      <c r="MAX56" s="235"/>
      <c r="MAY56" s="235"/>
      <c r="MAZ56" s="235"/>
      <c r="MBA56" s="235"/>
      <c r="MBB56" s="235"/>
      <c r="MBC56" s="235"/>
      <c r="MBD56" s="235"/>
      <c r="MBE56" s="235"/>
      <c r="MBF56" s="235"/>
      <c r="MBG56" s="235"/>
      <c r="MBH56" s="235"/>
      <c r="MBI56" s="235"/>
      <c r="MBJ56" s="235"/>
      <c r="MBK56" s="235"/>
      <c r="MBL56" s="235"/>
      <c r="MBM56" s="235"/>
      <c r="MBN56" s="235"/>
      <c r="MBO56" s="235"/>
      <c r="MBP56" s="235"/>
      <c r="MBQ56" s="235"/>
      <c r="MBR56" s="235"/>
      <c r="MBS56" s="235"/>
      <c r="MBT56" s="235"/>
      <c r="MBU56" s="235"/>
      <c r="MBV56" s="235"/>
      <c r="MBW56" s="235"/>
      <c r="MBX56" s="235"/>
      <c r="MBY56" s="235"/>
      <c r="MBZ56" s="235"/>
      <c r="MCA56" s="235"/>
      <c r="MCB56" s="235"/>
      <c r="MCC56" s="235"/>
      <c r="MCD56" s="235"/>
      <c r="MCE56" s="235"/>
      <c r="MCF56" s="235"/>
      <c r="MCG56" s="235"/>
      <c r="MCH56" s="235"/>
      <c r="MCI56" s="235"/>
      <c r="MCJ56" s="235"/>
      <c r="MCK56" s="235"/>
      <c r="MCL56" s="235"/>
      <c r="MCM56" s="235"/>
      <c r="MCN56" s="235"/>
      <c r="MCO56" s="235"/>
      <c r="MCP56" s="235"/>
      <c r="MCQ56" s="235"/>
      <c r="MCR56" s="235"/>
      <c r="MCS56" s="235"/>
      <c r="MCT56" s="235"/>
      <c r="MCU56" s="235"/>
      <c r="MCV56" s="235"/>
      <c r="MCW56" s="235"/>
      <c r="MCX56" s="235"/>
      <c r="MCY56" s="235"/>
      <c r="MCZ56" s="235"/>
      <c r="MDA56" s="235"/>
      <c r="MDB56" s="235"/>
      <c r="MDC56" s="235"/>
      <c r="MDD56" s="235"/>
      <c r="MDE56" s="235"/>
      <c r="MDF56" s="235"/>
      <c r="MDG56" s="235"/>
      <c r="MDH56" s="235"/>
      <c r="MDI56" s="235"/>
      <c r="MDJ56" s="235"/>
      <c r="MDK56" s="235"/>
      <c r="MDL56" s="235"/>
      <c r="MDM56" s="235"/>
      <c r="MDN56" s="235"/>
      <c r="MDO56" s="235"/>
      <c r="MDP56" s="235"/>
      <c r="MDQ56" s="235"/>
      <c r="MDR56" s="235"/>
      <c r="MDS56" s="235"/>
      <c r="MDT56" s="235"/>
      <c r="MDU56" s="235"/>
      <c r="MDV56" s="235"/>
      <c r="MDW56" s="235"/>
      <c r="MDX56" s="235"/>
      <c r="MDY56" s="235"/>
      <c r="MDZ56" s="235"/>
      <c r="MEA56" s="235"/>
      <c r="MEB56" s="235"/>
      <c r="MEC56" s="235"/>
      <c r="MED56" s="235"/>
      <c r="MEE56" s="235"/>
      <c r="MEF56" s="235"/>
      <c r="MEG56" s="235"/>
      <c r="MEH56" s="235"/>
      <c r="MEI56" s="235"/>
      <c r="MEJ56" s="235"/>
      <c r="MEK56" s="235"/>
      <c r="MEL56" s="235"/>
      <c r="MEM56" s="235"/>
      <c r="MEN56" s="235"/>
      <c r="MEO56" s="235"/>
      <c r="MEP56" s="235"/>
      <c r="MEQ56" s="235"/>
      <c r="MER56" s="235"/>
      <c r="MES56" s="235"/>
      <c r="MET56" s="235"/>
      <c r="MEU56" s="235"/>
      <c r="MEV56" s="235"/>
      <c r="MEW56" s="235"/>
      <c r="MEX56" s="235"/>
      <c r="MEY56" s="235"/>
      <c r="MEZ56" s="235"/>
      <c r="MFA56" s="235"/>
      <c r="MFB56" s="235"/>
      <c r="MFC56" s="235"/>
      <c r="MFD56" s="235"/>
      <c r="MFE56" s="235"/>
      <c r="MFF56" s="235"/>
      <c r="MFG56" s="235"/>
      <c r="MFH56" s="235"/>
      <c r="MFI56" s="235"/>
      <c r="MFJ56" s="235"/>
      <c r="MFK56" s="235"/>
      <c r="MFL56" s="235"/>
      <c r="MFM56" s="235"/>
      <c r="MFN56" s="235"/>
      <c r="MFO56" s="235"/>
      <c r="MFP56" s="235"/>
      <c r="MFQ56" s="235"/>
      <c r="MFR56" s="235"/>
      <c r="MFS56" s="235"/>
      <c r="MFT56" s="235"/>
      <c r="MFU56" s="235"/>
      <c r="MFV56" s="235"/>
      <c r="MFW56" s="235"/>
      <c r="MFX56" s="235"/>
      <c r="MFY56" s="235"/>
      <c r="MFZ56" s="235"/>
      <c r="MGA56" s="235"/>
      <c r="MGB56" s="235"/>
      <c r="MGC56" s="235"/>
      <c r="MGD56" s="235"/>
      <c r="MGE56" s="235"/>
      <c r="MGF56" s="235"/>
      <c r="MGG56" s="235"/>
      <c r="MGH56" s="235"/>
      <c r="MGI56" s="235"/>
      <c r="MGJ56" s="235"/>
      <c r="MGK56" s="235"/>
      <c r="MGL56" s="235"/>
      <c r="MGM56" s="235"/>
      <c r="MGN56" s="235"/>
      <c r="MGO56" s="235"/>
      <c r="MGP56" s="235"/>
      <c r="MGQ56" s="235"/>
      <c r="MGR56" s="235"/>
      <c r="MGS56" s="235"/>
      <c r="MGT56" s="235"/>
      <c r="MGU56" s="235"/>
      <c r="MGV56" s="235"/>
      <c r="MGW56" s="235"/>
      <c r="MGX56" s="235"/>
      <c r="MGY56" s="235"/>
      <c r="MGZ56" s="235"/>
      <c r="MHA56" s="235"/>
      <c r="MHB56" s="235"/>
      <c r="MHC56" s="235"/>
      <c r="MHD56" s="235"/>
      <c r="MHE56" s="235"/>
      <c r="MHF56" s="235"/>
      <c r="MHG56" s="235"/>
      <c r="MHH56" s="235"/>
      <c r="MHI56" s="235"/>
      <c r="MHJ56" s="235"/>
      <c r="MHK56" s="235"/>
      <c r="MHL56" s="235"/>
      <c r="MHM56" s="235"/>
      <c r="MHN56" s="235"/>
      <c r="MHO56" s="235"/>
      <c r="MHP56" s="235"/>
      <c r="MHQ56" s="235"/>
      <c r="MHR56" s="235"/>
      <c r="MHS56" s="235"/>
      <c r="MHT56" s="235"/>
      <c r="MHU56" s="235"/>
      <c r="MHV56" s="235"/>
      <c r="MHW56" s="235"/>
      <c r="MHX56" s="235"/>
      <c r="MHY56" s="235"/>
      <c r="MHZ56" s="235"/>
      <c r="MIA56" s="235"/>
      <c r="MIB56" s="235"/>
      <c r="MIC56" s="235"/>
      <c r="MID56" s="235"/>
      <c r="MIE56" s="235"/>
      <c r="MIF56" s="235"/>
      <c r="MIG56" s="235"/>
      <c r="MIH56" s="235"/>
      <c r="MII56" s="235"/>
      <c r="MIJ56" s="235"/>
      <c r="MIK56" s="235"/>
      <c r="MIL56" s="235"/>
      <c r="MIM56" s="235"/>
      <c r="MIN56" s="235"/>
      <c r="MIO56" s="235"/>
      <c r="MIP56" s="235"/>
      <c r="MIQ56" s="235"/>
      <c r="MIR56" s="235"/>
      <c r="MIS56" s="235"/>
      <c r="MIT56" s="235"/>
      <c r="MIU56" s="235"/>
      <c r="MIV56" s="235"/>
      <c r="MIW56" s="235"/>
      <c r="MIX56" s="235"/>
      <c r="MIY56" s="235"/>
      <c r="MIZ56" s="235"/>
      <c r="MJA56" s="235"/>
      <c r="MJB56" s="235"/>
      <c r="MJC56" s="235"/>
      <c r="MJD56" s="235"/>
      <c r="MJE56" s="235"/>
      <c r="MJF56" s="235"/>
      <c r="MJG56" s="235"/>
      <c r="MJH56" s="235"/>
      <c r="MJI56" s="235"/>
      <c r="MJJ56" s="235"/>
      <c r="MJK56" s="235"/>
      <c r="MJL56" s="235"/>
      <c r="MJM56" s="235"/>
      <c r="MJN56" s="235"/>
      <c r="MJO56" s="235"/>
      <c r="MJP56" s="235"/>
      <c r="MJQ56" s="235"/>
      <c r="MJR56" s="235"/>
      <c r="MJS56" s="235"/>
      <c r="MJT56" s="235"/>
      <c r="MJU56" s="235"/>
      <c r="MJV56" s="235"/>
      <c r="MJW56" s="235"/>
      <c r="MJX56" s="235"/>
      <c r="MJY56" s="235"/>
      <c r="MJZ56" s="235"/>
      <c r="MKA56" s="235"/>
      <c r="MKB56" s="235"/>
      <c r="MKC56" s="235"/>
      <c r="MKD56" s="235"/>
      <c r="MKE56" s="235"/>
      <c r="MKF56" s="235"/>
      <c r="MKG56" s="235"/>
      <c r="MKH56" s="235"/>
      <c r="MKI56" s="235"/>
      <c r="MKJ56" s="235"/>
      <c r="MKK56" s="235"/>
      <c r="MKL56" s="235"/>
      <c r="MKM56" s="235"/>
      <c r="MKN56" s="235"/>
      <c r="MKO56" s="235"/>
      <c r="MKP56" s="235"/>
      <c r="MKQ56" s="235"/>
      <c r="MKR56" s="235"/>
      <c r="MKS56" s="235"/>
      <c r="MKT56" s="235"/>
      <c r="MKU56" s="235"/>
      <c r="MKV56" s="235"/>
      <c r="MKW56" s="235"/>
      <c r="MKX56" s="235"/>
      <c r="MKY56" s="235"/>
      <c r="MKZ56" s="235"/>
      <c r="MLA56" s="235"/>
      <c r="MLB56" s="235"/>
      <c r="MLC56" s="235"/>
      <c r="MLD56" s="235"/>
      <c r="MLE56" s="235"/>
      <c r="MLF56" s="235"/>
      <c r="MLG56" s="235"/>
      <c r="MLH56" s="235"/>
      <c r="MLI56" s="235"/>
      <c r="MLJ56" s="235"/>
      <c r="MLK56" s="235"/>
      <c r="MLL56" s="235"/>
      <c r="MLM56" s="235"/>
      <c r="MLN56" s="235"/>
      <c r="MLO56" s="235"/>
      <c r="MLP56" s="235"/>
      <c r="MLQ56" s="235"/>
      <c r="MLR56" s="235"/>
      <c r="MLS56" s="235"/>
      <c r="MLT56" s="235"/>
      <c r="MLU56" s="235"/>
      <c r="MLV56" s="235"/>
      <c r="MLW56" s="235"/>
      <c r="MLX56" s="235"/>
      <c r="MLY56" s="235"/>
      <c r="MLZ56" s="235"/>
      <c r="MMA56" s="235"/>
      <c r="MMB56" s="235"/>
      <c r="MMC56" s="235"/>
      <c r="MMD56" s="235"/>
      <c r="MME56" s="235"/>
      <c r="MMF56" s="235"/>
      <c r="MMG56" s="235"/>
      <c r="MMH56" s="235"/>
      <c r="MMI56" s="235"/>
      <c r="MMJ56" s="235"/>
      <c r="MMK56" s="235"/>
      <c r="MML56" s="235"/>
      <c r="MMM56" s="235"/>
      <c r="MMN56" s="235"/>
      <c r="MMO56" s="235"/>
      <c r="MMP56" s="235"/>
      <c r="MMQ56" s="235"/>
      <c r="MMR56" s="235"/>
      <c r="MMS56" s="235"/>
      <c r="MMT56" s="235"/>
      <c r="MMU56" s="235"/>
      <c r="MMV56" s="235"/>
      <c r="MMW56" s="235"/>
      <c r="MMX56" s="235"/>
      <c r="MMY56" s="235"/>
      <c r="MMZ56" s="235"/>
      <c r="MNA56" s="235"/>
      <c r="MNB56" s="235"/>
      <c r="MNC56" s="235"/>
      <c r="MND56" s="235"/>
      <c r="MNE56" s="235"/>
      <c r="MNF56" s="235"/>
      <c r="MNG56" s="235"/>
      <c r="MNH56" s="235"/>
      <c r="MNI56" s="235"/>
      <c r="MNJ56" s="235"/>
      <c r="MNK56" s="235"/>
      <c r="MNL56" s="235"/>
      <c r="MNM56" s="235"/>
      <c r="MNN56" s="235"/>
      <c r="MNO56" s="235"/>
      <c r="MNP56" s="235"/>
      <c r="MNQ56" s="235"/>
      <c r="MNR56" s="235"/>
      <c r="MNS56" s="235"/>
      <c r="MNT56" s="235"/>
      <c r="MNU56" s="235"/>
      <c r="MNV56" s="235"/>
      <c r="MNW56" s="235"/>
      <c r="MNX56" s="235"/>
      <c r="MNY56" s="235"/>
      <c r="MNZ56" s="235"/>
      <c r="MOA56" s="235"/>
      <c r="MOB56" s="235"/>
      <c r="MOC56" s="235"/>
      <c r="MOD56" s="235"/>
      <c r="MOE56" s="235"/>
      <c r="MOF56" s="235"/>
      <c r="MOG56" s="235"/>
      <c r="MOH56" s="235"/>
      <c r="MOI56" s="235"/>
      <c r="MOJ56" s="235"/>
      <c r="MOK56" s="235"/>
      <c r="MOL56" s="235"/>
      <c r="MOM56" s="235"/>
      <c r="MON56" s="235"/>
      <c r="MOO56" s="235"/>
      <c r="MOP56" s="235"/>
      <c r="MOQ56" s="235"/>
      <c r="MOR56" s="235"/>
      <c r="MOS56" s="235"/>
      <c r="MOT56" s="235"/>
      <c r="MOU56" s="235"/>
      <c r="MOV56" s="235"/>
      <c r="MOW56" s="235"/>
      <c r="MOX56" s="235"/>
      <c r="MOY56" s="235"/>
      <c r="MOZ56" s="235"/>
      <c r="MPA56" s="235"/>
      <c r="MPB56" s="235"/>
      <c r="MPC56" s="235"/>
      <c r="MPD56" s="235"/>
      <c r="MPE56" s="235"/>
      <c r="MPF56" s="235"/>
      <c r="MPG56" s="235"/>
      <c r="MPH56" s="235"/>
      <c r="MPI56" s="235"/>
      <c r="MPJ56" s="235"/>
      <c r="MPK56" s="235"/>
      <c r="MPL56" s="235"/>
      <c r="MPM56" s="235"/>
      <c r="MPN56" s="235"/>
      <c r="MPO56" s="235"/>
      <c r="MPP56" s="235"/>
      <c r="MPQ56" s="235"/>
      <c r="MPR56" s="235"/>
      <c r="MPS56" s="235"/>
      <c r="MPT56" s="235"/>
      <c r="MPU56" s="235"/>
      <c r="MPV56" s="235"/>
      <c r="MPW56" s="235"/>
      <c r="MPX56" s="235"/>
      <c r="MPY56" s="235"/>
      <c r="MPZ56" s="235"/>
      <c r="MQA56" s="235"/>
      <c r="MQB56" s="235"/>
      <c r="MQC56" s="235"/>
      <c r="MQD56" s="235"/>
      <c r="MQE56" s="235"/>
      <c r="MQF56" s="235"/>
      <c r="MQG56" s="235"/>
      <c r="MQH56" s="235"/>
      <c r="MQI56" s="235"/>
      <c r="MQJ56" s="235"/>
      <c r="MQK56" s="235"/>
      <c r="MQL56" s="235"/>
      <c r="MQM56" s="235"/>
      <c r="MQN56" s="235"/>
      <c r="MQO56" s="235"/>
      <c r="MQP56" s="235"/>
      <c r="MQQ56" s="235"/>
      <c r="MQR56" s="235"/>
      <c r="MQS56" s="235"/>
      <c r="MQT56" s="235"/>
      <c r="MQU56" s="235"/>
      <c r="MQV56" s="235"/>
      <c r="MQW56" s="235"/>
      <c r="MQX56" s="235"/>
      <c r="MQY56" s="235"/>
      <c r="MQZ56" s="235"/>
      <c r="MRA56" s="235"/>
      <c r="MRB56" s="235"/>
      <c r="MRC56" s="235"/>
      <c r="MRD56" s="235"/>
      <c r="MRE56" s="235"/>
      <c r="MRF56" s="235"/>
      <c r="MRG56" s="235"/>
      <c r="MRH56" s="235"/>
      <c r="MRI56" s="235"/>
      <c r="MRJ56" s="235"/>
      <c r="MRK56" s="235"/>
      <c r="MRL56" s="235"/>
      <c r="MRM56" s="235"/>
      <c r="MRN56" s="235"/>
      <c r="MRO56" s="235"/>
      <c r="MRP56" s="235"/>
      <c r="MRQ56" s="235"/>
      <c r="MRR56" s="235"/>
      <c r="MRS56" s="235"/>
      <c r="MRT56" s="235"/>
      <c r="MRU56" s="235"/>
      <c r="MRV56" s="235"/>
      <c r="MRW56" s="235"/>
      <c r="MRX56" s="235"/>
      <c r="MRY56" s="235"/>
      <c r="MRZ56" s="235"/>
      <c r="MSA56" s="235"/>
      <c r="MSB56" s="235"/>
      <c r="MSC56" s="235"/>
      <c r="MSD56" s="235"/>
      <c r="MSE56" s="235"/>
      <c r="MSF56" s="235"/>
      <c r="MSG56" s="235"/>
      <c r="MSH56" s="235"/>
      <c r="MSI56" s="235"/>
      <c r="MSJ56" s="235"/>
      <c r="MSK56" s="235"/>
      <c r="MSL56" s="235"/>
      <c r="MSM56" s="235"/>
      <c r="MSN56" s="235"/>
      <c r="MSO56" s="235"/>
      <c r="MSP56" s="235"/>
      <c r="MSQ56" s="235"/>
      <c r="MSR56" s="235"/>
      <c r="MSS56" s="235"/>
      <c r="MST56" s="235"/>
      <c r="MSU56" s="235"/>
      <c r="MSV56" s="235"/>
      <c r="MSW56" s="235"/>
      <c r="MSX56" s="235"/>
      <c r="MSY56" s="235"/>
      <c r="MSZ56" s="235"/>
      <c r="MTA56" s="235"/>
      <c r="MTB56" s="235"/>
      <c r="MTC56" s="235"/>
      <c r="MTD56" s="235"/>
      <c r="MTE56" s="235"/>
      <c r="MTF56" s="235"/>
      <c r="MTG56" s="235"/>
      <c r="MTH56" s="235"/>
      <c r="MTI56" s="235"/>
      <c r="MTJ56" s="235"/>
      <c r="MTK56" s="235"/>
      <c r="MTL56" s="235"/>
      <c r="MTM56" s="235"/>
      <c r="MTN56" s="235"/>
      <c r="MTO56" s="235"/>
      <c r="MTP56" s="235"/>
      <c r="MTQ56" s="235"/>
      <c r="MTR56" s="235"/>
      <c r="MTS56" s="235"/>
      <c r="MTT56" s="235"/>
      <c r="MTU56" s="235"/>
      <c r="MTV56" s="235"/>
      <c r="MTW56" s="235"/>
      <c r="MTX56" s="235"/>
      <c r="MTY56" s="235"/>
      <c r="MTZ56" s="235"/>
      <c r="MUA56" s="235"/>
      <c r="MUB56" s="235"/>
      <c r="MUC56" s="235"/>
      <c r="MUD56" s="235"/>
      <c r="MUE56" s="235"/>
      <c r="MUF56" s="235"/>
      <c r="MUG56" s="235"/>
      <c r="MUH56" s="235"/>
      <c r="MUI56" s="235"/>
      <c r="MUJ56" s="235"/>
      <c r="MUK56" s="235"/>
      <c r="MUL56" s="235"/>
      <c r="MUM56" s="235"/>
      <c r="MUN56" s="235"/>
      <c r="MUO56" s="235"/>
      <c r="MUP56" s="235"/>
      <c r="MUQ56" s="235"/>
      <c r="MUR56" s="235"/>
      <c r="MUS56" s="235"/>
      <c r="MUT56" s="235"/>
      <c r="MUU56" s="235"/>
      <c r="MUV56" s="235"/>
      <c r="MUW56" s="235"/>
      <c r="MUX56" s="235"/>
      <c r="MUY56" s="235"/>
      <c r="MUZ56" s="235"/>
      <c r="MVA56" s="235"/>
      <c r="MVB56" s="235"/>
      <c r="MVC56" s="235"/>
      <c r="MVD56" s="235"/>
      <c r="MVE56" s="235"/>
      <c r="MVF56" s="235"/>
      <c r="MVG56" s="235"/>
      <c r="MVH56" s="235"/>
      <c r="MVI56" s="235"/>
      <c r="MVJ56" s="235"/>
      <c r="MVK56" s="235"/>
      <c r="MVL56" s="235"/>
      <c r="MVM56" s="235"/>
      <c r="MVN56" s="235"/>
      <c r="MVO56" s="235"/>
      <c r="MVP56" s="235"/>
      <c r="MVQ56" s="235"/>
      <c r="MVR56" s="235"/>
      <c r="MVS56" s="235"/>
      <c r="MVT56" s="235"/>
      <c r="MVU56" s="235"/>
      <c r="MVV56" s="235"/>
      <c r="MVW56" s="235"/>
      <c r="MVX56" s="235"/>
      <c r="MVY56" s="235"/>
      <c r="MVZ56" s="235"/>
      <c r="MWA56" s="235"/>
      <c r="MWB56" s="235"/>
      <c r="MWC56" s="235"/>
      <c r="MWD56" s="235"/>
      <c r="MWE56" s="235"/>
      <c r="MWF56" s="235"/>
      <c r="MWG56" s="235"/>
      <c r="MWH56" s="235"/>
      <c r="MWI56" s="235"/>
      <c r="MWJ56" s="235"/>
      <c r="MWK56" s="235"/>
      <c r="MWL56" s="235"/>
      <c r="MWM56" s="235"/>
      <c r="MWN56" s="235"/>
      <c r="MWO56" s="235"/>
      <c r="MWP56" s="235"/>
      <c r="MWQ56" s="235"/>
      <c r="MWR56" s="235"/>
      <c r="MWS56" s="235"/>
      <c r="MWT56" s="235"/>
      <c r="MWU56" s="235"/>
      <c r="MWV56" s="235"/>
      <c r="MWW56" s="235"/>
      <c r="MWX56" s="235"/>
      <c r="MWY56" s="235"/>
      <c r="MWZ56" s="235"/>
      <c r="MXA56" s="235"/>
      <c r="MXB56" s="235"/>
      <c r="MXC56" s="235"/>
      <c r="MXD56" s="235"/>
      <c r="MXE56" s="235"/>
      <c r="MXF56" s="235"/>
      <c r="MXG56" s="235"/>
      <c r="MXH56" s="235"/>
      <c r="MXI56" s="235"/>
      <c r="MXJ56" s="235"/>
      <c r="MXK56" s="235"/>
      <c r="MXL56" s="235"/>
      <c r="MXM56" s="235"/>
      <c r="MXN56" s="235"/>
      <c r="MXO56" s="235"/>
      <c r="MXP56" s="235"/>
      <c r="MXQ56" s="235"/>
      <c r="MXR56" s="235"/>
      <c r="MXS56" s="235"/>
      <c r="MXT56" s="235"/>
      <c r="MXU56" s="235"/>
      <c r="MXV56" s="235"/>
      <c r="MXW56" s="235"/>
      <c r="MXX56" s="235"/>
      <c r="MXY56" s="235"/>
      <c r="MXZ56" s="235"/>
      <c r="MYA56" s="235"/>
      <c r="MYB56" s="235"/>
      <c r="MYC56" s="235"/>
      <c r="MYD56" s="235"/>
      <c r="MYE56" s="235"/>
      <c r="MYF56" s="235"/>
      <c r="MYG56" s="235"/>
      <c r="MYH56" s="235"/>
      <c r="MYI56" s="235"/>
      <c r="MYJ56" s="235"/>
      <c r="MYK56" s="235"/>
      <c r="MYL56" s="235"/>
      <c r="MYM56" s="235"/>
      <c r="MYN56" s="235"/>
      <c r="MYO56" s="235"/>
      <c r="MYP56" s="235"/>
      <c r="MYQ56" s="235"/>
      <c r="MYR56" s="235"/>
      <c r="MYS56" s="235"/>
      <c r="MYT56" s="235"/>
      <c r="MYU56" s="235"/>
      <c r="MYV56" s="235"/>
      <c r="MYW56" s="235"/>
      <c r="MYX56" s="235"/>
      <c r="MYY56" s="235"/>
      <c r="MYZ56" s="235"/>
      <c r="MZA56" s="235"/>
      <c r="MZB56" s="235"/>
      <c r="MZC56" s="235"/>
      <c r="MZD56" s="235"/>
      <c r="MZE56" s="235"/>
      <c r="MZF56" s="235"/>
      <c r="MZG56" s="235"/>
      <c r="MZH56" s="235"/>
      <c r="MZI56" s="235"/>
      <c r="MZJ56" s="235"/>
      <c r="MZK56" s="235"/>
      <c r="MZL56" s="235"/>
      <c r="MZM56" s="235"/>
      <c r="MZN56" s="235"/>
      <c r="MZO56" s="235"/>
      <c r="MZP56" s="235"/>
      <c r="MZQ56" s="235"/>
      <c r="MZR56" s="235"/>
      <c r="MZS56" s="235"/>
      <c r="MZT56" s="235"/>
      <c r="MZU56" s="235"/>
      <c r="MZV56" s="235"/>
      <c r="MZW56" s="235"/>
      <c r="MZX56" s="235"/>
      <c r="MZY56" s="235"/>
      <c r="MZZ56" s="235"/>
      <c r="NAA56" s="235"/>
      <c r="NAB56" s="235"/>
      <c r="NAC56" s="235"/>
      <c r="NAD56" s="235"/>
      <c r="NAE56" s="235"/>
      <c r="NAF56" s="235"/>
      <c r="NAG56" s="235"/>
      <c r="NAH56" s="235"/>
      <c r="NAI56" s="235"/>
      <c r="NAJ56" s="235"/>
      <c r="NAK56" s="235"/>
      <c r="NAL56" s="235"/>
      <c r="NAM56" s="235"/>
      <c r="NAN56" s="235"/>
      <c r="NAO56" s="235"/>
      <c r="NAP56" s="235"/>
      <c r="NAQ56" s="235"/>
      <c r="NAR56" s="235"/>
      <c r="NAS56" s="235"/>
      <c r="NAT56" s="235"/>
      <c r="NAU56" s="235"/>
      <c r="NAV56" s="235"/>
      <c r="NAW56" s="235"/>
      <c r="NAX56" s="235"/>
      <c r="NAY56" s="235"/>
      <c r="NAZ56" s="235"/>
      <c r="NBA56" s="235"/>
      <c r="NBB56" s="235"/>
      <c r="NBC56" s="235"/>
      <c r="NBD56" s="235"/>
      <c r="NBE56" s="235"/>
      <c r="NBF56" s="235"/>
      <c r="NBG56" s="235"/>
      <c r="NBH56" s="235"/>
      <c r="NBI56" s="235"/>
      <c r="NBJ56" s="235"/>
      <c r="NBK56" s="235"/>
      <c r="NBL56" s="235"/>
      <c r="NBM56" s="235"/>
      <c r="NBN56" s="235"/>
      <c r="NBO56" s="235"/>
      <c r="NBP56" s="235"/>
      <c r="NBQ56" s="235"/>
      <c r="NBR56" s="235"/>
      <c r="NBS56" s="235"/>
      <c r="NBT56" s="235"/>
      <c r="NBU56" s="235"/>
      <c r="NBV56" s="235"/>
      <c r="NBW56" s="235"/>
      <c r="NBX56" s="235"/>
      <c r="NBY56" s="235"/>
      <c r="NBZ56" s="235"/>
      <c r="NCA56" s="235"/>
      <c r="NCB56" s="235"/>
      <c r="NCC56" s="235"/>
      <c r="NCD56" s="235"/>
      <c r="NCE56" s="235"/>
      <c r="NCF56" s="235"/>
      <c r="NCG56" s="235"/>
      <c r="NCH56" s="235"/>
      <c r="NCI56" s="235"/>
      <c r="NCJ56" s="235"/>
      <c r="NCK56" s="235"/>
      <c r="NCL56" s="235"/>
      <c r="NCM56" s="235"/>
      <c r="NCN56" s="235"/>
      <c r="NCO56" s="235"/>
      <c r="NCP56" s="235"/>
      <c r="NCQ56" s="235"/>
      <c r="NCR56" s="235"/>
      <c r="NCS56" s="235"/>
      <c r="NCT56" s="235"/>
      <c r="NCU56" s="235"/>
      <c r="NCV56" s="235"/>
      <c r="NCW56" s="235"/>
      <c r="NCX56" s="235"/>
      <c r="NCY56" s="235"/>
      <c r="NCZ56" s="235"/>
      <c r="NDA56" s="235"/>
      <c r="NDB56" s="235"/>
      <c r="NDC56" s="235"/>
      <c r="NDD56" s="235"/>
      <c r="NDE56" s="235"/>
      <c r="NDF56" s="235"/>
      <c r="NDG56" s="235"/>
      <c r="NDH56" s="235"/>
      <c r="NDI56" s="235"/>
      <c r="NDJ56" s="235"/>
      <c r="NDK56" s="235"/>
      <c r="NDL56" s="235"/>
      <c r="NDM56" s="235"/>
      <c r="NDN56" s="235"/>
      <c r="NDO56" s="235"/>
      <c r="NDP56" s="235"/>
      <c r="NDQ56" s="235"/>
      <c r="NDR56" s="235"/>
      <c r="NDS56" s="235"/>
      <c r="NDT56" s="235"/>
      <c r="NDU56" s="235"/>
      <c r="NDV56" s="235"/>
      <c r="NDW56" s="235"/>
      <c r="NDX56" s="235"/>
      <c r="NDY56" s="235"/>
      <c r="NDZ56" s="235"/>
      <c r="NEA56" s="235"/>
      <c r="NEB56" s="235"/>
      <c r="NEC56" s="235"/>
      <c r="NED56" s="235"/>
      <c r="NEE56" s="235"/>
      <c r="NEF56" s="235"/>
      <c r="NEG56" s="235"/>
      <c r="NEH56" s="235"/>
      <c r="NEI56" s="235"/>
      <c r="NEJ56" s="235"/>
      <c r="NEK56" s="235"/>
      <c r="NEL56" s="235"/>
      <c r="NEM56" s="235"/>
      <c r="NEN56" s="235"/>
      <c r="NEO56" s="235"/>
      <c r="NEP56" s="235"/>
      <c r="NEQ56" s="235"/>
      <c r="NER56" s="235"/>
      <c r="NES56" s="235"/>
      <c r="NET56" s="235"/>
      <c r="NEU56" s="235"/>
      <c r="NEV56" s="235"/>
      <c r="NEW56" s="235"/>
      <c r="NEX56" s="235"/>
      <c r="NEY56" s="235"/>
      <c r="NEZ56" s="235"/>
      <c r="NFA56" s="235"/>
      <c r="NFB56" s="235"/>
      <c r="NFC56" s="235"/>
      <c r="NFD56" s="235"/>
      <c r="NFE56" s="235"/>
      <c r="NFF56" s="235"/>
      <c r="NFG56" s="235"/>
      <c r="NFH56" s="235"/>
      <c r="NFI56" s="235"/>
      <c r="NFJ56" s="235"/>
      <c r="NFK56" s="235"/>
      <c r="NFL56" s="235"/>
      <c r="NFM56" s="235"/>
      <c r="NFN56" s="235"/>
      <c r="NFO56" s="235"/>
      <c r="NFP56" s="235"/>
      <c r="NFQ56" s="235"/>
      <c r="NFR56" s="235"/>
      <c r="NFS56" s="235"/>
      <c r="NFT56" s="235"/>
      <c r="NFU56" s="235"/>
      <c r="NFV56" s="235"/>
      <c r="NFW56" s="235"/>
      <c r="NFX56" s="235"/>
      <c r="NFY56" s="235"/>
      <c r="NFZ56" s="235"/>
      <c r="NGA56" s="235"/>
      <c r="NGB56" s="235"/>
      <c r="NGC56" s="235"/>
      <c r="NGD56" s="235"/>
      <c r="NGE56" s="235"/>
      <c r="NGF56" s="235"/>
      <c r="NGG56" s="235"/>
      <c r="NGH56" s="235"/>
      <c r="NGI56" s="235"/>
      <c r="NGJ56" s="235"/>
      <c r="NGK56" s="235"/>
      <c r="NGL56" s="235"/>
      <c r="NGM56" s="235"/>
      <c r="NGN56" s="235"/>
      <c r="NGO56" s="235"/>
      <c r="NGP56" s="235"/>
      <c r="NGQ56" s="235"/>
      <c r="NGR56" s="235"/>
      <c r="NGS56" s="235"/>
      <c r="NGT56" s="235"/>
      <c r="NGU56" s="235"/>
      <c r="NGV56" s="235"/>
      <c r="NGW56" s="235"/>
      <c r="NGX56" s="235"/>
      <c r="NGY56" s="235"/>
      <c r="NGZ56" s="235"/>
      <c r="NHA56" s="235"/>
      <c r="NHB56" s="235"/>
      <c r="NHC56" s="235"/>
      <c r="NHD56" s="235"/>
      <c r="NHE56" s="235"/>
      <c r="NHF56" s="235"/>
      <c r="NHG56" s="235"/>
      <c r="NHH56" s="235"/>
      <c r="NHI56" s="235"/>
      <c r="NHJ56" s="235"/>
      <c r="NHK56" s="235"/>
      <c r="NHL56" s="235"/>
      <c r="NHM56" s="235"/>
      <c r="NHN56" s="235"/>
      <c r="NHO56" s="235"/>
      <c r="NHP56" s="235"/>
      <c r="NHQ56" s="235"/>
      <c r="NHR56" s="235"/>
      <c r="NHS56" s="235"/>
      <c r="NHT56" s="235"/>
      <c r="NHU56" s="235"/>
      <c r="NHV56" s="235"/>
      <c r="NHW56" s="235"/>
      <c r="NHX56" s="235"/>
      <c r="NHY56" s="235"/>
      <c r="NHZ56" s="235"/>
      <c r="NIA56" s="235"/>
      <c r="NIB56" s="235"/>
      <c r="NIC56" s="235"/>
      <c r="NID56" s="235"/>
      <c r="NIE56" s="235"/>
      <c r="NIF56" s="235"/>
      <c r="NIG56" s="235"/>
      <c r="NIH56" s="235"/>
      <c r="NII56" s="235"/>
      <c r="NIJ56" s="235"/>
      <c r="NIK56" s="235"/>
      <c r="NIL56" s="235"/>
      <c r="NIM56" s="235"/>
      <c r="NIN56" s="235"/>
      <c r="NIO56" s="235"/>
      <c r="NIP56" s="235"/>
      <c r="NIQ56" s="235"/>
      <c r="NIR56" s="235"/>
      <c r="NIS56" s="235"/>
      <c r="NIT56" s="235"/>
      <c r="NIU56" s="235"/>
      <c r="NIV56" s="235"/>
      <c r="NIW56" s="235"/>
      <c r="NIX56" s="235"/>
      <c r="NIY56" s="235"/>
      <c r="NIZ56" s="235"/>
      <c r="NJA56" s="235"/>
      <c r="NJB56" s="235"/>
      <c r="NJC56" s="235"/>
      <c r="NJD56" s="235"/>
      <c r="NJE56" s="235"/>
      <c r="NJF56" s="235"/>
      <c r="NJG56" s="235"/>
      <c r="NJH56" s="235"/>
      <c r="NJI56" s="235"/>
      <c r="NJJ56" s="235"/>
      <c r="NJK56" s="235"/>
      <c r="NJL56" s="235"/>
      <c r="NJM56" s="235"/>
      <c r="NJN56" s="235"/>
      <c r="NJO56" s="235"/>
      <c r="NJP56" s="235"/>
      <c r="NJQ56" s="235"/>
      <c r="NJR56" s="235"/>
      <c r="NJS56" s="235"/>
      <c r="NJT56" s="235"/>
      <c r="NJU56" s="235"/>
      <c r="NJV56" s="235"/>
      <c r="NJW56" s="235"/>
      <c r="NJX56" s="235"/>
      <c r="NJY56" s="235"/>
      <c r="NJZ56" s="235"/>
      <c r="NKA56" s="235"/>
      <c r="NKB56" s="235"/>
      <c r="NKC56" s="235"/>
      <c r="NKD56" s="235"/>
      <c r="NKE56" s="235"/>
      <c r="NKF56" s="235"/>
      <c r="NKG56" s="235"/>
      <c r="NKH56" s="235"/>
      <c r="NKI56" s="235"/>
      <c r="NKJ56" s="235"/>
      <c r="NKK56" s="235"/>
      <c r="NKL56" s="235"/>
      <c r="NKM56" s="235"/>
      <c r="NKN56" s="235"/>
      <c r="NKO56" s="235"/>
      <c r="NKP56" s="235"/>
      <c r="NKQ56" s="235"/>
      <c r="NKR56" s="235"/>
      <c r="NKS56" s="235"/>
      <c r="NKT56" s="235"/>
      <c r="NKU56" s="235"/>
      <c r="NKV56" s="235"/>
      <c r="NKW56" s="235"/>
      <c r="NKX56" s="235"/>
      <c r="NKY56" s="235"/>
      <c r="NKZ56" s="235"/>
      <c r="NLA56" s="235"/>
      <c r="NLB56" s="235"/>
      <c r="NLC56" s="235"/>
      <c r="NLD56" s="235"/>
      <c r="NLE56" s="235"/>
      <c r="NLF56" s="235"/>
      <c r="NLG56" s="235"/>
      <c r="NLH56" s="235"/>
      <c r="NLI56" s="235"/>
      <c r="NLJ56" s="235"/>
      <c r="NLK56" s="235"/>
      <c r="NLL56" s="235"/>
      <c r="NLM56" s="235"/>
      <c r="NLN56" s="235"/>
      <c r="NLO56" s="235"/>
      <c r="NLP56" s="235"/>
      <c r="NLQ56" s="235"/>
      <c r="NLR56" s="235"/>
      <c r="NLS56" s="235"/>
      <c r="NLT56" s="235"/>
      <c r="NLU56" s="235"/>
      <c r="NLV56" s="235"/>
      <c r="NLW56" s="235"/>
      <c r="NLX56" s="235"/>
      <c r="NLY56" s="235"/>
      <c r="NLZ56" s="235"/>
      <c r="NMA56" s="235"/>
      <c r="NMB56" s="235"/>
      <c r="NMC56" s="235"/>
      <c r="NMD56" s="235"/>
      <c r="NME56" s="235"/>
      <c r="NMF56" s="235"/>
      <c r="NMG56" s="235"/>
      <c r="NMH56" s="235"/>
      <c r="NMI56" s="235"/>
      <c r="NMJ56" s="235"/>
      <c r="NMK56" s="235"/>
      <c r="NML56" s="235"/>
      <c r="NMM56" s="235"/>
      <c r="NMN56" s="235"/>
      <c r="NMO56" s="235"/>
      <c r="NMP56" s="235"/>
      <c r="NMQ56" s="235"/>
      <c r="NMR56" s="235"/>
      <c r="NMS56" s="235"/>
      <c r="NMT56" s="235"/>
      <c r="NMU56" s="235"/>
      <c r="NMV56" s="235"/>
      <c r="NMW56" s="235"/>
      <c r="NMX56" s="235"/>
      <c r="NMY56" s="235"/>
      <c r="NMZ56" s="235"/>
      <c r="NNA56" s="235"/>
      <c r="NNB56" s="235"/>
      <c r="NNC56" s="235"/>
      <c r="NND56" s="235"/>
      <c r="NNE56" s="235"/>
      <c r="NNF56" s="235"/>
      <c r="NNG56" s="235"/>
      <c r="NNH56" s="235"/>
      <c r="NNI56" s="235"/>
      <c r="NNJ56" s="235"/>
      <c r="NNK56" s="235"/>
      <c r="NNL56" s="235"/>
      <c r="NNM56" s="235"/>
      <c r="NNN56" s="235"/>
      <c r="NNO56" s="235"/>
      <c r="NNP56" s="235"/>
      <c r="NNQ56" s="235"/>
      <c r="NNR56" s="235"/>
      <c r="NNS56" s="235"/>
      <c r="NNT56" s="235"/>
      <c r="NNU56" s="235"/>
      <c r="NNV56" s="235"/>
      <c r="NNW56" s="235"/>
      <c r="NNX56" s="235"/>
      <c r="NNY56" s="235"/>
      <c r="NNZ56" s="235"/>
      <c r="NOA56" s="235"/>
      <c r="NOB56" s="235"/>
      <c r="NOC56" s="235"/>
      <c r="NOD56" s="235"/>
      <c r="NOE56" s="235"/>
      <c r="NOF56" s="235"/>
      <c r="NOG56" s="235"/>
      <c r="NOH56" s="235"/>
      <c r="NOI56" s="235"/>
      <c r="NOJ56" s="235"/>
      <c r="NOK56" s="235"/>
      <c r="NOL56" s="235"/>
      <c r="NOM56" s="235"/>
      <c r="NON56" s="235"/>
      <c r="NOO56" s="235"/>
      <c r="NOP56" s="235"/>
      <c r="NOQ56" s="235"/>
      <c r="NOR56" s="235"/>
      <c r="NOS56" s="235"/>
      <c r="NOT56" s="235"/>
      <c r="NOU56" s="235"/>
      <c r="NOV56" s="235"/>
      <c r="NOW56" s="235"/>
      <c r="NOX56" s="235"/>
      <c r="NOY56" s="235"/>
      <c r="NOZ56" s="235"/>
      <c r="NPA56" s="235"/>
      <c r="NPB56" s="235"/>
      <c r="NPC56" s="235"/>
      <c r="NPD56" s="235"/>
      <c r="NPE56" s="235"/>
      <c r="NPF56" s="235"/>
      <c r="NPG56" s="235"/>
      <c r="NPH56" s="235"/>
      <c r="NPI56" s="235"/>
      <c r="NPJ56" s="235"/>
      <c r="NPK56" s="235"/>
      <c r="NPL56" s="235"/>
      <c r="NPM56" s="235"/>
      <c r="NPN56" s="235"/>
      <c r="NPO56" s="235"/>
      <c r="NPP56" s="235"/>
      <c r="NPQ56" s="235"/>
      <c r="NPR56" s="235"/>
      <c r="NPS56" s="235"/>
      <c r="NPT56" s="235"/>
      <c r="NPU56" s="235"/>
      <c r="NPV56" s="235"/>
      <c r="NPW56" s="235"/>
      <c r="NPX56" s="235"/>
      <c r="NPY56" s="235"/>
      <c r="NPZ56" s="235"/>
      <c r="NQA56" s="235"/>
      <c r="NQB56" s="235"/>
      <c r="NQC56" s="235"/>
      <c r="NQD56" s="235"/>
      <c r="NQE56" s="235"/>
      <c r="NQF56" s="235"/>
      <c r="NQG56" s="235"/>
      <c r="NQH56" s="235"/>
      <c r="NQI56" s="235"/>
      <c r="NQJ56" s="235"/>
      <c r="NQK56" s="235"/>
      <c r="NQL56" s="235"/>
      <c r="NQM56" s="235"/>
      <c r="NQN56" s="235"/>
      <c r="NQO56" s="235"/>
      <c r="NQP56" s="235"/>
      <c r="NQQ56" s="235"/>
      <c r="NQR56" s="235"/>
      <c r="NQS56" s="235"/>
      <c r="NQT56" s="235"/>
      <c r="NQU56" s="235"/>
      <c r="NQV56" s="235"/>
      <c r="NQW56" s="235"/>
      <c r="NQX56" s="235"/>
      <c r="NQY56" s="235"/>
      <c r="NQZ56" s="235"/>
      <c r="NRA56" s="235"/>
      <c r="NRB56" s="235"/>
      <c r="NRC56" s="235"/>
      <c r="NRD56" s="235"/>
      <c r="NRE56" s="235"/>
      <c r="NRF56" s="235"/>
      <c r="NRG56" s="235"/>
      <c r="NRH56" s="235"/>
      <c r="NRI56" s="235"/>
      <c r="NRJ56" s="235"/>
      <c r="NRK56" s="235"/>
      <c r="NRL56" s="235"/>
      <c r="NRM56" s="235"/>
      <c r="NRN56" s="235"/>
      <c r="NRO56" s="235"/>
      <c r="NRP56" s="235"/>
      <c r="NRQ56" s="235"/>
      <c r="NRR56" s="235"/>
      <c r="NRS56" s="235"/>
      <c r="NRT56" s="235"/>
      <c r="NRU56" s="235"/>
      <c r="NRV56" s="235"/>
      <c r="NRW56" s="235"/>
      <c r="NRX56" s="235"/>
      <c r="NRY56" s="235"/>
      <c r="NRZ56" s="235"/>
      <c r="NSA56" s="235"/>
      <c r="NSB56" s="235"/>
      <c r="NSC56" s="235"/>
      <c r="NSD56" s="235"/>
      <c r="NSE56" s="235"/>
      <c r="NSF56" s="235"/>
      <c r="NSG56" s="235"/>
      <c r="NSH56" s="235"/>
      <c r="NSI56" s="235"/>
      <c r="NSJ56" s="235"/>
      <c r="NSK56" s="235"/>
      <c r="NSL56" s="235"/>
      <c r="NSM56" s="235"/>
      <c r="NSN56" s="235"/>
      <c r="NSO56" s="235"/>
      <c r="NSP56" s="235"/>
      <c r="NSQ56" s="235"/>
      <c r="NSR56" s="235"/>
      <c r="NSS56" s="235"/>
      <c r="NST56" s="235"/>
      <c r="NSU56" s="235"/>
      <c r="NSV56" s="235"/>
      <c r="NSW56" s="235"/>
      <c r="NSX56" s="235"/>
      <c r="NSY56" s="235"/>
      <c r="NSZ56" s="235"/>
      <c r="NTA56" s="235"/>
      <c r="NTB56" s="235"/>
      <c r="NTC56" s="235"/>
      <c r="NTD56" s="235"/>
      <c r="NTE56" s="235"/>
      <c r="NTF56" s="235"/>
      <c r="NTG56" s="235"/>
      <c r="NTH56" s="235"/>
      <c r="NTI56" s="235"/>
      <c r="NTJ56" s="235"/>
      <c r="NTK56" s="235"/>
      <c r="NTL56" s="235"/>
      <c r="NTM56" s="235"/>
      <c r="NTN56" s="235"/>
      <c r="NTO56" s="235"/>
      <c r="NTP56" s="235"/>
      <c r="NTQ56" s="235"/>
      <c r="NTR56" s="235"/>
      <c r="NTS56" s="235"/>
      <c r="NTT56" s="235"/>
      <c r="NTU56" s="235"/>
      <c r="NTV56" s="235"/>
      <c r="NTW56" s="235"/>
      <c r="NTX56" s="235"/>
      <c r="NTY56" s="235"/>
      <c r="NTZ56" s="235"/>
      <c r="NUA56" s="235"/>
      <c r="NUB56" s="235"/>
      <c r="NUC56" s="235"/>
      <c r="NUD56" s="235"/>
      <c r="NUE56" s="235"/>
      <c r="NUF56" s="235"/>
      <c r="NUG56" s="235"/>
      <c r="NUH56" s="235"/>
      <c r="NUI56" s="235"/>
      <c r="NUJ56" s="235"/>
      <c r="NUK56" s="235"/>
      <c r="NUL56" s="235"/>
      <c r="NUM56" s="235"/>
      <c r="NUN56" s="235"/>
      <c r="NUO56" s="235"/>
      <c r="NUP56" s="235"/>
      <c r="NUQ56" s="235"/>
      <c r="NUR56" s="235"/>
      <c r="NUS56" s="235"/>
      <c r="NUT56" s="235"/>
      <c r="NUU56" s="235"/>
      <c r="NUV56" s="235"/>
      <c r="NUW56" s="235"/>
      <c r="NUX56" s="235"/>
      <c r="NUY56" s="235"/>
      <c r="NUZ56" s="235"/>
      <c r="NVA56" s="235"/>
      <c r="NVB56" s="235"/>
      <c r="NVC56" s="235"/>
      <c r="NVD56" s="235"/>
      <c r="NVE56" s="235"/>
      <c r="NVF56" s="235"/>
      <c r="NVG56" s="235"/>
      <c r="NVH56" s="235"/>
      <c r="NVI56" s="235"/>
      <c r="NVJ56" s="235"/>
      <c r="NVK56" s="235"/>
      <c r="NVL56" s="235"/>
      <c r="NVM56" s="235"/>
      <c r="NVN56" s="235"/>
      <c r="NVO56" s="235"/>
      <c r="NVP56" s="235"/>
      <c r="NVQ56" s="235"/>
      <c r="NVR56" s="235"/>
      <c r="NVS56" s="235"/>
      <c r="NVT56" s="235"/>
      <c r="NVU56" s="235"/>
      <c r="NVV56" s="235"/>
      <c r="NVW56" s="235"/>
      <c r="NVX56" s="235"/>
      <c r="NVY56" s="235"/>
      <c r="NVZ56" s="235"/>
      <c r="NWA56" s="235"/>
      <c r="NWB56" s="235"/>
      <c r="NWC56" s="235"/>
      <c r="NWD56" s="235"/>
      <c r="NWE56" s="235"/>
      <c r="NWF56" s="235"/>
      <c r="NWG56" s="235"/>
      <c r="NWH56" s="235"/>
      <c r="NWI56" s="235"/>
      <c r="NWJ56" s="235"/>
      <c r="NWK56" s="235"/>
      <c r="NWL56" s="235"/>
      <c r="NWM56" s="235"/>
      <c r="NWN56" s="235"/>
      <c r="NWO56" s="235"/>
      <c r="NWP56" s="235"/>
      <c r="NWQ56" s="235"/>
      <c r="NWR56" s="235"/>
      <c r="NWS56" s="235"/>
      <c r="NWT56" s="235"/>
      <c r="NWU56" s="235"/>
      <c r="NWV56" s="235"/>
      <c r="NWW56" s="235"/>
      <c r="NWX56" s="235"/>
      <c r="NWY56" s="235"/>
      <c r="NWZ56" s="235"/>
      <c r="NXA56" s="235"/>
      <c r="NXB56" s="235"/>
      <c r="NXC56" s="235"/>
      <c r="NXD56" s="235"/>
      <c r="NXE56" s="235"/>
      <c r="NXF56" s="235"/>
      <c r="NXG56" s="235"/>
      <c r="NXH56" s="235"/>
      <c r="NXI56" s="235"/>
      <c r="NXJ56" s="235"/>
      <c r="NXK56" s="235"/>
      <c r="NXL56" s="235"/>
      <c r="NXM56" s="235"/>
      <c r="NXN56" s="235"/>
      <c r="NXO56" s="235"/>
      <c r="NXP56" s="235"/>
      <c r="NXQ56" s="235"/>
      <c r="NXR56" s="235"/>
      <c r="NXS56" s="235"/>
      <c r="NXT56" s="235"/>
      <c r="NXU56" s="235"/>
      <c r="NXV56" s="235"/>
      <c r="NXW56" s="235"/>
      <c r="NXX56" s="235"/>
      <c r="NXY56" s="235"/>
      <c r="NXZ56" s="235"/>
      <c r="NYA56" s="235"/>
      <c r="NYB56" s="235"/>
      <c r="NYC56" s="235"/>
      <c r="NYD56" s="235"/>
      <c r="NYE56" s="235"/>
      <c r="NYF56" s="235"/>
      <c r="NYG56" s="235"/>
      <c r="NYH56" s="235"/>
      <c r="NYI56" s="235"/>
      <c r="NYJ56" s="235"/>
      <c r="NYK56" s="235"/>
      <c r="NYL56" s="235"/>
      <c r="NYM56" s="235"/>
      <c r="NYN56" s="235"/>
      <c r="NYO56" s="235"/>
      <c r="NYP56" s="235"/>
      <c r="NYQ56" s="235"/>
      <c r="NYR56" s="235"/>
      <c r="NYS56" s="235"/>
      <c r="NYT56" s="235"/>
      <c r="NYU56" s="235"/>
      <c r="NYV56" s="235"/>
      <c r="NYW56" s="235"/>
      <c r="NYX56" s="235"/>
      <c r="NYY56" s="235"/>
      <c r="NYZ56" s="235"/>
      <c r="NZA56" s="235"/>
      <c r="NZB56" s="235"/>
      <c r="NZC56" s="235"/>
      <c r="NZD56" s="235"/>
      <c r="NZE56" s="235"/>
      <c r="NZF56" s="235"/>
      <c r="NZG56" s="235"/>
      <c r="NZH56" s="235"/>
      <c r="NZI56" s="235"/>
      <c r="NZJ56" s="235"/>
      <c r="NZK56" s="235"/>
      <c r="NZL56" s="235"/>
      <c r="NZM56" s="235"/>
      <c r="NZN56" s="235"/>
      <c r="NZO56" s="235"/>
      <c r="NZP56" s="235"/>
      <c r="NZQ56" s="235"/>
      <c r="NZR56" s="235"/>
      <c r="NZS56" s="235"/>
      <c r="NZT56" s="235"/>
      <c r="NZU56" s="235"/>
      <c r="NZV56" s="235"/>
      <c r="NZW56" s="235"/>
      <c r="NZX56" s="235"/>
      <c r="NZY56" s="235"/>
      <c r="NZZ56" s="235"/>
      <c r="OAA56" s="235"/>
      <c r="OAB56" s="235"/>
      <c r="OAC56" s="235"/>
      <c r="OAD56" s="235"/>
      <c r="OAE56" s="235"/>
      <c r="OAF56" s="235"/>
      <c r="OAG56" s="235"/>
      <c r="OAH56" s="235"/>
      <c r="OAI56" s="235"/>
      <c r="OAJ56" s="235"/>
      <c r="OAK56" s="235"/>
      <c r="OAL56" s="235"/>
      <c r="OAM56" s="235"/>
      <c r="OAN56" s="235"/>
      <c r="OAO56" s="235"/>
      <c r="OAP56" s="235"/>
      <c r="OAQ56" s="235"/>
      <c r="OAR56" s="235"/>
      <c r="OAS56" s="235"/>
      <c r="OAT56" s="235"/>
      <c r="OAU56" s="235"/>
      <c r="OAV56" s="235"/>
      <c r="OAW56" s="235"/>
      <c r="OAX56" s="235"/>
      <c r="OAY56" s="235"/>
      <c r="OAZ56" s="235"/>
      <c r="OBA56" s="235"/>
      <c r="OBB56" s="235"/>
      <c r="OBC56" s="235"/>
      <c r="OBD56" s="235"/>
      <c r="OBE56" s="235"/>
      <c r="OBF56" s="235"/>
      <c r="OBG56" s="235"/>
      <c r="OBH56" s="235"/>
      <c r="OBI56" s="235"/>
      <c r="OBJ56" s="235"/>
      <c r="OBK56" s="235"/>
      <c r="OBL56" s="235"/>
      <c r="OBM56" s="235"/>
      <c r="OBN56" s="235"/>
      <c r="OBO56" s="235"/>
      <c r="OBP56" s="235"/>
      <c r="OBQ56" s="235"/>
      <c r="OBR56" s="235"/>
      <c r="OBS56" s="235"/>
      <c r="OBT56" s="235"/>
      <c r="OBU56" s="235"/>
      <c r="OBV56" s="235"/>
      <c r="OBW56" s="235"/>
      <c r="OBX56" s="235"/>
      <c r="OBY56" s="235"/>
      <c r="OBZ56" s="235"/>
      <c r="OCA56" s="235"/>
      <c r="OCB56" s="235"/>
      <c r="OCC56" s="235"/>
      <c r="OCD56" s="235"/>
      <c r="OCE56" s="235"/>
      <c r="OCF56" s="235"/>
      <c r="OCG56" s="235"/>
      <c r="OCH56" s="235"/>
      <c r="OCI56" s="235"/>
      <c r="OCJ56" s="235"/>
      <c r="OCK56" s="235"/>
      <c r="OCL56" s="235"/>
      <c r="OCM56" s="235"/>
      <c r="OCN56" s="235"/>
      <c r="OCO56" s="235"/>
      <c r="OCP56" s="235"/>
      <c r="OCQ56" s="235"/>
      <c r="OCR56" s="235"/>
      <c r="OCS56" s="235"/>
      <c r="OCT56" s="235"/>
      <c r="OCU56" s="235"/>
      <c r="OCV56" s="235"/>
      <c r="OCW56" s="235"/>
      <c r="OCX56" s="235"/>
      <c r="OCY56" s="235"/>
      <c r="OCZ56" s="235"/>
      <c r="ODA56" s="235"/>
      <c r="ODB56" s="235"/>
      <c r="ODC56" s="235"/>
      <c r="ODD56" s="235"/>
      <c r="ODE56" s="235"/>
      <c r="ODF56" s="235"/>
      <c r="ODG56" s="235"/>
      <c r="ODH56" s="235"/>
      <c r="ODI56" s="235"/>
      <c r="ODJ56" s="235"/>
      <c r="ODK56" s="235"/>
      <c r="ODL56" s="235"/>
      <c r="ODM56" s="235"/>
      <c r="ODN56" s="235"/>
      <c r="ODO56" s="235"/>
      <c r="ODP56" s="235"/>
      <c r="ODQ56" s="235"/>
      <c r="ODR56" s="235"/>
      <c r="ODS56" s="235"/>
      <c r="ODT56" s="235"/>
      <c r="ODU56" s="235"/>
      <c r="ODV56" s="235"/>
      <c r="ODW56" s="235"/>
      <c r="ODX56" s="235"/>
      <c r="ODY56" s="235"/>
      <c r="ODZ56" s="235"/>
      <c r="OEA56" s="235"/>
      <c r="OEB56" s="235"/>
      <c r="OEC56" s="235"/>
      <c r="OED56" s="235"/>
      <c r="OEE56" s="235"/>
      <c r="OEF56" s="235"/>
      <c r="OEG56" s="235"/>
      <c r="OEH56" s="235"/>
      <c r="OEI56" s="235"/>
      <c r="OEJ56" s="235"/>
      <c r="OEK56" s="235"/>
      <c r="OEL56" s="235"/>
      <c r="OEM56" s="235"/>
      <c r="OEN56" s="235"/>
      <c r="OEO56" s="235"/>
      <c r="OEP56" s="235"/>
      <c r="OEQ56" s="235"/>
      <c r="OER56" s="235"/>
      <c r="OES56" s="235"/>
      <c r="OET56" s="235"/>
      <c r="OEU56" s="235"/>
      <c r="OEV56" s="235"/>
      <c r="OEW56" s="235"/>
      <c r="OEX56" s="235"/>
      <c r="OEY56" s="235"/>
      <c r="OEZ56" s="235"/>
      <c r="OFA56" s="235"/>
      <c r="OFB56" s="235"/>
      <c r="OFC56" s="235"/>
      <c r="OFD56" s="235"/>
      <c r="OFE56" s="235"/>
      <c r="OFF56" s="235"/>
      <c r="OFG56" s="235"/>
      <c r="OFH56" s="235"/>
      <c r="OFI56" s="235"/>
      <c r="OFJ56" s="235"/>
      <c r="OFK56" s="235"/>
      <c r="OFL56" s="235"/>
      <c r="OFM56" s="235"/>
      <c r="OFN56" s="235"/>
      <c r="OFO56" s="235"/>
      <c r="OFP56" s="235"/>
      <c r="OFQ56" s="235"/>
      <c r="OFR56" s="235"/>
      <c r="OFS56" s="235"/>
      <c r="OFT56" s="235"/>
      <c r="OFU56" s="235"/>
      <c r="OFV56" s="235"/>
      <c r="OFW56" s="235"/>
      <c r="OFX56" s="235"/>
      <c r="OFY56" s="235"/>
      <c r="OFZ56" s="235"/>
      <c r="OGA56" s="235"/>
      <c r="OGB56" s="235"/>
      <c r="OGC56" s="235"/>
      <c r="OGD56" s="235"/>
      <c r="OGE56" s="235"/>
      <c r="OGF56" s="235"/>
      <c r="OGG56" s="235"/>
      <c r="OGH56" s="235"/>
      <c r="OGI56" s="235"/>
      <c r="OGJ56" s="235"/>
      <c r="OGK56" s="235"/>
      <c r="OGL56" s="235"/>
      <c r="OGM56" s="235"/>
      <c r="OGN56" s="235"/>
      <c r="OGO56" s="235"/>
      <c r="OGP56" s="235"/>
      <c r="OGQ56" s="235"/>
      <c r="OGR56" s="235"/>
      <c r="OGS56" s="235"/>
      <c r="OGT56" s="235"/>
      <c r="OGU56" s="235"/>
      <c r="OGV56" s="235"/>
      <c r="OGW56" s="235"/>
      <c r="OGX56" s="235"/>
      <c r="OGY56" s="235"/>
      <c r="OGZ56" s="235"/>
      <c r="OHA56" s="235"/>
      <c r="OHB56" s="235"/>
      <c r="OHC56" s="235"/>
      <c r="OHD56" s="235"/>
      <c r="OHE56" s="235"/>
      <c r="OHF56" s="235"/>
      <c r="OHG56" s="235"/>
      <c r="OHH56" s="235"/>
      <c r="OHI56" s="235"/>
      <c r="OHJ56" s="235"/>
      <c r="OHK56" s="235"/>
      <c r="OHL56" s="235"/>
      <c r="OHM56" s="235"/>
      <c r="OHN56" s="235"/>
      <c r="OHO56" s="235"/>
      <c r="OHP56" s="235"/>
      <c r="OHQ56" s="235"/>
      <c r="OHR56" s="235"/>
      <c r="OHS56" s="235"/>
      <c r="OHT56" s="235"/>
      <c r="OHU56" s="235"/>
      <c r="OHV56" s="235"/>
      <c r="OHW56" s="235"/>
      <c r="OHX56" s="235"/>
      <c r="OHY56" s="235"/>
      <c r="OHZ56" s="235"/>
      <c r="OIA56" s="235"/>
      <c r="OIB56" s="235"/>
      <c r="OIC56" s="235"/>
      <c r="OID56" s="235"/>
      <c r="OIE56" s="235"/>
      <c r="OIF56" s="235"/>
      <c r="OIG56" s="235"/>
      <c r="OIH56" s="235"/>
      <c r="OII56" s="235"/>
      <c r="OIJ56" s="235"/>
      <c r="OIK56" s="235"/>
      <c r="OIL56" s="235"/>
      <c r="OIM56" s="235"/>
      <c r="OIN56" s="235"/>
      <c r="OIO56" s="235"/>
      <c r="OIP56" s="235"/>
      <c r="OIQ56" s="235"/>
      <c r="OIR56" s="235"/>
      <c r="OIS56" s="235"/>
      <c r="OIT56" s="235"/>
      <c r="OIU56" s="235"/>
      <c r="OIV56" s="235"/>
      <c r="OIW56" s="235"/>
      <c r="OIX56" s="235"/>
      <c r="OIY56" s="235"/>
      <c r="OIZ56" s="235"/>
      <c r="OJA56" s="235"/>
      <c r="OJB56" s="235"/>
      <c r="OJC56" s="235"/>
      <c r="OJD56" s="235"/>
      <c r="OJE56" s="235"/>
      <c r="OJF56" s="235"/>
      <c r="OJG56" s="235"/>
      <c r="OJH56" s="235"/>
      <c r="OJI56" s="235"/>
      <c r="OJJ56" s="235"/>
      <c r="OJK56" s="235"/>
      <c r="OJL56" s="235"/>
      <c r="OJM56" s="235"/>
      <c r="OJN56" s="235"/>
      <c r="OJO56" s="235"/>
      <c r="OJP56" s="235"/>
      <c r="OJQ56" s="235"/>
      <c r="OJR56" s="235"/>
      <c r="OJS56" s="235"/>
      <c r="OJT56" s="235"/>
      <c r="OJU56" s="235"/>
      <c r="OJV56" s="235"/>
      <c r="OJW56" s="235"/>
      <c r="OJX56" s="235"/>
      <c r="OJY56" s="235"/>
      <c r="OJZ56" s="235"/>
      <c r="OKA56" s="235"/>
      <c r="OKB56" s="235"/>
      <c r="OKC56" s="235"/>
      <c r="OKD56" s="235"/>
      <c r="OKE56" s="235"/>
      <c r="OKF56" s="235"/>
      <c r="OKG56" s="235"/>
      <c r="OKH56" s="235"/>
      <c r="OKI56" s="235"/>
      <c r="OKJ56" s="235"/>
      <c r="OKK56" s="235"/>
      <c r="OKL56" s="235"/>
      <c r="OKM56" s="235"/>
      <c r="OKN56" s="235"/>
      <c r="OKO56" s="235"/>
      <c r="OKP56" s="235"/>
      <c r="OKQ56" s="235"/>
      <c r="OKR56" s="235"/>
      <c r="OKS56" s="235"/>
      <c r="OKT56" s="235"/>
      <c r="OKU56" s="235"/>
      <c r="OKV56" s="235"/>
      <c r="OKW56" s="235"/>
      <c r="OKX56" s="235"/>
      <c r="OKY56" s="235"/>
      <c r="OKZ56" s="235"/>
      <c r="OLA56" s="235"/>
      <c r="OLB56" s="235"/>
      <c r="OLC56" s="235"/>
      <c r="OLD56" s="235"/>
      <c r="OLE56" s="235"/>
      <c r="OLF56" s="235"/>
      <c r="OLG56" s="235"/>
      <c r="OLH56" s="235"/>
      <c r="OLI56" s="235"/>
      <c r="OLJ56" s="235"/>
      <c r="OLK56" s="235"/>
      <c r="OLL56" s="235"/>
      <c r="OLM56" s="235"/>
      <c r="OLN56" s="235"/>
      <c r="OLO56" s="235"/>
      <c r="OLP56" s="235"/>
      <c r="OLQ56" s="235"/>
      <c r="OLR56" s="235"/>
      <c r="OLS56" s="235"/>
      <c r="OLT56" s="235"/>
      <c r="OLU56" s="235"/>
      <c r="OLV56" s="235"/>
      <c r="OLW56" s="235"/>
      <c r="OLX56" s="235"/>
      <c r="OLY56" s="235"/>
      <c r="OLZ56" s="235"/>
      <c r="OMA56" s="235"/>
      <c r="OMB56" s="235"/>
      <c r="OMC56" s="235"/>
      <c r="OMD56" s="235"/>
      <c r="OME56" s="235"/>
      <c r="OMF56" s="235"/>
      <c r="OMG56" s="235"/>
      <c r="OMH56" s="235"/>
      <c r="OMI56" s="235"/>
      <c r="OMJ56" s="235"/>
      <c r="OMK56" s="235"/>
      <c r="OML56" s="235"/>
      <c r="OMM56" s="235"/>
      <c r="OMN56" s="235"/>
      <c r="OMO56" s="235"/>
      <c r="OMP56" s="235"/>
      <c r="OMQ56" s="235"/>
      <c r="OMR56" s="235"/>
      <c r="OMS56" s="235"/>
      <c r="OMT56" s="235"/>
      <c r="OMU56" s="235"/>
      <c r="OMV56" s="235"/>
      <c r="OMW56" s="235"/>
      <c r="OMX56" s="235"/>
      <c r="OMY56" s="235"/>
      <c r="OMZ56" s="235"/>
      <c r="ONA56" s="235"/>
      <c r="ONB56" s="235"/>
      <c r="ONC56" s="235"/>
      <c r="OND56" s="235"/>
      <c r="ONE56" s="235"/>
      <c r="ONF56" s="235"/>
      <c r="ONG56" s="235"/>
      <c r="ONH56" s="235"/>
      <c r="ONI56" s="235"/>
      <c r="ONJ56" s="235"/>
      <c r="ONK56" s="235"/>
      <c r="ONL56" s="235"/>
      <c r="ONM56" s="235"/>
      <c r="ONN56" s="235"/>
      <c r="ONO56" s="235"/>
      <c r="ONP56" s="235"/>
      <c r="ONQ56" s="235"/>
      <c r="ONR56" s="235"/>
      <c r="ONS56" s="235"/>
      <c r="ONT56" s="235"/>
      <c r="ONU56" s="235"/>
      <c r="ONV56" s="235"/>
      <c r="ONW56" s="235"/>
      <c r="ONX56" s="235"/>
      <c r="ONY56" s="235"/>
      <c r="ONZ56" s="235"/>
      <c r="OOA56" s="235"/>
      <c r="OOB56" s="235"/>
      <c r="OOC56" s="235"/>
      <c r="OOD56" s="235"/>
      <c r="OOE56" s="235"/>
      <c r="OOF56" s="235"/>
      <c r="OOG56" s="235"/>
      <c r="OOH56" s="235"/>
      <c r="OOI56" s="235"/>
      <c r="OOJ56" s="235"/>
      <c r="OOK56" s="235"/>
      <c r="OOL56" s="235"/>
      <c r="OOM56" s="235"/>
      <c r="OON56" s="235"/>
      <c r="OOO56" s="235"/>
      <c r="OOP56" s="235"/>
      <c r="OOQ56" s="235"/>
      <c r="OOR56" s="235"/>
      <c r="OOS56" s="235"/>
      <c r="OOT56" s="235"/>
      <c r="OOU56" s="235"/>
      <c r="OOV56" s="235"/>
      <c r="OOW56" s="235"/>
      <c r="OOX56" s="235"/>
      <c r="OOY56" s="235"/>
      <c r="OOZ56" s="235"/>
      <c r="OPA56" s="235"/>
      <c r="OPB56" s="235"/>
      <c r="OPC56" s="235"/>
      <c r="OPD56" s="235"/>
      <c r="OPE56" s="235"/>
      <c r="OPF56" s="235"/>
      <c r="OPG56" s="235"/>
      <c r="OPH56" s="235"/>
      <c r="OPI56" s="235"/>
      <c r="OPJ56" s="235"/>
      <c r="OPK56" s="235"/>
      <c r="OPL56" s="235"/>
      <c r="OPM56" s="235"/>
      <c r="OPN56" s="235"/>
      <c r="OPO56" s="235"/>
      <c r="OPP56" s="235"/>
      <c r="OPQ56" s="235"/>
      <c r="OPR56" s="235"/>
      <c r="OPS56" s="235"/>
      <c r="OPT56" s="235"/>
      <c r="OPU56" s="235"/>
      <c r="OPV56" s="235"/>
      <c r="OPW56" s="235"/>
      <c r="OPX56" s="235"/>
      <c r="OPY56" s="235"/>
      <c r="OPZ56" s="235"/>
      <c r="OQA56" s="235"/>
      <c r="OQB56" s="235"/>
      <c r="OQC56" s="235"/>
      <c r="OQD56" s="235"/>
      <c r="OQE56" s="235"/>
      <c r="OQF56" s="235"/>
      <c r="OQG56" s="235"/>
      <c r="OQH56" s="235"/>
      <c r="OQI56" s="235"/>
      <c r="OQJ56" s="235"/>
      <c r="OQK56" s="235"/>
      <c r="OQL56" s="235"/>
      <c r="OQM56" s="235"/>
      <c r="OQN56" s="235"/>
      <c r="OQO56" s="235"/>
      <c r="OQP56" s="235"/>
      <c r="OQQ56" s="235"/>
      <c r="OQR56" s="235"/>
      <c r="OQS56" s="235"/>
      <c r="OQT56" s="235"/>
      <c r="OQU56" s="235"/>
      <c r="OQV56" s="235"/>
      <c r="OQW56" s="235"/>
      <c r="OQX56" s="235"/>
      <c r="OQY56" s="235"/>
      <c r="OQZ56" s="235"/>
      <c r="ORA56" s="235"/>
      <c r="ORB56" s="235"/>
      <c r="ORC56" s="235"/>
      <c r="ORD56" s="235"/>
      <c r="ORE56" s="235"/>
      <c r="ORF56" s="235"/>
      <c r="ORG56" s="235"/>
      <c r="ORH56" s="235"/>
      <c r="ORI56" s="235"/>
      <c r="ORJ56" s="235"/>
      <c r="ORK56" s="235"/>
      <c r="ORL56" s="235"/>
      <c r="ORM56" s="235"/>
      <c r="ORN56" s="235"/>
      <c r="ORO56" s="235"/>
      <c r="ORP56" s="235"/>
      <c r="ORQ56" s="235"/>
      <c r="ORR56" s="235"/>
      <c r="ORS56" s="235"/>
      <c r="ORT56" s="235"/>
      <c r="ORU56" s="235"/>
      <c r="ORV56" s="235"/>
      <c r="ORW56" s="235"/>
      <c r="ORX56" s="235"/>
      <c r="ORY56" s="235"/>
      <c r="ORZ56" s="235"/>
      <c r="OSA56" s="235"/>
      <c r="OSB56" s="235"/>
      <c r="OSC56" s="235"/>
      <c r="OSD56" s="235"/>
      <c r="OSE56" s="235"/>
      <c r="OSF56" s="235"/>
      <c r="OSG56" s="235"/>
      <c r="OSH56" s="235"/>
      <c r="OSI56" s="235"/>
      <c r="OSJ56" s="235"/>
      <c r="OSK56" s="235"/>
      <c r="OSL56" s="235"/>
      <c r="OSM56" s="235"/>
      <c r="OSN56" s="235"/>
      <c r="OSO56" s="235"/>
      <c r="OSP56" s="235"/>
      <c r="OSQ56" s="235"/>
      <c r="OSR56" s="235"/>
      <c r="OSS56" s="235"/>
      <c r="OST56" s="235"/>
      <c r="OSU56" s="235"/>
      <c r="OSV56" s="235"/>
      <c r="OSW56" s="235"/>
      <c r="OSX56" s="235"/>
      <c r="OSY56" s="235"/>
      <c r="OSZ56" s="235"/>
      <c r="OTA56" s="235"/>
      <c r="OTB56" s="235"/>
      <c r="OTC56" s="235"/>
      <c r="OTD56" s="235"/>
      <c r="OTE56" s="235"/>
      <c r="OTF56" s="235"/>
      <c r="OTG56" s="235"/>
      <c r="OTH56" s="235"/>
      <c r="OTI56" s="235"/>
      <c r="OTJ56" s="235"/>
      <c r="OTK56" s="235"/>
      <c r="OTL56" s="235"/>
      <c r="OTM56" s="235"/>
      <c r="OTN56" s="235"/>
      <c r="OTO56" s="235"/>
      <c r="OTP56" s="235"/>
      <c r="OTQ56" s="235"/>
      <c r="OTR56" s="235"/>
      <c r="OTS56" s="235"/>
      <c r="OTT56" s="235"/>
      <c r="OTU56" s="235"/>
      <c r="OTV56" s="235"/>
      <c r="OTW56" s="235"/>
      <c r="OTX56" s="235"/>
      <c r="OTY56" s="235"/>
      <c r="OTZ56" s="235"/>
      <c r="OUA56" s="235"/>
      <c r="OUB56" s="235"/>
      <c r="OUC56" s="235"/>
      <c r="OUD56" s="235"/>
      <c r="OUE56" s="235"/>
      <c r="OUF56" s="235"/>
      <c r="OUG56" s="235"/>
      <c r="OUH56" s="235"/>
      <c r="OUI56" s="235"/>
      <c r="OUJ56" s="235"/>
      <c r="OUK56" s="235"/>
      <c r="OUL56" s="235"/>
      <c r="OUM56" s="235"/>
      <c r="OUN56" s="235"/>
      <c r="OUO56" s="235"/>
      <c r="OUP56" s="235"/>
      <c r="OUQ56" s="235"/>
      <c r="OUR56" s="235"/>
      <c r="OUS56" s="235"/>
      <c r="OUT56" s="235"/>
      <c r="OUU56" s="235"/>
      <c r="OUV56" s="235"/>
      <c r="OUW56" s="235"/>
      <c r="OUX56" s="235"/>
      <c r="OUY56" s="235"/>
      <c r="OUZ56" s="235"/>
      <c r="OVA56" s="235"/>
      <c r="OVB56" s="235"/>
      <c r="OVC56" s="235"/>
      <c r="OVD56" s="235"/>
      <c r="OVE56" s="235"/>
      <c r="OVF56" s="235"/>
      <c r="OVG56" s="235"/>
      <c r="OVH56" s="235"/>
      <c r="OVI56" s="235"/>
      <c r="OVJ56" s="235"/>
      <c r="OVK56" s="235"/>
      <c r="OVL56" s="235"/>
      <c r="OVM56" s="235"/>
      <c r="OVN56" s="235"/>
      <c r="OVO56" s="235"/>
      <c r="OVP56" s="235"/>
      <c r="OVQ56" s="235"/>
      <c r="OVR56" s="235"/>
      <c r="OVS56" s="235"/>
      <c r="OVT56" s="235"/>
      <c r="OVU56" s="235"/>
      <c r="OVV56" s="235"/>
      <c r="OVW56" s="235"/>
      <c r="OVX56" s="235"/>
      <c r="OVY56" s="235"/>
      <c r="OVZ56" s="235"/>
      <c r="OWA56" s="235"/>
      <c r="OWB56" s="235"/>
      <c r="OWC56" s="235"/>
      <c r="OWD56" s="235"/>
      <c r="OWE56" s="235"/>
      <c r="OWF56" s="235"/>
      <c r="OWG56" s="235"/>
      <c r="OWH56" s="235"/>
      <c r="OWI56" s="235"/>
      <c r="OWJ56" s="235"/>
      <c r="OWK56" s="235"/>
      <c r="OWL56" s="235"/>
      <c r="OWM56" s="235"/>
      <c r="OWN56" s="235"/>
      <c r="OWO56" s="235"/>
      <c r="OWP56" s="235"/>
      <c r="OWQ56" s="235"/>
      <c r="OWR56" s="235"/>
      <c r="OWS56" s="235"/>
      <c r="OWT56" s="235"/>
      <c r="OWU56" s="235"/>
      <c r="OWV56" s="235"/>
      <c r="OWW56" s="235"/>
      <c r="OWX56" s="235"/>
      <c r="OWY56" s="235"/>
      <c r="OWZ56" s="235"/>
      <c r="OXA56" s="235"/>
      <c r="OXB56" s="235"/>
      <c r="OXC56" s="235"/>
      <c r="OXD56" s="235"/>
      <c r="OXE56" s="235"/>
      <c r="OXF56" s="235"/>
      <c r="OXG56" s="235"/>
      <c r="OXH56" s="235"/>
      <c r="OXI56" s="235"/>
      <c r="OXJ56" s="235"/>
      <c r="OXK56" s="235"/>
      <c r="OXL56" s="235"/>
      <c r="OXM56" s="235"/>
      <c r="OXN56" s="235"/>
      <c r="OXO56" s="235"/>
      <c r="OXP56" s="235"/>
      <c r="OXQ56" s="235"/>
      <c r="OXR56" s="235"/>
      <c r="OXS56" s="235"/>
      <c r="OXT56" s="235"/>
      <c r="OXU56" s="235"/>
      <c r="OXV56" s="235"/>
      <c r="OXW56" s="235"/>
      <c r="OXX56" s="235"/>
      <c r="OXY56" s="235"/>
      <c r="OXZ56" s="235"/>
      <c r="OYA56" s="235"/>
      <c r="OYB56" s="235"/>
      <c r="OYC56" s="235"/>
      <c r="OYD56" s="235"/>
      <c r="OYE56" s="235"/>
      <c r="OYF56" s="235"/>
      <c r="OYG56" s="235"/>
      <c r="OYH56" s="235"/>
      <c r="OYI56" s="235"/>
      <c r="OYJ56" s="235"/>
      <c r="OYK56" s="235"/>
      <c r="OYL56" s="235"/>
      <c r="OYM56" s="235"/>
      <c r="OYN56" s="235"/>
      <c r="OYO56" s="235"/>
      <c r="OYP56" s="235"/>
      <c r="OYQ56" s="235"/>
      <c r="OYR56" s="235"/>
      <c r="OYS56" s="235"/>
      <c r="OYT56" s="235"/>
      <c r="OYU56" s="235"/>
      <c r="OYV56" s="235"/>
      <c r="OYW56" s="235"/>
      <c r="OYX56" s="235"/>
      <c r="OYY56" s="235"/>
      <c r="OYZ56" s="235"/>
      <c r="OZA56" s="235"/>
      <c r="OZB56" s="235"/>
      <c r="OZC56" s="235"/>
      <c r="OZD56" s="235"/>
      <c r="OZE56" s="235"/>
      <c r="OZF56" s="235"/>
      <c r="OZG56" s="235"/>
      <c r="OZH56" s="235"/>
      <c r="OZI56" s="235"/>
      <c r="OZJ56" s="235"/>
      <c r="OZK56" s="235"/>
      <c r="OZL56" s="235"/>
      <c r="OZM56" s="235"/>
      <c r="OZN56" s="235"/>
      <c r="OZO56" s="235"/>
      <c r="OZP56" s="235"/>
      <c r="OZQ56" s="235"/>
      <c r="OZR56" s="235"/>
      <c r="OZS56" s="235"/>
      <c r="OZT56" s="235"/>
      <c r="OZU56" s="235"/>
      <c r="OZV56" s="235"/>
      <c r="OZW56" s="235"/>
      <c r="OZX56" s="235"/>
      <c r="OZY56" s="235"/>
      <c r="OZZ56" s="235"/>
      <c r="PAA56" s="235"/>
      <c r="PAB56" s="235"/>
      <c r="PAC56" s="235"/>
      <c r="PAD56" s="235"/>
      <c r="PAE56" s="235"/>
      <c r="PAF56" s="235"/>
      <c r="PAG56" s="235"/>
      <c r="PAH56" s="235"/>
      <c r="PAI56" s="235"/>
      <c r="PAJ56" s="235"/>
      <c r="PAK56" s="235"/>
      <c r="PAL56" s="235"/>
      <c r="PAM56" s="235"/>
      <c r="PAN56" s="235"/>
      <c r="PAO56" s="235"/>
      <c r="PAP56" s="235"/>
      <c r="PAQ56" s="235"/>
      <c r="PAR56" s="235"/>
      <c r="PAS56" s="235"/>
      <c r="PAT56" s="235"/>
      <c r="PAU56" s="235"/>
      <c r="PAV56" s="235"/>
      <c r="PAW56" s="235"/>
      <c r="PAX56" s="235"/>
      <c r="PAY56" s="235"/>
      <c r="PAZ56" s="235"/>
      <c r="PBA56" s="235"/>
      <c r="PBB56" s="235"/>
      <c r="PBC56" s="235"/>
      <c r="PBD56" s="235"/>
      <c r="PBE56" s="235"/>
      <c r="PBF56" s="235"/>
      <c r="PBG56" s="235"/>
      <c r="PBH56" s="235"/>
      <c r="PBI56" s="235"/>
      <c r="PBJ56" s="235"/>
      <c r="PBK56" s="235"/>
      <c r="PBL56" s="235"/>
      <c r="PBM56" s="235"/>
      <c r="PBN56" s="235"/>
      <c r="PBO56" s="235"/>
      <c r="PBP56" s="235"/>
      <c r="PBQ56" s="235"/>
      <c r="PBR56" s="235"/>
      <c r="PBS56" s="235"/>
      <c r="PBT56" s="235"/>
      <c r="PBU56" s="235"/>
      <c r="PBV56" s="235"/>
      <c r="PBW56" s="235"/>
      <c r="PBX56" s="235"/>
      <c r="PBY56" s="235"/>
      <c r="PBZ56" s="235"/>
      <c r="PCA56" s="235"/>
      <c r="PCB56" s="235"/>
      <c r="PCC56" s="235"/>
      <c r="PCD56" s="235"/>
      <c r="PCE56" s="235"/>
      <c r="PCF56" s="235"/>
      <c r="PCG56" s="235"/>
      <c r="PCH56" s="235"/>
      <c r="PCI56" s="235"/>
      <c r="PCJ56" s="235"/>
      <c r="PCK56" s="235"/>
      <c r="PCL56" s="235"/>
      <c r="PCM56" s="235"/>
      <c r="PCN56" s="235"/>
      <c r="PCO56" s="235"/>
      <c r="PCP56" s="235"/>
      <c r="PCQ56" s="235"/>
      <c r="PCR56" s="235"/>
      <c r="PCS56" s="235"/>
      <c r="PCT56" s="235"/>
      <c r="PCU56" s="235"/>
      <c r="PCV56" s="235"/>
      <c r="PCW56" s="235"/>
      <c r="PCX56" s="235"/>
      <c r="PCY56" s="235"/>
      <c r="PCZ56" s="235"/>
      <c r="PDA56" s="235"/>
      <c r="PDB56" s="235"/>
      <c r="PDC56" s="235"/>
      <c r="PDD56" s="235"/>
      <c r="PDE56" s="235"/>
      <c r="PDF56" s="235"/>
      <c r="PDG56" s="235"/>
      <c r="PDH56" s="235"/>
      <c r="PDI56" s="235"/>
      <c r="PDJ56" s="235"/>
      <c r="PDK56" s="235"/>
      <c r="PDL56" s="235"/>
      <c r="PDM56" s="235"/>
      <c r="PDN56" s="235"/>
      <c r="PDO56" s="235"/>
      <c r="PDP56" s="235"/>
      <c r="PDQ56" s="235"/>
      <c r="PDR56" s="235"/>
      <c r="PDS56" s="235"/>
      <c r="PDT56" s="235"/>
      <c r="PDU56" s="235"/>
      <c r="PDV56" s="235"/>
      <c r="PDW56" s="235"/>
      <c r="PDX56" s="235"/>
      <c r="PDY56" s="235"/>
      <c r="PDZ56" s="235"/>
      <c r="PEA56" s="235"/>
      <c r="PEB56" s="235"/>
      <c r="PEC56" s="235"/>
      <c r="PED56" s="235"/>
      <c r="PEE56" s="235"/>
      <c r="PEF56" s="235"/>
      <c r="PEG56" s="235"/>
      <c r="PEH56" s="235"/>
      <c r="PEI56" s="235"/>
      <c r="PEJ56" s="235"/>
      <c r="PEK56" s="235"/>
      <c r="PEL56" s="235"/>
      <c r="PEM56" s="235"/>
      <c r="PEN56" s="235"/>
      <c r="PEO56" s="235"/>
      <c r="PEP56" s="235"/>
      <c r="PEQ56" s="235"/>
      <c r="PER56" s="235"/>
      <c r="PES56" s="235"/>
      <c r="PET56" s="235"/>
      <c r="PEU56" s="235"/>
      <c r="PEV56" s="235"/>
      <c r="PEW56" s="235"/>
      <c r="PEX56" s="235"/>
      <c r="PEY56" s="235"/>
      <c r="PEZ56" s="235"/>
      <c r="PFA56" s="235"/>
      <c r="PFB56" s="235"/>
      <c r="PFC56" s="235"/>
      <c r="PFD56" s="235"/>
      <c r="PFE56" s="235"/>
      <c r="PFF56" s="235"/>
      <c r="PFG56" s="235"/>
      <c r="PFH56" s="235"/>
      <c r="PFI56" s="235"/>
      <c r="PFJ56" s="235"/>
      <c r="PFK56" s="235"/>
      <c r="PFL56" s="235"/>
      <c r="PFM56" s="235"/>
      <c r="PFN56" s="235"/>
      <c r="PFO56" s="235"/>
      <c r="PFP56" s="235"/>
      <c r="PFQ56" s="235"/>
      <c r="PFR56" s="235"/>
      <c r="PFS56" s="235"/>
      <c r="PFT56" s="235"/>
      <c r="PFU56" s="235"/>
      <c r="PFV56" s="235"/>
      <c r="PFW56" s="235"/>
      <c r="PFX56" s="235"/>
      <c r="PFY56" s="235"/>
      <c r="PFZ56" s="235"/>
      <c r="PGA56" s="235"/>
      <c r="PGB56" s="235"/>
      <c r="PGC56" s="235"/>
      <c r="PGD56" s="235"/>
      <c r="PGE56" s="235"/>
      <c r="PGF56" s="235"/>
      <c r="PGG56" s="235"/>
      <c r="PGH56" s="235"/>
      <c r="PGI56" s="235"/>
      <c r="PGJ56" s="235"/>
      <c r="PGK56" s="235"/>
      <c r="PGL56" s="235"/>
      <c r="PGM56" s="235"/>
      <c r="PGN56" s="235"/>
      <c r="PGO56" s="235"/>
      <c r="PGP56" s="235"/>
      <c r="PGQ56" s="235"/>
      <c r="PGR56" s="235"/>
      <c r="PGS56" s="235"/>
      <c r="PGT56" s="235"/>
      <c r="PGU56" s="235"/>
      <c r="PGV56" s="235"/>
      <c r="PGW56" s="235"/>
      <c r="PGX56" s="235"/>
      <c r="PGY56" s="235"/>
      <c r="PGZ56" s="235"/>
      <c r="PHA56" s="235"/>
      <c r="PHB56" s="235"/>
      <c r="PHC56" s="235"/>
      <c r="PHD56" s="235"/>
      <c r="PHE56" s="235"/>
      <c r="PHF56" s="235"/>
      <c r="PHG56" s="235"/>
      <c r="PHH56" s="235"/>
      <c r="PHI56" s="235"/>
      <c r="PHJ56" s="235"/>
      <c r="PHK56" s="235"/>
      <c r="PHL56" s="235"/>
      <c r="PHM56" s="235"/>
      <c r="PHN56" s="235"/>
      <c r="PHO56" s="235"/>
      <c r="PHP56" s="235"/>
      <c r="PHQ56" s="235"/>
      <c r="PHR56" s="235"/>
      <c r="PHS56" s="235"/>
      <c r="PHT56" s="235"/>
      <c r="PHU56" s="235"/>
      <c r="PHV56" s="235"/>
      <c r="PHW56" s="235"/>
      <c r="PHX56" s="235"/>
      <c r="PHY56" s="235"/>
      <c r="PHZ56" s="235"/>
      <c r="PIA56" s="235"/>
      <c r="PIB56" s="235"/>
      <c r="PIC56" s="235"/>
      <c r="PID56" s="235"/>
      <c r="PIE56" s="235"/>
      <c r="PIF56" s="235"/>
      <c r="PIG56" s="235"/>
      <c r="PIH56" s="235"/>
      <c r="PII56" s="235"/>
      <c r="PIJ56" s="235"/>
      <c r="PIK56" s="235"/>
      <c r="PIL56" s="235"/>
      <c r="PIM56" s="235"/>
      <c r="PIN56" s="235"/>
      <c r="PIO56" s="235"/>
      <c r="PIP56" s="235"/>
      <c r="PIQ56" s="235"/>
      <c r="PIR56" s="235"/>
      <c r="PIS56" s="235"/>
      <c r="PIT56" s="235"/>
      <c r="PIU56" s="235"/>
      <c r="PIV56" s="235"/>
      <c r="PIW56" s="235"/>
      <c r="PIX56" s="235"/>
      <c r="PIY56" s="235"/>
      <c r="PIZ56" s="235"/>
      <c r="PJA56" s="235"/>
      <c r="PJB56" s="235"/>
      <c r="PJC56" s="235"/>
      <c r="PJD56" s="235"/>
      <c r="PJE56" s="235"/>
      <c r="PJF56" s="235"/>
      <c r="PJG56" s="235"/>
      <c r="PJH56" s="235"/>
      <c r="PJI56" s="235"/>
      <c r="PJJ56" s="235"/>
      <c r="PJK56" s="235"/>
      <c r="PJL56" s="235"/>
      <c r="PJM56" s="235"/>
      <c r="PJN56" s="235"/>
      <c r="PJO56" s="235"/>
      <c r="PJP56" s="235"/>
      <c r="PJQ56" s="235"/>
      <c r="PJR56" s="235"/>
      <c r="PJS56" s="235"/>
      <c r="PJT56" s="235"/>
      <c r="PJU56" s="235"/>
      <c r="PJV56" s="235"/>
      <c r="PJW56" s="235"/>
      <c r="PJX56" s="235"/>
      <c r="PJY56" s="235"/>
      <c r="PJZ56" s="235"/>
      <c r="PKA56" s="235"/>
      <c r="PKB56" s="235"/>
      <c r="PKC56" s="235"/>
      <c r="PKD56" s="235"/>
      <c r="PKE56" s="235"/>
      <c r="PKF56" s="235"/>
      <c r="PKG56" s="235"/>
      <c r="PKH56" s="235"/>
      <c r="PKI56" s="235"/>
      <c r="PKJ56" s="235"/>
      <c r="PKK56" s="235"/>
      <c r="PKL56" s="235"/>
      <c r="PKM56" s="235"/>
      <c r="PKN56" s="235"/>
      <c r="PKO56" s="235"/>
      <c r="PKP56" s="235"/>
      <c r="PKQ56" s="235"/>
      <c r="PKR56" s="235"/>
      <c r="PKS56" s="235"/>
      <c r="PKT56" s="235"/>
      <c r="PKU56" s="235"/>
      <c r="PKV56" s="235"/>
      <c r="PKW56" s="235"/>
      <c r="PKX56" s="235"/>
      <c r="PKY56" s="235"/>
      <c r="PKZ56" s="235"/>
      <c r="PLA56" s="235"/>
      <c r="PLB56" s="235"/>
      <c r="PLC56" s="235"/>
      <c r="PLD56" s="235"/>
      <c r="PLE56" s="235"/>
      <c r="PLF56" s="235"/>
      <c r="PLG56" s="235"/>
      <c r="PLH56" s="235"/>
      <c r="PLI56" s="235"/>
      <c r="PLJ56" s="235"/>
      <c r="PLK56" s="235"/>
      <c r="PLL56" s="235"/>
      <c r="PLM56" s="235"/>
      <c r="PLN56" s="235"/>
      <c r="PLO56" s="235"/>
      <c r="PLP56" s="235"/>
      <c r="PLQ56" s="235"/>
      <c r="PLR56" s="235"/>
      <c r="PLS56" s="235"/>
      <c r="PLT56" s="235"/>
      <c r="PLU56" s="235"/>
      <c r="PLV56" s="235"/>
      <c r="PLW56" s="235"/>
      <c r="PLX56" s="235"/>
      <c r="PLY56" s="235"/>
      <c r="PLZ56" s="235"/>
      <c r="PMA56" s="235"/>
      <c r="PMB56" s="235"/>
      <c r="PMC56" s="235"/>
      <c r="PMD56" s="235"/>
      <c r="PME56" s="235"/>
      <c r="PMF56" s="235"/>
      <c r="PMG56" s="235"/>
      <c r="PMH56" s="235"/>
      <c r="PMI56" s="235"/>
      <c r="PMJ56" s="235"/>
      <c r="PMK56" s="235"/>
      <c r="PML56" s="235"/>
      <c r="PMM56" s="235"/>
      <c r="PMN56" s="235"/>
      <c r="PMO56" s="235"/>
      <c r="PMP56" s="235"/>
      <c r="PMQ56" s="235"/>
      <c r="PMR56" s="235"/>
      <c r="PMS56" s="235"/>
      <c r="PMT56" s="235"/>
      <c r="PMU56" s="235"/>
      <c r="PMV56" s="235"/>
      <c r="PMW56" s="235"/>
      <c r="PMX56" s="235"/>
      <c r="PMY56" s="235"/>
      <c r="PMZ56" s="235"/>
      <c r="PNA56" s="235"/>
      <c r="PNB56" s="235"/>
      <c r="PNC56" s="235"/>
      <c r="PND56" s="235"/>
      <c r="PNE56" s="235"/>
      <c r="PNF56" s="235"/>
      <c r="PNG56" s="235"/>
      <c r="PNH56" s="235"/>
      <c r="PNI56" s="235"/>
      <c r="PNJ56" s="235"/>
      <c r="PNK56" s="235"/>
      <c r="PNL56" s="235"/>
      <c r="PNM56" s="235"/>
      <c r="PNN56" s="235"/>
      <c r="PNO56" s="235"/>
      <c r="PNP56" s="235"/>
      <c r="PNQ56" s="235"/>
      <c r="PNR56" s="235"/>
      <c r="PNS56" s="235"/>
      <c r="PNT56" s="235"/>
      <c r="PNU56" s="235"/>
      <c r="PNV56" s="235"/>
      <c r="PNW56" s="235"/>
      <c r="PNX56" s="235"/>
      <c r="PNY56" s="235"/>
      <c r="PNZ56" s="235"/>
      <c r="POA56" s="235"/>
      <c r="POB56" s="235"/>
      <c r="POC56" s="235"/>
      <c r="POD56" s="235"/>
      <c r="POE56" s="235"/>
      <c r="POF56" s="235"/>
      <c r="POG56" s="235"/>
      <c r="POH56" s="235"/>
      <c r="POI56" s="235"/>
      <c r="POJ56" s="235"/>
      <c r="POK56" s="235"/>
      <c r="POL56" s="235"/>
      <c r="POM56" s="235"/>
      <c r="PON56" s="235"/>
      <c r="POO56" s="235"/>
      <c r="POP56" s="235"/>
      <c r="POQ56" s="235"/>
      <c r="POR56" s="235"/>
      <c r="POS56" s="235"/>
      <c r="POT56" s="235"/>
      <c r="POU56" s="235"/>
      <c r="POV56" s="235"/>
      <c r="POW56" s="235"/>
      <c r="POX56" s="235"/>
      <c r="POY56" s="235"/>
      <c r="POZ56" s="235"/>
      <c r="PPA56" s="235"/>
      <c r="PPB56" s="235"/>
      <c r="PPC56" s="235"/>
      <c r="PPD56" s="235"/>
      <c r="PPE56" s="235"/>
      <c r="PPF56" s="235"/>
      <c r="PPG56" s="235"/>
      <c r="PPH56" s="235"/>
      <c r="PPI56" s="235"/>
      <c r="PPJ56" s="235"/>
      <c r="PPK56" s="235"/>
      <c r="PPL56" s="235"/>
      <c r="PPM56" s="235"/>
      <c r="PPN56" s="235"/>
      <c r="PPO56" s="235"/>
      <c r="PPP56" s="235"/>
      <c r="PPQ56" s="235"/>
      <c r="PPR56" s="235"/>
      <c r="PPS56" s="235"/>
      <c r="PPT56" s="235"/>
      <c r="PPU56" s="235"/>
      <c r="PPV56" s="235"/>
      <c r="PPW56" s="235"/>
      <c r="PPX56" s="235"/>
      <c r="PPY56" s="235"/>
      <c r="PPZ56" s="235"/>
      <c r="PQA56" s="235"/>
      <c r="PQB56" s="235"/>
      <c r="PQC56" s="235"/>
      <c r="PQD56" s="235"/>
      <c r="PQE56" s="235"/>
      <c r="PQF56" s="235"/>
      <c r="PQG56" s="235"/>
      <c r="PQH56" s="235"/>
      <c r="PQI56" s="235"/>
      <c r="PQJ56" s="235"/>
      <c r="PQK56" s="235"/>
      <c r="PQL56" s="235"/>
      <c r="PQM56" s="235"/>
      <c r="PQN56" s="235"/>
      <c r="PQO56" s="235"/>
      <c r="PQP56" s="235"/>
      <c r="PQQ56" s="235"/>
      <c r="PQR56" s="235"/>
      <c r="PQS56" s="235"/>
      <c r="PQT56" s="235"/>
      <c r="PQU56" s="235"/>
      <c r="PQV56" s="235"/>
      <c r="PQW56" s="235"/>
      <c r="PQX56" s="235"/>
      <c r="PQY56" s="235"/>
      <c r="PQZ56" s="235"/>
      <c r="PRA56" s="235"/>
      <c r="PRB56" s="235"/>
      <c r="PRC56" s="235"/>
      <c r="PRD56" s="235"/>
      <c r="PRE56" s="235"/>
      <c r="PRF56" s="235"/>
      <c r="PRG56" s="235"/>
      <c r="PRH56" s="235"/>
      <c r="PRI56" s="235"/>
      <c r="PRJ56" s="235"/>
      <c r="PRK56" s="235"/>
      <c r="PRL56" s="235"/>
      <c r="PRM56" s="235"/>
      <c r="PRN56" s="235"/>
      <c r="PRO56" s="235"/>
      <c r="PRP56" s="235"/>
      <c r="PRQ56" s="235"/>
      <c r="PRR56" s="235"/>
      <c r="PRS56" s="235"/>
      <c r="PRT56" s="235"/>
      <c r="PRU56" s="235"/>
      <c r="PRV56" s="235"/>
      <c r="PRW56" s="235"/>
      <c r="PRX56" s="235"/>
      <c r="PRY56" s="235"/>
      <c r="PRZ56" s="235"/>
      <c r="PSA56" s="235"/>
      <c r="PSB56" s="235"/>
      <c r="PSC56" s="235"/>
      <c r="PSD56" s="235"/>
      <c r="PSE56" s="235"/>
      <c r="PSF56" s="235"/>
      <c r="PSG56" s="235"/>
      <c r="PSH56" s="235"/>
      <c r="PSI56" s="235"/>
      <c r="PSJ56" s="235"/>
      <c r="PSK56" s="235"/>
      <c r="PSL56" s="235"/>
      <c r="PSM56" s="235"/>
      <c r="PSN56" s="235"/>
      <c r="PSO56" s="235"/>
      <c r="PSP56" s="235"/>
      <c r="PSQ56" s="235"/>
      <c r="PSR56" s="235"/>
      <c r="PSS56" s="235"/>
      <c r="PST56" s="235"/>
      <c r="PSU56" s="235"/>
      <c r="PSV56" s="235"/>
      <c r="PSW56" s="235"/>
      <c r="PSX56" s="235"/>
      <c r="PSY56" s="235"/>
      <c r="PSZ56" s="235"/>
      <c r="PTA56" s="235"/>
      <c r="PTB56" s="235"/>
      <c r="PTC56" s="235"/>
      <c r="PTD56" s="235"/>
      <c r="PTE56" s="235"/>
      <c r="PTF56" s="235"/>
      <c r="PTG56" s="235"/>
      <c r="PTH56" s="235"/>
      <c r="PTI56" s="235"/>
      <c r="PTJ56" s="235"/>
      <c r="PTK56" s="235"/>
      <c r="PTL56" s="235"/>
      <c r="PTM56" s="235"/>
      <c r="PTN56" s="235"/>
      <c r="PTO56" s="235"/>
      <c r="PTP56" s="235"/>
      <c r="PTQ56" s="235"/>
      <c r="PTR56" s="235"/>
      <c r="PTS56" s="235"/>
      <c r="PTT56" s="235"/>
      <c r="PTU56" s="235"/>
      <c r="PTV56" s="235"/>
      <c r="PTW56" s="235"/>
      <c r="PTX56" s="235"/>
      <c r="PTY56" s="235"/>
      <c r="PTZ56" s="235"/>
      <c r="PUA56" s="235"/>
      <c r="PUB56" s="235"/>
      <c r="PUC56" s="235"/>
      <c r="PUD56" s="235"/>
      <c r="PUE56" s="235"/>
      <c r="PUF56" s="235"/>
      <c r="PUG56" s="235"/>
      <c r="PUH56" s="235"/>
      <c r="PUI56" s="235"/>
      <c r="PUJ56" s="235"/>
      <c r="PUK56" s="235"/>
      <c r="PUL56" s="235"/>
      <c r="PUM56" s="235"/>
      <c r="PUN56" s="235"/>
      <c r="PUO56" s="235"/>
      <c r="PUP56" s="235"/>
      <c r="PUQ56" s="235"/>
      <c r="PUR56" s="235"/>
      <c r="PUS56" s="235"/>
      <c r="PUT56" s="235"/>
      <c r="PUU56" s="235"/>
      <c r="PUV56" s="235"/>
      <c r="PUW56" s="235"/>
      <c r="PUX56" s="235"/>
      <c r="PUY56" s="235"/>
      <c r="PUZ56" s="235"/>
      <c r="PVA56" s="235"/>
      <c r="PVB56" s="235"/>
      <c r="PVC56" s="235"/>
      <c r="PVD56" s="235"/>
      <c r="PVE56" s="235"/>
      <c r="PVF56" s="235"/>
      <c r="PVG56" s="235"/>
      <c r="PVH56" s="235"/>
      <c r="PVI56" s="235"/>
      <c r="PVJ56" s="235"/>
      <c r="PVK56" s="235"/>
      <c r="PVL56" s="235"/>
      <c r="PVM56" s="235"/>
      <c r="PVN56" s="235"/>
      <c r="PVO56" s="235"/>
      <c r="PVP56" s="235"/>
      <c r="PVQ56" s="235"/>
      <c r="PVR56" s="235"/>
      <c r="PVS56" s="235"/>
      <c r="PVT56" s="235"/>
      <c r="PVU56" s="235"/>
      <c r="PVV56" s="235"/>
      <c r="PVW56" s="235"/>
      <c r="PVX56" s="235"/>
      <c r="PVY56" s="235"/>
      <c r="PVZ56" s="235"/>
      <c r="PWA56" s="235"/>
      <c r="PWB56" s="235"/>
      <c r="PWC56" s="235"/>
      <c r="PWD56" s="235"/>
      <c r="PWE56" s="235"/>
      <c r="PWF56" s="235"/>
      <c r="PWG56" s="235"/>
      <c r="PWH56" s="235"/>
      <c r="PWI56" s="235"/>
      <c r="PWJ56" s="235"/>
      <c r="PWK56" s="235"/>
      <c r="PWL56" s="235"/>
      <c r="PWM56" s="235"/>
      <c r="PWN56" s="235"/>
      <c r="PWO56" s="235"/>
      <c r="PWP56" s="235"/>
      <c r="PWQ56" s="235"/>
      <c r="PWR56" s="235"/>
      <c r="PWS56" s="235"/>
      <c r="PWT56" s="235"/>
      <c r="PWU56" s="235"/>
      <c r="PWV56" s="235"/>
      <c r="PWW56" s="235"/>
      <c r="PWX56" s="235"/>
      <c r="PWY56" s="235"/>
      <c r="PWZ56" s="235"/>
      <c r="PXA56" s="235"/>
      <c r="PXB56" s="235"/>
      <c r="PXC56" s="235"/>
      <c r="PXD56" s="235"/>
      <c r="PXE56" s="235"/>
      <c r="PXF56" s="235"/>
      <c r="PXG56" s="235"/>
      <c r="PXH56" s="235"/>
      <c r="PXI56" s="235"/>
      <c r="PXJ56" s="235"/>
      <c r="PXK56" s="235"/>
      <c r="PXL56" s="235"/>
      <c r="PXM56" s="235"/>
      <c r="PXN56" s="235"/>
      <c r="PXO56" s="235"/>
      <c r="PXP56" s="235"/>
      <c r="PXQ56" s="235"/>
      <c r="PXR56" s="235"/>
      <c r="PXS56" s="235"/>
      <c r="PXT56" s="235"/>
      <c r="PXU56" s="235"/>
      <c r="PXV56" s="235"/>
      <c r="PXW56" s="235"/>
      <c r="PXX56" s="235"/>
      <c r="PXY56" s="235"/>
      <c r="PXZ56" s="235"/>
      <c r="PYA56" s="235"/>
      <c r="PYB56" s="235"/>
      <c r="PYC56" s="235"/>
      <c r="PYD56" s="235"/>
      <c r="PYE56" s="235"/>
      <c r="PYF56" s="235"/>
      <c r="PYG56" s="235"/>
      <c r="PYH56" s="235"/>
      <c r="PYI56" s="235"/>
      <c r="PYJ56" s="235"/>
      <c r="PYK56" s="235"/>
      <c r="PYL56" s="235"/>
      <c r="PYM56" s="235"/>
      <c r="PYN56" s="235"/>
      <c r="PYO56" s="235"/>
      <c r="PYP56" s="235"/>
      <c r="PYQ56" s="235"/>
      <c r="PYR56" s="235"/>
      <c r="PYS56" s="235"/>
      <c r="PYT56" s="235"/>
      <c r="PYU56" s="235"/>
      <c r="PYV56" s="235"/>
      <c r="PYW56" s="235"/>
      <c r="PYX56" s="235"/>
      <c r="PYY56" s="235"/>
      <c r="PYZ56" s="235"/>
      <c r="PZA56" s="235"/>
      <c r="PZB56" s="235"/>
      <c r="PZC56" s="235"/>
      <c r="PZD56" s="235"/>
      <c r="PZE56" s="235"/>
      <c r="PZF56" s="235"/>
      <c r="PZG56" s="235"/>
      <c r="PZH56" s="235"/>
      <c r="PZI56" s="235"/>
      <c r="PZJ56" s="235"/>
      <c r="PZK56" s="235"/>
      <c r="PZL56" s="235"/>
      <c r="PZM56" s="235"/>
      <c r="PZN56" s="235"/>
      <c r="PZO56" s="235"/>
      <c r="PZP56" s="235"/>
      <c r="PZQ56" s="235"/>
      <c r="PZR56" s="235"/>
      <c r="PZS56" s="235"/>
      <c r="PZT56" s="235"/>
      <c r="PZU56" s="235"/>
      <c r="PZV56" s="235"/>
      <c r="PZW56" s="235"/>
      <c r="PZX56" s="235"/>
      <c r="PZY56" s="235"/>
      <c r="PZZ56" s="235"/>
      <c r="QAA56" s="235"/>
      <c r="QAB56" s="235"/>
      <c r="QAC56" s="235"/>
      <c r="QAD56" s="235"/>
      <c r="QAE56" s="235"/>
      <c r="QAF56" s="235"/>
      <c r="QAG56" s="235"/>
      <c r="QAH56" s="235"/>
      <c r="QAI56" s="235"/>
      <c r="QAJ56" s="235"/>
      <c r="QAK56" s="235"/>
      <c r="QAL56" s="235"/>
      <c r="QAM56" s="235"/>
      <c r="QAN56" s="235"/>
      <c r="QAO56" s="235"/>
      <c r="QAP56" s="235"/>
      <c r="QAQ56" s="235"/>
      <c r="QAR56" s="235"/>
      <c r="QAS56" s="235"/>
      <c r="QAT56" s="235"/>
      <c r="QAU56" s="235"/>
      <c r="QAV56" s="235"/>
      <c r="QAW56" s="235"/>
      <c r="QAX56" s="235"/>
      <c r="QAY56" s="235"/>
      <c r="QAZ56" s="235"/>
      <c r="QBA56" s="235"/>
      <c r="QBB56" s="235"/>
      <c r="QBC56" s="235"/>
      <c r="QBD56" s="235"/>
      <c r="QBE56" s="235"/>
      <c r="QBF56" s="235"/>
      <c r="QBG56" s="235"/>
      <c r="QBH56" s="235"/>
      <c r="QBI56" s="235"/>
      <c r="QBJ56" s="235"/>
      <c r="QBK56" s="235"/>
      <c r="QBL56" s="235"/>
      <c r="QBM56" s="235"/>
      <c r="QBN56" s="235"/>
      <c r="QBO56" s="235"/>
      <c r="QBP56" s="235"/>
      <c r="QBQ56" s="235"/>
      <c r="QBR56" s="235"/>
      <c r="QBS56" s="235"/>
      <c r="QBT56" s="235"/>
      <c r="QBU56" s="235"/>
      <c r="QBV56" s="235"/>
      <c r="QBW56" s="235"/>
      <c r="QBX56" s="235"/>
      <c r="QBY56" s="235"/>
      <c r="QBZ56" s="235"/>
      <c r="QCA56" s="235"/>
      <c r="QCB56" s="235"/>
      <c r="QCC56" s="235"/>
      <c r="QCD56" s="235"/>
      <c r="QCE56" s="235"/>
      <c r="QCF56" s="235"/>
      <c r="QCG56" s="235"/>
      <c r="QCH56" s="235"/>
      <c r="QCI56" s="235"/>
      <c r="QCJ56" s="235"/>
      <c r="QCK56" s="235"/>
      <c r="QCL56" s="235"/>
      <c r="QCM56" s="235"/>
      <c r="QCN56" s="235"/>
      <c r="QCO56" s="235"/>
      <c r="QCP56" s="235"/>
      <c r="QCQ56" s="235"/>
      <c r="QCR56" s="235"/>
      <c r="QCS56" s="235"/>
      <c r="QCT56" s="235"/>
      <c r="QCU56" s="235"/>
      <c r="QCV56" s="235"/>
      <c r="QCW56" s="235"/>
      <c r="QCX56" s="235"/>
      <c r="QCY56" s="235"/>
      <c r="QCZ56" s="235"/>
      <c r="QDA56" s="235"/>
      <c r="QDB56" s="235"/>
      <c r="QDC56" s="235"/>
      <c r="QDD56" s="235"/>
      <c r="QDE56" s="235"/>
      <c r="QDF56" s="235"/>
      <c r="QDG56" s="235"/>
      <c r="QDH56" s="235"/>
      <c r="QDI56" s="235"/>
      <c r="QDJ56" s="235"/>
      <c r="QDK56" s="235"/>
      <c r="QDL56" s="235"/>
      <c r="QDM56" s="235"/>
      <c r="QDN56" s="235"/>
      <c r="QDO56" s="235"/>
      <c r="QDP56" s="235"/>
      <c r="QDQ56" s="235"/>
      <c r="QDR56" s="235"/>
      <c r="QDS56" s="235"/>
      <c r="QDT56" s="235"/>
      <c r="QDU56" s="235"/>
      <c r="QDV56" s="235"/>
      <c r="QDW56" s="235"/>
      <c r="QDX56" s="235"/>
      <c r="QDY56" s="235"/>
      <c r="QDZ56" s="235"/>
      <c r="QEA56" s="235"/>
      <c r="QEB56" s="235"/>
      <c r="QEC56" s="235"/>
      <c r="QED56" s="235"/>
      <c r="QEE56" s="235"/>
      <c r="QEF56" s="235"/>
      <c r="QEG56" s="235"/>
      <c r="QEH56" s="235"/>
      <c r="QEI56" s="235"/>
      <c r="QEJ56" s="235"/>
      <c r="QEK56" s="235"/>
      <c r="QEL56" s="235"/>
      <c r="QEM56" s="235"/>
      <c r="QEN56" s="235"/>
      <c r="QEO56" s="235"/>
      <c r="QEP56" s="235"/>
      <c r="QEQ56" s="235"/>
      <c r="QER56" s="235"/>
      <c r="QES56" s="235"/>
      <c r="QET56" s="235"/>
      <c r="QEU56" s="235"/>
      <c r="QEV56" s="235"/>
      <c r="QEW56" s="235"/>
      <c r="QEX56" s="235"/>
      <c r="QEY56" s="235"/>
      <c r="QEZ56" s="235"/>
      <c r="QFA56" s="235"/>
      <c r="QFB56" s="235"/>
      <c r="QFC56" s="235"/>
      <c r="QFD56" s="235"/>
      <c r="QFE56" s="235"/>
      <c r="QFF56" s="235"/>
      <c r="QFG56" s="235"/>
      <c r="QFH56" s="235"/>
      <c r="QFI56" s="235"/>
      <c r="QFJ56" s="235"/>
      <c r="QFK56" s="235"/>
      <c r="QFL56" s="235"/>
      <c r="QFM56" s="235"/>
      <c r="QFN56" s="235"/>
      <c r="QFO56" s="235"/>
      <c r="QFP56" s="235"/>
      <c r="QFQ56" s="235"/>
      <c r="QFR56" s="235"/>
      <c r="QFS56" s="235"/>
      <c r="QFT56" s="235"/>
      <c r="QFU56" s="235"/>
      <c r="QFV56" s="235"/>
      <c r="QFW56" s="235"/>
      <c r="QFX56" s="235"/>
      <c r="QFY56" s="235"/>
      <c r="QFZ56" s="235"/>
      <c r="QGA56" s="235"/>
      <c r="QGB56" s="235"/>
      <c r="QGC56" s="235"/>
      <c r="QGD56" s="235"/>
      <c r="QGE56" s="235"/>
      <c r="QGF56" s="235"/>
      <c r="QGG56" s="235"/>
      <c r="QGH56" s="235"/>
      <c r="QGI56" s="235"/>
      <c r="QGJ56" s="235"/>
      <c r="QGK56" s="235"/>
      <c r="QGL56" s="235"/>
      <c r="QGM56" s="235"/>
      <c r="QGN56" s="235"/>
      <c r="QGO56" s="235"/>
      <c r="QGP56" s="235"/>
      <c r="QGQ56" s="235"/>
      <c r="QGR56" s="235"/>
      <c r="QGS56" s="235"/>
      <c r="QGT56" s="235"/>
      <c r="QGU56" s="235"/>
      <c r="QGV56" s="235"/>
      <c r="QGW56" s="235"/>
      <c r="QGX56" s="235"/>
      <c r="QGY56" s="235"/>
      <c r="QGZ56" s="235"/>
      <c r="QHA56" s="235"/>
      <c r="QHB56" s="235"/>
      <c r="QHC56" s="235"/>
      <c r="QHD56" s="235"/>
      <c r="QHE56" s="235"/>
      <c r="QHF56" s="235"/>
      <c r="QHG56" s="235"/>
      <c r="QHH56" s="235"/>
      <c r="QHI56" s="235"/>
      <c r="QHJ56" s="235"/>
      <c r="QHK56" s="235"/>
      <c r="QHL56" s="235"/>
      <c r="QHM56" s="235"/>
      <c r="QHN56" s="235"/>
      <c r="QHO56" s="235"/>
      <c r="QHP56" s="235"/>
      <c r="QHQ56" s="235"/>
      <c r="QHR56" s="235"/>
      <c r="QHS56" s="235"/>
      <c r="QHT56" s="235"/>
      <c r="QHU56" s="235"/>
      <c r="QHV56" s="235"/>
      <c r="QHW56" s="235"/>
      <c r="QHX56" s="235"/>
      <c r="QHY56" s="235"/>
      <c r="QHZ56" s="235"/>
      <c r="QIA56" s="235"/>
      <c r="QIB56" s="235"/>
      <c r="QIC56" s="235"/>
      <c r="QID56" s="235"/>
      <c r="QIE56" s="235"/>
      <c r="QIF56" s="235"/>
      <c r="QIG56" s="235"/>
      <c r="QIH56" s="235"/>
      <c r="QII56" s="235"/>
      <c r="QIJ56" s="235"/>
      <c r="QIK56" s="235"/>
      <c r="QIL56" s="235"/>
      <c r="QIM56" s="235"/>
      <c r="QIN56" s="235"/>
      <c r="QIO56" s="235"/>
      <c r="QIP56" s="235"/>
      <c r="QIQ56" s="235"/>
      <c r="QIR56" s="235"/>
      <c r="QIS56" s="235"/>
      <c r="QIT56" s="235"/>
      <c r="QIU56" s="235"/>
      <c r="QIV56" s="235"/>
      <c r="QIW56" s="235"/>
      <c r="QIX56" s="235"/>
      <c r="QIY56" s="235"/>
      <c r="QIZ56" s="235"/>
      <c r="QJA56" s="235"/>
      <c r="QJB56" s="235"/>
      <c r="QJC56" s="235"/>
      <c r="QJD56" s="235"/>
      <c r="QJE56" s="235"/>
      <c r="QJF56" s="235"/>
      <c r="QJG56" s="235"/>
      <c r="QJH56" s="235"/>
      <c r="QJI56" s="235"/>
      <c r="QJJ56" s="235"/>
      <c r="QJK56" s="235"/>
      <c r="QJL56" s="235"/>
      <c r="QJM56" s="235"/>
      <c r="QJN56" s="235"/>
      <c r="QJO56" s="235"/>
      <c r="QJP56" s="235"/>
      <c r="QJQ56" s="235"/>
      <c r="QJR56" s="235"/>
      <c r="QJS56" s="235"/>
      <c r="QJT56" s="235"/>
      <c r="QJU56" s="235"/>
      <c r="QJV56" s="235"/>
      <c r="QJW56" s="235"/>
      <c r="QJX56" s="235"/>
      <c r="QJY56" s="235"/>
      <c r="QJZ56" s="235"/>
      <c r="QKA56" s="235"/>
      <c r="QKB56" s="235"/>
      <c r="QKC56" s="235"/>
      <c r="QKD56" s="235"/>
      <c r="QKE56" s="235"/>
      <c r="QKF56" s="235"/>
      <c r="QKG56" s="235"/>
      <c r="QKH56" s="235"/>
      <c r="QKI56" s="235"/>
      <c r="QKJ56" s="235"/>
      <c r="QKK56" s="235"/>
      <c r="QKL56" s="235"/>
      <c r="QKM56" s="235"/>
      <c r="QKN56" s="235"/>
      <c r="QKO56" s="235"/>
      <c r="QKP56" s="235"/>
      <c r="QKQ56" s="235"/>
      <c r="QKR56" s="235"/>
      <c r="QKS56" s="235"/>
      <c r="QKT56" s="235"/>
      <c r="QKU56" s="235"/>
      <c r="QKV56" s="235"/>
      <c r="QKW56" s="235"/>
      <c r="QKX56" s="235"/>
      <c r="QKY56" s="235"/>
      <c r="QKZ56" s="235"/>
      <c r="QLA56" s="235"/>
      <c r="QLB56" s="235"/>
      <c r="QLC56" s="235"/>
      <c r="QLD56" s="235"/>
      <c r="QLE56" s="235"/>
      <c r="QLF56" s="235"/>
      <c r="QLG56" s="235"/>
      <c r="QLH56" s="235"/>
      <c r="QLI56" s="235"/>
      <c r="QLJ56" s="235"/>
      <c r="QLK56" s="235"/>
      <c r="QLL56" s="235"/>
      <c r="QLM56" s="235"/>
      <c r="QLN56" s="235"/>
      <c r="QLO56" s="235"/>
      <c r="QLP56" s="235"/>
      <c r="QLQ56" s="235"/>
      <c r="QLR56" s="235"/>
      <c r="QLS56" s="235"/>
      <c r="QLT56" s="235"/>
      <c r="QLU56" s="235"/>
      <c r="QLV56" s="235"/>
      <c r="QLW56" s="235"/>
      <c r="QLX56" s="235"/>
      <c r="QLY56" s="235"/>
      <c r="QLZ56" s="235"/>
      <c r="QMA56" s="235"/>
      <c r="QMB56" s="235"/>
      <c r="QMC56" s="235"/>
      <c r="QMD56" s="235"/>
      <c r="QME56" s="235"/>
      <c r="QMF56" s="235"/>
      <c r="QMG56" s="235"/>
      <c r="QMH56" s="235"/>
      <c r="QMI56" s="235"/>
      <c r="QMJ56" s="235"/>
      <c r="QMK56" s="235"/>
      <c r="QML56" s="235"/>
      <c r="QMM56" s="235"/>
      <c r="QMN56" s="235"/>
      <c r="QMO56" s="235"/>
      <c r="QMP56" s="235"/>
      <c r="QMQ56" s="235"/>
      <c r="QMR56" s="235"/>
      <c r="QMS56" s="235"/>
      <c r="QMT56" s="235"/>
      <c r="QMU56" s="235"/>
      <c r="QMV56" s="235"/>
      <c r="QMW56" s="235"/>
      <c r="QMX56" s="235"/>
      <c r="QMY56" s="235"/>
      <c r="QMZ56" s="235"/>
      <c r="QNA56" s="235"/>
      <c r="QNB56" s="235"/>
      <c r="QNC56" s="235"/>
      <c r="QND56" s="235"/>
      <c r="QNE56" s="235"/>
      <c r="QNF56" s="235"/>
      <c r="QNG56" s="235"/>
      <c r="QNH56" s="235"/>
      <c r="QNI56" s="235"/>
      <c r="QNJ56" s="235"/>
      <c r="QNK56" s="235"/>
      <c r="QNL56" s="235"/>
      <c r="QNM56" s="235"/>
      <c r="QNN56" s="235"/>
      <c r="QNO56" s="235"/>
      <c r="QNP56" s="235"/>
      <c r="QNQ56" s="235"/>
      <c r="QNR56" s="235"/>
      <c r="QNS56" s="235"/>
      <c r="QNT56" s="235"/>
      <c r="QNU56" s="235"/>
      <c r="QNV56" s="235"/>
      <c r="QNW56" s="235"/>
      <c r="QNX56" s="235"/>
      <c r="QNY56" s="235"/>
      <c r="QNZ56" s="235"/>
      <c r="QOA56" s="235"/>
      <c r="QOB56" s="235"/>
      <c r="QOC56" s="235"/>
      <c r="QOD56" s="235"/>
      <c r="QOE56" s="235"/>
      <c r="QOF56" s="235"/>
      <c r="QOG56" s="235"/>
      <c r="QOH56" s="235"/>
      <c r="QOI56" s="235"/>
      <c r="QOJ56" s="235"/>
      <c r="QOK56" s="235"/>
      <c r="QOL56" s="235"/>
      <c r="QOM56" s="235"/>
      <c r="QON56" s="235"/>
      <c r="QOO56" s="235"/>
      <c r="QOP56" s="235"/>
      <c r="QOQ56" s="235"/>
      <c r="QOR56" s="235"/>
      <c r="QOS56" s="235"/>
      <c r="QOT56" s="235"/>
      <c r="QOU56" s="235"/>
      <c r="QOV56" s="235"/>
      <c r="QOW56" s="235"/>
      <c r="QOX56" s="235"/>
      <c r="QOY56" s="235"/>
      <c r="QOZ56" s="235"/>
      <c r="QPA56" s="235"/>
      <c r="QPB56" s="235"/>
      <c r="QPC56" s="235"/>
      <c r="QPD56" s="235"/>
      <c r="QPE56" s="235"/>
      <c r="QPF56" s="235"/>
      <c r="QPG56" s="235"/>
      <c r="QPH56" s="235"/>
      <c r="QPI56" s="235"/>
      <c r="QPJ56" s="235"/>
      <c r="QPK56" s="235"/>
      <c r="QPL56" s="235"/>
      <c r="QPM56" s="235"/>
      <c r="QPN56" s="235"/>
      <c r="QPO56" s="235"/>
      <c r="QPP56" s="235"/>
      <c r="QPQ56" s="235"/>
      <c r="QPR56" s="235"/>
      <c r="QPS56" s="235"/>
      <c r="QPT56" s="235"/>
      <c r="QPU56" s="235"/>
      <c r="QPV56" s="235"/>
      <c r="QPW56" s="235"/>
      <c r="QPX56" s="235"/>
      <c r="QPY56" s="235"/>
      <c r="QPZ56" s="235"/>
      <c r="QQA56" s="235"/>
      <c r="QQB56" s="235"/>
      <c r="QQC56" s="235"/>
      <c r="QQD56" s="235"/>
      <c r="QQE56" s="235"/>
      <c r="QQF56" s="235"/>
      <c r="QQG56" s="235"/>
      <c r="QQH56" s="235"/>
      <c r="QQI56" s="235"/>
      <c r="QQJ56" s="235"/>
      <c r="QQK56" s="235"/>
      <c r="QQL56" s="235"/>
      <c r="QQM56" s="235"/>
      <c r="QQN56" s="235"/>
      <c r="QQO56" s="235"/>
      <c r="QQP56" s="235"/>
      <c r="QQQ56" s="235"/>
      <c r="QQR56" s="235"/>
      <c r="QQS56" s="235"/>
      <c r="QQT56" s="235"/>
      <c r="QQU56" s="235"/>
      <c r="QQV56" s="235"/>
      <c r="QQW56" s="235"/>
      <c r="QQX56" s="235"/>
      <c r="QQY56" s="235"/>
      <c r="QQZ56" s="235"/>
      <c r="QRA56" s="235"/>
      <c r="QRB56" s="235"/>
      <c r="QRC56" s="235"/>
      <c r="QRD56" s="235"/>
      <c r="QRE56" s="235"/>
      <c r="QRF56" s="235"/>
      <c r="QRG56" s="235"/>
      <c r="QRH56" s="235"/>
      <c r="QRI56" s="235"/>
      <c r="QRJ56" s="235"/>
      <c r="QRK56" s="235"/>
      <c r="QRL56" s="235"/>
      <c r="QRM56" s="235"/>
      <c r="QRN56" s="235"/>
      <c r="QRO56" s="235"/>
      <c r="QRP56" s="235"/>
      <c r="QRQ56" s="235"/>
      <c r="QRR56" s="235"/>
      <c r="QRS56" s="235"/>
      <c r="QRT56" s="235"/>
      <c r="QRU56" s="235"/>
      <c r="QRV56" s="235"/>
      <c r="QRW56" s="235"/>
      <c r="QRX56" s="235"/>
      <c r="QRY56" s="235"/>
      <c r="QRZ56" s="235"/>
      <c r="QSA56" s="235"/>
      <c r="QSB56" s="235"/>
      <c r="QSC56" s="235"/>
      <c r="QSD56" s="235"/>
      <c r="QSE56" s="235"/>
      <c r="QSF56" s="235"/>
      <c r="QSG56" s="235"/>
      <c r="QSH56" s="235"/>
      <c r="QSI56" s="235"/>
      <c r="QSJ56" s="235"/>
      <c r="QSK56" s="235"/>
      <c r="QSL56" s="235"/>
      <c r="QSM56" s="235"/>
      <c r="QSN56" s="235"/>
      <c r="QSO56" s="235"/>
      <c r="QSP56" s="235"/>
      <c r="QSQ56" s="235"/>
      <c r="QSR56" s="235"/>
      <c r="QSS56" s="235"/>
      <c r="QST56" s="235"/>
      <c r="QSU56" s="235"/>
      <c r="QSV56" s="235"/>
      <c r="QSW56" s="235"/>
      <c r="QSX56" s="235"/>
      <c r="QSY56" s="235"/>
      <c r="QSZ56" s="235"/>
      <c r="QTA56" s="235"/>
      <c r="QTB56" s="235"/>
      <c r="QTC56" s="235"/>
      <c r="QTD56" s="235"/>
      <c r="QTE56" s="235"/>
      <c r="QTF56" s="235"/>
      <c r="QTG56" s="235"/>
      <c r="QTH56" s="235"/>
      <c r="QTI56" s="235"/>
      <c r="QTJ56" s="235"/>
      <c r="QTK56" s="235"/>
      <c r="QTL56" s="235"/>
      <c r="QTM56" s="235"/>
      <c r="QTN56" s="235"/>
      <c r="QTO56" s="235"/>
      <c r="QTP56" s="235"/>
      <c r="QTQ56" s="235"/>
      <c r="QTR56" s="235"/>
      <c r="QTS56" s="235"/>
      <c r="QTT56" s="235"/>
      <c r="QTU56" s="235"/>
      <c r="QTV56" s="235"/>
      <c r="QTW56" s="235"/>
      <c r="QTX56" s="235"/>
      <c r="QTY56" s="235"/>
      <c r="QTZ56" s="235"/>
      <c r="QUA56" s="235"/>
      <c r="QUB56" s="235"/>
      <c r="QUC56" s="235"/>
      <c r="QUD56" s="235"/>
      <c r="QUE56" s="235"/>
      <c r="QUF56" s="235"/>
      <c r="QUG56" s="235"/>
      <c r="QUH56" s="235"/>
      <c r="QUI56" s="235"/>
      <c r="QUJ56" s="235"/>
      <c r="QUK56" s="235"/>
      <c r="QUL56" s="235"/>
      <c r="QUM56" s="235"/>
      <c r="QUN56" s="235"/>
      <c r="QUO56" s="235"/>
      <c r="QUP56" s="235"/>
      <c r="QUQ56" s="235"/>
      <c r="QUR56" s="235"/>
      <c r="QUS56" s="235"/>
      <c r="QUT56" s="235"/>
      <c r="QUU56" s="235"/>
      <c r="QUV56" s="235"/>
      <c r="QUW56" s="235"/>
      <c r="QUX56" s="235"/>
      <c r="QUY56" s="235"/>
      <c r="QUZ56" s="235"/>
      <c r="QVA56" s="235"/>
      <c r="QVB56" s="235"/>
      <c r="QVC56" s="235"/>
      <c r="QVD56" s="235"/>
      <c r="QVE56" s="235"/>
      <c r="QVF56" s="235"/>
      <c r="QVG56" s="235"/>
      <c r="QVH56" s="235"/>
      <c r="QVI56" s="235"/>
      <c r="QVJ56" s="235"/>
      <c r="QVK56" s="235"/>
      <c r="QVL56" s="235"/>
      <c r="QVM56" s="235"/>
      <c r="QVN56" s="235"/>
      <c r="QVO56" s="235"/>
      <c r="QVP56" s="235"/>
      <c r="QVQ56" s="235"/>
      <c r="QVR56" s="235"/>
      <c r="QVS56" s="235"/>
      <c r="QVT56" s="235"/>
      <c r="QVU56" s="235"/>
      <c r="QVV56" s="235"/>
      <c r="QVW56" s="235"/>
      <c r="QVX56" s="235"/>
      <c r="QVY56" s="235"/>
      <c r="QVZ56" s="235"/>
      <c r="QWA56" s="235"/>
      <c r="QWB56" s="235"/>
      <c r="QWC56" s="235"/>
      <c r="QWD56" s="235"/>
      <c r="QWE56" s="235"/>
      <c r="QWF56" s="235"/>
      <c r="QWG56" s="235"/>
      <c r="QWH56" s="235"/>
      <c r="QWI56" s="235"/>
      <c r="QWJ56" s="235"/>
      <c r="QWK56" s="235"/>
      <c r="QWL56" s="235"/>
      <c r="QWM56" s="235"/>
      <c r="QWN56" s="235"/>
      <c r="QWO56" s="235"/>
      <c r="QWP56" s="235"/>
      <c r="QWQ56" s="235"/>
      <c r="QWR56" s="235"/>
      <c r="QWS56" s="235"/>
      <c r="QWT56" s="235"/>
      <c r="QWU56" s="235"/>
      <c r="QWV56" s="235"/>
      <c r="QWW56" s="235"/>
      <c r="QWX56" s="235"/>
      <c r="QWY56" s="235"/>
      <c r="QWZ56" s="235"/>
      <c r="QXA56" s="235"/>
      <c r="QXB56" s="235"/>
      <c r="QXC56" s="235"/>
      <c r="QXD56" s="235"/>
      <c r="QXE56" s="235"/>
      <c r="QXF56" s="235"/>
      <c r="QXG56" s="235"/>
      <c r="QXH56" s="235"/>
      <c r="QXI56" s="235"/>
      <c r="QXJ56" s="235"/>
      <c r="QXK56" s="235"/>
      <c r="QXL56" s="235"/>
      <c r="QXM56" s="235"/>
      <c r="QXN56" s="235"/>
      <c r="QXO56" s="235"/>
      <c r="QXP56" s="235"/>
      <c r="QXQ56" s="235"/>
      <c r="QXR56" s="235"/>
      <c r="QXS56" s="235"/>
      <c r="QXT56" s="235"/>
      <c r="QXU56" s="235"/>
      <c r="QXV56" s="235"/>
      <c r="QXW56" s="235"/>
      <c r="QXX56" s="235"/>
      <c r="QXY56" s="235"/>
      <c r="QXZ56" s="235"/>
      <c r="QYA56" s="235"/>
      <c r="QYB56" s="235"/>
      <c r="QYC56" s="235"/>
      <c r="QYD56" s="235"/>
      <c r="QYE56" s="235"/>
      <c r="QYF56" s="235"/>
      <c r="QYG56" s="235"/>
      <c r="QYH56" s="235"/>
      <c r="QYI56" s="235"/>
      <c r="QYJ56" s="235"/>
      <c r="QYK56" s="235"/>
      <c r="QYL56" s="235"/>
      <c r="QYM56" s="235"/>
      <c r="QYN56" s="235"/>
      <c r="QYO56" s="235"/>
      <c r="QYP56" s="235"/>
      <c r="QYQ56" s="235"/>
      <c r="QYR56" s="235"/>
      <c r="QYS56" s="235"/>
      <c r="QYT56" s="235"/>
      <c r="QYU56" s="235"/>
      <c r="QYV56" s="235"/>
      <c r="QYW56" s="235"/>
      <c r="QYX56" s="235"/>
      <c r="QYY56" s="235"/>
      <c r="QYZ56" s="235"/>
      <c r="QZA56" s="235"/>
      <c r="QZB56" s="235"/>
      <c r="QZC56" s="235"/>
      <c r="QZD56" s="235"/>
      <c r="QZE56" s="235"/>
      <c r="QZF56" s="235"/>
      <c r="QZG56" s="235"/>
      <c r="QZH56" s="235"/>
      <c r="QZI56" s="235"/>
      <c r="QZJ56" s="235"/>
      <c r="QZK56" s="235"/>
      <c r="QZL56" s="235"/>
      <c r="QZM56" s="235"/>
      <c r="QZN56" s="235"/>
      <c r="QZO56" s="235"/>
      <c r="QZP56" s="235"/>
      <c r="QZQ56" s="235"/>
      <c r="QZR56" s="235"/>
      <c r="QZS56" s="235"/>
      <c r="QZT56" s="235"/>
      <c r="QZU56" s="235"/>
      <c r="QZV56" s="235"/>
      <c r="QZW56" s="235"/>
      <c r="QZX56" s="235"/>
      <c r="QZY56" s="235"/>
      <c r="QZZ56" s="235"/>
      <c r="RAA56" s="235"/>
      <c r="RAB56" s="235"/>
      <c r="RAC56" s="235"/>
      <c r="RAD56" s="235"/>
      <c r="RAE56" s="235"/>
      <c r="RAF56" s="235"/>
      <c r="RAG56" s="235"/>
      <c r="RAH56" s="235"/>
      <c r="RAI56" s="235"/>
      <c r="RAJ56" s="235"/>
      <c r="RAK56" s="235"/>
      <c r="RAL56" s="235"/>
      <c r="RAM56" s="235"/>
      <c r="RAN56" s="235"/>
      <c r="RAO56" s="235"/>
      <c r="RAP56" s="235"/>
      <c r="RAQ56" s="235"/>
      <c r="RAR56" s="235"/>
      <c r="RAS56" s="235"/>
      <c r="RAT56" s="235"/>
      <c r="RAU56" s="235"/>
      <c r="RAV56" s="235"/>
      <c r="RAW56" s="235"/>
      <c r="RAX56" s="235"/>
      <c r="RAY56" s="235"/>
      <c r="RAZ56" s="235"/>
      <c r="RBA56" s="235"/>
      <c r="RBB56" s="235"/>
      <c r="RBC56" s="235"/>
      <c r="RBD56" s="235"/>
      <c r="RBE56" s="235"/>
      <c r="RBF56" s="235"/>
      <c r="RBG56" s="235"/>
      <c r="RBH56" s="235"/>
      <c r="RBI56" s="235"/>
      <c r="RBJ56" s="235"/>
      <c r="RBK56" s="235"/>
      <c r="RBL56" s="235"/>
      <c r="RBM56" s="235"/>
      <c r="RBN56" s="235"/>
      <c r="RBO56" s="235"/>
      <c r="RBP56" s="235"/>
      <c r="RBQ56" s="235"/>
      <c r="RBR56" s="235"/>
      <c r="RBS56" s="235"/>
      <c r="RBT56" s="235"/>
      <c r="RBU56" s="235"/>
      <c r="RBV56" s="235"/>
      <c r="RBW56" s="235"/>
      <c r="RBX56" s="235"/>
      <c r="RBY56" s="235"/>
      <c r="RBZ56" s="235"/>
      <c r="RCA56" s="235"/>
      <c r="RCB56" s="235"/>
      <c r="RCC56" s="235"/>
      <c r="RCD56" s="235"/>
      <c r="RCE56" s="235"/>
      <c r="RCF56" s="235"/>
      <c r="RCG56" s="235"/>
      <c r="RCH56" s="235"/>
      <c r="RCI56" s="235"/>
      <c r="RCJ56" s="235"/>
      <c r="RCK56" s="235"/>
      <c r="RCL56" s="235"/>
      <c r="RCM56" s="235"/>
      <c r="RCN56" s="235"/>
      <c r="RCO56" s="235"/>
      <c r="RCP56" s="235"/>
      <c r="RCQ56" s="235"/>
      <c r="RCR56" s="235"/>
      <c r="RCS56" s="235"/>
      <c r="RCT56" s="235"/>
      <c r="RCU56" s="235"/>
      <c r="RCV56" s="235"/>
      <c r="RCW56" s="235"/>
      <c r="RCX56" s="235"/>
      <c r="RCY56" s="235"/>
      <c r="RCZ56" s="235"/>
      <c r="RDA56" s="235"/>
      <c r="RDB56" s="235"/>
      <c r="RDC56" s="235"/>
      <c r="RDD56" s="235"/>
      <c r="RDE56" s="235"/>
      <c r="RDF56" s="235"/>
      <c r="RDG56" s="235"/>
      <c r="RDH56" s="235"/>
      <c r="RDI56" s="235"/>
      <c r="RDJ56" s="235"/>
      <c r="RDK56" s="235"/>
      <c r="RDL56" s="235"/>
      <c r="RDM56" s="235"/>
      <c r="RDN56" s="235"/>
      <c r="RDO56" s="235"/>
      <c r="RDP56" s="235"/>
      <c r="RDQ56" s="235"/>
      <c r="RDR56" s="235"/>
      <c r="RDS56" s="235"/>
      <c r="RDT56" s="235"/>
      <c r="RDU56" s="235"/>
      <c r="RDV56" s="235"/>
      <c r="RDW56" s="235"/>
      <c r="RDX56" s="235"/>
      <c r="RDY56" s="235"/>
      <c r="RDZ56" s="235"/>
      <c r="REA56" s="235"/>
      <c r="REB56" s="235"/>
      <c r="REC56" s="235"/>
      <c r="RED56" s="235"/>
      <c r="REE56" s="235"/>
      <c r="REF56" s="235"/>
      <c r="REG56" s="235"/>
      <c r="REH56" s="235"/>
      <c r="REI56" s="235"/>
      <c r="REJ56" s="235"/>
      <c r="REK56" s="235"/>
      <c r="REL56" s="235"/>
      <c r="REM56" s="235"/>
      <c r="REN56" s="235"/>
      <c r="REO56" s="235"/>
      <c r="REP56" s="235"/>
      <c r="REQ56" s="235"/>
      <c r="RER56" s="235"/>
      <c r="RES56" s="235"/>
      <c r="RET56" s="235"/>
      <c r="REU56" s="235"/>
      <c r="REV56" s="235"/>
      <c r="REW56" s="235"/>
      <c r="REX56" s="235"/>
      <c r="REY56" s="235"/>
      <c r="REZ56" s="235"/>
      <c r="RFA56" s="235"/>
      <c r="RFB56" s="235"/>
      <c r="RFC56" s="235"/>
      <c r="RFD56" s="235"/>
      <c r="RFE56" s="235"/>
      <c r="RFF56" s="235"/>
      <c r="RFG56" s="235"/>
      <c r="RFH56" s="235"/>
      <c r="RFI56" s="235"/>
      <c r="RFJ56" s="235"/>
      <c r="RFK56" s="235"/>
      <c r="RFL56" s="235"/>
      <c r="RFM56" s="235"/>
      <c r="RFN56" s="235"/>
      <c r="RFO56" s="235"/>
      <c r="RFP56" s="235"/>
      <c r="RFQ56" s="235"/>
      <c r="RFR56" s="235"/>
      <c r="RFS56" s="235"/>
      <c r="RFT56" s="235"/>
      <c r="RFU56" s="235"/>
      <c r="RFV56" s="235"/>
      <c r="RFW56" s="235"/>
      <c r="RFX56" s="235"/>
      <c r="RFY56" s="235"/>
      <c r="RFZ56" s="235"/>
      <c r="RGA56" s="235"/>
      <c r="RGB56" s="235"/>
      <c r="RGC56" s="235"/>
      <c r="RGD56" s="235"/>
      <c r="RGE56" s="235"/>
      <c r="RGF56" s="235"/>
      <c r="RGG56" s="235"/>
      <c r="RGH56" s="235"/>
      <c r="RGI56" s="235"/>
      <c r="RGJ56" s="235"/>
      <c r="RGK56" s="235"/>
      <c r="RGL56" s="235"/>
      <c r="RGM56" s="235"/>
      <c r="RGN56" s="235"/>
      <c r="RGO56" s="235"/>
      <c r="RGP56" s="235"/>
      <c r="RGQ56" s="235"/>
      <c r="RGR56" s="235"/>
      <c r="RGS56" s="235"/>
      <c r="RGT56" s="235"/>
      <c r="RGU56" s="235"/>
      <c r="RGV56" s="235"/>
      <c r="RGW56" s="235"/>
      <c r="RGX56" s="235"/>
      <c r="RGY56" s="235"/>
      <c r="RGZ56" s="235"/>
      <c r="RHA56" s="235"/>
      <c r="RHB56" s="235"/>
      <c r="RHC56" s="235"/>
      <c r="RHD56" s="235"/>
      <c r="RHE56" s="235"/>
      <c r="RHF56" s="235"/>
      <c r="RHG56" s="235"/>
      <c r="RHH56" s="235"/>
      <c r="RHI56" s="235"/>
      <c r="RHJ56" s="235"/>
      <c r="RHK56" s="235"/>
      <c r="RHL56" s="235"/>
      <c r="RHM56" s="235"/>
      <c r="RHN56" s="235"/>
      <c r="RHO56" s="235"/>
      <c r="RHP56" s="235"/>
      <c r="RHQ56" s="235"/>
      <c r="RHR56" s="235"/>
      <c r="RHS56" s="235"/>
      <c r="RHT56" s="235"/>
      <c r="RHU56" s="235"/>
      <c r="RHV56" s="235"/>
      <c r="RHW56" s="235"/>
      <c r="RHX56" s="235"/>
      <c r="RHY56" s="235"/>
      <c r="RHZ56" s="235"/>
      <c r="RIA56" s="235"/>
      <c r="RIB56" s="235"/>
      <c r="RIC56" s="235"/>
      <c r="RID56" s="235"/>
      <c r="RIE56" s="235"/>
      <c r="RIF56" s="235"/>
      <c r="RIG56" s="235"/>
      <c r="RIH56" s="235"/>
      <c r="RII56" s="235"/>
      <c r="RIJ56" s="235"/>
      <c r="RIK56" s="235"/>
      <c r="RIL56" s="235"/>
      <c r="RIM56" s="235"/>
      <c r="RIN56" s="235"/>
      <c r="RIO56" s="235"/>
      <c r="RIP56" s="235"/>
      <c r="RIQ56" s="235"/>
      <c r="RIR56" s="235"/>
      <c r="RIS56" s="235"/>
      <c r="RIT56" s="235"/>
      <c r="RIU56" s="235"/>
      <c r="RIV56" s="235"/>
      <c r="RIW56" s="235"/>
      <c r="RIX56" s="235"/>
      <c r="RIY56" s="235"/>
      <c r="RIZ56" s="235"/>
      <c r="RJA56" s="235"/>
      <c r="RJB56" s="235"/>
      <c r="RJC56" s="235"/>
      <c r="RJD56" s="235"/>
      <c r="RJE56" s="235"/>
      <c r="RJF56" s="235"/>
      <c r="RJG56" s="235"/>
      <c r="RJH56" s="235"/>
      <c r="RJI56" s="235"/>
      <c r="RJJ56" s="235"/>
      <c r="RJK56" s="235"/>
      <c r="RJL56" s="235"/>
      <c r="RJM56" s="235"/>
      <c r="RJN56" s="235"/>
      <c r="RJO56" s="235"/>
      <c r="RJP56" s="235"/>
      <c r="RJQ56" s="235"/>
      <c r="RJR56" s="235"/>
      <c r="RJS56" s="235"/>
      <c r="RJT56" s="235"/>
      <c r="RJU56" s="235"/>
      <c r="RJV56" s="235"/>
      <c r="RJW56" s="235"/>
      <c r="RJX56" s="235"/>
      <c r="RJY56" s="235"/>
      <c r="RJZ56" s="235"/>
      <c r="RKA56" s="235"/>
      <c r="RKB56" s="235"/>
      <c r="RKC56" s="235"/>
      <c r="RKD56" s="235"/>
      <c r="RKE56" s="235"/>
      <c r="RKF56" s="235"/>
      <c r="RKG56" s="235"/>
      <c r="RKH56" s="235"/>
      <c r="RKI56" s="235"/>
      <c r="RKJ56" s="235"/>
      <c r="RKK56" s="235"/>
      <c r="RKL56" s="235"/>
      <c r="RKM56" s="235"/>
      <c r="RKN56" s="235"/>
      <c r="RKO56" s="235"/>
      <c r="RKP56" s="235"/>
      <c r="RKQ56" s="235"/>
      <c r="RKR56" s="235"/>
      <c r="RKS56" s="235"/>
      <c r="RKT56" s="235"/>
      <c r="RKU56" s="235"/>
      <c r="RKV56" s="235"/>
      <c r="RKW56" s="235"/>
      <c r="RKX56" s="235"/>
      <c r="RKY56" s="235"/>
      <c r="RKZ56" s="235"/>
      <c r="RLA56" s="235"/>
      <c r="RLB56" s="235"/>
      <c r="RLC56" s="235"/>
      <c r="RLD56" s="235"/>
      <c r="RLE56" s="235"/>
      <c r="RLF56" s="235"/>
      <c r="RLG56" s="235"/>
      <c r="RLH56" s="235"/>
      <c r="RLI56" s="235"/>
      <c r="RLJ56" s="235"/>
      <c r="RLK56" s="235"/>
      <c r="RLL56" s="235"/>
      <c r="RLM56" s="235"/>
      <c r="RLN56" s="235"/>
      <c r="RLO56" s="235"/>
      <c r="RLP56" s="235"/>
      <c r="RLQ56" s="235"/>
      <c r="RLR56" s="235"/>
      <c r="RLS56" s="235"/>
      <c r="RLT56" s="235"/>
      <c r="RLU56" s="235"/>
      <c r="RLV56" s="235"/>
      <c r="RLW56" s="235"/>
      <c r="RLX56" s="235"/>
      <c r="RLY56" s="235"/>
      <c r="RLZ56" s="235"/>
      <c r="RMA56" s="235"/>
      <c r="RMB56" s="235"/>
      <c r="RMC56" s="235"/>
      <c r="RMD56" s="235"/>
      <c r="RME56" s="235"/>
      <c r="RMF56" s="235"/>
      <c r="RMG56" s="235"/>
      <c r="RMH56" s="235"/>
      <c r="RMI56" s="235"/>
      <c r="RMJ56" s="235"/>
      <c r="RMK56" s="235"/>
      <c r="RML56" s="235"/>
      <c r="RMM56" s="235"/>
      <c r="RMN56" s="235"/>
      <c r="RMO56" s="235"/>
      <c r="RMP56" s="235"/>
      <c r="RMQ56" s="235"/>
      <c r="RMR56" s="235"/>
      <c r="RMS56" s="235"/>
      <c r="RMT56" s="235"/>
      <c r="RMU56" s="235"/>
      <c r="RMV56" s="235"/>
      <c r="RMW56" s="235"/>
      <c r="RMX56" s="235"/>
      <c r="RMY56" s="235"/>
      <c r="RMZ56" s="235"/>
      <c r="RNA56" s="235"/>
      <c r="RNB56" s="235"/>
      <c r="RNC56" s="235"/>
      <c r="RND56" s="235"/>
      <c r="RNE56" s="235"/>
      <c r="RNF56" s="235"/>
      <c r="RNG56" s="235"/>
      <c r="RNH56" s="235"/>
      <c r="RNI56" s="235"/>
      <c r="RNJ56" s="235"/>
      <c r="RNK56" s="235"/>
      <c r="RNL56" s="235"/>
      <c r="RNM56" s="235"/>
      <c r="RNN56" s="235"/>
      <c r="RNO56" s="235"/>
      <c r="RNP56" s="235"/>
      <c r="RNQ56" s="235"/>
      <c r="RNR56" s="235"/>
      <c r="RNS56" s="235"/>
      <c r="RNT56" s="235"/>
      <c r="RNU56" s="235"/>
      <c r="RNV56" s="235"/>
      <c r="RNW56" s="235"/>
      <c r="RNX56" s="235"/>
      <c r="RNY56" s="235"/>
      <c r="RNZ56" s="235"/>
      <c r="ROA56" s="235"/>
      <c r="ROB56" s="235"/>
      <c r="ROC56" s="235"/>
      <c r="ROD56" s="235"/>
      <c r="ROE56" s="235"/>
      <c r="ROF56" s="235"/>
      <c r="ROG56" s="235"/>
      <c r="ROH56" s="235"/>
      <c r="ROI56" s="235"/>
      <c r="ROJ56" s="235"/>
      <c r="ROK56" s="235"/>
      <c r="ROL56" s="235"/>
      <c r="ROM56" s="235"/>
      <c r="RON56" s="235"/>
      <c r="ROO56" s="235"/>
      <c r="ROP56" s="235"/>
      <c r="ROQ56" s="235"/>
      <c r="ROR56" s="235"/>
      <c r="ROS56" s="235"/>
      <c r="ROT56" s="235"/>
      <c r="ROU56" s="235"/>
      <c r="ROV56" s="235"/>
      <c r="ROW56" s="235"/>
      <c r="ROX56" s="235"/>
      <c r="ROY56" s="235"/>
      <c r="ROZ56" s="235"/>
      <c r="RPA56" s="235"/>
      <c r="RPB56" s="235"/>
      <c r="RPC56" s="235"/>
      <c r="RPD56" s="235"/>
      <c r="RPE56" s="235"/>
      <c r="RPF56" s="235"/>
      <c r="RPG56" s="235"/>
      <c r="RPH56" s="235"/>
      <c r="RPI56" s="235"/>
      <c r="RPJ56" s="235"/>
      <c r="RPK56" s="235"/>
      <c r="RPL56" s="235"/>
      <c r="RPM56" s="235"/>
      <c r="RPN56" s="235"/>
      <c r="RPO56" s="235"/>
      <c r="RPP56" s="235"/>
      <c r="RPQ56" s="235"/>
      <c r="RPR56" s="235"/>
      <c r="RPS56" s="235"/>
      <c r="RPT56" s="235"/>
      <c r="RPU56" s="235"/>
      <c r="RPV56" s="235"/>
      <c r="RPW56" s="235"/>
      <c r="RPX56" s="235"/>
      <c r="RPY56" s="235"/>
      <c r="RPZ56" s="235"/>
      <c r="RQA56" s="235"/>
      <c r="RQB56" s="235"/>
      <c r="RQC56" s="235"/>
      <c r="RQD56" s="235"/>
      <c r="RQE56" s="235"/>
      <c r="RQF56" s="235"/>
      <c r="RQG56" s="235"/>
      <c r="RQH56" s="235"/>
      <c r="RQI56" s="235"/>
      <c r="RQJ56" s="235"/>
      <c r="RQK56" s="235"/>
      <c r="RQL56" s="235"/>
      <c r="RQM56" s="235"/>
      <c r="RQN56" s="235"/>
      <c r="RQO56" s="235"/>
      <c r="RQP56" s="235"/>
      <c r="RQQ56" s="235"/>
      <c r="RQR56" s="235"/>
      <c r="RQS56" s="235"/>
      <c r="RQT56" s="235"/>
      <c r="RQU56" s="235"/>
      <c r="RQV56" s="235"/>
      <c r="RQW56" s="235"/>
      <c r="RQX56" s="235"/>
      <c r="RQY56" s="235"/>
      <c r="RQZ56" s="235"/>
      <c r="RRA56" s="235"/>
      <c r="RRB56" s="235"/>
      <c r="RRC56" s="235"/>
      <c r="RRD56" s="235"/>
      <c r="RRE56" s="235"/>
      <c r="RRF56" s="235"/>
      <c r="RRG56" s="235"/>
      <c r="RRH56" s="235"/>
      <c r="RRI56" s="235"/>
      <c r="RRJ56" s="235"/>
      <c r="RRK56" s="235"/>
      <c r="RRL56" s="235"/>
      <c r="RRM56" s="235"/>
      <c r="RRN56" s="235"/>
      <c r="RRO56" s="235"/>
      <c r="RRP56" s="235"/>
      <c r="RRQ56" s="235"/>
      <c r="RRR56" s="235"/>
      <c r="RRS56" s="235"/>
      <c r="RRT56" s="235"/>
      <c r="RRU56" s="235"/>
      <c r="RRV56" s="235"/>
      <c r="RRW56" s="235"/>
      <c r="RRX56" s="235"/>
      <c r="RRY56" s="235"/>
      <c r="RRZ56" s="235"/>
      <c r="RSA56" s="235"/>
      <c r="RSB56" s="235"/>
      <c r="RSC56" s="235"/>
      <c r="RSD56" s="235"/>
      <c r="RSE56" s="235"/>
      <c r="RSF56" s="235"/>
      <c r="RSG56" s="235"/>
      <c r="RSH56" s="235"/>
      <c r="RSI56" s="235"/>
      <c r="RSJ56" s="235"/>
      <c r="RSK56" s="235"/>
      <c r="RSL56" s="235"/>
      <c r="RSM56" s="235"/>
      <c r="RSN56" s="235"/>
      <c r="RSO56" s="235"/>
      <c r="RSP56" s="235"/>
      <c r="RSQ56" s="235"/>
      <c r="RSR56" s="235"/>
      <c r="RSS56" s="235"/>
      <c r="RST56" s="235"/>
      <c r="RSU56" s="235"/>
      <c r="RSV56" s="235"/>
      <c r="RSW56" s="235"/>
      <c r="RSX56" s="235"/>
      <c r="RSY56" s="235"/>
      <c r="RSZ56" s="235"/>
      <c r="RTA56" s="235"/>
      <c r="RTB56" s="235"/>
      <c r="RTC56" s="235"/>
      <c r="RTD56" s="235"/>
      <c r="RTE56" s="235"/>
      <c r="RTF56" s="235"/>
      <c r="RTG56" s="235"/>
      <c r="RTH56" s="235"/>
      <c r="RTI56" s="235"/>
      <c r="RTJ56" s="235"/>
      <c r="RTK56" s="235"/>
      <c r="RTL56" s="235"/>
      <c r="RTM56" s="235"/>
      <c r="RTN56" s="235"/>
      <c r="RTO56" s="235"/>
      <c r="RTP56" s="235"/>
      <c r="RTQ56" s="235"/>
      <c r="RTR56" s="235"/>
      <c r="RTS56" s="235"/>
      <c r="RTT56" s="235"/>
      <c r="RTU56" s="235"/>
      <c r="RTV56" s="235"/>
      <c r="RTW56" s="235"/>
      <c r="RTX56" s="235"/>
      <c r="RTY56" s="235"/>
      <c r="RTZ56" s="235"/>
      <c r="RUA56" s="235"/>
      <c r="RUB56" s="235"/>
      <c r="RUC56" s="235"/>
      <c r="RUD56" s="235"/>
      <c r="RUE56" s="235"/>
      <c r="RUF56" s="235"/>
      <c r="RUG56" s="235"/>
      <c r="RUH56" s="235"/>
      <c r="RUI56" s="235"/>
      <c r="RUJ56" s="235"/>
      <c r="RUK56" s="235"/>
      <c r="RUL56" s="235"/>
      <c r="RUM56" s="235"/>
      <c r="RUN56" s="235"/>
      <c r="RUO56" s="235"/>
      <c r="RUP56" s="235"/>
      <c r="RUQ56" s="235"/>
      <c r="RUR56" s="235"/>
      <c r="RUS56" s="235"/>
      <c r="RUT56" s="235"/>
      <c r="RUU56" s="235"/>
      <c r="RUV56" s="235"/>
      <c r="RUW56" s="235"/>
      <c r="RUX56" s="235"/>
      <c r="RUY56" s="235"/>
      <c r="RUZ56" s="235"/>
      <c r="RVA56" s="235"/>
      <c r="RVB56" s="235"/>
      <c r="RVC56" s="235"/>
      <c r="RVD56" s="235"/>
      <c r="RVE56" s="235"/>
      <c r="RVF56" s="235"/>
      <c r="RVG56" s="235"/>
      <c r="RVH56" s="235"/>
      <c r="RVI56" s="235"/>
      <c r="RVJ56" s="235"/>
      <c r="RVK56" s="235"/>
      <c r="RVL56" s="235"/>
      <c r="RVM56" s="235"/>
      <c r="RVN56" s="235"/>
      <c r="RVO56" s="235"/>
      <c r="RVP56" s="235"/>
      <c r="RVQ56" s="235"/>
      <c r="RVR56" s="235"/>
      <c r="RVS56" s="235"/>
      <c r="RVT56" s="235"/>
      <c r="RVU56" s="235"/>
      <c r="RVV56" s="235"/>
      <c r="RVW56" s="235"/>
      <c r="RVX56" s="235"/>
      <c r="RVY56" s="235"/>
      <c r="RVZ56" s="235"/>
      <c r="RWA56" s="235"/>
      <c r="RWB56" s="235"/>
      <c r="RWC56" s="235"/>
      <c r="RWD56" s="235"/>
      <c r="RWE56" s="235"/>
      <c r="RWF56" s="235"/>
      <c r="RWG56" s="235"/>
      <c r="RWH56" s="235"/>
      <c r="RWI56" s="235"/>
      <c r="RWJ56" s="235"/>
      <c r="RWK56" s="235"/>
      <c r="RWL56" s="235"/>
      <c r="RWM56" s="235"/>
      <c r="RWN56" s="235"/>
      <c r="RWO56" s="235"/>
      <c r="RWP56" s="235"/>
      <c r="RWQ56" s="235"/>
      <c r="RWR56" s="235"/>
      <c r="RWS56" s="235"/>
      <c r="RWT56" s="235"/>
      <c r="RWU56" s="235"/>
      <c r="RWV56" s="235"/>
      <c r="RWW56" s="235"/>
      <c r="RWX56" s="235"/>
      <c r="RWY56" s="235"/>
      <c r="RWZ56" s="235"/>
      <c r="RXA56" s="235"/>
      <c r="RXB56" s="235"/>
      <c r="RXC56" s="235"/>
      <c r="RXD56" s="235"/>
      <c r="RXE56" s="235"/>
      <c r="RXF56" s="235"/>
      <c r="RXG56" s="235"/>
      <c r="RXH56" s="235"/>
      <c r="RXI56" s="235"/>
      <c r="RXJ56" s="235"/>
      <c r="RXK56" s="235"/>
      <c r="RXL56" s="235"/>
      <c r="RXM56" s="235"/>
      <c r="RXN56" s="235"/>
      <c r="RXO56" s="235"/>
      <c r="RXP56" s="235"/>
      <c r="RXQ56" s="235"/>
      <c r="RXR56" s="235"/>
      <c r="RXS56" s="235"/>
      <c r="RXT56" s="235"/>
      <c r="RXU56" s="235"/>
      <c r="RXV56" s="235"/>
      <c r="RXW56" s="235"/>
      <c r="RXX56" s="235"/>
      <c r="RXY56" s="235"/>
      <c r="RXZ56" s="235"/>
      <c r="RYA56" s="235"/>
      <c r="RYB56" s="235"/>
      <c r="RYC56" s="235"/>
      <c r="RYD56" s="235"/>
      <c r="RYE56" s="235"/>
      <c r="RYF56" s="235"/>
      <c r="RYG56" s="235"/>
      <c r="RYH56" s="235"/>
      <c r="RYI56" s="235"/>
      <c r="RYJ56" s="235"/>
      <c r="RYK56" s="235"/>
      <c r="RYL56" s="235"/>
      <c r="RYM56" s="235"/>
      <c r="RYN56" s="235"/>
      <c r="RYO56" s="235"/>
      <c r="RYP56" s="235"/>
      <c r="RYQ56" s="235"/>
      <c r="RYR56" s="235"/>
      <c r="RYS56" s="235"/>
      <c r="RYT56" s="235"/>
      <c r="RYU56" s="235"/>
      <c r="RYV56" s="235"/>
      <c r="RYW56" s="235"/>
      <c r="RYX56" s="235"/>
      <c r="RYY56" s="235"/>
      <c r="RYZ56" s="235"/>
      <c r="RZA56" s="235"/>
      <c r="RZB56" s="235"/>
      <c r="RZC56" s="235"/>
      <c r="RZD56" s="235"/>
      <c r="RZE56" s="235"/>
      <c r="RZF56" s="235"/>
      <c r="RZG56" s="235"/>
      <c r="RZH56" s="235"/>
      <c r="RZI56" s="235"/>
      <c r="RZJ56" s="235"/>
      <c r="RZK56" s="235"/>
      <c r="RZL56" s="235"/>
      <c r="RZM56" s="235"/>
      <c r="RZN56" s="235"/>
      <c r="RZO56" s="235"/>
      <c r="RZP56" s="235"/>
      <c r="RZQ56" s="235"/>
      <c r="RZR56" s="235"/>
      <c r="RZS56" s="235"/>
      <c r="RZT56" s="235"/>
      <c r="RZU56" s="235"/>
      <c r="RZV56" s="235"/>
      <c r="RZW56" s="235"/>
      <c r="RZX56" s="235"/>
      <c r="RZY56" s="235"/>
      <c r="RZZ56" s="235"/>
      <c r="SAA56" s="235"/>
      <c r="SAB56" s="235"/>
      <c r="SAC56" s="235"/>
      <c r="SAD56" s="235"/>
      <c r="SAE56" s="235"/>
      <c r="SAF56" s="235"/>
      <c r="SAG56" s="235"/>
      <c r="SAH56" s="235"/>
      <c r="SAI56" s="235"/>
      <c r="SAJ56" s="235"/>
      <c r="SAK56" s="235"/>
      <c r="SAL56" s="235"/>
      <c r="SAM56" s="235"/>
      <c r="SAN56" s="235"/>
      <c r="SAO56" s="235"/>
      <c r="SAP56" s="235"/>
      <c r="SAQ56" s="235"/>
      <c r="SAR56" s="235"/>
      <c r="SAS56" s="235"/>
      <c r="SAT56" s="235"/>
      <c r="SAU56" s="235"/>
      <c r="SAV56" s="235"/>
      <c r="SAW56" s="235"/>
      <c r="SAX56" s="235"/>
      <c r="SAY56" s="235"/>
      <c r="SAZ56" s="235"/>
      <c r="SBA56" s="235"/>
      <c r="SBB56" s="235"/>
      <c r="SBC56" s="235"/>
      <c r="SBD56" s="235"/>
      <c r="SBE56" s="235"/>
      <c r="SBF56" s="235"/>
      <c r="SBG56" s="235"/>
      <c r="SBH56" s="235"/>
      <c r="SBI56" s="235"/>
      <c r="SBJ56" s="235"/>
      <c r="SBK56" s="235"/>
      <c r="SBL56" s="235"/>
      <c r="SBM56" s="235"/>
      <c r="SBN56" s="235"/>
      <c r="SBO56" s="235"/>
      <c r="SBP56" s="235"/>
      <c r="SBQ56" s="235"/>
      <c r="SBR56" s="235"/>
      <c r="SBS56" s="235"/>
      <c r="SBT56" s="235"/>
      <c r="SBU56" s="235"/>
      <c r="SBV56" s="235"/>
      <c r="SBW56" s="235"/>
      <c r="SBX56" s="235"/>
      <c r="SBY56" s="235"/>
      <c r="SBZ56" s="235"/>
      <c r="SCA56" s="235"/>
      <c r="SCB56" s="235"/>
      <c r="SCC56" s="235"/>
      <c r="SCD56" s="235"/>
      <c r="SCE56" s="235"/>
      <c r="SCF56" s="235"/>
      <c r="SCG56" s="235"/>
      <c r="SCH56" s="235"/>
      <c r="SCI56" s="235"/>
      <c r="SCJ56" s="235"/>
      <c r="SCK56" s="235"/>
      <c r="SCL56" s="235"/>
      <c r="SCM56" s="235"/>
      <c r="SCN56" s="235"/>
      <c r="SCO56" s="235"/>
      <c r="SCP56" s="235"/>
      <c r="SCQ56" s="235"/>
      <c r="SCR56" s="235"/>
      <c r="SCS56" s="235"/>
      <c r="SCT56" s="235"/>
      <c r="SCU56" s="235"/>
      <c r="SCV56" s="235"/>
      <c r="SCW56" s="235"/>
      <c r="SCX56" s="235"/>
      <c r="SCY56" s="235"/>
      <c r="SCZ56" s="235"/>
      <c r="SDA56" s="235"/>
      <c r="SDB56" s="235"/>
      <c r="SDC56" s="235"/>
      <c r="SDD56" s="235"/>
      <c r="SDE56" s="235"/>
      <c r="SDF56" s="235"/>
      <c r="SDG56" s="235"/>
      <c r="SDH56" s="235"/>
      <c r="SDI56" s="235"/>
      <c r="SDJ56" s="235"/>
      <c r="SDK56" s="235"/>
      <c r="SDL56" s="235"/>
      <c r="SDM56" s="235"/>
      <c r="SDN56" s="235"/>
      <c r="SDO56" s="235"/>
      <c r="SDP56" s="235"/>
      <c r="SDQ56" s="235"/>
      <c r="SDR56" s="235"/>
      <c r="SDS56" s="235"/>
      <c r="SDT56" s="235"/>
      <c r="SDU56" s="235"/>
      <c r="SDV56" s="235"/>
      <c r="SDW56" s="235"/>
      <c r="SDX56" s="235"/>
      <c r="SDY56" s="235"/>
      <c r="SDZ56" s="235"/>
      <c r="SEA56" s="235"/>
      <c r="SEB56" s="235"/>
      <c r="SEC56" s="235"/>
      <c r="SED56" s="235"/>
      <c r="SEE56" s="235"/>
      <c r="SEF56" s="235"/>
      <c r="SEG56" s="235"/>
      <c r="SEH56" s="235"/>
      <c r="SEI56" s="235"/>
      <c r="SEJ56" s="235"/>
      <c r="SEK56" s="235"/>
      <c r="SEL56" s="235"/>
      <c r="SEM56" s="235"/>
      <c r="SEN56" s="235"/>
      <c r="SEO56" s="235"/>
      <c r="SEP56" s="235"/>
      <c r="SEQ56" s="235"/>
      <c r="SER56" s="235"/>
      <c r="SES56" s="235"/>
      <c r="SET56" s="235"/>
      <c r="SEU56" s="235"/>
      <c r="SEV56" s="235"/>
      <c r="SEW56" s="235"/>
      <c r="SEX56" s="235"/>
      <c r="SEY56" s="235"/>
      <c r="SEZ56" s="235"/>
      <c r="SFA56" s="235"/>
      <c r="SFB56" s="235"/>
      <c r="SFC56" s="235"/>
      <c r="SFD56" s="235"/>
      <c r="SFE56" s="235"/>
      <c r="SFF56" s="235"/>
      <c r="SFG56" s="235"/>
      <c r="SFH56" s="235"/>
      <c r="SFI56" s="235"/>
      <c r="SFJ56" s="235"/>
      <c r="SFK56" s="235"/>
      <c r="SFL56" s="235"/>
      <c r="SFM56" s="235"/>
      <c r="SFN56" s="235"/>
      <c r="SFO56" s="235"/>
      <c r="SFP56" s="235"/>
      <c r="SFQ56" s="235"/>
      <c r="SFR56" s="235"/>
      <c r="SFS56" s="235"/>
      <c r="SFT56" s="235"/>
      <c r="SFU56" s="235"/>
      <c r="SFV56" s="235"/>
      <c r="SFW56" s="235"/>
      <c r="SFX56" s="235"/>
      <c r="SFY56" s="235"/>
      <c r="SFZ56" s="235"/>
      <c r="SGA56" s="235"/>
      <c r="SGB56" s="235"/>
      <c r="SGC56" s="235"/>
      <c r="SGD56" s="235"/>
      <c r="SGE56" s="235"/>
      <c r="SGF56" s="235"/>
      <c r="SGG56" s="235"/>
      <c r="SGH56" s="235"/>
      <c r="SGI56" s="235"/>
      <c r="SGJ56" s="235"/>
      <c r="SGK56" s="235"/>
      <c r="SGL56" s="235"/>
      <c r="SGM56" s="235"/>
      <c r="SGN56" s="235"/>
      <c r="SGO56" s="235"/>
      <c r="SGP56" s="235"/>
      <c r="SGQ56" s="235"/>
      <c r="SGR56" s="235"/>
      <c r="SGS56" s="235"/>
      <c r="SGT56" s="235"/>
      <c r="SGU56" s="235"/>
      <c r="SGV56" s="235"/>
      <c r="SGW56" s="235"/>
      <c r="SGX56" s="235"/>
      <c r="SGY56" s="235"/>
      <c r="SGZ56" s="235"/>
      <c r="SHA56" s="235"/>
      <c r="SHB56" s="235"/>
      <c r="SHC56" s="235"/>
      <c r="SHD56" s="235"/>
      <c r="SHE56" s="235"/>
      <c r="SHF56" s="235"/>
      <c r="SHG56" s="235"/>
      <c r="SHH56" s="235"/>
      <c r="SHI56" s="235"/>
      <c r="SHJ56" s="235"/>
      <c r="SHK56" s="235"/>
      <c r="SHL56" s="235"/>
      <c r="SHM56" s="235"/>
      <c r="SHN56" s="235"/>
      <c r="SHO56" s="235"/>
      <c r="SHP56" s="235"/>
      <c r="SHQ56" s="235"/>
      <c r="SHR56" s="235"/>
      <c r="SHS56" s="235"/>
      <c r="SHT56" s="235"/>
      <c r="SHU56" s="235"/>
      <c r="SHV56" s="235"/>
      <c r="SHW56" s="235"/>
      <c r="SHX56" s="235"/>
      <c r="SHY56" s="235"/>
      <c r="SHZ56" s="235"/>
      <c r="SIA56" s="235"/>
      <c r="SIB56" s="235"/>
      <c r="SIC56" s="235"/>
      <c r="SID56" s="235"/>
      <c r="SIE56" s="235"/>
      <c r="SIF56" s="235"/>
      <c r="SIG56" s="235"/>
      <c r="SIH56" s="235"/>
      <c r="SII56" s="235"/>
      <c r="SIJ56" s="235"/>
      <c r="SIK56" s="235"/>
      <c r="SIL56" s="235"/>
      <c r="SIM56" s="235"/>
      <c r="SIN56" s="235"/>
      <c r="SIO56" s="235"/>
      <c r="SIP56" s="235"/>
      <c r="SIQ56" s="235"/>
      <c r="SIR56" s="235"/>
      <c r="SIS56" s="235"/>
      <c r="SIT56" s="235"/>
      <c r="SIU56" s="235"/>
      <c r="SIV56" s="235"/>
      <c r="SIW56" s="235"/>
      <c r="SIX56" s="235"/>
      <c r="SIY56" s="235"/>
      <c r="SIZ56" s="235"/>
      <c r="SJA56" s="235"/>
      <c r="SJB56" s="235"/>
      <c r="SJC56" s="235"/>
      <c r="SJD56" s="235"/>
      <c r="SJE56" s="235"/>
      <c r="SJF56" s="235"/>
      <c r="SJG56" s="235"/>
      <c r="SJH56" s="235"/>
      <c r="SJI56" s="235"/>
      <c r="SJJ56" s="235"/>
      <c r="SJK56" s="235"/>
      <c r="SJL56" s="235"/>
      <c r="SJM56" s="235"/>
      <c r="SJN56" s="235"/>
      <c r="SJO56" s="235"/>
      <c r="SJP56" s="235"/>
      <c r="SJQ56" s="235"/>
      <c r="SJR56" s="235"/>
      <c r="SJS56" s="235"/>
      <c r="SJT56" s="235"/>
      <c r="SJU56" s="235"/>
      <c r="SJV56" s="235"/>
      <c r="SJW56" s="235"/>
      <c r="SJX56" s="235"/>
      <c r="SJY56" s="235"/>
      <c r="SJZ56" s="235"/>
      <c r="SKA56" s="235"/>
      <c r="SKB56" s="235"/>
      <c r="SKC56" s="235"/>
      <c r="SKD56" s="235"/>
      <c r="SKE56" s="235"/>
      <c r="SKF56" s="235"/>
      <c r="SKG56" s="235"/>
      <c r="SKH56" s="235"/>
      <c r="SKI56" s="235"/>
      <c r="SKJ56" s="235"/>
      <c r="SKK56" s="235"/>
      <c r="SKL56" s="235"/>
      <c r="SKM56" s="235"/>
      <c r="SKN56" s="235"/>
      <c r="SKO56" s="235"/>
      <c r="SKP56" s="235"/>
      <c r="SKQ56" s="235"/>
      <c r="SKR56" s="235"/>
      <c r="SKS56" s="235"/>
      <c r="SKT56" s="235"/>
      <c r="SKU56" s="235"/>
      <c r="SKV56" s="235"/>
      <c r="SKW56" s="235"/>
      <c r="SKX56" s="235"/>
      <c r="SKY56" s="235"/>
      <c r="SKZ56" s="235"/>
      <c r="SLA56" s="235"/>
      <c r="SLB56" s="235"/>
      <c r="SLC56" s="235"/>
      <c r="SLD56" s="235"/>
      <c r="SLE56" s="235"/>
      <c r="SLF56" s="235"/>
      <c r="SLG56" s="235"/>
      <c r="SLH56" s="235"/>
      <c r="SLI56" s="235"/>
      <c r="SLJ56" s="235"/>
      <c r="SLK56" s="235"/>
      <c r="SLL56" s="235"/>
      <c r="SLM56" s="235"/>
      <c r="SLN56" s="235"/>
      <c r="SLO56" s="235"/>
      <c r="SLP56" s="235"/>
      <c r="SLQ56" s="235"/>
      <c r="SLR56" s="235"/>
      <c r="SLS56" s="235"/>
      <c r="SLT56" s="235"/>
      <c r="SLU56" s="235"/>
      <c r="SLV56" s="235"/>
      <c r="SLW56" s="235"/>
      <c r="SLX56" s="235"/>
      <c r="SLY56" s="235"/>
      <c r="SLZ56" s="235"/>
      <c r="SMA56" s="235"/>
      <c r="SMB56" s="235"/>
      <c r="SMC56" s="235"/>
      <c r="SMD56" s="235"/>
      <c r="SME56" s="235"/>
      <c r="SMF56" s="235"/>
      <c r="SMG56" s="235"/>
      <c r="SMH56" s="235"/>
      <c r="SMI56" s="235"/>
      <c r="SMJ56" s="235"/>
      <c r="SMK56" s="235"/>
      <c r="SML56" s="235"/>
      <c r="SMM56" s="235"/>
      <c r="SMN56" s="235"/>
      <c r="SMO56" s="235"/>
      <c r="SMP56" s="235"/>
      <c r="SMQ56" s="235"/>
      <c r="SMR56" s="235"/>
      <c r="SMS56" s="235"/>
      <c r="SMT56" s="235"/>
      <c r="SMU56" s="235"/>
      <c r="SMV56" s="235"/>
      <c r="SMW56" s="235"/>
      <c r="SMX56" s="235"/>
      <c r="SMY56" s="235"/>
      <c r="SMZ56" s="235"/>
      <c r="SNA56" s="235"/>
      <c r="SNB56" s="235"/>
      <c r="SNC56" s="235"/>
      <c r="SND56" s="235"/>
      <c r="SNE56" s="235"/>
      <c r="SNF56" s="235"/>
      <c r="SNG56" s="235"/>
      <c r="SNH56" s="235"/>
      <c r="SNI56" s="235"/>
      <c r="SNJ56" s="235"/>
      <c r="SNK56" s="235"/>
      <c r="SNL56" s="235"/>
      <c r="SNM56" s="235"/>
      <c r="SNN56" s="235"/>
      <c r="SNO56" s="235"/>
      <c r="SNP56" s="235"/>
      <c r="SNQ56" s="235"/>
      <c r="SNR56" s="235"/>
      <c r="SNS56" s="235"/>
      <c r="SNT56" s="235"/>
      <c r="SNU56" s="235"/>
      <c r="SNV56" s="235"/>
      <c r="SNW56" s="235"/>
      <c r="SNX56" s="235"/>
      <c r="SNY56" s="235"/>
      <c r="SNZ56" s="235"/>
      <c r="SOA56" s="235"/>
      <c r="SOB56" s="235"/>
      <c r="SOC56" s="235"/>
      <c r="SOD56" s="235"/>
      <c r="SOE56" s="235"/>
      <c r="SOF56" s="235"/>
      <c r="SOG56" s="235"/>
      <c r="SOH56" s="235"/>
      <c r="SOI56" s="235"/>
      <c r="SOJ56" s="235"/>
      <c r="SOK56" s="235"/>
      <c r="SOL56" s="235"/>
      <c r="SOM56" s="235"/>
      <c r="SON56" s="235"/>
      <c r="SOO56" s="235"/>
      <c r="SOP56" s="235"/>
      <c r="SOQ56" s="235"/>
      <c r="SOR56" s="235"/>
      <c r="SOS56" s="235"/>
      <c r="SOT56" s="235"/>
      <c r="SOU56" s="235"/>
      <c r="SOV56" s="235"/>
      <c r="SOW56" s="235"/>
      <c r="SOX56" s="235"/>
      <c r="SOY56" s="235"/>
      <c r="SOZ56" s="235"/>
      <c r="SPA56" s="235"/>
      <c r="SPB56" s="235"/>
      <c r="SPC56" s="235"/>
      <c r="SPD56" s="235"/>
      <c r="SPE56" s="235"/>
      <c r="SPF56" s="235"/>
      <c r="SPG56" s="235"/>
      <c r="SPH56" s="235"/>
      <c r="SPI56" s="235"/>
      <c r="SPJ56" s="235"/>
      <c r="SPK56" s="235"/>
      <c r="SPL56" s="235"/>
      <c r="SPM56" s="235"/>
      <c r="SPN56" s="235"/>
      <c r="SPO56" s="235"/>
      <c r="SPP56" s="235"/>
      <c r="SPQ56" s="235"/>
      <c r="SPR56" s="235"/>
      <c r="SPS56" s="235"/>
      <c r="SPT56" s="235"/>
      <c r="SPU56" s="235"/>
      <c r="SPV56" s="235"/>
      <c r="SPW56" s="235"/>
      <c r="SPX56" s="235"/>
      <c r="SPY56" s="235"/>
      <c r="SPZ56" s="235"/>
      <c r="SQA56" s="235"/>
      <c r="SQB56" s="235"/>
      <c r="SQC56" s="235"/>
      <c r="SQD56" s="235"/>
      <c r="SQE56" s="235"/>
      <c r="SQF56" s="235"/>
      <c r="SQG56" s="235"/>
      <c r="SQH56" s="235"/>
      <c r="SQI56" s="235"/>
      <c r="SQJ56" s="235"/>
      <c r="SQK56" s="235"/>
      <c r="SQL56" s="235"/>
      <c r="SQM56" s="235"/>
      <c r="SQN56" s="235"/>
      <c r="SQO56" s="235"/>
      <c r="SQP56" s="235"/>
      <c r="SQQ56" s="235"/>
      <c r="SQR56" s="235"/>
      <c r="SQS56" s="235"/>
      <c r="SQT56" s="235"/>
      <c r="SQU56" s="235"/>
      <c r="SQV56" s="235"/>
      <c r="SQW56" s="235"/>
      <c r="SQX56" s="235"/>
      <c r="SQY56" s="235"/>
      <c r="SQZ56" s="235"/>
      <c r="SRA56" s="235"/>
      <c r="SRB56" s="235"/>
      <c r="SRC56" s="235"/>
      <c r="SRD56" s="235"/>
      <c r="SRE56" s="235"/>
      <c r="SRF56" s="235"/>
      <c r="SRG56" s="235"/>
      <c r="SRH56" s="235"/>
      <c r="SRI56" s="235"/>
      <c r="SRJ56" s="235"/>
      <c r="SRK56" s="235"/>
      <c r="SRL56" s="235"/>
      <c r="SRM56" s="235"/>
      <c r="SRN56" s="235"/>
      <c r="SRO56" s="235"/>
      <c r="SRP56" s="235"/>
      <c r="SRQ56" s="235"/>
      <c r="SRR56" s="235"/>
      <c r="SRS56" s="235"/>
      <c r="SRT56" s="235"/>
      <c r="SRU56" s="235"/>
      <c r="SRV56" s="235"/>
      <c r="SRW56" s="235"/>
      <c r="SRX56" s="235"/>
      <c r="SRY56" s="235"/>
      <c r="SRZ56" s="235"/>
      <c r="SSA56" s="235"/>
      <c r="SSB56" s="235"/>
      <c r="SSC56" s="235"/>
      <c r="SSD56" s="235"/>
      <c r="SSE56" s="235"/>
      <c r="SSF56" s="235"/>
      <c r="SSG56" s="235"/>
      <c r="SSH56" s="235"/>
      <c r="SSI56" s="235"/>
      <c r="SSJ56" s="235"/>
      <c r="SSK56" s="235"/>
      <c r="SSL56" s="235"/>
      <c r="SSM56" s="235"/>
      <c r="SSN56" s="235"/>
      <c r="SSO56" s="235"/>
      <c r="SSP56" s="235"/>
      <c r="SSQ56" s="235"/>
      <c r="SSR56" s="235"/>
      <c r="SSS56" s="235"/>
      <c r="SST56" s="235"/>
      <c r="SSU56" s="235"/>
      <c r="SSV56" s="235"/>
      <c r="SSW56" s="235"/>
      <c r="SSX56" s="235"/>
      <c r="SSY56" s="235"/>
      <c r="SSZ56" s="235"/>
      <c r="STA56" s="235"/>
      <c r="STB56" s="235"/>
      <c r="STC56" s="235"/>
      <c r="STD56" s="235"/>
      <c r="STE56" s="235"/>
      <c r="STF56" s="235"/>
      <c r="STG56" s="235"/>
      <c r="STH56" s="235"/>
      <c r="STI56" s="235"/>
      <c r="STJ56" s="235"/>
      <c r="STK56" s="235"/>
      <c r="STL56" s="235"/>
      <c r="STM56" s="235"/>
      <c r="STN56" s="235"/>
      <c r="STO56" s="235"/>
      <c r="STP56" s="235"/>
      <c r="STQ56" s="235"/>
      <c r="STR56" s="235"/>
      <c r="STS56" s="235"/>
      <c r="STT56" s="235"/>
      <c r="STU56" s="235"/>
      <c r="STV56" s="235"/>
      <c r="STW56" s="235"/>
      <c r="STX56" s="235"/>
      <c r="STY56" s="235"/>
      <c r="STZ56" s="235"/>
      <c r="SUA56" s="235"/>
      <c r="SUB56" s="235"/>
      <c r="SUC56" s="235"/>
      <c r="SUD56" s="235"/>
      <c r="SUE56" s="235"/>
      <c r="SUF56" s="235"/>
      <c r="SUG56" s="235"/>
      <c r="SUH56" s="235"/>
      <c r="SUI56" s="235"/>
      <c r="SUJ56" s="235"/>
      <c r="SUK56" s="235"/>
      <c r="SUL56" s="235"/>
      <c r="SUM56" s="235"/>
      <c r="SUN56" s="235"/>
      <c r="SUO56" s="235"/>
      <c r="SUP56" s="235"/>
      <c r="SUQ56" s="235"/>
      <c r="SUR56" s="235"/>
      <c r="SUS56" s="235"/>
      <c r="SUT56" s="235"/>
      <c r="SUU56" s="235"/>
      <c r="SUV56" s="235"/>
      <c r="SUW56" s="235"/>
      <c r="SUX56" s="235"/>
      <c r="SUY56" s="235"/>
      <c r="SUZ56" s="235"/>
      <c r="SVA56" s="235"/>
      <c r="SVB56" s="235"/>
      <c r="SVC56" s="235"/>
      <c r="SVD56" s="235"/>
      <c r="SVE56" s="235"/>
      <c r="SVF56" s="235"/>
      <c r="SVG56" s="235"/>
      <c r="SVH56" s="235"/>
      <c r="SVI56" s="235"/>
      <c r="SVJ56" s="235"/>
      <c r="SVK56" s="235"/>
      <c r="SVL56" s="235"/>
      <c r="SVM56" s="235"/>
      <c r="SVN56" s="235"/>
      <c r="SVO56" s="235"/>
      <c r="SVP56" s="235"/>
      <c r="SVQ56" s="235"/>
      <c r="SVR56" s="235"/>
      <c r="SVS56" s="235"/>
      <c r="SVT56" s="235"/>
      <c r="SVU56" s="235"/>
      <c r="SVV56" s="235"/>
      <c r="SVW56" s="235"/>
      <c r="SVX56" s="235"/>
      <c r="SVY56" s="235"/>
      <c r="SVZ56" s="235"/>
      <c r="SWA56" s="235"/>
      <c r="SWB56" s="235"/>
      <c r="SWC56" s="235"/>
      <c r="SWD56" s="235"/>
      <c r="SWE56" s="235"/>
      <c r="SWF56" s="235"/>
      <c r="SWG56" s="235"/>
      <c r="SWH56" s="235"/>
      <c r="SWI56" s="235"/>
      <c r="SWJ56" s="235"/>
      <c r="SWK56" s="235"/>
      <c r="SWL56" s="235"/>
      <c r="SWM56" s="235"/>
      <c r="SWN56" s="235"/>
      <c r="SWO56" s="235"/>
      <c r="SWP56" s="235"/>
      <c r="SWQ56" s="235"/>
      <c r="SWR56" s="235"/>
      <c r="SWS56" s="235"/>
      <c r="SWT56" s="235"/>
      <c r="SWU56" s="235"/>
      <c r="SWV56" s="235"/>
      <c r="SWW56" s="235"/>
      <c r="SWX56" s="235"/>
      <c r="SWY56" s="235"/>
      <c r="SWZ56" s="235"/>
      <c r="SXA56" s="235"/>
      <c r="SXB56" s="235"/>
      <c r="SXC56" s="235"/>
      <c r="SXD56" s="235"/>
      <c r="SXE56" s="235"/>
      <c r="SXF56" s="235"/>
      <c r="SXG56" s="235"/>
      <c r="SXH56" s="235"/>
      <c r="SXI56" s="235"/>
      <c r="SXJ56" s="235"/>
      <c r="SXK56" s="235"/>
      <c r="SXL56" s="235"/>
      <c r="SXM56" s="235"/>
      <c r="SXN56" s="235"/>
      <c r="SXO56" s="235"/>
      <c r="SXP56" s="235"/>
      <c r="SXQ56" s="235"/>
      <c r="SXR56" s="235"/>
      <c r="SXS56" s="235"/>
      <c r="SXT56" s="235"/>
      <c r="SXU56" s="235"/>
      <c r="SXV56" s="235"/>
      <c r="SXW56" s="235"/>
      <c r="SXX56" s="235"/>
      <c r="SXY56" s="235"/>
      <c r="SXZ56" s="235"/>
      <c r="SYA56" s="235"/>
      <c r="SYB56" s="235"/>
      <c r="SYC56" s="235"/>
      <c r="SYD56" s="235"/>
      <c r="SYE56" s="235"/>
      <c r="SYF56" s="235"/>
      <c r="SYG56" s="235"/>
      <c r="SYH56" s="235"/>
      <c r="SYI56" s="235"/>
      <c r="SYJ56" s="235"/>
      <c r="SYK56" s="235"/>
      <c r="SYL56" s="235"/>
      <c r="SYM56" s="235"/>
      <c r="SYN56" s="235"/>
      <c r="SYO56" s="235"/>
      <c r="SYP56" s="235"/>
      <c r="SYQ56" s="235"/>
      <c r="SYR56" s="235"/>
      <c r="SYS56" s="235"/>
      <c r="SYT56" s="235"/>
      <c r="SYU56" s="235"/>
      <c r="SYV56" s="235"/>
      <c r="SYW56" s="235"/>
      <c r="SYX56" s="235"/>
      <c r="SYY56" s="235"/>
      <c r="SYZ56" s="235"/>
      <c r="SZA56" s="235"/>
      <c r="SZB56" s="235"/>
      <c r="SZC56" s="235"/>
      <c r="SZD56" s="235"/>
      <c r="SZE56" s="235"/>
      <c r="SZF56" s="235"/>
      <c r="SZG56" s="235"/>
      <c r="SZH56" s="235"/>
      <c r="SZI56" s="235"/>
      <c r="SZJ56" s="235"/>
      <c r="SZK56" s="235"/>
      <c r="SZL56" s="235"/>
      <c r="SZM56" s="235"/>
      <c r="SZN56" s="235"/>
      <c r="SZO56" s="235"/>
      <c r="SZP56" s="235"/>
      <c r="SZQ56" s="235"/>
      <c r="SZR56" s="235"/>
      <c r="SZS56" s="235"/>
      <c r="SZT56" s="235"/>
      <c r="SZU56" s="235"/>
      <c r="SZV56" s="235"/>
      <c r="SZW56" s="235"/>
      <c r="SZX56" s="235"/>
      <c r="SZY56" s="235"/>
      <c r="SZZ56" s="235"/>
      <c r="TAA56" s="235"/>
      <c r="TAB56" s="235"/>
      <c r="TAC56" s="235"/>
      <c r="TAD56" s="235"/>
      <c r="TAE56" s="235"/>
      <c r="TAF56" s="235"/>
      <c r="TAG56" s="235"/>
      <c r="TAH56" s="235"/>
      <c r="TAI56" s="235"/>
      <c r="TAJ56" s="235"/>
      <c r="TAK56" s="235"/>
      <c r="TAL56" s="235"/>
      <c r="TAM56" s="235"/>
      <c r="TAN56" s="235"/>
      <c r="TAO56" s="235"/>
      <c r="TAP56" s="235"/>
      <c r="TAQ56" s="235"/>
      <c r="TAR56" s="235"/>
      <c r="TAS56" s="235"/>
      <c r="TAT56" s="235"/>
      <c r="TAU56" s="235"/>
      <c r="TAV56" s="235"/>
      <c r="TAW56" s="235"/>
      <c r="TAX56" s="235"/>
      <c r="TAY56" s="235"/>
      <c r="TAZ56" s="235"/>
      <c r="TBA56" s="235"/>
      <c r="TBB56" s="235"/>
      <c r="TBC56" s="235"/>
      <c r="TBD56" s="235"/>
      <c r="TBE56" s="235"/>
      <c r="TBF56" s="235"/>
      <c r="TBG56" s="235"/>
      <c r="TBH56" s="235"/>
      <c r="TBI56" s="235"/>
      <c r="TBJ56" s="235"/>
      <c r="TBK56" s="235"/>
      <c r="TBL56" s="235"/>
      <c r="TBM56" s="235"/>
      <c r="TBN56" s="235"/>
      <c r="TBO56" s="235"/>
      <c r="TBP56" s="235"/>
      <c r="TBQ56" s="235"/>
      <c r="TBR56" s="235"/>
      <c r="TBS56" s="235"/>
      <c r="TBT56" s="235"/>
      <c r="TBU56" s="235"/>
      <c r="TBV56" s="235"/>
      <c r="TBW56" s="235"/>
      <c r="TBX56" s="235"/>
      <c r="TBY56" s="235"/>
      <c r="TBZ56" s="235"/>
      <c r="TCA56" s="235"/>
      <c r="TCB56" s="235"/>
      <c r="TCC56" s="235"/>
      <c r="TCD56" s="235"/>
      <c r="TCE56" s="235"/>
      <c r="TCF56" s="235"/>
      <c r="TCG56" s="235"/>
      <c r="TCH56" s="235"/>
      <c r="TCI56" s="235"/>
      <c r="TCJ56" s="235"/>
      <c r="TCK56" s="235"/>
      <c r="TCL56" s="235"/>
      <c r="TCM56" s="235"/>
      <c r="TCN56" s="235"/>
      <c r="TCO56" s="235"/>
      <c r="TCP56" s="235"/>
      <c r="TCQ56" s="235"/>
      <c r="TCR56" s="235"/>
      <c r="TCS56" s="235"/>
      <c r="TCT56" s="235"/>
      <c r="TCU56" s="235"/>
      <c r="TCV56" s="235"/>
      <c r="TCW56" s="235"/>
      <c r="TCX56" s="235"/>
      <c r="TCY56" s="235"/>
      <c r="TCZ56" s="235"/>
      <c r="TDA56" s="235"/>
      <c r="TDB56" s="235"/>
      <c r="TDC56" s="235"/>
      <c r="TDD56" s="235"/>
      <c r="TDE56" s="235"/>
      <c r="TDF56" s="235"/>
      <c r="TDG56" s="235"/>
      <c r="TDH56" s="235"/>
      <c r="TDI56" s="235"/>
      <c r="TDJ56" s="235"/>
      <c r="TDK56" s="235"/>
      <c r="TDL56" s="235"/>
      <c r="TDM56" s="235"/>
      <c r="TDN56" s="235"/>
      <c r="TDO56" s="235"/>
      <c r="TDP56" s="235"/>
      <c r="TDQ56" s="235"/>
      <c r="TDR56" s="235"/>
      <c r="TDS56" s="235"/>
      <c r="TDT56" s="235"/>
      <c r="TDU56" s="235"/>
      <c r="TDV56" s="235"/>
      <c r="TDW56" s="235"/>
      <c r="TDX56" s="235"/>
      <c r="TDY56" s="235"/>
      <c r="TDZ56" s="235"/>
      <c r="TEA56" s="235"/>
      <c r="TEB56" s="235"/>
      <c r="TEC56" s="235"/>
      <c r="TED56" s="235"/>
      <c r="TEE56" s="235"/>
      <c r="TEF56" s="235"/>
      <c r="TEG56" s="235"/>
      <c r="TEH56" s="235"/>
      <c r="TEI56" s="235"/>
      <c r="TEJ56" s="235"/>
      <c r="TEK56" s="235"/>
      <c r="TEL56" s="235"/>
      <c r="TEM56" s="235"/>
      <c r="TEN56" s="235"/>
      <c r="TEO56" s="235"/>
      <c r="TEP56" s="235"/>
      <c r="TEQ56" s="235"/>
      <c r="TER56" s="235"/>
      <c r="TES56" s="235"/>
      <c r="TET56" s="235"/>
      <c r="TEU56" s="235"/>
      <c r="TEV56" s="235"/>
      <c r="TEW56" s="235"/>
      <c r="TEX56" s="235"/>
      <c r="TEY56" s="235"/>
      <c r="TEZ56" s="235"/>
      <c r="TFA56" s="235"/>
      <c r="TFB56" s="235"/>
      <c r="TFC56" s="235"/>
      <c r="TFD56" s="235"/>
      <c r="TFE56" s="235"/>
      <c r="TFF56" s="235"/>
      <c r="TFG56" s="235"/>
      <c r="TFH56" s="235"/>
      <c r="TFI56" s="235"/>
      <c r="TFJ56" s="235"/>
      <c r="TFK56" s="235"/>
      <c r="TFL56" s="235"/>
      <c r="TFM56" s="235"/>
      <c r="TFN56" s="235"/>
      <c r="TFO56" s="235"/>
      <c r="TFP56" s="235"/>
      <c r="TFQ56" s="235"/>
      <c r="TFR56" s="235"/>
      <c r="TFS56" s="235"/>
      <c r="TFT56" s="235"/>
      <c r="TFU56" s="235"/>
      <c r="TFV56" s="235"/>
      <c r="TFW56" s="235"/>
      <c r="TFX56" s="235"/>
      <c r="TFY56" s="235"/>
      <c r="TFZ56" s="235"/>
      <c r="TGA56" s="235"/>
      <c r="TGB56" s="235"/>
      <c r="TGC56" s="235"/>
      <c r="TGD56" s="235"/>
      <c r="TGE56" s="235"/>
      <c r="TGF56" s="235"/>
      <c r="TGG56" s="235"/>
      <c r="TGH56" s="235"/>
      <c r="TGI56" s="235"/>
      <c r="TGJ56" s="235"/>
      <c r="TGK56" s="235"/>
      <c r="TGL56" s="235"/>
      <c r="TGM56" s="235"/>
      <c r="TGN56" s="235"/>
      <c r="TGO56" s="235"/>
      <c r="TGP56" s="235"/>
      <c r="TGQ56" s="235"/>
      <c r="TGR56" s="235"/>
      <c r="TGS56" s="235"/>
      <c r="TGT56" s="235"/>
      <c r="TGU56" s="235"/>
      <c r="TGV56" s="235"/>
      <c r="TGW56" s="235"/>
      <c r="TGX56" s="235"/>
      <c r="TGY56" s="235"/>
      <c r="TGZ56" s="235"/>
      <c r="THA56" s="235"/>
      <c r="THB56" s="235"/>
      <c r="THC56" s="235"/>
      <c r="THD56" s="235"/>
      <c r="THE56" s="235"/>
      <c r="THF56" s="235"/>
      <c r="THG56" s="235"/>
      <c r="THH56" s="235"/>
      <c r="THI56" s="235"/>
      <c r="THJ56" s="235"/>
      <c r="THK56" s="235"/>
      <c r="THL56" s="235"/>
      <c r="THM56" s="235"/>
      <c r="THN56" s="235"/>
      <c r="THO56" s="235"/>
      <c r="THP56" s="235"/>
      <c r="THQ56" s="235"/>
      <c r="THR56" s="235"/>
      <c r="THS56" s="235"/>
      <c r="THT56" s="235"/>
      <c r="THU56" s="235"/>
      <c r="THV56" s="235"/>
      <c r="THW56" s="235"/>
      <c r="THX56" s="235"/>
      <c r="THY56" s="235"/>
      <c r="THZ56" s="235"/>
      <c r="TIA56" s="235"/>
      <c r="TIB56" s="235"/>
      <c r="TIC56" s="235"/>
      <c r="TID56" s="235"/>
      <c r="TIE56" s="235"/>
      <c r="TIF56" s="235"/>
      <c r="TIG56" s="235"/>
      <c r="TIH56" s="235"/>
      <c r="TII56" s="235"/>
      <c r="TIJ56" s="235"/>
      <c r="TIK56" s="235"/>
      <c r="TIL56" s="235"/>
      <c r="TIM56" s="235"/>
      <c r="TIN56" s="235"/>
      <c r="TIO56" s="235"/>
      <c r="TIP56" s="235"/>
      <c r="TIQ56" s="235"/>
      <c r="TIR56" s="235"/>
      <c r="TIS56" s="235"/>
      <c r="TIT56" s="235"/>
      <c r="TIU56" s="235"/>
      <c r="TIV56" s="235"/>
      <c r="TIW56" s="235"/>
      <c r="TIX56" s="235"/>
      <c r="TIY56" s="235"/>
      <c r="TIZ56" s="235"/>
      <c r="TJA56" s="235"/>
      <c r="TJB56" s="235"/>
      <c r="TJC56" s="235"/>
      <c r="TJD56" s="235"/>
      <c r="TJE56" s="235"/>
      <c r="TJF56" s="235"/>
      <c r="TJG56" s="235"/>
      <c r="TJH56" s="235"/>
      <c r="TJI56" s="235"/>
      <c r="TJJ56" s="235"/>
      <c r="TJK56" s="235"/>
      <c r="TJL56" s="235"/>
      <c r="TJM56" s="235"/>
      <c r="TJN56" s="235"/>
      <c r="TJO56" s="235"/>
      <c r="TJP56" s="235"/>
      <c r="TJQ56" s="235"/>
      <c r="TJR56" s="235"/>
      <c r="TJS56" s="235"/>
      <c r="TJT56" s="235"/>
      <c r="TJU56" s="235"/>
      <c r="TJV56" s="235"/>
      <c r="TJW56" s="235"/>
      <c r="TJX56" s="235"/>
      <c r="TJY56" s="235"/>
      <c r="TJZ56" s="235"/>
      <c r="TKA56" s="235"/>
      <c r="TKB56" s="235"/>
      <c r="TKC56" s="235"/>
      <c r="TKD56" s="235"/>
      <c r="TKE56" s="235"/>
      <c r="TKF56" s="235"/>
      <c r="TKG56" s="235"/>
      <c r="TKH56" s="235"/>
      <c r="TKI56" s="235"/>
      <c r="TKJ56" s="235"/>
      <c r="TKK56" s="235"/>
      <c r="TKL56" s="235"/>
      <c r="TKM56" s="235"/>
      <c r="TKN56" s="235"/>
      <c r="TKO56" s="235"/>
      <c r="TKP56" s="235"/>
      <c r="TKQ56" s="235"/>
      <c r="TKR56" s="235"/>
      <c r="TKS56" s="235"/>
      <c r="TKT56" s="235"/>
      <c r="TKU56" s="235"/>
      <c r="TKV56" s="235"/>
      <c r="TKW56" s="235"/>
      <c r="TKX56" s="235"/>
      <c r="TKY56" s="235"/>
      <c r="TKZ56" s="235"/>
      <c r="TLA56" s="235"/>
      <c r="TLB56" s="235"/>
      <c r="TLC56" s="235"/>
      <c r="TLD56" s="235"/>
      <c r="TLE56" s="235"/>
      <c r="TLF56" s="235"/>
      <c r="TLG56" s="235"/>
      <c r="TLH56" s="235"/>
      <c r="TLI56" s="235"/>
      <c r="TLJ56" s="235"/>
      <c r="TLK56" s="235"/>
      <c r="TLL56" s="235"/>
      <c r="TLM56" s="235"/>
      <c r="TLN56" s="235"/>
      <c r="TLO56" s="235"/>
      <c r="TLP56" s="235"/>
      <c r="TLQ56" s="235"/>
      <c r="TLR56" s="235"/>
      <c r="TLS56" s="235"/>
      <c r="TLT56" s="235"/>
      <c r="TLU56" s="235"/>
      <c r="TLV56" s="235"/>
      <c r="TLW56" s="235"/>
      <c r="TLX56" s="235"/>
      <c r="TLY56" s="235"/>
      <c r="TLZ56" s="235"/>
      <c r="TMA56" s="235"/>
      <c r="TMB56" s="235"/>
      <c r="TMC56" s="235"/>
      <c r="TMD56" s="235"/>
      <c r="TME56" s="235"/>
      <c r="TMF56" s="235"/>
      <c r="TMG56" s="235"/>
      <c r="TMH56" s="235"/>
      <c r="TMI56" s="235"/>
      <c r="TMJ56" s="235"/>
      <c r="TMK56" s="235"/>
      <c r="TML56" s="235"/>
      <c r="TMM56" s="235"/>
      <c r="TMN56" s="235"/>
      <c r="TMO56" s="235"/>
      <c r="TMP56" s="235"/>
      <c r="TMQ56" s="235"/>
      <c r="TMR56" s="235"/>
      <c r="TMS56" s="235"/>
      <c r="TMT56" s="235"/>
      <c r="TMU56" s="235"/>
      <c r="TMV56" s="235"/>
      <c r="TMW56" s="235"/>
      <c r="TMX56" s="235"/>
      <c r="TMY56" s="235"/>
      <c r="TMZ56" s="235"/>
      <c r="TNA56" s="235"/>
      <c r="TNB56" s="235"/>
      <c r="TNC56" s="235"/>
      <c r="TND56" s="235"/>
      <c r="TNE56" s="235"/>
      <c r="TNF56" s="235"/>
      <c r="TNG56" s="235"/>
      <c r="TNH56" s="235"/>
      <c r="TNI56" s="235"/>
      <c r="TNJ56" s="235"/>
      <c r="TNK56" s="235"/>
      <c r="TNL56" s="235"/>
      <c r="TNM56" s="235"/>
      <c r="TNN56" s="235"/>
      <c r="TNO56" s="235"/>
      <c r="TNP56" s="235"/>
      <c r="TNQ56" s="235"/>
      <c r="TNR56" s="235"/>
      <c r="TNS56" s="235"/>
      <c r="TNT56" s="235"/>
      <c r="TNU56" s="235"/>
      <c r="TNV56" s="235"/>
      <c r="TNW56" s="235"/>
      <c r="TNX56" s="235"/>
      <c r="TNY56" s="235"/>
      <c r="TNZ56" s="235"/>
      <c r="TOA56" s="235"/>
      <c r="TOB56" s="235"/>
      <c r="TOC56" s="235"/>
      <c r="TOD56" s="235"/>
      <c r="TOE56" s="235"/>
      <c r="TOF56" s="235"/>
      <c r="TOG56" s="235"/>
      <c r="TOH56" s="235"/>
      <c r="TOI56" s="235"/>
      <c r="TOJ56" s="235"/>
      <c r="TOK56" s="235"/>
      <c r="TOL56" s="235"/>
      <c r="TOM56" s="235"/>
      <c r="TON56" s="235"/>
      <c r="TOO56" s="235"/>
      <c r="TOP56" s="235"/>
      <c r="TOQ56" s="235"/>
      <c r="TOR56" s="235"/>
      <c r="TOS56" s="235"/>
      <c r="TOT56" s="235"/>
      <c r="TOU56" s="235"/>
      <c r="TOV56" s="235"/>
      <c r="TOW56" s="235"/>
      <c r="TOX56" s="235"/>
      <c r="TOY56" s="235"/>
      <c r="TOZ56" s="235"/>
      <c r="TPA56" s="235"/>
      <c r="TPB56" s="235"/>
      <c r="TPC56" s="235"/>
      <c r="TPD56" s="235"/>
      <c r="TPE56" s="235"/>
      <c r="TPF56" s="235"/>
      <c r="TPG56" s="235"/>
      <c r="TPH56" s="235"/>
      <c r="TPI56" s="235"/>
      <c r="TPJ56" s="235"/>
      <c r="TPK56" s="235"/>
      <c r="TPL56" s="235"/>
      <c r="TPM56" s="235"/>
      <c r="TPN56" s="235"/>
      <c r="TPO56" s="235"/>
      <c r="TPP56" s="235"/>
      <c r="TPQ56" s="235"/>
      <c r="TPR56" s="235"/>
      <c r="TPS56" s="235"/>
      <c r="TPT56" s="235"/>
      <c r="TPU56" s="235"/>
      <c r="TPV56" s="235"/>
      <c r="TPW56" s="235"/>
      <c r="TPX56" s="235"/>
      <c r="TPY56" s="235"/>
      <c r="TPZ56" s="235"/>
      <c r="TQA56" s="235"/>
      <c r="TQB56" s="235"/>
      <c r="TQC56" s="235"/>
      <c r="TQD56" s="235"/>
      <c r="TQE56" s="235"/>
      <c r="TQF56" s="235"/>
      <c r="TQG56" s="235"/>
      <c r="TQH56" s="235"/>
      <c r="TQI56" s="235"/>
      <c r="TQJ56" s="235"/>
      <c r="TQK56" s="235"/>
      <c r="TQL56" s="235"/>
      <c r="TQM56" s="235"/>
      <c r="TQN56" s="235"/>
      <c r="TQO56" s="235"/>
      <c r="TQP56" s="235"/>
      <c r="TQQ56" s="235"/>
      <c r="TQR56" s="235"/>
      <c r="TQS56" s="235"/>
      <c r="TQT56" s="235"/>
      <c r="TQU56" s="235"/>
      <c r="TQV56" s="235"/>
      <c r="TQW56" s="235"/>
      <c r="TQX56" s="235"/>
      <c r="TQY56" s="235"/>
      <c r="TQZ56" s="235"/>
      <c r="TRA56" s="235"/>
      <c r="TRB56" s="235"/>
      <c r="TRC56" s="235"/>
      <c r="TRD56" s="235"/>
      <c r="TRE56" s="235"/>
      <c r="TRF56" s="235"/>
      <c r="TRG56" s="235"/>
      <c r="TRH56" s="235"/>
      <c r="TRI56" s="235"/>
      <c r="TRJ56" s="235"/>
      <c r="TRK56" s="235"/>
      <c r="TRL56" s="235"/>
      <c r="TRM56" s="235"/>
      <c r="TRN56" s="235"/>
      <c r="TRO56" s="235"/>
      <c r="TRP56" s="235"/>
      <c r="TRQ56" s="235"/>
      <c r="TRR56" s="235"/>
      <c r="TRS56" s="235"/>
      <c r="TRT56" s="235"/>
      <c r="TRU56" s="235"/>
      <c r="TRV56" s="235"/>
      <c r="TRW56" s="235"/>
      <c r="TRX56" s="235"/>
      <c r="TRY56" s="235"/>
      <c r="TRZ56" s="235"/>
      <c r="TSA56" s="235"/>
      <c r="TSB56" s="235"/>
      <c r="TSC56" s="235"/>
      <c r="TSD56" s="235"/>
      <c r="TSE56" s="235"/>
      <c r="TSF56" s="235"/>
      <c r="TSG56" s="235"/>
      <c r="TSH56" s="235"/>
      <c r="TSI56" s="235"/>
      <c r="TSJ56" s="235"/>
      <c r="TSK56" s="235"/>
      <c r="TSL56" s="235"/>
      <c r="TSM56" s="235"/>
      <c r="TSN56" s="235"/>
      <c r="TSO56" s="235"/>
      <c r="TSP56" s="235"/>
      <c r="TSQ56" s="235"/>
      <c r="TSR56" s="235"/>
      <c r="TSS56" s="235"/>
      <c r="TST56" s="235"/>
      <c r="TSU56" s="235"/>
      <c r="TSV56" s="235"/>
      <c r="TSW56" s="235"/>
      <c r="TSX56" s="235"/>
      <c r="TSY56" s="235"/>
      <c r="TSZ56" s="235"/>
      <c r="TTA56" s="235"/>
      <c r="TTB56" s="235"/>
      <c r="TTC56" s="235"/>
      <c r="TTD56" s="235"/>
      <c r="TTE56" s="235"/>
      <c r="TTF56" s="235"/>
      <c r="TTG56" s="235"/>
      <c r="TTH56" s="235"/>
      <c r="TTI56" s="235"/>
      <c r="TTJ56" s="235"/>
      <c r="TTK56" s="235"/>
      <c r="TTL56" s="235"/>
      <c r="TTM56" s="235"/>
      <c r="TTN56" s="235"/>
      <c r="TTO56" s="235"/>
      <c r="TTP56" s="235"/>
      <c r="TTQ56" s="235"/>
      <c r="TTR56" s="235"/>
      <c r="TTS56" s="235"/>
      <c r="TTT56" s="235"/>
      <c r="TTU56" s="235"/>
      <c r="TTV56" s="235"/>
      <c r="TTW56" s="235"/>
      <c r="TTX56" s="235"/>
      <c r="TTY56" s="235"/>
      <c r="TTZ56" s="235"/>
      <c r="TUA56" s="235"/>
      <c r="TUB56" s="235"/>
      <c r="TUC56" s="235"/>
      <c r="TUD56" s="235"/>
      <c r="TUE56" s="235"/>
      <c r="TUF56" s="235"/>
      <c r="TUG56" s="235"/>
      <c r="TUH56" s="235"/>
      <c r="TUI56" s="235"/>
      <c r="TUJ56" s="235"/>
      <c r="TUK56" s="235"/>
      <c r="TUL56" s="235"/>
      <c r="TUM56" s="235"/>
      <c r="TUN56" s="235"/>
      <c r="TUO56" s="235"/>
      <c r="TUP56" s="235"/>
      <c r="TUQ56" s="235"/>
      <c r="TUR56" s="235"/>
      <c r="TUS56" s="235"/>
      <c r="TUT56" s="235"/>
      <c r="TUU56" s="235"/>
      <c r="TUV56" s="235"/>
      <c r="TUW56" s="235"/>
      <c r="TUX56" s="235"/>
      <c r="TUY56" s="235"/>
      <c r="TUZ56" s="235"/>
      <c r="TVA56" s="235"/>
      <c r="TVB56" s="235"/>
      <c r="TVC56" s="235"/>
      <c r="TVD56" s="235"/>
      <c r="TVE56" s="235"/>
      <c r="TVF56" s="235"/>
      <c r="TVG56" s="235"/>
      <c r="TVH56" s="235"/>
      <c r="TVI56" s="235"/>
      <c r="TVJ56" s="235"/>
      <c r="TVK56" s="235"/>
      <c r="TVL56" s="235"/>
      <c r="TVM56" s="235"/>
      <c r="TVN56" s="235"/>
      <c r="TVO56" s="235"/>
      <c r="TVP56" s="235"/>
      <c r="TVQ56" s="235"/>
      <c r="TVR56" s="235"/>
      <c r="TVS56" s="235"/>
      <c r="TVT56" s="235"/>
      <c r="TVU56" s="235"/>
      <c r="TVV56" s="235"/>
      <c r="TVW56" s="235"/>
      <c r="TVX56" s="235"/>
      <c r="TVY56" s="235"/>
      <c r="TVZ56" s="235"/>
      <c r="TWA56" s="235"/>
      <c r="TWB56" s="235"/>
      <c r="TWC56" s="235"/>
      <c r="TWD56" s="235"/>
      <c r="TWE56" s="235"/>
      <c r="TWF56" s="235"/>
      <c r="TWG56" s="235"/>
      <c r="TWH56" s="235"/>
      <c r="TWI56" s="235"/>
      <c r="TWJ56" s="235"/>
      <c r="TWK56" s="235"/>
      <c r="TWL56" s="235"/>
      <c r="TWM56" s="235"/>
      <c r="TWN56" s="235"/>
      <c r="TWO56" s="235"/>
      <c r="TWP56" s="235"/>
      <c r="TWQ56" s="235"/>
      <c r="TWR56" s="235"/>
      <c r="TWS56" s="235"/>
      <c r="TWT56" s="235"/>
      <c r="TWU56" s="235"/>
      <c r="TWV56" s="235"/>
      <c r="TWW56" s="235"/>
      <c r="TWX56" s="235"/>
      <c r="TWY56" s="235"/>
      <c r="TWZ56" s="235"/>
      <c r="TXA56" s="235"/>
      <c r="TXB56" s="235"/>
      <c r="TXC56" s="235"/>
      <c r="TXD56" s="235"/>
      <c r="TXE56" s="235"/>
      <c r="TXF56" s="235"/>
      <c r="TXG56" s="235"/>
      <c r="TXH56" s="235"/>
      <c r="TXI56" s="235"/>
      <c r="TXJ56" s="235"/>
      <c r="TXK56" s="235"/>
      <c r="TXL56" s="235"/>
      <c r="TXM56" s="235"/>
      <c r="TXN56" s="235"/>
      <c r="TXO56" s="235"/>
      <c r="TXP56" s="235"/>
      <c r="TXQ56" s="235"/>
      <c r="TXR56" s="235"/>
      <c r="TXS56" s="235"/>
      <c r="TXT56" s="235"/>
      <c r="TXU56" s="235"/>
      <c r="TXV56" s="235"/>
      <c r="TXW56" s="235"/>
      <c r="TXX56" s="235"/>
      <c r="TXY56" s="235"/>
      <c r="TXZ56" s="235"/>
      <c r="TYA56" s="235"/>
      <c r="TYB56" s="235"/>
      <c r="TYC56" s="235"/>
      <c r="TYD56" s="235"/>
      <c r="TYE56" s="235"/>
      <c r="TYF56" s="235"/>
      <c r="TYG56" s="235"/>
      <c r="TYH56" s="235"/>
      <c r="TYI56" s="235"/>
      <c r="TYJ56" s="235"/>
      <c r="TYK56" s="235"/>
      <c r="TYL56" s="235"/>
      <c r="TYM56" s="235"/>
      <c r="TYN56" s="235"/>
      <c r="TYO56" s="235"/>
      <c r="TYP56" s="235"/>
      <c r="TYQ56" s="235"/>
      <c r="TYR56" s="235"/>
      <c r="TYS56" s="235"/>
      <c r="TYT56" s="235"/>
      <c r="TYU56" s="235"/>
      <c r="TYV56" s="235"/>
      <c r="TYW56" s="235"/>
      <c r="TYX56" s="235"/>
      <c r="TYY56" s="235"/>
      <c r="TYZ56" s="235"/>
      <c r="TZA56" s="235"/>
      <c r="TZB56" s="235"/>
      <c r="TZC56" s="235"/>
      <c r="TZD56" s="235"/>
      <c r="TZE56" s="235"/>
      <c r="TZF56" s="235"/>
      <c r="TZG56" s="235"/>
      <c r="TZH56" s="235"/>
      <c r="TZI56" s="235"/>
      <c r="TZJ56" s="235"/>
      <c r="TZK56" s="235"/>
      <c r="TZL56" s="235"/>
      <c r="TZM56" s="235"/>
      <c r="TZN56" s="235"/>
      <c r="TZO56" s="235"/>
      <c r="TZP56" s="235"/>
      <c r="TZQ56" s="235"/>
      <c r="TZR56" s="235"/>
      <c r="TZS56" s="235"/>
      <c r="TZT56" s="235"/>
      <c r="TZU56" s="235"/>
      <c r="TZV56" s="235"/>
      <c r="TZW56" s="235"/>
      <c r="TZX56" s="235"/>
      <c r="TZY56" s="235"/>
      <c r="TZZ56" s="235"/>
      <c r="UAA56" s="235"/>
      <c r="UAB56" s="235"/>
      <c r="UAC56" s="235"/>
      <c r="UAD56" s="235"/>
      <c r="UAE56" s="235"/>
      <c r="UAF56" s="235"/>
      <c r="UAG56" s="235"/>
      <c r="UAH56" s="235"/>
      <c r="UAI56" s="235"/>
      <c r="UAJ56" s="235"/>
      <c r="UAK56" s="235"/>
      <c r="UAL56" s="235"/>
      <c r="UAM56" s="235"/>
      <c r="UAN56" s="235"/>
      <c r="UAO56" s="235"/>
      <c r="UAP56" s="235"/>
      <c r="UAQ56" s="235"/>
      <c r="UAR56" s="235"/>
      <c r="UAS56" s="235"/>
      <c r="UAT56" s="235"/>
      <c r="UAU56" s="235"/>
      <c r="UAV56" s="235"/>
      <c r="UAW56" s="235"/>
      <c r="UAX56" s="235"/>
      <c r="UAY56" s="235"/>
      <c r="UAZ56" s="235"/>
      <c r="UBA56" s="235"/>
      <c r="UBB56" s="235"/>
      <c r="UBC56" s="235"/>
      <c r="UBD56" s="235"/>
      <c r="UBE56" s="235"/>
      <c r="UBF56" s="235"/>
      <c r="UBG56" s="235"/>
      <c r="UBH56" s="235"/>
      <c r="UBI56" s="235"/>
      <c r="UBJ56" s="235"/>
      <c r="UBK56" s="235"/>
      <c r="UBL56" s="235"/>
      <c r="UBM56" s="235"/>
      <c r="UBN56" s="235"/>
      <c r="UBO56" s="235"/>
      <c r="UBP56" s="235"/>
      <c r="UBQ56" s="235"/>
      <c r="UBR56" s="235"/>
      <c r="UBS56" s="235"/>
      <c r="UBT56" s="235"/>
      <c r="UBU56" s="235"/>
      <c r="UBV56" s="235"/>
      <c r="UBW56" s="235"/>
      <c r="UBX56" s="235"/>
      <c r="UBY56" s="235"/>
      <c r="UBZ56" s="235"/>
      <c r="UCA56" s="235"/>
      <c r="UCB56" s="235"/>
      <c r="UCC56" s="235"/>
      <c r="UCD56" s="235"/>
      <c r="UCE56" s="235"/>
      <c r="UCF56" s="235"/>
      <c r="UCG56" s="235"/>
      <c r="UCH56" s="235"/>
      <c r="UCI56" s="235"/>
      <c r="UCJ56" s="235"/>
      <c r="UCK56" s="235"/>
      <c r="UCL56" s="235"/>
      <c r="UCM56" s="235"/>
      <c r="UCN56" s="235"/>
      <c r="UCO56" s="235"/>
      <c r="UCP56" s="235"/>
      <c r="UCQ56" s="235"/>
      <c r="UCR56" s="235"/>
      <c r="UCS56" s="235"/>
      <c r="UCT56" s="235"/>
      <c r="UCU56" s="235"/>
      <c r="UCV56" s="235"/>
      <c r="UCW56" s="235"/>
      <c r="UCX56" s="235"/>
      <c r="UCY56" s="235"/>
      <c r="UCZ56" s="235"/>
      <c r="UDA56" s="235"/>
      <c r="UDB56" s="235"/>
      <c r="UDC56" s="235"/>
      <c r="UDD56" s="235"/>
      <c r="UDE56" s="235"/>
      <c r="UDF56" s="235"/>
      <c r="UDG56" s="235"/>
      <c r="UDH56" s="235"/>
      <c r="UDI56" s="235"/>
      <c r="UDJ56" s="235"/>
      <c r="UDK56" s="235"/>
      <c r="UDL56" s="235"/>
      <c r="UDM56" s="235"/>
      <c r="UDN56" s="235"/>
      <c r="UDO56" s="235"/>
      <c r="UDP56" s="235"/>
      <c r="UDQ56" s="235"/>
      <c r="UDR56" s="235"/>
      <c r="UDS56" s="235"/>
      <c r="UDT56" s="235"/>
      <c r="UDU56" s="235"/>
      <c r="UDV56" s="235"/>
      <c r="UDW56" s="235"/>
      <c r="UDX56" s="235"/>
      <c r="UDY56" s="235"/>
      <c r="UDZ56" s="235"/>
      <c r="UEA56" s="235"/>
      <c r="UEB56" s="235"/>
      <c r="UEC56" s="235"/>
      <c r="UED56" s="235"/>
      <c r="UEE56" s="235"/>
      <c r="UEF56" s="235"/>
      <c r="UEG56" s="235"/>
      <c r="UEH56" s="235"/>
      <c r="UEI56" s="235"/>
      <c r="UEJ56" s="235"/>
      <c r="UEK56" s="235"/>
      <c r="UEL56" s="235"/>
      <c r="UEM56" s="235"/>
      <c r="UEN56" s="235"/>
      <c r="UEO56" s="235"/>
      <c r="UEP56" s="235"/>
      <c r="UEQ56" s="235"/>
      <c r="UER56" s="235"/>
      <c r="UES56" s="235"/>
      <c r="UET56" s="235"/>
      <c r="UEU56" s="235"/>
      <c r="UEV56" s="235"/>
      <c r="UEW56" s="235"/>
      <c r="UEX56" s="235"/>
      <c r="UEY56" s="235"/>
      <c r="UEZ56" s="235"/>
      <c r="UFA56" s="235"/>
      <c r="UFB56" s="235"/>
      <c r="UFC56" s="235"/>
      <c r="UFD56" s="235"/>
      <c r="UFE56" s="235"/>
      <c r="UFF56" s="235"/>
      <c r="UFG56" s="235"/>
      <c r="UFH56" s="235"/>
      <c r="UFI56" s="235"/>
      <c r="UFJ56" s="235"/>
      <c r="UFK56" s="235"/>
      <c r="UFL56" s="235"/>
      <c r="UFM56" s="235"/>
      <c r="UFN56" s="235"/>
      <c r="UFO56" s="235"/>
      <c r="UFP56" s="235"/>
      <c r="UFQ56" s="235"/>
      <c r="UFR56" s="235"/>
      <c r="UFS56" s="235"/>
      <c r="UFT56" s="235"/>
      <c r="UFU56" s="235"/>
      <c r="UFV56" s="235"/>
      <c r="UFW56" s="235"/>
      <c r="UFX56" s="235"/>
      <c r="UFY56" s="235"/>
      <c r="UFZ56" s="235"/>
      <c r="UGA56" s="235"/>
      <c r="UGB56" s="235"/>
      <c r="UGC56" s="235"/>
      <c r="UGD56" s="235"/>
      <c r="UGE56" s="235"/>
      <c r="UGF56" s="235"/>
      <c r="UGG56" s="235"/>
      <c r="UGH56" s="235"/>
      <c r="UGI56" s="235"/>
      <c r="UGJ56" s="235"/>
      <c r="UGK56" s="235"/>
      <c r="UGL56" s="235"/>
      <c r="UGM56" s="235"/>
      <c r="UGN56" s="235"/>
      <c r="UGO56" s="235"/>
      <c r="UGP56" s="235"/>
      <c r="UGQ56" s="235"/>
      <c r="UGR56" s="235"/>
      <c r="UGS56" s="235"/>
      <c r="UGT56" s="235"/>
      <c r="UGU56" s="235"/>
      <c r="UGV56" s="235"/>
      <c r="UGW56" s="235"/>
      <c r="UGX56" s="235"/>
      <c r="UGY56" s="235"/>
      <c r="UGZ56" s="235"/>
      <c r="UHA56" s="235"/>
      <c r="UHB56" s="235"/>
      <c r="UHC56" s="235"/>
      <c r="UHD56" s="235"/>
      <c r="UHE56" s="235"/>
      <c r="UHF56" s="235"/>
      <c r="UHG56" s="235"/>
      <c r="UHH56" s="235"/>
      <c r="UHI56" s="235"/>
      <c r="UHJ56" s="235"/>
      <c r="UHK56" s="235"/>
      <c r="UHL56" s="235"/>
      <c r="UHM56" s="235"/>
      <c r="UHN56" s="235"/>
      <c r="UHO56" s="235"/>
      <c r="UHP56" s="235"/>
      <c r="UHQ56" s="235"/>
      <c r="UHR56" s="235"/>
      <c r="UHS56" s="235"/>
      <c r="UHT56" s="235"/>
      <c r="UHU56" s="235"/>
      <c r="UHV56" s="235"/>
      <c r="UHW56" s="235"/>
      <c r="UHX56" s="235"/>
      <c r="UHY56" s="235"/>
      <c r="UHZ56" s="235"/>
      <c r="UIA56" s="235"/>
      <c r="UIB56" s="235"/>
      <c r="UIC56" s="235"/>
      <c r="UID56" s="235"/>
      <c r="UIE56" s="235"/>
      <c r="UIF56" s="235"/>
      <c r="UIG56" s="235"/>
      <c r="UIH56" s="235"/>
      <c r="UII56" s="235"/>
      <c r="UIJ56" s="235"/>
      <c r="UIK56" s="235"/>
      <c r="UIL56" s="235"/>
      <c r="UIM56" s="235"/>
      <c r="UIN56" s="235"/>
      <c r="UIO56" s="235"/>
      <c r="UIP56" s="235"/>
      <c r="UIQ56" s="235"/>
      <c r="UIR56" s="235"/>
      <c r="UIS56" s="235"/>
      <c r="UIT56" s="235"/>
      <c r="UIU56" s="235"/>
      <c r="UIV56" s="235"/>
      <c r="UIW56" s="235"/>
      <c r="UIX56" s="235"/>
      <c r="UIY56" s="235"/>
      <c r="UIZ56" s="235"/>
      <c r="UJA56" s="235"/>
      <c r="UJB56" s="235"/>
      <c r="UJC56" s="235"/>
      <c r="UJD56" s="235"/>
      <c r="UJE56" s="235"/>
      <c r="UJF56" s="235"/>
      <c r="UJG56" s="235"/>
      <c r="UJH56" s="235"/>
      <c r="UJI56" s="235"/>
      <c r="UJJ56" s="235"/>
      <c r="UJK56" s="235"/>
      <c r="UJL56" s="235"/>
      <c r="UJM56" s="235"/>
      <c r="UJN56" s="235"/>
      <c r="UJO56" s="235"/>
      <c r="UJP56" s="235"/>
      <c r="UJQ56" s="235"/>
      <c r="UJR56" s="235"/>
      <c r="UJS56" s="235"/>
      <c r="UJT56" s="235"/>
      <c r="UJU56" s="235"/>
      <c r="UJV56" s="235"/>
      <c r="UJW56" s="235"/>
      <c r="UJX56" s="235"/>
      <c r="UJY56" s="235"/>
      <c r="UJZ56" s="235"/>
      <c r="UKA56" s="235"/>
      <c r="UKB56" s="235"/>
      <c r="UKC56" s="235"/>
      <c r="UKD56" s="235"/>
      <c r="UKE56" s="235"/>
      <c r="UKF56" s="235"/>
      <c r="UKG56" s="235"/>
      <c r="UKH56" s="235"/>
      <c r="UKI56" s="235"/>
      <c r="UKJ56" s="235"/>
      <c r="UKK56" s="235"/>
      <c r="UKL56" s="235"/>
      <c r="UKM56" s="235"/>
      <c r="UKN56" s="235"/>
      <c r="UKO56" s="235"/>
      <c r="UKP56" s="235"/>
      <c r="UKQ56" s="235"/>
      <c r="UKR56" s="235"/>
      <c r="UKS56" s="235"/>
      <c r="UKT56" s="235"/>
      <c r="UKU56" s="235"/>
      <c r="UKV56" s="235"/>
      <c r="UKW56" s="235"/>
      <c r="UKX56" s="235"/>
      <c r="UKY56" s="235"/>
      <c r="UKZ56" s="235"/>
      <c r="ULA56" s="235"/>
      <c r="ULB56" s="235"/>
      <c r="ULC56" s="235"/>
      <c r="ULD56" s="235"/>
      <c r="ULE56" s="235"/>
      <c r="ULF56" s="235"/>
      <c r="ULG56" s="235"/>
      <c r="ULH56" s="235"/>
      <c r="ULI56" s="235"/>
      <c r="ULJ56" s="235"/>
      <c r="ULK56" s="235"/>
      <c r="ULL56" s="235"/>
      <c r="ULM56" s="235"/>
      <c r="ULN56" s="235"/>
      <c r="ULO56" s="235"/>
      <c r="ULP56" s="235"/>
      <c r="ULQ56" s="235"/>
      <c r="ULR56" s="235"/>
      <c r="ULS56" s="235"/>
      <c r="ULT56" s="235"/>
      <c r="ULU56" s="235"/>
      <c r="ULV56" s="235"/>
      <c r="ULW56" s="235"/>
      <c r="ULX56" s="235"/>
      <c r="ULY56" s="235"/>
      <c r="ULZ56" s="235"/>
      <c r="UMA56" s="235"/>
      <c r="UMB56" s="235"/>
      <c r="UMC56" s="235"/>
      <c r="UMD56" s="235"/>
      <c r="UME56" s="235"/>
      <c r="UMF56" s="235"/>
      <c r="UMG56" s="235"/>
      <c r="UMH56" s="235"/>
      <c r="UMI56" s="235"/>
      <c r="UMJ56" s="235"/>
      <c r="UMK56" s="235"/>
      <c r="UML56" s="235"/>
      <c r="UMM56" s="235"/>
      <c r="UMN56" s="235"/>
      <c r="UMO56" s="235"/>
      <c r="UMP56" s="235"/>
      <c r="UMQ56" s="235"/>
      <c r="UMR56" s="235"/>
      <c r="UMS56" s="235"/>
      <c r="UMT56" s="235"/>
      <c r="UMU56" s="235"/>
      <c r="UMV56" s="235"/>
      <c r="UMW56" s="235"/>
      <c r="UMX56" s="235"/>
      <c r="UMY56" s="235"/>
      <c r="UMZ56" s="235"/>
      <c r="UNA56" s="235"/>
      <c r="UNB56" s="235"/>
      <c r="UNC56" s="235"/>
      <c r="UND56" s="235"/>
      <c r="UNE56" s="235"/>
      <c r="UNF56" s="235"/>
      <c r="UNG56" s="235"/>
      <c r="UNH56" s="235"/>
      <c r="UNI56" s="235"/>
      <c r="UNJ56" s="235"/>
      <c r="UNK56" s="235"/>
      <c r="UNL56" s="235"/>
      <c r="UNM56" s="235"/>
      <c r="UNN56" s="235"/>
      <c r="UNO56" s="235"/>
      <c r="UNP56" s="235"/>
      <c r="UNQ56" s="235"/>
      <c r="UNR56" s="235"/>
      <c r="UNS56" s="235"/>
      <c r="UNT56" s="235"/>
      <c r="UNU56" s="235"/>
      <c r="UNV56" s="235"/>
      <c r="UNW56" s="235"/>
      <c r="UNX56" s="235"/>
      <c r="UNY56" s="235"/>
      <c r="UNZ56" s="235"/>
      <c r="UOA56" s="235"/>
      <c r="UOB56" s="235"/>
      <c r="UOC56" s="235"/>
      <c r="UOD56" s="235"/>
      <c r="UOE56" s="235"/>
      <c r="UOF56" s="235"/>
      <c r="UOG56" s="235"/>
      <c r="UOH56" s="235"/>
      <c r="UOI56" s="235"/>
      <c r="UOJ56" s="235"/>
      <c r="UOK56" s="235"/>
      <c r="UOL56" s="235"/>
      <c r="UOM56" s="235"/>
      <c r="UON56" s="235"/>
      <c r="UOO56" s="235"/>
      <c r="UOP56" s="235"/>
      <c r="UOQ56" s="235"/>
      <c r="UOR56" s="235"/>
      <c r="UOS56" s="235"/>
      <c r="UOT56" s="235"/>
      <c r="UOU56" s="235"/>
      <c r="UOV56" s="235"/>
      <c r="UOW56" s="235"/>
      <c r="UOX56" s="235"/>
      <c r="UOY56" s="235"/>
      <c r="UOZ56" s="235"/>
      <c r="UPA56" s="235"/>
      <c r="UPB56" s="235"/>
      <c r="UPC56" s="235"/>
      <c r="UPD56" s="235"/>
      <c r="UPE56" s="235"/>
      <c r="UPF56" s="235"/>
      <c r="UPG56" s="235"/>
      <c r="UPH56" s="235"/>
      <c r="UPI56" s="235"/>
      <c r="UPJ56" s="235"/>
      <c r="UPK56" s="235"/>
      <c r="UPL56" s="235"/>
      <c r="UPM56" s="235"/>
      <c r="UPN56" s="235"/>
      <c r="UPO56" s="235"/>
      <c r="UPP56" s="235"/>
      <c r="UPQ56" s="235"/>
      <c r="UPR56" s="235"/>
      <c r="UPS56" s="235"/>
      <c r="UPT56" s="235"/>
      <c r="UPU56" s="235"/>
      <c r="UPV56" s="235"/>
      <c r="UPW56" s="235"/>
      <c r="UPX56" s="235"/>
      <c r="UPY56" s="235"/>
      <c r="UPZ56" s="235"/>
      <c r="UQA56" s="235"/>
      <c r="UQB56" s="235"/>
      <c r="UQC56" s="235"/>
      <c r="UQD56" s="235"/>
      <c r="UQE56" s="235"/>
      <c r="UQF56" s="235"/>
      <c r="UQG56" s="235"/>
      <c r="UQH56" s="235"/>
      <c r="UQI56" s="235"/>
      <c r="UQJ56" s="235"/>
      <c r="UQK56" s="235"/>
      <c r="UQL56" s="235"/>
      <c r="UQM56" s="235"/>
      <c r="UQN56" s="235"/>
      <c r="UQO56" s="235"/>
      <c r="UQP56" s="235"/>
      <c r="UQQ56" s="235"/>
      <c r="UQR56" s="235"/>
      <c r="UQS56" s="235"/>
      <c r="UQT56" s="235"/>
      <c r="UQU56" s="235"/>
      <c r="UQV56" s="235"/>
      <c r="UQW56" s="235"/>
      <c r="UQX56" s="235"/>
      <c r="UQY56" s="235"/>
      <c r="UQZ56" s="235"/>
      <c r="URA56" s="235"/>
      <c r="URB56" s="235"/>
      <c r="URC56" s="235"/>
      <c r="URD56" s="235"/>
      <c r="URE56" s="235"/>
      <c r="URF56" s="235"/>
      <c r="URG56" s="235"/>
      <c r="URH56" s="235"/>
      <c r="URI56" s="235"/>
      <c r="URJ56" s="235"/>
      <c r="URK56" s="235"/>
      <c r="URL56" s="235"/>
      <c r="URM56" s="235"/>
      <c r="URN56" s="235"/>
      <c r="URO56" s="235"/>
      <c r="URP56" s="235"/>
      <c r="URQ56" s="235"/>
      <c r="URR56" s="235"/>
      <c r="URS56" s="235"/>
      <c r="URT56" s="235"/>
      <c r="URU56" s="235"/>
      <c r="URV56" s="235"/>
      <c r="URW56" s="235"/>
      <c r="URX56" s="235"/>
      <c r="URY56" s="235"/>
      <c r="URZ56" s="235"/>
      <c r="USA56" s="235"/>
      <c r="USB56" s="235"/>
      <c r="USC56" s="235"/>
      <c r="USD56" s="235"/>
      <c r="USE56" s="235"/>
      <c r="USF56" s="235"/>
      <c r="USG56" s="235"/>
      <c r="USH56" s="235"/>
      <c r="USI56" s="235"/>
      <c r="USJ56" s="235"/>
      <c r="USK56" s="235"/>
      <c r="USL56" s="235"/>
      <c r="USM56" s="235"/>
      <c r="USN56" s="235"/>
      <c r="USO56" s="235"/>
      <c r="USP56" s="235"/>
      <c r="USQ56" s="235"/>
      <c r="USR56" s="235"/>
      <c r="USS56" s="235"/>
      <c r="UST56" s="235"/>
      <c r="USU56" s="235"/>
      <c r="USV56" s="235"/>
      <c r="USW56" s="235"/>
      <c r="USX56" s="235"/>
      <c r="USY56" s="235"/>
      <c r="USZ56" s="235"/>
      <c r="UTA56" s="235"/>
      <c r="UTB56" s="235"/>
      <c r="UTC56" s="235"/>
      <c r="UTD56" s="235"/>
      <c r="UTE56" s="235"/>
      <c r="UTF56" s="235"/>
      <c r="UTG56" s="235"/>
      <c r="UTH56" s="235"/>
      <c r="UTI56" s="235"/>
      <c r="UTJ56" s="235"/>
      <c r="UTK56" s="235"/>
      <c r="UTL56" s="235"/>
      <c r="UTM56" s="235"/>
      <c r="UTN56" s="235"/>
      <c r="UTO56" s="235"/>
      <c r="UTP56" s="235"/>
      <c r="UTQ56" s="235"/>
      <c r="UTR56" s="235"/>
      <c r="UTS56" s="235"/>
      <c r="UTT56" s="235"/>
      <c r="UTU56" s="235"/>
      <c r="UTV56" s="235"/>
      <c r="UTW56" s="235"/>
      <c r="UTX56" s="235"/>
      <c r="UTY56" s="235"/>
      <c r="UTZ56" s="235"/>
      <c r="UUA56" s="235"/>
      <c r="UUB56" s="235"/>
      <c r="UUC56" s="235"/>
      <c r="UUD56" s="235"/>
      <c r="UUE56" s="235"/>
      <c r="UUF56" s="235"/>
      <c r="UUG56" s="235"/>
      <c r="UUH56" s="235"/>
      <c r="UUI56" s="235"/>
      <c r="UUJ56" s="235"/>
      <c r="UUK56" s="235"/>
      <c r="UUL56" s="235"/>
      <c r="UUM56" s="235"/>
      <c r="UUN56" s="235"/>
      <c r="UUO56" s="235"/>
      <c r="UUP56" s="235"/>
      <c r="UUQ56" s="235"/>
      <c r="UUR56" s="235"/>
      <c r="UUS56" s="235"/>
      <c r="UUT56" s="235"/>
      <c r="UUU56" s="235"/>
      <c r="UUV56" s="235"/>
      <c r="UUW56" s="235"/>
      <c r="UUX56" s="235"/>
      <c r="UUY56" s="235"/>
      <c r="UUZ56" s="235"/>
      <c r="UVA56" s="235"/>
      <c r="UVB56" s="235"/>
      <c r="UVC56" s="235"/>
      <c r="UVD56" s="235"/>
      <c r="UVE56" s="235"/>
      <c r="UVF56" s="235"/>
      <c r="UVG56" s="235"/>
      <c r="UVH56" s="235"/>
      <c r="UVI56" s="235"/>
      <c r="UVJ56" s="235"/>
      <c r="UVK56" s="235"/>
      <c r="UVL56" s="235"/>
      <c r="UVM56" s="235"/>
      <c r="UVN56" s="235"/>
      <c r="UVO56" s="235"/>
      <c r="UVP56" s="235"/>
      <c r="UVQ56" s="235"/>
      <c r="UVR56" s="235"/>
      <c r="UVS56" s="235"/>
      <c r="UVT56" s="235"/>
      <c r="UVU56" s="235"/>
      <c r="UVV56" s="235"/>
      <c r="UVW56" s="235"/>
      <c r="UVX56" s="235"/>
      <c r="UVY56" s="235"/>
      <c r="UVZ56" s="235"/>
      <c r="UWA56" s="235"/>
      <c r="UWB56" s="235"/>
      <c r="UWC56" s="235"/>
      <c r="UWD56" s="235"/>
      <c r="UWE56" s="235"/>
      <c r="UWF56" s="235"/>
      <c r="UWG56" s="235"/>
      <c r="UWH56" s="235"/>
      <c r="UWI56" s="235"/>
      <c r="UWJ56" s="235"/>
      <c r="UWK56" s="235"/>
      <c r="UWL56" s="235"/>
      <c r="UWM56" s="235"/>
      <c r="UWN56" s="235"/>
      <c r="UWO56" s="235"/>
      <c r="UWP56" s="235"/>
      <c r="UWQ56" s="235"/>
      <c r="UWR56" s="235"/>
      <c r="UWS56" s="235"/>
      <c r="UWT56" s="235"/>
      <c r="UWU56" s="235"/>
      <c r="UWV56" s="235"/>
      <c r="UWW56" s="235"/>
      <c r="UWX56" s="235"/>
      <c r="UWY56" s="235"/>
      <c r="UWZ56" s="235"/>
      <c r="UXA56" s="235"/>
      <c r="UXB56" s="235"/>
      <c r="UXC56" s="235"/>
      <c r="UXD56" s="235"/>
      <c r="UXE56" s="235"/>
      <c r="UXF56" s="235"/>
      <c r="UXG56" s="235"/>
      <c r="UXH56" s="235"/>
      <c r="UXI56" s="235"/>
      <c r="UXJ56" s="235"/>
      <c r="UXK56" s="235"/>
      <c r="UXL56" s="235"/>
      <c r="UXM56" s="235"/>
      <c r="UXN56" s="235"/>
      <c r="UXO56" s="235"/>
      <c r="UXP56" s="235"/>
      <c r="UXQ56" s="235"/>
      <c r="UXR56" s="235"/>
      <c r="UXS56" s="235"/>
      <c r="UXT56" s="235"/>
      <c r="UXU56" s="235"/>
      <c r="UXV56" s="235"/>
      <c r="UXW56" s="235"/>
      <c r="UXX56" s="235"/>
      <c r="UXY56" s="235"/>
      <c r="UXZ56" s="235"/>
      <c r="UYA56" s="235"/>
      <c r="UYB56" s="235"/>
      <c r="UYC56" s="235"/>
      <c r="UYD56" s="235"/>
      <c r="UYE56" s="235"/>
      <c r="UYF56" s="235"/>
      <c r="UYG56" s="235"/>
      <c r="UYH56" s="235"/>
      <c r="UYI56" s="235"/>
      <c r="UYJ56" s="235"/>
      <c r="UYK56" s="235"/>
      <c r="UYL56" s="235"/>
      <c r="UYM56" s="235"/>
      <c r="UYN56" s="235"/>
      <c r="UYO56" s="235"/>
      <c r="UYP56" s="235"/>
      <c r="UYQ56" s="235"/>
      <c r="UYR56" s="235"/>
      <c r="UYS56" s="235"/>
      <c r="UYT56" s="235"/>
      <c r="UYU56" s="235"/>
      <c r="UYV56" s="235"/>
      <c r="UYW56" s="235"/>
      <c r="UYX56" s="235"/>
      <c r="UYY56" s="235"/>
      <c r="UYZ56" s="235"/>
      <c r="UZA56" s="235"/>
      <c r="UZB56" s="235"/>
      <c r="UZC56" s="235"/>
      <c r="UZD56" s="235"/>
      <c r="UZE56" s="235"/>
      <c r="UZF56" s="235"/>
      <c r="UZG56" s="235"/>
      <c r="UZH56" s="235"/>
      <c r="UZI56" s="235"/>
      <c r="UZJ56" s="235"/>
      <c r="UZK56" s="235"/>
      <c r="UZL56" s="235"/>
      <c r="UZM56" s="235"/>
      <c r="UZN56" s="235"/>
      <c r="UZO56" s="235"/>
      <c r="UZP56" s="235"/>
      <c r="UZQ56" s="235"/>
      <c r="UZR56" s="235"/>
      <c r="UZS56" s="235"/>
      <c r="UZT56" s="235"/>
      <c r="UZU56" s="235"/>
      <c r="UZV56" s="235"/>
      <c r="UZW56" s="235"/>
      <c r="UZX56" s="235"/>
      <c r="UZY56" s="235"/>
      <c r="UZZ56" s="235"/>
      <c r="VAA56" s="235"/>
      <c r="VAB56" s="235"/>
      <c r="VAC56" s="235"/>
      <c r="VAD56" s="235"/>
      <c r="VAE56" s="235"/>
      <c r="VAF56" s="235"/>
      <c r="VAG56" s="235"/>
      <c r="VAH56" s="235"/>
      <c r="VAI56" s="235"/>
      <c r="VAJ56" s="235"/>
      <c r="VAK56" s="235"/>
      <c r="VAL56" s="235"/>
      <c r="VAM56" s="235"/>
      <c r="VAN56" s="235"/>
      <c r="VAO56" s="235"/>
      <c r="VAP56" s="235"/>
      <c r="VAQ56" s="235"/>
      <c r="VAR56" s="235"/>
      <c r="VAS56" s="235"/>
      <c r="VAT56" s="235"/>
      <c r="VAU56" s="235"/>
      <c r="VAV56" s="235"/>
      <c r="VAW56" s="235"/>
      <c r="VAX56" s="235"/>
      <c r="VAY56" s="235"/>
      <c r="VAZ56" s="235"/>
      <c r="VBA56" s="235"/>
      <c r="VBB56" s="235"/>
      <c r="VBC56" s="235"/>
      <c r="VBD56" s="235"/>
      <c r="VBE56" s="235"/>
      <c r="VBF56" s="235"/>
      <c r="VBG56" s="235"/>
      <c r="VBH56" s="235"/>
      <c r="VBI56" s="235"/>
      <c r="VBJ56" s="235"/>
      <c r="VBK56" s="235"/>
      <c r="VBL56" s="235"/>
      <c r="VBM56" s="235"/>
      <c r="VBN56" s="235"/>
      <c r="VBO56" s="235"/>
      <c r="VBP56" s="235"/>
      <c r="VBQ56" s="235"/>
      <c r="VBR56" s="235"/>
      <c r="VBS56" s="235"/>
      <c r="VBT56" s="235"/>
      <c r="VBU56" s="235"/>
      <c r="VBV56" s="235"/>
      <c r="VBW56" s="235"/>
      <c r="VBX56" s="235"/>
      <c r="VBY56" s="235"/>
      <c r="VBZ56" s="235"/>
      <c r="VCA56" s="235"/>
      <c r="VCB56" s="235"/>
      <c r="VCC56" s="235"/>
      <c r="VCD56" s="235"/>
      <c r="VCE56" s="235"/>
      <c r="VCF56" s="235"/>
      <c r="VCG56" s="235"/>
      <c r="VCH56" s="235"/>
      <c r="VCI56" s="235"/>
      <c r="VCJ56" s="235"/>
      <c r="VCK56" s="235"/>
      <c r="VCL56" s="235"/>
      <c r="VCM56" s="235"/>
      <c r="VCN56" s="235"/>
      <c r="VCO56" s="235"/>
      <c r="VCP56" s="235"/>
      <c r="VCQ56" s="235"/>
      <c r="VCR56" s="235"/>
      <c r="VCS56" s="235"/>
      <c r="VCT56" s="235"/>
      <c r="VCU56" s="235"/>
      <c r="VCV56" s="235"/>
      <c r="VCW56" s="235"/>
      <c r="VCX56" s="235"/>
      <c r="VCY56" s="235"/>
      <c r="VCZ56" s="235"/>
      <c r="VDA56" s="235"/>
      <c r="VDB56" s="235"/>
      <c r="VDC56" s="235"/>
      <c r="VDD56" s="235"/>
      <c r="VDE56" s="235"/>
      <c r="VDF56" s="235"/>
      <c r="VDG56" s="235"/>
      <c r="VDH56" s="235"/>
      <c r="VDI56" s="235"/>
      <c r="VDJ56" s="235"/>
      <c r="VDK56" s="235"/>
      <c r="VDL56" s="235"/>
      <c r="VDM56" s="235"/>
      <c r="VDN56" s="235"/>
      <c r="VDO56" s="235"/>
      <c r="VDP56" s="235"/>
      <c r="VDQ56" s="235"/>
      <c r="VDR56" s="235"/>
      <c r="VDS56" s="235"/>
      <c r="VDT56" s="235"/>
      <c r="VDU56" s="235"/>
      <c r="VDV56" s="235"/>
      <c r="VDW56" s="235"/>
      <c r="VDX56" s="235"/>
      <c r="VDY56" s="235"/>
      <c r="VDZ56" s="235"/>
      <c r="VEA56" s="235"/>
      <c r="VEB56" s="235"/>
      <c r="VEC56" s="235"/>
      <c r="VED56" s="235"/>
      <c r="VEE56" s="235"/>
      <c r="VEF56" s="235"/>
      <c r="VEG56" s="235"/>
      <c r="VEH56" s="235"/>
      <c r="VEI56" s="235"/>
      <c r="VEJ56" s="235"/>
      <c r="VEK56" s="235"/>
      <c r="VEL56" s="235"/>
      <c r="VEM56" s="235"/>
      <c r="VEN56" s="235"/>
      <c r="VEO56" s="235"/>
      <c r="VEP56" s="235"/>
      <c r="VEQ56" s="235"/>
      <c r="VER56" s="235"/>
      <c r="VES56" s="235"/>
      <c r="VET56" s="235"/>
      <c r="VEU56" s="235"/>
      <c r="VEV56" s="235"/>
      <c r="VEW56" s="235"/>
      <c r="VEX56" s="235"/>
      <c r="VEY56" s="235"/>
      <c r="VEZ56" s="235"/>
      <c r="VFA56" s="235"/>
      <c r="VFB56" s="235"/>
      <c r="VFC56" s="235"/>
      <c r="VFD56" s="235"/>
      <c r="VFE56" s="235"/>
      <c r="VFF56" s="235"/>
      <c r="VFG56" s="235"/>
      <c r="VFH56" s="235"/>
      <c r="VFI56" s="235"/>
      <c r="VFJ56" s="235"/>
      <c r="VFK56" s="235"/>
      <c r="VFL56" s="235"/>
      <c r="VFM56" s="235"/>
      <c r="VFN56" s="235"/>
      <c r="VFO56" s="235"/>
      <c r="VFP56" s="235"/>
      <c r="VFQ56" s="235"/>
      <c r="VFR56" s="235"/>
      <c r="VFS56" s="235"/>
      <c r="VFT56" s="235"/>
      <c r="VFU56" s="235"/>
      <c r="VFV56" s="235"/>
      <c r="VFW56" s="235"/>
      <c r="VFX56" s="235"/>
      <c r="VFY56" s="235"/>
      <c r="VFZ56" s="235"/>
      <c r="VGA56" s="235"/>
      <c r="VGB56" s="235"/>
      <c r="VGC56" s="235"/>
      <c r="VGD56" s="235"/>
      <c r="VGE56" s="235"/>
      <c r="VGF56" s="235"/>
      <c r="VGG56" s="235"/>
      <c r="VGH56" s="235"/>
      <c r="VGI56" s="235"/>
      <c r="VGJ56" s="235"/>
      <c r="VGK56" s="235"/>
      <c r="VGL56" s="235"/>
      <c r="VGM56" s="235"/>
      <c r="VGN56" s="235"/>
      <c r="VGO56" s="235"/>
      <c r="VGP56" s="235"/>
      <c r="VGQ56" s="235"/>
      <c r="VGR56" s="235"/>
      <c r="VGS56" s="235"/>
      <c r="VGT56" s="235"/>
      <c r="VGU56" s="235"/>
      <c r="VGV56" s="235"/>
      <c r="VGW56" s="235"/>
      <c r="VGX56" s="235"/>
      <c r="VGY56" s="235"/>
      <c r="VGZ56" s="235"/>
      <c r="VHA56" s="235"/>
      <c r="VHB56" s="235"/>
      <c r="VHC56" s="235"/>
      <c r="VHD56" s="235"/>
      <c r="VHE56" s="235"/>
      <c r="VHF56" s="235"/>
      <c r="VHG56" s="235"/>
      <c r="VHH56" s="235"/>
      <c r="VHI56" s="235"/>
      <c r="VHJ56" s="235"/>
      <c r="VHK56" s="235"/>
      <c r="VHL56" s="235"/>
      <c r="VHM56" s="235"/>
      <c r="VHN56" s="235"/>
      <c r="VHO56" s="235"/>
      <c r="VHP56" s="235"/>
      <c r="VHQ56" s="235"/>
      <c r="VHR56" s="235"/>
      <c r="VHS56" s="235"/>
      <c r="VHT56" s="235"/>
      <c r="VHU56" s="235"/>
      <c r="VHV56" s="235"/>
      <c r="VHW56" s="235"/>
      <c r="VHX56" s="235"/>
      <c r="VHY56" s="235"/>
      <c r="VHZ56" s="235"/>
      <c r="VIA56" s="235"/>
      <c r="VIB56" s="235"/>
      <c r="VIC56" s="235"/>
      <c r="VID56" s="235"/>
      <c r="VIE56" s="235"/>
      <c r="VIF56" s="235"/>
      <c r="VIG56" s="235"/>
      <c r="VIH56" s="235"/>
      <c r="VII56" s="235"/>
      <c r="VIJ56" s="235"/>
      <c r="VIK56" s="235"/>
      <c r="VIL56" s="235"/>
      <c r="VIM56" s="235"/>
      <c r="VIN56" s="235"/>
      <c r="VIO56" s="235"/>
      <c r="VIP56" s="235"/>
      <c r="VIQ56" s="235"/>
      <c r="VIR56" s="235"/>
      <c r="VIS56" s="235"/>
      <c r="VIT56" s="235"/>
      <c r="VIU56" s="235"/>
      <c r="VIV56" s="235"/>
      <c r="VIW56" s="235"/>
      <c r="VIX56" s="235"/>
      <c r="VIY56" s="235"/>
      <c r="VIZ56" s="235"/>
      <c r="VJA56" s="235"/>
      <c r="VJB56" s="235"/>
      <c r="VJC56" s="235"/>
      <c r="VJD56" s="235"/>
      <c r="VJE56" s="235"/>
      <c r="VJF56" s="235"/>
      <c r="VJG56" s="235"/>
      <c r="VJH56" s="235"/>
      <c r="VJI56" s="235"/>
      <c r="VJJ56" s="235"/>
      <c r="VJK56" s="235"/>
      <c r="VJL56" s="235"/>
      <c r="VJM56" s="235"/>
      <c r="VJN56" s="235"/>
      <c r="VJO56" s="235"/>
      <c r="VJP56" s="235"/>
      <c r="VJQ56" s="235"/>
      <c r="VJR56" s="235"/>
      <c r="VJS56" s="235"/>
      <c r="VJT56" s="235"/>
      <c r="VJU56" s="235"/>
      <c r="VJV56" s="235"/>
      <c r="VJW56" s="235"/>
      <c r="VJX56" s="235"/>
      <c r="VJY56" s="235"/>
      <c r="VJZ56" s="235"/>
      <c r="VKA56" s="235"/>
      <c r="VKB56" s="235"/>
      <c r="VKC56" s="235"/>
      <c r="VKD56" s="235"/>
      <c r="VKE56" s="235"/>
      <c r="VKF56" s="235"/>
      <c r="VKG56" s="235"/>
      <c r="VKH56" s="235"/>
      <c r="VKI56" s="235"/>
      <c r="VKJ56" s="235"/>
      <c r="VKK56" s="235"/>
      <c r="VKL56" s="235"/>
      <c r="VKM56" s="235"/>
      <c r="VKN56" s="235"/>
      <c r="VKO56" s="235"/>
      <c r="VKP56" s="235"/>
      <c r="VKQ56" s="235"/>
      <c r="VKR56" s="235"/>
      <c r="VKS56" s="235"/>
      <c r="VKT56" s="235"/>
      <c r="VKU56" s="235"/>
      <c r="VKV56" s="235"/>
      <c r="VKW56" s="235"/>
      <c r="VKX56" s="235"/>
      <c r="VKY56" s="235"/>
      <c r="VKZ56" s="235"/>
      <c r="VLA56" s="235"/>
      <c r="VLB56" s="235"/>
      <c r="VLC56" s="235"/>
      <c r="VLD56" s="235"/>
      <c r="VLE56" s="235"/>
      <c r="VLF56" s="235"/>
      <c r="VLG56" s="235"/>
      <c r="VLH56" s="235"/>
      <c r="VLI56" s="235"/>
      <c r="VLJ56" s="235"/>
      <c r="VLK56" s="235"/>
      <c r="VLL56" s="235"/>
      <c r="VLM56" s="235"/>
      <c r="VLN56" s="235"/>
      <c r="VLO56" s="235"/>
      <c r="VLP56" s="235"/>
      <c r="VLQ56" s="235"/>
      <c r="VLR56" s="235"/>
      <c r="VLS56" s="235"/>
      <c r="VLT56" s="235"/>
      <c r="VLU56" s="235"/>
      <c r="VLV56" s="235"/>
      <c r="VLW56" s="235"/>
      <c r="VLX56" s="235"/>
      <c r="VLY56" s="235"/>
      <c r="VLZ56" s="235"/>
      <c r="VMA56" s="235"/>
      <c r="VMB56" s="235"/>
      <c r="VMC56" s="235"/>
      <c r="VMD56" s="235"/>
      <c r="VME56" s="235"/>
      <c r="VMF56" s="235"/>
      <c r="VMG56" s="235"/>
      <c r="VMH56" s="235"/>
      <c r="VMI56" s="235"/>
      <c r="VMJ56" s="235"/>
      <c r="VMK56" s="235"/>
      <c r="VML56" s="235"/>
      <c r="VMM56" s="235"/>
      <c r="VMN56" s="235"/>
      <c r="VMO56" s="235"/>
      <c r="VMP56" s="235"/>
      <c r="VMQ56" s="235"/>
      <c r="VMR56" s="235"/>
      <c r="VMS56" s="235"/>
      <c r="VMT56" s="235"/>
      <c r="VMU56" s="235"/>
      <c r="VMV56" s="235"/>
      <c r="VMW56" s="235"/>
      <c r="VMX56" s="235"/>
      <c r="VMY56" s="235"/>
      <c r="VMZ56" s="235"/>
      <c r="VNA56" s="235"/>
      <c r="VNB56" s="235"/>
      <c r="VNC56" s="235"/>
      <c r="VND56" s="235"/>
      <c r="VNE56" s="235"/>
      <c r="VNF56" s="235"/>
      <c r="VNG56" s="235"/>
      <c r="VNH56" s="235"/>
      <c r="VNI56" s="235"/>
      <c r="VNJ56" s="235"/>
      <c r="VNK56" s="235"/>
      <c r="VNL56" s="235"/>
      <c r="VNM56" s="235"/>
      <c r="VNN56" s="235"/>
      <c r="VNO56" s="235"/>
      <c r="VNP56" s="235"/>
      <c r="VNQ56" s="235"/>
      <c r="VNR56" s="235"/>
      <c r="VNS56" s="235"/>
      <c r="VNT56" s="235"/>
      <c r="VNU56" s="235"/>
      <c r="VNV56" s="235"/>
      <c r="VNW56" s="235"/>
      <c r="VNX56" s="235"/>
      <c r="VNY56" s="235"/>
      <c r="VNZ56" s="235"/>
      <c r="VOA56" s="235"/>
      <c r="VOB56" s="235"/>
      <c r="VOC56" s="235"/>
      <c r="VOD56" s="235"/>
      <c r="VOE56" s="235"/>
      <c r="VOF56" s="235"/>
      <c r="VOG56" s="235"/>
      <c r="VOH56" s="235"/>
      <c r="VOI56" s="235"/>
      <c r="VOJ56" s="235"/>
      <c r="VOK56" s="235"/>
      <c r="VOL56" s="235"/>
      <c r="VOM56" s="235"/>
      <c r="VON56" s="235"/>
      <c r="VOO56" s="235"/>
      <c r="VOP56" s="235"/>
      <c r="VOQ56" s="235"/>
      <c r="VOR56" s="235"/>
      <c r="VOS56" s="235"/>
      <c r="VOT56" s="235"/>
      <c r="VOU56" s="235"/>
      <c r="VOV56" s="235"/>
      <c r="VOW56" s="235"/>
      <c r="VOX56" s="235"/>
      <c r="VOY56" s="235"/>
      <c r="VOZ56" s="235"/>
      <c r="VPA56" s="235"/>
      <c r="VPB56" s="235"/>
      <c r="VPC56" s="235"/>
      <c r="VPD56" s="235"/>
      <c r="VPE56" s="235"/>
      <c r="VPF56" s="235"/>
      <c r="VPG56" s="235"/>
      <c r="VPH56" s="235"/>
      <c r="VPI56" s="235"/>
      <c r="VPJ56" s="235"/>
      <c r="VPK56" s="235"/>
      <c r="VPL56" s="235"/>
      <c r="VPM56" s="235"/>
      <c r="VPN56" s="235"/>
      <c r="VPO56" s="235"/>
      <c r="VPP56" s="235"/>
      <c r="VPQ56" s="235"/>
      <c r="VPR56" s="235"/>
      <c r="VPS56" s="235"/>
      <c r="VPT56" s="235"/>
      <c r="VPU56" s="235"/>
      <c r="VPV56" s="235"/>
      <c r="VPW56" s="235"/>
      <c r="VPX56" s="235"/>
      <c r="VPY56" s="235"/>
      <c r="VPZ56" s="235"/>
      <c r="VQA56" s="235"/>
      <c r="VQB56" s="235"/>
      <c r="VQC56" s="235"/>
      <c r="VQD56" s="235"/>
      <c r="VQE56" s="235"/>
      <c r="VQF56" s="235"/>
      <c r="VQG56" s="235"/>
      <c r="VQH56" s="235"/>
      <c r="VQI56" s="235"/>
      <c r="VQJ56" s="235"/>
      <c r="VQK56" s="235"/>
      <c r="VQL56" s="235"/>
      <c r="VQM56" s="235"/>
      <c r="VQN56" s="235"/>
      <c r="VQO56" s="235"/>
      <c r="VQP56" s="235"/>
      <c r="VQQ56" s="235"/>
      <c r="VQR56" s="235"/>
      <c r="VQS56" s="235"/>
      <c r="VQT56" s="235"/>
      <c r="VQU56" s="235"/>
      <c r="VQV56" s="235"/>
      <c r="VQW56" s="235"/>
      <c r="VQX56" s="235"/>
      <c r="VQY56" s="235"/>
      <c r="VQZ56" s="235"/>
      <c r="VRA56" s="235"/>
      <c r="VRB56" s="235"/>
      <c r="VRC56" s="235"/>
      <c r="VRD56" s="235"/>
      <c r="VRE56" s="235"/>
      <c r="VRF56" s="235"/>
      <c r="VRG56" s="235"/>
      <c r="VRH56" s="235"/>
      <c r="VRI56" s="235"/>
      <c r="VRJ56" s="235"/>
      <c r="VRK56" s="235"/>
      <c r="VRL56" s="235"/>
      <c r="VRM56" s="235"/>
      <c r="VRN56" s="235"/>
      <c r="VRO56" s="235"/>
      <c r="VRP56" s="235"/>
      <c r="VRQ56" s="235"/>
      <c r="VRR56" s="235"/>
      <c r="VRS56" s="235"/>
      <c r="VRT56" s="235"/>
      <c r="VRU56" s="235"/>
      <c r="VRV56" s="235"/>
      <c r="VRW56" s="235"/>
      <c r="VRX56" s="235"/>
      <c r="VRY56" s="235"/>
      <c r="VRZ56" s="235"/>
      <c r="VSA56" s="235"/>
      <c r="VSB56" s="235"/>
      <c r="VSC56" s="235"/>
      <c r="VSD56" s="235"/>
      <c r="VSE56" s="235"/>
      <c r="VSF56" s="235"/>
      <c r="VSG56" s="235"/>
      <c r="VSH56" s="235"/>
      <c r="VSI56" s="235"/>
      <c r="VSJ56" s="235"/>
      <c r="VSK56" s="235"/>
      <c r="VSL56" s="235"/>
      <c r="VSM56" s="235"/>
      <c r="VSN56" s="235"/>
      <c r="VSO56" s="235"/>
      <c r="VSP56" s="235"/>
      <c r="VSQ56" s="235"/>
      <c r="VSR56" s="235"/>
      <c r="VSS56" s="235"/>
      <c r="VST56" s="235"/>
      <c r="VSU56" s="235"/>
      <c r="VSV56" s="235"/>
      <c r="VSW56" s="235"/>
      <c r="VSX56" s="235"/>
      <c r="VSY56" s="235"/>
      <c r="VSZ56" s="235"/>
      <c r="VTA56" s="235"/>
      <c r="VTB56" s="235"/>
      <c r="VTC56" s="235"/>
      <c r="VTD56" s="235"/>
      <c r="VTE56" s="235"/>
      <c r="VTF56" s="235"/>
      <c r="VTG56" s="235"/>
      <c r="VTH56" s="235"/>
      <c r="VTI56" s="235"/>
      <c r="VTJ56" s="235"/>
      <c r="VTK56" s="235"/>
      <c r="VTL56" s="235"/>
      <c r="VTM56" s="235"/>
      <c r="VTN56" s="235"/>
      <c r="VTO56" s="235"/>
      <c r="VTP56" s="235"/>
      <c r="VTQ56" s="235"/>
      <c r="VTR56" s="235"/>
      <c r="VTS56" s="235"/>
      <c r="VTT56" s="235"/>
      <c r="VTU56" s="235"/>
      <c r="VTV56" s="235"/>
      <c r="VTW56" s="235"/>
      <c r="VTX56" s="235"/>
      <c r="VTY56" s="235"/>
      <c r="VTZ56" s="235"/>
      <c r="VUA56" s="235"/>
      <c r="VUB56" s="235"/>
      <c r="VUC56" s="235"/>
      <c r="VUD56" s="235"/>
      <c r="VUE56" s="235"/>
      <c r="VUF56" s="235"/>
      <c r="VUG56" s="235"/>
      <c r="VUH56" s="235"/>
      <c r="VUI56" s="235"/>
      <c r="VUJ56" s="235"/>
      <c r="VUK56" s="235"/>
      <c r="VUL56" s="235"/>
      <c r="VUM56" s="235"/>
      <c r="VUN56" s="235"/>
      <c r="VUO56" s="235"/>
      <c r="VUP56" s="235"/>
      <c r="VUQ56" s="235"/>
      <c r="VUR56" s="235"/>
      <c r="VUS56" s="235"/>
      <c r="VUT56" s="235"/>
      <c r="VUU56" s="235"/>
      <c r="VUV56" s="235"/>
      <c r="VUW56" s="235"/>
      <c r="VUX56" s="235"/>
      <c r="VUY56" s="235"/>
      <c r="VUZ56" s="235"/>
      <c r="VVA56" s="235"/>
      <c r="VVB56" s="235"/>
      <c r="VVC56" s="235"/>
      <c r="VVD56" s="235"/>
      <c r="VVE56" s="235"/>
      <c r="VVF56" s="235"/>
      <c r="VVG56" s="235"/>
      <c r="VVH56" s="235"/>
      <c r="VVI56" s="235"/>
      <c r="VVJ56" s="235"/>
      <c r="VVK56" s="235"/>
      <c r="VVL56" s="235"/>
      <c r="VVM56" s="235"/>
      <c r="VVN56" s="235"/>
      <c r="VVO56" s="235"/>
      <c r="VVP56" s="235"/>
      <c r="VVQ56" s="235"/>
      <c r="VVR56" s="235"/>
      <c r="VVS56" s="235"/>
      <c r="VVT56" s="235"/>
      <c r="VVU56" s="235"/>
      <c r="VVV56" s="235"/>
      <c r="VVW56" s="235"/>
      <c r="VVX56" s="235"/>
      <c r="VVY56" s="235"/>
      <c r="VVZ56" s="235"/>
      <c r="VWA56" s="235"/>
      <c r="VWB56" s="235"/>
      <c r="VWC56" s="235"/>
      <c r="VWD56" s="235"/>
      <c r="VWE56" s="235"/>
      <c r="VWF56" s="235"/>
      <c r="VWG56" s="235"/>
      <c r="VWH56" s="235"/>
      <c r="VWI56" s="235"/>
      <c r="VWJ56" s="235"/>
      <c r="VWK56" s="235"/>
      <c r="VWL56" s="235"/>
      <c r="VWM56" s="235"/>
      <c r="VWN56" s="235"/>
      <c r="VWO56" s="235"/>
      <c r="VWP56" s="235"/>
      <c r="VWQ56" s="235"/>
      <c r="VWR56" s="235"/>
      <c r="VWS56" s="235"/>
      <c r="VWT56" s="235"/>
      <c r="VWU56" s="235"/>
      <c r="VWV56" s="235"/>
      <c r="VWW56" s="235"/>
      <c r="VWX56" s="235"/>
      <c r="VWY56" s="235"/>
      <c r="VWZ56" s="235"/>
      <c r="VXA56" s="235"/>
      <c r="VXB56" s="235"/>
      <c r="VXC56" s="235"/>
      <c r="VXD56" s="235"/>
      <c r="VXE56" s="235"/>
      <c r="VXF56" s="235"/>
      <c r="VXG56" s="235"/>
      <c r="VXH56" s="235"/>
      <c r="VXI56" s="235"/>
      <c r="VXJ56" s="235"/>
      <c r="VXK56" s="235"/>
      <c r="VXL56" s="235"/>
      <c r="VXM56" s="235"/>
      <c r="VXN56" s="235"/>
      <c r="VXO56" s="235"/>
      <c r="VXP56" s="235"/>
      <c r="VXQ56" s="235"/>
      <c r="VXR56" s="235"/>
      <c r="VXS56" s="235"/>
      <c r="VXT56" s="235"/>
      <c r="VXU56" s="235"/>
      <c r="VXV56" s="235"/>
      <c r="VXW56" s="235"/>
      <c r="VXX56" s="235"/>
      <c r="VXY56" s="235"/>
      <c r="VXZ56" s="235"/>
      <c r="VYA56" s="235"/>
      <c r="VYB56" s="235"/>
      <c r="VYC56" s="235"/>
      <c r="VYD56" s="235"/>
      <c r="VYE56" s="235"/>
      <c r="VYF56" s="235"/>
      <c r="VYG56" s="235"/>
      <c r="VYH56" s="235"/>
      <c r="VYI56" s="235"/>
      <c r="VYJ56" s="235"/>
      <c r="VYK56" s="235"/>
      <c r="VYL56" s="235"/>
      <c r="VYM56" s="235"/>
      <c r="VYN56" s="235"/>
      <c r="VYO56" s="235"/>
      <c r="VYP56" s="235"/>
      <c r="VYQ56" s="235"/>
      <c r="VYR56" s="235"/>
      <c r="VYS56" s="235"/>
      <c r="VYT56" s="235"/>
      <c r="VYU56" s="235"/>
      <c r="VYV56" s="235"/>
      <c r="VYW56" s="235"/>
      <c r="VYX56" s="235"/>
      <c r="VYY56" s="235"/>
      <c r="VYZ56" s="235"/>
      <c r="VZA56" s="235"/>
      <c r="VZB56" s="235"/>
      <c r="VZC56" s="235"/>
      <c r="VZD56" s="235"/>
      <c r="VZE56" s="235"/>
      <c r="VZF56" s="235"/>
      <c r="VZG56" s="235"/>
      <c r="VZH56" s="235"/>
      <c r="VZI56" s="235"/>
      <c r="VZJ56" s="235"/>
      <c r="VZK56" s="235"/>
      <c r="VZL56" s="235"/>
      <c r="VZM56" s="235"/>
      <c r="VZN56" s="235"/>
      <c r="VZO56" s="235"/>
      <c r="VZP56" s="235"/>
      <c r="VZQ56" s="235"/>
      <c r="VZR56" s="235"/>
      <c r="VZS56" s="235"/>
      <c r="VZT56" s="235"/>
      <c r="VZU56" s="235"/>
      <c r="VZV56" s="235"/>
      <c r="VZW56" s="235"/>
      <c r="VZX56" s="235"/>
      <c r="VZY56" s="235"/>
      <c r="VZZ56" s="235"/>
      <c r="WAA56" s="235"/>
      <c r="WAB56" s="235"/>
      <c r="WAC56" s="235"/>
      <c r="WAD56" s="235"/>
      <c r="WAE56" s="235"/>
      <c r="WAF56" s="235"/>
      <c r="WAG56" s="235"/>
      <c r="WAH56" s="235"/>
      <c r="WAI56" s="235"/>
      <c r="WAJ56" s="235"/>
      <c r="WAK56" s="235"/>
      <c r="WAL56" s="235"/>
      <c r="WAM56" s="235"/>
      <c r="WAN56" s="235"/>
      <c r="WAO56" s="235"/>
      <c r="WAP56" s="235"/>
      <c r="WAQ56" s="235"/>
      <c r="WAR56" s="235"/>
      <c r="WAS56" s="235"/>
      <c r="WAT56" s="235"/>
      <c r="WAU56" s="235"/>
      <c r="WAV56" s="235"/>
      <c r="WAW56" s="235"/>
      <c r="WAX56" s="235"/>
      <c r="WAY56" s="235"/>
      <c r="WAZ56" s="235"/>
      <c r="WBA56" s="235"/>
      <c r="WBB56" s="235"/>
      <c r="WBC56" s="235"/>
      <c r="WBD56" s="235"/>
      <c r="WBE56" s="235"/>
      <c r="WBF56" s="235"/>
      <c r="WBG56" s="235"/>
      <c r="WBH56" s="235"/>
      <c r="WBI56" s="235"/>
      <c r="WBJ56" s="235"/>
      <c r="WBK56" s="235"/>
      <c r="WBL56" s="235"/>
      <c r="WBM56" s="235"/>
      <c r="WBN56" s="235"/>
      <c r="WBO56" s="235"/>
      <c r="WBP56" s="235"/>
      <c r="WBQ56" s="235"/>
      <c r="WBR56" s="235"/>
      <c r="WBS56" s="235"/>
      <c r="WBT56" s="235"/>
      <c r="WBU56" s="235"/>
      <c r="WBV56" s="235"/>
      <c r="WBW56" s="235"/>
      <c r="WBX56" s="235"/>
      <c r="WBY56" s="235"/>
      <c r="WBZ56" s="235"/>
      <c r="WCA56" s="235"/>
      <c r="WCB56" s="235"/>
      <c r="WCC56" s="235"/>
      <c r="WCD56" s="235"/>
      <c r="WCE56" s="235"/>
      <c r="WCF56" s="235"/>
      <c r="WCG56" s="235"/>
      <c r="WCH56" s="235"/>
      <c r="WCI56" s="235"/>
      <c r="WCJ56" s="235"/>
      <c r="WCK56" s="235"/>
      <c r="WCL56" s="235"/>
      <c r="WCM56" s="235"/>
      <c r="WCN56" s="235"/>
      <c r="WCO56" s="235"/>
      <c r="WCP56" s="235"/>
      <c r="WCQ56" s="235"/>
      <c r="WCR56" s="235"/>
      <c r="WCS56" s="235"/>
      <c r="WCT56" s="235"/>
      <c r="WCU56" s="235"/>
      <c r="WCV56" s="235"/>
      <c r="WCW56" s="235"/>
      <c r="WCX56" s="235"/>
      <c r="WCY56" s="235"/>
      <c r="WCZ56" s="235"/>
      <c r="WDA56" s="235"/>
      <c r="WDB56" s="235"/>
      <c r="WDC56" s="235"/>
      <c r="WDD56" s="235"/>
      <c r="WDE56" s="235"/>
      <c r="WDF56" s="235"/>
      <c r="WDG56" s="235"/>
      <c r="WDH56" s="235"/>
      <c r="WDI56" s="235"/>
      <c r="WDJ56" s="235"/>
      <c r="WDK56" s="235"/>
      <c r="WDL56" s="235"/>
      <c r="WDM56" s="235"/>
      <c r="WDN56" s="235"/>
      <c r="WDO56" s="235"/>
      <c r="WDP56" s="235"/>
      <c r="WDQ56" s="235"/>
      <c r="WDR56" s="235"/>
      <c r="WDS56" s="235"/>
      <c r="WDT56" s="235"/>
      <c r="WDU56" s="235"/>
      <c r="WDV56" s="235"/>
      <c r="WDW56" s="235"/>
      <c r="WDX56" s="235"/>
      <c r="WDY56" s="235"/>
      <c r="WDZ56" s="235"/>
      <c r="WEA56" s="235"/>
      <c r="WEB56" s="235"/>
      <c r="WEC56" s="235"/>
      <c r="WED56" s="235"/>
      <c r="WEE56" s="235"/>
      <c r="WEF56" s="235"/>
      <c r="WEG56" s="235"/>
      <c r="WEH56" s="235"/>
      <c r="WEI56" s="235"/>
      <c r="WEJ56" s="235"/>
      <c r="WEK56" s="235"/>
      <c r="WEL56" s="235"/>
      <c r="WEM56" s="235"/>
      <c r="WEN56" s="235"/>
      <c r="WEO56" s="235"/>
      <c r="WEP56" s="235"/>
      <c r="WEQ56" s="235"/>
      <c r="WER56" s="235"/>
      <c r="WES56" s="235"/>
      <c r="WET56" s="235"/>
      <c r="WEU56" s="235"/>
      <c r="WEV56" s="235"/>
      <c r="WEW56" s="235"/>
      <c r="WEX56" s="235"/>
      <c r="WEY56" s="235"/>
      <c r="WEZ56" s="235"/>
      <c r="WFA56" s="235"/>
      <c r="WFB56" s="235"/>
      <c r="WFC56" s="235"/>
      <c r="WFD56" s="235"/>
      <c r="WFE56" s="235"/>
      <c r="WFF56" s="235"/>
      <c r="WFG56" s="235"/>
      <c r="WFH56" s="235"/>
      <c r="WFI56" s="235"/>
      <c r="WFJ56" s="235"/>
      <c r="WFK56" s="235"/>
      <c r="WFL56" s="235"/>
      <c r="WFM56" s="235"/>
      <c r="WFN56" s="235"/>
      <c r="WFO56" s="235"/>
      <c r="WFP56" s="235"/>
      <c r="WFQ56" s="235"/>
      <c r="WFR56" s="235"/>
      <c r="WFS56" s="235"/>
      <c r="WFT56" s="235"/>
      <c r="WFU56" s="235"/>
      <c r="WFV56" s="235"/>
      <c r="WFW56" s="235"/>
      <c r="WFX56" s="235"/>
      <c r="WFY56" s="235"/>
      <c r="WFZ56" s="235"/>
      <c r="WGA56" s="235"/>
      <c r="WGB56" s="235"/>
      <c r="WGC56" s="235"/>
      <c r="WGD56" s="235"/>
      <c r="WGE56" s="235"/>
      <c r="WGF56" s="235"/>
      <c r="WGG56" s="235"/>
      <c r="WGH56" s="235"/>
      <c r="WGI56" s="235"/>
      <c r="WGJ56" s="235"/>
      <c r="WGK56" s="235"/>
      <c r="WGL56" s="235"/>
      <c r="WGM56" s="235"/>
      <c r="WGN56" s="235"/>
      <c r="WGO56" s="235"/>
      <c r="WGP56" s="235"/>
      <c r="WGQ56" s="235"/>
      <c r="WGR56" s="235"/>
      <c r="WGS56" s="235"/>
      <c r="WGT56" s="235"/>
      <c r="WGU56" s="235"/>
      <c r="WGV56" s="235"/>
      <c r="WGW56" s="235"/>
      <c r="WGX56" s="235"/>
      <c r="WGY56" s="235"/>
      <c r="WGZ56" s="235"/>
      <c r="WHA56" s="235"/>
      <c r="WHB56" s="235"/>
      <c r="WHC56" s="235"/>
      <c r="WHD56" s="235"/>
      <c r="WHE56" s="235"/>
      <c r="WHF56" s="235"/>
      <c r="WHG56" s="235"/>
      <c r="WHH56" s="235"/>
      <c r="WHI56" s="235"/>
      <c r="WHJ56" s="235"/>
      <c r="WHK56" s="235"/>
      <c r="WHL56" s="235"/>
      <c r="WHM56" s="235"/>
      <c r="WHN56" s="235"/>
      <c r="WHO56" s="235"/>
      <c r="WHP56" s="235"/>
      <c r="WHQ56" s="235"/>
      <c r="WHR56" s="235"/>
      <c r="WHS56" s="235"/>
      <c r="WHT56" s="235"/>
      <c r="WHU56" s="235"/>
      <c r="WHV56" s="235"/>
      <c r="WHW56" s="235"/>
      <c r="WHX56" s="235"/>
      <c r="WHY56" s="235"/>
      <c r="WHZ56" s="235"/>
      <c r="WIA56" s="235"/>
      <c r="WIB56" s="235"/>
      <c r="WIC56" s="235"/>
      <c r="WID56" s="235"/>
      <c r="WIE56" s="235"/>
      <c r="WIF56" s="235"/>
      <c r="WIG56" s="235"/>
      <c r="WIH56" s="235"/>
      <c r="WII56" s="235"/>
      <c r="WIJ56" s="235"/>
      <c r="WIK56" s="235"/>
      <c r="WIL56" s="235"/>
      <c r="WIM56" s="235"/>
      <c r="WIN56" s="235"/>
      <c r="WIO56" s="235"/>
      <c r="WIP56" s="235"/>
      <c r="WIQ56" s="235"/>
      <c r="WIR56" s="235"/>
      <c r="WIS56" s="235"/>
      <c r="WIT56" s="235"/>
      <c r="WIU56" s="235"/>
      <c r="WIV56" s="235"/>
      <c r="WIW56" s="235"/>
      <c r="WIX56" s="235"/>
      <c r="WIY56" s="235"/>
      <c r="WIZ56" s="235"/>
      <c r="WJA56" s="235"/>
      <c r="WJB56" s="235"/>
      <c r="WJC56" s="235"/>
      <c r="WJD56" s="235"/>
      <c r="WJE56" s="235"/>
      <c r="WJF56" s="235"/>
      <c r="WJG56" s="235"/>
      <c r="WJH56" s="235"/>
      <c r="WJI56" s="235"/>
      <c r="WJJ56" s="235"/>
      <c r="WJK56" s="235"/>
      <c r="WJL56" s="235"/>
      <c r="WJM56" s="235"/>
      <c r="WJN56" s="235"/>
      <c r="WJO56" s="235"/>
      <c r="WJP56" s="235"/>
      <c r="WJQ56" s="235"/>
      <c r="WJR56" s="235"/>
      <c r="WJS56" s="235"/>
      <c r="WJT56" s="235"/>
      <c r="WJU56" s="235"/>
      <c r="WJV56" s="235"/>
      <c r="WJW56" s="235"/>
      <c r="WJX56" s="235"/>
      <c r="WJY56" s="235"/>
      <c r="WJZ56" s="235"/>
      <c r="WKA56" s="235"/>
      <c r="WKB56" s="235"/>
      <c r="WKC56" s="235"/>
      <c r="WKD56" s="235"/>
      <c r="WKE56" s="235"/>
      <c r="WKF56" s="235"/>
      <c r="WKG56" s="235"/>
      <c r="WKH56" s="235"/>
      <c r="WKI56" s="235"/>
      <c r="WKJ56" s="235"/>
      <c r="WKK56" s="235"/>
      <c r="WKL56" s="235"/>
      <c r="WKM56" s="235"/>
      <c r="WKN56" s="235"/>
      <c r="WKO56" s="235"/>
      <c r="WKP56" s="235"/>
      <c r="WKQ56" s="235"/>
      <c r="WKR56" s="235"/>
      <c r="WKS56" s="235"/>
      <c r="WKT56" s="235"/>
      <c r="WKU56" s="235"/>
      <c r="WKV56" s="235"/>
      <c r="WKW56" s="235"/>
      <c r="WKX56" s="235"/>
      <c r="WKY56" s="235"/>
      <c r="WKZ56" s="235"/>
      <c r="WLA56" s="235"/>
      <c r="WLB56" s="235"/>
      <c r="WLC56" s="235"/>
      <c r="WLD56" s="235"/>
      <c r="WLE56" s="235"/>
      <c r="WLF56" s="235"/>
      <c r="WLG56" s="235"/>
      <c r="WLH56" s="235"/>
      <c r="WLI56" s="235"/>
      <c r="WLJ56" s="235"/>
      <c r="WLK56" s="235"/>
      <c r="WLL56" s="235"/>
      <c r="WLM56" s="235"/>
      <c r="WLN56" s="235"/>
      <c r="WLO56" s="235"/>
      <c r="WLP56" s="235"/>
      <c r="WLQ56" s="235"/>
      <c r="WLR56" s="235"/>
      <c r="WLS56" s="235"/>
      <c r="WLT56" s="235"/>
      <c r="WLU56" s="235"/>
      <c r="WLV56" s="235"/>
      <c r="WLW56" s="235"/>
      <c r="WLX56" s="235"/>
      <c r="WLY56" s="235"/>
      <c r="WLZ56" s="235"/>
      <c r="WMA56" s="235"/>
      <c r="WMB56" s="235"/>
      <c r="WMC56" s="235"/>
      <c r="WMD56" s="235"/>
      <c r="WME56" s="235"/>
      <c r="WMF56" s="235"/>
      <c r="WMG56" s="235"/>
      <c r="WMH56" s="235"/>
      <c r="WMI56" s="235"/>
      <c r="WMJ56" s="235"/>
      <c r="WMK56" s="235"/>
      <c r="WML56" s="235"/>
      <c r="WMM56" s="235"/>
      <c r="WMN56" s="235"/>
      <c r="WMO56" s="235"/>
      <c r="WMP56" s="235"/>
      <c r="WMQ56" s="235"/>
      <c r="WMR56" s="235"/>
      <c r="WMS56" s="235"/>
      <c r="WMT56" s="235"/>
      <c r="WMU56" s="235"/>
      <c r="WMV56" s="235"/>
      <c r="WMW56" s="235"/>
      <c r="WMX56" s="235"/>
      <c r="WMY56" s="235"/>
      <c r="WMZ56" s="235"/>
      <c r="WNA56" s="235"/>
      <c r="WNB56" s="235"/>
      <c r="WNC56" s="235"/>
      <c r="WND56" s="235"/>
      <c r="WNE56" s="235"/>
      <c r="WNF56" s="235"/>
      <c r="WNG56" s="235"/>
      <c r="WNH56" s="235"/>
      <c r="WNI56" s="235"/>
      <c r="WNJ56" s="235"/>
      <c r="WNK56" s="235"/>
      <c r="WNL56" s="235"/>
      <c r="WNM56" s="235"/>
      <c r="WNN56" s="235"/>
      <c r="WNO56" s="235"/>
      <c r="WNP56" s="235"/>
      <c r="WNQ56" s="235"/>
      <c r="WNR56" s="235"/>
      <c r="WNS56" s="235"/>
      <c r="WNT56" s="235"/>
      <c r="WNU56" s="235"/>
      <c r="WNV56" s="235"/>
      <c r="WNW56" s="235"/>
      <c r="WNX56" s="235"/>
      <c r="WNY56" s="235"/>
      <c r="WNZ56" s="235"/>
      <c r="WOA56" s="235"/>
      <c r="WOB56" s="235"/>
      <c r="WOC56" s="235"/>
      <c r="WOD56" s="235"/>
      <c r="WOE56" s="235"/>
      <c r="WOF56" s="235"/>
      <c r="WOG56" s="235"/>
      <c r="WOH56" s="235"/>
      <c r="WOI56" s="235"/>
      <c r="WOJ56" s="235"/>
      <c r="WOK56" s="235"/>
      <c r="WOL56" s="235"/>
      <c r="WOM56" s="235"/>
      <c r="WON56" s="235"/>
      <c r="WOO56" s="235"/>
      <c r="WOP56" s="235"/>
      <c r="WOQ56" s="235"/>
      <c r="WOR56" s="235"/>
      <c r="WOS56" s="235"/>
      <c r="WOT56" s="235"/>
      <c r="WOU56" s="235"/>
      <c r="WOV56" s="235"/>
      <c r="WOW56" s="235"/>
      <c r="WOX56" s="235"/>
      <c r="WOY56" s="235"/>
      <c r="WOZ56" s="235"/>
      <c r="WPA56" s="235"/>
      <c r="WPB56" s="235"/>
      <c r="WPC56" s="235"/>
      <c r="WPD56" s="235"/>
      <c r="WPE56" s="235"/>
      <c r="WPF56" s="235"/>
      <c r="WPG56" s="235"/>
      <c r="WPH56" s="235"/>
      <c r="WPI56" s="235"/>
      <c r="WPJ56" s="235"/>
      <c r="WPK56" s="235"/>
      <c r="WPL56" s="235"/>
      <c r="WPM56" s="235"/>
      <c r="WPN56" s="235"/>
      <c r="WPO56" s="235"/>
      <c r="WPP56" s="235"/>
      <c r="WPQ56" s="235"/>
      <c r="WPR56" s="235"/>
      <c r="WPS56" s="235"/>
      <c r="WPT56" s="235"/>
      <c r="WPU56" s="235"/>
      <c r="WPV56" s="235"/>
      <c r="WPW56" s="235"/>
      <c r="WPX56" s="235"/>
      <c r="WPY56" s="235"/>
      <c r="WPZ56" s="235"/>
      <c r="WQA56" s="235"/>
      <c r="WQB56" s="235"/>
      <c r="WQC56" s="235"/>
      <c r="WQD56" s="235"/>
      <c r="WQE56" s="235"/>
      <c r="WQF56" s="235"/>
      <c r="WQG56" s="235"/>
      <c r="WQH56" s="235"/>
      <c r="WQI56" s="235"/>
      <c r="WQJ56" s="235"/>
      <c r="WQK56" s="235"/>
      <c r="WQL56" s="235"/>
      <c r="WQM56" s="235"/>
      <c r="WQN56" s="235"/>
      <c r="WQO56" s="235"/>
      <c r="WQP56" s="235"/>
      <c r="WQQ56" s="235"/>
      <c r="WQR56" s="235"/>
      <c r="WQS56" s="235"/>
      <c r="WQT56" s="235"/>
      <c r="WQU56" s="235"/>
      <c r="WQV56" s="235"/>
      <c r="WQW56" s="235"/>
      <c r="WQX56" s="235"/>
      <c r="WQY56" s="235"/>
      <c r="WQZ56" s="235"/>
      <c r="WRA56" s="235"/>
      <c r="WRB56" s="235"/>
      <c r="WRC56" s="235"/>
      <c r="WRD56" s="235"/>
      <c r="WRE56" s="235"/>
      <c r="WRF56" s="235"/>
      <c r="WRG56" s="235"/>
      <c r="WRH56" s="235"/>
      <c r="WRI56" s="235"/>
      <c r="WRJ56" s="235"/>
      <c r="WRK56" s="235"/>
      <c r="WRL56" s="235"/>
      <c r="WRM56" s="235"/>
      <c r="WRN56" s="235"/>
      <c r="WRO56" s="235"/>
      <c r="WRP56" s="235"/>
      <c r="WRQ56" s="235"/>
      <c r="WRR56" s="235"/>
      <c r="WRS56" s="235"/>
      <c r="WRT56" s="235"/>
      <c r="WRU56" s="235"/>
      <c r="WRV56" s="235"/>
      <c r="WRW56" s="235"/>
      <c r="WRX56" s="235"/>
      <c r="WRY56" s="235"/>
      <c r="WRZ56" s="235"/>
      <c r="WSA56" s="235"/>
      <c r="WSB56" s="235"/>
      <c r="WSC56" s="235"/>
      <c r="WSD56" s="235"/>
      <c r="WSE56" s="235"/>
      <c r="WSF56" s="235"/>
      <c r="WSG56" s="235"/>
      <c r="WSH56" s="235"/>
      <c r="WSI56" s="235"/>
      <c r="WSJ56" s="235"/>
      <c r="WSK56" s="235"/>
      <c r="WSL56" s="235"/>
      <c r="WSM56" s="235"/>
      <c r="WSN56" s="235"/>
      <c r="WSO56" s="235"/>
      <c r="WSP56" s="235"/>
      <c r="WSQ56" s="235"/>
      <c r="WSR56" s="235"/>
      <c r="WSS56" s="235"/>
      <c r="WST56" s="235"/>
      <c r="WSU56" s="235"/>
      <c r="WSV56" s="235"/>
      <c r="WSW56" s="235"/>
      <c r="WSX56" s="235"/>
      <c r="WSY56" s="235"/>
      <c r="WSZ56" s="235"/>
      <c r="WTA56" s="235"/>
      <c r="WTB56" s="235"/>
      <c r="WTC56" s="235"/>
      <c r="WTD56" s="235"/>
      <c r="WTE56" s="235"/>
      <c r="WTF56" s="235"/>
      <c r="WTG56" s="235"/>
      <c r="WTH56" s="235"/>
      <c r="WTI56" s="235"/>
      <c r="WTJ56" s="235"/>
      <c r="WTK56" s="235"/>
      <c r="WTL56" s="235"/>
      <c r="WTM56" s="235"/>
      <c r="WTN56" s="235"/>
      <c r="WTO56" s="235"/>
      <c r="WTP56" s="235"/>
      <c r="WTQ56" s="235"/>
      <c r="WTR56" s="235"/>
      <c r="WTS56" s="235"/>
      <c r="WTT56" s="235"/>
      <c r="WTU56" s="235"/>
      <c r="WTV56" s="235"/>
      <c r="WTW56" s="235"/>
      <c r="WTX56" s="235"/>
      <c r="WTY56" s="235"/>
      <c r="WTZ56" s="235"/>
      <c r="WUA56" s="235"/>
      <c r="WUB56" s="235"/>
      <c r="WUC56" s="235"/>
      <c r="WUD56" s="235"/>
      <c r="WUE56" s="235"/>
      <c r="WUF56" s="235"/>
      <c r="WUG56" s="235"/>
      <c r="WUH56" s="235"/>
      <c r="WUI56" s="235"/>
      <c r="WUJ56" s="235"/>
      <c r="WUK56" s="235"/>
      <c r="WUL56" s="235"/>
      <c r="WUM56" s="235"/>
      <c r="WUN56" s="235"/>
      <c r="WUO56" s="235"/>
      <c r="WUP56" s="235"/>
      <c r="WUQ56" s="235"/>
      <c r="WUR56" s="235"/>
      <c r="WUS56" s="235"/>
      <c r="WUT56" s="235"/>
      <c r="WUU56" s="235"/>
      <c r="WUV56" s="235"/>
      <c r="WUW56" s="235"/>
      <c r="WUX56" s="235"/>
      <c r="WUY56" s="235"/>
      <c r="WUZ56" s="235"/>
      <c r="WVA56" s="235"/>
      <c r="WVB56" s="235"/>
      <c r="WVC56" s="235"/>
      <c r="WVD56" s="235"/>
      <c r="WVE56" s="235"/>
      <c r="WVF56" s="235"/>
      <c r="WVG56" s="235"/>
      <c r="WVH56" s="235"/>
      <c r="WVI56" s="235"/>
      <c r="WVJ56" s="235"/>
      <c r="WVK56" s="235"/>
      <c r="WVL56" s="235"/>
      <c r="WVM56" s="235"/>
      <c r="WVN56" s="235"/>
      <c r="WVO56" s="235"/>
      <c r="WVP56" s="235"/>
      <c r="WVQ56" s="235"/>
      <c r="WVR56" s="235"/>
      <c r="WVS56" s="235"/>
      <c r="WVT56" s="235"/>
      <c r="WVU56" s="235"/>
      <c r="WVV56" s="235"/>
      <c r="WVW56" s="235"/>
      <c r="WVX56" s="235"/>
      <c r="WVY56" s="235"/>
      <c r="WVZ56" s="235"/>
      <c r="WWA56" s="235"/>
      <c r="WWB56" s="235"/>
      <c r="WWC56" s="235"/>
      <c r="WWD56" s="235"/>
      <c r="WWE56" s="235"/>
      <c r="WWF56" s="235"/>
      <c r="WWG56" s="235"/>
      <c r="WWH56" s="235"/>
      <c r="WWI56" s="235"/>
      <c r="WWJ56" s="235"/>
      <c r="WWK56" s="235"/>
      <c r="WWL56" s="235"/>
      <c r="WWM56" s="235"/>
      <c r="WWN56" s="235"/>
      <c r="WWO56" s="235"/>
      <c r="WWP56" s="235"/>
      <c r="WWQ56" s="235"/>
      <c r="WWR56" s="235"/>
      <c r="WWS56" s="235"/>
      <c r="WWT56" s="235"/>
      <c r="WWU56" s="235"/>
      <c r="WWV56" s="235"/>
      <c r="WWW56" s="235"/>
      <c r="WWX56" s="235"/>
      <c r="WWY56" s="235"/>
      <c r="WWZ56" s="235"/>
      <c r="WXA56" s="235"/>
      <c r="WXB56" s="235"/>
      <c r="WXC56" s="235"/>
      <c r="WXD56" s="235"/>
      <c r="WXE56" s="235"/>
      <c r="WXF56" s="235"/>
      <c r="WXG56" s="235"/>
      <c r="WXH56" s="235"/>
      <c r="WXI56" s="235"/>
      <c r="WXJ56" s="235"/>
      <c r="WXK56" s="235"/>
      <c r="WXL56" s="235"/>
      <c r="WXM56" s="235"/>
      <c r="WXN56" s="235"/>
      <c r="WXO56" s="235"/>
      <c r="WXP56" s="235"/>
      <c r="WXQ56" s="235"/>
      <c r="WXR56" s="235"/>
      <c r="WXS56" s="235"/>
      <c r="WXT56" s="235"/>
      <c r="WXU56" s="235"/>
      <c r="WXV56" s="235"/>
      <c r="WXW56" s="235"/>
      <c r="WXX56" s="235"/>
      <c r="WXY56" s="235"/>
      <c r="WXZ56" s="235"/>
      <c r="WYA56" s="235"/>
      <c r="WYB56" s="235"/>
      <c r="WYC56" s="235"/>
      <c r="WYD56" s="235"/>
      <c r="WYE56" s="235"/>
      <c r="WYF56" s="235"/>
      <c r="WYG56" s="235"/>
      <c r="WYH56" s="235"/>
      <c r="WYI56" s="235"/>
      <c r="WYJ56" s="235"/>
      <c r="WYK56" s="235"/>
      <c r="WYL56" s="235"/>
      <c r="WYM56" s="235"/>
      <c r="WYN56" s="235"/>
      <c r="WYO56" s="235"/>
      <c r="WYP56" s="235"/>
      <c r="WYQ56" s="235"/>
      <c r="WYR56" s="235"/>
      <c r="WYS56" s="235"/>
      <c r="WYT56" s="235"/>
      <c r="WYU56" s="235"/>
      <c r="WYV56" s="235"/>
      <c r="WYW56" s="235"/>
      <c r="WYX56" s="235"/>
      <c r="WYY56" s="235"/>
      <c r="WYZ56" s="235"/>
      <c r="WZA56" s="235"/>
      <c r="WZB56" s="235"/>
      <c r="WZC56" s="235"/>
      <c r="WZD56" s="235"/>
      <c r="WZE56" s="235"/>
      <c r="WZF56" s="235"/>
      <c r="WZG56" s="235"/>
      <c r="WZH56" s="235"/>
      <c r="WZI56" s="235"/>
      <c r="WZJ56" s="235"/>
      <c r="WZK56" s="235"/>
      <c r="WZL56" s="235"/>
      <c r="WZM56" s="235"/>
      <c r="WZN56" s="235"/>
      <c r="WZO56" s="235"/>
      <c r="WZP56" s="235"/>
      <c r="WZQ56" s="235"/>
      <c r="WZR56" s="235"/>
      <c r="WZS56" s="235"/>
      <c r="WZT56" s="235"/>
      <c r="WZU56" s="235"/>
      <c r="WZV56" s="235"/>
      <c r="WZW56" s="235"/>
      <c r="WZX56" s="235"/>
      <c r="WZY56" s="235"/>
      <c r="WZZ56" s="235"/>
      <c r="XAA56" s="235"/>
      <c r="XAB56" s="235"/>
      <c r="XAC56" s="235"/>
      <c r="XAD56" s="235"/>
      <c r="XAE56" s="235"/>
      <c r="XAF56" s="235"/>
      <c r="XAG56" s="235"/>
      <c r="XAH56" s="235"/>
      <c r="XAI56" s="235"/>
      <c r="XAJ56" s="235"/>
      <c r="XAK56" s="235"/>
      <c r="XAL56" s="235"/>
      <c r="XAM56" s="235"/>
      <c r="XAN56" s="235"/>
      <c r="XAO56" s="235"/>
      <c r="XAP56" s="235"/>
      <c r="XAQ56" s="235"/>
      <c r="XAR56" s="235"/>
      <c r="XAS56" s="235"/>
      <c r="XAT56" s="235"/>
      <c r="XAU56" s="235"/>
      <c r="XAV56" s="235"/>
      <c r="XAW56" s="235"/>
      <c r="XAX56" s="235"/>
      <c r="XAY56" s="235"/>
      <c r="XAZ56" s="235"/>
      <c r="XBA56" s="235"/>
      <c r="XBB56" s="235"/>
      <c r="XBC56" s="235"/>
      <c r="XBD56" s="235"/>
      <c r="XBE56" s="235"/>
      <c r="XBF56" s="235"/>
      <c r="XBG56" s="235"/>
      <c r="XBH56" s="235"/>
      <c r="XBI56" s="235"/>
      <c r="XBJ56" s="235"/>
      <c r="XBK56" s="235"/>
      <c r="XBL56" s="235"/>
      <c r="XBM56" s="235"/>
      <c r="XBN56" s="235"/>
      <c r="XBO56" s="235"/>
      <c r="XBP56" s="235"/>
      <c r="XBQ56" s="235"/>
      <c r="XBR56" s="235"/>
      <c r="XBS56" s="235"/>
      <c r="XBT56" s="235"/>
      <c r="XBU56" s="235"/>
      <c r="XBV56" s="235"/>
      <c r="XBW56" s="235"/>
      <c r="XBX56" s="235"/>
      <c r="XBY56" s="235"/>
      <c r="XBZ56" s="235"/>
      <c r="XCA56" s="235"/>
      <c r="XCB56" s="235"/>
      <c r="XCC56" s="235"/>
      <c r="XCD56" s="235"/>
      <c r="XCE56" s="235"/>
      <c r="XCF56" s="235"/>
      <c r="XCG56" s="235"/>
      <c r="XCH56" s="235"/>
      <c r="XCI56" s="235"/>
      <c r="XCJ56" s="235"/>
      <c r="XCK56" s="235"/>
      <c r="XCL56" s="235"/>
      <c r="XCM56" s="235"/>
      <c r="XCN56" s="235"/>
      <c r="XCO56" s="235"/>
      <c r="XCP56" s="235"/>
      <c r="XCQ56" s="235"/>
      <c r="XCR56" s="235"/>
      <c r="XCS56" s="235"/>
      <c r="XCT56" s="235"/>
      <c r="XCU56" s="235"/>
      <c r="XCV56" s="235"/>
      <c r="XCW56" s="235"/>
      <c r="XCX56" s="235"/>
      <c r="XCY56" s="235"/>
      <c r="XCZ56" s="235"/>
      <c r="XDA56" s="235"/>
      <c r="XDB56" s="235"/>
      <c r="XDC56" s="235"/>
      <c r="XDD56" s="235"/>
      <c r="XDE56" s="235"/>
      <c r="XDF56" s="235"/>
      <c r="XDG56" s="235"/>
      <c r="XDH56" s="235"/>
      <c r="XDI56" s="235"/>
      <c r="XDJ56" s="235"/>
      <c r="XDK56" s="235"/>
      <c r="XDL56" s="235"/>
      <c r="XDM56" s="235"/>
      <c r="XDN56" s="235"/>
      <c r="XDO56" s="235"/>
      <c r="XDP56" s="235"/>
      <c r="XDQ56" s="235"/>
      <c r="XDR56" s="235"/>
      <c r="XDS56" s="235"/>
      <c r="XDT56" s="235"/>
      <c r="XDU56" s="235"/>
      <c r="XDV56" s="235"/>
      <c r="XDW56" s="235"/>
      <c r="XDX56" s="235"/>
      <c r="XDY56" s="235"/>
      <c r="XDZ56" s="235"/>
      <c r="XEA56" s="235"/>
      <c r="XEB56" s="235"/>
      <c r="XEC56" s="235"/>
      <c r="XED56" s="235"/>
      <c r="XEE56" s="235"/>
      <c r="XEF56" s="235"/>
      <c r="XEG56" s="235"/>
      <c r="XEH56" s="235"/>
      <c r="XEI56" s="235"/>
      <c r="XEJ56" s="235"/>
      <c r="XEK56" s="235"/>
      <c r="XEL56" s="235"/>
      <c r="XEM56" s="235"/>
      <c r="XEN56" s="235"/>
      <c r="XEO56" s="235"/>
      <c r="XEP56" s="235"/>
      <c r="XEQ56" s="235"/>
      <c r="XER56" s="235"/>
      <c r="XES56" s="235"/>
      <c r="XET56" s="235"/>
      <c r="XEU56" s="235"/>
      <c r="XEV56" s="235"/>
      <c r="XEW56" s="235"/>
      <c r="XEX56" s="235"/>
      <c r="XEY56" s="235"/>
      <c r="XEZ56" s="235"/>
      <c r="XFA56" s="235"/>
      <c r="XFB56" s="235"/>
      <c r="XFC56" s="235"/>
      <c r="XFD56" s="235"/>
    </row>
    <row r="57" spans="2:16384" hidden="1">
      <c r="B57" s="2"/>
      <c r="C57" s="2"/>
      <c r="D57" s="2"/>
      <c r="E57" s="2"/>
      <c r="F57" s="2"/>
      <c r="G57" s="2"/>
      <c r="H57" s="2"/>
      <c r="I57" s="2"/>
      <c r="J57" s="2"/>
      <c r="K57" s="2"/>
      <c r="L57" s="287"/>
      <c r="M57" s="2"/>
      <c r="N57" s="2"/>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c r="EB57" s="235"/>
      <c r="EC57" s="235"/>
      <c r="ED57" s="235"/>
      <c r="EE57" s="235"/>
      <c r="EF57" s="235"/>
      <c r="EG57" s="235"/>
      <c r="EH57" s="235"/>
      <c r="EI57" s="235"/>
      <c r="EJ57" s="235"/>
      <c r="EK57" s="235"/>
      <c r="EL57" s="235"/>
      <c r="EM57" s="235"/>
      <c r="EN57" s="235"/>
      <c r="EO57" s="235"/>
      <c r="EP57" s="235"/>
      <c r="EQ57" s="235"/>
      <c r="ER57" s="235"/>
      <c r="ES57" s="235"/>
      <c r="ET57" s="235"/>
      <c r="EU57" s="235"/>
      <c r="EV57" s="235"/>
      <c r="EW57" s="235"/>
      <c r="EX57" s="235"/>
      <c r="EY57" s="235"/>
      <c r="EZ57" s="235"/>
      <c r="FA57" s="235"/>
      <c r="FB57" s="235"/>
      <c r="FC57" s="235"/>
      <c r="FD57" s="235"/>
      <c r="FE57" s="235"/>
      <c r="FF57" s="235"/>
      <c r="FG57" s="235"/>
      <c r="FH57" s="235"/>
      <c r="FI57" s="235"/>
      <c r="FJ57" s="235"/>
      <c r="FK57" s="235"/>
      <c r="FL57" s="235"/>
      <c r="FM57" s="235"/>
      <c r="FN57" s="235"/>
      <c r="FO57" s="235"/>
      <c r="FP57" s="235"/>
      <c r="FQ57" s="235"/>
      <c r="FR57" s="235"/>
      <c r="FS57" s="235"/>
      <c r="FT57" s="235"/>
      <c r="FU57" s="235"/>
      <c r="FV57" s="235"/>
      <c r="FW57" s="235"/>
      <c r="FX57" s="235"/>
      <c r="FY57" s="235"/>
      <c r="FZ57" s="235"/>
      <c r="GA57" s="235"/>
      <c r="GB57" s="235"/>
      <c r="GC57" s="235"/>
      <c r="GD57" s="235"/>
      <c r="GE57" s="235"/>
      <c r="GF57" s="235"/>
      <c r="GG57" s="235"/>
      <c r="GH57" s="235"/>
      <c r="GI57" s="235"/>
      <c r="GJ57" s="235"/>
      <c r="GK57" s="235"/>
      <c r="GL57" s="235"/>
      <c r="GM57" s="235"/>
      <c r="GN57" s="235"/>
      <c r="GO57" s="235"/>
      <c r="GP57" s="235"/>
      <c r="GQ57" s="235"/>
      <c r="GR57" s="235"/>
      <c r="GS57" s="235"/>
      <c r="GT57" s="235"/>
      <c r="GU57" s="235"/>
      <c r="GV57" s="235"/>
      <c r="GW57" s="235"/>
      <c r="GX57" s="235"/>
      <c r="GY57" s="235"/>
      <c r="GZ57" s="235"/>
      <c r="HA57" s="235"/>
      <c r="HB57" s="235"/>
      <c r="HC57" s="235"/>
      <c r="HD57" s="235"/>
      <c r="HE57" s="235"/>
      <c r="HF57" s="235"/>
      <c r="HG57" s="235"/>
      <c r="HH57" s="235"/>
      <c r="HI57" s="235"/>
      <c r="HJ57" s="235"/>
      <c r="HK57" s="235"/>
      <c r="HL57" s="235"/>
      <c r="HM57" s="235"/>
      <c r="HN57" s="235"/>
      <c r="HO57" s="235"/>
      <c r="HP57" s="235"/>
      <c r="HQ57" s="235"/>
      <c r="HR57" s="235"/>
      <c r="HS57" s="235"/>
      <c r="HT57" s="235"/>
      <c r="HU57" s="235"/>
      <c r="HV57" s="235"/>
      <c r="HW57" s="235"/>
      <c r="HX57" s="235"/>
      <c r="HY57" s="235"/>
      <c r="HZ57" s="235"/>
      <c r="IA57" s="235"/>
      <c r="IB57" s="235"/>
      <c r="IC57" s="235"/>
      <c r="ID57" s="235"/>
      <c r="IE57" s="235"/>
      <c r="IF57" s="235"/>
      <c r="IG57" s="235"/>
      <c r="IH57" s="235"/>
      <c r="II57" s="235"/>
      <c r="IJ57" s="235"/>
      <c r="IK57" s="235"/>
      <c r="IL57" s="235"/>
      <c r="IM57" s="235"/>
      <c r="IN57" s="235"/>
      <c r="IO57" s="235"/>
      <c r="IP57" s="235"/>
      <c r="IQ57" s="235"/>
      <c r="IR57" s="235"/>
      <c r="IS57" s="235"/>
      <c r="IT57" s="235"/>
      <c r="IU57" s="235"/>
      <c r="IV57" s="235"/>
      <c r="IW57" s="235"/>
      <c r="IX57" s="235"/>
      <c r="IY57" s="235"/>
      <c r="IZ57" s="235"/>
      <c r="JA57" s="235"/>
      <c r="JB57" s="235"/>
      <c r="JC57" s="235"/>
      <c r="JD57" s="235"/>
      <c r="JE57" s="235"/>
      <c r="JF57" s="235"/>
      <c r="JG57" s="235"/>
      <c r="JH57" s="235"/>
      <c r="JI57" s="235"/>
      <c r="JJ57" s="235"/>
      <c r="JK57" s="235"/>
      <c r="JL57" s="235"/>
      <c r="JM57" s="235"/>
      <c r="JN57" s="235"/>
      <c r="JO57" s="235"/>
      <c r="JP57" s="235"/>
      <c r="JQ57" s="235"/>
      <c r="JR57" s="235"/>
      <c r="JS57" s="235"/>
      <c r="JT57" s="235"/>
      <c r="JU57" s="235"/>
      <c r="JV57" s="235"/>
      <c r="JW57" s="235"/>
      <c r="JX57" s="235"/>
      <c r="JY57" s="235"/>
      <c r="JZ57" s="235"/>
      <c r="KA57" s="235"/>
      <c r="KB57" s="235"/>
      <c r="KC57" s="235"/>
      <c r="KD57" s="235"/>
      <c r="KE57" s="235"/>
      <c r="KF57" s="235"/>
      <c r="KG57" s="235"/>
      <c r="KH57" s="235"/>
      <c r="KI57" s="235"/>
      <c r="KJ57" s="235"/>
      <c r="KK57" s="235"/>
      <c r="KL57" s="235"/>
      <c r="KM57" s="235"/>
      <c r="KN57" s="235"/>
      <c r="KO57" s="235"/>
      <c r="KP57" s="235"/>
      <c r="KQ57" s="235"/>
      <c r="KR57" s="235"/>
      <c r="KS57" s="235"/>
      <c r="KT57" s="235"/>
      <c r="KU57" s="235"/>
      <c r="KV57" s="235"/>
      <c r="KW57" s="235"/>
      <c r="KX57" s="235"/>
      <c r="KY57" s="235"/>
      <c r="KZ57" s="235"/>
      <c r="LA57" s="235"/>
      <c r="LB57" s="235"/>
      <c r="LC57" s="235"/>
      <c r="LD57" s="235"/>
      <c r="LE57" s="235"/>
      <c r="LF57" s="235"/>
      <c r="LG57" s="235"/>
      <c r="LH57" s="235"/>
      <c r="LI57" s="235"/>
      <c r="LJ57" s="235"/>
      <c r="LK57" s="235"/>
      <c r="LL57" s="235"/>
      <c r="LM57" s="235"/>
      <c r="LN57" s="235"/>
      <c r="LO57" s="235"/>
      <c r="LP57" s="235"/>
      <c r="LQ57" s="235"/>
      <c r="LR57" s="235"/>
      <c r="LS57" s="235"/>
      <c r="LT57" s="235"/>
      <c r="LU57" s="235"/>
      <c r="LV57" s="235"/>
      <c r="LW57" s="235"/>
      <c r="LX57" s="235"/>
      <c r="LY57" s="235"/>
      <c r="LZ57" s="235"/>
      <c r="MA57" s="235"/>
      <c r="MB57" s="235"/>
      <c r="MC57" s="235"/>
      <c r="MD57" s="235"/>
      <c r="ME57" s="235"/>
      <c r="MF57" s="235"/>
      <c r="MG57" s="235"/>
      <c r="MH57" s="235"/>
      <c r="MI57" s="235"/>
      <c r="MJ57" s="235"/>
      <c r="MK57" s="235"/>
      <c r="ML57" s="235"/>
      <c r="MM57" s="235"/>
      <c r="MN57" s="235"/>
      <c r="MO57" s="235"/>
      <c r="MP57" s="235"/>
      <c r="MQ57" s="235"/>
      <c r="MR57" s="235"/>
      <c r="MS57" s="235"/>
      <c r="MT57" s="235"/>
      <c r="MU57" s="235"/>
      <c r="MV57" s="235"/>
      <c r="MW57" s="235"/>
      <c r="MX57" s="235"/>
      <c r="MY57" s="235"/>
      <c r="MZ57" s="235"/>
      <c r="NA57" s="235"/>
      <c r="NB57" s="235"/>
      <c r="NC57" s="235"/>
      <c r="ND57" s="235"/>
      <c r="NE57" s="235"/>
      <c r="NF57" s="235"/>
      <c r="NG57" s="235"/>
      <c r="NH57" s="235"/>
      <c r="NI57" s="235"/>
      <c r="NJ57" s="235"/>
      <c r="NK57" s="235"/>
      <c r="NL57" s="235"/>
      <c r="NM57" s="235"/>
      <c r="NN57" s="235"/>
      <c r="NO57" s="235"/>
      <c r="NP57" s="235"/>
      <c r="NQ57" s="235"/>
      <c r="NR57" s="235"/>
      <c r="NS57" s="235"/>
      <c r="NT57" s="235"/>
      <c r="NU57" s="235"/>
      <c r="NV57" s="235"/>
      <c r="NW57" s="235"/>
      <c r="NX57" s="235"/>
      <c r="NY57" s="235"/>
      <c r="NZ57" s="235"/>
      <c r="OA57" s="235"/>
      <c r="OB57" s="235"/>
      <c r="OC57" s="235"/>
      <c r="OD57" s="235"/>
      <c r="OE57" s="235"/>
      <c r="OF57" s="235"/>
      <c r="OG57" s="235"/>
      <c r="OH57" s="235"/>
      <c r="OI57" s="235"/>
      <c r="OJ57" s="235"/>
      <c r="OK57" s="235"/>
      <c r="OL57" s="235"/>
      <c r="OM57" s="235"/>
      <c r="ON57" s="235"/>
      <c r="OO57" s="235"/>
      <c r="OP57" s="235"/>
      <c r="OQ57" s="235"/>
      <c r="OR57" s="235"/>
      <c r="OS57" s="235"/>
      <c r="OT57" s="235"/>
      <c r="OU57" s="235"/>
      <c r="OV57" s="235"/>
      <c r="OW57" s="235"/>
      <c r="OX57" s="235"/>
      <c r="OY57" s="235"/>
      <c r="OZ57" s="235"/>
      <c r="PA57" s="235"/>
      <c r="PB57" s="235"/>
      <c r="PC57" s="235"/>
      <c r="PD57" s="235"/>
      <c r="PE57" s="235"/>
      <c r="PF57" s="235"/>
      <c r="PG57" s="235"/>
      <c r="PH57" s="235"/>
      <c r="PI57" s="235"/>
      <c r="PJ57" s="235"/>
      <c r="PK57" s="235"/>
      <c r="PL57" s="235"/>
      <c r="PM57" s="235"/>
      <c r="PN57" s="235"/>
      <c r="PO57" s="235"/>
      <c r="PP57" s="235"/>
      <c r="PQ57" s="235"/>
      <c r="PR57" s="235"/>
      <c r="PS57" s="235"/>
      <c r="PT57" s="235"/>
      <c r="PU57" s="235"/>
      <c r="PV57" s="235"/>
      <c r="PW57" s="235"/>
      <c r="PX57" s="235"/>
      <c r="PY57" s="235"/>
      <c r="PZ57" s="235"/>
      <c r="QA57" s="235"/>
      <c r="QB57" s="235"/>
      <c r="QC57" s="235"/>
      <c r="QD57" s="235"/>
      <c r="QE57" s="235"/>
      <c r="QF57" s="235"/>
      <c r="QG57" s="235"/>
      <c r="QH57" s="235"/>
      <c r="QI57" s="235"/>
      <c r="QJ57" s="235"/>
      <c r="QK57" s="235"/>
      <c r="QL57" s="235"/>
      <c r="QM57" s="235"/>
      <c r="QN57" s="235"/>
      <c r="QO57" s="235"/>
      <c r="QP57" s="235"/>
      <c r="QQ57" s="235"/>
      <c r="QR57" s="235"/>
      <c r="QS57" s="235"/>
      <c r="QT57" s="235"/>
      <c r="QU57" s="235"/>
      <c r="QV57" s="235"/>
      <c r="QW57" s="235"/>
      <c r="QX57" s="235"/>
      <c r="QY57" s="235"/>
      <c r="QZ57" s="235"/>
      <c r="RA57" s="235"/>
      <c r="RB57" s="235"/>
      <c r="RC57" s="235"/>
      <c r="RD57" s="235"/>
      <c r="RE57" s="235"/>
      <c r="RF57" s="235"/>
      <c r="RG57" s="235"/>
      <c r="RH57" s="235"/>
      <c r="RI57" s="235"/>
      <c r="RJ57" s="235"/>
      <c r="RK57" s="235"/>
      <c r="RL57" s="235"/>
      <c r="RM57" s="235"/>
      <c r="RN57" s="235"/>
      <c r="RO57" s="235"/>
      <c r="RP57" s="235"/>
      <c r="RQ57" s="235"/>
      <c r="RR57" s="235"/>
      <c r="RS57" s="235"/>
      <c r="RT57" s="235"/>
      <c r="RU57" s="235"/>
      <c r="RV57" s="235"/>
      <c r="RW57" s="235"/>
      <c r="RX57" s="235"/>
      <c r="RY57" s="235"/>
      <c r="RZ57" s="235"/>
      <c r="SA57" s="235"/>
      <c r="SB57" s="235"/>
      <c r="SC57" s="235"/>
      <c r="SD57" s="235"/>
      <c r="SE57" s="235"/>
      <c r="SF57" s="235"/>
      <c r="SG57" s="235"/>
      <c r="SH57" s="235"/>
      <c r="SI57" s="235"/>
      <c r="SJ57" s="235"/>
      <c r="SK57" s="235"/>
      <c r="SL57" s="235"/>
      <c r="SM57" s="235"/>
      <c r="SN57" s="235"/>
      <c r="SO57" s="235"/>
      <c r="SP57" s="235"/>
      <c r="SQ57" s="235"/>
      <c r="SR57" s="235"/>
      <c r="SS57" s="235"/>
      <c r="ST57" s="235"/>
      <c r="SU57" s="235"/>
      <c r="SV57" s="235"/>
      <c r="SW57" s="235"/>
      <c r="SX57" s="235"/>
      <c r="SY57" s="235"/>
      <c r="SZ57" s="235"/>
      <c r="TA57" s="235"/>
      <c r="TB57" s="235"/>
      <c r="TC57" s="235"/>
      <c r="TD57" s="235"/>
      <c r="TE57" s="235"/>
      <c r="TF57" s="235"/>
      <c r="TG57" s="235"/>
      <c r="TH57" s="235"/>
      <c r="TI57" s="235"/>
      <c r="TJ57" s="235"/>
      <c r="TK57" s="235"/>
      <c r="TL57" s="235"/>
      <c r="TM57" s="235"/>
      <c r="TN57" s="235"/>
      <c r="TO57" s="235"/>
      <c r="TP57" s="235"/>
      <c r="TQ57" s="235"/>
      <c r="TR57" s="235"/>
      <c r="TS57" s="235"/>
      <c r="TT57" s="235"/>
      <c r="TU57" s="235"/>
      <c r="TV57" s="235"/>
      <c r="TW57" s="235"/>
      <c r="TX57" s="235"/>
      <c r="TY57" s="235"/>
      <c r="TZ57" s="235"/>
      <c r="UA57" s="235"/>
      <c r="UB57" s="235"/>
      <c r="UC57" s="235"/>
      <c r="UD57" s="235"/>
      <c r="UE57" s="235"/>
      <c r="UF57" s="235"/>
      <c r="UG57" s="235"/>
      <c r="UH57" s="235"/>
      <c r="UI57" s="235"/>
      <c r="UJ57" s="235"/>
      <c r="UK57" s="235"/>
      <c r="UL57" s="235"/>
      <c r="UM57" s="235"/>
      <c r="UN57" s="235"/>
      <c r="UO57" s="235"/>
      <c r="UP57" s="235"/>
      <c r="UQ57" s="235"/>
      <c r="UR57" s="235"/>
      <c r="US57" s="235"/>
      <c r="UT57" s="235"/>
      <c r="UU57" s="235"/>
      <c r="UV57" s="235"/>
      <c r="UW57" s="235"/>
      <c r="UX57" s="235"/>
      <c r="UY57" s="235"/>
      <c r="UZ57" s="235"/>
      <c r="VA57" s="235"/>
      <c r="VB57" s="235"/>
      <c r="VC57" s="235"/>
      <c r="VD57" s="235"/>
      <c r="VE57" s="235"/>
      <c r="VF57" s="235"/>
      <c r="VG57" s="235"/>
      <c r="VH57" s="235"/>
      <c r="VI57" s="235"/>
      <c r="VJ57" s="235"/>
      <c r="VK57" s="235"/>
      <c r="VL57" s="235"/>
      <c r="VM57" s="235"/>
      <c r="VN57" s="235"/>
      <c r="VO57" s="235"/>
      <c r="VP57" s="235"/>
      <c r="VQ57" s="235"/>
      <c r="VR57" s="235"/>
      <c r="VS57" s="235"/>
      <c r="VT57" s="235"/>
      <c r="VU57" s="235"/>
      <c r="VV57" s="235"/>
      <c r="VW57" s="235"/>
      <c r="VX57" s="235"/>
      <c r="VY57" s="235"/>
      <c r="VZ57" s="235"/>
      <c r="WA57" s="235"/>
      <c r="WB57" s="235"/>
      <c r="WC57" s="235"/>
      <c r="WD57" s="235"/>
      <c r="WE57" s="235"/>
      <c r="WF57" s="235"/>
      <c r="WG57" s="235"/>
      <c r="WH57" s="235"/>
      <c r="WI57" s="235"/>
      <c r="WJ57" s="235"/>
      <c r="WK57" s="235"/>
      <c r="WL57" s="235"/>
      <c r="WM57" s="235"/>
      <c r="WN57" s="235"/>
      <c r="WO57" s="235"/>
      <c r="WP57" s="235"/>
      <c r="WQ57" s="235"/>
      <c r="WR57" s="235"/>
      <c r="WS57" s="235"/>
      <c r="WT57" s="235"/>
      <c r="WU57" s="235"/>
      <c r="WV57" s="235"/>
      <c r="WW57" s="235"/>
      <c r="WX57" s="235"/>
      <c r="WY57" s="235"/>
      <c r="WZ57" s="235"/>
      <c r="XA57" s="235"/>
      <c r="XB57" s="235"/>
      <c r="XC57" s="235"/>
      <c r="XD57" s="235"/>
      <c r="XE57" s="235"/>
      <c r="XF57" s="235"/>
      <c r="XG57" s="235"/>
      <c r="XH57" s="235"/>
      <c r="XI57" s="235"/>
      <c r="XJ57" s="235"/>
      <c r="XK57" s="235"/>
      <c r="XL57" s="235"/>
      <c r="XM57" s="235"/>
      <c r="XN57" s="235"/>
      <c r="XO57" s="235"/>
      <c r="XP57" s="235"/>
      <c r="XQ57" s="235"/>
      <c r="XR57" s="235"/>
      <c r="XS57" s="235"/>
      <c r="XT57" s="235"/>
      <c r="XU57" s="235"/>
      <c r="XV57" s="235"/>
      <c r="XW57" s="235"/>
      <c r="XX57" s="235"/>
      <c r="XY57" s="235"/>
      <c r="XZ57" s="235"/>
      <c r="YA57" s="235"/>
      <c r="YB57" s="235"/>
      <c r="YC57" s="235"/>
      <c r="YD57" s="235"/>
      <c r="YE57" s="235"/>
      <c r="YF57" s="235"/>
      <c r="YG57" s="235"/>
      <c r="YH57" s="235"/>
      <c r="YI57" s="235"/>
      <c r="YJ57" s="235"/>
      <c r="YK57" s="235"/>
      <c r="YL57" s="235"/>
      <c r="YM57" s="235"/>
      <c r="YN57" s="235"/>
      <c r="YO57" s="235"/>
      <c r="YP57" s="235"/>
      <c r="YQ57" s="235"/>
      <c r="YR57" s="235"/>
      <c r="YS57" s="235"/>
      <c r="YT57" s="235"/>
      <c r="YU57" s="235"/>
      <c r="YV57" s="235"/>
      <c r="YW57" s="235"/>
      <c r="YX57" s="235"/>
      <c r="YY57" s="235"/>
      <c r="YZ57" s="235"/>
      <c r="ZA57" s="235"/>
      <c r="ZB57" s="235"/>
      <c r="ZC57" s="235"/>
      <c r="ZD57" s="235"/>
      <c r="ZE57" s="235"/>
      <c r="ZF57" s="235"/>
      <c r="ZG57" s="235"/>
      <c r="ZH57" s="235"/>
      <c r="ZI57" s="235"/>
      <c r="ZJ57" s="235"/>
      <c r="ZK57" s="235"/>
      <c r="ZL57" s="235"/>
      <c r="ZM57" s="235"/>
      <c r="ZN57" s="235"/>
      <c r="ZO57" s="235"/>
      <c r="ZP57" s="235"/>
      <c r="ZQ57" s="235"/>
      <c r="ZR57" s="235"/>
      <c r="ZS57" s="235"/>
      <c r="ZT57" s="235"/>
      <c r="ZU57" s="235"/>
      <c r="ZV57" s="235"/>
      <c r="ZW57" s="235"/>
      <c r="ZX57" s="235"/>
      <c r="ZY57" s="235"/>
      <c r="ZZ57" s="235"/>
      <c r="AAA57" s="235"/>
      <c r="AAB57" s="235"/>
      <c r="AAC57" s="235"/>
      <c r="AAD57" s="235"/>
      <c r="AAE57" s="235"/>
      <c r="AAF57" s="235"/>
      <c r="AAG57" s="235"/>
      <c r="AAH57" s="235"/>
      <c r="AAI57" s="235"/>
      <c r="AAJ57" s="235"/>
      <c r="AAK57" s="235"/>
      <c r="AAL57" s="235"/>
      <c r="AAM57" s="235"/>
      <c r="AAN57" s="235"/>
      <c r="AAO57" s="235"/>
      <c r="AAP57" s="235"/>
      <c r="AAQ57" s="235"/>
      <c r="AAR57" s="235"/>
      <c r="AAS57" s="235"/>
      <c r="AAT57" s="235"/>
      <c r="AAU57" s="235"/>
      <c r="AAV57" s="235"/>
      <c r="AAW57" s="235"/>
      <c r="AAX57" s="235"/>
      <c r="AAY57" s="235"/>
      <c r="AAZ57" s="235"/>
      <c r="ABA57" s="235"/>
      <c r="ABB57" s="235"/>
      <c r="ABC57" s="235"/>
      <c r="ABD57" s="235"/>
      <c r="ABE57" s="235"/>
      <c r="ABF57" s="235"/>
      <c r="ABG57" s="235"/>
      <c r="ABH57" s="235"/>
      <c r="ABI57" s="235"/>
      <c r="ABJ57" s="235"/>
      <c r="ABK57" s="235"/>
      <c r="ABL57" s="235"/>
      <c r="ABM57" s="235"/>
      <c r="ABN57" s="235"/>
      <c r="ABO57" s="235"/>
      <c r="ABP57" s="235"/>
      <c r="ABQ57" s="235"/>
      <c r="ABR57" s="235"/>
      <c r="ABS57" s="235"/>
      <c r="ABT57" s="235"/>
      <c r="ABU57" s="235"/>
      <c r="ABV57" s="235"/>
      <c r="ABW57" s="235"/>
      <c r="ABX57" s="235"/>
      <c r="ABY57" s="235"/>
      <c r="ABZ57" s="235"/>
      <c r="ACA57" s="235"/>
      <c r="ACB57" s="235"/>
      <c r="ACC57" s="235"/>
      <c r="ACD57" s="235"/>
      <c r="ACE57" s="235"/>
      <c r="ACF57" s="235"/>
      <c r="ACG57" s="235"/>
      <c r="ACH57" s="235"/>
      <c r="ACI57" s="235"/>
      <c r="ACJ57" s="235"/>
      <c r="ACK57" s="235"/>
      <c r="ACL57" s="235"/>
      <c r="ACM57" s="235"/>
      <c r="ACN57" s="235"/>
      <c r="ACO57" s="235"/>
      <c r="ACP57" s="235"/>
      <c r="ACQ57" s="235"/>
      <c r="ACR57" s="235"/>
      <c r="ACS57" s="235"/>
      <c r="ACT57" s="235"/>
      <c r="ACU57" s="235"/>
      <c r="ACV57" s="235"/>
      <c r="ACW57" s="235"/>
      <c r="ACX57" s="235"/>
      <c r="ACY57" s="235"/>
      <c r="ACZ57" s="235"/>
      <c r="ADA57" s="235"/>
      <c r="ADB57" s="235"/>
      <c r="ADC57" s="235"/>
      <c r="ADD57" s="235"/>
      <c r="ADE57" s="235"/>
      <c r="ADF57" s="235"/>
      <c r="ADG57" s="235"/>
      <c r="ADH57" s="235"/>
      <c r="ADI57" s="235"/>
      <c r="ADJ57" s="235"/>
      <c r="ADK57" s="235"/>
      <c r="ADL57" s="235"/>
      <c r="ADM57" s="235"/>
      <c r="ADN57" s="235"/>
      <c r="ADO57" s="235"/>
      <c r="ADP57" s="235"/>
      <c r="ADQ57" s="235"/>
      <c r="ADR57" s="235"/>
      <c r="ADS57" s="235"/>
      <c r="ADT57" s="235"/>
      <c r="ADU57" s="235"/>
      <c r="ADV57" s="235"/>
      <c r="ADW57" s="235"/>
      <c r="ADX57" s="235"/>
      <c r="ADY57" s="235"/>
      <c r="ADZ57" s="235"/>
      <c r="AEA57" s="235"/>
      <c r="AEB57" s="235"/>
      <c r="AEC57" s="235"/>
      <c r="AED57" s="235"/>
      <c r="AEE57" s="235"/>
      <c r="AEF57" s="235"/>
      <c r="AEG57" s="235"/>
      <c r="AEH57" s="235"/>
      <c r="AEI57" s="235"/>
      <c r="AEJ57" s="235"/>
      <c r="AEK57" s="235"/>
      <c r="AEL57" s="235"/>
      <c r="AEM57" s="235"/>
      <c r="AEN57" s="235"/>
      <c r="AEO57" s="235"/>
      <c r="AEP57" s="235"/>
      <c r="AEQ57" s="235"/>
      <c r="AER57" s="235"/>
      <c r="AES57" s="235"/>
      <c r="AET57" s="235"/>
      <c r="AEU57" s="235"/>
      <c r="AEV57" s="235"/>
      <c r="AEW57" s="235"/>
      <c r="AEX57" s="235"/>
      <c r="AEY57" s="235"/>
      <c r="AEZ57" s="235"/>
      <c r="AFA57" s="235"/>
      <c r="AFB57" s="235"/>
      <c r="AFC57" s="235"/>
      <c r="AFD57" s="235"/>
      <c r="AFE57" s="235"/>
      <c r="AFF57" s="235"/>
      <c r="AFG57" s="235"/>
      <c r="AFH57" s="235"/>
      <c r="AFI57" s="235"/>
      <c r="AFJ57" s="235"/>
      <c r="AFK57" s="235"/>
      <c r="AFL57" s="235"/>
      <c r="AFM57" s="235"/>
      <c r="AFN57" s="235"/>
      <c r="AFO57" s="235"/>
      <c r="AFP57" s="235"/>
      <c r="AFQ57" s="235"/>
      <c r="AFR57" s="235"/>
      <c r="AFS57" s="235"/>
      <c r="AFT57" s="235"/>
      <c r="AFU57" s="235"/>
      <c r="AFV57" s="235"/>
      <c r="AFW57" s="235"/>
      <c r="AFX57" s="235"/>
      <c r="AFY57" s="235"/>
      <c r="AFZ57" s="235"/>
      <c r="AGA57" s="235"/>
      <c r="AGB57" s="235"/>
      <c r="AGC57" s="235"/>
      <c r="AGD57" s="235"/>
      <c r="AGE57" s="235"/>
      <c r="AGF57" s="235"/>
      <c r="AGG57" s="235"/>
      <c r="AGH57" s="235"/>
      <c r="AGI57" s="235"/>
      <c r="AGJ57" s="235"/>
      <c r="AGK57" s="235"/>
      <c r="AGL57" s="235"/>
      <c r="AGM57" s="235"/>
      <c r="AGN57" s="235"/>
      <c r="AGO57" s="235"/>
      <c r="AGP57" s="235"/>
      <c r="AGQ57" s="235"/>
      <c r="AGR57" s="235"/>
      <c r="AGS57" s="235"/>
      <c r="AGT57" s="235"/>
      <c r="AGU57" s="235"/>
      <c r="AGV57" s="235"/>
      <c r="AGW57" s="235"/>
      <c r="AGX57" s="235"/>
      <c r="AGY57" s="235"/>
      <c r="AGZ57" s="235"/>
      <c r="AHA57" s="235"/>
      <c r="AHB57" s="235"/>
      <c r="AHC57" s="235"/>
      <c r="AHD57" s="235"/>
      <c r="AHE57" s="235"/>
      <c r="AHF57" s="235"/>
      <c r="AHG57" s="235"/>
      <c r="AHH57" s="235"/>
      <c r="AHI57" s="235"/>
      <c r="AHJ57" s="235"/>
      <c r="AHK57" s="235"/>
      <c r="AHL57" s="235"/>
      <c r="AHM57" s="235"/>
      <c r="AHN57" s="235"/>
      <c r="AHO57" s="235"/>
      <c r="AHP57" s="235"/>
      <c r="AHQ57" s="235"/>
      <c r="AHR57" s="235"/>
      <c r="AHS57" s="235"/>
      <c r="AHT57" s="235"/>
      <c r="AHU57" s="235"/>
      <c r="AHV57" s="235"/>
      <c r="AHW57" s="235"/>
      <c r="AHX57" s="235"/>
      <c r="AHY57" s="235"/>
      <c r="AHZ57" s="235"/>
      <c r="AIA57" s="235"/>
      <c r="AIB57" s="235"/>
      <c r="AIC57" s="235"/>
      <c r="AID57" s="235"/>
      <c r="AIE57" s="235"/>
      <c r="AIF57" s="235"/>
      <c r="AIG57" s="235"/>
      <c r="AIH57" s="235"/>
      <c r="AII57" s="235"/>
      <c r="AIJ57" s="235"/>
      <c r="AIK57" s="235"/>
      <c r="AIL57" s="235"/>
      <c r="AIM57" s="235"/>
      <c r="AIN57" s="235"/>
      <c r="AIO57" s="235"/>
      <c r="AIP57" s="235"/>
      <c r="AIQ57" s="235"/>
      <c r="AIR57" s="235"/>
      <c r="AIS57" s="235"/>
      <c r="AIT57" s="235"/>
      <c r="AIU57" s="235"/>
      <c r="AIV57" s="235"/>
      <c r="AIW57" s="235"/>
      <c r="AIX57" s="235"/>
      <c r="AIY57" s="235"/>
      <c r="AIZ57" s="235"/>
      <c r="AJA57" s="235"/>
      <c r="AJB57" s="235"/>
      <c r="AJC57" s="235"/>
      <c r="AJD57" s="235"/>
      <c r="AJE57" s="235"/>
      <c r="AJF57" s="235"/>
      <c r="AJG57" s="235"/>
      <c r="AJH57" s="235"/>
      <c r="AJI57" s="235"/>
      <c r="AJJ57" s="235"/>
      <c r="AJK57" s="235"/>
      <c r="AJL57" s="235"/>
      <c r="AJM57" s="235"/>
      <c r="AJN57" s="235"/>
      <c r="AJO57" s="235"/>
      <c r="AJP57" s="235"/>
      <c r="AJQ57" s="235"/>
      <c r="AJR57" s="235"/>
      <c r="AJS57" s="235"/>
      <c r="AJT57" s="235"/>
      <c r="AJU57" s="235"/>
      <c r="AJV57" s="235"/>
      <c r="AJW57" s="235"/>
      <c r="AJX57" s="235"/>
      <c r="AJY57" s="235"/>
      <c r="AJZ57" s="235"/>
      <c r="AKA57" s="235"/>
      <c r="AKB57" s="235"/>
      <c r="AKC57" s="235"/>
      <c r="AKD57" s="235"/>
      <c r="AKE57" s="235"/>
      <c r="AKF57" s="235"/>
      <c r="AKG57" s="235"/>
      <c r="AKH57" s="235"/>
      <c r="AKI57" s="235"/>
      <c r="AKJ57" s="235"/>
      <c r="AKK57" s="235"/>
      <c r="AKL57" s="235"/>
      <c r="AKM57" s="235"/>
      <c r="AKN57" s="235"/>
      <c r="AKO57" s="235"/>
      <c r="AKP57" s="235"/>
      <c r="AKQ57" s="235"/>
      <c r="AKR57" s="235"/>
      <c r="AKS57" s="235"/>
      <c r="AKT57" s="235"/>
      <c r="AKU57" s="235"/>
      <c r="AKV57" s="235"/>
      <c r="AKW57" s="235"/>
      <c r="AKX57" s="235"/>
      <c r="AKY57" s="235"/>
      <c r="AKZ57" s="235"/>
      <c r="ALA57" s="235"/>
      <c r="ALB57" s="235"/>
      <c r="ALC57" s="235"/>
      <c r="ALD57" s="235"/>
      <c r="ALE57" s="235"/>
      <c r="ALF57" s="235"/>
      <c r="ALG57" s="235"/>
      <c r="ALH57" s="235"/>
      <c r="ALI57" s="235"/>
      <c r="ALJ57" s="235"/>
      <c r="ALK57" s="235"/>
      <c r="ALL57" s="235"/>
      <c r="ALM57" s="235"/>
      <c r="ALN57" s="235"/>
      <c r="ALO57" s="235"/>
      <c r="ALP57" s="235"/>
      <c r="ALQ57" s="235"/>
      <c r="ALR57" s="235"/>
      <c r="ALS57" s="235"/>
      <c r="ALT57" s="235"/>
      <c r="ALU57" s="235"/>
      <c r="ALV57" s="235"/>
      <c r="ALW57" s="235"/>
      <c r="ALX57" s="235"/>
      <c r="ALY57" s="235"/>
      <c r="ALZ57" s="235"/>
      <c r="AMA57" s="235"/>
      <c r="AMB57" s="235"/>
      <c r="AMC57" s="235"/>
      <c r="AMD57" s="235"/>
      <c r="AME57" s="235"/>
      <c r="AMF57" s="235"/>
      <c r="AMG57" s="235"/>
      <c r="AMH57" s="235"/>
      <c r="AMI57" s="235"/>
      <c r="AMJ57" s="235"/>
      <c r="AMK57" s="235"/>
      <c r="AML57" s="235"/>
      <c r="AMM57" s="235"/>
      <c r="AMN57" s="235"/>
      <c r="AMO57" s="235"/>
      <c r="AMP57" s="235"/>
      <c r="AMQ57" s="235"/>
      <c r="AMR57" s="235"/>
      <c r="AMS57" s="235"/>
      <c r="AMT57" s="235"/>
      <c r="AMU57" s="235"/>
      <c r="AMV57" s="235"/>
      <c r="AMW57" s="235"/>
      <c r="AMX57" s="235"/>
      <c r="AMY57" s="235"/>
      <c r="AMZ57" s="235"/>
      <c r="ANA57" s="235"/>
      <c r="ANB57" s="235"/>
      <c r="ANC57" s="235"/>
      <c r="AND57" s="235"/>
      <c r="ANE57" s="235"/>
      <c r="ANF57" s="235"/>
      <c r="ANG57" s="235"/>
      <c r="ANH57" s="235"/>
      <c r="ANI57" s="235"/>
      <c r="ANJ57" s="235"/>
      <c r="ANK57" s="235"/>
      <c r="ANL57" s="235"/>
      <c r="ANM57" s="235"/>
      <c r="ANN57" s="235"/>
      <c r="ANO57" s="235"/>
      <c r="ANP57" s="235"/>
      <c r="ANQ57" s="235"/>
      <c r="ANR57" s="235"/>
      <c r="ANS57" s="235"/>
      <c r="ANT57" s="235"/>
      <c r="ANU57" s="235"/>
      <c r="ANV57" s="235"/>
      <c r="ANW57" s="235"/>
      <c r="ANX57" s="235"/>
      <c r="ANY57" s="235"/>
      <c r="ANZ57" s="235"/>
      <c r="AOA57" s="235"/>
      <c r="AOB57" s="235"/>
      <c r="AOC57" s="235"/>
      <c r="AOD57" s="235"/>
      <c r="AOE57" s="235"/>
      <c r="AOF57" s="235"/>
      <c r="AOG57" s="235"/>
      <c r="AOH57" s="235"/>
      <c r="AOI57" s="235"/>
      <c r="AOJ57" s="235"/>
      <c r="AOK57" s="235"/>
      <c r="AOL57" s="235"/>
      <c r="AOM57" s="235"/>
      <c r="AON57" s="235"/>
      <c r="AOO57" s="235"/>
      <c r="AOP57" s="235"/>
      <c r="AOQ57" s="235"/>
      <c r="AOR57" s="235"/>
      <c r="AOS57" s="235"/>
      <c r="AOT57" s="235"/>
      <c r="AOU57" s="235"/>
      <c r="AOV57" s="235"/>
      <c r="AOW57" s="235"/>
      <c r="AOX57" s="235"/>
      <c r="AOY57" s="235"/>
      <c r="AOZ57" s="235"/>
      <c r="APA57" s="235"/>
      <c r="APB57" s="235"/>
      <c r="APC57" s="235"/>
      <c r="APD57" s="235"/>
      <c r="APE57" s="235"/>
      <c r="APF57" s="235"/>
      <c r="APG57" s="235"/>
      <c r="APH57" s="235"/>
      <c r="API57" s="235"/>
      <c r="APJ57" s="235"/>
      <c r="APK57" s="235"/>
      <c r="APL57" s="235"/>
      <c r="APM57" s="235"/>
      <c r="APN57" s="235"/>
      <c r="APO57" s="235"/>
      <c r="APP57" s="235"/>
      <c r="APQ57" s="235"/>
      <c r="APR57" s="235"/>
      <c r="APS57" s="235"/>
      <c r="APT57" s="235"/>
      <c r="APU57" s="235"/>
      <c r="APV57" s="235"/>
      <c r="APW57" s="235"/>
      <c r="APX57" s="235"/>
      <c r="APY57" s="235"/>
      <c r="APZ57" s="235"/>
      <c r="AQA57" s="235"/>
      <c r="AQB57" s="235"/>
      <c r="AQC57" s="235"/>
      <c r="AQD57" s="235"/>
      <c r="AQE57" s="235"/>
      <c r="AQF57" s="235"/>
      <c r="AQG57" s="235"/>
      <c r="AQH57" s="235"/>
      <c r="AQI57" s="235"/>
      <c r="AQJ57" s="235"/>
      <c r="AQK57" s="235"/>
      <c r="AQL57" s="235"/>
      <c r="AQM57" s="235"/>
      <c r="AQN57" s="235"/>
      <c r="AQO57" s="235"/>
      <c r="AQP57" s="235"/>
      <c r="AQQ57" s="235"/>
      <c r="AQR57" s="235"/>
      <c r="AQS57" s="235"/>
      <c r="AQT57" s="235"/>
      <c r="AQU57" s="235"/>
      <c r="AQV57" s="235"/>
      <c r="AQW57" s="235"/>
      <c r="AQX57" s="235"/>
      <c r="AQY57" s="235"/>
      <c r="AQZ57" s="235"/>
      <c r="ARA57" s="235"/>
      <c r="ARB57" s="235"/>
      <c r="ARC57" s="235"/>
      <c r="ARD57" s="235"/>
      <c r="ARE57" s="235"/>
      <c r="ARF57" s="235"/>
      <c r="ARG57" s="235"/>
      <c r="ARH57" s="235"/>
      <c r="ARI57" s="235"/>
      <c r="ARJ57" s="235"/>
      <c r="ARK57" s="235"/>
      <c r="ARL57" s="235"/>
      <c r="ARM57" s="235"/>
      <c r="ARN57" s="235"/>
      <c r="ARO57" s="235"/>
      <c r="ARP57" s="235"/>
      <c r="ARQ57" s="235"/>
      <c r="ARR57" s="235"/>
      <c r="ARS57" s="235"/>
      <c r="ART57" s="235"/>
      <c r="ARU57" s="235"/>
      <c r="ARV57" s="235"/>
      <c r="ARW57" s="235"/>
      <c r="ARX57" s="235"/>
      <c r="ARY57" s="235"/>
      <c r="ARZ57" s="235"/>
      <c r="ASA57" s="235"/>
      <c r="ASB57" s="235"/>
      <c r="ASC57" s="235"/>
      <c r="ASD57" s="235"/>
      <c r="ASE57" s="235"/>
      <c r="ASF57" s="235"/>
      <c r="ASG57" s="235"/>
      <c r="ASH57" s="235"/>
      <c r="ASI57" s="235"/>
      <c r="ASJ57" s="235"/>
      <c r="ASK57" s="235"/>
      <c r="ASL57" s="235"/>
      <c r="ASM57" s="235"/>
      <c r="ASN57" s="235"/>
      <c r="ASO57" s="235"/>
      <c r="ASP57" s="235"/>
      <c r="ASQ57" s="235"/>
      <c r="ASR57" s="235"/>
      <c r="ASS57" s="235"/>
      <c r="AST57" s="235"/>
      <c r="ASU57" s="235"/>
      <c r="ASV57" s="235"/>
      <c r="ASW57" s="235"/>
      <c r="ASX57" s="235"/>
      <c r="ASY57" s="235"/>
      <c r="ASZ57" s="235"/>
      <c r="ATA57" s="235"/>
      <c r="ATB57" s="235"/>
      <c r="ATC57" s="235"/>
      <c r="ATD57" s="235"/>
      <c r="ATE57" s="235"/>
      <c r="ATF57" s="235"/>
      <c r="ATG57" s="235"/>
      <c r="ATH57" s="235"/>
      <c r="ATI57" s="235"/>
      <c r="ATJ57" s="235"/>
      <c r="ATK57" s="235"/>
      <c r="ATL57" s="235"/>
      <c r="ATM57" s="235"/>
      <c r="ATN57" s="235"/>
      <c r="ATO57" s="235"/>
      <c r="ATP57" s="235"/>
      <c r="ATQ57" s="235"/>
      <c r="ATR57" s="235"/>
      <c r="ATS57" s="235"/>
      <c r="ATT57" s="235"/>
      <c r="ATU57" s="235"/>
      <c r="ATV57" s="235"/>
      <c r="ATW57" s="235"/>
      <c r="ATX57" s="235"/>
      <c r="ATY57" s="235"/>
      <c r="ATZ57" s="235"/>
      <c r="AUA57" s="235"/>
      <c r="AUB57" s="235"/>
      <c r="AUC57" s="235"/>
      <c r="AUD57" s="235"/>
      <c r="AUE57" s="235"/>
      <c r="AUF57" s="235"/>
      <c r="AUG57" s="235"/>
      <c r="AUH57" s="235"/>
      <c r="AUI57" s="235"/>
      <c r="AUJ57" s="235"/>
      <c r="AUK57" s="235"/>
      <c r="AUL57" s="235"/>
      <c r="AUM57" s="235"/>
      <c r="AUN57" s="235"/>
      <c r="AUO57" s="235"/>
      <c r="AUP57" s="235"/>
      <c r="AUQ57" s="235"/>
      <c r="AUR57" s="235"/>
      <c r="AUS57" s="235"/>
      <c r="AUT57" s="235"/>
      <c r="AUU57" s="235"/>
      <c r="AUV57" s="235"/>
      <c r="AUW57" s="235"/>
      <c r="AUX57" s="235"/>
      <c r="AUY57" s="235"/>
      <c r="AUZ57" s="235"/>
      <c r="AVA57" s="235"/>
      <c r="AVB57" s="235"/>
      <c r="AVC57" s="235"/>
      <c r="AVD57" s="235"/>
      <c r="AVE57" s="235"/>
      <c r="AVF57" s="235"/>
      <c r="AVG57" s="235"/>
      <c r="AVH57" s="235"/>
      <c r="AVI57" s="235"/>
      <c r="AVJ57" s="235"/>
      <c r="AVK57" s="235"/>
      <c r="AVL57" s="235"/>
      <c r="AVM57" s="235"/>
      <c r="AVN57" s="235"/>
      <c r="AVO57" s="235"/>
      <c r="AVP57" s="235"/>
      <c r="AVQ57" s="235"/>
      <c r="AVR57" s="235"/>
      <c r="AVS57" s="235"/>
      <c r="AVT57" s="235"/>
      <c r="AVU57" s="235"/>
      <c r="AVV57" s="235"/>
      <c r="AVW57" s="235"/>
      <c r="AVX57" s="235"/>
      <c r="AVY57" s="235"/>
      <c r="AVZ57" s="235"/>
      <c r="AWA57" s="235"/>
      <c r="AWB57" s="235"/>
      <c r="AWC57" s="235"/>
      <c r="AWD57" s="235"/>
      <c r="AWE57" s="235"/>
      <c r="AWF57" s="235"/>
      <c r="AWG57" s="235"/>
      <c r="AWH57" s="235"/>
      <c r="AWI57" s="235"/>
      <c r="AWJ57" s="235"/>
      <c r="AWK57" s="235"/>
      <c r="AWL57" s="235"/>
      <c r="AWM57" s="235"/>
      <c r="AWN57" s="235"/>
      <c r="AWO57" s="235"/>
      <c r="AWP57" s="235"/>
      <c r="AWQ57" s="235"/>
      <c r="AWR57" s="235"/>
      <c r="AWS57" s="235"/>
      <c r="AWT57" s="235"/>
      <c r="AWU57" s="235"/>
      <c r="AWV57" s="235"/>
      <c r="AWW57" s="235"/>
      <c r="AWX57" s="235"/>
      <c r="AWY57" s="235"/>
      <c r="AWZ57" s="235"/>
      <c r="AXA57" s="235"/>
      <c r="AXB57" s="235"/>
      <c r="AXC57" s="235"/>
      <c r="AXD57" s="235"/>
      <c r="AXE57" s="235"/>
      <c r="AXF57" s="235"/>
      <c r="AXG57" s="235"/>
      <c r="AXH57" s="235"/>
      <c r="AXI57" s="235"/>
      <c r="AXJ57" s="235"/>
      <c r="AXK57" s="235"/>
      <c r="AXL57" s="235"/>
      <c r="AXM57" s="235"/>
      <c r="AXN57" s="235"/>
      <c r="AXO57" s="235"/>
      <c r="AXP57" s="235"/>
      <c r="AXQ57" s="235"/>
      <c r="AXR57" s="235"/>
      <c r="AXS57" s="235"/>
      <c r="AXT57" s="235"/>
      <c r="AXU57" s="235"/>
      <c r="AXV57" s="235"/>
      <c r="AXW57" s="235"/>
      <c r="AXX57" s="235"/>
      <c r="AXY57" s="235"/>
      <c r="AXZ57" s="235"/>
      <c r="AYA57" s="235"/>
      <c r="AYB57" s="235"/>
      <c r="AYC57" s="235"/>
      <c r="AYD57" s="235"/>
      <c r="AYE57" s="235"/>
      <c r="AYF57" s="235"/>
      <c r="AYG57" s="235"/>
      <c r="AYH57" s="235"/>
      <c r="AYI57" s="235"/>
      <c r="AYJ57" s="235"/>
      <c r="AYK57" s="235"/>
      <c r="AYL57" s="235"/>
      <c r="AYM57" s="235"/>
      <c r="AYN57" s="235"/>
      <c r="AYO57" s="235"/>
      <c r="AYP57" s="235"/>
      <c r="AYQ57" s="235"/>
      <c r="AYR57" s="235"/>
      <c r="AYS57" s="235"/>
      <c r="AYT57" s="235"/>
      <c r="AYU57" s="235"/>
      <c r="AYV57" s="235"/>
      <c r="AYW57" s="235"/>
      <c r="AYX57" s="235"/>
      <c r="AYY57" s="235"/>
      <c r="AYZ57" s="235"/>
      <c r="AZA57" s="235"/>
      <c r="AZB57" s="235"/>
      <c r="AZC57" s="235"/>
      <c r="AZD57" s="235"/>
      <c r="AZE57" s="235"/>
      <c r="AZF57" s="235"/>
      <c r="AZG57" s="235"/>
      <c r="AZH57" s="235"/>
      <c r="AZI57" s="235"/>
      <c r="AZJ57" s="235"/>
      <c r="AZK57" s="235"/>
      <c r="AZL57" s="235"/>
      <c r="AZM57" s="235"/>
      <c r="AZN57" s="235"/>
      <c r="AZO57" s="235"/>
      <c r="AZP57" s="235"/>
      <c r="AZQ57" s="235"/>
      <c r="AZR57" s="235"/>
      <c r="AZS57" s="235"/>
      <c r="AZT57" s="235"/>
      <c r="AZU57" s="235"/>
      <c r="AZV57" s="235"/>
      <c r="AZW57" s="235"/>
      <c r="AZX57" s="235"/>
      <c r="AZY57" s="235"/>
      <c r="AZZ57" s="235"/>
      <c r="BAA57" s="235"/>
      <c r="BAB57" s="235"/>
      <c r="BAC57" s="235"/>
      <c r="BAD57" s="235"/>
      <c r="BAE57" s="235"/>
      <c r="BAF57" s="235"/>
      <c r="BAG57" s="235"/>
      <c r="BAH57" s="235"/>
      <c r="BAI57" s="235"/>
      <c r="BAJ57" s="235"/>
      <c r="BAK57" s="235"/>
      <c r="BAL57" s="235"/>
      <c r="BAM57" s="235"/>
      <c r="BAN57" s="235"/>
      <c r="BAO57" s="235"/>
      <c r="BAP57" s="235"/>
      <c r="BAQ57" s="235"/>
      <c r="BAR57" s="235"/>
      <c r="BAS57" s="235"/>
      <c r="BAT57" s="235"/>
      <c r="BAU57" s="235"/>
      <c r="BAV57" s="235"/>
      <c r="BAW57" s="235"/>
      <c r="BAX57" s="235"/>
      <c r="BAY57" s="235"/>
      <c r="BAZ57" s="235"/>
      <c r="BBA57" s="235"/>
      <c r="BBB57" s="235"/>
      <c r="BBC57" s="235"/>
      <c r="BBD57" s="235"/>
      <c r="BBE57" s="235"/>
      <c r="BBF57" s="235"/>
      <c r="BBG57" s="235"/>
      <c r="BBH57" s="235"/>
      <c r="BBI57" s="235"/>
      <c r="BBJ57" s="235"/>
      <c r="BBK57" s="235"/>
      <c r="BBL57" s="235"/>
      <c r="BBM57" s="235"/>
      <c r="BBN57" s="235"/>
      <c r="BBO57" s="235"/>
      <c r="BBP57" s="235"/>
      <c r="BBQ57" s="235"/>
      <c r="BBR57" s="235"/>
      <c r="BBS57" s="235"/>
      <c r="BBT57" s="235"/>
      <c r="BBU57" s="235"/>
      <c r="BBV57" s="235"/>
      <c r="BBW57" s="235"/>
      <c r="BBX57" s="235"/>
      <c r="BBY57" s="235"/>
      <c r="BBZ57" s="235"/>
      <c r="BCA57" s="235"/>
      <c r="BCB57" s="235"/>
      <c r="BCC57" s="235"/>
      <c r="BCD57" s="235"/>
      <c r="BCE57" s="235"/>
      <c r="BCF57" s="235"/>
      <c r="BCG57" s="235"/>
      <c r="BCH57" s="235"/>
      <c r="BCI57" s="235"/>
      <c r="BCJ57" s="235"/>
      <c r="BCK57" s="235"/>
      <c r="BCL57" s="235"/>
      <c r="BCM57" s="235"/>
      <c r="BCN57" s="235"/>
      <c r="BCO57" s="235"/>
      <c r="BCP57" s="235"/>
      <c r="BCQ57" s="235"/>
      <c r="BCR57" s="235"/>
      <c r="BCS57" s="235"/>
      <c r="BCT57" s="235"/>
      <c r="BCU57" s="235"/>
      <c r="BCV57" s="235"/>
      <c r="BCW57" s="235"/>
      <c r="BCX57" s="235"/>
      <c r="BCY57" s="235"/>
      <c r="BCZ57" s="235"/>
      <c r="BDA57" s="235"/>
      <c r="BDB57" s="235"/>
      <c r="BDC57" s="235"/>
      <c r="BDD57" s="235"/>
      <c r="BDE57" s="235"/>
      <c r="BDF57" s="235"/>
      <c r="BDG57" s="235"/>
      <c r="BDH57" s="235"/>
      <c r="BDI57" s="235"/>
      <c r="BDJ57" s="235"/>
      <c r="BDK57" s="235"/>
      <c r="BDL57" s="235"/>
      <c r="BDM57" s="235"/>
      <c r="BDN57" s="235"/>
      <c r="BDO57" s="235"/>
      <c r="BDP57" s="235"/>
      <c r="BDQ57" s="235"/>
      <c r="BDR57" s="235"/>
      <c r="BDS57" s="235"/>
      <c r="BDT57" s="235"/>
      <c r="BDU57" s="235"/>
      <c r="BDV57" s="235"/>
      <c r="BDW57" s="235"/>
      <c r="BDX57" s="235"/>
      <c r="BDY57" s="235"/>
      <c r="BDZ57" s="235"/>
      <c r="BEA57" s="235"/>
      <c r="BEB57" s="235"/>
      <c r="BEC57" s="235"/>
      <c r="BED57" s="235"/>
      <c r="BEE57" s="235"/>
      <c r="BEF57" s="235"/>
      <c r="BEG57" s="235"/>
      <c r="BEH57" s="235"/>
      <c r="BEI57" s="235"/>
      <c r="BEJ57" s="235"/>
      <c r="BEK57" s="235"/>
      <c r="BEL57" s="235"/>
      <c r="BEM57" s="235"/>
      <c r="BEN57" s="235"/>
      <c r="BEO57" s="235"/>
      <c r="BEP57" s="235"/>
      <c r="BEQ57" s="235"/>
      <c r="BER57" s="235"/>
      <c r="BES57" s="235"/>
      <c r="BET57" s="235"/>
      <c r="BEU57" s="235"/>
      <c r="BEV57" s="235"/>
      <c r="BEW57" s="235"/>
      <c r="BEX57" s="235"/>
      <c r="BEY57" s="235"/>
      <c r="BEZ57" s="235"/>
      <c r="BFA57" s="235"/>
      <c r="BFB57" s="235"/>
      <c r="BFC57" s="235"/>
      <c r="BFD57" s="235"/>
      <c r="BFE57" s="235"/>
      <c r="BFF57" s="235"/>
      <c r="BFG57" s="235"/>
      <c r="BFH57" s="235"/>
      <c r="BFI57" s="235"/>
      <c r="BFJ57" s="235"/>
      <c r="BFK57" s="235"/>
      <c r="BFL57" s="235"/>
      <c r="BFM57" s="235"/>
      <c r="BFN57" s="235"/>
      <c r="BFO57" s="235"/>
      <c r="BFP57" s="235"/>
      <c r="BFQ57" s="235"/>
      <c r="BFR57" s="235"/>
      <c r="BFS57" s="235"/>
      <c r="BFT57" s="235"/>
      <c r="BFU57" s="235"/>
      <c r="BFV57" s="235"/>
      <c r="BFW57" s="235"/>
      <c r="BFX57" s="235"/>
      <c r="BFY57" s="235"/>
      <c r="BFZ57" s="235"/>
      <c r="BGA57" s="235"/>
      <c r="BGB57" s="235"/>
      <c r="BGC57" s="235"/>
      <c r="BGD57" s="235"/>
      <c r="BGE57" s="235"/>
      <c r="BGF57" s="235"/>
      <c r="BGG57" s="235"/>
      <c r="BGH57" s="235"/>
      <c r="BGI57" s="235"/>
      <c r="BGJ57" s="235"/>
      <c r="BGK57" s="235"/>
      <c r="BGL57" s="235"/>
      <c r="BGM57" s="235"/>
      <c r="BGN57" s="235"/>
      <c r="BGO57" s="235"/>
      <c r="BGP57" s="235"/>
      <c r="BGQ57" s="235"/>
      <c r="BGR57" s="235"/>
      <c r="BGS57" s="235"/>
      <c r="BGT57" s="235"/>
      <c r="BGU57" s="235"/>
      <c r="BGV57" s="235"/>
      <c r="BGW57" s="235"/>
      <c r="BGX57" s="235"/>
      <c r="BGY57" s="235"/>
      <c r="BGZ57" s="235"/>
      <c r="BHA57" s="235"/>
      <c r="BHB57" s="235"/>
      <c r="BHC57" s="235"/>
      <c r="BHD57" s="235"/>
      <c r="BHE57" s="235"/>
      <c r="BHF57" s="235"/>
      <c r="BHG57" s="235"/>
      <c r="BHH57" s="235"/>
      <c r="BHI57" s="235"/>
      <c r="BHJ57" s="235"/>
      <c r="BHK57" s="235"/>
      <c r="BHL57" s="235"/>
      <c r="BHM57" s="235"/>
      <c r="BHN57" s="235"/>
      <c r="BHO57" s="235"/>
      <c r="BHP57" s="235"/>
      <c r="BHQ57" s="235"/>
      <c r="BHR57" s="235"/>
      <c r="BHS57" s="235"/>
      <c r="BHT57" s="235"/>
      <c r="BHU57" s="235"/>
      <c r="BHV57" s="235"/>
      <c r="BHW57" s="235"/>
      <c r="BHX57" s="235"/>
      <c r="BHY57" s="235"/>
      <c r="BHZ57" s="235"/>
      <c r="BIA57" s="235"/>
      <c r="BIB57" s="235"/>
      <c r="BIC57" s="235"/>
      <c r="BID57" s="235"/>
      <c r="BIE57" s="235"/>
      <c r="BIF57" s="235"/>
      <c r="BIG57" s="235"/>
      <c r="BIH57" s="235"/>
      <c r="BII57" s="235"/>
      <c r="BIJ57" s="235"/>
      <c r="BIK57" s="235"/>
      <c r="BIL57" s="235"/>
      <c r="BIM57" s="235"/>
      <c r="BIN57" s="235"/>
      <c r="BIO57" s="235"/>
      <c r="BIP57" s="235"/>
      <c r="BIQ57" s="235"/>
      <c r="BIR57" s="235"/>
      <c r="BIS57" s="235"/>
      <c r="BIT57" s="235"/>
      <c r="BIU57" s="235"/>
      <c r="BIV57" s="235"/>
      <c r="BIW57" s="235"/>
      <c r="BIX57" s="235"/>
      <c r="BIY57" s="235"/>
      <c r="BIZ57" s="235"/>
      <c r="BJA57" s="235"/>
      <c r="BJB57" s="235"/>
      <c r="BJC57" s="235"/>
      <c r="BJD57" s="235"/>
      <c r="BJE57" s="235"/>
      <c r="BJF57" s="235"/>
      <c r="BJG57" s="235"/>
      <c r="BJH57" s="235"/>
      <c r="BJI57" s="235"/>
      <c r="BJJ57" s="235"/>
      <c r="BJK57" s="235"/>
      <c r="BJL57" s="235"/>
      <c r="BJM57" s="235"/>
      <c r="BJN57" s="235"/>
      <c r="BJO57" s="235"/>
      <c r="BJP57" s="235"/>
      <c r="BJQ57" s="235"/>
      <c r="BJR57" s="235"/>
      <c r="BJS57" s="235"/>
      <c r="BJT57" s="235"/>
      <c r="BJU57" s="235"/>
      <c r="BJV57" s="235"/>
      <c r="BJW57" s="235"/>
      <c r="BJX57" s="235"/>
      <c r="BJY57" s="235"/>
      <c r="BJZ57" s="235"/>
      <c r="BKA57" s="235"/>
      <c r="BKB57" s="235"/>
      <c r="BKC57" s="235"/>
      <c r="BKD57" s="235"/>
      <c r="BKE57" s="235"/>
      <c r="BKF57" s="235"/>
      <c r="BKG57" s="235"/>
      <c r="BKH57" s="235"/>
      <c r="BKI57" s="235"/>
      <c r="BKJ57" s="235"/>
      <c r="BKK57" s="235"/>
      <c r="BKL57" s="235"/>
      <c r="BKM57" s="235"/>
      <c r="BKN57" s="235"/>
      <c r="BKO57" s="235"/>
      <c r="BKP57" s="235"/>
      <c r="BKQ57" s="235"/>
      <c r="BKR57" s="235"/>
      <c r="BKS57" s="235"/>
      <c r="BKT57" s="235"/>
      <c r="BKU57" s="235"/>
      <c r="BKV57" s="235"/>
      <c r="BKW57" s="235"/>
      <c r="BKX57" s="235"/>
      <c r="BKY57" s="235"/>
      <c r="BKZ57" s="235"/>
      <c r="BLA57" s="235"/>
      <c r="BLB57" s="235"/>
      <c r="BLC57" s="235"/>
      <c r="BLD57" s="235"/>
      <c r="BLE57" s="235"/>
      <c r="BLF57" s="235"/>
      <c r="BLG57" s="235"/>
      <c r="BLH57" s="235"/>
      <c r="BLI57" s="235"/>
      <c r="BLJ57" s="235"/>
      <c r="BLK57" s="235"/>
      <c r="BLL57" s="235"/>
      <c r="BLM57" s="235"/>
      <c r="BLN57" s="235"/>
      <c r="BLO57" s="235"/>
      <c r="BLP57" s="235"/>
      <c r="BLQ57" s="235"/>
      <c r="BLR57" s="235"/>
      <c r="BLS57" s="235"/>
      <c r="BLT57" s="235"/>
      <c r="BLU57" s="235"/>
      <c r="BLV57" s="235"/>
      <c r="BLW57" s="235"/>
      <c r="BLX57" s="235"/>
      <c r="BLY57" s="235"/>
      <c r="BLZ57" s="235"/>
      <c r="BMA57" s="235"/>
      <c r="BMB57" s="235"/>
      <c r="BMC57" s="235"/>
      <c r="BMD57" s="235"/>
      <c r="BME57" s="235"/>
      <c r="BMF57" s="235"/>
      <c r="BMG57" s="235"/>
      <c r="BMH57" s="235"/>
      <c r="BMI57" s="235"/>
      <c r="BMJ57" s="235"/>
      <c r="BMK57" s="235"/>
      <c r="BML57" s="235"/>
      <c r="BMM57" s="235"/>
      <c r="BMN57" s="235"/>
      <c r="BMO57" s="235"/>
      <c r="BMP57" s="235"/>
      <c r="BMQ57" s="235"/>
      <c r="BMR57" s="235"/>
      <c r="BMS57" s="235"/>
      <c r="BMT57" s="235"/>
      <c r="BMU57" s="235"/>
      <c r="BMV57" s="235"/>
      <c r="BMW57" s="235"/>
      <c r="BMX57" s="235"/>
      <c r="BMY57" s="235"/>
      <c r="BMZ57" s="235"/>
      <c r="BNA57" s="235"/>
      <c r="BNB57" s="235"/>
      <c r="BNC57" s="235"/>
      <c r="BND57" s="235"/>
      <c r="BNE57" s="235"/>
      <c r="BNF57" s="235"/>
      <c r="BNG57" s="235"/>
      <c r="BNH57" s="235"/>
      <c r="BNI57" s="235"/>
      <c r="BNJ57" s="235"/>
      <c r="BNK57" s="235"/>
      <c r="BNL57" s="235"/>
      <c r="BNM57" s="235"/>
      <c r="BNN57" s="235"/>
      <c r="BNO57" s="235"/>
      <c r="BNP57" s="235"/>
      <c r="BNQ57" s="235"/>
      <c r="BNR57" s="235"/>
      <c r="BNS57" s="235"/>
      <c r="BNT57" s="235"/>
      <c r="BNU57" s="235"/>
      <c r="BNV57" s="235"/>
      <c r="BNW57" s="235"/>
      <c r="BNX57" s="235"/>
      <c r="BNY57" s="235"/>
      <c r="BNZ57" s="235"/>
      <c r="BOA57" s="235"/>
      <c r="BOB57" s="235"/>
      <c r="BOC57" s="235"/>
      <c r="BOD57" s="235"/>
      <c r="BOE57" s="235"/>
      <c r="BOF57" s="235"/>
      <c r="BOG57" s="235"/>
      <c r="BOH57" s="235"/>
      <c r="BOI57" s="235"/>
      <c r="BOJ57" s="235"/>
      <c r="BOK57" s="235"/>
      <c r="BOL57" s="235"/>
      <c r="BOM57" s="235"/>
      <c r="BON57" s="235"/>
      <c r="BOO57" s="235"/>
      <c r="BOP57" s="235"/>
      <c r="BOQ57" s="235"/>
      <c r="BOR57" s="235"/>
      <c r="BOS57" s="235"/>
      <c r="BOT57" s="235"/>
      <c r="BOU57" s="235"/>
      <c r="BOV57" s="235"/>
      <c r="BOW57" s="235"/>
      <c r="BOX57" s="235"/>
      <c r="BOY57" s="235"/>
      <c r="BOZ57" s="235"/>
      <c r="BPA57" s="235"/>
      <c r="BPB57" s="235"/>
      <c r="BPC57" s="235"/>
      <c r="BPD57" s="235"/>
      <c r="BPE57" s="235"/>
      <c r="BPF57" s="235"/>
      <c r="BPG57" s="235"/>
      <c r="BPH57" s="235"/>
      <c r="BPI57" s="235"/>
      <c r="BPJ57" s="235"/>
      <c r="BPK57" s="235"/>
      <c r="BPL57" s="235"/>
      <c r="BPM57" s="235"/>
      <c r="BPN57" s="235"/>
      <c r="BPO57" s="235"/>
      <c r="BPP57" s="235"/>
      <c r="BPQ57" s="235"/>
      <c r="BPR57" s="235"/>
      <c r="BPS57" s="235"/>
      <c r="BPT57" s="235"/>
      <c r="BPU57" s="235"/>
      <c r="BPV57" s="235"/>
      <c r="BPW57" s="235"/>
      <c r="BPX57" s="235"/>
      <c r="BPY57" s="235"/>
      <c r="BPZ57" s="235"/>
      <c r="BQA57" s="235"/>
      <c r="BQB57" s="235"/>
      <c r="BQC57" s="235"/>
      <c r="BQD57" s="235"/>
      <c r="BQE57" s="235"/>
      <c r="BQF57" s="235"/>
      <c r="BQG57" s="235"/>
      <c r="BQH57" s="235"/>
      <c r="BQI57" s="235"/>
      <c r="BQJ57" s="235"/>
      <c r="BQK57" s="235"/>
      <c r="BQL57" s="235"/>
      <c r="BQM57" s="235"/>
      <c r="BQN57" s="235"/>
      <c r="BQO57" s="235"/>
      <c r="BQP57" s="235"/>
      <c r="BQQ57" s="235"/>
      <c r="BQR57" s="235"/>
      <c r="BQS57" s="235"/>
      <c r="BQT57" s="235"/>
      <c r="BQU57" s="235"/>
      <c r="BQV57" s="235"/>
      <c r="BQW57" s="235"/>
      <c r="BQX57" s="235"/>
      <c r="BQY57" s="235"/>
      <c r="BQZ57" s="235"/>
      <c r="BRA57" s="235"/>
      <c r="BRB57" s="235"/>
      <c r="BRC57" s="235"/>
      <c r="BRD57" s="235"/>
      <c r="BRE57" s="235"/>
      <c r="BRF57" s="235"/>
      <c r="BRG57" s="235"/>
      <c r="BRH57" s="235"/>
      <c r="BRI57" s="235"/>
      <c r="BRJ57" s="235"/>
      <c r="BRK57" s="235"/>
      <c r="BRL57" s="235"/>
      <c r="BRM57" s="235"/>
      <c r="BRN57" s="235"/>
      <c r="BRO57" s="235"/>
      <c r="BRP57" s="235"/>
      <c r="BRQ57" s="235"/>
      <c r="BRR57" s="235"/>
      <c r="BRS57" s="235"/>
      <c r="BRT57" s="235"/>
      <c r="BRU57" s="235"/>
      <c r="BRV57" s="235"/>
      <c r="BRW57" s="235"/>
      <c r="BRX57" s="235"/>
      <c r="BRY57" s="235"/>
      <c r="BRZ57" s="235"/>
      <c r="BSA57" s="235"/>
      <c r="BSB57" s="235"/>
      <c r="BSC57" s="235"/>
      <c r="BSD57" s="235"/>
      <c r="BSE57" s="235"/>
      <c r="BSF57" s="235"/>
      <c r="BSG57" s="235"/>
      <c r="BSH57" s="235"/>
      <c r="BSI57" s="235"/>
      <c r="BSJ57" s="235"/>
      <c r="BSK57" s="235"/>
      <c r="BSL57" s="235"/>
      <c r="BSM57" s="235"/>
      <c r="BSN57" s="235"/>
      <c r="BSO57" s="235"/>
      <c r="BSP57" s="235"/>
      <c r="BSQ57" s="235"/>
      <c r="BSR57" s="235"/>
      <c r="BSS57" s="235"/>
      <c r="BST57" s="235"/>
      <c r="BSU57" s="235"/>
      <c r="BSV57" s="235"/>
      <c r="BSW57" s="235"/>
      <c r="BSX57" s="235"/>
      <c r="BSY57" s="235"/>
      <c r="BSZ57" s="235"/>
      <c r="BTA57" s="235"/>
      <c r="BTB57" s="235"/>
      <c r="BTC57" s="235"/>
      <c r="BTD57" s="235"/>
      <c r="BTE57" s="235"/>
      <c r="BTF57" s="235"/>
      <c r="BTG57" s="235"/>
      <c r="BTH57" s="235"/>
      <c r="BTI57" s="235"/>
      <c r="BTJ57" s="235"/>
      <c r="BTK57" s="235"/>
      <c r="BTL57" s="235"/>
      <c r="BTM57" s="235"/>
      <c r="BTN57" s="235"/>
      <c r="BTO57" s="235"/>
      <c r="BTP57" s="235"/>
      <c r="BTQ57" s="235"/>
      <c r="BTR57" s="235"/>
      <c r="BTS57" s="235"/>
      <c r="BTT57" s="235"/>
      <c r="BTU57" s="235"/>
      <c r="BTV57" s="235"/>
      <c r="BTW57" s="235"/>
      <c r="BTX57" s="235"/>
      <c r="BTY57" s="235"/>
      <c r="BTZ57" s="235"/>
      <c r="BUA57" s="235"/>
      <c r="BUB57" s="235"/>
      <c r="BUC57" s="235"/>
      <c r="BUD57" s="235"/>
      <c r="BUE57" s="235"/>
      <c r="BUF57" s="235"/>
      <c r="BUG57" s="235"/>
      <c r="BUH57" s="235"/>
      <c r="BUI57" s="235"/>
      <c r="BUJ57" s="235"/>
      <c r="BUK57" s="235"/>
      <c r="BUL57" s="235"/>
      <c r="BUM57" s="235"/>
      <c r="BUN57" s="235"/>
      <c r="BUO57" s="235"/>
      <c r="BUP57" s="235"/>
      <c r="BUQ57" s="235"/>
      <c r="BUR57" s="235"/>
      <c r="BUS57" s="235"/>
      <c r="BUT57" s="235"/>
      <c r="BUU57" s="235"/>
      <c r="BUV57" s="235"/>
      <c r="BUW57" s="235"/>
      <c r="BUX57" s="235"/>
      <c r="BUY57" s="235"/>
      <c r="BUZ57" s="235"/>
      <c r="BVA57" s="235"/>
      <c r="BVB57" s="235"/>
      <c r="BVC57" s="235"/>
      <c r="BVD57" s="235"/>
      <c r="BVE57" s="235"/>
      <c r="BVF57" s="235"/>
      <c r="BVG57" s="235"/>
      <c r="BVH57" s="235"/>
      <c r="BVI57" s="235"/>
      <c r="BVJ57" s="235"/>
      <c r="BVK57" s="235"/>
      <c r="BVL57" s="235"/>
      <c r="BVM57" s="235"/>
      <c r="BVN57" s="235"/>
      <c r="BVO57" s="235"/>
      <c r="BVP57" s="235"/>
      <c r="BVQ57" s="235"/>
      <c r="BVR57" s="235"/>
      <c r="BVS57" s="235"/>
      <c r="BVT57" s="235"/>
      <c r="BVU57" s="235"/>
      <c r="BVV57" s="235"/>
      <c r="BVW57" s="235"/>
      <c r="BVX57" s="235"/>
      <c r="BVY57" s="235"/>
      <c r="BVZ57" s="235"/>
      <c r="BWA57" s="235"/>
      <c r="BWB57" s="235"/>
      <c r="BWC57" s="235"/>
      <c r="BWD57" s="235"/>
      <c r="BWE57" s="235"/>
      <c r="BWF57" s="235"/>
      <c r="BWG57" s="235"/>
      <c r="BWH57" s="235"/>
      <c r="BWI57" s="235"/>
      <c r="BWJ57" s="235"/>
      <c r="BWK57" s="235"/>
      <c r="BWL57" s="235"/>
      <c r="BWM57" s="235"/>
      <c r="BWN57" s="235"/>
      <c r="BWO57" s="235"/>
      <c r="BWP57" s="235"/>
      <c r="BWQ57" s="235"/>
      <c r="BWR57" s="235"/>
      <c r="BWS57" s="235"/>
      <c r="BWT57" s="235"/>
      <c r="BWU57" s="235"/>
      <c r="BWV57" s="235"/>
      <c r="BWW57" s="235"/>
      <c r="BWX57" s="235"/>
      <c r="BWY57" s="235"/>
      <c r="BWZ57" s="235"/>
      <c r="BXA57" s="235"/>
      <c r="BXB57" s="235"/>
      <c r="BXC57" s="235"/>
      <c r="BXD57" s="235"/>
      <c r="BXE57" s="235"/>
      <c r="BXF57" s="235"/>
      <c r="BXG57" s="235"/>
      <c r="BXH57" s="235"/>
      <c r="BXI57" s="235"/>
      <c r="BXJ57" s="235"/>
      <c r="BXK57" s="235"/>
      <c r="BXL57" s="235"/>
      <c r="BXM57" s="235"/>
      <c r="BXN57" s="235"/>
      <c r="BXO57" s="235"/>
      <c r="BXP57" s="235"/>
      <c r="BXQ57" s="235"/>
      <c r="BXR57" s="235"/>
      <c r="BXS57" s="235"/>
      <c r="BXT57" s="235"/>
      <c r="BXU57" s="235"/>
      <c r="BXV57" s="235"/>
      <c r="BXW57" s="235"/>
      <c r="BXX57" s="235"/>
      <c r="BXY57" s="235"/>
      <c r="BXZ57" s="235"/>
      <c r="BYA57" s="235"/>
      <c r="BYB57" s="235"/>
      <c r="BYC57" s="235"/>
      <c r="BYD57" s="235"/>
      <c r="BYE57" s="235"/>
      <c r="BYF57" s="235"/>
      <c r="BYG57" s="235"/>
      <c r="BYH57" s="235"/>
      <c r="BYI57" s="235"/>
      <c r="BYJ57" s="235"/>
      <c r="BYK57" s="235"/>
      <c r="BYL57" s="235"/>
      <c r="BYM57" s="235"/>
      <c r="BYN57" s="235"/>
      <c r="BYO57" s="235"/>
      <c r="BYP57" s="235"/>
      <c r="BYQ57" s="235"/>
      <c r="BYR57" s="235"/>
      <c r="BYS57" s="235"/>
      <c r="BYT57" s="235"/>
      <c r="BYU57" s="235"/>
      <c r="BYV57" s="235"/>
      <c r="BYW57" s="235"/>
      <c r="BYX57" s="235"/>
      <c r="BYY57" s="235"/>
      <c r="BYZ57" s="235"/>
      <c r="BZA57" s="235"/>
      <c r="BZB57" s="235"/>
      <c r="BZC57" s="235"/>
      <c r="BZD57" s="235"/>
      <c r="BZE57" s="235"/>
      <c r="BZF57" s="235"/>
      <c r="BZG57" s="235"/>
      <c r="BZH57" s="235"/>
      <c r="BZI57" s="235"/>
      <c r="BZJ57" s="235"/>
      <c r="BZK57" s="235"/>
      <c r="BZL57" s="235"/>
      <c r="BZM57" s="235"/>
      <c r="BZN57" s="235"/>
      <c r="BZO57" s="235"/>
      <c r="BZP57" s="235"/>
      <c r="BZQ57" s="235"/>
      <c r="BZR57" s="235"/>
      <c r="BZS57" s="235"/>
      <c r="BZT57" s="235"/>
      <c r="BZU57" s="235"/>
      <c r="BZV57" s="235"/>
      <c r="BZW57" s="235"/>
      <c r="BZX57" s="235"/>
      <c r="BZY57" s="235"/>
      <c r="BZZ57" s="235"/>
      <c r="CAA57" s="235"/>
      <c r="CAB57" s="235"/>
      <c r="CAC57" s="235"/>
      <c r="CAD57" s="235"/>
      <c r="CAE57" s="235"/>
      <c r="CAF57" s="235"/>
      <c r="CAG57" s="235"/>
      <c r="CAH57" s="235"/>
      <c r="CAI57" s="235"/>
      <c r="CAJ57" s="235"/>
      <c r="CAK57" s="235"/>
      <c r="CAL57" s="235"/>
      <c r="CAM57" s="235"/>
      <c r="CAN57" s="235"/>
      <c r="CAO57" s="235"/>
      <c r="CAP57" s="235"/>
      <c r="CAQ57" s="235"/>
      <c r="CAR57" s="235"/>
      <c r="CAS57" s="235"/>
      <c r="CAT57" s="235"/>
      <c r="CAU57" s="235"/>
      <c r="CAV57" s="235"/>
      <c r="CAW57" s="235"/>
      <c r="CAX57" s="235"/>
      <c r="CAY57" s="235"/>
      <c r="CAZ57" s="235"/>
      <c r="CBA57" s="235"/>
      <c r="CBB57" s="235"/>
      <c r="CBC57" s="235"/>
      <c r="CBD57" s="235"/>
      <c r="CBE57" s="235"/>
      <c r="CBF57" s="235"/>
      <c r="CBG57" s="235"/>
      <c r="CBH57" s="235"/>
      <c r="CBI57" s="235"/>
      <c r="CBJ57" s="235"/>
      <c r="CBK57" s="235"/>
      <c r="CBL57" s="235"/>
      <c r="CBM57" s="235"/>
      <c r="CBN57" s="235"/>
      <c r="CBO57" s="235"/>
      <c r="CBP57" s="235"/>
      <c r="CBQ57" s="235"/>
      <c r="CBR57" s="235"/>
      <c r="CBS57" s="235"/>
      <c r="CBT57" s="235"/>
      <c r="CBU57" s="235"/>
      <c r="CBV57" s="235"/>
      <c r="CBW57" s="235"/>
      <c r="CBX57" s="235"/>
      <c r="CBY57" s="235"/>
      <c r="CBZ57" s="235"/>
      <c r="CCA57" s="235"/>
      <c r="CCB57" s="235"/>
      <c r="CCC57" s="235"/>
      <c r="CCD57" s="235"/>
      <c r="CCE57" s="235"/>
      <c r="CCF57" s="235"/>
      <c r="CCG57" s="235"/>
      <c r="CCH57" s="235"/>
      <c r="CCI57" s="235"/>
      <c r="CCJ57" s="235"/>
      <c r="CCK57" s="235"/>
      <c r="CCL57" s="235"/>
      <c r="CCM57" s="235"/>
      <c r="CCN57" s="235"/>
      <c r="CCO57" s="235"/>
      <c r="CCP57" s="235"/>
      <c r="CCQ57" s="235"/>
      <c r="CCR57" s="235"/>
      <c r="CCS57" s="235"/>
      <c r="CCT57" s="235"/>
      <c r="CCU57" s="235"/>
      <c r="CCV57" s="235"/>
      <c r="CCW57" s="235"/>
      <c r="CCX57" s="235"/>
      <c r="CCY57" s="235"/>
      <c r="CCZ57" s="235"/>
      <c r="CDA57" s="235"/>
      <c r="CDB57" s="235"/>
      <c r="CDC57" s="235"/>
      <c r="CDD57" s="235"/>
      <c r="CDE57" s="235"/>
      <c r="CDF57" s="235"/>
      <c r="CDG57" s="235"/>
      <c r="CDH57" s="235"/>
      <c r="CDI57" s="235"/>
      <c r="CDJ57" s="235"/>
      <c r="CDK57" s="235"/>
      <c r="CDL57" s="235"/>
      <c r="CDM57" s="235"/>
      <c r="CDN57" s="235"/>
      <c r="CDO57" s="235"/>
      <c r="CDP57" s="235"/>
      <c r="CDQ57" s="235"/>
      <c r="CDR57" s="235"/>
      <c r="CDS57" s="235"/>
      <c r="CDT57" s="235"/>
      <c r="CDU57" s="235"/>
      <c r="CDV57" s="235"/>
      <c r="CDW57" s="235"/>
      <c r="CDX57" s="235"/>
      <c r="CDY57" s="235"/>
      <c r="CDZ57" s="235"/>
      <c r="CEA57" s="235"/>
      <c r="CEB57" s="235"/>
      <c r="CEC57" s="235"/>
      <c r="CED57" s="235"/>
      <c r="CEE57" s="235"/>
      <c r="CEF57" s="235"/>
      <c r="CEG57" s="235"/>
      <c r="CEH57" s="235"/>
      <c r="CEI57" s="235"/>
      <c r="CEJ57" s="235"/>
      <c r="CEK57" s="235"/>
      <c r="CEL57" s="235"/>
      <c r="CEM57" s="235"/>
      <c r="CEN57" s="235"/>
      <c r="CEO57" s="235"/>
      <c r="CEP57" s="235"/>
      <c r="CEQ57" s="235"/>
      <c r="CER57" s="235"/>
      <c r="CES57" s="235"/>
      <c r="CET57" s="235"/>
      <c r="CEU57" s="235"/>
      <c r="CEV57" s="235"/>
      <c r="CEW57" s="235"/>
      <c r="CEX57" s="235"/>
      <c r="CEY57" s="235"/>
      <c r="CEZ57" s="235"/>
      <c r="CFA57" s="235"/>
      <c r="CFB57" s="235"/>
      <c r="CFC57" s="235"/>
      <c r="CFD57" s="235"/>
      <c r="CFE57" s="235"/>
      <c r="CFF57" s="235"/>
      <c r="CFG57" s="235"/>
      <c r="CFH57" s="235"/>
      <c r="CFI57" s="235"/>
      <c r="CFJ57" s="235"/>
      <c r="CFK57" s="235"/>
      <c r="CFL57" s="235"/>
      <c r="CFM57" s="235"/>
      <c r="CFN57" s="235"/>
      <c r="CFO57" s="235"/>
      <c r="CFP57" s="235"/>
      <c r="CFQ57" s="235"/>
      <c r="CFR57" s="235"/>
      <c r="CFS57" s="235"/>
      <c r="CFT57" s="235"/>
      <c r="CFU57" s="235"/>
      <c r="CFV57" s="235"/>
      <c r="CFW57" s="235"/>
      <c r="CFX57" s="235"/>
      <c r="CFY57" s="235"/>
      <c r="CFZ57" s="235"/>
      <c r="CGA57" s="235"/>
      <c r="CGB57" s="235"/>
      <c r="CGC57" s="235"/>
      <c r="CGD57" s="235"/>
      <c r="CGE57" s="235"/>
      <c r="CGF57" s="235"/>
      <c r="CGG57" s="235"/>
      <c r="CGH57" s="235"/>
      <c r="CGI57" s="235"/>
      <c r="CGJ57" s="235"/>
      <c r="CGK57" s="235"/>
      <c r="CGL57" s="235"/>
      <c r="CGM57" s="235"/>
      <c r="CGN57" s="235"/>
      <c r="CGO57" s="235"/>
      <c r="CGP57" s="235"/>
      <c r="CGQ57" s="235"/>
      <c r="CGR57" s="235"/>
      <c r="CGS57" s="235"/>
      <c r="CGT57" s="235"/>
      <c r="CGU57" s="235"/>
      <c r="CGV57" s="235"/>
      <c r="CGW57" s="235"/>
      <c r="CGX57" s="235"/>
      <c r="CGY57" s="235"/>
      <c r="CGZ57" s="235"/>
      <c r="CHA57" s="235"/>
      <c r="CHB57" s="235"/>
      <c r="CHC57" s="235"/>
      <c r="CHD57" s="235"/>
      <c r="CHE57" s="235"/>
      <c r="CHF57" s="235"/>
      <c r="CHG57" s="235"/>
      <c r="CHH57" s="235"/>
      <c r="CHI57" s="235"/>
      <c r="CHJ57" s="235"/>
      <c r="CHK57" s="235"/>
      <c r="CHL57" s="235"/>
      <c r="CHM57" s="235"/>
      <c r="CHN57" s="235"/>
      <c r="CHO57" s="235"/>
      <c r="CHP57" s="235"/>
      <c r="CHQ57" s="235"/>
      <c r="CHR57" s="235"/>
      <c r="CHS57" s="235"/>
      <c r="CHT57" s="235"/>
      <c r="CHU57" s="235"/>
      <c r="CHV57" s="235"/>
      <c r="CHW57" s="235"/>
      <c r="CHX57" s="235"/>
      <c r="CHY57" s="235"/>
      <c r="CHZ57" s="235"/>
      <c r="CIA57" s="235"/>
      <c r="CIB57" s="235"/>
      <c r="CIC57" s="235"/>
      <c r="CID57" s="235"/>
      <c r="CIE57" s="235"/>
      <c r="CIF57" s="235"/>
      <c r="CIG57" s="235"/>
      <c r="CIH57" s="235"/>
      <c r="CII57" s="235"/>
      <c r="CIJ57" s="235"/>
      <c r="CIK57" s="235"/>
      <c r="CIL57" s="235"/>
      <c r="CIM57" s="235"/>
      <c r="CIN57" s="235"/>
      <c r="CIO57" s="235"/>
      <c r="CIP57" s="235"/>
      <c r="CIQ57" s="235"/>
      <c r="CIR57" s="235"/>
      <c r="CIS57" s="235"/>
      <c r="CIT57" s="235"/>
      <c r="CIU57" s="235"/>
      <c r="CIV57" s="235"/>
      <c r="CIW57" s="235"/>
      <c r="CIX57" s="235"/>
      <c r="CIY57" s="235"/>
      <c r="CIZ57" s="235"/>
      <c r="CJA57" s="235"/>
      <c r="CJB57" s="235"/>
      <c r="CJC57" s="235"/>
      <c r="CJD57" s="235"/>
      <c r="CJE57" s="235"/>
      <c r="CJF57" s="235"/>
      <c r="CJG57" s="235"/>
      <c r="CJH57" s="235"/>
      <c r="CJI57" s="235"/>
      <c r="CJJ57" s="235"/>
      <c r="CJK57" s="235"/>
      <c r="CJL57" s="235"/>
      <c r="CJM57" s="235"/>
      <c r="CJN57" s="235"/>
      <c r="CJO57" s="235"/>
      <c r="CJP57" s="235"/>
      <c r="CJQ57" s="235"/>
      <c r="CJR57" s="235"/>
      <c r="CJS57" s="235"/>
      <c r="CJT57" s="235"/>
      <c r="CJU57" s="235"/>
      <c r="CJV57" s="235"/>
      <c r="CJW57" s="235"/>
      <c r="CJX57" s="235"/>
      <c r="CJY57" s="235"/>
      <c r="CJZ57" s="235"/>
      <c r="CKA57" s="235"/>
      <c r="CKB57" s="235"/>
      <c r="CKC57" s="235"/>
      <c r="CKD57" s="235"/>
      <c r="CKE57" s="235"/>
      <c r="CKF57" s="235"/>
      <c r="CKG57" s="235"/>
      <c r="CKH57" s="235"/>
      <c r="CKI57" s="235"/>
      <c r="CKJ57" s="235"/>
      <c r="CKK57" s="235"/>
      <c r="CKL57" s="235"/>
      <c r="CKM57" s="235"/>
      <c r="CKN57" s="235"/>
      <c r="CKO57" s="235"/>
      <c r="CKP57" s="235"/>
      <c r="CKQ57" s="235"/>
      <c r="CKR57" s="235"/>
      <c r="CKS57" s="235"/>
      <c r="CKT57" s="235"/>
      <c r="CKU57" s="235"/>
      <c r="CKV57" s="235"/>
      <c r="CKW57" s="235"/>
      <c r="CKX57" s="235"/>
      <c r="CKY57" s="235"/>
      <c r="CKZ57" s="235"/>
      <c r="CLA57" s="235"/>
      <c r="CLB57" s="235"/>
      <c r="CLC57" s="235"/>
      <c r="CLD57" s="235"/>
      <c r="CLE57" s="235"/>
      <c r="CLF57" s="235"/>
      <c r="CLG57" s="235"/>
      <c r="CLH57" s="235"/>
      <c r="CLI57" s="235"/>
      <c r="CLJ57" s="235"/>
      <c r="CLK57" s="235"/>
      <c r="CLL57" s="235"/>
      <c r="CLM57" s="235"/>
      <c r="CLN57" s="235"/>
      <c r="CLO57" s="235"/>
      <c r="CLP57" s="235"/>
      <c r="CLQ57" s="235"/>
      <c r="CLR57" s="235"/>
      <c r="CLS57" s="235"/>
      <c r="CLT57" s="235"/>
      <c r="CLU57" s="235"/>
      <c r="CLV57" s="235"/>
      <c r="CLW57" s="235"/>
      <c r="CLX57" s="235"/>
      <c r="CLY57" s="235"/>
      <c r="CLZ57" s="235"/>
      <c r="CMA57" s="235"/>
      <c r="CMB57" s="235"/>
      <c r="CMC57" s="235"/>
      <c r="CMD57" s="235"/>
      <c r="CME57" s="235"/>
      <c r="CMF57" s="235"/>
      <c r="CMG57" s="235"/>
      <c r="CMH57" s="235"/>
      <c r="CMI57" s="235"/>
      <c r="CMJ57" s="235"/>
      <c r="CMK57" s="235"/>
      <c r="CML57" s="235"/>
      <c r="CMM57" s="235"/>
      <c r="CMN57" s="235"/>
      <c r="CMO57" s="235"/>
      <c r="CMP57" s="235"/>
      <c r="CMQ57" s="235"/>
      <c r="CMR57" s="235"/>
      <c r="CMS57" s="235"/>
      <c r="CMT57" s="235"/>
      <c r="CMU57" s="235"/>
      <c r="CMV57" s="235"/>
      <c r="CMW57" s="235"/>
      <c r="CMX57" s="235"/>
      <c r="CMY57" s="235"/>
      <c r="CMZ57" s="235"/>
      <c r="CNA57" s="235"/>
      <c r="CNB57" s="235"/>
      <c r="CNC57" s="235"/>
      <c r="CND57" s="235"/>
      <c r="CNE57" s="235"/>
      <c r="CNF57" s="235"/>
      <c r="CNG57" s="235"/>
      <c r="CNH57" s="235"/>
      <c r="CNI57" s="235"/>
      <c r="CNJ57" s="235"/>
      <c r="CNK57" s="235"/>
      <c r="CNL57" s="235"/>
      <c r="CNM57" s="235"/>
      <c r="CNN57" s="235"/>
      <c r="CNO57" s="235"/>
      <c r="CNP57" s="235"/>
      <c r="CNQ57" s="235"/>
      <c r="CNR57" s="235"/>
      <c r="CNS57" s="235"/>
      <c r="CNT57" s="235"/>
      <c r="CNU57" s="235"/>
      <c r="CNV57" s="235"/>
      <c r="CNW57" s="235"/>
      <c r="CNX57" s="235"/>
      <c r="CNY57" s="235"/>
      <c r="CNZ57" s="235"/>
      <c r="COA57" s="235"/>
      <c r="COB57" s="235"/>
      <c r="COC57" s="235"/>
      <c r="COD57" s="235"/>
      <c r="COE57" s="235"/>
      <c r="COF57" s="235"/>
      <c r="COG57" s="235"/>
      <c r="COH57" s="235"/>
      <c r="COI57" s="235"/>
      <c r="COJ57" s="235"/>
      <c r="COK57" s="235"/>
      <c r="COL57" s="235"/>
      <c r="COM57" s="235"/>
      <c r="CON57" s="235"/>
      <c r="COO57" s="235"/>
      <c r="COP57" s="235"/>
      <c r="COQ57" s="235"/>
      <c r="COR57" s="235"/>
      <c r="COS57" s="235"/>
      <c r="COT57" s="235"/>
      <c r="COU57" s="235"/>
      <c r="COV57" s="235"/>
      <c r="COW57" s="235"/>
      <c r="COX57" s="235"/>
      <c r="COY57" s="235"/>
      <c r="COZ57" s="235"/>
      <c r="CPA57" s="235"/>
      <c r="CPB57" s="235"/>
      <c r="CPC57" s="235"/>
      <c r="CPD57" s="235"/>
      <c r="CPE57" s="235"/>
      <c r="CPF57" s="235"/>
      <c r="CPG57" s="235"/>
      <c r="CPH57" s="235"/>
      <c r="CPI57" s="235"/>
      <c r="CPJ57" s="235"/>
      <c r="CPK57" s="235"/>
      <c r="CPL57" s="235"/>
      <c r="CPM57" s="235"/>
      <c r="CPN57" s="235"/>
      <c r="CPO57" s="235"/>
      <c r="CPP57" s="235"/>
      <c r="CPQ57" s="235"/>
      <c r="CPR57" s="235"/>
      <c r="CPS57" s="235"/>
      <c r="CPT57" s="235"/>
      <c r="CPU57" s="235"/>
      <c r="CPV57" s="235"/>
      <c r="CPW57" s="235"/>
      <c r="CPX57" s="235"/>
      <c r="CPY57" s="235"/>
      <c r="CPZ57" s="235"/>
      <c r="CQA57" s="235"/>
      <c r="CQB57" s="235"/>
      <c r="CQC57" s="235"/>
      <c r="CQD57" s="235"/>
      <c r="CQE57" s="235"/>
      <c r="CQF57" s="235"/>
      <c r="CQG57" s="235"/>
      <c r="CQH57" s="235"/>
      <c r="CQI57" s="235"/>
      <c r="CQJ57" s="235"/>
      <c r="CQK57" s="235"/>
      <c r="CQL57" s="235"/>
      <c r="CQM57" s="235"/>
      <c r="CQN57" s="235"/>
      <c r="CQO57" s="235"/>
      <c r="CQP57" s="235"/>
      <c r="CQQ57" s="235"/>
      <c r="CQR57" s="235"/>
      <c r="CQS57" s="235"/>
      <c r="CQT57" s="235"/>
      <c r="CQU57" s="235"/>
      <c r="CQV57" s="235"/>
      <c r="CQW57" s="235"/>
      <c r="CQX57" s="235"/>
      <c r="CQY57" s="235"/>
      <c r="CQZ57" s="235"/>
      <c r="CRA57" s="235"/>
      <c r="CRB57" s="235"/>
      <c r="CRC57" s="235"/>
      <c r="CRD57" s="235"/>
      <c r="CRE57" s="235"/>
      <c r="CRF57" s="235"/>
      <c r="CRG57" s="235"/>
      <c r="CRH57" s="235"/>
      <c r="CRI57" s="235"/>
      <c r="CRJ57" s="235"/>
      <c r="CRK57" s="235"/>
      <c r="CRL57" s="235"/>
      <c r="CRM57" s="235"/>
      <c r="CRN57" s="235"/>
      <c r="CRO57" s="235"/>
      <c r="CRP57" s="235"/>
      <c r="CRQ57" s="235"/>
      <c r="CRR57" s="235"/>
      <c r="CRS57" s="235"/>
      <c r="CRT57" s="235"/>
      <c r="CRU57" s="235"/>
      <c r="CRV57" s="235"/>
      <c r="CRW57" s="235"/>
      <c r="CRX57" s="235"/>
      <c r="CRY57" s="235"/>
      <c r="CRZ57" s="235"/>
      <c r="CSA57" s="235"/>
      <c r="CSB57" s="235"/>
      <c r="CSC57" s="235"/>
      <c r="CSD57" s="235"/>
      <c r="CSE57" s="235"/>
      <c r="CSF57" s="235"/>
      <c r="CSG57" s="235"/>
      <c r="CSH57" s="235"/>
      <c r="CSI57" s="235"/>
      <c r="CSJ57" s="235"/>
      <c r="CSK57" s="235"/>
      <c r="CSL57" s="235"/>
      <c r="CSM57" s="235"/>
      <c r="CSN57" s="235"/>
      <c r="CSO57" s="235"/>
      <c r="CSP57" s="235"/>
      <c r="CSQ57" s="235"/>
      <c r="CSR57" s="235"/>
      <c r="CSS57" s="235"/>
      <c r="CST57" s="235"/>
      <c r="CSU57" s="235"/>
      <c r="CSV57" s="235"/>
      <c r="CSW57" s="235"/>
      <c r="CSX57" s="235"/>
      <c r="CSY57" s="235"/>
      <c r="CSZ57" s="235"/>
      <c r="CTA57" s="235"/>
      <c r="CTB57" s="235"/>
      <c r="CTC57" s="235"/>
      <c r="CTD57" s="235"/>
      <c r="CTE57" s="235"/>
      <c r="CTF57" s="235"/>
      <c r="CTG57" s="235"/>
      <c r="CTH57" s="235"/>
      <c r="CTI57" s="235"/>
      <c r="CTJ57" s="235"/>
      <c r="CTK57" s="235"/>
      <c r="CTL57" s="235"/>
      <c r="CTM57" s="235"/>
      <c r="CTN57" s="235"/>
      <c r="CTO57" s="235"/>
      <c r="CTP57" s="235"/>
      <c r="CTQ57" s="235"/>
      <c r="CTR57" s="235"/>
      <c r="CTS57" s="235"/>
      <c r="CTT57" s="235"/>
      <c r="CTU57" s="235"/>
      <c r="CTV57" s="235"/>
      <c r="CTW57" s="235"/>
      <c r="CTX57" s="235"/>
      <c r="CTY57" s="235"/>
      <c r="CTZ57" s="235"/>
      <c r="CUA57" s="235"/>
      <c r="CUB57" s="235"/>
      <c r="CUC57" s="235"/>
      <c r="CUD57" s="235"/>
      <c r="CUE57" s="235"/>
      <c r="CUF57" s="235"/>
      <c r="CUG57" s="235"/>
      <c r="CUH57" s="235"/>
      <c r="CUI57" s="235"/>
      <c r="CUJ57" s="235"/>
      <c r="CUK57" s="235"/>
      <c r="CUL57" s="235"/>
      <c r="CUM57" s="235"/>
      <c r="CUN57" s="235"/>
      <c r="CUO57" s="235"/>
      <c r="CUP57" s="235"/>
      <c r="CUQ57" s="235"/>
      <c r="CUR57" s="235"/>
      <c r="CUS57" s="235"/>
      <c r="CUT57" s="235"/>
      <c r="CUU57" s="235"/>
      <c r="CUV57" s="235"/>
      <c r="CUW57" s="235"/>
      <c r="CUX57" s="235"/>
      <c r="CUY57" s="235"/>
      <c r="CUZ57" s="235"/>
      <c r="CVA57" s="235"/>
      <c r="CVB57" s="235"/>
      <c r="CVC57" s="235"/>
      <c r="CVD57" s="235"/>
      <c r="CVE57" s="235"/>
      <c r="CVF57" s="235"/>
      <c r="CVG57" s="235"/>
      <c r="CVH57" s="235"/>
      <c r="CVI57" s="235"/>
      <c r="CVJ57" s="235"/>
      <c r="CVK57" s="235"/>
      <c r="CVL57" s="235"/>
      <c r="CVM57" s="235"/>
      <c r="CVN57" s="235"/>
      <c r="CVO57" s="235"/>
      <c r="CVP57" s="235"/>
      <c r="CVQ57" s="235"/>
      <c r="CVR57" s="235"/>
      <c r="CVS57" s="235"/>
      <c r="CVT57" s="235"/>
      <c r="CVU57" s="235"/>
      <c r="CVV57" s="235"/>
      <c r="CVW57" s="235"/>
      <c r="CVX57" s="235"/>
      <c r="CVY57" s="235"/>
      <c r="CVZ57" s="235"/>
      <c r="CWA57" s="235"/>
      <c r="CWB57" s="235"/>
      <c r="CWC57" s="235"/>
      <c r="CWD57" s="235"/>
      <c r="CWE57" s="235"/>
      <c r="CWF57" s="235"/>
      <c r="CWG57" s="235"/>
      <c r="CWH57" s="235"/>
      <c r="CWI57" s="235"/>
      <c r="CWJ57" s="235"/>
      <c r="CWK57" s="235"/>
      <c r="CWL57" s="235"/>
      <c r="CWM57" s="235"/>
      <c r="CWN57" s="235"/>
      <c r="CWO57" s="235"/>
      <c r="CWP57" s="235"/>
      <c r="CWQ57" s="235"/>
      <c r="CWR57" s="235"/>
      <c r="CWS57" s="235"/>
      <c r="CWT57" s="235"/>
      <c r="CWU57" s="235"/>
      <c r="CWV57" s="235"/>
      <c r="CWW57" s="235"/>
      <c r="CWX57" s="235"/>
      <c r="CWY57" s="235"/>
      <c r="CWZ57" s="235"/>
      <c r="CXA57" s="235"/>
      <c r="CXB57" s="235"/>
      <c r="CXC57" s="235"/>
      <c r="CXD57" s="235"/>
      <c r="CXE57" s="235"/>
      <c r="CXF57" s="235"/>
      <c r="CXG57" s="235"/>
      <c r="CXH57" s="235"/>
      <c r="CXI57" s="235"/>
      <c r="CXJ57" s="235"/>
      <c r="CXK57" s="235"/>
      <c r="CXL57" s="235"/>
      <c r="CXM57" s="235"/>
      <c r="CXN57" s="235"/>
      <c r="CXO57" s="235"/>
      <c r="CXP57" s="235"/>
      <c r="CXQ57" s="235"/>
      <c r="CXR57" s="235"/>
      <c r="CXS57" s="235"/>
      <c r="CXT57" s="235"/>
      <c r="CXU57" s="235"/>
      <c r="CXV57" s="235"/>
      <c r="CXW57" s="235"/>
      <c r="CXX57" s="235"/>
      <c r="CXY57" s="235"/>
      <c r="CXZ57" s="235"/>
      <c r="CYA57" s="235"/>
      <c r="CYB57" s="235"/>
      <c r="CYC57" s="235"/>
      <c r="CYD57" s="235"/>
      <c r="CYE57" s="235"/>
      <c r="CYF57" s="235"/>
      <c r="CYG57" s="235"/>
      <c r="CYH57" s="235"/>
      <c r="CYI57" s="235"/>
      <c r="CYJ57" s="235"/>
      <c r="CYK57" s="235"/>
      <c r="CYL57" s="235"/>
      <c r="CYM57" s="235"/>
      <c r="CYN57" s="235"/>
      <c r="CYO57" s="235"/>
      <c r="CYP57" s="235"/>
      <c r="CYQ57" s="235"/>
      <c r="CYR57" s="235"/>
      <c r="CYS57" s="235"/>
      <c r="CYT57" s="235"/>
      <c r="CYU57" s="235"/>
      <c r="CYV57" s="235"/>
      <c r="CYW57" s="235"/>
      <c r="CYX57" s="235"/>
      <c r="CYY57" s="235"/>
      <c r="CYZ57" s="235"/>
      <c r="CZA57" s="235"/>
      <c r="CZB57" s="235"/>
      <c r="CZC57" s="235"/>
      <c r="CZD57" s="235"/>
      <c r="CZE57" s="235"/>
      <c r="CZF57" s="235"/>
      <c r="CZG57" s="235"/>
      <c r="CZH57" s="235"/>
      <c r="CZI57" s="235"/>
      <c r="CZJ57" s="235"/>
      <c r="CZK57" s="235"/>
      <c r="CZL57" s="235"/>
      <c r="CZM57" s="235"/>
      <c r="CZN57" s="235"/>
      <c r="CZO57" s="235"/>
      <c r="CZP57" s="235"/>
      <c r="CZQ57" s="235"/>
      <c r="CZR57" s="235"/>
      <c r="CZS57" s="235"/>
      <c r="CZT57" s="235"/>
      <c r="CZU57" s="235"/>
      <c r="CZV57" s="235"/>
      <c r="CZW57" s="235"/>
      <c r="CZX57" s="235"/>
      <c r="CZY57" s="235"/>
      <c r="CZZ57" s="235"/>
      <c r="DAA57" s="235"/>
      <c r="DAB57" s="235"/>
      <c r="DAC57" s="235"/>
      <c r="DAD57" s="235"/>
      <c r="DAE57" s="235"/>
      <c r="DAF57" s="235"/>
      <c r="DAG57" s="235"/>
      <c r="DAH57" s="235"/>
      <c r="DAI57" s="235"/>
      <c r="DAJ57" s="235"/>
      <c r="DAK57" s="235"/>
      <c r="DAL57" s="235"/>
      <c r="DAM57" s="235"/>
      <c r="DAN57" s="235"/>
      <c r="DAO57" s="235"/>
      <c r="DAP57" s="235"/>
      <c r="DAQ57" s="235"/>
      <c r="DAR57" s="235"/>
      <c r="DAS57" s="235"/>
      <c r="DAT57" s="235"/>
      <c r="DAU57" s="235"/>
      <c r="DAV57" s="235"/>
      <c r="DAW57" s="235"/>
      <c r="DAX57" s="235"/>
      <c r="DAY57" s="235"/>
      <c r="DAZ57" s="235"/>
      <c r="DBA57" s="235"/>
      <c r="DBB57" s="235"/>
      <c r="DBC57" s="235"/>
      <c r="DBD57" s="235"/>
      <c r="DBE57" s="235"/>
      <c r="DBF57" s="235"/>
      <c r="DBG57" s="235"/>
      <c r="DBH57" s="235"/>
      <c r="DBI57" s="235"/>
      <c r="DBJ57" s="235"/>
      <c r="DBK57" s="235"/>
      <c r="DBL57" s="235"/>
      <c r="DBM57" s="235"/>
      <c r="DBN57" s="235"/>
      <c r="DBO57" s="235"/>
      <c r="DBP57" s="235"/>
      <c r="DBQ57" s="235"/>
      <c r="DBR57" s="235"/>
      <c r="DBS57" s="235"/>
      <c r="DBT57" s="235"/>
      <c r="DBU57" s="235"/>
      <c r="DBV57" s="235"/>
      <c r="DBW57" s="235"/>
      <c r="DBX57" s="235"/>
      <c r="DBY57" s="235"/>
      <c r="DBZ57" s="235"/>
      <c r="DCA57" s="235"/>
      <c r="DCB57" s="235"/>
      <c r="DCC57" s="235"/>
      <c r="DCD57" s="235"/>
      <c r="DCE57" s="235"/>
      <c r="DCF57" s="235"/>
      <c r="DCG57" s="235"/>
      <c r="DCH57" s="235"/>
      <c r="DCI57" s="235"/>
      <c r="DCJ57" s="235"/>
      <c r="DCK57" s="235"/>
      <c r="DCL57" s="235"/>
      <c r="DCM57" s="235"/>
      <c r="DCN57" s="235"/>
      <c r="DCO57" s="235"/>
      <c r="DCP57" s="235"/>
      <c r="DCQ57" s="235"/>
      <c r="DCR57" s="235"/>
      <c r="DCS57" s="235"/>
      <c r="DCT57" s="235"/>
      <c r="DCU57" s="235"/>
      <c r="DCV57" s="235"/>
      <c r="DCW57" s="235"/>
      <c r="DCX57" s="235"/>
      <c r="DCY57" s="235"/>
      <c r="DCZ57" s="235"/>
      <c r="DDA57" s="235"/>
      <c r="DDB57" s="235"/>
      <c r="DDC57" s="235"/>
      <c r="DDD57" s="235"/>
      <c r="DDE57" s="235"/>
      <c r="DDF57" s="235"/>
      <c r="DDG57" s="235"/>
      <c r="DDH57" s="235"/>
      <c r="DDI57" s="235"/>
      <c r="DDJ57" s="235"/>
      <c r="DDK57" s="235"/>
      <c r="DDL57" s="235"/>
      <c r="DDM57" s="235"/>
      <c r="DDN57" s="235"/>
      <c r="DDO57" s="235"/>
      <c r="DDP57" s="235"/>
      <c r="DDQ57" s="235"/>
      <c r="DDR57" s="235"/>
      <c r="DDS57" s="235"/>
      <c r="DDT57" s="235"/>
      <c r="DDU57" s="235"/>
      <c r="DDV57" s="235"/>
      <c r="DDW57" s="235"/>
      <c r="DDX57" s="235"/>
      <c r="DDY57" s="235"/>
      <c r="DDZ57" s="235"/>
      <c r="DEA57" s="235"/>
      <c r="DEB57" s="235"/>
      <c r="DEC57" s="235"/>
      <c r="DED57" s="235"/>
      <c r="DEE57" s="235"/>
      <c r="DEF57" s="235"/>
      <c r="DEG57" s="235"/>
      <c r="DEH57" s="235"/>
      <c r="DEI57" s="235"/>
      <c r="DEJ57" s="235"/>
      <c r="DEK57" s="235"/>
      <c r="DEL57" s="235"/>
      <c r="DEM57" s="235"/>
      <c r="DEN57" s="235"/>
      <c r="DEO57" s="235"/>
      <c r="DEP57" s="235"/>
      <c r="DEQ57" s="235"/>
      <c r="DER57" s="235"/>
      <c r="DES57" s="235"/>
      <c r="DET57" s="235"/>
      <c r="DEU57" s="235"/>
      <c r="DEV57" s="235"/>
      <c r="DEW57" s="235"/>
      <c r="DEX57" s="235"/>
      <c r="DEY57" s="235"/>
      <c r="DEZ57" s="235"/>
      <c r="DFA57" s="235"/>
      <c r="DFB57" s="235"/>
      <c r="DFC57" s="235"/>
      <c r="DFD57" s="235"/>
      <c r="DFE57" s="235"/>
      <c r="DFF57" s="235"/>
      <c r="DFG57" s="235"/>
      <c r="DFH57" s="235"/>
      <c r="DFI57" s="235"/>
      <c r="DFJ57" s="235"/>
      <c r="DFK57" s="235"/>
      <c r="DFL57" s="235"/>
      <c r="DFM57" s="235"/>
      <c r="DFN57" s="235"/>
      <c r="DFO57" s="235"/>
      <c r="DFP57" s="235"/>
      <c r="DFQ57" s="235"/>
      <c r="DFR57" s="235"/>
      <c r="DFS57" s="235"/>
      <c r="DFT57" s="235"/>
      <c r="DFU57" s="235"/>
      <c r="DFV57" s="235"/>
      <c r="DFW57" s="235"/>
      <c r="DFX57" s="235"/>
      <c r="DFY57" s="235"/>
      <c r="DFZ57" s="235"/>
      <c r="DGA57" s="235"/>
      <c r="DGB57" s="235"/>
      <c r="DGC57" s="235"/>
      <c r="DGD57" s="235"/>
      <c r="DGE57" s="235"/>
      <c r="DGF57" s="235"/>
      <c r="DGG57" s="235"/>
      <c r="DGH57" s="235"/>
      <c r="DGI57" s="235"/>
      <c r="DGJ57" s="235"/>
      <c r="DGK57" s="235"/>
      <c r="DGL57" s="235"/>
      <c r="DGM57" s="235"/>
      <c r="DGN57" s="235"/>
      <c r="DGO57" s="235"/>
      <c r="DGP57" s="235"/>
      <c r="DGQ57" s="235"/>
      <c r="DGR57" s="235"/>
      <c r="DGS57" s="235"/>
      <c r="DGT57" s="235"/>
      <c r="DGU57" s="235"/>
      <c r="DGV57" s="235"/>
      <c r="DGW57" s="235"/>
      <c r="DGX57" s="235"/>
      <c r="DGY57" s="235"/>
      <c r="DGZ57" s="235"/>
      <c r="DHA57" s="235"/>
      <c r="DHB57" s="235"/>
      <c r="DHC57" s="235"/>
      <c r="DHD57" s="235"/>
      <c r="DHE57" s="235"/>
      <c r="DHF57" s="235"/>
      <c r="DHG57" s="235"/>
      <c r="DHH57" s="235"/>
      <c r="DHI57" s="235"/>
      <c r="DHJ57" s="235"/>
      <c r="DHK57" s="235"/>
      <c r="DHL57" s="235"/>
      <c r="DHM57" s="235"/>
      <c r="DHN57" s="235"/>
      <c r="DHO57" s="235"/>
      <c r="DHP57" s="235"/>
      <c r="DHQ57" s="235"/>
      <c r="DHR57" s="235"/>
      <c r="DHS57" s="235"/>
      <c r="DHT57" s="235"/>
      <c r="DHU57" s="235"/>
      <c r="DHV57" s="235"/>
      <c r="DHW57" s="235"/>
      <c r="DHX57" s="235"/>
      <c r="DHY57" s="235"/>
      <c r="DHZ57" s="235"/>
      <c r="DIA57" s="235"/>
      <c r="DIB57" s="235"/>
      <c r="DIC57" s="235"/>
      <c r="DID57" s="235"/>
      <c r="DIE57" s="235"/>
      <c r="DIF57" s="235"/>
      <c r="DIG57" s="235"/>
      <c r="DIH57" s="235"/>
      <c r="DII57" s="235"/>
      <c r="DIJ57" s="235"/>
      <c r="DIK57" s="235"/>
      <c r="DIL57" s="235"/>
      <c r="DIM57" s="235"/>
      <c r="DIN57" s="235"/>
      <c r="DIO57" s="235"/>
      <c r="DIP57" s="235"/>
      <c r="DIQ57" s="235"/>
      <c r="DIR57" s="235"/>
      <c r="DIS57" s="235"/>
      <c r="DIT57" s="235"/>
      <c r="DIU57" s="235"/>
      <c r="DIV57" s="235"/>
      <c r="DIW57" s="235"/>
      <c r="DIX57" s="235"/>
      <c r="DIY57" s="235"/>
      <c r="DIZ57" s="235"/>
      <c r="DJA57" s="235"/>
      <c r="DJB57" s="235"/>
      <c r="DJC57" s="235"/>
      <c r="DJD57" s="235"/>
      <c r="DJE57" s="235"/>
      <c r="DJF57" s="235"/>
      <c r="DJG57" s="235"/>
      <c r="DJH57" s="235"/>
      <c r="DJI57" s="235"/>
      <c r="DJJ57" s="235"/>
      <c r="DJK57" s="235"/>
      <c r="DJL57" s="235"/>
      <c r="DJM57" s="235"/>
      <c r="DJN57" s="235"/>
      <c r="DJO57" s="235"/>
      <c r="DJP57" s="235"/>
      <c r="DJQ57" s="235"/>
      <c r="DJR57" s="235"/>
      <c r="DJS57" s="235"/>
      <c r="DJT57" s="235"/>
      <c r="DJU57" s="235"/>
      <c r="DJV57" s="235"/>
      <c r="DJW57" s="235"/>
      <c r="DJX57" s="235"/>
      <c r="DJY57" s="235"/>
      <c r="DJZ57" s="235"/>
      <c r="DKA57" s="235"/>
      <c r="DKB57" s="235"/>
      <c r="DKC57" s="235"/>
      <c r="DKD57" s="235"/>
      <c r="DKE57" s="235"/>
      <c r="DKF57" s="235"/>
      <c r="DKG57" s="235"/>
      <c r="DKH57" s="235"/>
      <c r="DKI57" s="235"/>
      <c r="DKJ57" s="235"/>
      <c r="DKK57" s="235"/>
      <c r="DKL57" s="235"/>
      <c r="DKM57" s="235"/>
      <c r="DKN57" s="235"/>
      <c r="DKO57" s="235"/>
      <c r="DKP57" s="235"/>
      <c r="DKQ57" s="235"/>
      <c r="DKR57" s="235"/>
      <c r="DKS57" s="235"/>
      <c r="DKT57" s="235"/>
      <c r="DKU57" s="235"/>
      <c r="DKV57" s="235"/>
      <c r="DKW57" s="235"/>
      <c r="DKX57" s="235"/>
      <c r="DKY57" s="235"/>
      <c r="DKZ57" s="235"/>
      <c r="DLA57" s="235"/>
      <c r="DLB57" s="235"/>
      <c r="DLC57" s="235"/>
      <c r="DLD57" s="235"/>
      <c r="DLE57" s="235"/>
      <c r="DLF57" s="235"/>
      <c r="DLG57" s="235"/>
      <c r="DLH57" s="235"/>
      <c r="DLI57" s="235"/>
      <c r="DLJ57" s="235"/>
      <c r="DLK57" s="235"/>
      <c r="DLL57" s="235"/>
      <c r="DLM57" s="235"/>
      <c r="DLN57" s="235"/>
      <c r="DLO57" s="235"/>
      <c r="DLP57" s="235"/>
      <c r="DLQ57" s="235"/>
      <c r="DLR57" s="235"/>
      <c r="DLS57" s="235"/>
      <c r="DLT57" s="235"/>
      <c r="DLU57" s="235"/>
      <c r="DLV57" s="235"/>
      <c r="DLW57" s="235"/>
      <c r="DLX57" s="235"/>
      <c r="DLY57" s="235"/>
      <c r="DLZ57" s="235"/>
      <c r="DMA57" s="235"/>
      <c r="DMB57" s="235"/>
      <c r="DMC57" s="235"/>
      <c r="DMD57" s="235"/>
      <c r="DME57" s="235"/>
      <c r="DMF57" s="235"/>
      <c r="DMG57" s="235"/>
      <c r="DMH57" s="235"/>
      <c r="DMI57" s="235"/>
      <c r="DMJ57" s="235"/>
      <c r="DMK57" s="235"/>
      <c r="DML57" s="235"/>
      <c r="DMM57" s="235"/>
      <c r="DMN57" s="235"/>
      <c r="DMO57" s="235"/>
      <c r="DMP57" s="235"/>
      <c r="DMQ57" s="235"/>
      <c r="DMR57" s="235"/>
      <c r="DMS57" s="235"/>
      <c r="DMT57" s="235"/>
      <c r="DMU57" s="235"/>
      <c r="DMV57" s="235"/>
      <c r="DMW57" s="235"/>
      <c r="DMX57" s="235"/>
      <c r="DMY57" s="235"/>
      <c r="DMZ57" s="235"/>
      <c r="DNA57" s="235"/>
      <c r="DNB57" s="235"/>
      <c r="DNC57" s="235"/>
      <c r="DND57" s="235"/>
      <c r="DNE57" s="235"/>
      <c r="DNF57" s="235"/>
      <c r="DNG57" s="235"/>
      <c r="DNH57" s="235"/>
      <c r="DNI57" s="235"/>
      <c r="DNJ57" s="235"/>
      <c r="DNK57" s="235"/>
      <c r="DNL57" s="235"/>
      <c r="DNM57" s="235"/>
      <c r="DNN57" s="235"/>
      <c r="DNO57" s="235"/>
      <c r="DNP57" s="235"/>
      <c r="DNQ57" s="235"/>
      <c r="DNR57" s="235"/>
      <c r="DNS57" s="235"/>
      <c r="DNT57" s="235"/>
      <c r="DNU57" s="235"/>
      <c r="DNV57" s="235"/>
      <c r="DNW57" s="235"/>
      <c r="DNX57" s="235"/>
      <c r="DNY57" s="235"/>
      <c r="DNZ57" s="235"/>
      <c r="DOA57" s="235"/>
      <c r="DOB57" s="235"/>
      <c r="DOC57" s="235"/>
      <c r="DOD57" s="235"/>
      <c r="DOE57" s="235"/>
      <c r="DOF57" s="235"/>
      <c r="DOG57" s="235"/>
      <c r="DOH57" s="235"/>
      <c r="DOI57" s="235"/>
      <c r="DOJ57" s="235"/>
      <c r="DOK57" s="235"/>
      <c r="DOL57" s="235"/>
      <c r="DOM57" s="235"/>
      <c r="DON57" s="235"/>
      <c r="DOO57" s="235"/>
      <c r="DOP57" s="235"/>
      <c r="DOQ57" s="235"/>
      <c r="DOR57" s="235"/>
      <c r="DOS57" s="235"/>
      <c r="DOT57" s="235"/>
      <c r="DOU57" s="235"/>
      <c r="DOV57" s="235"/>
      <c r="DOW57" s="235"/>
      <c r="DOX57" s="235"/>
      <c r="DOY57" s="235"/>
      <c r="DOZ57" s="235"/>
      <c r="DPA57" s="235"/>
      <c r="DPB57" s="235"/>
      <c r="DPC57" s="235"/>
      <c r="DPD57" s="235"/>
      <c r="DPE57" s="235"/>
      <c r="DPF57" s="235"/>
      <c r="DPG57" s="235"/>
      <c r="DPH57" s="235"/>
      <c r="DPI57" s="235"/>
      <c r="DPJ57" s="235"/>
      <c r="DPK57" s="235"/>
      <c r="DPL57" s="235"/>
      <c r="DPM57" s="235"/>
      <c r="DPN57" s="235"/>
      <c r="DPO57" s="235"/>
      <c r="DPP57" s="235"/>
      <c r="DPQ57" s="235"/>
      <c r="DPR57" s="235"/>
      <c r="DPS57" s="235"/>
      <c r="DPT57" s="235"/>
      <c r="DPU57" s="235"/>
      <c r="DPV57" s="235"/>
      <c r="DPW57" s="235"/>
      <c r="DPX57" s="235"/>
      <c r="DPY57" s="235"/>
      <c r="DPZ57" s="235"/>
      <c r="DQA57" s="235"/>
      <c r="DQB57" s="235"/>
      <c r="DQC57" s="235"/>
      <c r="DQD57" s="235"/>
      <c r="DQE57" s="235"/>
      <c r="DQF57" s="235"/>
      <c r="DQG57" s="235"/>
      <c r="DQH57" s="235"/>
      <c r="DQI57" s="235"/>
      <c r="DQJ57" s="235"/>
      <c r="DQK57" s="235"/>
      <c r="DQL57" s="235"/>
      <c r="DQM57" s="235"/>
      <c r="DQN57" s="235"/>
      <c r="DQO57" s="235"/>
      <c r="DQP57" s="235"/>
      <c r="DQQ57" s="235"/>
      <c r="DQR57" s="235"/>
      <c r="DQS57" s="235"/>
      <c r="DQT57" s="235"/>
      <c r="DQU57" s="235"/>
      <c r="DQV57" s="235"/>
      <c r="DQW57" s="235"/>
      <c r="DQX57" s="235"/>
      <c r="DQY57" s="235"/>
      <c r="DQZ57" s="235"/>
      <c r="DRA57" s="235"/>
      <c r="DRB57" s="235"/>
      <c r="DRC57" s="235"/>
      <c r="DRD57" s="235"/>
      <c r="DRE57" s="235"/>
      <c r="DRF57" s="235"/>
      <c r="DRG57" s="235"/>
      <c r="DRH57" s="235"/>
      <c r="DRI57" s="235"/>
      <c r="DRJ57" s="235"/>
      <c r="DRK57" s="235"/>
      <c r="DRL57" s="235"/>
      <c r="DRM57" s="235"/>
      <c r="DRN57" s="235"/>
      <c r="DRO57" s="235"/>
      <c r="DRP57" s="235"/>
      <c r="DRQ57" s="235"/>
      <c r="DRR57" s="235"/>
      <c r="DRS57" s="235"/>
      <c r="DRT57" s="235"/>
      <c r="DRU57" s="235"/>
      <c r="DRV57" s="235"/>
      <c r="DRW57" s="235"/>
      <c r="DRX57" s="235"/>
      <c r="DRY57" s="235"/>
      <c r="DRZ57" s="235"/>
      <c r="DSA57" s="235"/>
      <c r="DSB57" s="235"/>
      <c r="DSC57" s="235"/>
      <c r="DSD57" s="235"/>
      <c r="DSE57" s="235"/>
      <c r="DSF57" s="235"/>
      <c r="DSG57" s="235"/>
      <c r="DSH57" s="235"/>
      <c r="DSI57" s="235"/>
      <c r="DSJ57" s="235"/>
      <c r="DSK57" s="235"/>
      <c r="DSL57" s="235"/>
      <c r="DSM57" s="235"/>
      <c r="DSN57" s="235"/>
      <c r="DSO57" s="235"/>
      <c r="DSP57" s="235"/>
      <c r="DSQ57" s="235"/>
      <c r="DSR57" s="235"/>
      <c r="DSS57" s="235"/>
      <c r="DST57" s="235"/>
      <c r="DSU57" s="235"/>
      <c r="DSV57" s="235"/>
      <c r="DSW57" s="235"/>
      <c r="DSX57" s="235"/>
      <c r="DSY57" s="235"/>
      <c r="DSZ57" s="235"/>
      <c r="DTA57" s="235"/>
      <c r="DTB57" s="235"/>
      <c r="DTC57" s="235"/>
      <c r="DTD57" s="235"/>
      <c r="DTE57" s="235"/>
      <c r="DTF57" s="235"/>
      <c r="DTG57" s="235"/>
      <c r="DTH57" s="235"/>
      <c r="DTI57" s="235"/>
      <c r="DTJ57" s="235"/>
      <c r="DTK57" s="235"/>
      <c r="DTL57" s="235"/>
      <c r="DTM57" s="235"/>
      <c r="DTN57" s="235"/>
      <c r="DTO57" s="235"/>
      <c r="DTP57" s="235"/>
      <c r="DTQ57" s="235"/>
      <c r="DTR57" s="235"/>
      <c r="DTS57" s="235"/>
      <c r="DTT57" s="235"/>
      <c r="DTU57" s="235"/>
      <c r="DTV57" s="235"/>
      <c r="DTW57" s="235"/>
      <c r="DTX57" s="235"/>
      <c r="DTY57" s="235"/>
      <c r="DTZ57" s="235"/>
      <c r="DUA57" s="235"/>
      <c r="DUB57" s="235"/>
      <c r="DUC57" s="235"/>
      <c r="DUD57" s="235"/>
      <c r="DUE57" s="235"/>
      <c r="DUF57" s="235"/>
      <c r="DUG57" s="235"/>
      <c r="DUH57" s="235"/>
      <c r="DUI57" s="235"/>
      <c r="DUJ57" s="235"/>
      <c r="DUK57" s="235"/>
      <c r="DUL57" s="235"/>
      <c r="DUM57" s="235"/>
      <c r="DUN57" s="235"/>
      <c r="DUO57" s="235"/>
      <c r="DUP57" s="235"/>
      <c r="DUQ57" s="235"/>
      <c r="DUR57" s="235"/>
      <c r="DUS57" s="235"/>
      <c r="DUT57" s="235"/>
      <c r="DUU57" s="235"/>
      <c r="DUV57" s="235"/>
      <c r="DUW57" s="235"/>
      <c r="DUX57" s="235"/>
      <c r="DUY57" s="235"/>
      <c r="DUZ57" s="235"/>
      <c r="DVA57" s="235"/>
      <c r="DVB57" s="235"/>
      <c r="DVC57" s="235"/>
      <c r="DVD57" s="235"/>
      <c r="DVE57" s="235"/>
      <c r="DVF57" s="235"/>
      <c r="DVG57" s="235"/>
      <c r="DVH57" s="235"/>
      <c r="DVI57" s="235"/>
      <c r="DVJ57" s="235"/>
      <c r="DVK57" s="235"/>
      <c r="DVL57" s="235"/>
      <c r="DVM57" s="235"/>
      <c r="DVN57" s="235"/>
      <c r="DVO57" s="235"/>
      <c r="DVP57" s="235"/>
      <c r="DVQ57" s="235"/>
      <c r="DVR57" s="235"/>
      <c r="DVS57" s="235"/>
      <c r="DVT57" s="235"/>
      <c r="DVU57" s="235"/>
      <c r="DVV57" s="235"/>
      <c r="DVW57" s="235"/>
      <c r="DVX57" s="235"/>
      <c r="DVY57" s="235"/>
      <c r="DVZ57" s="235"/>
      <c r="DWA57" s="235"/>
      <c r="DWB57" s="235"/>
      <c r="DWC57" s="235"/>
      <c r="DWD57" s="235"/>
      <c r="DWE57" s="235"/>
      <c r="DWF57" s="235"/>
      <c r="DWG57" s="235"/>
      <c r="DWH57" s="235"/>
      <c r="DWI57" s="235"/>
      <c r="DWJ57" s="235"/>
      <c r="DWK57" s="235"/>
      <c r="DWL57" s="235"/>
      <c r="DWM57" s="235"/>
      <c r="DWN57" s="235"/>
      <c r="DWO57" s="235"/>
      <c r="DWP57" s="235"/>
      <c r="DWQ57" s="235"/>
      <c r="DWR57" s="235"/>
      <c r="DWS57" s="235"/>
      <c r="DWT57" s="235"/>
      <c r="DWU57" s="235"/>
      <c r="DWV57" s="235"/>
      <c r="DWW57" s="235"/>
      <c r="DWX57" s="235"/>
      <c r="DWY57" s="235"/>
      <c r="DWZ57" s="235"/>
      <c r="DXA57" s="235"/>
      <c r="DXB57" s="235"/>
      <c r="DXC57" s="235"/>
      <c r="DXD57" s="235"/>
      <c r="DXE57" s="235"/>
      <c r="DXF57" s="235"/>
      <c r="DXG57" s="235"/>
      <c r="DXH57" s="235"/>
      <c r="DXI57" s="235"/>
      <c r="DXJ57" s="235"/>
      <c r="DXK57" s="235"/>
      <c r="DXL57" s="235"/>
      <c r="DXM57" s="235"/>
      <c r="DXN57" s="235"/>
      <c r="DXO57" s="235"/>
      <c r="DXP57" s="235"/>
      <c r="DXQ57" s="235"/>
      <c r="DXR57" s="235"/>
      <c r="DXS57" s="235"/>
      <c r="DXT57" s="235"/>
      <c r="DXU57" s="235"/>
      <c r="DXV57" s="235"/>
      <c r="DXW57" s="235"/>
      <c r="DXX57" s="235"/>
      <c r="DXY57" s="235"/>
      <c r="DXZ57" s="235"/>
      <c r="DYA57" s="235"/>
      <c r="DYB57" s="235"/>
      <c r="DYC57" s="235"/>
      <c r="DYD57" s="235"/>
      <c r="DYE57" s="235"/>
      <c r="DYF57" s="235"/>
      <c r="DYG57" s="235"/>
      <c r="DYH57" s="235"/>
      <c r="DYI57" s="235"/>
      <c r="DYJ57" s="235"/>
      <c r="DYK57" s="235"/>
      <c r="DYL57" s="235"/>
      <c r="DYM57" s="235"/>
      <c r="DYN57" s="235"/>
      <c r="DYO57" s="235"/>
      <c r="DYP57" s="235"/>
      <c r="DYQ57" s="235"/>
      <c r="DYR57" s="235"/>
      <c r="DYS57" s="235"/>
      <c r="DYT57" s="235"/>
      <c r="DYU57" s="235"/>
      <c r="DYV57" s="235"/>
      <c r="DYW57" s="235"/>
      <c r="DYX57" s="235"/>
      <c r="DYY57" s="235"/>
      <c r="DYZ57" s="235"/>
      <c r="DZA57" s="235"/>
      <c r="DZB57" s="235"/>
      <c r="DZC57" s="235"/>
      <c r="DZD57" s="235"/>
      <c r="DZE57" s="235"/>
      <c r="DZF57" s="235"/>
      <c r="DZG57" s="235"/>
      <c r="DZH57" s="235"/>
      <c r="DZI57" s="235"/>
      <c r="DZJ57" s="235"/>
      <c r="DZK57" s="235"/>
      <c r="DZL57" s="235"/>
      <c r="DZM57" s="235"/>
      <c r="DZN57" s="235"/>
      <c r="DZO57" s="235"/>
      <c r="DZP57" s="235"/>
      <c r="DZQ57" s="235"/>
      <c r="DZR57" s="235"/>
      <c r="DZS57" s="235"/>
      <c r="DZT57" s="235"/>
      <c r="DZU57" s="235"/>
      <c r="DZV57" s="235"/>
      <c r="DZW57" s="235"/>
      <c r="DZX57" s="235"/>
      <c r="DZY57" s="235"/>
      <c r="DZZ57" s="235"/>
      <c r="EAA57" s="235"/>
      <c r="EAB57" s="235"/>
      <c r="EAC57" s="235"/>
      <c r="EAD57" s="235"/>
      <c r="EAE57" s="235"/>
      <c r="EAF57" s="235"/>
      <c r="EAG57" s="235"/>
      <c r="EAH57" s="235"/>
      <c r="EAI57" s="235"/>
      <c r="EAJ57" s="235"/>
      <c r="EAK57" s="235"/>
      <c r="EAL57" s="235"/>
      <c r="EAM57" s="235"/>
      <c r="EAN57" s="235"/>
      <c r="EAO57" s="235"/>
      <c r="EAP57" s="235"/>
      <c r="EAQ57" s="235"/>
      <c r="EAR57" s="235"/>
      <c r="EAS57" s="235"/>
      <c r="EAT57" s="235"/>
      <c r="EAU57" s="235"/>
      <c r="EAV57" s="235"/>
      <c r="EAW57" s="235"/>
      <c r="EAX57" s="235"/>
      <c r="EAY57" s="235"/>
      <c r="EAZ57" s="235"/>
      <c r="EBA57" s="235"/>
      <c r="EBB57" s="235"/>
      <c r="EBC57" s="235"/>
      <c r="EBD57" s="235"/>
      <c r="EBE57" s="235"/>
      <c r="EBF57" s="235"/>
      <c r="EBG57" s="235"/>
      <c r="EBH57" s="235"/>
      <c r="EBI57" s="235"/>
      <c r="EBJ57" s="235"/>
      <c r="EBK57" s="235"/>
      <c r="EBL57" s="235"/>
      <c r="EBM57" s="235"/>
      <c r="EBN57" s="235"/>
      <c r="EBO57" s="235"/>
      <c r="EBP57" s="235"/>
      <c r="EBQ57" s="235"/>
      <c r="EBR57" s="235"/>
      <c r="EBS57" s="235"/>
      <c r="EBT57" s="235"/>
      <c r="EBU57" s="235"/>
      <c r="EBV57" s="235"/>
      <c r="EBW57" s="235"/>
      <c r="EBX57" s="235"/>
      <c r="EBY57" s="235"/>
      <c r="EBZ57" s="235"/>
      <c r="ECA57" s="235"/>
      <c r="ECB57" s="235"/>
      <c r="ECC57" s="235"/>
      <c r="ECD57" s="235"/>
      <c r="ECE57" s="235"/>
      <c r="ECF57" s="235"/>
      <c r="ECG57" s="235"/>
      <c r="ECH57" s="235"/>
      <c r="ECI57" s="235"/>
      <c r="ECJ57" s="235"/>
      <c r="ECK57" s="235"/>
      <c r="ECL57" s="235"/>
      <c r="ECM57" s="235"/>
      <c r="ECN57" s="235"/>
      <c r="ECO57" s="235"/>
      <c r="ECP57" s="235"/>
      <c r="ECQ57" s="235"/>
      <c r="ECR57" s="235"/>
      <c r="ECS57" s="235"/>
      <c r="ECT57" s="235"/>
      <c r="ECU57" s="235"/>
      <c r="ECV57" s="235"/>
      <c r="ECW57" s="235"/>
      <c r="ECX57" s="235"/>
      <c r="ECY57" s="235"/>
      <c r="ECZ57" s="235"/>
      <c r="EDA57" s="235"/>
      <c r="EDB57" s="235"/>
      <c r="EDC57" s="235"/>
      <c r="EDD57" s="235"/>
      <c r="EDE57" s="235"/>
      <c r="EDF57" s="235"/>
      <c r="EDG57" s="235"/>
      <c r="EDH57" s="235"/>
      <c r="EDI57" s="235"/>
      <c r="EDJ57" s="235"/>
      <c r="EDK57" s="235"/>
      <c r="EDL57" s="235"/>
      <c r="EDM57" s="235"/>
      <c r="EDN57" s="235"/>
      <c r="EDO57" s="235"/>
      <c r="EDP57" s="235"/>
      <c r="EDQ57" s="235"/>
      <c r="EDR57" s="235"/>
      <c r="EDS57" s="235"/>
      <c r="EDT57" s="235"/>
      <c r="EDU57" s="235"/>
      <c r="EDV57" s="235"/>
      <c r="EDW57" s="235"/>
      <c r="EDX57" s="235"/>
      <c r="EDY57" s="235"/>
      <c r="EDZ57" s="235"/>
      <c r="EEA57" s="235"/>
      <c r="EEB57" s="235"/>
      <c r="EEC57" s="235"/>
      <c r="EED57" s="235"/>
      <c r="EEE57" s="235"/>
      <c r="EEF57" s="235"/>
      <c r="EEG57" s="235"/>
      <c r="EEH57" s="235"/>
      <c r="EEI57" s="235"/>
      <c r="EEJ57" s="235"/>
      <c r="EEK57" s="235"/>
      <c r="EEL57" s="235"/>
      <c r="EEM57" s="235"/>
      <c r="EEN57" s="235"/>
      <c r="EEO57" s="235"/>
      <c r="EEP57" s="235"/>
      <c r="EEQ57" s="235"/>
      <c r="EER57" s="235"/>
      <c r="EES57" s="235"/>
      <c r="EET57" s="235"/>
      <c r="EEU57" s="235"/>
      <c r="EEV57" s="235"/>
      <c r="EEW57" s="235"/>
      <c r="EEX57" s="235"/>
      <c r="EEY57" s="235"/>
      <c r="EEZ57" s="235"/>
      <c r="EFA57" s="235"/>
      <c r="EFB57" s="235"/>
      <c r="EFC57" s="235"/>
      <c r="EFD57" s="235"/>
      <c r="EFE57" s="235"/>
      <c r="EFF57" s="235"/>
      <c r="EFG57" s="235"/>
      <c r="EFH57" s="235"/>
      <c r="EFI57" s="235"/>
      <c r="EFJ57" s="235"/>
      <c r="EFK57" s="235"/>
      <c r="EFL57" s="235"/>
      <c r="EFM57" s="235"/>
      <c r="EFN57" s="235"/>
      <c r="EFO57" s="235"/>
      <c r="EFP57" s="235"/>
      <c r="EFQ57" s="235"/>
      <c r="EFR57" s="235"/>
      <c r="EFS57" s="235"/>
      <c r="EFT57" s="235"/>
      <c r="EFU57" s="235"/>
      <c r="EFV57" s="235"/>
      <c r="EFW57" s="235"/>
      <c r="EFX57" s="235"/>
      <c r="EFY57" s="235"/>
      <c r="EFZ57" s="235"/>
      <c r="EGA57" s="235"/>
      <c r="EGB57" s="235"/>
      <c r="EGC57" s="235"/>
      <c r="EGD57" s="235"/>
      <c r="EGE57" s="235"/>
      <c r="EGF57" s="235"/>
      <c r="EGG57" s="235"/>
      <c r="EGH57" s="235"/>
      <c r="EGI57" s="235"/>
      <c r="EGJ57" s="235"/>
      <c r="EGK57" s="235"/>
      <c r="EGL57" s="235"/>
      <c r="EGM57" s="235"/>
      <c r="EGN57" s="235"/>
      <c r="EGO57" s="235"/>
      <c r="EGP57" s="235"/>
      <c r="EGQ57" s="235"/>
      <c r="EGR57" s="235"/>
      <c r="EGS57" s="235"/>
      <c r="EGT57" s="235"/>
      <c r="EGU57" s="235"/>
      <c r="EGV57" s="235"/>
      <c r="EGW57" s="235"/>
      <c r="EGX57" s="235"/>
      <c r="EGY57" s="235"/>
      <c r="EGZ57" s="235"/>
      <c r="EHA57" s="235"/>
      <c r="EHB57" s="235"/>
      <c r="EHC57" s="235"/>
      <c r="EHD57" s="235"/>
      <c r="EHE57" s="235"/>
      <c r="EHF57" s="235"/>
      <c r="EHG57" s="235"/>
      <c r="EHH57" s="235"/>
      <c r="EHI57" s="235"/>
      <c r="EHJ57" s="235"/>
      <c r="EHK57" s="235"/>
      <c r="EHL57" s="235"/>
      <c r="EHM57" s="235"/>
      <c r="EHN57" s="235"/>
      <c r="EHO57" s="235"/>
      <c r="EHP57" s="235"/>
      <c r="EHQ57" s="235"/>
      <c r="EHR57" s="235"/>
      <c r="EHS57" s="235"/>
      <c r="EHT57" s="235"/>
      <c r="EHU57" s="235"/>
      <c r="EHV57" s="235"/>
      <c r="EHW57" s="235"/>
      <c r="EHX57" s="235"/>
      <c r="EHY57" s="235"/>
      <c r="EHZ57" s="235"/>
      <c r="EIA57" s="235"/>
      <c r="EIB57" s="235"/>
      <c r="EIC57" s="235"/>
      <c r="EID57" s="235"/>
      <c r="EIE57" s="235"/>
      <c r="EIF57" s="235"/>
      <c r="EIG57" s="235"/>
      <c r="EIH57" s="235"/>
      <c r="EII57" s="235"/>
      <c r="EIJ57" s="235"/>
      <c r="EIK57" s="235"/>
      <c r="EIL57" s="235"/>
      <c r="EIM57" s="235"/>
      <c r="EIN57" s="235"/>
      <c r="EIO57" s="235"/>
      <c r="EIP57" s="235"/>
      <c r="EIQ57" s="235"/>
      <c r="EIR57" s="235"/>
      <c r="EIS57" s="235"/>
      <c r="EIT57" s="235"/>
      <c r="EIU57" s="235"/>
      <c r="EIV57" s="235"/>
      <c r="EIW57" s="235"/>
      <c r="EIX57" s="235"/>
      <c r="EIY57" s="235"/>
      <c r="EIZ57" s="235"/>
      <c r="EJA57" s="235"/>
      <c r="EJB57" s="235"/>
      <c r="EJC57" s="235"/>
      <c r="EJD57" s="235"/>
      <c r="EJE57" s="235"/>
      <c r="EJF57" s="235"/>
      <c r="EJG57" s="235"/>
      <c r="EJH57" s="235"/>
      <c r="EJI57" s="235"/>
      <c r="EJJ57" s="235"/>
      <c r="EJK57" s="235"/>
      <c r="EJL57" s="235"/>
      <c r="EJM57" s="235"/>
      <c r="EJN57" s="235"/>
      <c r="EJO57" s="235"/>
      <c r="EJP57" s="235"/>
      <c r="EJQ57" s="235"/>
      <c r="EJR57" s="235"/>
      <c r="EJS57" s="235"/>
      <c r="EJT57" s="235"/>
      <c r="EJU57" s="235"/>
      <c r="EJV57" s="235"/>
      <c r="EJW57" s="235"/>
      <c r="EJX57" s="235"/>
      <c r="EJY57" s="235"/>
      <c r="EJZ57" s="235"/>
      <c r="EKA57" s="235"/>
      <c r="EKB57" s="235"/>
      <c r="EKC57" s="235"/>
      <c r="EKD57" s="235"/>
      <c r="EKE57" s="235"/>
      <c r="EKF57" s="235"/>
      <c r="EKG57" s="235"/>
      <c r="EKH57" s="235"/>
      <c r="EKI57" s="235"/>
      <c r="EKJ57" s="235"/>
      <c r="EKK57" s="235"/>
      <c r="EKL57" s="235"/>
      <c r="EKM57" s="235"/>
      <c r="EKN57" s="235"/>
      <c r="EKO57" s="235"/>
      <c r="EKP57" s="235"/>
      <c r="EKQ57" s="235"/>
      <c r="EKR57" s="235"/>
      <c r="EKS57" s="235"/>
      <c r="EKT57" s="235"/>
      <c r="EKU57" s="235"/>
      <c r="EKV57" s="235"/>
      <c r="EKW57" s="235"/>
      <c r="EKX57" s="235"/>
      <c r="EKY57" s="235"/>
      <c r="EKZ57" s="235"/>
      <c r="ELA57" s="235"/>
      <c r="ELB57" s="235"/>
      <c r="ELC57" s="235"/>
      <c r="ELD57" s="235"/>
      <c r="ELE57" s="235"/>
      <c r="ELF57" s="235"/>
      <c r="ELG57" s="235"/>
      <c r="ELH57" s="235"/>
      <c r="ELI57" s="235"/>
      <c r="ELJ57" s="235"/>
      <c r="ELK57" s="235"/>
      <c r="ELL57" s="235"/>
      <c r="ELM57" s="235"/>
      <c r="ELN57" s="235"/>
      <c r="ELO57" s="235"/>
      <c r="ELP57" s="235"/>
      <c r="ELQ57" s="235"/>
      <c r="ELR57" s="235"/>
      <c r="ELS57" s="235"/>
      <c r="ELT57" s="235"/>
      <c r="ELU57" s="235"/>
      <c r="ELV57" s="235"/>
      <c r="ELW57" s="235"/>
      <c r="ELX57" s="235"/>
      <c r="ELY57" s="235"/>
      <c r="ELZ57" s="235"/>
      <c r="EMA57" s="235"/>
      <c r="EMB57" s="235"/>
      <c r="EMC57" s="235"/>
      <c r="EMD57" s="235"/>
      <c r="EME57" s="235"/>
      <c r="EMF57" s="235"/>
      <c r="EMG57" s="235"/>
      <c r="EMH57" s="235"/>
      <c r="EMI57" s="235"/>
      <c r="EMJ57" s="235"/>
      <c r="EMK57" s="235"/>
      <c r="EML57" s="235"/>
      <c r="EMM57" s="235"/>
      <c r="EMN57" s="235"/>
      <c r="EMO57" s="235"/>
      <c r="EMP57" s="235"/>
      <c r="EMQ57" s="235"/>
      <c r="EMR57" s="235"/>
      <c r="EMS57" s="235"/>
      <c r="EMT57" s="235"/>
      <c r="EMU57" s="235"/>
      <c r="EMV57" s="235"/>
      <c r="EMW57" s="235"/>
      <c r="EMX57" s="235"/>
      <c r="EMY57" s="235"/>
      <c r="EMZ57" s="235"/>
      <c r="ENA57" s="235"/>
      <c r="ENB57" s="235"/>
      <c r="ENC57" s="235"/>
      <c r="END57" s="235"/>
      <c r="ENE57" s="235"/>
      <c r="ENF57" s="235"/>
      <c r="ENG57" s="235"/>
      <c r="ENH57" s="235"/>
      <c r="ENI57" s="235"/>
      <c r="ENJ57" s="235"/>
      <c r="ENK57" s="235"/>
      <c r="ENL57" s="235"/>
      <c r="ENM57" s="235"/>
      <c r="ENN57" s="235"/>
      <c r="ENO57" s="235"/>
      <c r="ENP57" s="235"/>
      <c r="ENQ57" s="235"/>
      <c r="ENR57" s="235"/>
      <c r="ENS57" s="235"/>
      <c r="ENT57" s="235"/>
      <c r="ENU57" s="235"/>
      <c r="ENV57" s="235"/>
      <c r="ENW57" s="235"/>
      <c r="ENX57" s="235"/>
      <c r="ENY57" s="235"/>
      <c r="ENZ57" s="235"/>
      <c r="EOA57" s="235"/>
      <c r="EOB57" s="235"/>
      <c r="EOC57" s="235"/>
      <c r="EOD57" s="235"/>
      <c r="EOE57" s="235"/>
      <c r="EOF57" s="235"/>
      <c r="EOG57" s="235"/>
      <c r="EOH57" s="235"/>
      <c r="EOI57" s="235"/>
      <c r="EOJ57" s="235"/>
      <c r="EOK57" s="235"/>
      <c r="EOL57" s="235"/>
      <c r="EOM57" s="235"/>
      <c r="EON57" s="235"/>
      <c r="EOO57" s="235"/>
      <c r="EOP57" s="235"/>
      <c r="EOQ57" s="235"/>
      <c r="EOR57" s="235"/>
      <c r="EOS57" s="235"/>
      <c r="EOT57" s="235"/>
      <c r="EOU57" s="235"/>
      <c r="EOV57" s="235"/>
      <c r="EOW57" s="235"/>
      <c r="EOX57" s="235"/>
      <c r="EOY57" s="235"/>
      <c r="EOZ57" s="235"/>
      <c r="EPA57" s="235"/>
      <c r="EPB57" s="235"/>
      <c r="EPC57" s="235"/>
      <c r="EPD57" s="235"/>
      <c r="EPE57" s="235"/>
      <c r="EPF57" s="235"/>
      <c r="EPG57" s="235"/>
      <c r="EPH57" s="235"/>
      <c r="EPI57" s="235"/>
      <c r="EPJ57" s="235"/>
      <c r="EPK57" s="235"/>
      <c r="EPL57" s="235"/>
      <c r="EPM57" s="235"/>
      <c r="EPN57" s="235"/>
      <c r="EPO57" s="235"/>
      <c r="EPP57" s="235"/>
      <c r="EPQ57" s="235"/>
      <c r="EPR57" s="235"/>
      <c r="EPS57" s="235"/>
      <c r="EPT57" s="235"/>
      <c r="EPU57" s="235"/>
      <c r="EPV57" s="235"/>
      <c r="EPW57" s="235"/>
      <c r="EPX57" s="235"/>
      <c r="EPY57" s="235"/>
      <c r="EPZ57" s="235"/>
      <c r="EQA57" s="235"/>
      <c r="EQB57" s="235"/>
      <c r="EQC57" s="235"/>
      <c r="EQD57" s="235"/>
      <c r="EQE57" s="235"/>
      <c r="EQF57" s="235"/>
      <c r="EQG57" s="235"/>
      <c r="EQH57" s="235"/>
      <c r="EQI57" s="235"/>
      <c r="EQJ57" s="235"/>
      <c r="EQK57" s="235"/>
      <c r="EQL57" s="235"/>
      <c r="EQM57" s="235"/>
      <c r="EQN57" s="235"/>
      <c r="EQO57" s="235"/>
      <c r="EQP57" s="235"/>
      <c r="EQQ57" s="235"/>
      <c r="EQR57" s="235"/>
      <c r="EQS57" s="235"/>
      <c r="EQT57" s="235"/>
      <c r="EQU57" s="235"/>
      <c r="EQV57" s="235"/>
      <c r="EQW57" s="235"/>
      <c r="EQX57" s="235"/>
      <c r="EQY57" s="235"/>
      <c r="EQZ57" s="235"/>
      <c r="ERA57" s="235"/>
      <c r="ERB57" s="235"/>
      <c r="ERC57" s="235"/>
      <c r="ERD57" s="235"/>
      <c r="ERE57" s="235"/>
      <c r="ERF57" s="235"/>
      <c r="ERG57" s="235"/>
      <c r="ERH57" s="235"/>
      <c r="ERI57" s="235"/>
      <c r="ERJ57" s="235"/>
      <c r="ERK57" s="235"/>
      <c r="ERL57" s="235"/>
      <c r="ERM57" s="235"/>
      <c r="ERN57" s="235"/>
      <c r="ERO57" s="235"/>
      <c r="ERP57" s="235"/>
      <c r="ERQ57" s="235"/>
      <c r="ERR57" s="235"/>
      <c r="ERS57" s="235"/>
      <c r="ERT57" s="235"/>
      <c r="ERU57" s="235"/>
      <c r="ERV57" s="235"/>
      <c r="ERW57" s="235"/>
      <c r="ERX57" s="235"/>
      <c r="ERY57" s="235"/>
      <c r="ERZ57" s="235"/>
      <c r="ESA57" s="235"/>
      <c r="ESB57" s="235"/>
      <c r="ESC57" s="235"/>
      <c r="ESD57" s="235"/>
      <c r="ESE57" s="235"/>
      <c r="ESF57" s="235"/>
      <c r="ESG57" s="235"/>
      <c r="ESH57" s="235"/>
      <c r="ESI57" s="235"/>
      <c r="ESJ57" s="235"/>
      <c r="ESK57" s="235"/>
      <c r="ESL57" s="235"/>
      <c r="ESM57" s="235"/>
      <c r="ESN57" s="235"/>
      <c r="ESO57" s="235"/>
      <c r="ESP57" s="235"/>
      <c r="ESQ57" s="235"/>
      <c r="ESR57" s="235"/>
      <c r="ESS57" s="235"/>
      <c r="EST57" s="235"/>
      <c r="ESU57" s="235"/>
      <c r="ESV57" s="235"/>
      <c r="ESW57" s="235"/>
      <c r="ESX57" s="235"/>
      <c r="ESY57" s="235"/>
      <c r="ESZ57" s="235"/>
      <c r="ETA57" s="235"/>
      <c r="ETB57" s="235"/>
      <c r="ETC57" s="235"/>
      <c r="ETD57" s="235"/>
      <c r="ETE57" s="235"/>
      <c r="ETF57" s="235"/>
      <c r="ETG57" s="235"/>
      <c r="ETH57" s="235"/>
      <c r="ETI57" s="235"/>
      <c r="ETJ57" s="235"/>
      <c r="ETK57" s="235"/>
      <c r="ETL57" s="235"/>
      <c r="ETM57" s="235"/>
      <c r="ETN57" s="235"/>
      <c r="ETO57" s="235"/>
      <c r="ETP57" s="235"/>
      <c r="ETQ57" s="235"/>
      <c r="ETR57" s="235"/>
      <c r="ETS57" s="235"/>
      <c r="ETT57" s="235"/>
      <c r="ETU57" s="235"/>
      <c r="ETV57" s="235"/>
      <c r="ETW57" s="235"/>
      <c r="ETX57" s="235"/>
      <c r="ETY57" s="235"/>
      <c r="ETZ57" s="235"/>
      <c r="EUA57" s="235"/>
      <c r="EUB57" s="235"/>
      <c r="EUC57" s="235"/>
      <c r="EUD57" s="235"/>
      <c r="EUE57" s="235"/>
      <c r="EUF57" s="235"/>
      <c r="EUG57" s="235"/>
      <c r="EUH57" s="235"/>
      <c r="EUI57" s="235"/>
      <c r="EUJ57" s="235"/>
      <c r="EUK57" s="235"/>
      <c r="EUL57" s="235"/>
      <c r="EUM57" s="235"/>
      <c r="EUN57" s="235"/>
      <c r="EUO57" s="235"/>
      <c r="EUP57" s="235"/>
      <c r="EUQ57" s="235"/>
      <c r="EUR57" s="235"/>
      <c r="EUS57" s="235"/>
      <c r="EUT57" s="235"/>
      <c r="EUU57" s="235"/>
      <c r="EUV57" s="235"/>
      <c r="EUW57" s="235"/>
      <c r="EUX57" s="235"/>
      <c r="EUY57" s="235"/>
      <c r="EUZ57" s="235"/>
      <c r="EVA57" s="235"/>
      <c r="EVB57" s="235"/>
      <c r="EVC57" s="235"/>
      <c r="EVD57" s="235"/>
      <c r="EVE57" s="235"/>
      <c r="EVF57" s="235"/>
      <c r="EVG57" s="235"/>
      <c r="EVH57" s="235"/>
      <c r="EVI57" s="235"/>
      <c r="EVJ57" s="235"/>
      <c r="EVK57" s="235"/>
      <c r="EVL57" s="235"/>
      <c r="EVM57" s="235"/>
      <c r="EVN57" s="235"/>
      <c r="EVO57" s="235"/>
      <c r="EVP57" s="235"/>
      <c r="EVQ57" s="235"/>
      <c r="EVR57" s="235"/>
      <c r="EVS57" s="235"/>
      <c r="EVT57" s="235"/>
      <c r="EVU57" s="235"/>
      <c r="EVV57" s="235"/>
      <c r="EVW57" s="235"/>
      <c r="EVX57" s="235"/>
      <c r="EVY57" s="235"/>
      <c r="EVZ57" s="235"/>
      <c r="EWA57" s="235"/>
      <c r="EWB57" s="235"/>
      <c r="EWC57" s="235"/>
      <c r="EWD57" s="235"/>
      <c r="EWE57" s="235"/>
      <c r="EWF57" s="235"/>
      <c r="EWG57" s="235"/>
      <c r="EWH57" s="235"/>
      <c r="EWI57" s="235"/>
      <c r="EWJ57" s="235"/>
      <c r="EWK57" s="235"/>
      <c r="EWL57" s="235"/>
      <c r="EWM57" s="235"/>
      <c r="EWN57" s="235"/>
      <c r="EWO57" s="235"/>
      <c r="EWP57" s="235"/>
      <c r="EWQ57" s="235"/>
      <c r="EWR57" s="235"/>
      <c r="EWS57" s="235"/>
      <c r="EWT57" s="235"/>
      <c r="EWU57" s="235"/>
      <c r="EWV57" s="235"/>
      <c r="EWW57" s="235"/>
      <c r="EWX57" s="235"/>
      <c r="EWY57" s="235"/>
      <c r="EWZ57" s="235"/>
      <c r="EXA57" s="235"/>
      <c r="EXB57" s="235"/>
      <c r="EXC57" s="235"/>
      <c r="EXD57" s="235"/>
      <c r="EXE57" s="235"/>
      <c r="EXF57" s="235"/>
      <c r="EXG57" s="235"/>
      <c r="EXH57" s="235"/>
      <c r="EXI57" s="235"/>
      <c r="EXJ57" s="235"/>
      <c r="EXK57" s="235"/>
      <c r="EXL57" s="235"/>
      <c r="EXM57" s="235"/>
      <c r="EXN57" s="235"/>
      <c r="EXO57" s="235"/>
      <c r="EXP57" s="235"/>
      <c r="EXQ57" s="235"/>
      <c r="EXR57" s="235"/>
      <c r="EXS57" s="235"/>
      <c r="EXT57" s="235"/>
      <c r="EXU57" s="235"/>
      <c r="EXV57" s="235"/>
      <c r="EXW57" s="235"/>
      <c r="EXX57" s="235"/>
      <c r="EXY57" s="235"/>
      <c r="EXZ57" s="235"/>
      <c r="EYA57" s="235"/>
      <c r="EYB57" s="235"/>
      <c r="EYC57" s="235"/>
      <c r="EYD57" s="235"/>
      <c r="EYE57" s="235"/>
      <c r="EYF57" s="235"/>
      <c r="EYG57" s="235"/>
      <c r="EYH57" s="235"/>
      <c r="EYI57" s="235"/>
      <c r="EYJ57" s="235"/>
      <c r="EYK57" s="235"/>
      <c r="EYL57" s="235"/>
      <c r="EYM57" s="235"/>
      <c r="EYN57" s="235"/>
      <c r="EYO57" s="235"/>
      <c r="EYP57" s="235"/>
      <c r="EYQ57" s="235"/>
      <c r="EYR57" s="235"/>
      <c r="EYS57" s="235"/>
      <c r="EYT57" s="235"/>
      <c r="EYU57" s="235"/>
      <c r="EYV57" s="235"/>
      <c r="EYW57" s="235"/>
      <c r="EYX57" s="235"/>
      <c r="EYY57" s="235"/>
      <c r="EYZ57" s="235"/>
      <c r="EZA57" s="235"/>
      <c r="EZB57" s="235"/>
      <c r="EZC57" s="235"/>
      <c r="EZD57" s="235"/>
      <c r="EZE57" s="235"/>
      <c r="EZF57" s="235"/>
      <c r="EZG57" s="235"/>
      <c r="EZH57" s="235"/>
      <c r="EZI57" s="235"/>
      <c r="EZJ57" s="235"/>
      <c r="EZK57" s="235"/>
      <c r="EZL57" s="235"/>
      <c r="EZM57" s="235"/>
      <c r="EZN57" s="235"/>
      <c r="EZO57" s="235"/>
      <c r="EZP57" s="235"/>
      <c r="EZQ57" s="235"/>
      <c r="EZR57" s="235"/>
      <c r="EZS57" s="235"/>
      <c r="EZT57" s="235"/>
      <c r="EZU57" s="235"/>
      <c r="EZV57" s="235"/>
      <c r="EZW57" s="235"/>
      <c r="EZX57" s="235"/>
      <c r="EZY57" s="235"/>
      <c r="EZZ57" s="235"/>
      <c r="FAA57" s="235"/>
      <c r="FAB57" s="235"/>
      <c r="FAC57" s="235"/>
      <c r="FAD57" s="235"/>
      <c r="FAE57" s="235"/>
      <c r="FAF57" s="235"/>
      <c r="FAG57" s="235"/>
      <c r="FAH57" s="235"/>
      <c r="FAI57" s="235"/>
      <c r="FAJ57" s="235"/>
      <c r="FAK57" s="235"/>
      <c r="FAL57" s="235"/>
      <c r="FAM57" s="235"/>
      <c r="FAN57" s="235"/>
      <c r="FAO57" s="235"/>
      <c r="FAP57" s="235"/>
      <c r="FAQ57" s="235"/>
      <c r="FAR57" s="235"/>
      <c r="FAS57" s="235"/>
      <c r="FAT57" s="235"/>
      <c r="FAU57" s="235"/>
      <c r="FAV57" s="235"/>
      <c r="FAW57" s="235"/>
      <c r="FAX57" s="235"/>
      <c r="FAY57" s="235"/>
      <c r="FAZ57" s="235"/>
      <c r="FBA57" s="235"/>
      <c r="FBB57" s="235"/>
      <c r="FBC57" s="235"/>
      <c r="FBD57" s="235"/>
      <c r="FBE57" s="235"/>
      <c r="FBF57" s="235"/>
      <c r="FBG57" s="235"/>
      <c r="FBH57" s="235"/>
      <c r="FBI57" s="235"/>
      <c r="FBJ57" s="235"/>
      <c r="FBK57" s="235"/>
      <c r="FBL57" s="235"/>
      <c r="FBM57" s="235"/>
      <c r="FBN57" s="235"/>
      <c r="FBO57" s="235"/>
      <c r="FBP57" s="235"/>
      <c r="FBQ57" s="235"/>
      <c r="FBR57" s="235"/>
      <c r="FBS57" s="235"/>
      <c r="FBT57" s="235"/>
      <c r="FBU57" s="235"/>
      <c r="FBV57" s="235"/>
      <c r="FBW57" s="235"/>
      <c r="FBX57" s="235"/>
      <c r="FBY57" s="235"/>
      <c r="FBZ57" s="235"/>
      <c r="FCA57" s="235"/>
      <c r="FCB57" s="235"/>
      <c r="FCC57" s="235"/>
      <c r="FCD57" s="235"/>
      <c r="FCE57" s="235"/>
      <c r="FCF57" s="235"/>
      <c r="FCG57" s="235"/>
      <c r="FCH57" s="235"/>
      <c r="FCI57" s="235"/>
      <c r="FCJ57" s="235"/>
      <c r="FCK57" s="235"/>
      <c r="FCL57" s="235"/>
      <c r="FCM57" s="235"/>
      <c r="FCN57" s="235"/>
      <c r="FCO57" s="235"/>
      <c r="FCP57" s="235"/>
      <c r="FCQ57" s="235"/>
      <c r="FCR57" s="235"/>
      <c r="FCS57" s="235"/>
      <c r="FCT57" s="235"/>
      <c r="FCU57" s="235"/>
      <c r="FCV57" s="235"/>
      <c r="FCW57" s="235"/>
      <c r="FCX57" s="235"/>
      <c r="FCY57" s="235"/>
      <c r="FCZ57" s="235"/>
      <c r="FDA57" s="235"/>
      <c r="FDB57" s="235"/>
      <c r="FDC57" s="235"/>
      <c r="FDD57" s="235"/>
      <c r="FDE57" s="235"/>
      <c r="FDF57" s="235"/>
      <c r="FDG57" s="235"/>
      <c r="FDH57" s="235"/>
      <c r="FDI57" s="235"/>
      <c r="FDJ57" s="235"/>
      <c r="FDK57" s="235"/>
      <c r="FDL57" s="235"/>
      <c r="FDM57" s="235"/>
      <c r="FDN57" s="235"/>
      <c r="FDO57" s="235"/>
      <c r="FDP57" s="235"/>
      <c r="FDQ57" s="235"/>
      <c r="FDR57" s="235"/>
      <c r="FDS57" s="235"/>
      <c r="FDT57" s="235"/>
      <c r="FDU57" s="235"/>
      <c r="FDV57" s="235"/>
      <c r="FDW57" s="235"/>
      <c r="FDX57" s="235"/>
      <c r="FDY57" s="235"/>
      <c r="FDZ57" s="235"/>
      <c r="FEA57" s="235"/>
      <c r="FEB57" s="235"/>
      <c r="FEC57" s="235"/>
      <c r="FED57" s="235"/>
      <c r="FEE57" s="235"/>
      <c r="FEF57" s="235"/>
      <c r="FEG57" s="235"/>
      <c r="FEH57" s="235"/>
      <c r="FEI57" s="235"/>
      <c r="FEJ57" s="235"/>
      <c r="FEK57" s="235"/>
      <c r="FEL57" s="235"/>
      <c r="FEM57" s="235"/>
      <c r="FEN57" s="235"/>
      <c r="FEO57" s="235"/>
      <c r="FEP57" s="235"/>
      <c r="FEQ57" s="235"/>
      <c r="FER57" s="235"/>
      <c r="FES57" s="235"/>
      <c r="FET57" s="235"/>
      <c r="FEU57" s="235"/>
      <c r="FEV57" s="235"/>
      <c r="FEW57" s="235"/>
      <c r="FEX57" s="235"/>
      <c r="FEY57" s="235"/>
      <c r="FEZ57" s="235"/>
      <c r="FFA57" s="235"/>
      <c r="FFB57" s="235"/>
      <c r="FFC57" s="235"/>
      <c r="FFD57" s="235"/>
      <c r="FFE57" s="235"/>
      <c r="FFF57" s="235"/>
      <c r="FFG57" s="235"/>
      <c r="FFH57" s="235"/>
      <c r="FFI57" s="235"/>
      <c r="FFJ57" s="235"/>
      <c r="FFK57" s="235"/>
      <c r="FFL57" s="235"/>
      <c r="FFM57" s="235"/>
      <c r="FFN57" s="235"/>
      <c r="FFO57" s="235"/>
      <c r="FFP57" s="235"/>
      <c r="FFQ57" s="235"/>
      <c r="FFR57" s="235"/>
      <c r="FFS57" s="235"/>
      <c r="FFT57" s="235"/>
      <c r="FFU57" s="235"/>
      <c r="FFV57" s="235"/>
      <c r="FFW57" s="235"/>
      <c r="FFX57" s="235"/>
      <c r="FFY57" s="235"/>
      <c r="FFZ57" s="235"/>
      <c r="FGA57" s="235"/>
      <c r="FGB57" s="235"/>
      <c r="FGC57" s="235"/>
      <c r="FGD57" s="235"/>
      <c r="FGE57" s="235"/>
      <c r="FGF57" s="235"/>
      <c r="FGG57" s="235"/>
      <c r="FGH57" s="235"/>
      <c r="FGI57" s="235"/>
      <c r="FGJ57" s="235"/>
      <c r="FGK57" s="235"/>
      <c r="FGL57" s="235"/>
      <c r="FGM57" s="235"/>
      <c r="FGN57" s="235"/>
      <c r="FGO57" s="235"/>
      <c r="FGP57" s="235"/>
      <c r="FGQ57" s="235"/>
      <c r="FGR57" s="235"/>
      <c r="FGS57" s="235"/>
      <c r="FGT57" s="235"/>
      <c r="FGU57" s="235"/>
      <c r="FGV57" s="235"/>
      <c r="FGW57" s="235"/>
      <c r="FGX57" s="235"/>
      <c r="FGY57" s="235"/>
      <c r="FGZ57" s="235"/>
      <c r="FHA57" s="235"/>
      <c r="FHB57" s="235"/>
      <c r="FHC57" s="235"/>
      <c r="FHD57" s="235"/>
      <c r="FHE57" s="235"/>
      <c r="FHF57" s="235"/>
      <c r="FHG57" s="235"/>
      <c r="FHH57" s="235"/>
      <c r="FHI57" s="235"/>
      <c r="FHJ57" s="235"/>
      <c r="FHK57" s="235"/>
      <c r="FHL57" s="235"/>
      <c r="FHM57" s="235"/>
      <c r="FHN57" s="235"/>
      <c r="FHO57" s="235"/>
      <c r="FHP57" s="235"/>
      <c r="FHQ57" s="235"/>
      <c r="FHR57" s="235"/>
      <c r="FHS57" s="235"/>
      <c r="FHT57" s="235"/>
      <c r="FHU57" s="235"/>
      <c r="FHV57" s="235"/>
      <c r="FHW57" s="235"/>
      <c r="FHX57" s="235"/>
      <c r="FHY57" s="235"/>
      <c r="FHZ57" s="235"/>
      <c r="FIA57" s="235"/>
      <c r="FIB57" s="235"/>
      <c r="FIC57" s="235"/>
      <c r="FID57" s="235"/>
      <c r="FIE57" s="235"/>
      <c r="FIF57" s="235"/>
      <c r="FIG57" s="235"/>
      <c r="FIH57" s="235"/>
      <c r="FII57" s="235"/>
      <c r="FIJ57" s="235"/>
      <c r="FIK57" s="235"/>
      <c r="FIL57" s="235"/>
      <c r="FIM57" s="235"/>
      <c r="FIN57" s="235"/>
      <c r="FIO57" s="235"/>
      <c r="FIP57" s="235"/>
      <c r="FIQ57" s="235"/>
      <c r="FIR57" s="235"/>
      <c r="FIS57" s="235"/>
      <c r="FIT57" s="235"/>
      <c r="FIU57" s="235"/>
      <c r="FIV57" s="235"/>
      <c r="FIW57" s="235"/>
      <c r="FIX57" s="235"/>
      <c r="FIY57" s="235"/>
      <c r="FIZ57" s="235"/>
      <c r="FJA57" s="235"/>
      <c r="FJB57" s="235"/>
      <c r="FJC57" s="235"/>
      <c r="FJD57" s="235"/>
      <c r="FJE57" s="235"/>
      <c r="FJF57" s="235"/>
      <c r="FJG57" s="235"/>
      <c r="FJH57" s="235"/>
      <c r="FJI57" s="235"/>
      <c r="FJJ57" s="235"/>
      <c r="FJK57" s="235"/>
      <c r="FJL57" s="235"/>
      <c r="FJM57" s="235"/>
      <c r="FJN57" s="235"/>
      <c r="FJO57" s="235"/>
      <c r="FJP57" s="235"/>
      <c r="FJQ57" s="235"/>
      <c r="FJR57" s="235"/>
      <c r="FJS57" s="235"/>
      <c r="FJT57" s="235"/>
      <c r="FJU57" s="235"/>
      <c r="FJV57" s="235"/>
      <c r="FJW57" s="235"/>
      <c r="FJX57" s="235"/>
      <c r="FJY57" s="235"/>
      <c r="FJZ57" s="235"/>
      <c r="FKA57" s="235"/>
      <c r="FKB57" s="235"/>
      <c r="FKC57" s="235"/>
      <c r="FKD57" s="235"/>
      <c r="FKE57" s="235"/>
      <c r="FKF57" s="235"/>
      <c r="FKG57" s="235"/>
      <c r="FKH57" s="235"/>
      <c r="FKI57" s="235"/>
      <c r="FKJ57" s="235"/>
      <c r="FKK57" s="235"/>
      <c r="FKL57" s="235"/>
      <c r="FKM57" s="235"/>
      <c r="FKN57" s="235"/>
      <c r="FKO57" s="235"/>
      <c r="FKP57" s="235"/>
      <c r="FKQ57" s="235"/>
      <c r="FKR57" s="235"/>
      <c r="FKS57" s="235"/>
      <c r="FKT57" s="235"/>
      <c r="FKU57" s="235"/>
      <c r="FKV57" s="235"/>
      <c r="FKW57" s="235"/>
      <c r="FKX57" s="235"/>
      <c r="FKY57" s="235"/>
      <c r="FKZ57" s="235"/>
      <c r="FLA57" s="235"/>
      <c r="FLB57" s="235"/>
      <c r="FLC57" s="235"/>
      <c r="FLD57" s="235"/>
      <c r="FLE57" s="235"/>
      <c r="FLF57" s="235"/>
      <c r="FLG57" s="235"/>
      <c r="FLH57" s="235"/>
      <c r="FLI57" s="235"/>
      <c r="FLJ57" s="235"/>
      <c r="FLK57" s="235"/>
      <c r="FLL57" s="235"/>
      <c r="FLM57" s="235"/>
      <c r="FLN57" s="235"/>
      <c r="FLO57" s="235"/>
      <c r="FLP57" s="235"/>
      <c r="FLQ57" s="235"/>
      <c r="FLR57" s="235"/>
      <c r="FLS57" s="235"/>
      <c r="FLT57" s="235"/>
      <c r="FLU57" s="235"/>
      <c r="FLV57" s="235"/>
      <c r="FLW57" s="235"/>
      <c r="FLX57" s="235"/>
      <c r="FLY57" s="235"/>
      <c r="FLZ57" s="235"/>
      <c r="FMA57" s="235"/>
      <c r="FMB57" s="235"/>
      <c r="FMC57" s="235"/>
      <c r="FMD57" s="235"/>
      <c r="FME57" s="235"/>
      <c r="FMF57" s="235"/>
      <c r="FMG57" s="235"/>
      <c r="FMH57" s="235"/>
      <c r="FMI57" s="235"/>
      <c r="FMJ57" s="235"/>
      <c r="FMK57" s="235"/>
      <c r="FML57" s="235"/>
      <c r="FMM57" s="235"/>
      <c r="FMN57" s="235"/>
      <c r="FMO57" s="235"/>
      <c r="FMP57" s="235"/>
      <c r="FMQ57" s="235"/>
      <c r="FMR57" s="235"/>
      <c r="FMS57" s="235"/>
      <c r="FMT57" s="235"/>
      <c r="FMU57" s="235"/>
      <c r="FMV57" s="235"/>
      <c r="FMW57" s="235"/>
      <c r="FMX57" s="235"/>
      <c r="FMY57" s="235"/>
      <c r="FMZ57" s="235"/>
      <c r="FNA57" s="235"/>
      <c r="FNB57" s="235"/>
      <c r="FNC57" s="235"/>
      <c r="FND57" s="235"/>
      <c r="FNE57" s="235"/>
      <c r="FNF57" s="235"/>
      <c r="FNG57" s="235"/>
      <c r="FNH57" s="235"/>
      <c r="FNI57" s="235"/>
      <c r="FNJ57" s="235"/>
      <c r="FNK57" s="235"/>
      <c r="FNL57" s="235"/>
      <c r="FNM57" s="235"/>
      <c r="FNN57" s="235"/>
      <c r="FNO57" s="235"/>
      <c r="FNP57" s="235"/>
      <c r="FNQ57" s="235"/>
      <c r="FNR57" s="235"/>
      <c r="FNS57" s="235"/>
      <c r="FNT57" s="235"/>
      <c r="FNU57" s="235"/>
      <c r="FNV57" s="235"/>
      <c r="FNW57" s="235"/>
      <c r="FNX57" s="235"/>
      <c r="FNY57" s="235"/>
      <c r="FNZ57" s="235"/>
      <c r="FOA57" s="235"/>
      <c r="FOB57" s="235"/>
      <c r="FOC57" s="235"/>
      <c r="FOD57" s="235"/>
      <c r="FOE57" s="235"/>
      <c r="FOF57" s="235"/>
      <c r="FOG57" s="235"/>
      <c r="FOH57" s="235"/>
      <c r="FOI57" s="235"/>
      <c r="FOJ57" s="235"/>
      <c r="FOK57" s="235"/>
      <c r="FOL57" s="235"/>
      <c r="FOM57" s="235"/>
      <c r="FON57" s="235"/>
      <c r="FOO57" s="235"/>
      <c r="FOP57" s="235"/>
      <c r="FOQ57" s="235"/>
      <c r="FOR57" s="235"/>
      <c r="FOS57" s="235"/>
      <c r="FOT57" s="235"/>
      <c r="FOU57" s="235"/>
      <c r="FOV57" s="235"/>
      <c r="FOW57" s="235"/>
      <c r="FOX57" s="235"/>
      <c r="FOY57" s="235"/>
      <c r="FOZ57" s="235"/>
      <c r="FPA57" s="235"/>
      <c r="FPB57" s="235"/>
      <c r="FPC57" s="235"/>
      <c r="FPD57" s="235"/>
      <c r="FPE57" s="235"/>
      <c r="FPF57" s="235"/>
      <c r="FPG57" s="235"/>
      <c r="FPH57" s="235"/>
      <c r="FPI57" s="235"/>
      <c r="FPJ57" s="235"/>
      <c r="FPK57" s="235"/>
      <c r="FPL57" s="235"/>
      <c r="FPM57" s="235"/>
      <c r="FPN57" s="235"/>
      <c r="FPO57" s="235"/>
      <c r="FPP57" s="235"/>
      <c r="FPQ57" s="235"/>
      <c r="FPR57" s="235"/>
      <c r="FPS57" s="235"/>
      <c r="FPT57" s="235"/>
      <c r="FPU57" s="235"/>
      <c r="FPV57" s="235"/>
      <c r="FPW57" s="235"/>
      <c r="FPX57" s="235"/>
      <c r="FPY57" s="235"/>
      <c r="FPZ57" s="235"/>
      <c r="FQA57" s="235"/>
      <c r="FQB57" s="235"/>
      <c r="FQC57" s="235"/>
      <c r="FQD57" s="235"/>
      <c r="FQE57" s="235"/>
      <c r="FQF57" s="235"/>
      <c r="FQG57" s="235"/>
      <c r="FQH57" s="235"/>
      <c r="FQI57" s="235"/>
      <c r="FQJ57" s="235"/>
      <c r="FQK57" s="235"/>
      <c r="FQL57" s="235"/>
      <c r="FQM57" s="235"/>
      <c r="FQN57" s="235"/>
      <c r="FQO57" s="235"/>
      <c r="FQP57" s="235"/>
      <c r="FQQ57" s="235"/>
      <c r="FQR57" s="235"/>
      <c r="FQS57" s="235"/>
      <c r="FQT57" s="235"/>
      <c r="FQU57" s="235"/>
      <c r="FQV57" s="235"/>
      <c r="FQW57" s="235"/>
      <c r="FQX57" s="235"/>
      <c r="FQY57" s="235"/>
      <c r="FQZ57" s="235"/>
      <c r="FRA57" s="235"/>
      <c r="FRB57" s="235"/>
      <c r="FRC57" s="235"/>
      <c r="FRD57" s="235"/>
      <c r="FRE57" s="235"/>
      <c r="FRF57" s="235"/>
      <c r="FRG57" s="235"/>
      <c r="FRH57" s="235"/>
      <c r="FRI57" s="235"/>
      <c r="FRJ57" s="235"/>
      <c r="FRK57" s="235"/>
      <c r="FRL57" s="235"/>
      <c r="FRM57" s="235"/>
      <c r="FRN57" s="235"/>
      <c r="FRO57" s="235"/>
      <c r="FRP57" s="235"/>
      <c r="FRQ57" s="235"/>
      <c r="FRR57" s="235"/>
      <c r="FRS57" s="235"/>
      <c r="FRT57" s="235"/>
      <c r="FRU57" s="235"/>
      <c r="FRV57" s="235"/>
      <c r="FRW57" s="235"/>
      <c r="FRX57" s="235"/>
      <c r="FRY57" s="235"/>
      <c r="FRZ57" s="235"/>
      <c r="FSA57" s="235"/>
      <c r="FSB57" s="235"/>
      <c r="FSC57" s="235"/>
      <c r="FSD57" s="235"/>
      <c r="FSE57" s="235"/>
      <c r="FSF57" s="235"/>
      <c r="FSG57" s="235"/>
      <c r="FSH57" s="235"/>
      <c r="FSI57" s="235"/>
      <c r="FSJ57" s="235"/>
      <c r="FSK57" s="235"/>
      <c r="FSL57" s="235"/>
      <c r="FSM57" s="235"/>
      <c r="FSN57" s="235"/>
      <c r="FSO57" s="235"/>
      <c r="FSP57" s="235"/>
      <c r="FSQ57" s="235"/>
      <c r="FSR57" s="235"/>
      <c r="FSS57" s="235"/>
      <c r="FST57" s="235"/>
      <c r="FSU57" s="235"/>
      <c r="FSV57" s="235"/>
      <c r="FSW57" s="235"/>
      <c r="FSX57" s="235"/>
      <c r="FSY57" s="235"/>
      <c r="FSZ57" s="235"/>
      <c r="FTA57" s="235"/>
      <c r="FTB57" s="235"/>
      <c r="FTC57" s="235"/>
      <c r="FTD57" s="235"/>
      <c r="FTE57" s="235"/>
      <c r="FTF57" s="235"/>
      <c r="FTG57" s="235"/>
      <c r="FTH57" s="235"/>
      <c r="FTI57" s="235"/>
      <c r="FTJ57" s="235"/>
      <c r="FTK57" s="235"/>
      <c r="FTL57" s="235"/>
      <c r="FTM57" s="235"/>
      <c r="FTN57" s="235"/>
      <c r="FTO57" s="235"/>
      <c r="FTP57" s="235"/>
      <c r="FTQ57" s="235"/>
      <c r="FTR57" s="235"/>
      <c r="FTS57" s="235"/>
      <c r="FTT57" s="235"/>
      <c r="FTU57" s="235"/>
      <c r="FTV57" s="235"/>
      <c r="FTW57" s="235"/>
      <c r="FTX57" s="235"/>
      <c r="FTY57" s="235"/>
      <c r="FTZ57" s="235"/>
      <c r="FUA57" s="235"/>
      <c r="FUB57" s="235"/>
      <c r="FUC57" s="235"/>
      <c r="FUD57" s="235"/>
      <c r="FUE57" s="235"/>
      <c r="FUF57" s="235"/>
      <c r="FUG57" s="235"/>
      <c r="FUH57" s="235"/>
      <c r="FUI57" s="235"/>
      <c r="FUJ57" s="235"/>
      <c r="FUK57" s="235"/>
      <c r="FUL57" s="235"/>
      <c r="FUM57" s="235"/>
      <c r="FUN57" s="235"/>
      <c r="FUO57" s="235"/>
      <c r="FUP57" s="235"/>
      <c r="FUQ57" s="235"/>
      <c r="FUR57" s="235"/>
      <c r="FUS57" s="235"/>
      <c r="FUT57" s="235"/>
      <c r="FUU57" s="235"/>
      <c r="FUV57" s="235"/>
      <c r="FUW57" s="235"/>
      <c r="FUX57" s="235"/>
      <c r="FUY57" s="235"/>
      <c r="FUZ57" s="235"/>
      <c r="FVA57" s="235"/>
      <c r="FVB57" s="235"/>
      <c r="FVC57" s="235"/>
      <c r="FVD57" s="235"/>
      <c r="FVE57" s="235"/>
      <c r="FVF57" s="235"/>
      <c r="FVG57" s="235"/>
      <c r="FVH57" s="235"/>
      <c r="FVI57" s="235"/>
      <c r="FVJ57" s="235"/>
      <c r="FVK57" s="235"/>
      <c r="FVL57" s="235"/>
      <c r="FVM57" s="235"/>
      <c r="FVN57" s="235"/>
      <c r="FVO57" s="235"/>
      <c r="FVP57" s="235"/>
      <c r="FVQ57" s="235"/>
      <c r="FVR57" s="235"/>
      <c r="FVS57" s="235"/>
      <c r="FVT57" s="235"/>
      <c r="FVU57" s="235"/>
      <c r="FVV57" s="235"/>
      <c r="FVW57" s="235"/>
      <c r="FVX57" s="235"/>
      <c r="FVY57" s="235"/>
      <c r="FVZ57" s="235"/>
      <c r="FWA57" s="235"/>
      <c r="FWB57" s="235"/>
      <c r="FWC57" s="235"/>
      <c r="FWD57" s="235"/>
      <c r="FWE57" s="235"/>
      <c r="FWF57" s="235"/>
      <c r="FWG57" s="235"/>
      <c r="FWH57" s="235"/>
      <c r="FWI57" s="235"/>
      <c r="FWJ57" s="235"/>
      <c r="FWK57" s="235"/>
      <c r="FWL57" s="235"/>
      <c r="FWM57" s="235"/>
      <c r="FWN57" s="235"/>
      <c r="FWO57" s="235"/>
      <c r="FWP57" s="235"/>
      <c r="FWQ57" s="235"/>
      <c r="FWR57" s="235"/>
      <c r="FWS57" s="235"/>
      <c r="FWT57" s="235"/>
      <c r="FWU57" s="235"/>
      <c r="FWV57" s="235"/>
      <c r="FWW57" s="235"/>
      <c r="FWX57" s="235"/>
      <c r="FWY57" s="235"/>
      <c r="FWZ57" s="235"/>
      <c r="FXA57" s="235"/>
      <c r="FXB57" s="235"/>
      <c r="FXC57" s="235"/>
      <c r="FXD57" s="235"/>
      <c r="FXE57" s="235"/>
      <c r="FXF57" s="235"/>
      <c r="FXG57" s="235"/>
      <c r="FXH57" s="235"/>
      <c r="FXI57" s="235"/>
      <c r="FXJ57" s="235"/>
      <c r="FXK57" s="235"/>
      <c r="FXL57" s="235"/>
      <c r="FXM57" s="235"/>
      <c r="FXN57" s="235"/>
      <c r="FXO57" s="235"/>
      <c r="FXP57" s="235"/>
      <c r="FXQ57" s="235"/>
      <c r="FXR57" s="235"/>
      <c r="FXS57" s="235"/>
      <c r="FXT57" s="235"/>
      <c r="FXU57" s="235"/>
      <c r="FXV57" s="235"/>
      <c r="FXW57" s="235"/>
      <c r="FXX57" s="235"/>
      <c r="FXY57" s="235"/>
      <c r="FXZ57" s="235"/>
      <c r="FYA57" s="235"/>
      <c r="FYB57" s="235"/>
      <c r="FYC57" s="235"/>
      <c r="FYD57" s="235"/>
      <c r="FYE57" s="235"/>
      <c r="FYF57" s="235"/>
      <c r="FYG57" s="235"/>
      <c r="FYH57" s="235"/>
      <c r="FYI57" s="235"/>
      <c r="FYJ57" s="235"/>
      <c r="FYK57" s="235"/>
      <c r="FYL57" s="235"/>
      <c r="FYM57" s="235"/>
      <c r="FYN57" s="235"/>
      <c r="FYO57" s="235"/>
      <c r="FYP57" s="235"/>
      <c r="FYQ57" s="235"/>
      <c r="FYR57" s="235"/>
      <c r="FYS57" s="235"/>
      <c r="FYT57" s="235"/>
      <c r="FYU57" s="235"/>
      <c r="FYV57" s="235"/>
      <c r="FYW57" s="235"/>
      <c r="FYX57" s="235"/>
      <c r="FYY57" s="235"/>
      <c r="FYZ57" s="235"/>
      <c r="FZA57" s="235"/>
      <c r="FZB57" s="235"/>
      <c r="FZC57" s="235"/>
      <c r="FZD57" s="235"/>
      <c r="FZE57" s="235"/>
      <c r="FZF57" s="235"/>
      <c r="FZG57" s="235"/>
      <c r="FZH57" s="235"/>
      <c r="FZI57" s="235"/>
      <c r="FZJ57" s="235"/>
      <c r="FZK57" s="235"/>
      <c r="FZL57" s="235"/>
      <c r="FZM57" s="235"/>
      <c r="FZN57" s="235"/>
      <c r="FZO57" s="235"/>
      <c r="FZP57" s="235"/>
      <c r="FZQ57" s="235"/>
      <c r="FZR57" s="235"/>
      <c r="FZS57" s="235"/>
      <c r="FZT57" s="235"/>
      <c r="FZU57" s="235"/>
      <c r="FZV57" s="235"/>
      <c r="FZW57" s="235"/>
      <c r="FZX57" s="235"/>
      <c r="FZY57" s="235"/>
      <c r="FZZ57" s="235"/>
      <c r="GAA57" s="235"/>
      <c r="GAB57" s="235"/>
      <c r="GAC57" s="235"/>
      <c r="GAD57" s="235"/>
      <c r="GAE57" s="235"/>
      <c r="GAF57" s="235"/>
      <c r="GAG57" s="235"/>
      <c r="GAH57" s="235"/>
      <c r="GAI57" s="235"/>
      <c r="GAJ57" s="235"/>
      <c r="GAK57" s="235"/>
      <c r="GAL57" s="235"/>
      <c r="GAM57" s="235"/>
      <c r="GAN57" s="235"/>
      <c r="GAO57" s="235"/>
      <c r="GAP57" s="235"/>
      <c r="GAQ57" s="235"/>
      <c r="GAR57" s="235"/>
      <c r="GAS57" s="235"/>
      <c r="GAT57" s="235"/>
      <c r="GAU57" s="235"/>
      <c r="GAV57" s="235"/>
      <c r="GAW57" s="235"/>
      <c r="GAX57" s="235"/>
      <c r="GAY57" s="235"/>
      <c r="GAZ57" s="235"/>
      <c r="GBA57" s="235"/>
      <c r="GBB57" s="235"/>
      <c r="GBC57" s="235"/>
      <c r="GBD57" s="235"/>
      <c r="GBE57" s="235"/>
      <c r="GBF57" s="235"/>
      <c r="GBG57" s="235"/>
      <c r="GBH57" s="235"/>
      <c r="GBI57" s="235"/>
      <c r="GBJ57" s="235"/>
      <c r="GBK57" s="235"/>
      <c r="GBL57" s="235"/>
      <c r="GBM57" s="235"/>
      <c r="GBN57" s="235"/>
      <c r="GBO57" s="235"/>
      <c r="GBP57" s="235"/>
      <c r="GBQ57" s="235"/>
      <c r="GBR57" s="235"/>
      <c r="GBS57" s="235"/>
      <c r="GBT57" s="235"/>
      <c r="GBU57" s="235"/>
      <c r="GBV57" s="235"/>
      <c r="GBW57" s="235"/>
      <c r="GBX57" s="235"/>
      <c r="GBY57" s="235"/>
      <c r="GBZ57" s="235"/>
      <c r="GCA57" s="235"/>
      <c r="GCB57" s="235"/>
      <c r="GCC57" s="235"/>
      <c r="GCD57" s="235"/>
      <c r="GCE57" s="235"/>
      <c r="GCF57" s="235"/>
      <c r="GCG57" s="235"/>
      <c r="GCH57" s="235"/>
      <c r="GCI57" s="235"/>
      <c r="GCJ57" s="235"/>
      <c r="GCK57" s="235"/>
      <c r="GCL57" s="235"/>
      <c r="GCM57" s="235"/>
      <c r="GCN57" s="235"/>
      <c r="GCO57" s="235"/>
      <c r="GCP57" s="235"/>
      <c r="GCQ57" s="235"/>
      <c r="GCR57" s="235"/>
      <c r="GCS57" s="235"/>
      <c r="GCT57" s="235"/>
      <c r="GCU57" s="235"/>
      <c r="GCV57" s="235"/>
      <c r="GCW57" s="235"/>
      <c r="GCX57" s="235"/>
      <c r="GCY57" s="235"/>
      <c r="GCZ57" s="235"/>
      <c r="GDA57" s="235"/>
      <c r="GDB57" s="235"/>
      <c r="GDC57" s="235"/>
      <c r="GDD57" s="235"/>
      <c r="GDE57" s="235"/>
      <c r="GDF57" s="235"/>
      <c r="GDG57" s="235"/>
      <c r="GDH57" s="235"/>
      <c r="GDI57" s="235"/>
      <c r="GDJ57" s="235"/>
      <c r="GDK57" s="235"/>
      <c r="GDL57" s="235"/>
      <c r="GDM57" s="235"/>
      <c r="GDN57" s="235"/>
      <c r="GDO57" s="235"/>
      <c r="GDP57" s="235"/>
      <c r="GDQ57" s="235"/>
      <c r="GDR57" s="235"/>
      <c r="GDS57" s="235"/>
      <c r="GDT57" s="235"/>
      <c r="GDU57" s="235"/>
      <c r="GDV57" s="235"/>
      <c r="GDW57" s="235"/>
      <c r="GDX57" s="235"/>
      <c r="GDY57" s="235"/>
      <c r="GDZ57" s="235"/>
      <c r="GEA57" s="235"/>
      <c r="GEB57" s="235"/>
      <c r="GEC57" s="235"/>
      <c r="GED57" s="235"/>
      <c r="GEE57" s="235"/>
      <c r="GEF57" s="235"/>
      <c r="GEG57" s="235"/>
      <c r="GEH57" s="235"/>
      <c r="GEI57" s="235"/>
      <c r="GEJ57" s="235"/>
      <c r="GEK57" s="235"/>
      <c r="GEL57" s="235"/>
      <c r="GEM57" s="235"/>
      <c r="GEN57" s="235"/>
      <c r="GEO57" s="235"/>
      <c r="GEP57" s="235"/>
      <c r="GEQ57" s="235"/>
      <c r="GER57" s="235"/>
      <c r="GES57" s="235"/>
      <c r="GET57" s="235"/>
      <c r="GEU57" s="235"/>
      <c r="GEV57" s="235"/>
      <c r="GEW57" s="235"/>
      <c r="GEX57" s="235"/>
      <c r="GEY57" s="235"/>
      <c r="GEZ57" s="235"/>
      <c r="GFA57" s="235"/>
      <c r="GFB57" s="235"/>
      <c r="GFC57" s="235"/>
      <c r="GFD57" s="235"/>
      <c r="GFE57" s="235"/>
      <c r="GFF57" s="235"/>
      <c r="GFG57" s="235"/>
      <c r="GFH57" s="235"/>
      <c r="GFI57" s="235"/>
      <c r="GFJ57" s="235"/>
      <c r="GFK57" s="235"/>
      <c r="GFL57" s="235"/>
      <c r="GFM57" s="235"/>
      <c r="GFN57" s="235"/>
      <c r="GFO57" s="235"/>
      <c r="GFP57" s="235"/>
      <c r="GFQ57" s="235"/>
      <c r="GFR57" s="235"/>
      <c r="GFS57" s="235"/>
      <c r="GFT57" s="235"/>
      <c r="GFU57" s="235"/>
      <c r="GFV57" s="235"/>
      <c r="GFW57" s="235"/>
      <c r="GFX57" s="235"/>
      <c r="GFY57" s="235"/>
      <c r="GFZ57" s="235"/>
      <c r="GGA57" s="235"/>
      <c r="GGB57" s="235"/>
      <c r="GGC57" s="235"/>
      <c r="GGD57" s="235"/>
      <c r="GGE57" s="235"/>
      <c r="GGF57" s="235"/>
      <c r="GGG57" s="235"/>
      <c r="GGH57" s="235"/>
      <c r="GGI57" s="235"/>
      <c r="GGJ57" s="235"/>
      <c r="GGK57" s="235"/>
      <c r="GGL57" s="235"/>
      <c r="GGM57" s="235"/>
      <c r="GGN57" s="235"/>
      <c r="GGO57" s="235"/>
      <c r="GGP57" s="235"/>
      <c r="GGQ57" s="235"/>
      <c r="GGR57" s="235"/>
      <c r="GGS57" s="235"/>
      <c r="GGT57" s="235"/>
      <c r="GGU57" s="235"/>
      <c r="GGV57" s="235"/>
      <c r="GGW57" s="235"/>
      <c r="GGX57" s="235"/>
      <c r="GGY57" s="235"/>
      <c r="GGZ57" s="235"/>
      <c r="GHA57" s="235"/>
      <c r="GHB57" s="235"/>
      <c r="GHC57" s="235"/>
      <c r="GHD57" s="235"/>
      <c r="GHE57" s="235"/>
      <c r="GHF57" s="235"/>
      <c r="GHG57" s="235"/>
      <c r="GHH57" s="235"/>
      <c r="GHI57" s="235"/>
      <c r="GHJ57" s="235"/>
      <c r="GHK57" s="235"/>
      <c r="GHL57" s="235"/>
      <c r="GHM57" s="235"/>
      <c r="GHN57" s="235"/>
      <c r="GHO57" s="235"/>
      <c r="GHP57" s="235"/>
      <c r="GHQ57" s="235"/>
      <c r="GHR57" s="235"/>
      <c r="GHS57" s="235"/>
      <c r="GHT57" s="235"/>
      <c r="GHU57" s="235"/>
      <c r="GHV57" s="235"/>
      <c r="GHW57" s="235"/>
      <c r="GHX57" s="235"/>
      <c r="GHY57" s="235"/>
      <c r="GHZ57" s="235"/>
      <c r="GIA57" s="235"/>
      <c r="GIB57" s="235"/>
      <c r="GIC57" s="235"/>
      <c r="GID57" s="235"/>
      <c r="GIE57" s="235"/>
      <c r="GIF57" s="235"/>
      <c r="GIG57" s="235"/>
      <c r="GIH57" s="235"/>
      <c r="GII57" s="235"/>
      <c r="GIJ57" s="235"/>
      <c r="GIK57" s="235"/>
      <c r="GIL57" s="235"/>
      <c r="GIM57" s="235"/>
      <c r="GIN57" s="235"/>
      <c r="GIO57" s="235"/>
      <c r="GIP57" s="235"/>
      <c r="GIQ57" s="235"/>
      <c r="GIR57" s="235"/>
      <c r="GIS57" s="235"/>
      <c r="GIT57" s="235"/>
      <c r="GIU57" s="235"/>
      <c r="GIV57" s="235"/>
      <c r="GIW57" s="235"/>
      <c r="GIX57" s="235"/>
      <c r="GIY57" s="235"/>
      <c r="GIZ57" s="235"/>
      <c r="GJA57" s="235"/>
      <c r="GJB57" s="235"/>
      <c r="GJC57" s="235"/>
      <c r="GJD57" s="235"/>
      <c r="GJE57" s="235"/>
      <c r="GJF57" s="235"/>
      <c r="GJG57" s="235"/>
      <c r="GJH57" s="235"/>
      <c r="GJI57" s="235"/>
      <c r="GJJ57" s="235"/>
      <c r="GJK57" s="235"/>
      <c r="GJL57" s="235"/>
      <c r="GJM57" s="235"/>
      <c r="GJN57" s="235"/>
      <c r="GJO57" s="235"/>
      <c r="GJP57" s="235"/>
      <c r="GJQ57" s="235"/>
      <c r="GJR57" s="235"/>
      <c r="GJS57" s="235"/>
      <c r="GJT57" s="235"/>
      <c r="GJU57" s="235"/>
      <c r="GJV57" s="235"/>
      <c r="GJW57" s="235"/>
      <c r="GJX57" s="235"/>
      <c r="GJY57" s="235"/>
      <c r="GJZ57" s="235"/>
      <c r="GKA57" s="235"/>
      <c r="GKB57" s="235"/>
      <c r="GKC57" s="235"/>
      <c r="GKD57" s="235"/>
      <c r="GKE57" s="235"/>
      <c r="GKF57" s="235"/>
      <c r="GKG57" s="235"/>
      <c r="GKH57" s="235"/>
      <c r="GKI57" s="235"/>
      <c r="GKJ57" s="235"/>
      <c r="GKK57" s="235"/>
      <c r="GKL57" s="235"/>
      <c r="GKM57" s="235"/>
      <c r="GKN57" s="235"/>
      <c r="GKO57" s="235"/>
      <c r="GKP57" s="235"/>
      <c r="GKQ57" s="235"/>
      <c r="GKR57" s="235"/>
      <c r="GKS57" s="235"/>
      <c r="GKT57" s="235"/>
      <c r="GKU57" s="235"/>
      <c r="GKV57" s="235"/>
      <c r="GKW57" s="235"/>
      <c r="GKX57" s="235"/>
      <c r="GKY57" s="235"/>
      <c r="GKZ57" s="235"/>
      <c r="GLA57" s="235"/>
      <c r="GLB57" s="235"/>
      <c r="GLC57" s="235"/>
      <c r="GLD57" s="235"/>
      <c r="GLE57" s="235"/>
      <c r="GLF57" s="235"/>
      <c r="GLG57" s="235"/>
      <c r="GLH57" s="235"/>
      <c r="GLI57" s="235"/>
      <c r="GLJ57" s="235"/>
      <c r="GLK57" s="235"/>
      <c r="GLL57" s="235"/>
      <c r="GLM57" s="235"/>
      <c r="GLN57" s="235"/>
      <c r="GLO57" s="235"/>
      <c r="GLP57" s="235"/>
      <c r="GLQ57" s="235"/>
      <c r="GLR57" s="235"/>
      <c r="GLS57" s="235"/>
      <c r="GLT57" s="235"/>
      <c r="GLU57" s="235"/>
      <c r="GLV57" s="235"/>
      <c r="GLW57" s="235"/>
      <c r="GLX57" s="235"/>
      <c r="GLY57" s="235"/>
      <c r="GLZ57" s="235"/>
      <c r="GMA57" s="235"/>
      <c r="GMB57" s="235"/>
      <c r="GMC57" s="235"/>
      <c r="GMD57" s="235"/>
      <c r="GME57" s="235"/>
      <c r="GMF57" s="235"/>
      <c r="GMG57" s="235"/>
      <c r="GMH57" s="235"/>
      <c r="GMI57" s="235"/>
      <c r="GMJ57" s="235"/>
      <c r="GMK57" s="235"/>
      <c r="GML57" s="235"/>
      <c r="GMM57" s="235"/>
      <c r="GMN57" s="235"/>
      <c r="GMO57" s="235"/>
      <c r="GMP57" s="235"/>
      <c r="GMQ57" s="235"/>
      <c r="GMR57" s="235"/>
      <c r="GMS57" s="235"/>
      <c r="GMT57" s="235"/>
      <c r="GMU57" s="235"/>
      <c r="GMV57" s="235"/>
      <c r="GMW57" s="235"/>
      <c r="GMX57" s="235"/>
      <c r="GMY57" s="235"/>
      <c r="GMZ57" s="235"/>
      <c r="GNA57" s="235"/>
      <c r="GNB57" s="235"/>
      <c r="GNC57" s="235"/>
      <c r="GND57" s="235"/>
      <c r="GNE57" s="235"/>
      <c r="GNF57" s="235"/>
      <c r="GNG57" s="235"/>
      <c r="GNH57" s="235"/>
      <c r="GNI57" s="235"/>
      <c r="GNJ57" s="235"/>
      <c r="GNK57" s="235"/>
      <c r="GNL57" s="235"/>
      <c r="GNM57" s="235"/>
      <c r="GNN57" s="235"/>
      <c r="GNO57" s="235"/>
      <c r="GNP57" s="235"/>
      <c r="GNQ57" s="235"/>
      <c r="GNR57" s="235"/>
      <c r="GNS57" s="235"/>
      <c r="GNT57" s="235"/>
      <c r="GNU57" s="235"/>
      <c r="GNV57" s="235"/>
      <c r="GNW57" s="235"/>
      <c r="GNX57" s="235"/>
      <c r="GNY57" s="235"/>
      <c r="GNZ57" s="235"/>
      <c r="GOA57" s="235"/>
      <c r="GOB57" s="235"/>
      <c r="GOC57" s="235"/>
      <c r="GOD57" s="235"/>
      <c r="GOE57" s="235"/>
      <c r="GOF57" s="235"/>
      <c r="GOG57" s="235"/>
      <c r="GOH57" s="235"/>
      <c r="GOI57" s="235"/>
      <c r="GOJ57" s="235"/>
      <c r="GOK57" s="235"/>
      <c r="GOL57" s="235"/>
      <c r="GOM57" s="235"/>
      <c r="GON57" s="235"/>
      <c r="GOO57" s="235"/>
      <c r="GOP57" s="235"/>
      <c r="GOQ57" s="235"/>
      <c r="GOR57" s="235"/>
      <c r="GOS57" s="235"/>
      <c r="GOT57" s="235"/>
      <c r="GOU57" s="235"/>
      <c r="GOV57" s="235"/>
      <c r="GOW57" s="235"/>
      <c r="GOX57" s="235"/>
      <c r="GOY57" s="235"/>
      <c r="GOZ57" s="235"/>
      <c r="GPA57" s="235"/>
      <c r="GPB57" s="235"/>
      <c r="GPC57" s="235"/>
      <c r="GPD57" s="235"/>
      <c r="GPE57" s="235"/>
      <c r="GPF57" s="235"/>
      <c r="GPG57" s="235"/>
      <c r="GPH57" s="235"/>
      <c r="GPI57" s="235"/>
      <c r="GPJ57" s="235"/>
      <c r="GPK57" s="235"/>
      <c r="GPL57" s="235"/>
      <c r="GPM57" s="235"/>
      <c r="GPN57" s="235"/>
      <c r="GPO57" s="235"/>
      <c r="GPP57" s="235"/>
      <c r="GPQ57" s="235"/>
      <c r="GPR57" s="235"/>
      <c r="GPS57" s="235"/>
      <c r="GPT57" s="235"/>
      <c r="GPU57" s="235"/>
      <c r="GPV57" s="235"/>
      <c r="GPW57" s="235"/>
      <c r="GPX57" s="235"/>
      <c r="GPY57" s="235"/>
      <c r="GPZ57" s="235"/>
      <c r="GQA57" s="235"/>
      <c r="GQB57" s="235"/>
      <c r="GQC57" s="235"/>
      <c r="GQD57" s="235"/>
      <c r="GQE57" s="235"/>
      <c r="GQF57" s="235"/>
      <c r="GQG57" s="235"/>
      <c r="GQH57" s="235"/>
      <c r="GQI57" s="235"/>
      <c r="GQJ57" s="235"/>
      <c r="GQK57" s="235"/>
      <c r="GQL57" s="235"/>
      <c r="GQM57" s="235"/>
      <c r="GQN57" s="235"/>
      <c r="GQO57" s="235"/>
      <c r="GQP57" s="235"/>
      <c r="GQQ57" s="235"/>
      <c r="GQR57" s="235"/>
      <c r="GQS57" s="235"/>
      <c r="GQT57" s="235"/>
      <c r="GQU57" s="235"/>
      <c r="GQV57" s="235"/>
      <c r="GQW57" s="235"/>
      <c r="GQX57" s="235"/>
      <c r="GQY57" s="235"/>
      <c r="GQZ57" s="235"/>
      <c r="GRA57" s="235"/>
      <c r="GRB57" s="235"/>
      <c r="GRC57" s="235"/>
      <c r="GRD57" s="235"/>
      <c r="GRE57" s="235"/>
      <c r="GRF57" s="235"/>
      <c r="GRG57" s="235"/>
      <c r="GRH57" s="235"/>
      <c r="GRI57" s="235"/>
      <c r="GRJ57" s="235"/>
      <c r="GRK57" s="235"/>
      <c r="GRL57" s="235"/>
      <c r="GRM57" s="235"/>
      <c r="GRN57" s="235"/>
      <c r="GRO57" s="235"/>
      <c r="GRP57" s="235"/>
      <c r="GRQ57" s="235"/>
      <c r="GRR57" s="235"/>
      <c r="GRS57" s="235"/>
      <c r="GRT57" s="235"/>
      <c r="GRU57" s="235"/>
      <c r="GRV57" s="235"/>
      <c r="GRW57" s="235"/>
      <c r="GRX57" s="235"/>
      <c r="GRY57" s="235"/>
      <c r="GRZ57" s="235"/>
      <c r="GSA57" s="235"/>
      <c r="GSB57" s="235"/>
      <c r="GSC57" s="235"/>
      <c r="GSD57" s="235"/>
      <c r="GSE57" s="235"/>
      <c r="GSF57" s="235"/>
      <c r="GSG57" s="235"/>
      <c r="GSH57" s="235"/>
      <c r="GSI57" s="235"/>
      <c r="GSJ57" s="235"/>
      <c r="GSK57" s="235"/>
      <c r="GSL57" s="235"/>
      <c r="GSM57" s="235"/>
      <c r="GSN57" s="235"/>
      <c r="GSO57" s="235"/>
      <c r="GSP57" s="235"/>
      <c r="GSQ57" s="235"/>
      <c r="GSR57" s="235"/>
      <c r="GSS57" s="235"/>
      <c r="GST57" s="235"/>
      <c r="GSU57" s="235"/>
      <c r="GSV57" s="235"/>
      <c r="GSW57" s="235"/>
      <c r="GSX57" s="235"/>
      <c r="GSY57" s="235"/>
      <c r="GSZ57" s="235"/>
      <c r="GTA57" s="235"/>
      <c r="GTB57" s="235"/>
      <c r="GTC57" s="235"/>
      <c r="GTD57" s="235"/>
      <c r="GTE57" s="235"/>
      <c r="GTF57" s="235"/>
      <c r="GTG57" s="235"/>
      <c r="GTH57" s="235"/>
      <c r="GTI57" s="235"/>
      <c r="GTJ57" s="235"/>
      <c r="GTK57" s="235"/>
      <c r="GTL57" s="235"/>
      <c r="GTM57" s="235"/>
      <c r="GTN57" s="235"/>
      <c r="GTO57" s="235"/>
      <c r="GTP57" s="235"/>
      <c r="GTQ57" s="235"/>
      <c r="GTR57" s="235"/>
      <c r="GTS57" s="235"/>
      <c r="GTT57" s="235"/>
      <c r="GTU57" s="235"/>
      <c r="GTV57" s="235"/>
      <c r="GTW57" s="235"/>
      <c r="GTX57" s="235"/>
      <c r="GTY57" s="235"/>
      <c r="GTZ57" s="235"/>
      <c r="GUA57" s="235"/>
      <c r="GUB57" s="235"/>
      <c r="GUC57" s="235"/>
      <c r="GUD57" s="235"/>
      <c r="GUE57" s="235"/>
      <c r="GUF57" s="235"/>
      <c r="GUG57" s="235"/>
      <c r="GUH57" s="235"/>
      <c r="GUI57" s="235"/>
      <c r="GUJ57" s="235"/>
      <c r="GUK57" s="235"/>
      <c r="GUL57" s="235"/>
      <c r="GUM57" s="235"/>
      <c r="GUN57" s="235"/>
      <c r="GUO57" s="235"/>
      <c r="GUP57" s="235"/>
      <c r="GUQ57" s="235"/>
      <c r="GUR57" s="235"/>
      <c r="GUS57" s="235"/>
      <c r="GUT57" s="235"/>
      <c r="GUU57" s="235"/>
      <c r="GUV57" s="235"/>
      <c r="GUW57" s="235"/>
      <c r="GUX57" s="235"/>
      <c r="GUY57" s="235"/>
      <c r="GUZ57" s="235"/>
      <c r="GVA57" s="235"/>
      <c r="GVB57" s="235"/>
      <c r="GVC57" s="235"/>
      <c r="GVD57" s="235"/>
      <c r="GVE57" s="235"/>
      <c r="GVF57" s="235"/>
      <c r="GVG57" s="235"/>
      <c r="GVH57" s="235"/>
      <c r="GVI57" s="235"/>
      <c r="GVJ57" s="235"/>
      <c r="GVK57" s="235"/>
      <c r="GVL57" s="235"/>
      <c r="GVM57" s="235"/>
      <c r="GVN57" s="235"/>
      <c r="GVO57" s="235"/>
      <c r="GVP57" s="235"/>
      <c r="GVQ57" s="235"/>
      <c r="GVR57" s="235"/>
      <c r="GVS57" s="235"/>
      <c r="GVT57" s="235"/>
      <c r="GVU57" s="235"/>
      <c r="GVV57" s="235"/>
      <c r="GVW57" s="235"/>
      <c r="GVX57" s="235"/>
      <c r="GVY57" s="235"/>
      <c r="GVZ57" s="235"/>
      <c r="GWA57" s="235"/>
      <c r="GWB57" s="235"/>
      <c r="GWC57" s="235"/>
      <c r="GWD57" s="235"/>
      <c r="GWE57" s="235"/>
      <c r="GWF57" s="235"/>
      <c r="GWG57" s="235"/>
      <c r="GWH57" s="235"/>
      <c r="GWI57" s="235"/>
      <c r="GWJ57" s="235"/>
      <c r="GWK57" s="235"/>
      <c r="GWL57" s="235"/>
      <c r="GWM57" s="235"/>
      <c r="GWN57" s="235"/>
      <c r="GWO57" s="235"/>
      <c r="GWP57" s="235"/>
      <c r="GWQ57" s="235"/>
      <c r="GWR57" s="235"/>
      <c r="GWS57" s="235"/>
      <c r="GWT57" s="235"/>
      <c r="GWU57" s="235"/>
      <c r="GWV57" s="235"/>
      <c r="GWW57" s="235"/>
      <c r="GWX57" s="235"/>
      <c r="GWY57" s="235"/>
      <c r="GWZ57" s="235"/>
      <c r="GXA57" s="235"/>
      <c r="GXB57" s="235"/>
      <c r="GXC57" s="235"/>
      <c r="GXD57" s="235"/>
      <c r="GXE57" s="235"/>
      <c r="GXF57" s="235"/>
      <c r="GXG57" s="235"/>
      <c r="GXH57" s="235"/>
      <c r="GXI57" s="235"/>
      <c r="GXJ57" s="235"/>
      <c r="GXK57" s="235"/>
      <c r="GXL57" s="235"/>
      <c r="GXM57" s="235"/>
      <c r="GXN57" s="235"/>
      <c r="GXO57" s="235"/>
      <c r="GXP57" s="235"/>
      <c r="GXQ57" s="235"/>
      <c r="GXR57" s="235"/>
      <c r="GXS57" s="235"/>
      <c r="GXT57" s="235"/>
      <c r="GXU57" s="235"/>
      <c r="GXV57" s="235"/>
      <c r="GXW57" s="235"/>
      <c r="GXX57" s="235"/>
      <c r="GXY57" s="235"/>
      <c r="GXZ57" s="235"/>
      <c r="GYA57" s="235"/>
      <c r="GYB57" s="235"/>
      <c r="GYC57" s="235"/>
      <c r="GYD57" s="235"/>
      <c r="GYE57" s="235"/>
      <c r="GYF57" s="235"/>
      <c r="GYG57" s="235"/>
      <c r="GYH57" s="235"/>
      <c r="GYI57" s="235"/>
      <c r="GYJ57" s="235"/>
      <c r="GYK57" s="235"/>
      <c r="GYL57" s="235"/>
      <c r="GYM57" s="235"/>
      <c r="GYN57" s="235"/>
      <c r="GYO57" s="235"/>
      <c r="GYP57" s="235"/>
      <c r="GYQ57" s="235"/>
      <c r="GYR57" s="235"/>
      <c r="GYS57" s="235"/>
      <c r="GYT57" s="235"/>
      <c r="GYU57" s="235"/>
      <c r="GYV57" s="235"/>
      <c r="GYW57" s="235"/>
      <c r="GYX57" s="235"/>
      <c r="GYY57" s="235"/>
      <c r="GYZ57" s="235"/>
      <c r="GZA57" s="235"/>
      <c r="GZB57" s="235"/>
      <c r="GZC57" s="235"/>
      <c r="GZD57" s="235"/>
      <c r="GZE57" s="235"/>
      <c r="GZF57" s="235"/>
      <c r="GZG57" s="235"/>
      <c r="GZH57" s="235"/>
      <c r="GZI57" s="235"/>
      <c r="GZJ57" s="235"/>
      <c r="GZK57" s="235"/>
      <c r="GZL57" s="235"/>
      <c r="GZM57" s="235"/>
      <c r="GZN57" s="235"/>
      <c r="GZO57" s="235"/>
      <c r="GZP57" s="235"/>
      <c r="GZQ57" s="235"/>
      <c r="GZR57" s="235"/>
      <c r="GZS57" s="235"/>
      <c r="GZT57" s="235"/>
      <c r="GZU57" s="235"/>
      <c r="GZV57" s="235"/>
      <c r="GZW57" s="235"/>
      <c r="GZX57" s="235"/>
      <c r="GZY57" s="235"/>
      <c r="GZZ57" s="235"/>
      <c r="HAA57" s="235"/>
      <c r="HAB57" s="235"/>
      <c r="HAC57" s="235"/>
      <c r="HAD57" s="235"/>
      <c r="HAE57" s="235"/>
      <c r="HAF57" s="235"/>
      <c r="HAG57" s="235"/>
      <c r="HAH57" s="235"/>
      <c r="HAI57" s="235"/>
      <c r="HAJ57" s="235"/>
      <c r="HAK57" s="235"/>
      <c r="HAL57" s="235"/>
      <c r="HAM57" s="235"/>
      <c r="HAN57" s="235"/>
      <c r="HAO57" s="235"/>
      <c r="HAP57" s="235"/>
      <c r="HAQ57" s="235"/>
      <c r="HAR57" s="235"/>
      <c r="HAS57" s="235"/>
      <c r="HAT57" s="235"/>
      <c r="HAU57" s="235"/>
      <c r="HAV57" s="235"/>
      <c r="HAW57" s="235"/>
      <c r="HAX57" s="235"/>
      <c r="HAY57" s="235"/>
      <c r="HAZ57" s="235"/>
      <c r="HBA57" s="235"/>
      <c r="HBB57" s="235"/>
      <c r="HBC57" s="235"/>
      <c r="HBD57" s="235"/>
      <c r="HBE57" s="235"/>
      <c r="HBF57" s="235"/>
      <c r="HBG57" s="235"/>
      <c r="HBH57" s="235"/>
      <c r="HBI57" s="235"/>
      <c r="HBJ57" s="235"/>
      <c r="HBK57" s="235"/>
      <c r="HBL57" s="235"/>
      <c r="HBM57" s="235"/>
      <c r="HBN57" s="235"/>
      <c r="HBO57" s="235"/>
      <c r="HBP57" s="235"/>
      <c r="HBQ57" s="235"/>
      <c r="HBR57" s="235"/>
      <c r="HBS57" s="235"/>
      <c r="HBT57" s="235"/>
      <c r="HBU57" s="235"/>
      <c r="HBV57" s="235"/>
      <c r="HBW57" s="235"/>
      <c r="HBX57" s="235"/>
      <c r="HBY57" s="235"/>
      <c r="HBZ57" s="235"/>
      <c r="HCA57" s="235"/>
      <c r="HCB57" s="235"/>
      <c r="HCC57" s="235"/>
      <c r="HCD57" s="235"/>
      <c r="HCE57" s="235"/>
      <c r="HCF57" s="235"/>
      <c r="HCG57" s="235"/>
      <c r="HCH57" s="235"/>
      <c r="HCI57" s="235"/>
      <c r="HCJ57" s="235"/>
      <c r="HCK57" s="235"/>
      <c r="HCL57" s="235"/>
      <c r="HCM57" s="235"/>
      <c r="HCN57" s="235"/>
      <c r="HCO57" s="235"/>
      <c r="HCP57" s="235"/>
      <c r="HCQ57" s="235"/>
      <c r="HCR57" s="235"/>
      <c r="HCS57" s="235"/>
      <c r="HCT57" s="235"/>
      <c r="HCU57" s="235"/>
      <c r="HCV57" s="235"/>
      <c r="HCW57" s="235"/>
      <c r="HCX57" s="235"/>
      <c r="HCY57" s="235"/>
      <c r="HCZ57" s="235"/>
      <c r="HDA57" s="235"/>
      <c r="HDB57" s="235"/>
      <c r="HDC57" s="235"/>
      <c r="HDD57" s="235"/>
      <c r="HDE57" s="235"/>
      <c r="HDF57" s="235"/>
      <c r="HDG57" s="235"/>
      <c r="HDH57" s="235"/>
      <c r="HDI57" s="235"/>
      <c r="HDJ57" s="235"/>
      <c r="HDK57" s="235"/>
      <c r="HDL57" s="235"/>
      <c r="HDM57" s="235"/>
      <c r="HDN57" s="235"/>
      <c r="HDO57" s="235"/>
      <c r="HDP57" s="235"/>
      <c r="HDQ57" s="235"/>
      <c r="HDR57" s="235"/>
      <c r="HDS57" s="235"/>
      <c r="HDT57" s="235"/>
      <c r="HDU57" s="235"/>
      <c r="HDV57" s="235"/>
      <c r="HDW57" s="235"/>
      <c r="HDX57" s="235"/>
      <c r="HDY57" s="235"/>
      <c r="HDZ57" s="235"/>
      <c r="HEA57" s="235"/>
      <c r="HEB57" s="235"/>
      <c r="HEC57" s="235"/>
      <c r="HED57" s="235"/>
      <c r="HEE57" s="235"/>
      <c r="HEF57" s="235"/>
      <c r="HEG57" s="235"/>
      <c r="HEH57" s="235"/>
      <c r="HEI57" s="235"/>
      <c r="HEJ57" s="235"/>
      <c r="HEK57" s="235"/>
      <c r="HEL57" s="235"/>
      <c r="HEM57" s="235"/>
      <c r="HEN57" s="235"/>
      <c r="HEO57" s="235"/>
      <c r="HEP57" s="235"/>
      <c r="HEQ57" s="235"/>
      <c r="HER57" s="235"/>
      <c r="HES57" s="235"/>
      <c r="HET57" s="235"/>
      <c r="HEU57" s="235"/>
      <c r="HEV57" s="235"/>
      <c r="HEW57" s="235"/>
      <c r="HEX57" s="235"/>
      <c r="HEY57" s="235"/>
      <c r="HEZ57" s="235"/>
      <c r="HFA57" s="235"/>
      <c r="HFB57" s="235"/>
      <c r="HFC57" s="235"/>
      <c r="HFD57" s="235"/>
      <c r="HFE57" s="235"/>
      <c r="HFF57" s="235"/>
      <c r="HFG57" s="235"/>
      <c r="HFH57" s="235"/>
      <c r="HFI57" s="235"/>
      <c r="HFJ57" s="235"/>
      <c r="HFK57" s="235"/>
      <c r="HFL57" s="235"/>
      <c r="HFM57" s="235"/>
      <c r="HFN57" s="235"/>
      <c r="HFO57" s="235"/>
      <c r="HFP57" s="235"/>
      <c r="HFQ57" s="235"/>
      <c r="HFR57" s="235"/>
      <c r="HFS57" s="235"/>
      <c r="HFT57" s="235"/>
      <c r="HFU57" s="235"/>
      <c r="HFV57" s="235"/>
      <c r="HFW57" s="235"/>
      <c r="HFX57" s="235"/>
      <c r="HFY57" s="235"/>
      <c r="HFZ57" s="235"/>
      <c r="HGA57" s="235"/>
      <c r="HGB57" s="235"/>
      <c r="HGC57" s="235"/>
      <c r="HGD57" s="235"/>
      <c r="HGE57" s="235"/>
      <c r="HGF57" s="235"/>
      <c r="HGG57" s="235"/>
      <c r="HGH57" s="235"/>
      <c r="HGI57" s="235"/>
      <c r="HGJ57" s="235"/>
      <c r="HGK57" s="235"/>
      <c r="HGL57" s="235"/>
      <c r="HGM57" s="235"/>
      <c r="HGN57" s="235"/>
      <c r="HGO57" s="235"/>
      <c r="HGP57" s="235"/>
      <c r="HGQ57" s="235"/>
      <c r="HGR57" s="235"/>
      <c r="HGS57" s="235"/>
      <c r="HGT57" s="235"/>
      <c r="HGU57" s="235"/>
      <c r="HGV57" s="235"/>
      <c r="HGW57" s="235"/>
      <c r="HGX57" s="235"/>
      <c r="HGY57" s="235"/>
      <c r="HGZ57" s="235"/>
      <c r="HHA57" s="235"/>
      <c r="HHB57" s="235"/>
      <c r="HHC57" s="235"/>
      <c r="HHD57" s="235"/>
      <c r="HHE57" s="235"/>
      <c r="HHF57" s="235"/>
      <c r="HHG57" s="235"/>
      <c r="HHH57" s="235"/>
      <c r="HHI57" s="235"/>
      <c r="HHJ57" s="235"/>
      <c r="HHK57" s="235"/>
      <c r="HHL57" s="235"/>
      <c r="HHM57" s="235"/>
      <c r="HHN57" s="235"/>
      <c r="HHO57" s="235"/>
      <c r="HHP57" s="235"/>
      <c r="HHQ57" s="235"/>
      <c r="HHR57" s="235"/>
      <c r="HHS57" s="235"/>
      <c r="HHT57" s="235"/>
      <c r="HHU57" s="235"/>
      <c r="HHV57" s="235"/>
      <c r="HHW57" s="235"/>
      <c r="HHX57" s="235"/>
      <c r="HHY57" s="235"/>
      <c r="HHZ57" s="235"/>
      <c r="HIA57" s="235"/>
      <c r="HIB57" s="235"/>
      <c r="HIC57" s="235"/>
      <c r="HID57" s="235"/>
      <c r="HIE57" s="235"/>
      <c r="HIF57" s="235"/>
      <c r="HIG57" s="235"/>
      <c r="HIH57" s="235"/>
      <c r="HII57" s="235"/>
      <c r="HIJ57" s="235"/>
      <c r="HIK57" s="235"/>
      <c r="HIL57" s="235"/>
      <c r="HIM57" s="235"/>
      <c r="HIN57" s="235"/>
      <c r="HIO57" s="235"/>
      <c r="HIP57" s="235"/>
      <c r="HIQ57" s="235"/>
      <c r="HIR57" s="235"/>
      <c r="HIS57" s="235"/>
      <c r="HIT57" s="235"/>
      <c r="HIU57" s="235"/>
      <c r="HIV57" s="235"/>
      <c r="HIW57" s="235"/>
      <c r="HIX57" s="235"/>
      <c r="HIY57" s="235"/>
      <c r="HIZ57" s="235"/>
      <c r="HJA57" s="235"/>
      <c r="HJB57" s="235"/>
      <c r="HJC57" s="235"/>
      <c r="HJD57" s="235"/>
      <c r="HJE57" s="235"/>
      <c r="HJF57" s="235"/>
      <c r="HJG57" s="235"/>
      <c r="HJH57" s="235"/>
      <c r="HJI57" s="235"/>
      <c r="HJJ57" s="235"/>
      <c r="HJK57" s="235"/>
      <c r="HJL57" s="235"/>
      <c r="HJM57" s="235"/>
      <c r="HJN57" s="235"/>
      <c r="HJO57" s="235"/>
      <c r="HJP57" s="235"/>
      <c r="HJQ57" s="235"/>
      <c r="HJR57" s="235"/>
      <c r="HJS57" s="235"/>
      <c r="HJT57" s="235"/>
      <c r="HJU57" s="235"/>
      <c r="HJV57" s="235"/>
      <c r="HJW57" s="235"/>
      <c r="HJX57" s="235"/>
      <c r="HJY57" s="235"/>
      <c r="HJZ57" s="235"/>
      <c r="HKA57" s="235"/>
      <c r="HKB57" s="235"/>
      <c r="HKC57" s="235"/>
      <c r="HKD57" s="235"/>
      <c r="HKE57" s="235"/>
      <c r="HKF57" s="235"/>
      <c r="HKG57" s="235"/>
      <c r="HKH57" s="235"/>
      <c r="HKI57" s="235"/>
      <c r="HKJ57" s="235"/>
      <c r="HKK57" s="235"/>
      <c r="HKL57" s="235"/>
      <c r="HKM57" s="235"/>
      <c r="HKN57" s="235"/>
      <c r="HKO57" s="235"/>
      <c r="HKP57" s="235"/>
      <c r="HKQ57" s="235"/>
      <c r="HKR57" s="235"/>
      <c r="HKS57" s="235"/>
      <c r="HKT57" s="235"/>
      <c r="HKU57" s="235"/>
      <c r="HKV57" s="235"/>
      <c r="HKW57" s="235"/>
      <c r="HKX57" s="235"/>
      <c r="HKY57" s="235"/>
      <c r="HKZ57" s="235"/>
      <c r="HLA57" s="235"/>
      <c r="HLB57" s="235"/>
      <c r="HLC57" s="235"/>
      <c r="HLD57" s="235"/>
      <c r="HLE57" s="235"/>
      <c r="HLF57" s="235"/>
      <c r="HLG57" s="235"/>
      <c r="HLH57" s="235"/>
      <c r="HLI57" s="235"/>
      <c r="HLJ57" s="235"/>
      <c r="HLK57" s="235"/>
      <c r="HLL57" s="235"/>
      <c r="HLM57" s="235"/>
      <c r="HLN57" s="235"/>
      <c r="HLO57" s="235"/>
      <c r="HLP57" s="235"/>
      <c r="HLQ57" s="235"/>
      <c r="HLR57" s="235"/>
      <c r="HLS57" s="235"/>
      <c r="HLT57" s="235"/>
      <c r="HLU57" s="235"/>
      <c r="HLV57" s="235"/>
      <c r="HLW57" s="235"/>
      <c r="HLX57" s="235"/>
      <c r="HLY57" s="235"/>
      <c r="HLZ57" s="235"/>
      <c r="HMA57" s="235"/>
      <c r="HMB57" s="235"/>
      <c r="HMC57" s="235"/>
      <c r="HMD57" s="235"/>
      <c r="HME57" s="235"/>
      <c r="HMF57" s="235"/>
      <c r="HMG57" s="235"/>
      <c r="HMH57" s="235"/>
      <c r="HMI57" s="235"/>
      <c r="HMJ57" s="235"/>
      <c r="HMK57" s="235"/>
      <c r="HML57" s="235"/>
      <c r="HMM57" s="235"/>
      <c r="HMN57" s="235"/>
      <c r="HMO57" s="235"/>
      <c r="HMP57" s="235"/>
      <c r="HMQ57" s="235"/>
      <c r="HMR57" s="235"/>
      <c r="HMS57" s="235"/>
      <c r="HMT57" s="235"/>
      <c r="HMU57" s="235"/>
      <c r="HMV57" s="235"/>
      <c r="HMW57" s="235"/>
      <c r="HMX57" s="235"/>
      <c r="HMY57" s="235"/>
      <c r="HMZ57" s="235"/>
      <c r="HNA57" s="235"/>
      <c r="HNB57" s="235"/>
      <c r="HNC57" s="235"/>
      <c r="HND57" s="235"/>
      <c r="HNE57" s="235"/>
      <c r="HNF57" s="235"/>
      <c r="HNG57" s="235"/>
      <c r="HNH57" s="235"/>
      <c r="HNI57" s="235"/>
      <c r="HNJ57" s="235"/>
      <c r="HNK57" s="235"/>
      <c r="HNL57" s="235"/>
      <c r="HNM57" s="235"/>
      <c r="HNN57" s="235"/>
      <c r="HNO57" s="235"/>
      <c r="HNP57" s="235"/>
      <c r="HNQ57" s="235"/>
      <c r="HNR57" s="235"/>
      <c r="HNS57" s="235"/>
      <c r="HNT57" s="235"/>
      <c r="HNU57" s="235"/>
      <c r="HNV57" s="235"/>
      <c r="HNW57" s="235"/>
      <c r="HNX57" s="235"/>
      <c r="HNY57" s="235"/>
      <c r="HNZ57" s="235"/>
      <c r="HOA57" s="235"/>
      <c r="HOB57" s="235"/>
      <c r="HOC57" s="235"/>
      <c r="HOD57" s="235"/>
      <c r="HOE57" s="235"/>
      <c r="HOF57" s="235"/>
      <c r="HOG57" s="235"/>
      <c r="HOH57" s="235"/>
      <c r="HOI57" s="235"/>
      <c r="HOJ57" s="235"/>
      <c r="HOK57" s="235"/>
      <c r="HOL57" s="235"/>
      <c r="HOM57" s="235"/>
      <c r="HON57" s="235"/>
      <c r="HOO57" s="235"/>
      <c r="HOP57" s="235"/>
      <c r="HOQ57" s="235"/>
      <c r="HOR57" s="235"/>
      <c r="HOS57" s="235"/>
      <c r="HOT57" s="235"/>
      <c r="HOU57" s="235"/>
      <c r="HOV57" s="235"/>
      <c r="HOW57" s="235"/>
      <c r="HOX57" s="235"/>
      <c r="HOY57" s="235"/>
      <c r="HOZ57" s="235"/>
      <c r="HPA57" s="235"/>
      <c r="HPB57" s="235"/>
      <c r="HPC57" s="235"/>
      <c r="HPD57" s="235"/>
      <c r="HPE57" s="235"/>
      <c r="HPF57" s="235"/>
      <c r="HPG57" s="235"/>
      <c r="HPH57" s="235"/>
      <c r="HPI57" s="235"/>
      <c r="HPJ57" s="235"/>
      <c r="HPK57" s="235"/>
      <c r="HPL57" s="235"/>
      <c r="HPM57" s="235"/>
      <c r="HPN57" s="235"/>
      <c r="HPO57" s="235"/>
      <c r="HPP57" s="235"/>
      <c r="HPQ57" s="235"/>
      <c r="HPR57" s="235"/>
      <c r="HPS57" s="235"/>
      <c r="HPT57" s="235"/>
      <c r="HPU57" s="235"/>
      <c r="HPV57" s="235"/>
      <c r="HPW57" s="235"/>
      <c r="HPX57" s="235"/>
      <c r="HPY57" s="235"/>
      <c r="HPZ57" s="235"/>
      <c r="HQA57" s="235"/>
      <c r="HQB57" s="235"/>
      <c r="HQC57" s="235"/>
      <c r="HQD57" s="235"/>
      <c r="HQE57" s="235"/>
      <c r="HQF57" s="235"/>
      <c r="HQG57" s="235"/>
      <c r="HQH57" s="235"/>
      <c r="HQI57" s="235"/>
      <c r="HQJ57" s="235"/>
      <c r="HQK57" s="235"/>
      <c r="HQL57" s="235"/>
      <c r="HQM57" s="235"/>
      <c r="HQN57" s="235"/>
      <c r="HQO57" s="235"/>
      <c r="HQP57" s="235"/>
      <c r="HQQ57" s="235"/>
      <c r="HQR57" s="235"/>
      <c r="HQS57" s="235"/>
      <c r="HQT57" s="235"/>
      <c r="HQU57" s="235"/>
      <c r="HQV57" s="235"/>
      <c r="HQW57" s="235"/>
      <c r="HQX57" s="235"/>
      <c r="HQY57" s="235"/>
      <c r="HQZ57" s="235"/>
      <c r="HRA57" s="235"/>
      <c r="HRB57" s="235"/>
      <c r="HRC57" s="235"/>
      <c r="HRD57" s="235"/>
      <c r="HRE57" s="235"/>
      <c r="HRF57" s="235"/>
      <c r="HRG57" s="235"/>
      <c r="HRH57" s="235"/>
      <c r="HRI57" s="235"/>
      <c r="HRJ57" s="235"/>
      <c r="HRK57" s="235"/>
      <c r="HRL57" s="235"/>
      <c r="HRM57" s="235"/>
      <c r="HRN57" s="235"/>
      <c r="HRO57" s="235"/>
      <c r="HRP57" s="235"/>
      <c r="HRQ57" s="235"/>
      <c r="HRR57" s="235"/>
      <c r="HRS57" s="235"/>
      <c r="HRT57" s="235"/>
      <c r="HRU57" s="235"/>
      <c r="HRV57" s="235"/>
      <c r="HRW57" s="235"/>
      <c r="HRX57" s="235"/>
      <c r="HRY57" s="235"/>
      <c r="HRZ57" s="235"/>
      <c r="HSA57" s="235"/>
      <c r="HSB57" s="235"/>
      <c r="HSC57" s="235"/>
      <c r="HSD57" s="235"/>
      <c r="HSE57" s="235"/>
      <c r="HSF57" s="235"/>
      <c r="HSG57" s="235"/>
      <c r="HSH57" s="235"/>
      <c r="HSI57" s="235"/>
      <c r="HSJ57" s="235"/>
      <c r="HSK57" s="235"/>
      <c r="HSL57" s="235"/>
      <c r="HSM57" s="235"/>
      <c r="HSN57" s="235"/>
      <c r="HSO57" s="235"/>
      <c r="HSP57" s="235"/>
      <c r="HSQ57" s="235"/>
      <c r="HSR57" s="235"/>
      <c r="HSS57" s="235"/>
      <c r="HST57" s="235"/>
      <c r="HSU57" s="235"/>
      <c r="HSV57" s="235"/>
      <c r="HSW57" s="235"/>
      <c r="HSX57" s="235"/>
      <c r="HSY57" s="235"/>
      <c r="HSZ57" s="235"/>
      <c r="HTA57" s="235"/>
      <c r="HTB57" s="235"/>
      <c r="HTC57" s="235"/>
      <c r="HTD57" s="235"/>
      <c r="HTE57" s="235"/>
      <c r="HTF57" s="235"/>
      <c r="HTG57" s="235"/>
      <c r="HTH57" s="235"/>
      <c r="HTI57" s="235"/>
      <c r="HTJ57" s="235"/>
      <c r="HTK57" s="235"/>
      <c r="HTL57" s="235"/>
      <c r="HTM57" s="235"/>
      <c r="HTN57" s="235"/>
      <c r="HTO57" s="235"/>
      <c r="HTP57" s="235"/>
      <c r="HTQ57" s="235"/>
      <c r="HTR57" s="235"/>
      <c r="HTS57" s="235"/>
      <c r="HTT57" s="235"/>
      <c r="HTU57" s="235"/>
      <c r="HTV57" s="235"/>
      <c r="HTW57" s="235"/>
      <c r="HTX57" s="235"/>
      <c r="HTY57" s="235"/>
      <c r="HTZ57" s="235"/>
      <c r="HUA57" s="235"/>
      <c r="HUB57" s="235"/>
      <c r="HUC57" s="235"/>
      <c r="HUD57" s="235"/>
      <c r="HUE57" s="235"/>
      <c r="HUF57" s="235"/>
      <c r="HUG57" s="235"/>
      <c r="HUH57" s="235"/>
      <c r="HUI57" s="235"/>
      <c r="HUJ57" s="235"/>
      <c r="HUK57" s="235"/>
      <c r="HUL57" s="235"/>
      <c r="HUM57" s="235"/>
      <c r="HUN57" s="235"/>
      <c r="HUO57" s="235"/>
      <c r="HUP57" s="235"/>
      <c r="HUQ57" s="235"/>
      <c r="HUR57" s="235"/>
      <c r="HUS57" s="235"/>
      <c r="HUT57" s="235"/>
      <c r="HUU57" s="235"/>
      <c r="HUV57" s="235"/>
      <c r="HUW57" s="235"/>
      <c r="HUX57" s="235"/>
      <c r="HUY57" s="235"/>
      <c r="HUZ57" s="235"/>
      <c r="HVA57" s="235"/>
      <c r="HVB57" s="235"/>
      <c r="HVC57" s="235"/>
      <c r="HVD57" s="235"/>
      <c r="HVE57" s="235"/>
      <c r="HVF57" s="235"/>
      <c r="HVG57" s="235"/>
      <c r="HVH57" s="235"/>
      <c r="HVI57" s="235"/>
      <c r="HVJ57" s="235"/>
      <c r="HVK57" s="235"/>
      <c r="HVL57" s="235"/>
      <c r="HVM57" s="235"/>
      <c r="HVN57" s="235"/>
      <c r="HVO57" s="235"/>
      <c r="HVP57" s="235"/>
      <c r="HVQ57" s="235"/>
      <c r="HVR57" s="235"/>
      <c r="HVS57" s="235"/>
      <c r="HVT57" s="235"/>
      <c r="HVU57" s="235"/>
      <c r="HVV57" s="235"/>
      <c r="HVW57" s="235"/>
      <c r="HVX57" s="235"/>
      <c r="HVY57" s="235"/>
      <c r="HVZ57" s="235"/>
      <c r="HWA57" s="235"/>
      <c r="HWB57" s="235"/>
      <c r="HWC57" s="235"/>
      <c r="HWD57" s="235"/>
      <c r="HWE57" s="235"/>
      <c r="HWF57" s="235"/>
      <c r="HWG57" s="235"/>
      <c r="HWH57" s="235"/>
      <c r="HWI57" s="235"/>
      <c r="HWJ57" s="235"/>
      <c r="HWK57" s="235"/>
      <c r="HWL57" s="235"/>
      <c r="HWM57" s="235"/>
      <c r="HWN57" s="235"/>
      <c r="HWO57" s="235"/>
      <c r="HWP57" s="235"/>
      <c r="HWQ57" s="235"/>
      <c r="HWR57" s="235"/>
      <c r="HWS57" s="235"/>
      <c r="HWT57" s="235"/>
      <c r="HWU57" s="235"/>
      <c r="HWV57" s="235"/>
      <c r="HWW57" s="235"/>
      <c r="HWX57" s="235"/>
      <c r="HWY57" s="235"/>
      <c r="HWZ57" s="235"/>
      <c r="HXA57" s="235"/>
      <c r="HXB57" s="235"/>
      <c r="HXC57" s="235"/>
      <c r="HXD57" s="235"/>
      <c r="HXE57" s="235"/>
      <c r="HXF57" s="235"/>
      <c r="HXG57" s="235"/>
      <c r="HXH57" s="235"/>
      <c r="HXI57" s="235"/>
      <c r="HXJ57" s="235"/>
      <c r="HXK57" s="235"/>
      <c r="HXL57" s="235"/>
      <c r="HXM57" s="235"/>
      <c r="HXN57" s="235"/>
      <c r="HXO57" s="235"/>
      <c r="HXP57" s="235"/>
      <c r="HXQ57" s="235"/>
      <c r="HXR57" s="235"/>
      <c r="HXS57" s="235"/>
      <c r="HXT57" s="235"/>
      <c r="HXU57" s="235"/>
      <c r="HXV57" s="235"/>
      <c r="HXW57" s="235"/>
      <c r="HXX57" s="235"/>
      <c r="HXY57" s="235"/>
      <c r="HXZ57" s="235"/>
      <c r="HYA57" s="235"/>
      <c r="HYB57" s="235"/>
      <c r="HYC57" s="235"/>
      <c r="HYD57" s="235"/>
      <c r="HYE57" s="235"/>
      <c r="HYF57" s="235"/>
      <c r="HYG57" s="235"/>
      <c r="HYH57" s="235"/>
      <c r="HYI57" s="235"/>
      <c r="HYJ57" s="235"/>
      <c r="HYK57" s="235"/>
      <c r="HYL57" s="235"/>
      <c r="HYM57" s="235"/>
      <c r="HYN57" s="235"/>
      <c r="HYO57" s="235"/>
      <c r="HYP57" s="235"/>
      <c r="HYQ57" s="235"/>
      <c r="HYR57" s="235"/>
      <c r="HYS57" s="235"/>
      <c r="HYT57" s="235"/>
      <c r="HYU57" s="235"/>
      <c r="HYV57" s="235"/>
      <c r="HYW57" s="235"/>
      <c r="HYX57" s="235"/>
      <c r="HYY57" s="235"/>
      <c r="HYZ57" s="235"/>
      <c r="HZA57" s="235"/>
      <c r="HZB57" s="235"/>
      <c r="HZC57" s="235"/>
      <c r="HZD57" s="235"/>
      <c r="HZE57" s="235"/>
      <c r="HZF57" s="235"/>
      <c r="HZG57" s="235"/>
      <c r="HZH57" s="235"/>
      <c r="HZI57" s="235"/>
      <c r="HZJ57" s="235"/>
      <c r="HZK57" s="235"/>
      <c r="HZL57" s="235"/>
      <c r="HZM57" s="235"/>
      <c r="HZN57" s="235"/>
      <c r="HZO57" s="235"/>
      <c r="HZP57" s="235"/>
      <c r="HZQ57" s="235"/>
      <c r="HZR57" s="235"/>
      <c r="HZS57" s="235"/>
      <c r="HZT57" s="235"/>
      <c r="HZU57" s="235"/>
      <c r="HZV57" s="235"/>
      <c r="HZW57" s="235"/>
      <c r="HZX57" s="235"/>
      <c r="HZY57" s="235"/>
      <c r="HZZ57" s="235"/>
      <c r="IAA57" s="235"/>
      <c r="IAB57" s="235"/>
      <c r="IAC57" s="235"/>
      <c r="IAD57" s="235"/>
      <c r="IAE57" s="235"/>
      <c r="IAF57" s="235"/>
      <c r="IAG57" s="235"/>
      <c r="IAH57" s="235"/>
      <c r="IAI57" s="235"/>
      <c r="IAJ57" s="235"/>
      <c r="IAK57" s="235"/>
      <c r="IAL57" s="235"/>
      <c r="IAM57" s="235"/>
      <c r="IAN57" s="235"/>
      <c r="IAO57" s="235"/>
      <c r="IAP57" s="235"/>
      <c r="IAQ57" s="235"/>
      <c r="IAR57" s="235"/>
      <c r="IAS57" s="235"/>
      <c r="IAT57" s="235"/>
      <c r="IAU57" s="235"/>
      <c r="IAV57" s="235"/>
      <c r="IAW57" s="235"/>
      <c r="IAX57" s="235"/>
      <c r="IAY57" s="235"/>
      <c r="IAZ57" s="235"/>
      <c r="IBA57" s="235"/>
      <c r="IBB57" s="235"/>
      <c r="IBC57" s="235"/>
      <c r="IBD57" s="235"/>
      <c r="IBE57" s="235"/>
      <c r="IBF57" s="235"/>
      <c r="IBG57" s="235"/>
      <c r="IBH57" s="235"/>
      <c r="IBI57" s="235"/>
      <c r="IBJ57" s="235"/>
      <c r="IBK57" s="235"/>
      <c r="IBL57" s="235"/>
      <c r="IBM57" s="235"/>
      <c r="IBN57" s="235"/>
      <c r="IBO57" s="235"/>
      <c r="IBP57" s="235"/>
      <c r="IBQ57" s="235"/>
      <c r="IBR57" s="235"/>
      <c r="IBS57" s="235"/>
      <c r="IBT57" s="235"/>
      <c r="IBU57" s="235"/>
      <c r="IBV57" s="235"/>
      <c r="IBW57" s="235"/>
      <c r="IBX57" s="235"/>
      <c r="IBY57" s="235"/>
      <c r="IBZ57" s="235"/>
      <c r="ICA57" s="235"/>
      <c r="ICB57" s="235"/>
      <c r="ICC57" s="235"/>
      <c r="ICD57" s="235"/>
      <c r="ICE57" s="235"/>
      <c r="ICF57" s="235"/>
      <c r="ICG57" s="235"/>
      <c r="ICH57" s="235"/>
      <c r="ICI57" s="235"/>
      <c r="ICJ57" s="235"/>
      <c r="ICK57" s="235"/>
      <c r="ICL57" s="235"/>
      <c r="ICM57" s="235"/>
      <c r="ICN57" s="235"/>
      <c r="ICO57" s="235"/>
      <c r="ICP57" s="235"/>
      <c r="ICQ57" s="235"/>
      <c r="ICR57" s="235"/>
      <c r="ICS57" s="235"/>
      <c r="ICT57" s="235"/>
      <c r="ICU57" s="235"/>
      <c r="ICV57" s="235"/>
      <c r="ICW57" s="235"/>
      <c r="ICX57" s="235"/>
      <c r="ICY57" s="235"/>
      <c r="ICZ57" s="235"/>
      <c r="IDA57" s="235"/>
      <c r="IDB57" s="235"/>
      <c r="IDC57" s="235"/>
      <c r="IDD57" s="235"/>
      <c r="IDE57" s="235"/>
      <c r="IDF57" s="235"/>
      <c r="IDG57" s="235"/>
      <c r="IDH57" s="235"/>
      <c r="IDI57" s="235"/>
      <c r="IDJ57" s="235"/>
      <c r="IDK57" s="235"/>
      <c r="IDL57" s="235"/>
      <c r="IDM57" s="235"/>
      <c r="IDN57" s="235"/>
      <c r="IDO57" s="235"/>
      <c r="IDP57" s="235"/>
      <c r="IDQ57" s="235"/>
      <c r="IDR57" s="235"/>
      <c r="IDS57" s="235"/>
      <c r="IDT57" s="235"/>
      <c r="IDU57" s="235"/>
      <c r="IDV57" s="235"/>
      <c r="IDW57" s="235"/>
      <c r="IDX57" s="235"/>
      <c r="IDY57" s="235"/>
      <c r="IDZ57" s="235"/>
      <c r="IEA57" s="235"/>
      <c r="IEB57" s="235"/>
      <c r="IEC57" s="235"/>
      <c r="IED57" s="235"/>
      <c r="IEE57" s="235"/>
      <c r="IEF57" s="235"/>
      <c r="IEG57" s="235"/>
      <c r="IEH57" s="235"/>
      <c r="IEI57" s="235"/>
      <c r="IEJ57" s="235"/>
      <c r="IEK57" s="235"/>
      <c r="IEL57" s="235"/>
      <c r="IEM57" s="235"/>
      <c r="IEN57" s="235"/>
      <c r="IEO57" s="235"/>
      <c r="IEP57" s="235"/>
      <c r="IEQ57" s="235"/>
      <c r="IER57" s="235"/>
      <c r="IES57" s="235"/>
      <c r="IET57" s="235"/>
      <c r="IEU57" s="235"/>
      <c r="IEV57" s="235"/>
      <c r="IEW57" s="235"/>
      <c r="IEX57" s="235"/>
      <c r="IEY57" s="235"/>
      <c r="IEZ57" s="235"/>
      <c r="IFA57" s="235"/>
      <c r="IFB57" s="235"/>
      <c r="IFC57" s="235"/>
      <c r="IFD57" s="235"/>
      <c r="IFE57" s="235"/>
      <c r="IFF57" s="235"/>
      <c r="IFG57" s="235"/>
      <c r="IFH57" s="235"/>
      <c r="IFI57" s="235"/>
      <c r="IFJ57" s="235"/>
      <c r="IFK57" s="235"/>
      <c r="IFL57" s="235"/>
      <c r="IFM57" s="235"/>
      <c r="IFN57" s="235"/>
      <c r="IFO57" s="235"/>
      <c r="IFP57" s="235"/>
      <c r="IFQ57" s="235"/>
      <c r="IFR57" s="235"/>
      <c r="IFS57" s="235"/>
      <c r="IFT57" s="235"/>
      <c r="IFU57" s="235"/>
      <c r="IFV57" s="235"/>
      <c r="IFW57" s="235"/>
      <c r="IFX57" s="235"/>
      <c r="IFY57" s="235"/>
      <c r="IFZ57" s="235"/>
      <c r="IGA57" s="235"/>
      <c r="IGB57" s="235"/>
      <c r="IGC57" s="235"/>
      <c r="IGD57" s="235"/>
      <c r="IGE57" s="235"/>
      <c r="IGF57" s="235"/>
      <c r="IGG57" s="235"/>
      <c r="IGH57" s="235"/>
      <c r="IGI57" s="235"/>
      <c r="IGJ57" s="235"/>
      <c r="IGK57" s="235"/>
      <c r="IGL57" s="235"/>
      <c r="IGM57" s="235"/>
      <c r="IGN57" s="235"/>
      <c r="IGO57" s="235"/>
      <c r="IGP57" s="235"/>
      <c r="IGQ57" s="235"/>
      <c r="IGR57" s="235"/>
      <c r="IGS57" s="235"/>
      <c r="IGT57" s="235"/>
      <c r="IGU57" s="235"/>
      <c r="IGV57" s="235"/>
      <c r="IGW57" s="235"/>
      <c r="IGX57" s="235"/>
      <c r="IGY57" s="235"/>
      <c r="IGZ57" s="235"/>
      <c r="IHA57" s="235"/>
      <c r="IHB57" s="235"/>
      <c r="IHC57" s="235"/>
      <c r="IHD57" s="235"/>
      <c r="IHE57" s="235"/>
      <c r="IHF57" s="235"/>
      <c r="IHG57" s="235"/>
      <c r="IHH57" s="235"/>
      <c r="IHI57" s="235"/>
      <c r="IHJ57" s="235"/>
      <c r="IHK57" s="235"/>
      <c r="IHL57" s="235"/>
      <c r="IHM57" s="235"/>
      <c r="IHN57" s="235"/>
      <c r="IHO57" s="235"/>
      <c r="IHP57" s="235"/>
      <c r="IHQ57" s="235"/>
      <c r="IHR57" s="235"/>
      <c r="IHS57" s="235"/>
      <c r="IHT57" s="235"/>
      <c r="IHU57" s="235"/>
      <c r="IHV57" s="235"/>
      <c r="IHW57" s="235"/>
      <c r="IHX57" s="235"/>
      <c r="IHY57" s="235"/>
      <c r="IHZ57" s="235"/>
      <c r="IIA57" s="235"/>
      <c r="IIB57" s="235"/>
      <c r="IIC57" s="235"/>
      <c r="IID57" s="235"/>
      <c r="IIE57" s="235"/>
      <c r="IIF57" s="235"/>
      <c r="IIG57" s="235"/>
      <c r="IIH57" s="235"/>
      <c r="III57" s="235"/>
      <c r="IIJ57" s="235"/>
      <c r="IIK57" s="235"/>
      <c r="IIL57" s="235"/>
      <c r="IIM57" s="235"/>
      <c r="IIN57" s="235"/>
      <c r="IIO57" s="235"/>
      <c r="IIP57" s="235"/>
      <c r="IIQ57" s="235"/>
      <c r="IIR57" s="235"/>
      <c r="IIS57" s="235"/>
      <c r="IIT57" s="235"/>
      <c r="IIU57" s="235"/>
      <c r="IIV57" s="235"/>
      <c r="IIW57" s="235"/>
      <c r="IIX57" s="235"/>
      <c r="IIY57" s="235"/>
      <c r="IIZ57" s="235"/>
      <c r="IJA57" s="235"/>
      <c r="IJB57" s="235"/>
      <c r="IJC57" s="235"/>
      <c r="IJD57" s="235"/>
      <c r="IJE57" s="235"/>
      <c r="IJF57" s="235"/>
      <c r="IJG57" s="235"/>
      <c r="IJH57" s="235"/>
      <c r="IJI57" s="235"/>
      <c r="IJJ57" s="235"/>
      <c r="IJK57" s="235"/>
      <c r="IJL57" s="235"/>
      <c r="IJM57" s="235"/>
      <c r="IJN57" s="235"/>
      <c r="IJO57" s="235"/>
      <c r="IJP57" s="235"/>
      <c r="IJQ57" s="235"/>
      <c r="IJR57" s="235"/>
      <c r="IJS57" s="235"/>
      <c r="IJT57" s="235"/>
      <c r="IJU57" s="235"/>
      <c r="IJV57" s="235"/>
      <c r="IJW57" s="235"/>
      <c r="IJX57" s="235"/>
      <c r="IJY57" s="235"/>
      <c r="IJZ57" s="235"/>
      <c r="IKA57" s="235"/>
      <c r="IKB57" s="235"/>
      <c r="IKC57" s="235"/>
      <c r="IKD57" s="235"/>
      <c r="IKE57" s="235"/>
      <c r="IKF57" s="235"/>
      <c r="IKG57" s="235"/>
      <c r="IKH57" s="235"/>
      <c r="IKI57" s="235"/>
      <c r="IKJ57" s="235"/>
      <c r="IKK57" s="235"/>
      <c r="IKL57" s="235"/>
      <c r="IKM57" s="235"/>
      <c r="IKN57" s="235"/>
      <c r="IKO57" s="235"/>
      <c r="IKP57" s="235"/>
      <c r="IKQ57" s="235"/>
      <c r="IKR57" s="235"/>
      <c r="IKS57" s="235"/>
      <c r="IKT57" s="235"/>
      <c r="IKU57" s="235"/>
      <c r="IKV57" s="235"/>
      <c r="IKW57" s="235"/>
      <c r="IKX57" s="235"/>
      <c r="IKY57" s="235"/>
      <c r="IKZ57" s="235"/>
      <c r="ILA57" s="235"/>
      <c r="ILB57" s="235"/>
      <c r="ILC57" s="235"/>
      <c r="ILD57" s="235"/>
      <c r="ILE57" s="235"/>
      <c r="ILF57" s="235"/>
      <c r="ILG57" s="235"/>
      <c r="ILH57" s="235"/>
      <c r="ILI57" s="235"/>
      <c r="ILJ57" s="235"/>
      <c r="ILK57" s="235"/>
      <c r="ILL57" s="235"/>
      <c r="ILM57" s="235"/>
      <c r="ILN57" s="235"/>
      <c r="ILO57" s="235"/>
      <c r="ILP57" s="235"/>
      <c r="ILQ57" s="235"/>
      <c r="ILR57" s="235"/>
      <c r="ILS57" s="235"/>
      <c r="ILT57" s="235"/>
      <c r="ILU57" s="235"/>
      <c r="ILV57" s="235"/>
      <c r="ILW57" s="235"/>
      <c r="ILX57" s="235"/>
      <c r="ILY57" s="235"/>
      <c r="ILZ57" s="235"/>
      <c r="IMA57" s="235"/>
      <c r="IMB57" s="235"/>
      <c r="IMC57" s="235"/>
      <c r="IMD57" s="235"/>
      <c r="IME57" s="235"/>
      <c r="IMF57" s="235"/>
      <c r="IMG57" s="235"/>
      <c r="IMH57" s="235"/>
      <c r="IMI57" s="235"/>
      <c r="IMJ57" s="235"/>
      <c r="IMK57" s="235"/>
      <c r="IML57" s="235"/>
      <c r="IMM57" s="235"/>
      <c r="IMN57" s="235"/>
      <c r="IMO57" s="235"/>
      <c r="IMP57" s="235"/>
      <c r="IMQ57" s="235"/>
      <c r="IMR57" s="235"/>
      <c r="IMS57" s="235"/>
      <c r="IMT57" s="235"/>
      <c r="IMU57" s="235"/>
      <c r="IMV57" s="235"/>
      <c r="IMW57" s="235"/>
      <c r="IMX57" s="235"/>
      <c r="IMY57" s="235"/>
      <c r="IMZ57" s="235"/>
      <c r="INA57" s="235"/>
      <c r="INB57" s="235"/>
      <c r="INC57" s="235"/>
      <c r="IND57" s="235"/>
      <c r="INE57" s="235"/>
      <c r="INF57" s="235"/>
      <c r="ING57" s="235"/>
      <c r="INH57" s="235"/>
      <c r="INI57" s="235"/>
      <c r="INJ57" s="235"/>
      <c r="INK57" s="235"/>
      <c r="INL57" s="235"/>
      <c r="INM57" s="235"/>
      <c r="INN57" s="235"/>
      <c r="INO57" s="235"/>
      <c r="INP57" s="235"/>
      <c r="INQ57" s="235"/>
      <c r="INR57" s="235"/>
      <c r="INS57" s="235"/>
      <c r="INT57" s="235"/>
      <c r="INU57" s="235"/>
      <c r="INV57" s="235"/>
      <c r="INW57" s="235"/>
      <c r="INX57" s="235"/>
      <c r="INY57" s="235"/>
      <c r="INZ57" s="235"/>
      <c r="IOA57" s="235"/>
      <c r="IOB57" s="235"/>
      <c r="IOC57" s="235"/>
      <c r="IOD57" s="235"/>
      <c r="IOE57" s="235"/>
      <c r="IOF57" s="235"/>
      <c r="IOG57" s="235"/>
      <c r="IOH57" s="235"/>
      <c r="IOI57" s="235"/>
      <c r="IOJ57" s="235"/>
      <c r="IOK57" s="235"/>
      <c r="IOL57" s="235"/>
      <c r="IOM57" s="235"/>
      <c r="ION57" s="235"/>
      <c r="IOO57" s="235"/>
      <c r="IOP57" s="235"/>
      <c r="IOQ57" s="235"/>
      <c r="IOR57" s="235"/>
      <c r="IOS57" s="235"/>
      <c r="IOT57" s="235"/>
      <c r="IOU57" s="235"/>
      <c r="IOV57" s="235"/>
      <c r="IOW57" s="235"/>
      <c r="IOX57" s="235"/>
      <c r="IOY57" s="235"/>
      <c r="IOZ57" s="235"/>
      <c r="IPA57" s="235"/>
      <c r="IPB57" s="235"/>
      <c r="IPC57" s="235"/>
      <c r="IPD57" s="235"/>
      <c r="IPE57" s="235"/>
      <c r="IPF57" s="235"/>
      <c r="IPG57" s="235"/>
      <c r="IPH57" s="235"/>
      <c r="IPI57" s="235"/>
      <c r="IPJ57" s="235"/>
      <c r="IPK57" s="235"/>
      <c r="IPL57" s="235"/>
      <c r="IPM57" s="235"/>
      <c r="IPN57" s="235"/>
      <c r="IPO57" s="235"/>
      <c r="IPP57" s="235"/>
      <c r="IPQ57" s="235"/>
      <c r="IPR57" s="235"/>
      <c r="IPS57" s="235"/>
      <c r="IPT57" s="235"/>
      <c r="IPU57" s="235"/>
      <c r="IPV57" s="235"/>
      <c r="IPW57" s="235"/>
      <c r="IPX57" s="235"/>
      <c r="IPY57" s="235"/>
      <c r="IPZ57" s="235"/>
      <c r="IQA57" s="235"/>
      <c r="IQB57" s="235"/>
      <c r="IQC57" s="235"/>
      <c r="IQD57" s="235"/>
      <c r="IQE57" s="235"/>
      <c r="IQF57" s="235"/>
      <c r="IQG57" s="235"/>
      <c r="IQH57" s="235"/>
      <c r="IQI57" s="235"/>
      <c r="IQJ57" s="235"/>
      <c r="IQK57" s="235"/>
      <c r="IQL57" s="235"/>
      <c r="IQM57" s="235"/>
      <c r="IQN57" s="235"/>
      <c r="IQO57" s="235"/>
      <c r="IQP57" s="235"/>
      <c r="IQQ57" s="235"/>
      <c r="IQR57" s="235"/>
      <c r="IQS57" s="235"/>
      <c r="IQT57" s="235"/>
      <c r="IQU57" s="235"/>
      <c r="IQV57" s="235"/>
      <c r="IQW57" s="235"/>
      <c r="IQX57" s="235"/>
      <c r="IQY57" s="235"/>
      <c r="IQZ57" s="235"/>
      <c r="IRA57" s="235"/>
      <c r="IRB57" s="235"/>
      <c r="IRC57" s="235"/>
      <c r="IRD57" s="235"/>
      <c r="IRE57" s="235"/>
      <c r="IRF57" s="235"/>
      <c r="IRG57" s="235"/>
      <c r="IRH57" s="235"/>
      <c r="IRI57" s="235"/>
      <c r="IRJ57" s="235"/>
      <c r="IRK57" s="235"/>
      <c r="IRL57" s="235"/>
      <c r="IRM57" s="235"/>
      <c r="IRN57" s="235"/>
      <c r="IRO57" s="235"/>
      <c r="IRP57" s="235"/>
      <c r="IRQ57" s="235"/>
      <c r="IRR57" s="235"/>
      <c r="IRS57" s="235"/>
      <c r="IRT57" s="235"/>
      <c r="IRU57" s="235"/>
      <c r="IRV57" s="235"/>
      <c r="IRW57" s="235"/>
      <c r="IRX57" s="235"/>
      <c r="IRY57" s="235"/>
      <c r="IRZ57" s="235"/>
      <c r="ISA57" s="235"/>
      <c r="ISB57" s="235"/>
      <c r="ISC57" s="235"/>
      <c r="ISD57" s="235"/>
      <c r="ISE57" s="235"/>
      <c r="ISF57" s="235"/>
      <c r="ISG57" s="235"/>
      <c r="ISH57" s="235"/>
      <c r="ISI57" s="235"/>
      <c r="ISJ57" s="235"/>
      <c r="ISK57" s="235"/>
      <c r="ISL57" s="235"/>
      <c r="ISM57" s="235"/>
      <c r="ISN57" s="235"/>
      <c r="ISO57" s="235"/>
      <c r="ISP57" s="235"/>
      <c r="ISQ57" s="235"/>
      <c r="ISR57" s="235"/>
      <c r="ISS57" s="235"/>
      <c r="IST57" s="235"/>
      <c r="ISU57" s="235"/>
      <c r="ISV57" s="235"/>
      <c r="ISW57" s="235"/>
      <c r="ISX57" s="235"/>
      <c r="ISY57" s="235"/>
      <c r="ISZ57" s="235"/>
      <c r="ITA57" s="235"/>
      <c r="ITB57" s="235"/>
      <c r="ITC57" s="235"/>
      <c r="ITD57" s="235"/>
      <c r="ITE57" s="235"/>
      <c r="ITF57" s="235"/>
      <c r="ITG57" s="235"/>
      <c r="ITH57" s="235"/>
      <c r="ITI57" s="235"/>
      <c r="ITJ57" s="235"/>
      <c r="ITK57" s="235"/>
      <c r="ITL57" s="235"/>
      <c r="ITM57" s="235"/>
      <c r="ITN57" s="235"/>
      <c r="ITO57" s="235"/>
      <c r="ITP57" s="235"/>
      <c r="ITQ57" s="235"/>
      <c r="ITR57" s="235"/>
      <c r="ITS57" s="235"/>
      <c r="ITT57" s="235"/>
      <c r="ITU57" s="235"/>
      <c r="ITV57" s="235"/>
      <c r="ITW57" s="235"/>
      <c r="ITX57" s="235"/>
      <c r="ITY57" s="235"/>
      <c r="ITZ57" s="235"/>
      <c r="IUA57" s="235"/>
      <c r="IUB57" s="235"/>
      <c r="IUC57" s="235"/>
      <c r="IUD57" s="235"/>
      <c r="IUE57" s="235"/>
      <c r="IUF57" s="235"/>
      <c r="IUG57" s="235"/>
      <c r="IUH57" s="235"/>
      <c r="IUI57" s="235"/>
      <c r="IUJ57" s="235"/>
      <c r="IUK57" s="235"/>
      <c r="IUL57" s="235"/>
      <c r="IUM57" s="235"/>
      <c r="IUN57" s="235"/>
      <c r="IUO57" s="235"/>
      <c r="IUP57" s="235"/>
      <c r="IUQ57" s="235"/>
      <c r="IUR57" s="235"/>
      <c r="IUS57" s="235"/>
      <c r="IUT57" s="235"/>
      <c r="IUU57" s="235"/>
      <c r="IUV57" s="235"/>
      <c r="IUW57" s="235"/>
      <c r="IUX57" s="235"/>
      <c r="IUY57" s="235"/>
      <c r="IUZ57" s="235"/>
      <c r="IVA57" s="235"/>
      <c r="IVB57" s="235"/>
      <c r="IVC57" s="235"/>
      <c r="IVD57" s="235"/>
      <c r="IVE57" s="235"/>
      <c r="IVF57" s="235"/>
      <c r="IVG57" s="235"/>
      <c r="IVH57" s="235"/>
      <c r="IVI57" s="235"/>
      <c r="IVJ57" s="235"/>
      <c r="IVK57" s="235"/>
      <c r="IVL57" s="235"/>
      <c r="IVM57" s="235"/>
      <c r="IVN57" s="235"/>
      <c r="IVO57" s="235"/>
      <c r="IVP57" s="235"/>
      <c r="IVQ57" s="235"/>
      <c r="IVR57" s="235"/>
      <c r="IVS57" s="235"/>
      <c r="IVT57" s="235"/>
      <c r="IVU57" s="235"/>
      <c r="IVV57" s="235"/>
      <c r="IVW57" s="235"/>
      <c r="IVX57" s="235"/>
      <c r="IVY57" s="235"/>
      <c r="IVZ57" s="235"/>
      <c r="IWA57" s="235"/>
      <c r="IWB57" s="235"/>
      <c r="IWC57" s="235"/>
      <c r="IWD57" s="235"/>
      <c r="IWE57" s="235"/>
      <c r="IWF57" s="235"/>
      <c r="IWG57" s="235"/>
      <c r="IWH57" s="235"/>
      <c r="IWI57" s="235"/>
      <c r="IWJ57" s="235"/>
      <c r="IWK57" s="235"/>
      <c r="IWL57" s="235"/>
      <c r="IWM57" s="235"/>
      <c r="IWN57" s="235"/>
      <c r="IWO57" s="235"/>
      <c r="IWP57" s="235"/>
      <c r="IWQ57" s="235"/>
      <c r="IWR57" s="235"/>
      <c r="IWS57" s="235"/>
      <c r="IWT57" s="235"/>
      <c r="IWU57" s="235"/>
      <c r="IWV57" s="235"/>
      <c r="IWW57" s="235"/>
      <c r="IWX57" s="235"/>
      <c r="IWY57" s="235"/>
      <c r="IWZ57" s="235"/>
      <c r="IXA57" s="235"/>
      <c r="IXB57" s="235"/>
      <c r="IXC57" s="235"/>
      <c r="IXD57" s="235"/>
      <c r="IXE57" s="235"/>
      <c r="IXF57" s="235"/>
      <c r="IXG57" s="235"/>
      <c r="IXH57" s="235"/>
      <c r="IXI57" s="235"/>
      <c r="IXJ57" s="235"/>
      <c r="IXK57" s="235"/>
      <c r="IXL57" s="235"/>
      <c r="IXM57" s="235"/>
      <c r="IXN57" s="235"/>
      <c r="IXO57" s="235"/>
      <c r="IXP57" s="235"/>
      <c r="IXQ57" s="235"/>
      <c r="IXR57" s="235"/>
      <c r="IXS57" s="235"/>
      <c r="IXT57" s="235"/>
      <c r="IXU57" s="235"/>
      <c r="IXV57" s="235"/>
      <c r="IXW57" s="235"/>
      <c r="IXX57" s="235"/>
      <c r="IXY57" s="235"/>
      <c r="IXZ57" s="235"/>
      <c r="IYA57" s="235"/>
      <c r="IYB57" s="235"/>
      <c r="IYC57" s="235"/>
      <c r="IYD57" s="235"/>
      <c r="IYE57" s="235"/>
      <c r="IYF57" s="235"/>
      <c r="IYG57" s="235"/>
      <c r="IYH57" s="235"/>
      <c r="IYI57" s="235"/>
      <c r="IYJ57" s="235"/>
      <c r="IYK57" s="235"/>
      <c r="IYL57" s="235"/>
      <c r="IYM57" s="235"/>
      <c r="IYN57" s="235"/>
      <c r="IYO57" s="235"/>
      <c r="IYP57" s="235"/>
      <c r="IYQ57" s="235"/>
      <c r="IYR57" s="235"/>
      <c r="IYS57" s="235"/>
      <c r="IYT57" s="235"/>
      <c r="IYU57" s="235"/>
      <c r="IYV57" s="235"/>
      <c r="IYW57" s="235"/>
      <c r="IYX57" s="235"/>
      <c r="IYY57" s="235"/>
      <c r="IYZ57" s="235"/>
      <c r="IZA57" s="235"/>
      <c r="IZB57" s="235"/>
      <c r="IZC57" s="235"/>
      <c r="IZD57" s="235"/>
      <c r="IZE57" s="235"/>
      <c r="IZF57" s="235"/>
      <c r="IZG57" s="235"/>
      <c r="IZH57" s="235"/>
      <c r="IZI57" s="235"/>
      <c r="IZJ57" s="235"/>
      <c r="IZK57" s="235"/>
      <c r="IZL57" s="235"/>
      <c r="IZM57" s="235"/>
      <c r="IZN57" s="235"/>
      <c r="IZO57" s="235"/>
      <c r="IZP57" s="235"/>
      <c r="IZQ57" s="235"/>
      <c r="IZR57" s="235"/>
      <c r="IZS57" s="235"/>
      <c r="IZT57" s="235"/>
      <c r="IZU57" s="235"/>
      <c r="IZV57" s="235"/>
      <c r="IZW57" s="235"/>
      <c r="IZX57" s="235"/>
      <c r="IZY57" s="235"/>
      <c r="IZZ57" s="235"/>
      <c r="JAA57" s="235"/>
      <c r="JAB57" s="235"/>
      <c r="JAC57" s="235"/>
      <c r="JAD57" s="235"/>
      <c r="JAE57" s="235"/>
      <c r="JAF57" s="235"/>
      <c r="JAG57" s="235"/>
      <c r="JAH57" s="235"/>
      <c r="JAI57" s="235"/>
      <c r="JAJ57" s="235"/>
      <c r="JAK57" s="235"/>
      <c r="JAL57" s="235"/>
      <c r="JAM57" s="235"/>
      <c r="JAN57" s="235"/>
      <c r="JAO57" s="235"/>
      <c r="JAP57" s="235"/>
      <c r="JAQ57" s="235"/>
      <c r="JAR57" s="235"/>
      <c r="JAS57" s="235"/>
      <c r="JAT57" s="235"/>
      <c r="JAU57" s="235"/>
      <c r="JAV57" s="235"/>
      <c r="JAW57" s="235"/>
      <c r="JAX57" s="235"/>
      <c r="JAY57" s="235"/>
      <c r="JAZ57" s="235"/>
      <c r="JBA57" s="235"/>
      <c r="JBB57" s="235"/>
      <c r="JBC57" s="235"/>
      <c r="JBD57" s="235"/>
      <c r="JBE57" s="235"/>
      <c r="JBF57" s="235"/>
      <c r="JBG57" s="235"/>
      <c r="JBH57" s="235"/>
      <c r="JBI57" s="235"/>
      <c r="JBJ57" s="235"/>
      <c r="JBK57" s="235"/>
      <c r="JBL57" s="235"/>
      <c r="JBM57" s="235"/>
      <c r="JBN57" s="235"/>
      <c r="JBO57" s="235"/>
      <c r="JBP57" s="235"/>
      <c r="JBQ57" s="235"/>
      <c r="JBR57" s="235"/>
      <c r="JBS57" s="235"/>
      <c r="JBT57" s="235"/>
      <c r="JBU57" s="235"/>
      <c r="JBV57" s="235"/>
      <c r="JBW57" s="235"/>
      <c r="JBX57" s="235"/>
      <c r="JBY57" s="235"/>
      <c r="JBZ57" s="235"/>
      <c r="JCA57" s="235"/>
      <c r="JCB57" s="235"/>
      <c r="JCC57" s="235"/>
      <c r="JCD57" s="235"/>
      <c r="JCE57" s="235"/>
      <c r="JCF57" s="235"/>
      <c r="JCG57" s="235"/>
      <c r="JCH57" s="235"/>
      <c r="JCI57" s="235"/>
      <c r="JCJ57" s="235"/>
      <c r="JCK57" s="235"/>
      <c r="JCL57" s="235"/>
      <c r="JCM57" s="235"/>
      <c r="JCN57" s="235"/>
      <c r="JCO57" s="235"/>
      <c r="JCP57" s="235"/>
      <c r="JCQ57" s="235"/>
      <c r="JCR57" s="235"/>
      <c r="JCS57" s="235"/>
      <c r="JCT57" s="235"/>
      <c r="JCU57" s="235"/>
      <c r="JCV57" s="235"/>
      <c r="JCW57" s="235"/>
      <c r="JCX57" s="235"/>
      <c r="JCY57" s="235"/>
      <c r="JCZ57" s="235"/>
      <c r="JDA57" s="235"/>
      <c r="JDB57" s="235"/>
      <c r="JDC57" s="235"/>
      <c r="JDD57" s="235"/>
      <c r="JDE57" s="235"/>
      <c r="JDF57" s="235"/>
      <c r="JDG57" s="235"/>
      <c r="JDH57" s="235"/>
      <c r="JDI57" s="235"/>
      <c r="JDJ57" s="235"/>
      <c r="JDK57" s="235"/>
      <c r="JDL57" s="235"/>
      <c r="JDM57" s="235"/>
      <c r="JDN57" s="235"/>
      <c r="JDO57" s="235"/>
      <c r="JDP57" s="235"/>
      <c r="JDQ57" s="235"/>
      <c r="JDR57" s="235"/>
      <c r="JDS57" s="235"/>
      <c r="JDT57" s="235"/>
      <c r="JDU57" s="235"/>
      <c r="JDV57" s="235"/>
      <c r="JDW57" s="235"/>
      <c r="JDX57" s="235"/>
      <c r="JDY57" s="235"/>
      <c r="JDZ57" s="235"/>
      <c r="JEA57" s="235"/>
      <c r="JEB57" s="235"/>
      <c r="JEC57" s="235"/>
      <c r="JED57" s="235"/>
      <c r="JEE57" s="235"/>
      <c r="JEF57" s="235"/>
      <c r="JEG57" s="235"/>
      <c r="JEH57" s="235"/>
      <c r="JEI57" s="235"/>
      <c r="JEJ57" s="235"/>
      <c r="JEK57" s="235"/>
      <c r="JEL57" s="235"/>
      <c r="JEM57" s="235"/>
      <c r="JEN57" s="235"/>
      <c r="JEO57" s="235"/>
      <c r="JEP57" s="235"/>
      <c r="JEQ57" s="235"/>
      <c r="JER57" s="235"/>
      <c r="JES57" s="235"/>
      <c r="JET57" s="235"/>
      <c r="JEU57" s="235"/>
      <c r="JEV57" s="235"/>
      <c r="JEW57" s="235"/>
      <c r="JEX57" s="235"/>
      <c r="JEY57" s="235"/>
      <c r="JEZ57" s="235"/>
      <c r="JFA57" s="235"/>
      <c r="JFB57" s="235"/>
      <c r="JFC57" s="235"/>
      <c r="JFD57" s="235"/>
      <c r="JFE57" s="235"/>
      <c r="JFF57" s="235"/>
      <c r="JFG57" s="235"/>
      <c r="JFH57" s="235"/>
      <c r="JFI57" s="235"/>
      <c r="JFJ57" s="235"/>
      <c r="JFK57" s="235"/>
      <c r="JFL57" s="235"/>
      <c r="JFM57" s="235"/>
      <c r="JFN57" s="235"/>
      <c r="JFO57" s="235"/>
      <c r="JFP57" s="235"/>
      <c r="JFQ57" s="235"/>
      <c r="JFR57" s="235"/>
      <c r="JFS57" s="235"/>
      <c r="JFT57" s="235"/>
      <c r="JFU57" s="235"/>
      <c r="JFV57" s="235"/>
      <c r="JFW57" s="235"/>
      <c r="JFX57" s="235"/>
      <c r="JFY57" s="235"/>
      <c r="JFZ57" s="235"/>
      <c r="JGA57" s="235"/>
      <c r="JGB57" s="235"/>
      <c r="JGC57" s="235"/>
      <c r="JGD57" s="235"/>
      <c r="JGE57" s="235"/>
      <c r="JGF57" s="235"/>
      <c r="JGG57" s="235"/>
      <c r="JGH57" s="235"/>
      <c r="JGI57" s="235"/>
      <c r="JGJ57" s="235"/>
      <c r="JGK57" s="235"/>
      <c r="JGL57" s="235"/>
      <c r="JGM57" s="235"/>
      <c r="JGN57" s="235"/>
      <c r="JGO57" s="235"/>
      <c r="JGP57" s="235"/>
      <c r="JGQ57" s="235"/>
      <c r="JGR57" s="235"/>
      <c r="JGS57" s="235"/>
      <c r="JGT57" s="235"/>
      <c r="JGU57" s="235"/>
      <c r="JGV57" s="235"/>
      <c r="JGW57" s="235"/>
      <c r="JGX57" s="235"/>
      <c r="JGY57" s="235"/>
      <c r="JGZ57" s="235"/>
      <c r="JHA57" s="235"/>
      <c r="JHB57" s="235"/>
      <c r="JHC57" s="235"/>
      <c r="JHD57" s="235"/>
      <c r="JHE57" s="235"/>
      <c r="JHF57" s="235"/>
      <c r="JHG57" s="235"/>
      <c r="JHH57" s="235"/>
      <c r="JHI57" s="235"/>
      <c r="JHJ57" s="235"/>
      <c r="JHK57" s="235"/>
      <c r="JHL57" s="235"/>
      <c r="JHM57" s="235"/>
      <c r="JHN57" s="235"/>
      <c r="JHO57" s="235"/>
      <c r="JHP57" s="235"/>
      <c r="JHQ57" s="235"/>
      <c r="JHR57" s="235"/>
      <c r="JHS57" s="235"/>
      <c r="JHT57" s="235"/>
      <c r="JHU57" s="235"/>
      <c r="JHV57" s="235"/>
      <c r="JHW57" s="235"/>
      <c r="JHX57" s="235"/>
      <c r="JHY57" s="235"/>
      <c r="JHZ57" s="235"/>
      <c r="JIA57" s="235"/>
      <c r="JIB57" s="235"/>
      <c r="JIC57" s="235"/>
      <c r="JID57" s="235"/>
      <c r="JIE57" s="235"/>
      <c r="JIF57" s="235"/>
      <c r="JIG57" s="235"/>
      <c r="JIH57" s="235"/>
      <c r="JII57" s="235"/>
      <c r="JIJ57" s="235"/>
      <c r="JIK57" s="235"/>
      <c r="JIL57" s="235"/>
      <c r="JIM57" s="235"/>
      <c r="JIN57" s="235"/>
      <c r="JIO57" s="235"/>
      <c r="JIP57" s="235"/>
      <c r="JIQ57" s="235"/>
      <c r="JIR57" s="235"/>
      <c r="JIS57" s="235"/>
      <c r="JIT57" s="235"/>
      <c r="JIU57" s="235"/>
      <c r="JIV57" s="235"/>
      <c r="JIW57" s="235"/>
      <c r="JIX57" s="235"/>
      <c r="JIY57" s="235"/>
      <c r="JIZ57" s="235"/>
      <c r="JJA57" s="235"/>
      <c r="JJB57" s="235"/>
      <c r="JJC57" s="235"/>
      <c r="JJD57" s="235"/>
      <c r="JJE57" s="235"/>
      <c r="JJF57" s="235"/>
      <c r="JJG57" s="235"/>
      <c r="JJH57" s="235"/>
      <c r="JJI57" s="235"/>
      <c r="JJJ57" s="235"/>
      <c r="JJK57" s="235"/>
      <c r="JJL57" s="235"/>
      <c r="JJM57" s="235"/>
      <c r="JJN57" s="235"/>
      <c r="JJO57" s="235"/>
      <c r="JJP57" s="235"/>
      <c r="JJQ57" s="235"/>
      <c r="JJR57" s="235"/>
      <c r="JJS57" s="235"/>
      <c r="JJT57" s="235"/>
      <c r="JJU57" s="235"/>
      <c r="JJV57" s="235"/>
      <c r="JJW57" s="235"/>
      <c r="JJX57" s="235"/>
      <c r="JJY57" s="235"/>
      <c r="JJZ57" s="235"/>
      <c r="JKA57" s="235"/>
      <c r="JKB57" s="235"/>
      <c r="JKC57" s="235"/>
      <c r="JKD57" s="235"/>
      <c r="JKE57" s="235"/>
      <c r="JKF57" s="235"/>
      <c r="JKG57" s="235"/>
      <c r="JKH57" s="235"/>
      <c r="JKI57" s="235"/>
      <c r="JKJ57" s="235"/>
      <c r="JKK57" s="235"/>
      <c r="JKL57" s="235"/>
      <c r="JKM57" s="235"/>
      <c r="JKN57" s="235"/>
      <c r="JKO57" s="235"/>
      <c r="JKP57" s="235"/>
      <c r="JKQ57" s="235"/>
      <c r="JKR57" s="235"/>
      <c r="JKS57" s="235"/>
      <c r="JKT57" s="235"/>
      <c r="JKU57" s="235"/>
      <c r="JKV57" s="235"/>
      <c r="JKW57" s="235"/>
      <c r="JKX57" s="235"/>
      <c r="JKY57" s="235"/>
      <c r="JKZ57" s="235"/>
      <c r="JLA57" s="235"/>
      <c r="JLB57" s="235"/>
      <c r="JLC57" s="235"/>
      <c r="JLD57" s="235"/>
      <c r="JLE57" s="235"/>
      <c r="JLF57" s="235"/>
      <c r="JLG57" s="235"/>
      <c r="JLH57" s="235"/>
      <c r="JLI57" s="235"/>
      <c r="JLJ57" s="235"/>
      <c r="JLK57" s="235"/>
      <c r="JLL57" s="235"/>
      <c r="JLM57" s="235"/>
      <c r="JLN57" s="235"/>
      <c r="JLO57" s="235"/>
      <c r="JLP57" s="235"/>
      <c r="JLQ57" s="235"/>
      <c r="JLR57" s="235"/>
      <c r="JLS57" s="235"/>
      <c r="JLT57" s="235"/>
      <c r="JLU57" s="235"/>
      <c r="JLV57" s="235"/>
      <c r="JLW57" s="235"/>
      <c r="JLX57" s="235"/>
      <c r="JLY57" s="235"/>
      <c r="JLZ57" s="235"/>
      <c r="JMA57" s="235"/>
      <c r="JMB57" s="235"/>
      <c r="JMC57" s="235"/>
      <c r="JMD57" s="235"/>
      <c r="JME57" s="235"/>
      <c r="JMF57" s="235"/>
      <c r="JMG57" s="235"/>
      <c r="JMH57" s="235"/>
      <c r="JMI57" s="235"/>
      <c r="JMJ57" s="235"/>
      <c r="JMK57" s="235"/>
      <c r="JML57" s="235"/>
      <c r="JMM57" s="235"/>
      <c r="JMN57" s="235"/>
      <c r="JMO57" s="235"/>
      <c r="JMP57" s="235"/>
      <c r="JMQ57" s="235"/>
      <c r="JMR57" s="235"/>
      <c r="JMS57" s="235"/>
      <c r="JMT57" s="235"/>
      <c r="JMU57" s="235"/>
      <c r="JMV57" s="235"/>
      <c r="JMW57" s="235"/>
      <c r="JMX57" s="235"/>
      <c r="JMY57" s="235"/>
      <c r="JMZ57" s="235"/>
      <c r="JNA57" s="235"/>
      <c r="JNB57" s="235"/>
      <c r="JNC57" s="235"/>
      <c r="JND57" s="235"/>
      <c r="JNE57" s="235"/>
      <c r="JNF57" s="235"/>
      <c r="JNG57" s="235"/>
      <c r="JNH57" s="235"/>
      <c r="JNI57" s="235"/>
      <c r="JNJ57" s="235"/>
      <c r="JNK57" s="235"/>
      <c r="JNL57" s="235"/>
      <c r="JNM57" s="235"/>
      <c r="JNN57" s="235"/>
      <c r="JNO57" s="235"/>
      <c r="JNP57" s="235"/>
      <c r="JNQ57" s="235"/>
      <c r="JNR57" s="235"/>
      <c r="JNS57" s="235"/>
      <c r="JNT57" s="235"/>
      <c r="JNU57" s="235"/>
      <c r="JNV57" s="235"/>
      <c r="JNW57" s="235"/>
      <c r="JNX57" s="235"/>
      <c r="JNY57" s="235"/>
      <c r="JNZ57" s="235"/>
      <c r="JOA57" s="235"/>
      <c r="JOB57" s="235"/>
      <c r="JOC57" s="235"/>
      <c r="JOD57" s="235"/>
      <c r="JOE57" s="235"/>
      <c r="JOF57" s="235"/>
      <c r="JOG57" s="235"/>
      <c r="JOH57" s="235"/>
      <c r="JOI57" s="235"/>
      <c r="JOJ57" s="235"/>
      <c r="JOK57" s="235"/>
      <c r="JOL57" s="235"/>
      <c r="JOM57" s="235"/>
      <c r="JON57" s="235"/>
      <c r="JOO57" s="235"/>
      <c r="JOP57" s="235"/>
      <c r="JOQ57" s="235"/>
      <c r="JOR57" s="235"/>
      <c r="JOS57" s="235"/>
      <c r="JOT57" s="235"/>
      <c r="JOU57" s="235"/>
      <c r="JOV57" s="235"/>
      <c r="JOW57" s="235"/>
      <c r="JOX57" s="235"/>
      <c r="JOY57" s="235"/>
      <c r="JOZ57" s="235"/>
      <c r="JPA57" s="235"/>
      <c r="JPB57" s="235"/>
      <c r="JPC57" s="235"/>
      <c r="JPD57" s="235"/>
      <c r="JPE57" s="235"/>
      <c r="JPF57" s="235"/>
      <c r="JPG57" s="235"/>
      <c r="JPH57" s="235"/>
      <c r="JPI57" s="235"/>
      <c r="JPJ57" s="235"/>
      <c r="JPK57" s="235"/>
      <c r="JPL57" s="235"/>
      <c r="JPM57" s="235"/>
      <c r="JPN57" s="235"/>
      <c r="JPO57" s="235"/>
      <c r="JPP57" s="235"/>
      <c r="JPQ57" s="235"/>
      <c r="JPR57" s="235"/>
      <c r="JPS57" s="235"/>
      <c r="JPT57" s="235"/>
      <c r="JPU57" s="235"/>
      <c r="JPV57" s="235"/>
      <c r="JPW57" s="235"/>
      <c r="JPX57" s="235"/>
      <c r="JPY57" s="235"/>
      <c r="JPZ57" s="235"/>
      <c r="JQA57" s="235"/>
      <c r="JQB57" s="235"/>
      <c r="JQC57" s="235"/>
      <c r="JQD57" s="235"/>
      <c r="JQE57" s="235"/>
      <c r="JQF57" s="235"/>
      <c r="JQG57" s="235"/>
      <c r="JQH57" s="235"/>
      <c r="JQI57" s="235"/>
      <c r="JQJ57" s="235"/>
      <c r="JQK57" s="235"/>
      <c r="JQL57" s="235"/>
      <c r="JQM57" s="235"/>
      <c r="JQN57" s="235"/>
      <c r="JQO57" s="235"/>
      <c r="JQP57" s="235"/>
      <c r="JQQ57" s="235"/>
      <c r="JQR57" s="235"/>
      <c r="JQS57" s="235"/>
      <c r="JQT57" s="235"/>
      <c r="JQU57" s="235"/>
      <c r="JQV57" s="235"/>
      <c r="JQW57" s="235"/>
      <c r="JQX57" s="235"/>
      <c r="JQY57" s="235"/>
      <c r="JQZ57" s="235"/>
      <c r="JRA57" s="235"/>
      <c r="JRB57" s="235"/>
      <c r="JRC57" s="235"/>
      <c r="JRD57" s="235"/>
      <c r="JRE57" s="235"/>
      <c r="JRF57" s="235"/>
      <c r="JRG57" s="235"/>
      <c r="JRH57" s="235"/>
      <c r="JRI57" s="235"/>
      <c r="JRJ57" s="235"/>
      <c r="JRK57" s="235"/>
      <c r="JRL57" s="235"/>
      <c r="JRM57" s="235"/>
      <c r="JRN57" s="235"/>
      <c r="JRO57" s="235"/>
      <c r="JRP57" s="235"/>
      <c r="JRQ57" s="235"/>
      <c r="JRR57" s="235"/>
      <c r="JRS57" s="235"/>
      <c r="JRT57" s="235"/>
      <c r="JRU57" s="235"/>
      <c r="JRV57" s="235"/>
      <c r="JRW57" s="235"/>
      <c r="JRX57" s="235"/>
      <c r="JRY57" s="235"/>
      <c r="JRZ57" s="235"/>
      <c r="JSA57" s="235"/>
      <c r="JSB57" s="235"/>
      <c r="JSC57" s="235"/>
      <c r="JSD57" s="235"/>
      <c r="JSE57" s="235"/>
      <c r="JSF57" s="235"/>
      <c r="JSG57" s="235"/>
      <c r="JSH57" s="235"/>
      <c r="JSI57" s="235"/>
      <c r="JSJ57" s="235"/>
      <c r="JSK57" s="235"/>
      <c r="JSL57" s="235"/>
      <c r="JSM57" s="235"/>
      <c r="JSN57" s="235"/>
      <c r="JSO57" s="235"/>
      <c r="JSP57" s="235"/>
      <c r="JSQ57" s="235"/>
      <c r="JSR57" s="235"/>
      <c r="JSS57" s="235"/>
      <c r="JST57" s="235"/>
      <c r="JSU57" s="235"/>
      <c r="JSV57" s="235"/>
      <c r="JSW57" s="235"/>
      <c r="JSX57" s="235"/>
      <c r="JSY57" s="235"/>
      <c r="JSZ57" s="235"/>
      <c r="JTA57" s="235"/>
      <c r="JTB57" s="235"/>
      <c r="JTC57" s="235"/>
      <c r="JTD57" s="235"/>
      <c r="JTE57" s="235"/>
      <c r="JTF57" s="235"/>
      <c r="JTG57" s="235"/>
      <c r="JTH57" s="235"/>
      <c r="JTI57" s="235"/>
      <c r="JTJ57" s="235"/>
      <c r="JTK57" s="235"/>
      <c r="JTL57" s="235"/>
      <c r="JTM57" s="235"/>
      <c r="JTN57" s="235"/>
      <c r="JTO57" s="235"/>
      <c r="JTP57" s="235"/>
      <c r="JTQ57" s="235"/>
      <c r="JTR57" s="235"/>
      <c r="JTS57" s="235"/>
      <c r="JTT57" s="235"/>
      <c r="JTU57" s="235"/>
      <c r="JTV57" s="235"/>
      <c r="JTW57" s="235"/>
      <c r="JTX57" s="235"/>
      <c r="JTY57" s="235"/>
      <c r="JTZ57" s="235"/>
      <c r="JUA57" s="235"/>
      <c r="JUB57" s="235"/>
      <c r="JUC57" s="235"/>
      <c r="JUD57" s="235"/>
      <c r="JUE57" s="235"/>
      <c r="JUF57" s="235"/>
      <c r="JUG57" s="235"/>
      <c r="JUH57" s="235"/>
      <c r="JUI57" s="235"/>
      <c r="JUJ57" s="235"/>
      <c r="JUK57" s="235"/>
      <c r="JUL57" s="235"/>
      <c r="JUM57" s="235"/>
      <c r="JUN57" s="235"/>
      <c r="JUO57" s="235"/>
      <c r="JUP57" s="235"/>
      <c r="JUQ57" s="235"/>
      <c r="JUR57" s="235"/>
      <c r="JUS57" s="235"/>
      <c r="JUT57" s="235"/>
      <c r="JUU57" s="235"/>
      <c r="JUV57" s="235"/>
      <c r="JUW57" s="235"/>
      <c r="JUX57" s="235"/>
      <c r="JUY57" s="235"/>
      <c r="JUZ57" s="235"/>
      <c r="JVA57" s="235"/>
      <c r="JVB57" s="235"/>
      <c r="JVC57" s="235"/>
      <c r="JVD57" s="235"/>
      <c r="JVE57" s="235"/>
      <c r="JVF57" s="235"/>
      <c r="JVG57" s="235"/>
      <c r="JVH57" s="235"/>
      <c r="JVI57" s="235"/>
      <c r="JVJ57" s="235"/>
      <c r="JVK57" s="235"/>
      <c r="JVL57" s="235"/>
      <c r="JVM57" s="235"/>
      <c r="JVN57" s="235"/>
      <c r="JVO57" s="235"/>
      <c r="JVP57" s="235"/>
      <c r="JVQ57" s="235"/>
      <c r="JVR57" s="235"/>
      <c r="JVS57" s="235"/>
      <c r="JVT57" s="235"/>
      <c r="JVU57" s="235"/>
      <c r="JVV57" s="235"/>
      <c r="JVW57" s="235"/>
      <c r="JVX57" s="235"/>
      <c r="JVY57" s="235"/>
      <c r="JVZ57" s="235"/>
      <c r="JWA57" s="235"/>
      <c r="JWB57" s="235"/>
      <c r="JWC57" s="235"/>
      <c r="JWD57" s="235"/>
      <c r="JWE57" s="235"/>
      <c r="JWF57" s="235"/>
      <c r="JWG57" s="235"/>
      <c r="JWH57" s="235"/>
      <c r="JWI57" s="235"/>
      <c r="JWJ57" s="235"/>
      <c r="JWK57" s="235"/>
      <c r="JWL57" s="235"/>
      <c r="JWM57" s="235"/>
      <c r="JWN57" s="235"/>
      <c r="JWO57" s="235"/>
      <c r="JWP57" s="235"/>
      <c r="JWQ57" s="235"/>
      <c r="JWR57" s="235"/>
      <c r="JWS57" s="235"/>
      <c r="JWT57" s="235"/>
      <c r="JWU57" s="235"/>
      <c r="JWV57" s="235"/>
      <c r="JWW57" s="235"/>
      <c r="JWX57" s="235"/>
      <c r="JWY57" s="235"/>
      <c r="JWZ57" s="235"/>
      <c r="JXA57" s="235"/>
      <c r="JXB57" s="235"/>
      <c r="JXC57" s="235"/>
      <c r="JXD57" s="235"/>
      <c r="JXE57" s="235"/>
      <c r="JXF57" s="235"/>
      <c r="JXG57" s="235"/>
      <c r="JXH57" s="235"/>
      <c r="JXI57" s="235"/>
      <c r="JXJ57" s="235"/>
      <c r="JXK57" s="235"/>
      <c r="JXL57" s="235"/>
      <c r="JXM57" s="235"/>
      <c r="JXN57" s="235"/>
      <c r="JXO57" s="235"/>
      <c r="JXP57" s="235"/>
      <c r="JXQ57" s="235"/>
      <c r="JXR57" s="235"/>
      <c r="JXS57" s="235"/>
      <c r="JXT57" s="235"/>
      <c r="JXU57" s="235"/>
      <c r="JXV57" s="235"/>
      <c r="JXW57" s="235"/>
      <c r="JXX57" s="235"/>
      <c r="JXY57" s="235"/>
      <c r="JXZ57" s="235"/>
      <c r="JYA57" s="235"/>
      <c r="JYB57" s="235"/>
      <c r="JYC57" s="235"/>
      <c r="JYD57" s="235"/>
      <c r="JYE57" s="235"/>
      <c r="JYF57" s="235"/>
      <c r="JYG57" s="235"/>
      <c r="JYH57" s="235"/>
      <c r="JYI57" s="235"/>
      <c r="JYJ57" s="235"/>
      <c r="JYK57" s="235"/>
      <c r="JYL57" s="235"/>
      <c r="JYM57" s="235"/>
      <c r="JYN57" s="235"/>
      <c r="JYO57" s="235"/>
      <c r="JYP57" s="235"/>
      <c r="JYQ57" s="235"/>
      <c r="JYR57" s="235"/>
      <c r="JYS57" s="235"/>
      <c r="JYT57" s="235"/>
      <c r="JYU57" s="235"/>
      <c r="JYV57" s="235"/>
      <c r="JYW57" s="235"/>
      <c r="JYX57" s="235"/>
      <c r="JYY57" s="235"/>
      <c r="JYZ57" s="235"/>
      <c r="JZA57" s="235"/>
      <c r="JZB57" s="235"/>
      <c r="JZC57" s="235"/>
      <c r="JZD57" s="235"/>
      <c r="JZE57" s="235"/>
      <c r="JZF57" s="235"/>
      <c r="JZG57" s="235"/>
      <c r="JZH57" s="235"/>
      <c r="JZI57" s="235"/>
      <c r="JZJ57" s="235"/>
      <c r="JZK57" s="235"/>
      <c r="JZL57" s="235"/>
      <c r="JZM57" s="235"/>
      <c r="JZN57" s="235"/>
      <c r="JZO57" s="235"/>
      <c r="JZP57" s="235"/>
      <c r="JZQ57" s="235"/>
      <c r="JZR57" s="235"/>
      <c r="JZS57" s="235"/>
      <c r="JZT57" s="235"/>
      <c r="JZU57" s="235"/>
      <c r="JZV57" s="235"/>
      <c r="JZW57" s="235"/>
      <c r="JZX57" s="235"/>
      <c r="JZY57" s="235"/>
      <c r="JZZ57" s="235"/>
      <c r="KAA57" s="235"/>
      <c r="KAB57" s="235"/>
      <c r="KAC57" s="235"/>
      <c r="KAD57" s="235"/>
      <c r="KAE57" s="235"/>
      <c r="KAF57" s="235"/>
      <c r="KAG57" s="235"/>
      <c r="KAH57" s="235"/>
      <c r="KAI57" s="235"/>
      <c r="KAJ57" s="235"/>
      <c r="KAK57" s="235"/>
      <c r="KAL57" s="235"/>
      <c r="KAM57" s="235"/>
      <c r="KAN57" s="235"/>
      <c r="KAO57" s="235"/>
      <c r="KAP57" s="235"/>
      <c r="KAQ57" s="235"/>
      <c r="KAR57" s="235"/>
      <c r="KAS57" s="235"/>
      <c r="KAT57" s="235"/>
      <c r="KAU57" s="235"/>
      <c r="KAV57" s="235"/>
      <c r="KAW57" s="235"/>
      <c r="KAX57" s="235"/>
      <c r="KAY57" s="235"/>
      <c r="KAZ57" s="235"/>
      <c r="KBA57" s="235"/>
      <c r="KBB57" s="235"/>
      <c r="KBC57" s="235"/>
      <c r="KBD57" s="235"/>
      <c r="KBE57" s="235"/>
      <c r="KBF57" s="235"/>
      <c r="KBG57" s="235"/>
      <c r="KBH57" s="235"/>
      <c r="KBI57" s="235"/>
      <c r="KBJ57" s="235"/>
      <c r="KBK57" s="235"/>
      <c r="KBL57" s="235"/>
      <c r="KBM57" s="235"/>
      <c r="KBN57" s="235"/>
      <c r="KBO57" s="235"/>
      <c r="KBP57" s="235"/>
      <c r="KBQ57" s="235"/>
      <c r="KBR57" s="235"/>
      <c r="KBS57" s="235"/>
      <c r="KBT57" s="235"/>
      <c r="KBU57" s="235"/>
      <c r="KBV57" s="235"/>
      <c r="KBW57" s="235"/>
      <c r="KBX57" s="235"/>
      <c r="KBY57" s="235"/>
      <c r="KBZ57" s="235"/>
      <c r="KCA57" s="235"/>
      <c r="KCB57" s="235"/>
      <c r="KCC57" s="235"/>
      <c r="KCD57" s="235"/>
      <c r="KCE57" s="235"/>
      <c r="KCF57" s="235"/>
      <c r="KCG57" s="235"/>
      <c r="KCH57" s="235"/>
      <c r="KCI57" s="235"/>
      <c r="KCJ57" s="235"/>
      <c r="KCK57" s="235"/>
      <c r="KCL57" s="235"/>
      <c r="KCM57" s="235"/>
      <c r="KCN57" s="235"/>
      <c r="KCO57" s="235"/>
      <c r="KCP57" s="235"/>
      <c r="KCQ57" s="235"/>
      <c r="KCR57" s="235"/>
      <c r="KCS57" s="235"/>
      <c r="KCT57" s="235"/>
      <c r="KCU57" s="235"/>
      <c r="KCV57" s="235"/>
      <c r="KCW57" s="235"/>
      <c r="KCX57" s="235"/>
      <c r="KCY57" s="235"/>
      <c r="KCZ57" s="235"/>
      <c r="KDA57" s="235"/>
      <c r="KDB57" s="235"/>
      <c r="KDC57" s="235"/>
      <c r="KDD57" s="235"/>
      <c r="KDE57" s="235"/>
      <c r="KDF57" s="235"/>
      <c r="KDG57" s="235"/>
      <c r="KDH57" s="235"/>
      <c r="KDI57" s="235"/>
      <c r="KDJ57" s="235"/>
      <c r="KDK57" s="235"/>
      <c r="KDL57" s="235"/>
      <c r="KDM57" s="235"/>
      <c r="KDN57" s="235"/>
      <c r="KDO57" s="235"/>
      <c r="KDP57" s="235"/>
      <c r="KDQ57" s="235"/>
      <c r="KDR57" s="235"/>
      <c r="KDS57" s="235"/>
      <c r="KDT57" s="235"/>
      <c r="KDU57" s="235"/>
      <c r="KDV57" s="235"/>
      <c r="KDW57" s="235"/>
      <c r="KDX57" s="235"/>
      <c r="KDY57" s="235"/>
      <c r="KDZ57" s="235"/>
      <c r="KEA57" s="235"/>
      <c r="KEB57" s="235"/>
      <c r="KEC57" s="235"/>
      <c r="KED57" s="235"/>
      <c r="KEE57" s="235"/>
      <c r="KEF57" s="235"/>
      <c r="KEG57" s="235"/>
      <c r="KEH57" s="235"/>
      <c r="KEI57" s="235"/>
      <c r="KEJ57" s="235"/>
      <c r="KEK57" s="235"/>
      <c r="KEL57" s="235"/>
      <c r="KEM57" s="235"/>
      <c r="KEN57" s="235"/>
      <c r="KEO57" s="235"/>
      <c r="KEP57" s="235"/>
      <c r="KEQ57" s="235"/>
      <c r="KER57" s="235"/>
      <c r="KES57" s="235"/>
      <c r="KET57" s="235"/>
      <c r="KEU57" s="235"/>
      <c r="KEV57" s="235"/>
      <c r="KEW57" s="235"/>
      <c r="KEX57" s="235"/>
      <c r="KEY57" s="235"/>
      <c r="KEZ57" s="235"/>
      <c r="KFA57" s="235"/>
      <c r="KFB57" s="235"/>
      <c r="KFC57" s="235"/>
      <c r="KFD57" s="235"/>
      <c r="KFE57" s="235"/>
      <c r="KFF57" s="235"/>
      <c r="KFG57" s="235"/>
      <c r="KFH57" s="235"/>
      <c r="KFI57" s="235"/>
      <c r="KFJ57" s="235"/>
      <c r="KFK57" s="235"/>
      <c r="KFL57" s="235"/>
      <c r="KFM57" s="235"/>
      <c r="KFN57" s="235"/>
      <c r="KFO57" s="235"/>
      <c r="KFP57" s="235"/>
      <c r="KFQ57" s="235"/>
      <c r="KFR57" s="235"/>
      <c r="KFS57" s="235"/>
      <c r="KFT57" s="235"/>
      <c r="KFU57" s="235"/>
      <c r="KFV57" s="235"/>
      <c r="KFW57" s="235"/>
      <c r="KFX57" s="235"/>
      <c r="KFY57" s="235"/>
      <c r="KFZ57" s="235"/>
      <c r="KGA57" s="235"/>
      <c r="KGB57" s="235"/>
      <c r="KGC57" s="235"/>
      <c r="KGD57" s="235"/>
      <c r="KGE57" s="235"/>
      <c r="KGF57" s="235"/>
      <c r="KGG57" s="235"/>
      <c r="KGH57" s="235"/>
      <c r="KGI57" s="235"/>
      <c r="KGJ57" s="235"/>
      <c r="KGK57" s="235"/>
      <c r="KGL57" s="235"/>
      <c r="KGM57" s="235"/>
      <c r="KGN57" s="235"/>
      <c r="KGO57" s="235"/>
      <c r="KGP57" s="235"/>
      <c r="KGQ57" s="235"/>
      <c r="KGR57" s="235"/>
      <c r="KGS57" s="235"/>
      <c r="KGT57" s="235"/>
      <c r="KGU57" s="235"/>
      <c r="KGV57" s="235"/>
      <c r="KGW57" s="235"/>
      <c r="KGX57" s="235"/>
      <c r="KGY57" s="235"/>
      <c r="KGZ57" s="235"/>
      <c r="KHA57" s="235"/>
      <c r="KHB57" s="235"/>
      <c r="KHC57" s="235"/>
      <c r="KHD57" s="235"/>
      <c r="KHE57" s="235"/>
      <c r="KHF57" s="235"/>
      <c r="KHG57" s="235"/>
      <c r="KHH57" s="235"/>
      <c r="KHI57" s="235"/>
      <c r="KHJ57" s="235"/>
      <c r="KHK57" s="235"/>
      <c r="KHL57" s="235"/>
      <c r="KHM57" s="235"/>
      <c r="KHN57" s="235"/>
      <c r="KHO57" s="235"/>
      <c r="KHP57" s="235"/>
      <c r="KHQ57" s="235"/>
      <c r="KHR57" s="235"/>
      <c r="KHS57" s="235"/>
      <c r="KHT57" s="235"/>
      <c r="KHU57" s="235"/>
      <c r="KHV57" s="235"/>
      <c r="KHW57" s="235"/>
      <c r="KHX57" s="235"/>
      <c r="KHY57" s="235"/>
      <c r="KHZ57" s="235"/>
      <c r="KIA57" s="235"/>
      <c r="KIB57" s="235"/>
      <c r="KIC57" s="235"/>
      <c r="KID57" s="235"/>
      <c r="KIE57" s="235"/>
      <c r="KIF57" s="235"/>
      <c r="KIG57" s="235"/>
      <c r="KIH57" s="235"/>
      <c r="KII57" s="235"/>
      <c r="KIJ57" s="235"/>
      <c r="KIK57" s="235"/>
      <c r="KIL57" s="235"/>
      <c r="KIM57" s="235"/>
      <c r="KIN57" s="235"/>
      <c r="KIO57" s="235"/>
      <c r="KIP57" s="235"/>
      <c r="KIQ57" s="235"/>
      <c r="KIR57" s="235"/>
      <c r="KIS57" s="235"/>
      <c r="KIT57" s="235"/>
      <c r="KIU57" s="235"/>
      <c r="KIV57" s="235"/>
      <c r="KIW57" s="235"/>
      <c r="KIX57" s="235"/>
      <c r="KIY57" s="235"/>
      <c r="KIZ57" s="235"/>
      <c r="KJA57" s="235"/>
      <c r="KJB57" s="235"/>
      <c r="KJC57" s="235"/>
      <c r="KJD57" s="235"/>
      <c r="KJE57" s="235"/>
      <c r="KJF57" s="235"/>
      <c r="KJG57" s="235"/>
      <c r="KJH57" s="235"/>
      <c r="KJI57" s="235"/>
      <c r="KJJ57" s="235"/>
      <c r="KJK57" s="235"/>
      <c r="KJL57" s="235"/>
      <c r="KJM57" s="235"/>
      <c r="KJN57" s="235"/>
      <c r="KJO57" s="235"/>
      <c r="KJP57" s="235"/>
      <c r="KJQ57" s="235"/>
      <c r="KJR57" s="235"/>
      <c r="KJS57" s="235"/>
      <c r="KJT57" s="235"/>
      <c r="KJU57" s="235"/>
      <c r="KJV57" s="235"/>
      <c r="KJW57" s="235"/>
      <c r="KJX57" s="235"/>
      <c r="KJY57" s="235"/>
      <c r="KJZ57" s="235"/>
      <c r="KKA57" s="235"/>
      <c r="KKB57" s="235"/>
      <c r="KKC57" s="235"/>
      <c r="KKD57" s="235"/>
      <c r="KKE57" s="235"/>
      <c r="KKF57" s="235"/>
      <c r="KKG57" s="235"/>
      <c r="KKH57" s="235"/>
      <c r="KKI57" s="235"/>
      <c r="KKJ57" s="235"/>
      <c r="KKK57" s="235"/>
      <c r="KKL57" s="235"/>
      <c r="KKM57" s="235"/>
      <c r="KKN57" s="235"/>
      <c r="KKO57" s="235"/>
      <c r="KKP57" s="235"/>
      <c r="KKQ57" s="235"/>
      <c r="KKR57" s="235"/>
      <c r="KKS57" s="235"/>
      <c r="KKT57" s="235"/>
      <c r="KKU57" s="235"/>
      <c r="KKV57" s="235"/>
      <c r="KKW57" s="235"/>
      <c r="KKX57" s="235"/>
      <c r="KKY57" s="235"/>
      <c r="KKZ57" s="235"/>
      <c r="KLA57" s="235"/>
      <c r="KLB57" s="235"/>
      <c r="KLC57" s="235"/>
      <c r="KLD57" s="235"/>
      <c r="KLE57" s="235"/>
      <c r="KLF57" s="235"/>
      <c r="KLG57" s="235"/>
      <c r="KLH57" s="235"/>
      <c r="KLI57" s="235"/>
      <c r="KLJ57" s="235"/>
      <c r="KLK57" s="235"/>
      <c r="KLL57" s="235"/>
      <c r="KLM57" s="235"/>
      <c r="KLN57" s="235"/>
      <c r="KLO57" s="235"/>
      <c r="KLP57" s="235"/>
      <c r="KLQ57" s="235"/>
      <c r="KLR57" s="235"/>
      <c r="KLS57" s="235"/>
      <c r="KLT57" s="235"/>
      <c r="KLU57" s="235"/>
      <c r="KLV57" s="235"/>
      <c r="KLW57" s="235"/>
      <c r="KLX57" s="235"/>
      <c r="KLY57" s="235"/>
      <c r="KLZ57" s="235"/>
      <c r="KMA57" s="235"/>
      <c r="KMB57" s="235"/>
      <c r="KMC57" s="235"/>
      <c r="KMD57" s="235"/>
      <c r="KME57" s="235"/>
      <c r="KMF57" s="235"/>
      <c r="KMG57" s="235"/>
      <c r="KMH57" s="235"/>
      <c r="KMI57" s="235"/>
      <c r="KMJ57" s="235"/>
      <c r="KMK57" s="235"/>
      <c r="KML57" s="235"/>
      <c r="KMM57" s="235"/>
      <c r="KMN57" s="235"/>
      <c r="KMO57" s="235"/>
      <c r="KMP57" s="235"/>
      <c r="KMQ57" s="235"/>
      <c r="KMR57" s="235"/>
      <c r="KMS57" s="235"/>
      <c r="KMT57" s="235"/>
      <c r="KMU57" s="235"/>
      <c r="KMV57" s="235"/>
      <c r="KMW57" s="235"/>
      <c r="KMX57" s="235"/>
      <c r="KMY57" s="235"/>
      <c r="KMZ57" s="235"/>
      <c r="KNA57" s="235"/>
      <c r="KNB57" s="235"/>
      <c r="KNC57" s="235"/>
      <c r="KND57" s="235"/>
      <c r="KNE57" s="235"/>
      <c r="KNF57" s="235"/>
      <c r="KNG57" s="235"/>
      <c r="KNH57" s="235"/>
      <c r="KNI57" s="235"/>
      <c r="KNJ57" s="235"/>
      <c r="KNK57" s="235"/>
      <c r="KNL57" s="235"/>
      <c r="KNM57" s="235"/>
      <c r="KNN57" s="235"/>
      <c r="KNO57" s="235"/>
      <c r="KNP57" s="235"/>
      <c r="KNQ57" s="235"/>
      <c r="KNR57" s="235"/>
      <c r="KNS57" s="235"/>
      <c r="KNT57" s="235"/>
      <c r="KNU57" s="235"/>
      <c r="KNV57" s="235"/>
      <c r="KNW57" s="235"/>
      <c r="KNX57" s="235"/>
      <c r="KNY57" s="235"/>
      <c r="KNZ57" s="235"/>
      <c r="KOA57" s="235"/>
      <c r="KOB57" s="235"/>
      <c r="KOC57" s="235"/>
      <c r="KOD57" s="235"/>
      <c r="KOE57" s="235"/>
      <c r="KOF57" s="235"/>
      <c r="KOG57" s="235"/>
      <c r="KOH57" s="235"/>
      <c r="KOI57" s="235"/>
      <c r="KOJ57" s="235"/>
      <c r="KOK57" s="235"/>
      <c r="KOL57" s="235"/>
      <c r="KOM57" s="235"/>
      <c r="KON57" s="235"/>
      <c r="KOO57" s="235"/>
      <c r="KOP57" s="235"/>
      <c r="KOQ57" s="235"/>
      <c r="KOR57" s="235"/>
      <c r="KOS57" s="235"/>
      <c r="KOT57" s="235"/>
      <c r="KOU57" s="235"/>
      <c r="KOV57" s="235"/>
      <c r="KOW57" s="235"/>
      <c r="KOX57" s="235"/>
      <c r="KOY57" s="235"/>
      <c r="KOZ57" s="235"/>
      <c r="KPA57" s="235"/>
      <c r="KPB57" s="235"/>
      <c r="KPC57" s="235"/>
      <c r="KPD57" s="235"/>
      <c r="KPE57" s="235"/>
      <c r="KPF57" s="235"/>
      <c r="KPG57" s="235"/>
      <c r="KPH57" s="235"/>
      <c r="KPI57" s="235"/>
      <c r="KPJ57" s="235"/>
      <c r="KPK57" s="235"/>
      <c r="KPL57" s="235"/>
      <c r="KPM57" s="235"/>
      <c r="KPN57" s="235"/>
      <c r="KPO57" s="235"/>
      <c r="KPP57" s="235"/>
      <c r="KPQ57" s="235"/>
      <c r="KPR57" s="235"/>
      <c r="KPS57" s="235"/>
      <c r="KPT57" s="235"/>
      <c r="KPU57" s="235"/>
      <c r="KPV57" s="235"/>
      <c r="KPW57" s="235"/>
      <c r="KPX57" s="235"/>
      <c r="KPY57" s="235"/>
      <c r="KPZ57" s="235"/>
      <c r="KQA57" s="235"/>
      <c r="KQB57" s="235"/>
      <c r="KQC57" s="235"/>
      <c r="KQD57" s="235"/>
      <c r="KQE57" s="235"/>
      <c r="KQF57" s="235"/>
      <c r="KQG57" s="235"/>
      <c r="KQH57" s="235"/>
      <c r="KQI57" s="235"/>
      <c r="KQJ57" s="235"/>
      <c r="KQK57" s="235"/>
      <c r="KQL57" s="235"/>
      <c r="KQM57" s="235"/>
      <c r="KQN57" s="235"/>
      <c r="KQO57" s="235"/>
      <c r="KQP57" s="235"/>
      <c r="KQQ57" s="235"/>
      <c r="KQR57" s="235"/>
      <c r="KQS57" s="235"/>
      <c r="KQT57" s="235"/>
      <c r="KQU57" s="235"/>
      <c r="KQV57" s="235"/>
      <c r="KQW57" s="235"/>
      <c r="KQX57" s="235"/>
      <c r="KQY57" s="235"/>
      <c r="KQZ57" s="235"/>
      <c r="KRA57" s="235"/>
      <c r="KRB57" s="235"/>
      <c r="KRC57" s="235"/>
      <c r="KRD57" s="235"/>
      <c r="KRE57" s="235"/>
      <c r="KRF57" s="235"/>
      <c r="KRG57" s="235"/>
      <c r="KRH57" s="235"/>
      <c r="KRI57" s="235"/>
      <c r="KRJ57" s="235"/>
      <c r="KRK57" s="235"/>
      <c r="KRL57" s="235"/>
      <c r="KRM57" s="235"/>
      <c r="KRN57" s="235"/>
      <c r="KRO57" s="235"/>
      <c r="KRP57" s="235"/>
      <c r="KRQ57" s="235"/>
      <c r="KRR57" s="235"/>
      <c r="KRS57" s="235"/>
      <c r="KRT57" s="235"/>
      <c r="KRU57" s="235"/>
      <c r="KRV57" s="235"/>
      <c r="KRW57" s="235"/>
      <c r="KRX57" s="235"/>
      <c r="KRY57" s="235"/>
      <c r="KRZ57" s="235"/>
      <c r="KSA57" s="235"/>
      <c r="KSB57" s="235"/>
      <c r="KSC57" s="235"/>
      <c r="KSD57" s="235"/>
      <c r="KSE57" s="235"/>
      <c r="KSF57" s="235"/>
      <c r="KSG57" s="235"/>
      <c r="KSH57" s="235"/>
      <c r="KSI57" s="235"/>
      <c r="KSJ57" s="235"/>
      <c r="KSK57" s="235"/>
      <c r="KSL57" s="235"/>
      <c r="KSM57" s="235"/>
      <c r="KSN57" s="235"/>
      <c r="KSO57" s="235"/>
      <c r="KSP57" s="235"/>
      <c r="KSQ57" s="235"/>
      <c r="KSR57" s="235"/>
      <c r="KSS57" s="235"/>
      <c r="KST57" s="235"/>
      <c r="KSU57" s="235"/>
      <c r="KSV57" s="235"/>
      <c r="KSW57" s="235"/>
      <c r="KSX57" s="235"/>
      <c r="KSY57" s="235"/>
      <c r="KSZ57" s="235"/>
      <c r="KTA57" s="235"/>
      <c r="KTB57" s="235"/>
      <c r="KTC57" s="235"/>
      <c r="KTD57" s="235"/>
      <c r="KTE57" s="235"/>
      <c r="KTF57" s="235"/>
      <c r="KTG57" s="235"/>
      <c r="KTH57" s="235"/>
      <c r="KTI57" s="235"/>
      <c r="KTJ57" s="235"/>
      <c r="KTK57" s="235"/>
      <c r="KTL57" s="235"/>
      <c r="KTM57" s="235"/>
      <c r="KTN57" s="235"/>
      <c r="KTO57" s="235"/>
      <c r="KTP57" s="235"/>
      <c r="KTQ57" s="235"/>
      <c r="KTR57" s="235"/>
      <c r="KTS57" s="235"/>
      <c r="KTT57" s="235"/>
      <c r="KTU57" s="235"/>
      <c r="KTV57" s="235"/>
      <c r="KTW57" s="235"/>
      <c r="KTX57" s="235"/>
      <c r="KTY57" s="235"/>
      <c r="KTZ57" s="235"/>
      <c r="KUA57" s="235"/>
      <c r="KUB57" s="235"/>
      <c r="KUC57" s="235"/>
      <c r="KUD57" s="235"/>
      <c r="KUE57" s="235"/>
      <c r="KUF57" s="235"/>
      <c r="KUG57" s="235"/>
      <c r="KUH57" s="235"/>
      <c r="KUI57" s="235"/>
      <c r="KUJ57" s="235"/>
      <c r="KUK57" s="235"/>
      <c r="KUL57" s="235"/>
      <c r="KUM57" s="235"/>
      <c r="KUN57" s="235"/>
      <c r="KUO57" s="235"/>
      <c r="KUP57" s="235"/>
      <c r="KUQ57" s="235"/>
      <c r="KUR57" s="235"/>
      <c r="KUS57" s="235"/>
      <c r="KUT57" s="235"/>
      <c r="KUU57" s="235"/>
      <c r="KUV57" s="235"/>
      <c r="KUW57" s="235"/>
      <c r="KUX57" s="235"/>
      <c r="KUY57" s="235"/>
      <c r="KUZ57" s="235"/>
      <c r="KVA57" s="235"/>
      <c r="KVB57" s="235"/>
      <c r="KVC57" s="235"/>
      <c r="KVD57" s="235"/>
      <c r="KVE57" s="235"/>
      <c r="KVF57" s="235"/>
      <c r="KVG57" s="235"/>
      <c r="KVH57" s="235"/>
      <c r="KVI57" s="235"/>
      <c r="KVJ57" s="235"/>
      <c r="KVK57" s="235"/>
      <c r="KVL57" s="235"/>
      <c r="KVM57" s="235"/>
      <c r="KVN57" s="235"/>
      <c r="KVO57" s="235"/>
      <c r="KVP57" s="235"/>
      <c r="KVQ57" s="235"/>
      <c r="KVR57" s="235"/>
      <c r="KVS57" s="235"/>
      <c r="KVT57" s="235"/>
      <c r="KVU57" s="235"/>
      <c r="KVV57" s="235"/>
      <c r="KVW57" s="235"/>
      <c r="KVX57" s="235"/>
      <c r="KVY57" s="235"/>
      <c r="KVZ57" s="235"/>
      <c r="KWA57" s="235"/>
      <c r="KWB57" s="235"/>
      <c r="KWC57" s="235"/>
      <c r="KWD57" s="235"/>
      <c r="KWE57" s="235"/>
      <c r="KWF57" s="235"/>
      <c r="KWG57" s="235"/>
      <c r="KWH57" s="235"/>
      <c r="KWI57" s="235"/>
      <c r="KWJ57" s="235"/>
      <c r="KWK57" s="235"/>
      <c r="KWL57" s="235"/>
      <c r="KWM57" s="235"/>
      <c r="KWN57" s="235"/>
      <c r="KWO57" s="235"/>
      <c r="KWP57" s="235"/>
      <c r="KWQ57" s="235"/>
      <c r="KWR57" s="235"/>
      <c r="KWS57" s="235"/>
      <c r="KWT57" s="235"/>
      <c r="KWU57" s="235"/>
      <c r="KWV57" s="235"/>
      <c r="KWW57" s="235"/>
      <c r="KWX57" s="235"/>
      <c r="KWY57" s="235"/>
      <c r="KWZ57" s="235"/>
      <c r="KXA57" s="235"/>
      <c r="KXB57" s="235"/>
      <c r="KXC57" s="235"/>
      <c r="KXD57" s="235"/>
      <c r="KXE57" s="235"/>
      <c r="KXF57" s="235"/>
      <c r="KXG57" s="235"/>
      <c r="KXH57" s="235"/>
      <c r="KXI57" s="235"/>
      <c r="KXJ57" s="235"/>
      <c r="KXK57" s="235"/>
      <c r="KXL57" s="235"/>
      <c r="KXM57" s="235"/>
      <c r="KXN57" s="235"/>
      <c r="KXO57" s="235"/>
      <c r="KXP57" s="235"/>
      <c r="KXQ57" s="235"/>
      <c r="KXR57" s="235"/>
      <c r="KXS57" s="235"/>
      <c r="KXT57" s="235"/>
      <c r="KXU57" s="235"/>
      <c r="KXV57" s="235"/>
      <c r="KXW57" s="235"/>
      <c r="KXX57" s="235"/>
      <c r="KXY57" s="235"/>
      <c r="KXZ57" s="235"/>
      <c r="KYA57" s="235"/>
      <c r="KYB57" s="235"/>
      <c r="KYC57" s="235"/>
      <c r="KYD57" s="235"/>
      <c r="KYE57" s="235"/>
      <c r="KYF57" s="235"/>
      <c r="KYG57" s="235"/>
      <c r="KYH57" s="235"/>
      <c r="KYI57" s="235"/>
      <c r="KYJ57" s="235"/>
      <c r="KYK57" s="235"/>
      <c r="KYL57" s="235"/>
      <c r="KYM57" s="235"/>
      <c r="KYN57" s="235"/>
      <c r="KYO57" s="235"/>
      <c r="KYP57" s="235"/>
      <c r="KYQ57" s="235"/>
      <c r="KYR57" s="235"/>
      <c r="KYS57" s="235"/>
      <c r="KYT57" s="235"/>
      <c r="KYU57" s="235"/>
      <c r="KYV57" s="235"/>
      <c r="KYW57" s="235"/>
      <c r="KYX57" s="235"/>
      <c r="KYY57" s="235"/>
      <c r="KYZ57" s="235"/>
      <c r="KZA57" s="235"/>
      <c r="KZB57" s="235"/>
      <c r="KZC57" s="235"/>
      <c r="KZD57" s="235"/>
      <c r="KZE57" s="235"/>
      <c r="KZF57" s="235"/>
      <c r="KZG57" s="235"/>
      <c r="KZH57" s="235"/>
      <c r="KZI57" s="235"/>
      <c r="KZJ57" s="235"/>
      <c r="KZK57" s="235"/>
      <c r="KZL57" s="235"/>
      <c r="KZM57" s="235"/>
      <c r="KZN57" s="235"/>
      <c r="KZO57" s="235"/>
      <c r="KZP57" s="235"/>
      <c r="KZQ57" s="235"/>
      <c r="KZR57" s="235"/>
      <c r="KZS57" s="235"/>
      <c r="KZT57" s="235"/>
      <c r="KZU57" s="235"/>
      <c r="KZV57" s="235"/>
      <c r="KZW57" s="235"/>
      <c r="KZX57" s="235"/>
      <c r="KZY57" s="235"/>
      <c r="KZZ57" s="235"/>
      <c r="LAA57" s="235"/>
      <c r="LAB57" s="235"/>
      <c r="LAC57" s="235"/>
      <c r="LAD57" s="235"/>
      <c r="LAE57" s="235"/>
      <c r="LAF57" s="235"/>
      <c r="LAG57" s="235"/>
      <c r="LAH57" s="235"/>
      <c r="LAI57" s="235"/>
      <c r="LAJ57" s="235"/>
      <c r="LAK57" s="235"/>
      <c r="LAL57" s="235"/>
      <c r="LAM57" s="235"/>
      <c r="LAN57" s="235"/>
      <c r="LAO57" s="235"/>
      <c r="LAP57" s="235"/>
      <c r="LAQ57" s="235"/>
      <c r="LAR57" s="235"/>
      <c r="LAS57" s="235"/>
      <c r="LAT57" s="235"/>
      <c r="LAU57" s="235"/>
      <c r="LAV57" s="235"/>
      <c r="LAW57" s="235"/>
      <c r="LAX57" s="235"/>
      <c r="LAY57" s="235"/>
      <c r="LAZ57" s="235"/>
      <c r="LBA57" s="235"/>
      <c r="LBB57" s="235"/>
      <c r="LBC57" s="235"/>
      <c r="LBD57" s="235"/>
      <c r="LBE57" s="235"/>
      <c r="LBF57" s="235"/>
      <c r="LBG57" s="235"/>
      <c r="LBH57" s="235"/>
      <c r="LBI57" s="235"/>
      <c r="LBJ57" s="235"/>
      <c r="LBK57" s="235"/>
      <c r="LBL57" s="235"/>
      <c r="LBM57" s="235"/>
      <c r="LBN57" s="235"/>
      <c r="LBO57" s="235"/>
      <c r="LBP57" s="235"/>
      <c r="LBQ57" s="235"/>
      <c r="LBR57" s="235"/>
      <c r="LBS57" s="235"/>
      <c r="LBT57" s="235"/>
      <c r="LBU57" s="235"/>
      <c r="LBV57" s="235"/>
      <c r="LBW57" s="235"/>
      <c r="LBX57" s="235"/>
      <c r="LBY57" s="235"/>
      <c r="LBZ57" s="235"/>
      <c r="LCA57" s="235"/>
      <c r="LCB57" s="235"/>
      <c r="LCC57" s="235"/>
      <c r="LCD57" s="235"/>
      <c r="LCE57" s="235"/>
      <c r="LCF57" s="235"/>
      <c r="LCG57" s="235"/>
      <c r="LCH57" s="235"/>
      <c r="LCI57" s="235"/>
      <c r="LCJ57" s="235"/>
      <c r="LCK57" s="235"/>
      <c r="LCL57" s="235"/>
      <c r="LCM57" s="235"/>
      <c r="LCN57" s="235"/>
      <c r="LCO57" s="235"/>
      <c r="LCP57" s="235"/>
      <c r="LCQ57" s="235"/>
      <c r="LCR57" s="235"/>
      <c r="LCS57" s="235"/>
      <c r="LCT57" s="235"/>
      <c r="LCU57" s="235"/>
      <c r="LCV57" s="235"/>
      <c r="LCW57" s="235"/>
      <c r="LCX57" s="235"/>
      <c r="LCY57" s="235"/>
      <c r="LCZ57" s="235"/>
      <c r="LDA57" s="235"/>
      <c r="LDB57" s="235"/>
      <c r="LDC57" s="235"/>
      <c r="LDD57" s="235"/>
      <c r="LDE57" s="235"/>
      <c r="LDF57" s="235"/>
      <c r="LDG57" s="235"/>
      <c r="LDH57" s="235"/>
      <c r="LDI57" s="235"/>
      <c r="LDJ57" s="235"/>
      <c r="LDK57" s="235"/>
      <c r="LDL57" s="235"/>
      <c r="LDM57" s="235"/>
      <c r="LDN57" s="235"/>
      <c r="LDO57" s="235"/>
      <c r="LDP57" s="235"/>
      <c r="LDQ57" s="235"/>
      <c r="LDR57" s="235"/>
      <c r="LDS57" s="235"/>
      <c r="LDT57" s="235"/>
      <c r="LDU57" s="235"/>
      <c r="LDV57" s="235"/>
      <c r="LDW57" s="235"/>
      <c r="LDX57" s="235"/>
      <c r="LDY57" s="235"/>
      <c r="LDZ57" s="235"/>
      <c r="LEA57" s="235"/>
      <c r="LEB57" s="235"/>
      <c r="LEC57" s="235"/>
      <c r="LED57" s="235"/>
      <c r="LEE57" s="235"/>
      <c r="LEF57" s="235"/>
      <c r="LEG57" s="235"/>
      <c r="LEH57" s="235"/>
      <c r="LEI57" s="235"/>
      <c r="LEJ57" s="235"/>
      <c r="LEK57" s="235"/>
      <c r="LEL57" s="235"/>
      <c r="LEM57" s="235"/>
      <c r="LEN57" s="235"/>
      <c r="LEO57" s="235"/>
      <c r="LEP57" s="235"/>
      <c r="LEQ57" s="235"/>
      <c r="LER57" s="235"/>
      <c r="LES57" s="235"/>
      <c r="LET57" s="235"/>
      <c r="LEU57" s="235"/>
      <c r="LEV57" s="235"/>
      <c r="LEW57" s="235"/>
      <c r="LEX57" s="235"/>
      <c r="LEY57" s="235"/>
      <c r="LEZ57" s="235"/>
      <c r="LFA57" s="235"/>
      <c r="LFB57" s="235"/>
      <c r="LFC57" s="235"/>
      <c r="LFD57" s="235"/>
      <c r="LFE57" s="235"/>
      <c r="LFF57" s="235"/>
      <c r="LFG57" s="235"/>
      <c r="LFH57" s="235"/>
      <c r="LFI57" s="235"/>
      <c r="LFJ57" s="235"/>
      <c r="LFK57" s="235"/>
      <c r="LFL57" s="235"/>
      <c r="LFM57" s="235"/>
      <c r="LFN57" s="235"/>
      <c r="LFO57" s="235"/>
      <c r="LFP57" s="235"/>
      <c r="LFQ57" s="235"/>
      <c r="LFR57" s="235"/>
      <c r="LFS57" s="235"/>
      <c r="LFT57" s="235"/>
      <c r="LFU57" s="235"/>
      <c r="LFV57" s="235"/>
      <c r="LFW57" s="235"/>
      <c r="LFX57" s="235"/>
      <c r="LFY57" s="235"/>
      <c r="LFZ57" s="235"/>
      <c r="LGA57" s="235"/>
      <c r="LGB57" s="235"/>
      <c r="LGC57" s="235"/>
      <c r="LGD57" s="235"/>
      <c r="LGE57" s="235"/>
      <c r="LGF57" s="235"/>
      <c r="LGG57" s="235"/>
      <c r="LGH57" s="235"/>
      <c r="LGI57" s="235"/>
      <c r="LGJ57" s="235"/>
      <c r="LGK57" s="235"/>
      <c r="LGL57" s="235"/>
      <c r="LGM57" s="235"/>
      <c r="LGN57" s="235"/>
      <c r="LGO57" s="235"/>
      <c r="LGP57" s="235"/>
      <c r="LGQ57" s="235"/>
      <c r="LGR57" s="235"/>
      <c r="LGS57" s="235"/>
      <c r="LGT57" s="235"/>
      <c r="LGU57" s="235"/>
      <c r="LGV57" s="235"/>
      <c r="LGW57" s="235"/>
      <c r="LGX57" s="235"/>
      <c r="LGY57" s="235"/>
      <c r="LGZ57" s="235"/>
      <c r="LHA57" s="235"/>
      <c r="LHB57" s="235"/>
      <c r="LHC57" s="235"/>
      <c r="LHD57" s="235"/>
      <c r="LHE57" s="235"/>
      <c r="LHF57" s="235"/>
      <c r="LHG57" s="235"/>
      <c r="LHH57" s="235"/>
      <c r="LHI57" s="235"/>
      <c r="LHJ57" s="235"/>
      <c r="LHK57" s="235"/>
      <c r="LHL57" s="235"/>
      <c r="LHM57" s="235"/>
      <c r="LHN57" s="235"/>
      <c r="LHO57" s="235"/>
      <c r="LHP57" s="235"/>
      <c r="LHQ57" s="235"/>
      <c r="LHR57" s="235"/>
      <c r="LHS57" s="235"/>
      <c r="LHT57" s="235"/>
      <c r="LHU57" s="235"/>
      <c r="LHV57" s="235"/>
      <c r="LHW57" s="235"/>
      <c r="LHX57" s="235"/>
      <c r="LHY57" s="235"/>
      <c r="LHZ57" s="235"/>
      <c r="LIA57" s="235"/>
      <c r="LIB57" s="235"/>
      <c r="LIC57" s="235"/>
      <c r="LID57" s="235"/>
      <c r="LIE57" s="235"/>
      <c r="LIF57" s="235"/>
      <c r="LIG57" s="235"/>
      <c r="LIH57" s="235"/>
      <c r="LII57" s="235"/>
      <c r="LIJ57" s="235"/>
      <c r="LIK57" s="235"/>
      <c r="LIL57" s="235"/>
      <c r="LIM57" s="235"/>
      <c r="LIN57" s="235"/>
      <c r="LIO57" s="235"/>
      <c r="LIP57" s="235"/>
      <c r="LIQ57" s="235"/>
      <c r="LIR57" s="235"/>
      <c r="LIS57" s="235"/>
      <c r="LIT57" s="235"/>
      <c r="LIU57" s="235"/>
      <c r="LIV57" s="235"/>
      <c r="LIW57" s="235"/>
      <c r="LIX57" s="235"/>
      <c r="LIY57" s="235"/>
      <c r="LIZ57" s="235"/>
      <c r="LJA57" s="235"/>
      <c r="LJB57" s="235"/>
      <c r="LJC57" s="235"/>
      <c r="LJD57" s="235"/>
      <c r="LJE57" s="235"/>
      <c r="LJF57" s="235"/>
      <c r="LJG57" s="235"/>
      <c r="LJH57" s="235"/>
      <c r="LJI57" s="235"/>
      <c r="LJJ57" s="235"/>
      <c r="LJK57" s="235"/>
      <c r="LJL57" s="235"/>
      <c r="LJM57" s="235"/>
      <c r="LJN57" s="235"/>
      <c r="LJO57" s="235"/>
      <c r="LJP57" s="235"/>
      <c r="LJQ57" s="235"/>
      <c r="LJR57" s="235"/>
      <c r="LJS57" s="235"/>
      <c r="LJT57" s="235"/>
      <c r="LJU57" s="235"/>
      <c r="LJV57" s="235"/>
      <c r="LJW57" s="235"/>
      <c r="LJX57" s="235"/>
      <c r="LJY57" s="235"/>
      <c r="LJZ57" s="235"/>
      <c r="LKA57" s="235"/>
      <c r="LKB57" s="235"/>
      <c r="LKC57" s="235"/>
      <c r="LKD57" s="235"/>
      <c r="LKE57" s="235"/>
      <c r="LKF57" s="235"/>
      <c r="LKG57" s="235"/>
      <c r="LKH57" s="235"/>
      <c r="LKI57" s="235"/>
      <c r="LKJ57" s="235"/>
      <c r="LKK57" s="235"/>
      <c r="LKL57" s="235"/>
      <c r="LKM57" s="235"/>
      <c r="LKN57" s="235"/>
      <c r="LKO57" s="235"/>
      <c r="LKP57" s="235"/>
      <c r="LKQ57" s="235"/>
      <c r="LKR57" s="235"/>
      <c r="LKS57" s="235"/>
      <c r="LKT57" s="235"/>
      <c r="LKU57" s="235"/>
      <c r="LKV57" s="235"/>
      <c r="LKW57" s="235"/>
      <c r="LKX57" s="235"/>
      <c r="LKY57" s="235"/>
      <c r="LKZ57" s="235"/>
      <c r="LLA57" s="235"/>
      <c r="LLB57" s="235"/>
      <c r="LLC57" s="235"/>
      <c r="LLD57" s="235"/>
      <c r="LLE57" s="235"/>
      <c r="LLF57" s="235"/>
      <c r="LLG57" s="235"/>
      <c r="LLH57" s="235"/>
      <c r="LLI57" s="235"/>
      <c r="LLJ57" s="235"/>
      <c r="LLK57" s="235"/>
      <c r="LLL57" s="235"/>
      <c r="LLM57" s="235"/>
      <c r="LLN57" s="235"/>
      <c r="LLO57" s="235"/>
      <c r="LLP57" s="235"/>
      <c r="LLQ57" s="235"/>
      <c r="LLR57" s="235"/>
      <c r="LLS57" s="235"/>
      <c r="LLT57" s="235"/>
      <c r="LLU57" s="235"/>
      <c r="LLV57" s="235"/>
      <c r="LLW57" s="235"/>
      <c r="LLX57" s="235"/>
      <c r="LLY57" s="235"/>
      <c r="LLZ57" s="235"/>
      <c r="LMA57" s="235"/>
      <c r="LMB57" s="235"/>
      <c r="LMC57" s="235"/>
      <c r="LMD57" s="235"/>
      <c r="LME57" s="235"/>
      <c r="LMF57" s="235"/>
      <c r="LMG57" s="235"/>
      <c r="LMH57" s="235"/>
      <c r="LMI57" s="235"/>
      <c r="LMJ57" s="235"/>
      <c r="LMK57" s="235"/>
      <c r="LML57" s="235"/>
      <c r="LMM57" s="235"/>
      <c r="LMN57" s="235"/>
      <c r="LMO57" s="235"/>
      <c r="LMP57" s="235"/>
      <c r="LMQ57" s="235"/>
      <c r="LMR57" s="235"/>
      <c r="LMS57" s="235"/>
      <c r="LMT57" s="235"/>
      <c r="LMU57" s="235"/>
      <c r="LMV57" s="235"/>
      <c r="LMW57" s="235"/>
      <c r="LMX57" s="235"/>
      <c r="LMY57" s="235"/>
      <c r="LMZ57" s="235"/>
      <c r="LNA57" s="235"/>
      <c r="LNB57" s="235"/>
      <c r="LNC57" s="235"/>
      <c r="LND57" s="235"/>
      <c r="LNE57" s="235"/>
      <c r="LNF57" s="235"/>
      <c r="LNG57" s="235"/>
      <c r="LNH57" s="235"/>
      <c r="LNI57" s="235"/>
      <c r="LNJ57" s="235"/>
      <c r="LNK57" s="235"/>
      <c r="LNL57" s="235"/>
      <c r="LNM57" s="235"/>
      <c r="LNN57" s="235"/>
      <c r="LNO57" s="235"/>
      <c r="LNP57" s="235"/>
      <c r="LNQ57" s="235"/>
      <c r="LNR57" s="235"/>
      <c r="LNS57" s="235"/>
      <c r="LNT57" s="235"/>
      <c r="LNU57" s="235"/>
      <c r="LNV57" s="235"/>
      <c r="LNW57" s="235"/>
      <c r="LNX57" s="235"/>
      <c r="LNY57" s="235"/>
      <c r="LNZ57" s="235"/>
      <c r="LOA57" s="235"/>
      <c r="LOB57" s="235"/>
      <c r="LOC57" s="235"/>
      <c r="LOD57" s="235"/>
      <c r="LOE57" s="235"/>
      <c r="LOF57" s="235"/>
      <c r="LOG57" s="235"/>
      <c r="LOH57" s="235"/>
      <c r="LOI57" s="235"/>
      <c r="LOJ57" s="235"/>
      <c r="LOK57" s="235"/>
      <c r="LOL57" s="235"/>
      <c r="LOM57" s="235"/>
      <c r="LON57" s="235"/>
      <c r="LOO57" s="235"/>
      <c r="LOP57" s="235"/>
      <c r="LOQ57" s="235"/>
      <c r="LOR57" s="235"/>
      <c r="LOS57" s="235"/>
      <c r="LOT57" s="235"/>
      <c r="LOU57" s="235"/>
      <c r="LOV57" s="235"/>
      <c r="LOW57" s="235"/>
      <c r="LOX57" s="235"/>
      <c r="LOY57" s="235"/>
      <c r="LOZ57" s="235"/>
      <c r="LPA57" s="235"/>
      <c r="LPB57" s="235"/>
      <c r="LPC57" s="235"/>
      <c r="LPD57" s="235"/>
      <c r="LPE57" s="235"/>
      <c r="LPF57" s="235"/>
      <c r="LPG57" s="235"/>
      <c r="LPH57" s="235"/>
      <c r="LPI57" s="235"/>
      <c r="LPJ57" s="235"/>
      <c r="LPK57" s="235"/>
      <c r="LPL57" s="235"/>
      <c r="LPM57" s="235"/>
      <c r="LPN57" s="235"/>
      <c r="LPO57" s="235"/>
      <c r="LPP57" s="235"/>
      <c r="LPQ57" s="235"/>
      <c r="LPR57" s="235"/>
      <c r="LPS57" s="235"/>
      <c r="LPT57" s="235"/>
      <c r="LPU57" s="235"/>
      <c r="LPV57" s="235"/>
      <c r="LPW57" s="235"/>
      <c r="LPX57" s="235"/>
      <c r="LPY57" s="235"/>
      <c r="LPZ57" s="235"/>
      <c r="LQA57" s="235"/>
      <c r="LQB57" s="235"/>
      <c r="LQC57" s="235"/>
      <c r="LQD57" s="235"/>
      <c r="LQE57" s="235"/>
      <c r="LQF57" s="235"/>
      <c r="LQG57" s="235"/>
      <c r="LQH57" s="235"/>
      <c r="LQI57" s="235"/>
      <c r="LQJ57" s="235"/>
      <c r="LQK57" s="235"/>
      <c r="LQL57" s="235"/>
      <c r="LQM57" s="235"/>
      <c r="LQN57" s="235"/>
      <c r="LQO57" s="235"/>
      <c r="LQP57" s="235"/>
      <c r="LQQ57" s="235"/>
      <c r="LQR57" s="235"/>
      <c r="LQS57" s="235"/>
      <c r="LQT57" s="235"/>
      <c r="LQU57" s="235"/>
      <c r="LQV57" s="235"/>
      <c r="LQW57" s="235"/>
      <c r="LQX57" s="235"/>
      <c r="LQY57" s="235"/>
      <c r="LQZ57" s="235"/>
      <c r="LRA57" s="235"/>
      <c r="LRB57" s="235"/>
      <c r="LRC57" s="235"/>
      <c r="LRD57" s="235"/>
      <c r="LRE57" s="235"/>
      <c r="LRF57" s="235"/>
      <c r="LRG57" s="235"/>
      <c r="LRH57" s="235"/>
      <c r="LRI57" s="235"/>
      <c r="LRJ57" s="235"/>
      <c r="LRK57" s="235"/>
      <c r="LRL57" s="235"/>
      <c r="LRM57" s="235"/>
      <c r="LRN57" s="235"/>
      <c r="LRO57" s="235"/>
      <c r="LRP57" s="235"/>
      <c r="LRQ57" s="235"/>
      <c r="LRR57" s="235"/>
      <c r="LRS57" s="235"/>
      <c r="LRT57" s="235"/>
      <c r="LRU57" s="235"/>
      <c r="LRV57" s="235"/>
      <c r="LRW57" s="235"/>
      <c r="LRX57" s="235"/>
      <c r="LRY57" s="235"/>
      <c r="LRZ57" s="235"/>
      <c r="LSA57" s="235"/>
      <c r="LSB57" s="235"/>
      <c r="LSC57" s="235"/>
      <c r="LSD57" s="235"/>
      <c r="LSE57" s="235"/>
      <c r="LSF57" s="235"/>
      <c r="LSG57" s="235"/>
      <c r="LSH57" s="235"/>
      <c r="LSI57" s="235"/>
      <c r="LSJ57" s="235"/>
      <c r="LSK57" s="235"/>
      <c r="LSL57" s="235"/>
      <c r="LSM57" s="235"/>
      <c r="LSN57" s="235"/>
      <c r="LSO57" s="235"/>
      <c r="LSP57" s="235"/>
      <c r="LSQ57" s="235"/>
      <c r="LSR57" s="235"/>
      <c r="LSS57" s="235"/>
      <c r="LST57" s="235"/>
      <c r="LSU57" s="235"/>
      <c r="LSV57" s="235"/>
      <c r="LSW57" s="235"/>
      <c r="LSX57" s="235"/>
      <c r="LSY57" s="235"/>
      <c r="LSZ57" s="235"/>
      <c r="LTA57" s="235"/>
      <c r="LTB57" s="235"/>
      <c r="LTC57" s="235"/>
      <c r="LTD57" s="235"/>
      <c r="LTE57" s="235"/>
      <c r="LTF57" s="235"/>
      <c r="LTG57" s="235"/>
      <c r="LTH57" s="235"/>
      <c r="LTI57" s="235"/>
      <c r="LTJ57" s="235"/>
      <c r="LTK57" s="235"/>
      <c r="LTL57" s="235"/>
      <c r="LTM57" s="235"/>
      <c r="LTN57" s="235"/>
      <c r="LTO57" s="235"/>
      <c r="LTP57" s="235"/>
      <c r="LTQ57" s="235"/>
      <c r="LTR57" s="235"/>
      <c r="LTS57" s="235"/>
      <c r="LTT57" s="235"/>
      <c r="LTU57" s="235"/>
      <c r="LTV57" s="235"/>
      <c r="LTW57" s="235"/>
      <c r="LTX57" s="235"/>
      <c r="LTY57" s="235"/>
      <c r="LTZ57" s="235"/>
      <c r="LUA57" s="235"/>
      <c r="LUB57" s="235"/>
      <c r="LUC57" s="235"/>
      <c r="LUD57" s="235"/>
      <c r="LUE57" s="235"/>
      <c r="LUF57" s="235"/>
      <c r="LUG57" s="235"/>
      <c r="LUH57" s="235"/>
      <c r="LUI57" s="235"/>
      <c r="LUJ57" s="235"/>
      <c r="LUK57" s="235"/>
      <c r="LUL57" s="235"/>
      <c r="LUM57" s="235"/>
      <c r="LUN57" s="235"/>
      <c r="LUO57" s="235"/>
      <c r="LUP57" s="235"/>
      <c r="LUQ57" s="235"/>
      <c r="LUR57" s="235"/>
      <c r="LUS57" s="235"/>
      <c r="LUT57" s="235"/>
      <c r="LUU57" s="235"/>
      <c r="LUV57" s="235"/>
      <c r="LUW57" s="235"/>
      <c r="LUX57" s="235"/>
      <c r="LUY57" s="235"/>
      <c r="LUZ57" s="235"/>
      <c r="LVA57" s="235"/>
      <c r="LVB57" s="235"/>
      <c r="LVC57" s="235"/>
      <c r="LVD57" s="235"/>
      <c r="LVE57" s="235"/>
      <c r="LVF57" s="235"/>
      <c r="LVG57" s="235"/>
      <c r="LVH57" s="235"/>
      <c r="LVI57" s="235"/>
      <c r="LVJ57" s="235"/>
      <c r="LVK57" s="235"/>
      <c r="LVL57" s="235"/>
      <c r="LVM57" s="235"/>
      <c r="LVN57" s="235"/>
      <c r="LVO57" s="235"/>
      <c r="LVP57" s="235"/>
      <c r="LVQ57" s="235"/>
      <c r="LVR57" s="235"/>
      <c r="LVS57" s="235"/>
      <c r="LVT57" s="235"/>
      <c r="LVU57" s="235"/>
      <c r="LVV57" s="235"/>
      <c r="LVW57" s="235"/>
      <c r="LVX57" s="235"/>
      <c r="LVY57" s="235"/>
      <c r="LVZ57" s="235"/>
      <c r="LWA57" s="235"/>
      <c r="LWB57" s="235"/>
      <c r="LWC57" s="235"/>
      <c r="LWD57" s="235"/>
      <c r="LWE57" s="235"/>
      <c r="LWF57" s="235"/>
      <c r="LWG57" s="235"/>
      <c r="LWH57" s="235"/>
      <c r="LWI57" s="235"/>
      <c r="LWJ57" s="235"/>
      <c r="LWK57" s="235"/>
      <c r="LWL57" s="235"/>
      <c r="LWM57" s="235"/>
      <c r="LWN57" s="235"/>
      <c r="LWO57" s="235"/>
      <c r="LWP57" s="235"/>
      <c r="LWQ57" s="235"/>
      <c r="LWR57" s="235"/>
      <c r="LWS57" s="235"/>
      <c r="LWT57" s="235"/>
      <c r="LWU57" s="235"/>
      <c r="LWV57" s="235"/>
      <c r="LWW57" s="235"/>
      <c r="LWX57" s="235"/>
      <c r="LWY57" s="235"/>
      <c r="LWZ57" s="235"/>
      <c r="LXA57" s="235"/>
      <c r="LXB57" s="235"/>
      <c r="LXC57" s="235"/>
      <c r="LXD57" s="235"/>
      <c r="LXE57" s="235"/>
      <c r="LXF57" s="235"/>
      <c r="LXG57" s="235"/>
      <c r="LXH57" s="235"/>
      <c r="LXI57" s="235"/>
      <c r="LXJ57" s="235"/>
      <c r="LXK57" s="235"/>
      <c r="LXL57" s="235"/>
      <c r="LXM57" s="235"/>
      <c r="LXN57" s="235"/>
      <c r="LXO57" s="235"/>
      <c r="LXP57" s="235"/>
      <c r="LXQ57" s="235"/>
      <c r="LXR57" s="235"/>
      <c r="LXS57" s="235"/>
      <c r="LXT57" s="235"/>
      <c r="LXU57" s="235"/>
      <c r="LXV57" s="235"/>
      <c r="LXW57" s="235"/>
      <c r="LXX57" s="235"/>
      <c r="LXY57" s="235"/>
      <c r="LXZ57" s="235"/>
      <c r="LYA57" s="235"/>
      <c r="LYB57" s="235"/>
      <c r="LYC57" s="235"/>
      <c r="LYD57" s="235"/>
      <c r="LYE57" s="235"/>
      <c r="LYF57" s="235"/>
      <c r="LYG57" s="235"/>
      <c r="LYH57" s="235"/>
      <c r="LYI57" s="235"/>
      <c r="LYJ57" s="235"/>
      <c r="LYK57" s="235"/>
      <c r="LYL57" s="235"/>
      <c r="LYM57" s="235"/>
      <c r="LYN57" s="235"/>
      <c r="LYO57" s="235"/>
      <c r="LYP57" s="235"/>
      <c r="LYQ57" s="235"/>
      <c r="LYR57" s="235"/>
      <c r="LYS57" s="235"/>
      <c r="LYT57" s="235"/>
      <c r="LYU57" s="235"/>
      <c r="LYV57" s="235"/>
      <c r="LYW57" s="235"/>
      <c r="LYX57" s="235"/>
      <c r="LYY57" s="235"/>
      <c r="LYZ57" s="235"/>
      <c r="LZA57" s="235"/>
      <c r="LZB57" s="235"/>
      <c r="LZC57" s="235"/>
      <c r="LZD57" s="235"/>
      <c r="LZE57" s="235"/>
      <c r="LZF57" s="235"/>
      <c r="LZG57" s="235"/>
      <c r="LZH57" s="235"/>
      <c r="LZI57" s="235"/>
      <c r="LZJ57" s="235"/>
      <c r="LZK57" s="235"/>
      <c r="LZL57" s="235"/>
      <c r="LZM57" s="235"/>
      <c r="LZN57" s="235"/>
      <c r="LZO57" s="235"/>
      <c r="LZP57" s="235"/>
      <c r="LZQ57" s="235"/>
      <c r="LZR57" s="235"/>
      <c r="LZS57" s="235"/>
      <c r="LZT57" s="235"/>
      <c r="LZU57" s="235"/>
      <c r="LZV57" s="235"/>
      <c r="LZW57" s="235"/>
      <c r="LZX57" s="235"/>
      <c r="LZY57" s="235"/>
      <c r="LZZ57" s="235"/>
      <c r="MAA57" s="235"/>
      <c r="MAB57" s="235"/>
      <c r="MAC57" s="235"/>
      <c r="MAD57" s="235"/>
      <c r="MAE57" s="235"/>
      <c r="MAF57" s="235"/>
      <c r="MAG57" s="235"/>
      <c r="MAH57" s="235"/>
      <c r="MAI57" s="235"/>
      <c r="MAJ57" s="235"/>
      <c r="MAK57" s="235"/>
      <c r="MAL57" s="235"/>
      <c r="MAM57" s="235"/>
      <c r="MAN57" s="235"/>
      <c r="MAO57" s="235"/>
      <c r="MAP57" s="235"/>
      <c r="MAQ57" s="235"/>
      <c r="MAR57" s="235"/>
      <c r="MAS57" s="235"/>
      <c r="MAT57" s="235"/>
      <c r="MAU57" s="235"/>
      <c r="MAV57" s="235"/>
      <c r="MAW57" s="235"/>
      <c r="MAX57" s="235"/>
      <c r="MAY57" s="235"/>
      <c r="MAZ57" s="235"/>
      <c r="MBA57" s="235"/>
      <c r="MBB57" s="235"/>
      <c r="MBC57" s="235"/>
      <c r="MBD57" s="235"/>
      <c r="MBE57" s="235"/>
      <c r="MBF57" s="235"/>
      <c r="MBG57" s="235"/>
      <c r="MBH57" s="235"/>
      <c r="MBI57" s="235"/>
      <c r="MBJ57" s="235"/>
      <c r="MBK57" s="235"/>
      <c r="MBL57" s="235"/>
      <c r="MBM57" s="235"/>
      <c r="MBN57" s="235"/>
      <c r="MBO57" s="235"/>
      <c r="MBP57" s="235"/>
      <c r="MBQ57" s="235"/>
      <c r="MBR57" s="235"/>
      <c r="MBS57" s="235"/>
      <c r="MBT57" s="235"/>
      <c r="MBU57" s="235"/>
      <c r="MBV57" s="235"/>
      <c r="MBW57" s="235"/>
      <c r="MBX57" s="235"/>
      <c r="MBY57" s="235"/>
      <c r="MBZ57" s="235"/>
      <c r="MCA57" s="235"/>
      <c r="MCB57" s="235"/>
      <c r="MCC57" s="235"/>
      <c r="MCD57" s="235"/>
      <c r="MCE57" s="235"/>
      <c r="MCF57" s="235"/>
      <c r="MCG57" s="235"/>
      <c r="MCH57" s="235"/>
      <c r="MCI57" s="235"/>
      <c r="MCJ57" s="235"/>
      <c r="MCK57" s="235"/>
      <c r="MCL57" s="235"/>
      <c r="MCM57" s="235"/>
      <c r="MCN57" s="235"/>
      <c r="MCO57" s="235"/>
      <c r="MCP57" s="235"/>
      <c r="MCQ57" s="235"/>
      <c r="MCR57" s="235"/>
      <c r="MCS57" s="235"/>
      <c r="MCT57" s="235"/>
      <c r="MCU57" s="235"/>
      <c r="MCV57" s="235"/>
      <c r="MCW57" s="235"/>
      <c r="MCX57" s="235"/>
      <c r="MCY57" s="235"/>
      <c r="MCZ57" s="235"/>
      <c r="MDA57" s="235"/>
      <c r="MDB57" s="235"/>
      <c r="MDC57" s="235"/>
      <c r="MDD57" s="235"/>
      <c r="MDE57" s="235"/>
      <c r="MDF57" s="235"/>
      <c r="MDG57" s="235"/>
      <c r="MDH57" s="235"/>
      <c r="MDI57" s="235"/>
      <c r="MDJ57" s="235"/>
      <c r="MDK57" s="235"/>
      <c r="MDL57" s="235"/>
      <c r="MDM57" s="235"/>
      <c r="MDN57" s="235"/>
      <c r="MDO57" s="235"/>
      <c r="MDP57" s="235"/>
      <c r="MDQ57" s="235"/>
      <c r="MDR57" s="235"/>
      <c r="MDS57" s="235"/>
      <c r="MDT57" s="235"/>
      <c r="MDU57" s="235"/>
      <c r="MDV57" s="235"/>
      <c r="MDW57" s="235"/>
      <c r="MDX57" s="235"/>
      <c r="MDY57" s="235"/>
      <c r="MDZ57" s="235"/>
      <c r="MEA57" s="235"/>
      <c r="MEB57" s="235"/>
      <c r="MEC57" s="235"/>
      <c r="MED57" s="235"/>
      <c r="MEE57" s="235"/>
      <c r="MEF57" s="235"/>
      <c r="MEG57" s="235"/>
      <c r="MEH57" s="235"/>
      <c r="MEI57" s="235"/>
      <c r="MEJ57" s="235"/>
      <c r="MEK57" s="235"/>
      <c r="MEL57" s="235"/>
      <c r="MEM57" s="235"/>
      <c r="MEN57" s="235"/>
      <c r="MEO57" s="235"/>
      <c r="MEP57" s="235"/>
      <c r="MEQ57" s="235"/>
      <c r="MER57" s="235"/>
      <c r="MES57" s="235"/>
      <c r="MET57" s="235"/>
      <c r="MEU57" s="235"/>
      <c r="MEV57" s="235"/>
      <c r="MEW57" s="235"/>
      <c r="MEX57" s="235"/>
      <c r="MEY57" s="235"/>
      <c r="MEZ57" s="235"/>
      <c r="MFA57" s="235"/>
      <c r="MFB57" s="235"/>
      <c r="MFC57" s="235"/>
      <c r="MFD57" s="235"/>
      <c r="MFE57" s="235"/>
      <c r="MFF57" s="235"/>
      <c r="MFG57" s="235"/>
      <c r="MFH57" s="235"/>
      <c r="MFI57" s="235"/>
      <c r="MFJ57" s="235"/>
      <c r="MFK57" s="235"/>
      <c r="MFL57" s="235"/>
      <c r="MFM57" s="235"/>
      <c r="MFN57" s="235"/>
      <c r="MFO57" s="235"/>
      <c r="MFP57" s="235"/>
      <c r="MFQ57" s="235"/>
      <c r="MFR57" s="235"/>
      <c r="MFS57" s="235"/>
      <c r="MFT57" s="235"/>
      <c r="MFU57" s="235"/>
      <c r="MFV57" s="235"/>
      <c r="MFW57" s="235"/>
      <c r="MFX57" s="235"/>
      <c r="MFY57" s="235"/>
      <c r="MFZ57" s="235"/>
      <c r="MGA57" s="235"/>
      <c r="MGB57" s="235"/>
      <c r="MGC57" s="235"/>
      <c r="MGD57" s="235"/>
      <c r="MGE57" s="235"/>
      <c r="MGF57" s="235"/>
      <c r="MGG57" s="235"/>
      <c r="MGH57" s="235"/>
      <c r="MGI57" s="235"/>
      <c r="MGJ57" s="235"/>
      <c r="MGK57" s="235"/>
      <c r="MGL57" s="235"/>
      <c r="MGM57" s="235"/>
      <c r="MGN57" s="235"/>
      <c r="MGO57" s="235"/>
      <c r="MGP57" s="235"/>
      <c r="MGQ57" s="235"/>
      <c r="MGR57" s="235"/>
      <c r="MGS57" s="235"/>
      <c r="MGT57" s="235"/>
      <c r="MGU57" s="235"/>
      <c r="MGV57" s="235"/>
      <c r="MGW57" s="235"/>
      <c r="MGX57" s="235"/>
      <c r="MGY57" s="235"/>
      <c r="MGZ57" s="235"/>
      <c r="MHA57" s="235"/>
      <c r="MHB57" s="235"/>
      <c r="MHC57" s="235"/>
      <c r="MHD57" s="235"/>
      <c r="MHE57" s="235"/>
      <c r="MHF57" s="235"/>
      <c r="MHG57" s="235"/>
      <c r="MHH57" s="235"/>
      <c r="MHI57" s="235"/>
      <c r="MHJ57" s="235"/>
      <c r="MHK57" s="235"/>
      <c r="MHL57" s="235"/>
      <c r="MHM57" s="235"/>
      <c r="MHN57" s="235"/>
      <c r="MHO57" s="235"/>
      <c r="MHP57" s="235"/>
      <c r="MHQ57" s="235"/>
      <c r="MHR57" s="235"/>
      <c r="MHS57" s="235"/>
      <c r="MHT57" s="235"/>
      <c r="MHU57" s="235"/>
      <c r="MHV57" s="235"/>
      <c r="MHW57" s="235"/>
      <c r="MHX57" s="235"/>
      <c r="MHY57" s="235"/>
      <c r="MHZ57" s="235"/>
      <c r="MIA57" s="235"/>
      <c r="MIB57" s="235"/>
      <c r="MIC57" s="235"/>
      <c r="MID57" s="235"/>
      <c r="MIE57" s="235"/>
      <c r="MIF57" s="235"/>
      <c r="MIG57" s="235"/>
      <c r="MIH57" s="235"/>
      <c r="MII57" s="235"/>
      <c r="MIJ57" s="235"/>
      <c r="MIK57" s="235"/>
      <c r="MIL57" s="235"/>
      <c r="MIM57" s="235"/>
      <c r="MIN57" s="235"/>
      <c r="MIO57" s="235"/>
      <c r="MIP57" s="235"/>
      <c r="MIQ57" s="235"/>
      <c r="MIR57" s="235"/>
      <c r="MIS57" s="235"/>
      <c r="MIT57" s="235"/>
      <c r="MIU57" s="235"/>
      <c r="MIV57" s="235"/>
      <c r="MIW57" s="235"/>
      <c r="MIX57" s="235"/>
      <c r="MIY57" s="235"/>
      <c r="MIZ57" s="235"/>
      <c r="MJA57" s="235"/>
      <c r="MJB57" s="235"/>
      <c r="MJC57" s="235"/>
      <c r="MJD57" s="235"/>
      <c r="MJE57" s="235"/>
      <c r="MJF57" s="235"/>
      <c r="MJG57" s="235"/>
      <c r="MJH57" s="235"/>
      <c r="MJI57" s="235"/>
      <c r="MJJ57" s="235"/>
      <c r="MJK57" s="235"/>
      <c r="MJL57" s="235"/>
      <c r="MJM57" s="235"/>
      <c r="MJN57" s="235"/>
      <c r="MJO57" s="235"/>
      <c r="MJP57" s="235"/>
      <c r="MJQ57" s="235"/>
      <c r="MJR57" s="235"/>
      <c r="MJS57" s="235"/>
      <c r="MJT57" s="235"/>
      <c r="MJU57" s="235"/>
      <c r="MJV57" s="235"/>
      <c r="MJW57" s="235"/>
      <c r="MJX57" s="235"/>
      <c r="MJY57" s="235"/>
      <c r="MJZ57" s="235"/>
      <c r="MKA57" s="235"/>
      <c r="MKB57" s="235"/>
      <c r="MKC57" s="235"/>
      <c r="MKD57" s="235"/>
      <c r="MKE57" s="235"/>
      <c r="MKF57" s="235"/>
      <c r="MKG57" s="235"/>
      <c r="MKH57" s="235"/>
      <c r="MKI57" s="235"/>
      <c r="MKJ57" s="235"/>
      <c r="MKK57" s="235"/>
      <c r="MKL57" s="235"/>
      <c r="MKM57" s="235"/>
      <c r="MKN57" s="235"/>
      <c r="MKO57" s="235"/>
      <c r="MKP57" s="235"/>
      <c r="MKQ57" s="235"/>
      <c r="MKR57" s="235"/>
      <c r="MKS57" s="235"/>
      <c r="MKT57" s="235"/>
      <c r="MKU57" s="235"/>
      <c r="MKV57" s="235"/>
      <c r="MKW57" s="235"/>
      <c r="MKX57" s="235"/>
      <c r="MKY57" s="235"/>
      <c r="MKZ57" s="235"/>
      <c r="MLA57" s="235"/>
      <c r="MLB57" s="235"/>
      <c r="MLC57" s="235"/>
      <c r="MLD57" s="235"/>
      <c r="MLE57" s="235"/>
      <c r="MLF57" s="235"/>
      <c r="MLG57" s="235"/>
      <c r="MLH57" s="235"/>
      <c r="MLI57" s="235"/>
      <c r="MLJ57" s="235"/>
      <c r="MLK57" s="235"/>
      <c r="MLL57" s="235"/>
      <c r="MLM57" s="235"/>
      <c r="MLN57" s="235"/>
      <c r="MLO57" s="235"/>
      <c r="MLP57" s="235"/>
      <c r="MLQ57" s="235"/>
      <c r="MLR57" s="235"/>
      <c r="MLS57" s="235"/>
      <c r="MLT57" s="235"/>
      <c r="MLU57" s="235"/>
      <c r="MLV57" s="235"/>
      <c r="MLW57" s="235"/>
      <c r="MLX57" s="235"/>
      <c r="MLY57" s="235"/>
      <c r="MLZ57" s="235"/>
      <c r="MMA57" s="235"/>
      <c r="MMB57" s="235"/>
      <c r="MMC57" s="235"/>
      <c r="MMD57" s="235"/>
      <c r="MME57" s="235"/>
      <c r="MMF57" s="235"/>
      <c r="MMG57" s="235"/>
      <c r="MMH57" s="235"/>
      <c r="MMI57" s="235"/>
      <c r="MMJ57" s="235"/>
      <c r="MMK57" s="235"/>
      <c r="MML57" s="235"/>
      <c r="MMM57" s="235"/>
      <c r="MMN57" s="235"/>
      <c r="MMO57" s="235"/>
      <c r="MMP57" s="235"/>
      <c r="MMQ57" s="235"/>
      <c r="MMR57" s="235"/>
      <c r="MMS57" s="235"/>
      <c r="MMT57" s="235"/>
      <c r="MMU57" s="235"/>
      <c r="MMV57" s="235"/>
      <c r="MMW57" s="235"/>
      <c r="MMX57" s="235"/>
      <c r="MMY57" s="235"/>
      <c r="MMZ57" s="235"/>
      <c r="MNA57" s="235"/>
      <c r="MNB57" s="235"/>
      <c r="MNC57" s="235"/>
      <c r="MND57" s="235"/>
      <c r="MNE57" s="235"/>
      <c r="MNF57" s="235"/>
      <c r="MNG57" s="235"/>
      <c r="MNH57" s="235"/>
      <c r="MNI57" s="235"/>
      <c r="MNJ57" s="235"/>
      <c r="MNK57" s="235"/>
      <c r="MNL57" s="235"/>
      <c r="MNM57" s="235"/>
      <c r="MNN57" s="235"/>
      <c r="MNO57" s="235"/>
      <c r="MNP57" s="235"/>
      <c r="MNQ57" s="235"/>
      <c r="MNR57" s="235"/>
      <c r="MNS57" s="235"/>
      <c r="MNT57" s="235"/>
      <c r="MNU57" s="235"/>
      <c r="MNV57" s="235"/>
      <c r="MNW57" s="235"/>
      <c r="MNX57" s="235"/>
      <c r="MNY57" s="235"/>
      <c r="MNZ57" s="235"/>
      <c r="MOA57" s="235"/>
      <c r="MOB57" s="235"/>
      <c r="MOC57" s="235"/>
      <c r="MOD57" s="235"/>
      <c r="MOE57" s="235"/>
      <c r="MOF57" s="235"/>
      <c r="MOG57" s="235"/>
      <c r="MOH57" s="235"/>
      <c r="MOI57" s="235"/>
      <c r="MOJ57" s="235"/>
      <c r="MOK57" s="235"/>
      <c r="MOL57" s="235"/>
      <c r="MOM57" s="235"/>
      <c r="MON57" s="235"/>
      <c r="MOO57" s="235"/>
      <c r="MOP57" s="235"/>
      <c r="MOQ57" s="235"/>
      <c r="MOR57" s="235"/>
      <c r="MOS57" s="235"/>
      <c r="MOT57" s="235"/>
      <c r="MOU57" s="235"/>
      <c r="MOV57" s="235"/>
      <c r="MOW57" s="235"/>
      <c r="MOX57" s="235"/>
      <c r="MOY57" s="235"/>
      <c r="MOZ57" s="235"/>
      <c r="MPA57" s="235"/>
      <c r="MPB57" s="235"/>
      <c r="MPC57" s="235"/>
      <c r="MPD57" s="235"/>
      <c r="MPE57" s="235"/>
      <c r="MPF57" s="235"/>
      <c r="MPG57" s="235"/>
      <c r="MPH57" s="235"/>
      <c r="MPI57" s="235"/>
      <c r="MPJ57" s="235"/>
      <c r="MPK57" s="235"/>
      <c r="MPL57" s="235"/>
      <c r="MPM57" s="235"/>
      <c r="MPN57" s="235"/>
      <c r="MPO57" s="235"/>
      <c r="MPP57" s="235"/>
      <c r="MPQ57" s="235"/>
      <c r="MPR57" s="235"/>
      <c r="MPS57" s="235"/>
      <c r="MPT57" s="235"/>
      <c r="MPU57" s="235"/>
      <c r="MPV57" s="235"/>
      <c r="MPW57" s="235"/>
      <c r="MPX57" s="235"/>
      <c r="MPY57" s="235"/>
      <c r="MPZ57" s="235"/>
      <c r="MQA57" s="235"/>
      <c r="MQB57" s="235"/>
      <c r="MQC57" s="235"/>
      <c r="MQD57" s="235"/>
      <c r="MQE57" s="235"/>
      <c r="MQF57" s="235"/>
      <c r="MQG57" s="235"/>
      <c r="MQH57" s="235"/>
      <c r="MQI57" s="235"/>
      <c r="MQJ57" s="235"/>
      <c r="MQK57" s="235"/>
      <c r="MQL57" s="235"/>
      <c r="MQM57" s="235"/>
      <c r="MQN57" s="235"/>
      <c r="MQO57" s="235"/>
      <c r="MQP57" s="235"/>
      <c r="MQQ57" s="235"/>
      <c r="MQR57" s="235"/>
      <c r="MQS57" s="235"/>
      <c r="MQT57" s="235"/>
      <c r="MQU57" s="235"/>
      <c r="MQV57" s="235"/>
      <c r="MQW57" s="235"/>
      <c r="MQX57" s="235"/>
      <c r="MQY57" s="235"/>
      <c r="MQZ57" s="235"/>
      <c r="MRA57" s="235"/>
      <c r="MRB57" s="235"/>
      <c r="MRC57" s="235"/>
      <c r="MRD57" s="235"/>
      <c r="MRE57" s="235"/>
      <c r="MRF57" s="235"/>
      <c r="MRG57" s="235"/>
      <c r="MRH57" s="235"/>
      <c r="MRI57" s="235"/>
      <c r="MRJ57" s="235"/>
      <c r="MRK57" s="235"/>
      <c r="MRL57" s="235"/>
      <c r="MRM57" s="235"/>
      <c r="MRN57" s="235"/>
      <c r="MRO57" s="235"/>
      <c r="MRP57" s="235"/>
      <c r="MRQ57" s="235"/>
      <c r="MRR57" s="235"/>
      <c r="MRS57" s="235"/>
      <c r="MRT57" s="235"/>
      <c r="MRU57" s="235"/>
      <c r="MRV57" s="235"/>
      <c r="MRW57" s="235"/>
      <c r="MRX57" s="235"/>
      <c r="MRY57" s="235"/>
      <c r="MRZ57" s="235"/>
      <c r="MSA57" s="235"/>
      <c r="MSB57" s="235"/>
      <c r="MSC57" s="235"/>
      <c r="MSD57" s="235"/>
      <c r="MSE57" s="235"/>
      <c r="MSF57" s="235"/>
      <c r="MSG57" s="235"/>
      <c r="MSH57" s="235"/>
      <c r="MSI57" s="235"/>
      <c r="MSJ57" s="235"/>
      <c r="MSK57" s="235"/>
      <c r="MSL57" s="235"/>
      <c r="MSM57" s="235"/>
      <c r="MSN57" s="235"/>
      <c r="MSO57" s="235"/>
      <c r="MSP57" s="235"/>
      <c r="MSQ57" s="235"/>
      <c r="MSR57" s="235"/>
      <c r="MSS57" s="235"/>
      <c r="MST57" s="235"/>
      <c r="MSU57" s="235"/>
      <c r="MSV57" s="235"/>
      <c r="MSW57" s="235"/>
      <c r="MSX57" s="235"/>
      <c r="MSY57" s="235"/>
      <c r="MSZ57" s="235"/>
      <c r="MTA57" s="235"/>
      <c r="MTB57" s="235"/>
      <c r="MTC57" s="235"/>
      <c r="MTD57" s="235"/>
      <c r="MTE57" s="235"/>
      <c r="MTF57" s="235"/>
      <c r="MTG57" s="235"/>
      <c r="MTH57" s="235"/>
      <c r="MTI57" s="235"/>
      <c r="MTJ57" s="235"/>
      <c r="MTK57" s="235"/>
      <c r="MTL57" s="235"/>
      <c r="MTM57" s="235"/>
      <c r="MTN57" s="235"/>
      <c r="MTO57" s="235"/>
      <c r="MTP57" s="235"/>
      <c r="MTQ57" s="235"/>
      <c r="MTR57" s="235"/>
      <c r="MTS57" s="235"/>
      <c r="MTT57" s="235"/>
      <c r="MTU57" s="235"/>
      <c r="MTV57" s="235"/>
      <c r="MTW57" s="235"/>
      <c r="MTX57" s="235"/>
      <c r="MTY57" s="235"/>
      <c r="MTZ57" s="235"/>
      <c r="MUA57" s="235"/>
      <c r="MUB57" s="235"/>
      <c r="MUC57" s="235"/>
      <c r="MUD57" s="235"/>
      <c r="MUE57" s="235"/>
      <c r="MUF57" s="235"/>
      <c r="MUG57" s="235"/>
      <c r="MUH57" s="235"/>
      <c r="MUI57" s="235"/>
      <c r="MUJ57" s="235"/>
      <c r="MUK57" s="235"/>
      <c r="MUL57" s="235"/>
      <c r="MUM57" s="235"/>
      <c r="MUN57" s="235"/>
      <c r="MUO57" s="235"/>
      <c r="MUP57" s="235"/>
      <c r="MUQ57" s="235"/>
      <c r="MUR57" s="235"/>
      <c r="MUS57" s="235"/>
      <c r="MUT57" s="235"/>
      <c r="MUU57" s="235"/>
      <c r="MUV57" s="235"/>
      <c r="MUW57" s="235"/>
      <c r="MUX57" s="235"/>
      <c r="MUY57" s="235"/>
      <c r="MUZ57" s="235"/>
      <c r="MVA57" s="235"/>
      <c r="MVB57" s="235"/>
      <c r="MVC57" s="235"/>
      <c r="MVD57" s="235"/>
      <c r="MVE57" s="235"/>
      <c r="MVF57" s="235"/>
      <c r="MVG57" s="235"/>
      <c r="MVH57" s="235"/>
      <c r="MVI57" s="235"/>
      <c r="MVJ57" s="235"/>
      <c r="MVK57" s="235"/>
      <c r="MVL57" s="235"/>
      <c r="MVM57" s="235"/>
      <c r="MVN57" s="235"/>
      <c r="MVO57" s="235"/>
      <c r="MVP57" s="235"/>
      <c r="MVQ57" s="235"/>
      <c r="MVR57" s="235"/>
      <c r="MVS57" s="235"/>
      <c r="MVT57" s="235"/>
      <c r="MVU57" s="235"/>
      <c r="MVV57" s="235"/>
      <c r="MVW57" s="235"/>
      <c r="MVX57" s="235"/>
      <c r="MVY57" s="235"/>
      <c r="MVZ57" s="235"/>
      <c r="MWA57" s="235"/>
      <c r="MWB57" s="235"/>
      <c r="MWC57" s="235"/>
      <c r="MWD57" s="235"/>
      <c r="MWE57" s="235"/>
      <c r="MWF57" s="235"/>
      <c r="MWG57" s="235"/>
      <c r="MWH57" s="235"/>
      <c r="MWI57" s="235"/>
      <c r="MWJ57" s="235"/>
      <c r="MWK57" s="235"/>
      <c r="MWL57" s="235"/>
      <c r="MWM57" s="235"/>
      <c r="MWN57" s="235"/>
      <c r="MWO57" s="235"/>
      <c r="MWP57" s="235"/>
      <c r="MWQ57" s="235"/>
      <c r="MWR57" s="235"/>
      <c r="MWS57" s="235"/>
      <c r="MWT57" s="235"/>
      <c r="MWU57" s="235"/>
      <c r="MWV57" s="235"/>
      <c r="MWW57" s="235"/>
      <c r="MWX57" s="235"/>
      <c r="MWY57" s="235"/>
      <c r="MWZ57" s="235"/>
      <c r="MXA57" s="235"/>
      <c r="MXB57" s="235"/>
      <c r="MXC57" s="235"/>
      <c r="MXD57" s="235"/>
      <c r="MXE57" s="235"/>
      <c r="MXF57" s="235"/>
      <c r="MXG57" s="235"/>
      <c r="MXH57" s="235"/>
      <c r="MXI57" s="235"/>
      <c r="MXJ57" s="235"/>
      <c r="MXK57" s="235"/>
      <c r="MXL57" s="235"/>
      <c r="MXM57" s="235"/>
      <c r="MXN57" s="235"/>
      <c r="MXO57" s="235"/>
      <c r="MXP57" s="235"/>
      <c r="MXQ57" s="235"/>
      <c r="MXR57" s="235"/>
      <c r="MXS57" s="235"/>
      <c r="MXT57" s="235"/>
      <c r="MXU57" s="235"/>
      <c r="MXV57" s="235"/>
      <c r="MXW57" s="235"/>
      <c r="MXX57" s="235"/>
      <c r="MXY57" s="235"/>
      <c r="MXZ57" s="235"/>
      <c r="MYA57" s="235"/>
      <c r="MYB57" s="235"/>
      <c r="MYC57" s="235"/>
      <c r="MYD57" s="235"/>
      <c r="MYE57" s="235"/>
      <c r="MYF57" s="235"/>
      <c r="MYG57" s="235"/>
      <c r="MYH57" s="235"/>
      <c r="MYI57" s="235"/>
      <c r="MYJ57" s="235"/>
      <c r="MYK57" s="235"/>
      <c r="MYL57" s="235"/>
      <c r="MYM57" s="235"/>
      <c r="MYN57" s="235"/>
      <c r="MYO57" s="235"/>
      <c r="MYP57" s="235"/>
      <c r="MYQ57" s="235"/>
      <c r="MYR57" s="235"/>
      <c r="MYS57" s="235"/>
      <c r="MYT57" s="235"/>
      <c r="MYU57" s="235"/>
      <c r="MYV57" s="235"/>
      <c r="MYW57" s="235"/>
      <c r="MYX57" s="235"/>
      <c r="MYY57" s="235"/>
      <c r="MYZ57" s="235"/>
      <c r="MZA57" s="235"/>
      <c r="MZB57" s="235"/>
      <c r="MZC57" s="235"/>
      <c r="MZD57" s="235"/>
      <c r="MZE57" s="235"/>
      <c r="MZF57" s="235"/>
      <c r="MZG57" s="235"/>
      <c r="MZH57" s="235"/>
      <c r="MZI57" s="235"/>
      <c r="MZJ57" s="235"/>
      <c r="MZK57" s="235"/>
      <c r="MZL57" s="235"/>
      <c r="MZM57" s="235"/>
      <c r="MZN57" s="235"/>
      <c r="MZO57" s="235"/>
      <c r="MZP57" s="235"/>
      <c r="MZQ57" s="235"/>
      <c r="MZR57" s="235"/>
      <c r="MZS57" s="235"/>
      <c r="MZT57" s="235"/>
      <c r="MZU57" s="235"/>
      <c r="MZV57" s="235"/>
      <c r="MZW57" s="235"/>
      <c r="MZX57" s="235"/>
      <c r="MZY57" s="235"/>
      <c r="MZZ57" s="235"/>
      <c r="NAA57" s="235"/>
      <c r="NAB57" s="235"/>
      <c r="NAC57" s="235"/>
      <c r="NAD57" s="235"/>
      <c r="NAE57" s="235"/>
      <c r="NAF57" s="235"/>
      <c r="NAG57" s="235"/>
      <c r="NAH57" s="235"/>
      <c r="NAI57" s="235"/>
      <c r="NAJ57" s="235"/>
      <c r="NAK57" s="235"/>
      <c r="NAL57" s="235"/>
      <c r="NAM57" s="235"/>
      <c r="NAN57" s="235"/>
      <c r="NAO57" s="235"/>
      <c r="NAP57" s="235"/>
      <c r="NAQ57" s="235"/>
      <c r="NAR57" s="235"/>
      <c r="NAS57" s="235"/>
      <c r="NAT57" s="235"/>
      <c r="NAU57" s="235"/>
      <c r="NAV57" s="235"/>
      <c r="NAW57" s="235"/>
      <c r="NAX57" s="235"/>
      <c r="NAY57" s="235"/>
      <c r="NAZ57" s="235"/>
      <c r="NBA57" s="235"/>
      <c r="NBB57" s="235"/>
      <c r="NBC57" s="235"/>
      <c r="NBD57" s="235"/>
      <c r="NBE57" s="235"/>
      <c r="NBF57" s="235"/>
      <c r="NBG57" s="235"/>
      <c r="NBH57" s="235"/>
      <c r="NBI57" s="235"/>
      <c r="NBJ57" s="235"/>
      <c r="NBK57" s="235"/>
      <c r="NBL57" s="235"/>
      <c r="NBM57" s="235"/>
      <c r="NBN57" s="235"/>
      <c r="NBO57" s="235"/>
      <c r="NBP57" s="235"/>
      <c r="NBQ57" s="235"/>
      <c r="NBR57" s="235"/>
      <c r="NBS57" s="235"/>
      <c r="NBT57" s="235"/>
      <c r="NBU57" s="235"/>
      <c r="NBV57" s="235"/>
      <c r="NBW57" s="235"/>
      <c r="NBX57" s="235"/>
      <c r="NBY57" s="235"/>
      <c r="NBZ57" s="235"/>
      <c r="NCA57" s="235"/>
      <c r="NCB57" s="235"/>
      <c r="NCC57" s="235"/>
      <c r="NCD57" s="235"/>
      <c r="NCE57" s="235"/>
      <c r="NCF57" s="235"/>
      <c r="NCG57" s="235"/>
      <c r="NCH57" s="235"/>
      <c r="NCI57" s="235"/>
      <c r="NCJ57" s="235"/>
      <c r="NCK57" s="235"/>
      <c r="NCL57" s="235"/>
      <c r="NCM57" s="235"/>
      <c r="NCN57" s="235"/>
      <c r="NCO57" s="235"/>
      <c r="NCP57" s="235"/>
      <c r="NCQ57" s="235"/>
      <c r="NCR57" s="235"/>
      <c r="NCS57" s="235"/>
      <c r="NCT57" s="235"/>
      <c r="NCU57" s="235"/>
      <c r="NCV57" s="235"/>
      <c r="NCW57" s="235"/>
      <c r="NCX57" s="235"/>
      <c r="NCY57" s="235"/>
      <c r="NCZ57" s="235"/>
      <c r="NDA57" s="235"/>
      <c r="NDB57" s="235"/>
      <c r="NDC57" s="235"/>
      <c r="NDD57" s="235"/>
      <c r="NDE57" s="235"/>
      <c r="NDF57" s="235"/>
      <c r="NDG57" s="235"/>
      <c r="NDH57" s="235"/>
      <c r="NDI57" s="235"/>
      <c r="NDJ57" s="235"/>
      <c r="NDK57" s="235"/>
      <c r="NDL57" s="235"/>
      <c r="NDM57" s="235"/>
      <c r="NDN57" s="235"/>
      <c r="NDO57" s="235"/>
      <c r="NDP57" s="235"/>
      <c r="NDQ57" s="235"/>
      <c r="NDR57" s="235"/>
      <c r="NDS57" s="235"/>
      <c r="NDT57" s="235"/>
      <c r="NDU57" s="235"/>
      <c r="NDV57" s="235"/>
      <c r="NDW57" s="235"/>
      <c r="NDX57" s="235"/>
      <c r="NDY57" s="235"/>
      <c r="NDZ57" s="235"/>
      <c r="NEA57" s="235"/>
      <c r="NEB57" s="235"/>
      <c r="NEC57" s="235"/>
      <c r="NED57" s="235"/>
      <c r="NEE57" s="235"/>
      <c r="NEF57" s="235"/>
      <c r="NEG57" s="235"/>
      <c r="NEH57" s="235"/>
      <c r="NEI57" s="235"/>
      <c r="NEJ57" s="235"/>
      <c r="NEK57" s="235"/>
      <c r="NEL57" s="235"/>
      <c r="NEM57" s="235"/>
      <c r="NEN57" s="235"/>
      <c r="NEO57" s="235"/>
      <c r="NEP57" s="235"/>
      <c r="NEQ57" s="235"/>
      <c r="NER57" s="235"/>
      <c r="NES57" s="235"/>
      <c r="NET57" s="235"/>
      <c r="NEU57" s="235"/>
      <c r="NEV57" s="235"/>
      <c r="NEW57" s="235"/>
      <c r="NEX57" s="235"/>
      <c r="NEY57" s="235"/>
      <c r="NEZ57" s="235"/>
      <c r="NFA57" s="235"/>
      <c r="NFB57" s="235"/>
      <c r="NFC57" s="235"/>
      <c r="NFD57" s="235"/>
      <c r="NFE57" s="235"/>
      <c r="NFF57" s="235"/>
      <c r="NFG57" s="235"/>
      <c r="NFH57" s="235"/>
      <c r="NFI57" s="235"/>
      <c r="NFJ57" s="235"/>
      <c r="NFK57" s="235"/>
      <c r="NFL57" s="235"/>
      <c r="NFM57" s="235"/>
      <c r="NFN57" s="235"/>
      <c r="NFO57" s="235"/>
      <c r="NFP57" s="235"/>
      <c r="NFQ57" s="235"/>
      <c r="NFR57" s="235"/>
      <c r="NFS57" s="235"/>
      <c r="NFT57" s="235"/>
      <c r="NFU57" s="235"/>
      <c r="NFV57" s="235"/>
      <c r="NFW57" s="235"/>
      <c r="NFX57" s="235"/>
      <c r="NFY57" s="235"/>
      <c r="NFZ57" s="235"/>
      <c r="NGA57" s="235"/>
      <c r="NGB57" s="235"/>
      <c r="NGC57" s="235"/>
      <c r="NGD57" s="235"/>
      <c r="NGE57" s="235"/>
      <c r="NGF57" s="235"/>
      <c r="NGG57" s="235"/>
      <c r="NGH57" s="235"/>
      <c r="NGI57" s="235"/>
      <c r="NGJ57" s="235"/>
      <c r="NGK57" s="235"/>
      <c r="NGL57" s="235"/>
      <c r="NGM57" s="235"/>
      <c r="NGN57" s="235"/>
      <c r="NGO57" s="235"/>
      <c r="NGP57" s="235"/>
      <c r="NGQ57" s="235"/>
      <c r="NGR57" s="235"/>
      <c r="NGS57" s="235"/>
      <c r="NGT57" s="235"/>
      <c r="NGU57" s="235"/>
      <c r="NGV57" s="235"/>
      <c r="NGW57" s="235"/>
      <c r="NGX57" s="235"/>
      <c r="NGY57" s="235"/>
      <c r="NGZ57" s="235"/>
      <c r="NHA57" s="235"/>
      <c r="NHB57" s="235"/>
      <c r="NHC57" s="235"/>
      <c r="NHD57" s="235"/>
      <c r="NHE57" s="235"/>
      <c r="NHF57" s="235"/>
      <c r="NHG57" s="235"/>
      <c r="NHH57" s="235"/>
      <c r="NHI57" s="235"/>
      <c r="NHJ57" s="235"/>
      <c r="NHK57" s="235"/>
      <c r="NHL57" s="235"/>
      <c r="NHM57" s="235"/>
      <c r="NHN57" s="235"/>
      <c r="NHO57" s="235"/>
      <c r="NHP57" s="235"/>
      <c r="NHQ57" s="235"/>
      <c r="NHR57" s="235"/>
      <c r="NHS57" s="235"/>
      <c r="NHT57" s="235"/>
      <c r="NHU57" s="235"/>
      <c r="NHV57" s="235"/>
      <c r="NHW57" s="235"/>
      <c r="NHX57" s="235"/>
      <c r="NHY57" s="235"/>
      <c r="NHZ57" s="235"/>
      <c r="NIA57" s="235"/>
      <c r="NIB57" s="235"/>
      <c r="NIC57" s="235"/>
      <c r="NID57" s="235"/>
      <c r="NIE57" s="235"/>
      <c r="NIF57" s="235"/>
      <c r="NIG57" s="235"/>
      <c r="NIH57" s="235"/>
      <c r="NII57" s="235"/>
      <c r="NIJ57" s="235"/>
      <c r="NIK57" s="235"/>
      <c r="NIL57" s="235"/>
      <c r="NIM57" s="235"/>
      <c r="NIN57" s="235"/>
      <c r="NIO57" s="235"/>
      <c r="NIP57" s="235"/>
      <c r="NIQ57" s="235"/>
      <c r="NIR57" s="235"/>
      <c r="NIS57" s="235"/>
      <c r="NIT57" s="235"/>
      <c r="NIU57" s="235"/>
      <c r="NIV57" s="235"/>
      <c r="NIW57" s="235"/>
      <c r="NIX57" s="235"/>
      <c r="NIY57" s="235"/>
      <c r="NIZ57" s="235"/>
      <c r="NJA57" s="235"/>
      <c r="NJB57" s="235"/>
      <c r="NJC57" s="235"/>
      <c r="NJD57" s="235"/>
      <c r="NJE57" s="235"/>
      <c r="NJF57" s="235"/>
      <c r="NJG57" s="235"/>
      <c r="NJH57" s="235"/>
      <c r="NJI57" s="235"/>
      <c r="NJJ57" s="235"/>
      <c r="NJK57" s="235"/>
      <c r="NJL57" s="235"/>
      <c r="NJM57" s="235"/>
      <c r="NJN57" s="235"/>
      <c r="NJO57" s="235"/>
      <c r="NJP57" s="235"/>
      <c r="NJQ57" s="235"/>
      <c r="NJR57" s="235"/>
      <c r="NJS57" s="235"/>
      <c r="NJT57" s="235"/>
      <c r="NJU57" s="235"/>
      <c r="NJV57" s="235"/>
      <c r="NJW57" s="235"/>
      <c r="NJX57" s="235"/>
      <c r="NJY57" s="235"/>
      <c r="NJZ57" s="235"/>
      <c r="NKA57" s="235"/>
      <c r="NKB57" s="235"/>
      <c r="NKC57" s="235"/>
      <c r="NKD57" s="235"/>
      <c r="NKE57" s="235"/>
      <c r="NKF57" s="235"/>
      <c r="NKG57" s="235"/>
      <c r="NKH57" s="235"/>
      <c r="NKI57" s="235"/>
      <c r="NKJ57" s="235"/>
      <c r="NKK57" s="235"/>
      <c r="NKL57" s="235"/>
      <c r="NKM57" s="235"/>
      <c r="NKN57" s="235"/>
      <c r="NKO57" s="235"/>
      <c r="NKP57" s="235"/>
      <c r="NKQ57" s="235"/>
      <c r="NKR57" s="235"/>
      <c r="NKS57" s="235"/>
      <c r="NKT57" s="235"/>
      <c r="NKU57" s="235"/>
      <c r="NKV57" s="235"/>
      <c r="NKW57" s="235"/>
      <c r="NKX57" s="235"/>
      <c r="NKY57" s="235"/>
      <c r="NKZ57" s="235"/>
      <c r="NLA57" s="235"/>
      <c r="NLB57" s="235"/>
      <c r="NLC57" s="235"/>
      <c r="NLD57" s="235"/>
      <c r="NLE57" s="235"/>
      <c r="NLF57" s="235"/>
      <c r="NLG57" s="235"/>
      <c r="NLH57" s="235"/>
      <c r="NLI57" s="235"/>
      <c r="NLJ57" s="235"/>
      <c r="NLK57" s="235"/>
      <c r="NLL57" s="235"/>
      <c r="NLM57" s="235"/>
      <c r="NLN57" s="235"/>
      <c r="NLO57" s="235"/>
      <c r="NLP57" s="235"/>
      <c r="NLQ57" s="235"/>
      <c r="NLR57" s="235"/>
      <c r="NLS57" s="235"/>
      <c r="NLT57" s="235"/>
      <c r="NLU57" s="235"/>
      <c r="NLV57" s="235"/>
      <c r="NLW57" s="235"/>
      <c r="NLX57" s="235"/>
      <c r="NLY57" s="235"/>
      <c r="NLZ57" s="235"/>
      <c r="NMA57" s="235"/>
      <c r="NMB57" s="235"/>
      <c r="NMC57" s="235"/>
      <c r="NMD57" s="235"/>
      <c r="NME57" s="235"/>
      <c r="NMF57" s="235"/>
      <c r="NMG57" s="235"/>
      <c r="NMH57" s="235"/>
      <c r="NMI57" s="235"/>
      <c r="NMJ57" s="235"/>
      <c r="NMK57" s="235"/>
      <c r="NML57" s="235"/>
      <c r="NMM57" s="235"/>
      <c r="NMN57" s="235"/>
      <c r="NMO57" s="235"/>
      <c r="NMP57" s="235"/>
      <c r="NMQ57" s="235"/>
      <c r="NMR57" s="235"/>
      <c r="NMS57" s="235"/>
      <c r="NMT57" s="235"/>
      <c r="NMU57" s="235"/>
      <c r="NMV57" s="235"/>
      <c r="NMW57" s="235"/>
      <c r="NMX57" s="235"/>
      <c r="NMY57" s="235"/>
      <c r="NMZ57" s="235"/>
      <c r="NNA57" s="235"/>
      <c r="NNB57" s="235"/>
      <c r="NNC57" s="235"/>
      <c r="NND57" s="235"/>
      <c r="NNE57" s="235"/>
      <c r="NNF57" s="235"/>
      <c r="NNG57" s="235"/>
      <c r="NNH57" s="235"/>
      <c r="NNI57" s="235"/>
      <c r="NNJ57" s="235"/>
      <c r="NNK57" s="235"/>
      <c r="NNL57" s="235"/>
      <c r="NNM57" s="235"/>
      <c r="NNN57" s="235"/>
      <c r="NNO57" s="235"/>
      <c r="NNP57" s="235"/>
      <c r="NNQ57" s="235"/>
      <c r="NNR57" s="235"/>
      <c r="NNS57" s="235"/>
      <c r="NNT57" s="235"/>
      <c r="NNU57" s="235"/>
      <c r="NNV57" s="235"/>
      <c r="NNW57" s="235"/>
      <c r="NNX57" s="235"/>
      <c r="NNY57" s="235"/>
      <c r="NNZ57" s="235"/>
      <c r="NOA57" s="235"/>
      <c r="NOB57" s="235"/>
      <c r="NOC57" s="235"/>
      <c r="NOD57" s="235"/>
      <c r="NOE57" s="235"/>
      <c r="NOF57" s="235"/>
      <c r="NOG57" s="235"/>
      <c r="NOH57" s="235"/>
      <c r="NOI57" s="235"/>
      <c r="NOJ57" s="235"/>
      <c r="NOK57" s="235"/>
      <c r="NOL57" s="235"/>
      <c r="NOM57" s="235"/>
      <c r="NON57" s="235"/>
      <c r="NOO57" s="235"/>
      <c r="NOP57" s="235"/>
      <c r="NOQ57" s="235"/>
      <c r="NOR57" s="235"/>
      <c r="NOS57" s="235"/>
      <c r="NOT57" s="235"/>
      <c r="NOU57" s="235"/>
      <c r="NOV57" s="235"/>
      <c r="NOW57" s="235"/>
      <c r="NOX57" s="235"/>
      <c r="NOY57" s="235"/>
      <c r="NOZ57" s="235"/>
      <c r="NPA57" s="235"/>
      <c r="NPB57" s="235"/>
      <c r="NPC57" s="235"/>
      <c r="NPD57" s="235"/>
      <c r="NPE57" s="235"/>
      <c r="NPF57" s="235"/>
      <c r="NPG57" s="235"/>
      <c r="NPH57" s="235"/>
      <c r="NPI57" s="235"/>
      <c r="NPJ57" s="235"/>
      <c r="NPK57" s="235"/>
      <c r="NPL57" s="235"/>
      <c r="NPM57" s="235"/>
      <c r="NPN57" s="235"/>
      <c r="NPO57" s="235"/>
      <c r="NPP57" s="235"/>
      <c r="NPQ57" s="235"/>
      <c r="NPR57" s="235"/>
      <c r="NPS57" s="235"/>
      <c r="NPT57" s="235"/>
      <c r="NPU57" s="235"/>
      <c r="NPV57" s="235"/>
      <c r="NPW57" s="235"/>
      <c r="NPX57" s="235"/>
      <c r="NPY57" s="235"/>
      <c r="NPZ57" s="235"/>
      <c r="NQA57" s="235"/>
      <c r="NQB57" s="235"/>
      <c r="NQC57" s="235"/>
      <c r="NQD57" s="235"/>
      <c r="NQE57" s="235"/>
      <c r="NQF57" s="235"/>
      <c r="NQG57" s="235"/>
      <c r="NQH57" s="235"/>
      <c r="NQI57" s="235"/>
      <c r="NQJ57" s="235"/>
      <c r="NQK57" s="235"/>
      <c r="NQL57" s="235"/>
      <c r="NQM57" s="235"/>
      <c r="NQN57" s="235"/>
      <c r="NQO57" s="235"/>
      <c r="NQP57" s="235"/>
      <c r="NQQ57" s="235"/>
      <c r="NQR57" s="235"/>
      <c r="NQS57" s="235"/>
      <c r="NQT57" s="235"/>
      <c r="NQU57" s="235"/>
      <c r="NQV57" s="235"/>
      <c r="NQW57" s="235"/>
      <c r="NQX57" s="235"/>
      <c r="NQY57" s="235"/>
      <c r="NQZ57" s="235"/>
      <c r="NRA57" s="235"/>
      <c r="NRB57" s="235"/>
      <c r="NRC57" s="235"/>
      <c r="NRD57" s="235"/>
      <c r="NRE57" s="235"/>
      <c r="NRF57" s="235"/>
      <c r="NRG57" s="235"/>
      <c r="NRH57" s="235"/>
      <c r="NRI57" s="235"/>
      <c r="NRJ57" s="235"/>
      <c r="NRK57" s="235"/>
      <c r="NRL57" s="235"/>
      <c r="NRM57" s="235"/>
      <c r="NRN57" s="235"/>
      <c r="NRO57" s="235"/>
      <c r="NRP57" s="235"/>
      <c r="NRQ57" s="235"/>
      <c r="NRR57" s="235"/>
      <c r="NRS57" s="235"/>
      <c r="NRT57" s="235"/>
      <c r="NRU57" s="235"/>
      <c r="NRV57" s="235"/>
      <c r="NRW57" s="235"/>
      <c r="NRX57" s="235"/>
      <c r="NRY57" s="235"/>
      <c r="NRZ57" s="235"/>
      <c r="NSA57" s="235"/>
      <c r="NSB57" s="235"/>
      <c r="NSC57" s="235"/>
      <c r="NSD57" s="235"/>
      <c r="NSE57" s="235"/>
      <c r="NSF57" s="235"/>
      <c r="NSG57" s="235"/>
      <c r="NSH57" s="235"/>
      <c r="NSI57" s="235"/>
      <c r="NSJ57" s="235"/>
      <c r="NSK57" s="235"/>
      <c r="NSL57" s="235"/>
      <c r="NSM57" s="235"/>
      <c r="NSN57" s="235"/>
      <c r="NSO57" s="235"/>
      <c r="NSP57" s="235"/>
      <c r="NSQ57" s="235"/>
      <c r="NSR57" s="235"/>
      <c r="NSS57" s="235"/>
      <c r="NST57" s="235"/>
      <c r="NSU57" s="235"/>
      <c r="NSV57" s="235"/>
      <c r="NSW57" s="235"/>
      <c r="NSX57" s="235"/>
      <c r="NSY57" s="235"/>
      <c r="NSZ57" s="235"/>
      <c r="NTA57" s="235"/>
      <c r="NTB57" s="235"/>
      <c r="NTC57" s="235"/>
      <c r="NTD57" s="235"/>
      <c r="NTE57" s="235"/>
      <c r="NTF57" s="235"/>
      <c r="NTG57" s="235"/>
      <c r="NTH57" s="235"/>
      <c r="NTI57" s="235"/>
      <c r="NTJ57" s="235"/>
      <c r="NTK57" s="235"/>
      <c r="NTL57" s="235"/>
      <c r="NTM57" s="235"/>
      <c r="NTN57" s="235"/>
      <c r="NTO57" s="235"/>
      <c r="NTP57" s="235"/>
      <c r="NTQ57" s="235"/>
      <c r="NTR57" s="235"/>
      <c r="NTS57" s="235"/>
      <c r="NTT57" s="235"/>
      <c r="NTU57" s="235"/>
      <c r="NTV57" s="235"/>
      <c r="NTW57" s="235"/>
      <c r="NTX57" s="235"/>
      <c r="NTY57" s="235"/>
      <c r="NTZ57" s="235"/>
      <c r="NUA57" s="235"/>
      <c r="NUB57" s="235"/>
      <c r="NUC57" s="235"/>
      <c r="NUD57" s="235"/>
      <c r="NUE57" s="235"/>
      <c r="NUF57" s="235"/>
      <c r="NUG57" s="235"/>
      <c r="NUH57" s="235"/>
      <c r="NUI57" s="235"/>
      <c r="NUJ57" s="235"/>
      <c r="NUK57" s="235"/>
      <c r="NUL57" s="235"/>
      <c r="NUM57" s="235"/>
      <c r="NUN57" s="235"/>
      <c r="NUO57" s="235"/>
      <c r="NUP57" s="235"/>
      <c r="NUQ57" s="235"/>
      <c r="NUR57" s="235"/>
      <c r="NUS57" s="235"/>
      <c r="NUT57" s="235"/>
      <c r="NUU57" s="235"/>
      <c r="NUV57" s="235"/>
      <c r="NUW57" s="235"/>
      <c r="NUX57" s="235"/>
      <c r="NUY57" s="235"/>
      <c r="NUZ57" s="235"/>
      <c r="NVA57" s="235"/>
      <c r="NVB57" s="235"/>
      <c r="NVC57" s="235"/>
      <c r="NVD57" s="235"/>
      <c r="NVE57" s="235"/>
      <c r="NVF57" s="235"/>
      <c r="NVG57" s="235"/>
      <c r="NVH57" s="235"/>
      <c r="NVI57" s="235"/>
      <c r="NVJ57" s="235"/>
      <c r="NVK57" s="235"/>
      <c r="NVL57" s="235"/>
      <c r="NVM57" s="235"/>
      <c r="NVN57" s="235"/>
      <c r="NVO57" s="235"/>
      <c r="NVP57" s="235"/>
      <c r="NVQ57" s="235"/>
      <c r="NVR57" s="235"/>
      <c r="NVS57" s="235"/>
      <c r="NVT57" s="235"/>
      <c r="NVU57" s="235"/>
      <c r="NVV57" s="235"/>
      <c r="NVW57" s="235"/>
      <c r="NVX57" s="235"/>
      <c r="NVY57" s="235"/>
      <c r="NVZ57" s="235"/>
      <c r="NWA57" s="235"/>
      <c r="NWB57" s="235"/>
      <c r="NWC57" s="235"/>
      <c r="NWD57" s="235"/>
      <c r="NWE57" s="235"/>
      <c r="NWF57" s="235"/>
      <c r="NWG57" s="235"/>
      <c r="NWH57" s="235"/>
      <c r="NWI57" s="235"/>
      <c r="NWJ57" s="235"/>
      <c r="NWK57" s="235"/>
      <c r="NWL57" s="235"/>
      <c r="NWM57" s="235"/>
      <c r="NWN57" s="235"/>
      <c r="NWO57" s="235"/>
      <c r="NWP57" s="235"/>
      <c r="NWQ57" s="235"/>
      <c r="NWR57" s="235"/>
      <c r="NWS57" s="235"/>
      <c r="NWT57" s="235"/>
      <c r="NWU57" s="235"/>
      <c r="NWV57" s="235"/>
      <c r="NWW57" s="235"/>
      <c r="NWX57" s="235"/>
      <c r="NWY57" s="235"/>
      <c r="NWZ57" s="235"/>
      <c r="NXA57" s="235"/>
      <c r="NXB57" s="235"/>
      <c r="NXC57" s="235"/>
      <c r="NXD57" s="235"/>
      <c r="NXE57" s="235"/>
      <c r="NXF57" s="235"/>
      <c r="NXG57" s="235"/>
      <c r="NXH57" s="235"/>
      <c r="NXI57" s="235"/>
      <c r="NXJ57" s="235"/>
      <c r="NXK57" s="235"/>
      <c r="NXL57" s="235"/>
      <c r="NXM57" s="235"/>
      <c r="NXN57" s="235"/>
      <c r="NXO57" s="235"/>
      <c r="NXP57" s="235"/>
      <c r="NXQ57" s="235"/>
      <c r="NXR57" s="235"/>
      <c r="NXS57" s="235"/>
      <c r="NXT57" s="235"/>
      <c r="NXU57" s="235"/>
      <c r="NXV57" s="235"/>
      <c r="NXW57" s="235"/>
      <c r="NXX57" s="235"/>
      <c r="NXY57" s="235"/>
      <c r="NXZ57" s="235"/>
      <c r="NYA57" s="235"/>
      <c r="NYB57" s="235"/>
      <c r="NYC57" s="235"/>
      <c r="NYD57" s="235"/>
      <c r="NYE57" s="235"/>
      <c r="NYF57" s="235"/>
      <c r="NYG57" s="235"/>
      <c r="NYH57" s="235"/>
      <c r="NYI57" s="235"/>
      <c r="NYJ57" s="235"/>
      <c r="NYK57" s="235"/>
      <c r="NYL57" s="235"/>
      <c r="NYM57" s="235"/>
      <c r="NYN57" s="235"/>
      <c r="NYO57" s="235"/>
      <c r="NYP57" s="235"/>
      <c r="NYQ57" s="235"/>
      <c r="NYR57" s="235"/>
      <c r="NYS57" s="235"/>
      <c r="NYT57" s="235"/>
      <c r="NYU57" s="235"/>
      <c r="NYV57" s="235"/>
      <c r="NYW57" s="235"/>
      <c r="NYX57" s="235"/>
      <c r="NYY57" s="235"/>
      <c r="NYZ57" s="235"/>
      <c r="NZA57" s="235"/>
      <c r="NZB57" s="235"/>
      <c r="NZC57" s="235"/>
      <c r="NZD57" s="235"/>
      <c r="NZE57" s="235"/>
      <c r="NZF57" s="235"/>
      <c r="NZG57" s="235"/>
      <c r="NZH57" s="235"/>
      <c r="NZI57" s="235"/>
      <c r="NZJ57" s="235"/>
      <c r="NZK57" s="235"/>
      <c r="NZL57" s="235"/>
      <c r="NZM57" s="235"/>
      <c r="NZN57" s="235"/>
      <c r="NZO57" s="235"/>
      <c r="NZP57" s="235"/>
      <c r="NZQ57" s="235"/>
      <c r="NZR57" s="235"/>
      <c r="NZS57" s="235"/>
      <c r="NZT57" s="235"/>
      <c r="NZU57" s="235"/>
      <c r="NZV57" s="235"/>
      <c r="NZW57" s="235"/>
      <c r="NZX57" s="235"/>
      <c r="NZY57" s="235"/>
      <c r="NZZ57" s="235"/>
      <c r="OAA57" s="235"/>
      <c r="OAB57" s="235"/>
      <c r="OAC57" s="235"/>
      <c r="OAD57" s="235"/>
      <c r="OAE57" s="235"/>
      <c r="OAF57" s="235"/>
      <c r="OAG57" s="235"/>
      <c r="OAH57" s="235"/>
      <c r="OAI57" s="235"/>
      <c r="OAJ57" s="235"/>
      <c r="OAK57" s="235"/>
      <c r="OAL57" s="235"/>
      <c r="OAM57" s="235"/>
      <c r="OAN57" s="235"/>
      <c r="OAO57" s="235"/>
      <c r="OAP57" s="235"/>
      <c r="OAQ57" s="235"/>
      <c r="OAR57" s="235"/>
      <c r="OAS57" s="235"/>
      <c r="OAT57" s="235"/>
      <c r="OAU57" s="235"/>
      <c r="OAV57" s="235"/>
      <c r="OAW57" s="235"/>
      <c r="OAX57" s="235"/>
      <c r="OAY57" s="235"/>
      <c r="OAZ57" s="235"/>
      <c r="OBA57" s="235"/>
      <c r="OBB57" s="235"/>
      <c r="OBC57" s="235"/>
      <c r="OBD57" s="235"/>
      <c r="OBE57" s="235"/>
      <c r="OBF57" s="235"/>
      <c r="OBG57" s="235"/>
      <c r="OBH57" s="235"/>
      <c r="OBI57" s="235"/>
      <c r="OBJ57" s="235"/>
      <c r="OBK57" s="235"/>
      <c r="OBL57" s="235"/>
      <c r="OBM57" s="235"/>
      <c r="OBN57" s="235"/>
      <c r="OBO57" s="235"/>
      <c r="OBP57" s="235"/>
      <c r="OBQ57" s="235"/>
      <c r="OBR57" s="235"/>
      <c r="OBS57" s="235"/>
      <c r="OBT57" s="235"/>
      <c r="OBU57" s="235"/>
      <c r="OBV57" s="235"/>
      <c r="OBW57" s="235"/>
      <c r="OBX57" s="235"/>
      <c r="OBY57" s="235"/>
      <c r="OBZ57" s="235"/>
      <c r="OCA57" s="235"/>
      <c r="OCB57" s="235"/>
      <c r="OCC57" s="235"/>
      <c r="OCD57" s="235"/>
      <c r="OCE57" s="235"/>
      <c r="OCF57" s="235"/>
      <c r="OCG57" s="235"/>
      <c r="OCH57" s="235"/>
      <c r="OCI57" s="235"/>
      <c r="OCJ57" s="235"/>
      <c r="OCK57" s="235"/>
      <c r="OCL57" s="235"/>
      <c r="OCM57" s="235"/>
      <c r="OCN57" s="235"/>
      <c r="OCO57" s="235"/>
      <c r="OCP57" s="235"/>
      <c r="OCQ57" s="235"/>
      <c r="OCR57" s="235"/>
      <c r="OCS57" s="235"/>
      <c r="OCT57" s="235"/>
      <c r="OCU57" s="235"/>
      <c r="OCV57" s="235"/>
      <c r="OCW57" s="235"/>
      <c r="OCX57" s="235"/>
      <c r="OCY57" s="235"/>
      <c r="OCZ57" s="235"/>
      <c r="ODA57" s="235"/>
      <c r="ODB57" s="235"/>
      <c r="ODC57" s="235"/>
      <c r="ODD57" s="235"/>
      <c r="ODE57" s="235"/>
      <c r="ODF57" s="235"/>
      <c r="ODG57" s="235"/>
      <c r="ODH57" s="235"/>
      <c r="ODI57" s="235"/>
      <c r="ODJ57" s="235"/>
      <c r="ODK57" s="235"/>
      <c r="ODL57" s="235"/>
      <c r="ODM57" s="235"/>
      <c r="ODN57" s="235"/>
      <c r="ODO57" s="235"/>
      <c r="ODP57" s="235"/>
      <c r="ODQ57" s="235"/>
      <c r="ODR57" s="235"/>
      <c r="ODS57" s="235"/>
      <c r="ODT57" s="235"/>
      <c r="ODU57" s="235"/>
      <c r="ODV57" s="235"/>
      <c r="ODW57" s="235"/>
      <c r="ODX57" s="235"/>
      <c r="ODY57" s="235"/>
      <c r="ODZ57" s="235"/>
      <c r="OEA57" s="235"/>
      <c r="OEB57" s="235"/>
      <c r="OEC57" s="235"/>
      <c r="OED57" s="235"/>
      <c r="OEE57" s="235"/>
      <c r="OEF57" s="235"/>
      <c r="OEG57" s="235"/>
      <c r="OEH57" s="235"/>
      <c r="OEI57" s="235"/>
      <c r="OEJ57" s="235"/>
      <c r="OEK57" s="235"/>
      <c r="OEL57" s="235"/>
      <c r="OEM57" s="235"/>
      <c r="OEN57" s="235"/>
      <c r="OEO57" s="235"/>
      <c r="OEP57" s="235"/>
      <c r="OEQ57" s="235"/>
      <c r="OER57" s="235"/>
      <c r="OES57" s="235"/>
      <c r="OET57" s="235"/>
      <c r="OEU57" s="235"/>
      <c r="OEV57" s="235"/>
      <c r="OEW57" s="235"/>
      <c r="OEX57" s="235"/>
      <c r="OEY57" s="235"/>
      <c r="OEZ57" s="235"/>
      <c r="OFA57" s="235"/>
      <c r="OFB57" s="235"/>
      <c r="OFC57" s="235"/>
      <c r="OFD57" s="235"/>
      <c r="OFE57" s="235"/>
      <c r="OFF57" s="235"/>
      <c r="OFG57" s="235"/>
      <c r="OFH57" s="235"/>
      <c r="OFI57" s="235"/>
      <c r="OFJ57" s="235"/>
      <c r="OFK57" s="235"/>
      <c r="OFL57" s="235"/>
      <c r="OFM57" s="235"/>
      <c r="OFN57" s="235"/>
      <c r="OFO57" s="235"/>
      <c r="OFP57" s="235"/>
      <c r="OFQ57" s="235"/>
      <c r="OFR57" s="235"/>
      <c r="OFS57" s="235"/>
      <c r="OFT57" s="235"/>
      <c r="OFU57" s="235"/>
      <c r="OFV57" s="235"/>
      <c r="OFW57" s="235"/>
      <c r="OFX57" s="235"/>
      <c r="OFY57" s="235"/>
      <c r="OFZ57" s="235"/>
      <c r="OGA57" s="235"/>
      <c r="OGB57" s="235"/>
      <c r="OGC57" s="235"/>
      <c r="OGD57" s="235"/>
      <c r="OGE57" s="235"/>
      <c r="OGF57" s="235"/>
      <c r="OGG57" s="235"/>
      <c r="OGH57" s="235"/>
      <c r="OGI57" s="235"/>
      <c r="OGJ57" s="235"/>
      <c r="OGK57" s="235"/>
      <c r="OGL57" s="235"/>
      <c r="OGM57" s="235"/>
      <c r="OGN57" s="235"/>
      <c r="OGO57" s="235"/>
      <c r="OGP57" s="235"/>
      <c r="OGQ57" s="235"/>
      <c r="OGR57" s="235"/>
      <c r="OGS57" s="235"/>
      <c r="OGT57" s="235"/>
      <c r="OGU57" s="235"/>
      <c r="OGV57" s="235"/>
      <c r="OGW57" s="235"/>
      <c r="OGX57" s="235"/>
      <c r="OGY57" s="235"/>
      <c r="OGZ57" s="235"/>
      <c r="OHA57" s="235"/>
      <c r="OHB57" s="235"/>
      <c r="OHC57" s="235"/>
      <c r="OHD57" s="235"/>
      <c r="OHE57" s="235"/>
      <c r="OHF57" s="235"/>
      <c r="OHG57" s="235"/>
      <c r="OHH57" s="235"/>
      <c r="OHI57" s="235"/>
      <c r="OHJ57" s="235"/>
      <c r="OHK57" s="235"/>
      <c r="OHL57" s="235"/>
      <c r="OHM57" s="235"/>
      <c r="OHN57" s="235"/>
      <c r="OHO57" s="235"/>
      <c r="OHP57" s="235"/>
      <c r="OHQ57" s="235"/>
      <c r="OHR57" s="235"/>
      <c r="OHS57" s="235"/>
      <c r="OHT57" s="235"/>
      <c r="OHU57" s="235"/>
      <c r="OHV57" s="235"/>
      <c r="OHW57" s="235"/>
      <c r="OHX57" s="235"/>
      <c r="OHY57" s="235"/>
      <c r="OHZ57" s="235"/>
      <c r="OIA57" s="235"/>
      <c r="OIB57" s="235"/>
      <c r="OIC57" s="235"/>
      <c r="OID57" s="235"/>
      <c r="OIE57" s="235"/>
      <c r="OIF57" s="235"/>
      <c r="OIG57" s="235"/>
      <c r="OIH57" s="235"/>
      <c r="OII57" s="235"/>
      <c r="OIJ57" s="235"/>
      <c r="OIK57" s="235"/>
      <c r="OIL57" s="235"/>
      <c r="OIM57" s="235"/>
      <c r="OIN57" s="235"/>
      <c r="OIO57" s="235"/>
      <c r="OIP57" s="235"/>
      <c r="OIQ57" s="235"/>
      <c r="OIR57" s="235"/>
      <c r="OIS57" s="235"/>
      <c r="OIT57" s="235"/>
      <c r="OIU57" s="235"/>
      <c r="OIV57" s="235"/>
      <c r="OIW57" s="235"/>
      <c r="OIX57" s="235"/>
      <c r="OIY57" s="235"/>
      <c r="OIZ57" s="235"/>
      <c r="OJA57" s="235"/>
      <c r="OJB57" s="235"/>
      <c r="OJC57" s="235"/>
      <c r="OJD57" s="235"/>
      <c r="OJE57" s="235"/>
      <c r="OJF57" s="235"/>
      <c r="OJG57" s="235"/>
      <c r="OJH57" s="235"/>
      <c r="OJI57" s="235"/>
      <c r="OJJ57" s="235"/>
      <c r="OJK57" s="235"/>
      <c r="OJL57" s="235"/>
      <c r="OJM57" s="235"/>
      <c r="OJN57" s="235"/>
      <c r="OJO57" s="235"/>
      <c r="OJP57" s="235"/>
      <c r="OJQ57" s="235"/>
      <c r="OJR57" s="235"/>
      <c r="OJS57" s="235"/>
      <c r="OJT57" s="235"/>
      <c r="OJU57" s="235"/>
      <c r="OJV57" s="235"/>
      <c r="OJW57" s="235"/>
      <c r="OJX57" s="235"/>
      <c r="OJY57" s="235"/>
      <c r="OJZ57" s="235"/>
      <c r="OKA57" s="235"/>
      <c r="OKB57" s="235"/>
      <c r="OKC57" s="235"/>
      <c r="OKD57" s="235"/>
      <c r="OKE57" s="235"/>
      <c r="OKF57" s="235"/>
      <c r="OKG57" s="235"/>
      <c r="OKH57" s="235"/>
      <c r="OKI57" s="235"/>
      <c r="OKJ57" s="235"/>
      <c r="OKK57" s="235"/>
      <c r="OKL57" s="235"/>
      <c r="OKM57" s="235"/>
      <c r="OKN57" s="235"/>
      <c r="OKO57" s="235"/>
      <c r="OKP57" s="235"/>
      <c r="OKQ57" s="235"/>
      <c r="OKR57" s="235"/>
      <c r="OKS57" s="235"/>
      <c r="OKT57" s="235"/>
      <c r="OKU57" s="235"/>
      <c r="OKV57" s="235"/>
      <c r="OKW57" s="235"/>
      <c r="OKX57" s="235"/>
      <c r="OKY57" s="235"/>
      <c r="OKZ57" s="235"/>
      <c r="OLA57" s="235"/>
      <c r="OLB57" s="235"/>
      <c r="OLC57" s="235"/>
      <c r="OLD57" s="235"/>
      <c r="OLE57" s="235"/>
      <c r="OLF57" s="235"/>
      <c r="OLG57" s="235"/>
      <c r="OLH57" s="235"/>
      <c r="OLI57" s="235"/>
      <c r="OLJ57" s="235"/>
      <c r="OLK57" s="235"/>
      <c r="OLL57" s="235"/>
      <c r="OLM57" s="235"/>
      <c r="OLN57" s="235"/>
      <c r="OLO57" s="235"/>
      <c r="OLP57" s="235"/>
      <c r="OLQ57" s="235"/>
      <c r="OLR57" s="235"/>
      <c r="OLS57" s="235"/>
      <c r="OLT57" s="235"/>
      <c r="OLU57" s="235"/>
      <c r="OLV57" s="235"/>
      <c r="OLW57" s="235"/>
      <c r="OLX57" s="235"/>
      <c r="OLY57" s="235"/>
      <c r="OLZ57" s="235"/>
      <c r="OMA57" s="235"/>
      <c r="OMB57" s="235"/>
      <c r="OMC57" s="235"/>
      <c r="OMD57" s="235"/>
      <c r="OME57" s="235"/>
      <c r="OMF57" s="235"/>
      <c r="OMG57" s="235"/>
      <c r="OMH57" s="235"/>
      <c r="OMI57" s="235"/>
      <c r="OMJ57" s="235"/>
      <c r="OMK57" s="235"/>
      <c r="OML57" s="235"/>
      <c r="OMM57" s="235"/>
      <c r="OMN57" s="235"/>
      <c r="OMO57" s="235"/>
      <c r="OMP57" s="235"/>
      <c r="OMQ57" s="235"/>
      <c r="OMR57" s="235"/>
      <c r="OMS57" s="235"/>
      <c r="OMT57" s="235"/>
      <c r="OMU57" s="235"/>
      <c r="OMV57" s="235"/>
      <c r="OMW57" s="235"/>
      <c r="OMX57" s="235"/>
      <c r="OMY57" s="235"/>
      <c r="OMZ57" s="235"/>
      <c r="ONA57" s="235"/>
      <c r="ONB57" s="235"/>
      <c r="ONC57" s="235"/>
      <c r="OND57" s="235"/>
      <c r="ONE57" s="235"/>
      <c r="ONF57" s="235"/>
      <c r="ONG57" s="235"/>
      <c r="ONH57" s="235"/>
      <c r="ONI57" s="235"/>
      <c r="ONJ57" s="235"/>
      <c r="ONK57" s="235"/>
      <c r="ONL57" s="235"/>
      <c r="ONM57" s="235"/>
      <c r="ONN57" s="235"/>
      <c r="ONO57" s="235"/>
      <c r="ONP57" s="235"/>
      <c r="ONQ57" s="235"/>
      <c r="ONR57" s="235"/>
      <c r="ONS57" s="235"/>
      <c r="ONT57" s="235"/>
      <c r="ONU57" s="235"/>
      <c r="ONV57" s="235"/>
      <c r="ONW57" s="235"/>
      <c r="ONX57" s="235"/>
      <c r="ONY57" s="235"/>
      <c r="ONZ57" s="235"/>
      <c r="OOA57" s="235"/>
      <c r="OOB57" s="235"/>
      <c r="OOC57" s="235"/>
      <c r="OOD57" s="235"/>
      <c r="OOE57" s="235"/>
      <c r="OOF57" s="235"/>
      <c r="OOG57" s="235"/>
      <c r="OOH57" s="235"/>
      <c r="OOI57" s="235"/>
      <c r="OOJ57" s="235"/>
      <c r="OOK57" s="235"/>
      <c r="OOL57" s="235"/>
      <c r="OOM57" s="235"/>
      <c r="OON57" s="235"/>
      <c r="OOO57" s="235"/>
      <c r="OOP57" s="235"/>
      <c r="OOQ57" s="235"/>
      <c r="OOR57" s="235"/>
      <c r="OOS57" s="235"/>
      <c r="OOT57" s="235"/>
      <c r="OOU57" s="235"/>
      <c r="OOV57" s="235"/>
      <c r="OOW57" s="235"/>
      <c r="OOX57" s="235"/>
      <c r="OOY57" s="235"/>
      <c r="OOZ57" s="235"/>
      <c r="OPA57" s="235"/>
      <c r="OPB57" s="235"/>
      <c r="OPC57" s="235"/>
      <c r="OPD57" s="235"/>
      <c r="OPE57" s="235"/>
      <c r="OPF57" s="235"/>
      <c r="OPG57" s="235"/>
      <c r="OPH57" s="235"/>
      <c r="OPI57" s="235"/>
      <c r="OPJ57" s="235"/>
      <c r="OPK57" s="235"/>
      <c r="OPL57" s="235"/>
      <c r="OPM57" s="235"/>
      <c r="OPN57" s="235"/>
      <c r="OPO57" s="235"/>
      <c r="OPP57" s="235"/>
      <c r="OPQ57" s="235"/>
      <c r="OPR57" s="235"/>
      <c r="OPS57" s="235"/>
      <c r="OPT57" s="235"/>
      <c r="OPU57" s="235"/>
      <c r="OPV57" s="235"/>
      <c r="OPW57" s="235"/>
      <c r="OPX57" s="235"/>
      <c r="OPY57" s="235"/>
      <c r="OPZ57" s="235"/>
      <c r="OQA57" s="235"/>
      <c r="OQB57" s="235"/>
      <c r="OQC57" s="235"/>
      <c r="OQD57" s="235"/>
      <c r="OQE57" s="235"/>
      <c r="OQF57" s="235"/>
      <c r="OQG57" s="235"/>
      <c r="OQH57" s="235"/>
      <c r="OQI57" s="235"/>
      <c r="OQJ57" s="235"/>
      <c r="OQK57" s="235"/>
      <c r="OQL57" s="235"/>
      <c r="OQM57" s="235"/>
      <c r="OQN57" s="235"/>
      <c r="OQO57" s="235"/>
      <c r="OQP57" s="235"/>
      <c r="OQQ57" s="235"/>
      <c r="OQR57" s="235"/>
      <c r="OQS57" s="235"/>
      <c r="OQT57" s="235"/>
      <c r="OQU57" s="235"/>
      <c r="OQV57" s="235"/>
      <c r="OQW57" s="235"/>
      <c r="OQX57" s="235"/>
      <c r="OQY57" s="235"/>
      <c r="OQZ57" s="235"/>
      <c r="ORA57" s="235"/>
      <c r="ORB57" s="235"/>
      <c r="ORC57" s="235"/>
      <c r="ORD57" s="235"/>
      <c r="ORE57" s="235"/>
      <c r="ORF57" s="235"/>
      <c r="ORG57" s="235"/>
      <c r="ORH57" s="235"/>
      <c r="ORI57" s="235"/>
      <c r="ORJ57" s="235"/>
      <c r="ORK57" s="235"/>
      <c r="ORL57" s="235"/>
      <c r="ORM57" s="235"/>
      <c r="ORN57" s="235"/>
      <c r="ORO57" s="235"/>
      <c r="ORP57" s="235"/>
      <c r="ORQ57" s="235"/>
      <c r="ORR57" s="235"/>
      <c r="ORS57" s="235"/>
      <c r="ORT57" s="235"/>
      <c r="ORU57" s="235"/>
      <c r="ORV57" s="235"/>
      <c r="ORW57" s="235"/>
      <c r="ORX57" s="235"/>
      <c r="ORY57" s="235"/>
      <c r="ORZ57" s="235"/>
      <c r="OSA57" s="235"/>
      <c r="OSB57" s="235"/>
      <c r="OSC57" s="235"/>
      <c r="OSD57" s="235"/>
      <c r="OSE57" s="235"/>
      <c r="OSF57" s="235"/>
      <c r="OSG57" s="235"/>
      <c r="OSH57" s="235"/>
      <c r="OSI57" s="235"/>
      <c r="OSJ57" s="235"/>
      <c r="OSK57" s="235"/>
      <c r="OSL57" s="235"/>
      <c r="OSM57" s="235"/>
      <c r="OSN57" s="235"/>
      <c r="OSO57" s="235"/>
      <c r="OSP57" s="235"/>
      <c r="OSQ57" s="235"/>
      <c r="OSR57" s="235"/>
      <c r="OSS57" s="235"/>
      <c r="OST57" s="235"/>
      <c r="OSU57" s="235"/>
      <c r="OSV57" s="235"/>
      <c r="OSW57" s="235"/>
      <c r="OSX57" s="235"/>
      <c r="OSY57" s="235"/>
      <c r="OSZ57" s="235"/>
      <c r="OTA57" s="235"/>
      <c r="OTB57" s="235"/>
      <c r="OTC57" s="235"/>
      <c r="OTD57" s="235"/>
      <c r="OTE57" s="235"/>
      <c r="OTF57" s="235"/>
      <c r="OTG57" s="235"/>
      <c r="OTH57" s="235"/>
      <c r="OTI57" s="235"/>
      <c r="OTJ57" s="235"/>
      <c r="OTK57" s="235"/>
      <c r="OTL57" s="235"/>
      <c r="OTM57" s="235"/>
      <c r="OTN57" s="235"/>
      <c r="OTO57" s="235"/>
      <c r="OTP57" s="235"/>
      <c r="OTQ57" s="235"/>
      <c r="OTR57" s="235"/>
      <c r="OTS57" s="235"/>
      <c r="OTT57" s="235"/>
      <c r="OTU57" s="235"/>
      <c r="OTV57" s="235"/>
      <c r="OTW57" s="235"/>
      <c r="OTX57" s="235"/>
      <c r="OTY57" s="235"/>
      <c r="OTZ57" s="235"/>
      <c r="OUA57" s="235"/>
      <c r="OUB57" s="235"/>
      <c r="OUC57" s="235"/>
      <c r="OUD57" s="235"/>
      <c r="OUE57" s="235"/>
      <c r="OUF57" s="235"/>
      <c r="OUG57" s="235"/>
      <c r="OUH57" s="235"/>
      <c r="OUI57" s="235"/>
      <c r="OUJ57" s="235"/>
      <c r="OUK57" s="235"/>
      <c r="OUL57" s="235"/>
      <c r="OUM57" s="235"/>
      <c r="OUN57" s="235"/>
      <c r="OUO57" s="235"/>
      <c r="OUP57" s="235"/>
      <c r="OUQ57" s="235"/>
      <c r="OUR57" s="235"/>
      <c r="OUS57" s="235"/>
      <c r="OUT57" s="235"/>
      <c r="OUU57" s="235"/>
      <c r="OUV57" s="235"/>
      <c r="OUW57" s="235"/>
      <c r="OUX57" s="235"/>
      <c r="OUY57" s="235"/>
      <c r="OUZ57" s="235"/>
      <c r="OVA57" s="235"/>
      <c r="OVB57" s="235"/>
      <c r="OVC57" s="235"/>
      <c r="OVD57" s="235"/>
      <c r="OVE57" s="235"/>
      <c r="OVF57" s="235"/>
      <c r="OVG57" s="235"/>
      <c r="OVH57" s="235"/>
      <c r="OVI57" s="235"/>
      <c r="OVJ57" s="235"/>
      <c r="OVK57" s="235"/>
      <c r="OVL57" s="235"/>
      <c r="OVM57" s="235"/>
      <c r="OVN57" s="235"/>
      <c r="OVO57" s="235"/>
      <c r="OVP57" s="235"/>
      <c r="OVQ57" s="235"/>
      <c r="OVR57" s="235"/>
      <c r="OVS57" s="235"/>
      <c r="OVT57" s="235"/>
      <c r="OVU57" s="235"/>
      <c r="OVV57" s="235"/>
      <c r="OVW57" s="235"/>
      <c r="OVX57" s="235"/>
      <c r="OVY57" s="235"/>
      <c r="OVZ57" s="235"/>
      <c r="OWA57" s="235"/>
      <c r="OWB57" s="235"/>
      <c r="OWC57" s="235"/>
      <c r="OWD57" s="235"/>
      <c r="OWE57" s="235"/>
      <c r="OWF57" s="235"/>
      <c r="OWG57" s="235"/>
      <c r="OWH57" s="235"/>
      <c r="OWI57" s="235"/>
      <c r="OWJ57" s="235"/>
      <c r="OWK57" s="235"/>
      <c r="OWL57" s="235"/>
      <c r="OWM57" s="235"/>
      <c r="OWN57" s="235"/>
      <c r="OWO57" s="235"/>
      <c r="OWP57" s="235"/>
      <c r="OWQ57" s="235"/>
      <c r="OWR57" s="235"/>
      <c r="OWS57" s="235"/>
      <c r="OWT57" s="235"/>
      <c r="OWU57" s="235"/>
      <c r="OWV57" s="235"/>
      <c r="OWW57" s="235"/>
      <c r="OWX57" s="235"/>
      <c r="OWY57" s="235"/>
      <c r="OWZ57" s="235"/>
      <c r="OXA57" s="235"/>
      <c r="OXB57" s="235"/>
      <c r="OXC57" s="235"/>
      <c r="OXD57" s="235"/>
      <c r="OXE57" s="235"/>
      <c r="OXF57" s="235"/>
      <c r="OXG57" s="235"/>
      <c r="OXH57" s="235"/>
      <c r="OXI57" s="235"/>
      <c r="OXJ57" s="235"/>
      <c r="OXK57" s="235"/>
      <c r="OXL57" s="235"/>
      <c r="OXM57" s="235"/>
      <c r="OXN57" s="235"/>
      <c r="OXO57" s="235"/>
      <c r="OXP57" s="235"/>
      <c r="OXQ57" s="235"/>
      <c r="OXR57" s="235"/>
      <c r="OXS57" s="235"/>
      <c r="OXT57" s="235"/>
      <c r="OXU57" s="235"/>
      <c r="OXV57" s="235"/>
      <c r="OXW57" s="235"/>
      <c r="OXX57" s="235"/>
      <c r="OXY57" s="235"/>
      <c r="OXZ57" s="235"/>
      <c r="OYA57" s="235"/>
      <c r="OYB57" s="235"/>
      <c r="OYC57" s="235"/>
      <c r="OYD57" s="235"/>
      <c r="OYE57" s="235"/>
      <c r="OYF57" s="235"/>
      <c r="OYG57" s="235"/>
      <c r="OYH57" s="235"/>
      <c r="OYI57" s="235"/>
      <c r="OYJ57" s="235"/>
      <c r="OYK57" s="235"/>
      <c r="OYL57" s="235"/>
      <c r="OYM57" s="235"/>
      <c r="OYN57" s="235"/>
      <c r="OYO57" s="235"/>
      <c r="OYP57" s="235"/>
      <c r="OYQ57" s="235"/>
      <c r="OYR57" s="235"/>
      <c r="OYS57" s="235"/>
      <c r="OYT57" s="235"/>
      <c r="OYU57" s="235"/>
      <c r="OYV57" s="235"/>
      <c r="OYW57" s="235"/>
      <c r="OYX57" s="235"/>
      <c r="OYY57" s="235"/>
      <c r="OYZ57" s="235"/>
      <c r="OZA57" s="235"/>
      <c r="OZB57" s="235"/>
      <c r="OZC57" s="235"/>
      <c r="OZD57" s="235"/>
      <c r="OZE57" s="235"/>
      <c r="OZF57" s="235"/>
      <c r="OZG57" s="235"/>
      <c r="OZH57" s="235"/>
      <c r="OZI57" s="235"/>
      <c r="OZJ57" s="235"/>
      <c r="OZK57" s="235"/>
      <c r="OZL57" s="235"/>
      <c r="OZM57" s="235"/>
      <c r="OZN57" s="235"/>
      <c r="OZO57" s="235"/>
      <c r="OZP57" s="235"/>
      <c r="OZQ57" s="235"/>
      <c r="OZR57" s="235"/>
      <c r="OZS57" s="235"/>
      <c r="OZT57" s="235"/>
      <c r="OZU57" s="235"/>
      <c r="OZV57" s="235"/>
      <c r="OZW57" s="235"/>
      <c r="OZX57" s="235"/>
      <c r="OZY57" s="235"/>
      <c r="OZZ57" s="235"/>
      <c r="PAA57" s="235"/>
      <c r="PAB57" s="235"/>
      <c r="PAC57" s="235"/>
      <c r="PAD57" s="235"/>
      <c r="PAE57" s="235"/>
      <c r="PAF57" s="235"/>
      <c r="PAG57" s="235"/>
      <c r="PAH57" s="235"/>
      <c r="PAI57" s="235"/>
      <c r="PAJ57" s="235"/>
      <c r="PAK57" s="235"/>
      <c r="PAL57" s="235"/>
      <c r="PAM57" s="235"/>
      <c r="PAN57" s="235"/>
      <c r="PAO57" s="235"/>
      <c r="PAP57" s="235"/>
      <c r="PAQ57" s="235"/>
      <c r="PAR57" s="235"/>
      <c r="PAS57" s="235"/>
      <c r="PAT57" s="235"/>
      <c r="PAU57" s="235"/>
      <c r="PAV57" s="235"/>
      <c r="PAW57" s="235"/>
      <c r="PAX57" s="235"/>
      <c r="PAY57" s="235"/>
      <c r="PAZ57" s="235"/>
      <c r="PBA57" s="235"/>
      <c r="PBB57" s="235"/>
      <c r="PBC57" s="235"/>
      <c r="PBD57" s="235"/>
      <c r="PBE57" s="235"/>
      <c r="PBF57" s="235"/>
      <c r="PBG57" s="235"/>
      <c r="PBH57" s="235"/>
      <c r="PBI57" s="235"/>
      <c r="PBJ57" s="235"/>
      <c r="PBK57" s="235"/>
      <c r="PBL57" s="235"/>
      <c r="PBM57" s="235"/>
      <c r="PBN57" s="235"/>
      <c r="PBO57" s="235"/>
      <c r="PBP57" s="235"/>
      <c r="PBQ57" s="235"/>
      <c r="PBR57" s="235"/>
      <c r="PBS57" s="235"/>
      <c r="PBT57" s="235"/>
      <c r="PBU57" s="235"/>
      <c r="PBV57" s="235"/>
      <c r="PBW57" s="235"/>
      <c r="PBX57" s="235"/>
      <c r="PBY57" s="235"/>
      <c r="PBZ57" s="235"/>
      <c r="PCA57" s="235"/>
      <c r="PCB57" s="235"/>
      <c r="PCC57" s="235"/>
      <c r="PCD57" s="235"/>
      <c r="PCE57" s="235"/>
      <c r="PCF57" s="235"/>
      <c r="PCG57" s="235"/>
      <c r="PCH57" s="235"/>
      <c r="PCI57" s="235"/>
      <c r="PCJ57" s="235"/>
      <c r="PCK57" s="235"/>
      <c r="PCL57" s="235"/>
      <c r="PCM57" s="235"/>
      <c r="PCN57" s="235"/>
      <c r="PCO57" s="235"/>
      <c r="PCP57" s="235"/>
      <c r="PCQ57" s="235"/>
      <c r="PCR57" s="235"/>
      <c r="PCS57" s="235"/>
      <c r="PCT57" s="235"/>
      <c r="PCU57" s="235"/>
      <c r="PCV57" s="235"/>
      <c r="PCW57" s="235"/>
      <c r="PCX57" s="235"/>
      <c r="PCY57" s="235"/>
      <c r="PCZ57" s="235"/>
      <c r="PDA57" s="235"/>
      <c r="PDB57" s="235"/>
      <c r="PDC57" s="235"/>
      <c r="PDD57" s="235"/>
      <c r="PDE57" s="235"/>
      <c r="PDF57" s="235"/>
      <c r="PDG57" s="235"/>
      <c r="PDH57" s="235"/>
      <c r="PDI57" s="235"/>
      <c r="PDJ57" s="235"/>
      <c r="PDK57" s="235"/>
      <c r="PDL57" s="235"/>
      <c r="PDM57" s="235"/>
      <c r="PDN57" s="235"/>
      <c r="PDO57" s="235"/>
      <c r="PDP57" s="235"/>
      <c r="PDQ57" s="235"/>
      <c r="PDR57" s="235"/>
      <c r="PDS57" s="235"/>
      <c r="PDT57" s="235"/>
      <c r="PDU57" s="235"/>
      <c r="PDV57" s="235"/>
      <c r="PDW57" s="235"/>
      <c r="PDX57" s="235"/>
      <c r="PDY57" s="235"/>
      <c r="PDZ57" s="235"/>
      <c r="PEA57" s="235"/>
      <c r="PEB57" s="235"/>
      <c r="PEC57" s="235"/>
      <c r="PED57" s="235"/>
      <c r="PEE57" s="235"/>
      <c r="PEF57" s="235"/>
      <c r="PEG57" s="235"/>
      <c r="PEH57" s="235"/>
      <c r="PEI57" s="235"/>
      <c r="PEJ57" s="235"/>
      <c r="PEK57" s="235"/>
      <c r="PEL57" s="235"/>
      <c r="PEM57" s="235"/>
      <c r="PEN57" s="235"/>
      <c r="PEO57" s="235"/>
      <c r="PEP57" s="235"/>
      <c r="PEQ57" s="235"/>
      <c r="PER57" s="235"/>
      <c r="PES57" s="235"/>
      <c r="PET57" s="235"/>
      <c r="PEU57" s="235"/>
      <c r="PEV57" s="235"/>
      <c r="PEW57" s="235"/>
      <c r="PEX57" s="235"/>
      <c r="PEY57" s="235"/>
      <c r="PEZ57" s="235"/>
      <c r="PFA57" s="235"/>
      <c r="PFB57" s="235"/>
      <c r="PFC57" s="235"/>
      <c r="PFD57" s="235"/>
      <c r="PFE57" s="235"/>
      <c r="PFF57" s="235"/>
      <c r="PFG57" s="235"/>
      <c r="PFH57" s="235"/>
      <c r="PFI57" s="235"/>
      <c r="PFJ57" s="235"/>
      <c r="PFK57" s="235"/>
      <c r="PFL57" s="235"/>
      <c r="PFM57" s="235"/>
      <c r="PFN57" s="235"/>
      <c r="PFO57" s="235"/>
      <c r="PFP57" s="235"/>
      <c r="PFQ57" s="235"/>
      <c r="PFR57" s="235"/>
      <c r="PFS57" s="235"/>
      <c r="PFT57" s="235"/>
      <c r="PFU57" s="235"/>
      <c r="PFV57" s="235"/>
      <c r="PFW57" s="235"/>
      <c r="PFX57" s="235"/>
      <c r="PFY57" s="235"/>
      <c r="PFZ57" s="235"/>
      <c r="PGA57" s="235"/>
      <c r="PGB57" s="235"/>
      <c r="PGC57" s="235"/>
      <c r="PGD57" s="235"/>
      <c r="PGE57" s="235"/>
      <c r="PGF57" s="235"/>
      <c r="PGG57" s="235"/>
      <c r="PGH57" s="235"/>
      <c r="PGI57" s="235"/>
      <c r="PGJ57" s="235"/>
      <c r="PGK57" s="235"/>
      <c r="PGL57" s="235"/>
      <c r="PGM57" s="235"/>
      <c r="PGN57" s="235"/>
      <c r="PGO57" s="235"/>
      <c r="PGP57" s="235"/>
      <c r="PGQ57" s="235"/>
      <c r="PGR57" s="235"/>
      <c r="PGS57" s="235"/>
      <c r="PGT57" s="235"/>
      <c r="PGU57" s="235"/>
      <c r="PGV57" s="235"/>
      <c r="PGW57" s="235"/>
      <c r="PGX57" s="235"/>
      <c r="PGY57" s="235"/>
      <c r="PGZ57" s="235"/>
      <c r="PHA57" s="235"/>
      <c r="PHB57" s="235"/>
      <c r="PHC57" s="235"/>
      <c r="PHD57" s="235"/>
      <c r="PHE57" s="235"/>
      <c r="PHF57" s="235"/>
      <c r="PHG57" s="235"/>
      <c r="PHH57" s="235"/>
      <c r="PHI57" s="235"/>
      <c r="PHJ57" s="235"/>
      <c r="PHK57" s="235"/>
      <c r="PHL57" s="235"/>
      <c r="PHM57" s="235"/>
      <c r="PHN57" s="235"/>
      <c r="PHO57" s="235"/>
      <c r="PHP57" s="235"/>
      <c r="PHQ57" s="235"/>
      <c r="PHR57" s="235"/>
      <c r="PHS57" s="235"/>
      <c r="PHT57" s="235"/>
      <c r="PHU57" s="235"/>
      <c r="PHV57" s="235"/>
      <c r="PHW57" s="235"/>
      <c r="PHX57" s="235"/>
      <c r="PHY57" s="235"/>
      <c r="PHZ57" s="235"/>
      <c r="PIA57" s="235"/>
      <c r="PIB57" s="235"/>
      <c r="PIC57" s="235"/>
      <c r="PID57" s="235"/>
      <c r="PIE57" s="235"/>
      <c r="PIF57" s="235"/>
      <c r="PIG57" s="235"/>
      <c r="PIH57" s="235"/>
      <c r="PII57" s="235"/>
      <c r="PIJ57" s="235"/>
      <c r="PIK57" s="235"/>
      <c r="PIL57" s="235"/>
      <c r="PIM57" s="235"/>
      <c r="PIN57" s="235"/>
      <c r="PIO57" s="235"/>
      <c r="PIP57" s="235"/>
      <c r="PIQ57" s="235"/>
      <c r="PIR57" s="235"/>
      <c r="PIS57" s="235"/>
      <c r="PIT57" s="235"/>
      <c r="PIU57" s="235"/>
      <c r="PIV57" s="235"/>
      <c r="PIW57" s="235"/>
      <c r="PIX57" s="235"/>
      <c r="PIY57" s="235"/>
      <c r="PIZ57" s="235"/>
      <c r="PJA57" s="235"/>
      <c r="PJB57" s="235"/>
      <c r="PJC57" s="235"/>
      <c r="PJD57" s="235"/>
      <c r="PJE57" s="235"/>
      <c r="PJF57" s="235"/>
      <c r="PJG57" s="235"/>
      <c r="PJH57" s="235"/>
      <c r="PJI57" s="235"/>
      <c r="PJJ57" s="235"/>
      <c r="PJK57" s="235"/>
      <c r="PJL57" s="235"/>
      <c r="PJM57" s="235"/>
      <c r="PJN57" s="235"/>
      <c r="PJO57" s="235"/>
      <c r="PJP57" s="235"/>
      <c r="PJQ57" s="235"/>
      <c r="PJR57" s="235"/>
      <c r="PJS57" s="235"/>
      <c r="PJT57" s="235"/>
      <c r="PJU57" s="235"/>
      <c r="PJV57" s="235"/>
      <c r="PJW57" s="235"/>
      <c r="PJX57" s="235"/>
      <c r="PJY57" s="235"/>
      <c r="PJZ57" s="235"/>
      <c r="PKA57" s="235"/>
      <c r="PKB57" s="235"/>
      <c r="PKC57" s="235"/>
      <c r="PKD57" s="235"/>
      <c r="PKE57" s="235"/>
      <c r="PKF57" s="235"/>
      <c r="PKG57" s="235"/>
      <c r="PKH57" s="235"/>
      <c r="PKI57" s="235"/>
      <c r="PKJ57" s="235"/>
      <c r="PKK57" s="235"/>
      <c r="PKL57" s="235"/>
      <c r="PKM57" s="235"/>
      <c r="PKN57" s="235"/>
      <c r="PKO57" s="235"/>
      <c r="PKP57" s="235"/>
      <c r="PKQ57" s="235"/>
      <c r="PKR57" s="235"/>
      <c r="PKS57" s="235"/>
      <c r="PKT57" s="235"/>
      <c r="PKU57" s="235"/>
      <c r="PKV57" s="235"/>
      <c r="PKW57" s="235"/>
      <c r="PKX57" s="235"/>
      <c r="PKY57" s="235"/>
      <c r="PKZ57" s="235"/>
      <c r="PLA57" s="235"/>
      <c r="PLB57" s="235"/>
      <c r="PLC57" s="235"/>
      <c r="PLD57" s="235"/>
      <c r="PLE57" s="235"/>
      <c r="PLF57" s="235"/>
      <c r="PLG57" s="235"/>
      <c r="PLH57" s="235"/>
      <c r="PLI57" s="235"/>
      <c r="PLJ57" s="235"/>
      <c r="PLK57" s="235"/>
      <c r="PLL57" s="235"/>
      <c r="PLM57" s="235"/>
      <c r="PLN57" s="235"/>
      <c r="PLO57" s="235"/>
      <c r="PLP57" s="235"/>
      <c r="PLQ57" s="235"/>
      <c r="PLR57" s="235"/>
      <c r="PLS57" s="235"/>
      <c r="PLT57" s="235"/>
      <c r="PLU57" s="235"/>
      <c r="PLV57" s="235"/>
      <c r="PLW57" s="235"/>
      <c r="PLX57" s="235"/>
      <c r="PLY57" s="235"/>
      <c r="PLZ57" s="235"/>
      <c r="PMA57" s="235"/>
      <c r="PMB57" s="235"/>
      <c r="PMC57" s="235"/>
      <c r="PMD57" s="235"/>
      <c r="PME57" s="235"/>
      <c r="PMF57" s="235"/>
      <c r="PMG57" s="235"/>
      <c r="PMH57" s="235"/>
      <c r="PMI57" s="235"/>
      <c r="PMJ57" s="235"/>
      <c r="PMK57" s="235"/>
      <c r="PML57" s="235"/>
      <c r="PMM57" s="235"/>
      <c r="PMN57" s="235"/>
      <c r="PMO57" s="235"/>
      <c r="PMP57" s="235"/>
      <c r="PMQ57" s="235"/>
      <c r="PMR57" s="235"/>
      <c r="PMS57" s="235"/>
      <c r="PMT57" s="235"/>
      <c r="PMU57" s="235"/>
      <c r="PMV57" s="235"/>
      <c r="PMW57" s="235"/>
      <c r="PMX57" s="235"/>
      <c r="PMY57" s="235"/>
      <c r="PMZ57" s="235"/>
      <c r="PNA57" s="235"/>
      <c r="PNB57" s="235"/>
      <c r="PNC57" s="235"/>
      <c r="PND57" s="235"/>
      <c r="PNE57" s="235"/>
      <c r="PNF57" s="235"/>
      <c r="PNG57" s="235"/>
      <c r="PNH57" s="235"/>
      <c r="PNI57" s="235"/>
      <c r="PNJ57" s="235"/>
      <c r="PNK57" s="235"/>
      <c r="PNL57" s="235"/>
      <c r="PNM57" s="235"/>
      <c r="PNN57" s="235"/>
      <c r="PNO57" s="235"/>
      <c r="PNP57" s="235"/>
      <c r="PNQ57" s="235"/>
      <c r="PNR57" s="235"/>
      <c r="PNS57" s="235"/>
      <c r="PNT57" s="235"/>
      <c r="PNU57" s="235"/>
      <c r="PNV57" s="235"/>
      <c r="PNW57" s="235"/>
      <c r="PNX57" s="235"/>
      <c r="PNY57" s="235"/>
      <c r="PNZ57" s="235"/>
      <c r="POA57" s="235"/>
      <c r="POB57" s="235"/>
      <c r="POC57" s="235"/>
      <c r="POD57" s="235"/>
      <c r="POE57" s="235"/>
      <c r="POF57" s="235"/>
      <c r="POG57" s="235"/>
      <c r="POH57" s="235"/>
      <c r="POI57" s="235"/>
      <c r="POJ57" s="235"/>
      <c r="POK57" s="235"/>
      <c r="POL57" s="235"/>
      <c r="POM57" s="235"/>
      <c r="PON57" s="235"/>
      <c r="POO57" s="235"/>
      <c r="POP57" s="235"/>
      <c r="POQ57" s="235"/>
      <c r="POR57" s="235"/>
      <c r="POS57" s="235"/>
      <c r="POT57" s="235"/>
      <c r="POU57" s="235"/>
      <c r="POV57" s="235"/>
      <c r="POW57" s="235"/>
      <c r="POX57" s="235"/>
      <c r="POY57" s="235"/>
      <c r="POZ57" s="235"/>
      <c r="PPA57" s="235"/>
      <c r="PPB57" s="235"/>
      <c r="PPC57" s="235"/>
      <c r="PPD57" s="235"/>
      <c r="PPE57" s="235"/>
      <c r="PPF57" s="235"/>
      <c r="PPG57" s="235"/>
      <c r="PPH57" s="235"/>
      <c r="PPI57" s="235"/>
      <c r="PPJ57" s="235"/>
      <c r="PPK57" s="235"/>
      <c r="PPL57" s="235"/>
      <c r="PPM57" s="235"/>
      <c r="PPN57" s="235"/>
      <c r="PPO57" s="235"/>
      <c r="PPP57" s="235"/>
      <c r="PPQ57" s="235"/>
      <c r="PPR57" s="235"/>
      <c r="PPS57" s="235"/>
      <c r="PPT57" s="235"/>
      <c r="PPU57" s="235"/>
      <c r="PPV57" s="235"/>
      <c r="PPW57" s="235"/>
      <c r="PPX57" s="235"/>
      <c r="PPY57" s="235"/>
      <c r="PPZ57" s="235"/>
      <c r="PQA57" s="235"/>
      <c r="PQB57" s="235"/>
      <c r="PQC57" s="235"/>
      <c r="PQD57" s="235"/>
      <c r="PQE57" s="235"/>
      <c r="PQF57" s="235"/>
      <c r="PQG57" s="235"/>
      <c r="PQH57" s="235"/>
      <c r="PQI57" s="235"/>
      <c r="PQJ57" s="235"/>
      <c r="PQK57" s="235"/>
      <c r="PQL57" s="235"/>
      <c r="PQM57" s="235"/>
      <c r="PQN57" s="235"/>
      <c r="PQO57" s="235"/>
      <c r="PQP57" s="235"/>
      <c r="PQQ57" s="235"/>
      <c r="PQR57" s="235"/>
      <c r="PQS57" s="235"/>
      <c r="PQT57" s="235"/>
      <c r="PQU57" s="235"/>
      <c r="PQV57" s="235"/>
      <c r="PQW57" s="235"/>
      <c r="PQX57" s="235"/>
      <c r="PQY57" s="235"/>
      <c r="PQZ57" s="235"/>
      <c r="PRA57" s="235"/>
      <c r="PRB57" s="235"/>
      <c r="PRC57" s="235"/>
      <c r="PRD57" s="235"/>
      <c r="PRE57" s="235"/>
      <c r="PRF57" s="235"/>
      <c r="PRG57" s="235"/>
      <c r="PRH57" s="235"/>
      <c r="PRI57" s="235"/>
      <c r="PRJ57" s="235"/>
      <c r="PRK57" s="235"/>
      <c r="PRL57" s="235"/>
      <c r="PRM57" s="235"/>
      <c r="PRN57" s="235"/>
      <c r="PRO57" s="235"/>
      <c r="PRP57" s="235"/>
      <c r="PRQ57" s="235"/>
      <c r="PRR57" s="235"/>
      <c r="PRS57" s="235"/>
      <c r="PRT57" s="235"/>
      <c r="PRU57" s="235"/>
      <c r="PRV57" s="235"/>
      <c r="PRW57" s="235"/>
      <c r="PRX57" s="235"/>
      <c r="PRY57" s="235"/>
      <c r="PRZ57" s="235"/>
      <c r="PSA57" s="235"/>
      <c r="PSB57" s="235"/>
      <c r="PSC57" s="235"/>
      <c r="PSD57" s="235"/>
      <c r="PSE57" s="235"/>
      <c r="PSF57" s="235"/>
      <c r="PSG57" s="235"/>
      <c r="PSH57" s="235"/>
      <c r="PSI57" s="235"/>
      <c r="PSJ57" s="235"/>
      <c r="PSK57" s="235"/>
      <c r="PSL57" s="235"/>
      <c r="PSM57" s="235"/>
      <c r="PSN57" s="235"/>
      <c r="PSO57" s="235"/>
      <c r="PSP57" s="235"/>
      <c r="PSQ57" s="235"/>
      <c r="PSR57" s="235"/>
      <c r="PSS57" s="235"/>
      <c r="PST57" s="235"/>
      <c r="PSU57" s="235"/>
      <c r="PSV57" s="235"/>
      <c r="PSW57" s="235"/>
      <c r="PSX57" s="235"/>
      <c r="PSY57" s="235"/>
      <c r="PSZ57" s="235"/>
      <c r="PTA57" s="235"/>
      <c r="PTB57" s="235"/>
      <c r="PTC57" s="235"/>
      <c r="PTD57" s="235"/>
      <c r="PTE57" s="235"/>
      <c r="PTF57" s="235"/>
      <c r="PTG57" s="235"/>
      <c r="PTH57" s="235"/>
      <c r="PTI57" s="235"/>
      <c r="PTJ57" s="235"/>
      <c r="PTK57" s="235"/>
      <c r="PTL57" s="235"/>
      <c r="PTM57" s="235"/>
      <c r="PTN57" s="235"/>
      <c r="PTO57" s="235"/>
      <c r="PTP57" s="235"/>
      <c r="PTQ57" s="235"/>
      <c r="PTR57" s="235"/>
      <c r="PTS57" s="235"/>
      <c r="PTT57" s="235"/>
      <c r="PTU57" s="235"/>
      <c r="PTV57" s="235"/>
      <c r="PTW57" s="235"/>
      <c r="PTX57" s="235"/>
      <c r="PTY57" s="235"/>
      <c r="PTZ57" s="235"/>
      <c r="PUA57" s="235"/>
      <c r="PUB57" s="235"/>
      <c r="PUC57" s="235"/>
      <c r="PUD57" s="235"/>
      <c r="PUE57" s="235"/>
      <c r="PUF57" s="235"/>
      <c r="PUG57" s="235"/>
      <c r="PUH57" s="235"/>
      <c r="PUI57" s="235"/>
      <c r="PUJ57" s="235"/>
      <c r="PUK57" s="235"/>
      <c r="PUL57" s="235"/>
      <c r="PUM57" s="235"/>
      <c r="PUN57" s="235"/>
      <c r="PUO57" s="235"/>
      <c r="PUP57" s="235"/>
      <c r="PUQ57" s="235"/>
      <c r="PUR57" s="235"/>
      <c r="PUS57" s="235"/>
      <c r="PUT57" s="235"/>
      <c r="PUU57" s="235"/>
      <c r="PUV57" s="235"/>
      <c r="PUW57" s="235"/>
      <c r="PUX57" s="235"/>
      <c r="PUY57" s="235"/>
      <c r="PUZ57" s="235"/>
      <c r="PVA57" s="235"/>
      <c r="PVB57" s="235"/>
      <c r="PVC57" s="235"/>
      <c r="PVD57" s="235"/>
      <c r="PVE57" s="235"/>
      <c r="PVF57" s="235"/>
      <c r="PVG57" s="235"/>
      <c r="PVH57" s="235"/>
      <c r="PVI57" s="235"/>
      <c r="PVJ57" s="235"/>
      <c r="PVK57" s="235"/>
      <c r="PVL57" s="235"/>
      <c r="PVM57" s="235"/>
      <c r="PVN57" s="235"/>
      <c r="PVO57" s="235"/>
      <c r="PVP57" s="235"/>
      <c r="PVQ57" s="235"/>
      <c r="PVR57" s="235"/>
      <c r="PVS57" s="235"/>
      <c r="PVT57" s="235"/>
      <c r="PVU57" s="235"/>
      <c r="PVV57" s="235"/>
      <c r="PVW57" s="235"/>
      <c r="PVX57" s="235"/>
      <c r="PVY57" s="235"/>
      <c r="PVZ57" s="235"/>
      <c r="PWA57" s="235"/>
      <c r="PWB57" s="235"/>
      <c r="PWC57" s="235"/>
      <c r="PWD57" s="235"/>
      <c r="PWE57" s="235"/>
      <c r="PWF57" s="235"/>
      <c r="PWG57" s="235"/>
      <c r="PWH57" s="235"/>
      <c r="PWI57" s="235"/>
      <c r="PWJ57" s="235"/>
      <c r="PWK57" s="235"/>
      <c r="PWL57" s="235"/>
      <c r="PWM57" s="235"/>
      <c r="PWN57" s="235"/>
      <c r="PWO57" s="235"/>
      <c r="PWP57" s="235"/>
      <c r="PWQ57" s="235"/>
      <c r="PWR57" s="235"/>
      <c r="PWS57" s="235"/>
      <c r="PWT57" s="235"/>
      <c r="PWU57" s="235"/>
      <c r="PWV57" s="235"/>
      <c r="PWW57" s="235"/>
      <c r="PWX57" s="235"/>
      <c r="PWY57" s="235"/>
      <c r="PWZ57" s="235"/>
      <c r="PXA57" s="235"/>
      <c r="PXB57" s="235"/>
      <c r="PXC57" s="235"/>
      <c r="PXD57" s="235"/>
      <c r="PXE57" s="235"/>
      <c r="PXF57" s="235"/>
      <c r="PXG57" s="235"/>
      <c r="PXH57" s="235"/>
      <c r="PXI57" s="235"/>
      <c r="PXJ57" s="235"/>
      <c r="PXK57" s="235"/>
      <c r="PXL57" s="235"/>
      <c r="PXM57" s="235"/>
      <c r="PXN57" s="235"/>
      <c r="PXO57" s="235"/>
      <c r="PXP57" s="235"/>
      <c r="PXQ57" s="235"/>
      <c r="PXR57" s="235"/>
      <c r="PXS57" s="235"/>
      <c r="PXT57" s="235"/>
      <c r="PXU57" s="235"/>
      <c r="PXV57" s="235"/>
      <c r="PXW57" s="235"/>
      <c r="PXX57" s="235"/>
      <c r="PXY57" s="235"/>
      <c r="PXZ57" s="235"/>
      <c r="PYA57" s="235"/>
      <c r="PYB57" s="235"/>
      <c r="PYC57" s="235"/>
      <c r="PYD57" s="235"/>
      <c r="PYE57" s="235"/>
      <c r="PYF57" s="235"/>
      <c r="PYG57" s="235"/>
      <c r="PYH57" s="235"/>
      <c r="PYI57" s="235"/>
      <c r="PYJ57" s="235"/>
      <c r="PYK57" s="235"/>
      <c r="PYL57" s="235"/>
      <c r="PYM57" s="235"/>
      <c r="PYN57" s="235"/>
      <c r="PYO57" s="235"/>
      <c r="PYP57" s="235"/>
      <c r="PYQ57" s="235"/>
      <c r="PYR57" s="235"/>
      <c r="PYS57" s="235"/>
      <c r="PYT57" s="235"/>
      <c r="PYU57" s="235"/>
      <c r="PYV57" s="235"/>
      <c r="PYW57" s="235"/>
      <c r="PYX57" s="235"/>
      <c r="PYY57" s="235"/>
      <c r="PYZ57" s="235"/>
      <c r="PZA57" s="235"/>
      <c r="PZB57" s="235"/>
      <c r="PZC57" s="235"/>
      <c r="PZD57" s="235"/>
      <c r="PZE57" s="235"/>
      <c r="PZF57" s="235"/>
      <c r="PZG57" s="235"/>
      <c r="PZH57" s="235"/>
      <c r="PZI57" s="235"/>
      <c r="PZJ57" s="235"/>
      <c r="PZK57" s="235"/>
      <c r="PZL57" s="235"/>
      <c r="PZM57" s="235"/>
      <c r="PZN57" s="235"/>
      <c r="PZO57" s="235"/>
      <c r="PZP57" s="235"/>
      <c r="PZQ57" s="235"/>
      <c r="PZR57" s="235"/>
      <c r="PZS57" s="235"/>
      <c r="PZT57" s="235"/>
      <c r="PZU57" s="235"/>
      <c r="PZV57" s="235"/>
      <c r="PZW57" s="235"/>
      <c r="PZX57" s="235"/>
      <c r="PZY57" s="235"/>
      <c r="PZZ57" s="235"/>
      <c r="QAA57" s="235"/>
      <c r="QAB57" s="235"/>
      <c r="QAC57" s="235"/>
      <c r="QAD57" s="235"/>
      <c r="QAE57" s="235"/>
      <c r="QAF57" s="235"/>
      <c r="QAG57" s="235"/>
      <c r="QAH57" s="235"/>
      <c r="QAI57" s="235"/>
      <c r="QAJ57" s="235"/>
      <c r="QAK57" s="235"/>
      <c r="QAL57" s="235"/>
      <c r="QAM57" s="235"/>
      <c r="QAN57" s="235"/>
      <c r="QAO57" s="235"/>
      <c r="QAP57" s="235"/>
      <c r="QAQ57" s="235"/>
      <c r="QAR57" s="235"/>
      <c r="QAS57" s="235"/>
      <c r="QAT57" s="235"/>
      <c r="QAU57" s="235"/>
      <c r="QAV57" s="235"/>
      <c r="QAW57" s="235"/>
      <c r="QAX57" s="235"/>
      <c r="QAY57" s="235"/>
      <c r="QAZ57" s="235"/>
      <c r="QBA57" s="235"/>
      <c r="QBB57" s="235"/>
      <c r="QBC57" s="235"/>
      <c r="QBD57" s="235"/>
      <c r="QBE57" s="235"/>
      <c r="QBF57" s="235"/>
      <c r="QBG57" s="235"/>
      <c r="QBH57" s="235"/>
      <c r="QBI57" s="235"/>
      <c r="QBJ57" s="235"/>
      <c r="QBK57" s="235"/>
      <c r="QBL57" s="235"/>
      <c r="QBM57" s="235"/>
      <c r="QBN57" s="235"/>
      <c r="QBO57" s="235"/>
      <c r="QBP57" s="235"/>
      <c r="QBQ57" s="235"/>
      <c r="QBR57" s="235"/>
      <c r="QBS57" s="235"/>
      <c r="QBT57" s="235"/>
      <c r="QBU57" s="235"/>
      <c r="QBV57" s="235"/>
      <c r="QBW57" s="235"/>
      <c r="QBX57" s="235"/>
      <c r="QBY57" s="235"/>
      <c r="QBZ57" s="235"/>
      <c r="QCA57" s="235"/>
      <c r="QCB57" s="235"/>
      <c r="QCC57" s="235"/>
      <c r="QCD57" s="235"/>
      <c r="QCE57" s="235"/>
      <c r="QCF57" s="235"/>
      <c r="QCG57" s="235"/>
      <c r="QCH57" s="235"/>
      <c r="QCI57" s="235"/>
      <c r="QCJ57" s="235"/>
      <c r="QCK57" s="235"/>
      <c r="QCL57" s="235"/>
      <c r="QCM57" s="235"/>
      <c r="QCN57" s="235"/>
      <c r="QCO57" s="235"/>
      <c r="QCP57" s="235"/>
      <c r="QCQ57" s="235"/>
      <c r="QCR57" s="235"/>
      <c r="QCS57" s="235"/>
      <c r="QCT57" s="235"/>
      <c r="QCU57" s="235"/>
      <c r="QCV57" s="235"/>
      <c r="QCW57" s="235"/>
      <c r="QCX57" s="235"/>
      <c r="QCY57" s="235"/>
      <c r="QCZ57" s="235"/>
      <c r="QDA57" s="235"/>
      <c r="QDB57" s="235"/>
      <c r="QDC57" s="235"/>
      <c r="QDD57" s="235"/>
      <c r="QDE57" s="235"/>
      <c r="QDF57" s="235"/>
      <c r="QDG57" s="235"/>
      <c r="QDH57" s="235"/>
      <c r="QDI57" s="235"/>
      <c r="QDJ57" s="235"/>
      <c r="QDK57" s="235"/>
      <c r="QDL57" s="235"/>
      <c r="QDM57" s="235"/>
      <c r="QDN57" s="235"/>
      <c r="QDO57" s="235"/>
      <c r="QDP57" s="235"/>
      <c r="QDQ57" s="235"/>
      <c r="QDR57" s="235"/>
      <c r="QDS57" s="235"/>
      <c r="QDT57" s="235"/>
      <c r="QDU57" s="235"/>
      <c r="QDV57" s="235"/>
      <c r="QDW57" s="235"/>
      <c r="QDX57" s="235"/>
      <c r="QDY57" s="235"/>
      <c r="QDZ57" s="235"/>
      <c r="QEA57" s="235"/>
      <c r="QEB57" s="235"/>
      <c r="QEC57" s="235"/>
      <c r="QED57" s="235"/>
      <c r="QEE57" s="235"/>
      <c r="QEF57" s="235"/>
      <c r="QEG57" s="235"/>
      <c r="QEH57" s="235"/>
      <c r="QEI57" s="235"/>
      <c r="QEJ57" s="235"/>
      <c r="QEK57" s="235"/>
      <c r="QEL57" s="235"/>
      <c r="QEM57" s="235"/>
      <c r="QEN57" s="235"/>
      <c r="QEO57" s="235"/>
      <c r="QEP57" s="235"/>
      <c r="QEQ57" s="235"/>
      <c r="QER57" s="235"/>
      <c r="QES57" s="235"/>
      <c r="QET57" s="235"/>
      <c r="QEU57" s="235"/>
      <c r="QEV57" s="235"/>
      <c r="QEW57" s="235"/>
      <c r="QEX57" s="235"/>
      <c r="QEY57" s="235"/>
      <c r="QEZ57" s="235"/>
      <c r="QFA57" s="235"/>
      <c r="QFB57" s="235"/>
      <c r="QFC57" s="235"/>
      <c r="QFD57" s="235"/>
      <c r="QFE57" s="235"/>
      <c r="QFF57" s="235"/>
      <c r="QFG57" s="235"/>
      <c r="QFH57" s="235"/>
      <c r="QFI57" s="235"/>
      <c r="QFJ57" s="235"/>
      <c r="QFK57" s="235"/>
      <c r="QFL57" s="235"/>
      <c r="QFM57" s="235"/>
      <c r="QFN57" s="235"/>
      <c r="QFO57" s="235"/>
      <c r="QFP57" s="235"/>
      <c r="QFQ57" s="235"/>
      <c r="QFR57" s="235"/>
      <c r="QFS57" s="235"/>
      <c r="QFT57" s="235"/>
      <c r="QFU57" s="235"/>
      <c r="QFV57" s="235"/>
      <c r="QFW57" s="235"/>
      <c r="QFX57" s="235"/>
      <c r="QFY57" s="235"/>
      <c r="QFZ57" s="235"/>
      <c r="QGA57" s="235"/>
      <c r="QGB57" s="235"/>
      <c r="QGC57" s="235"/>
      <c r="QGD57" s="235"/>
      <c r="QGE57" s="235"/>
      <c r="QGF57" s="235"/>
      <c r="QGG57" s="235"/>
      <c r="QGH57" s="235"/>
      <c r="QGI57" s="235"/>
      <c r="QGJ57" s="235"/>
      <c r="QGK57" s="235"/>
      <c r="QGL57" s="235"/>
      <c r="QGM57" s="235"/>
      <c r="QGN57" s="235"/>
      <c r="QGO57" s="235"/>
      <c r="QGP57" s="235"/>
      <c r="QGQ57" s="235"/>
      <c r="QGR57" s="235"/>
      <c r="QGS57" s="235"/>
      <c r="QGT57" s="235"/>
      <c r="QGU57" s="235"/>
      <c r="QGV57" s="235"/>
      <c r="QGW57" s="235"/>
      <c r="QGX57" s="235"/>
      <c r="QGY57" s="235"/>
      <c r="QGZ57" s="235"/>
      <c r="QHA57" s="235"/>
      <c r="QHB57" s="235"/>
      <c r="QHC57" s="235"/>
      <c r="QHD57" s="235"/>
      <c r="QHE57" s="235"/>
      <c r="QHF57" s="235"/>
      <c r="QHG57" s="235"/>
      <c r="QHH57" s="235"/>
      <c r="QHI57" s="235"/>
      <c r="QHJ57" s="235"/>
      <c r="QHK57" s="235"/>
      <c r="QHL57" s="235"/>
      <c r="QHM57" s="235"/>
      <c r="QHN57" s="235"/>
      <c r="QHO57" s="235"/>
      <c r="QHP57" s="235"/>
      <c r="QHQ57" s="235"/>
      <c r="QHR57" s="235"/>
      <c r="QHS57" s="235"/>
      <c r="QHT57" s="235"/>
      <c r="QHU57" s="235"/>
      <c r="QHV57" s="235"/>
      <c r="QHW57" s="235"/>
      <c r="QHX57" s="235"/>
      <c r="QHY57" s="235"/>
      <c r="QHZ57" s="235"/>
      <c r="QIA57" s="235"/>
      <c r="QIB57" s="235"/>
      <c r="QIC57" s="235"/>
      <c r="QID57" s="235"/>
      <c r="QIE57" s="235"/>
      <c r="QIF57" s="235"/>
      <c r="QIG57" s="235"/>
      <c r="QIH57" s="235"/>
      <c r="QII57" s="235"/>
      <c r="QIJ57" s="235"/>
      <c r="QIK57" s="235"/>
      <c r="QIL57" s="235"/>
      <c r="QIM57" s="235"/>
      <c r="QIN57" s="235"/>
      <c r="QIO57" s="235"/>
      <c r="QIP57" s="235"/>
      <c r="QIQ57" s="235"/>
      <c r="QIR57" s="235"/>
      <c r="QIS57" s="235"/>
      <c r="QIT57" s="235"/>
      <c r="QIU57" s="235"/>
      <c r="QIV57" s="235"/>
      <c r="QIW57" s="235"/>
      <c r="QIX57" s="235"/>
      <c r="QIY57" s="235"/>
      <c r="QIZ57" s="235"/>
      <c r="QJA57" s="235"/>
      <c r="QJB57" s="235"/>
      <c r="QJC57" s="235"/>
      <c r="QJD57" s="235"/>
      <c r="QJE57" s="235"/>
      <c r="QJF57" s="235"/>
      <c r="QJG57" s="235"/>
      <c r="QJH57" s="235"/>
      <c r="QJI57" s="235"/>
      <c r="QJJ57" s="235"/>
      <c r="QJK57" s="235"/>
      <c r="QJL57" s="235"/>
      <c r="QJM57" s="235"/>
      <c r="QJN57" s="235"/>
      <c r="QJO57" s="235"/>
      <c r="QJP57" s="235"/>
      <c r="QJQ57" s="235"/>
      <c r="QJR57" s="235"/>
      <c r="QJS57" s="235"/>
      <c r="QJT57" s="235"/>
      <c r="QJU57" s="235"/>
      <c r="QJV57" s="235"/>
      <c r="QJW57" s="235"/>
      <c r="QJX57" s="235"/>
      <c r="QJY57" s="235"/>
      <c r="QJZ57" s="235"/>
      <c r="QKA57" s="235"/>
      <c r="QKB57" s="235"/>
      <c r="QKC57" s="235"/>
      <c r="QKD57" s="235"/>
      <c r="QKE57" s="235"/>
      <c r="QKF57" s="235"/>
      <c r="QKG57" s="235"/>
      <c r="QKH57" s="235"/>
      <c r="QKI57" s="235"/>
      <c r="QKJ57" s="235"/>
      <c r="QKK57" s="235"/>
      <c r="QKL57" s="235"/>
      <c r="QKM57" s="235"/>
      <c r="QKN57" s="235"/>
      <c r="QKO57" s="235"/>
      <c r="QKP57" s="235"/>
      <c r="QKQ57" s="235"/>
      <c r="QKR57" s="235"/>
      <c r="QKS57" s="235"/>
      <c r="QKT57" s="235"/>
      <c r="QKU57" s="235"/>
      <c r="QKV57" s="235"/>
      <c r="QKW57" s="235"/>
      <c r="QKX57" s="235"/>
      <c r="QKY57" s="235"/>
      <c r="QKZ57" s="235"/>
      <c r="QLA57" s="235"/>
      <c r="QLB57" s="235"/>
      <c r="QLC57" s="235"/>
      <c r="QLD57" s="235"/>
      <c r="QLE57" s="235"/>
      <c r="QLF57" s="235"/>
      <c r="QLG57" s="235"/>
      <c r="QLH57" s="235"/>
      <c r="QLI57" s="235"/>
      <c r="QLJ57" s="235"/>
      <c r="QLK57" s="235"/>
      <c r="QLL57" s="235"/>
      <c r="QLM57" s="235"/>
      <c r="QLN57" s="235"/>
      <c r="QLO57" s="235"/>
      <c r="QLP57" s="235"/>
      <c r="QLQ57" s="235"/>
      <c r="QLR57" s="235"/>
      <c r="QLS57" s="235"/>
      <c r="QLT57" s="235"/>
      <c r="QLU57" s="235"/>
      <c r="QLV57" s="235"/>
      <c r="QLW57" s="235"/>
      <c r="QLX57" s="235"/>
      <c r="QLY57" s="235"/>
      <c r="QLZ57" s="235"/>
      <c r="QMA57" s="235"/>
      <c r="QMB57" s="235"/>
      <c r="QMC57" s="235"/>
      <c r="QMD57" s="235"/>
      <c r="QME57" s="235"/>
      <c r="QMF57" s="235"/>
      <c r="QMG57" s="235"/>
      <c r="QMH57" s="235"/>
      <c r="QMI57" s="235"/>
      <c r="QMJ57" s="235"/>
      <c r="QMK57" s="235"/>
      <c r="QML57" s="235"/>
      <c r="QMM57" s="235"/>
      <c r="QMN57" s="235"/>
      <c r="QMO57" s="235"/>
      <c r="QMP57" s="235"/>
      <c r="QMQ57" s="235"/>
      <c r="QMR57" s="235"/>
      <c r="QMS57" s="235"/>
      <c r="QMT57" s="235"/>
      <c r="QMU57" s="235"/>
      <c r="QMV57" s="235"/>
      <c r="QMW57" s="235"/>
      <c r="QMX57" s="235"/>
      <c r="QMY57" s="235"/>
      <c r="QMZ57" s="235"/>
      <c r="QNA57" s="235"/>
      <c r="QNB57" s="235"/>
      <c r="QNC57" s="235"/>
      <c r="QND57" s="235"/>
      <c r="QNE57" s="235"/>
      <c r="QNF57" s="235"/>
      <c r="QNG57" s="235"/>
      <c r="QNH57" s="235"/>
      <c r="QNI57" s="235"/>
      <c r="QNJ57" s="235"/>
      <c r="QNK57" s="235"/>
      <c r="QNL57" s="235"/>
      <c r="QNM57" s="235"/>
      <c r="QNN57" s="235"/>
      <c r="QNO57" s="235"/>
      <c r="QNP57" s="235"/>
      <c r="QNQ57" s="235"/>
      <c r="QNR57" s="235"/>
      <c r="QNS57" s="235"/>
      <c r="QNT57" s="235"/>
      <c r="QNU57" s="235"/>
      <c r="QNV57" s="235"/>
      <c r="QNW57" s="235"/>
      <c r="QNX57" s="235"/>
      <c r="QNY57" s="235"/>
      <c r="QNZ57" s="235"/>
      <c r="QOA57" s="235"/>
      <c r="QOB57" s="235"/>
      <c r="QOC57" s="235"/>
      <c r="QOD57" s="235"/>
      <c r="QOE57" s="235"/>
      <c r="QOF57" s="235"/>
      <c r="QOG57" s="235"/>
      <c r="QOH57" s="235"/>
      <c r="QOI57" s="235"/>
      <c r="QOJ57" s="235"/>
      <c r="QOK57" s="235"/>
      <c r="QOL57" s="235"/>
      <c r="QOM57" s="235"/>
      <c r="QON57" s="235"/>
      <c r="QOO57" s="235"/>
      <c r="QOP57" s="235"/>
      <c r="QOQ57" s="235"/>
      <c r="QOR57" s="235"/>
      <c r="QOS57" s="235"/>
      <c r="QOT57" s="235"/>
      <c r="QOU57" s="235"/>
      <c r="QOV57" s="235"/>
      <c r="QOW57" s="235"/>
      <c r="QOX57" s="235"/>
      <c r="QOY57" s="235"/>
      <c r="QOZ57" s="235"/>
      <c r="QPA57" s="235"/>
      <c r="QPB57" s="235"/>
      <c r="QPC57" s="235"/>
      <c r="QPD57" s="235"/>
      <c r="QPE57" s="235"/>
      <c r="QPF57" s="235"/>
      <c r="QPG57" s="235"/>
      <c r="QPH57" s="235"/>
      <c r="QPI57" s="235"/>
      <c r="QPJ57" s="235"/>
      <c r="QPK57" s="235"/>
      <c r="QPL57" s="235"/>
      <c r="QPM57" s="235"/>
      <c r="QPN57" s="235"/>
      <c r="QPO57" s="235"/>
      <c r="QPP57" s="235"/>
      <c r="QPQ57" s="235"/>
      <c r="QPR57" s="235"/>
      <c r="QPS57" s="235"/>
      <c r="QPT57" s="235"/>
      <c r="QPU57" s="235"/>
      <c r="QPV57" s="235"/>
      <c r="QPW57" s="235"/>
      <c r="QPX57" s="235"/>
      <c r="QPY57" s="235"/>
      <c r="QPZ57" s="235"/>
      <c r="QQA57" s="235"/>
      <c r="QQB57" s="235"/>
      <c r="QQC57" s="235"/>
      <c r="QQD57" s="235"/>
      <c r="QQE57" s="235"/>
      <c r="QQF57" s="235"/>
      <c r="QQG57" s="235"/>
      <c r="QQH57" s="235"/>
      <c r="QQI57" s="235"/>
      <c r="QQJ57" s="235"/>
      <c r="QQK57" s="235"/>
      <c r="QQL57" s="235"/>
      <c r="QQM57" s="235"/>
      <c r="QQN57" s="235"/>
      <c r="QQO57" s="235"/>
      <c r="QQP57" s="235"/>
      <c r="QQQ57" s="235"/>
      <c r="QQR57" s="235"/>
      <c r="QQS57" s="235"/>
      <c r="QQT57" s="235"/>
      <c r="QQU57" s="235"/>
      <c r="QQV57" s="235"/>
      <c r="QQW57" s="235"/>
      <c r="QQX57" s="235"/>
      <c r="QQY57" s="235"/>
      <c r="QQZ57" s="235"/>
      <c r="QRA57" s="235"/>
      <c r="QRB57" s="235"/>
      <c r="QRC57" s="235"/>
      <c r="QRD57" s="235"/>
      <c r="QRE57" s="235"/>
      <c r="QRF57" s="235"/>
      <c r="QRG57" s="235"/>
      <c r="QRH57" s="235"/>
      <c r="QRI57" s="235"/>
      <c r="QRJ57" s="235"/>
      <c r="QRK57" s="235"/>
      <c r="QRL57" s="235"/>
      <c r="QRM57" s="235"/>
      <c r="QRN57" s="235"/>
      <c r="QRO57" s="235"/>
      <c r="QRP57" s="235"/>
      <c r="QRQ57" s="235"/>
      <c r="QRR57" s="235"/>
      <c r="QRS57" s="235"/>
      <c r="QRT57" s="235"/>
      <c r="QRU57" s="235"/>
      <c r="QRV57" s="235"/>
      <c r="QRW57" s="235"/>
      <c r="QRX57" s="235"/>
      <c r="QRY57" s="235"/>
      <c r="QRZ57" s="235"/>
      <c r="QSA57" s="235"/>
      <c r="QSB57" s="235"/>
      <c r="QSC57" s="235"/>
      <c r="QSD57" s="235"/>
      <c r="QSE57" s="235"/>
      <c r="QSF57" s="235"/>
      <c r="QSG57" s="235"/>
      <c r="QSH57" s="235"/>
      <c r="QSI57" s="235"/>
      <c r="QSJ57" s="235"/>
      <c r="QSK57" s="235"/>
      <c r="QSL57" s="235"/>
      <c r="QSM57" s="235"/>
      <c r="QSN57" s="235"/>
      <c r="QSO57" s="235"/>
      <c r="QSP57" s="235"/>
      <c r="QSQ57" s="235"/>
      <c r="QSR57" s="235"/>
      <c r="QSS57" s="235"/>
      <c r="QST57" s="235"/>
      <c r="QSU57" s="235"/>
      <c r="QSV57" s="235"/>
      <c r="QSW57" s="235"/>
      <c r="QSX57" s="235"/>
      <c r="QSY57" s="235"/>
      <c r="QSZ57" s="235"/>
      <c r="QTA57" s="235"/>
      <c r="QTB57" s="235"/>
      <c r="QTC57" s="235"/>
      <c r="QTD57" s="235"/>
      <c r="QTE57" s="235"/>
      <c r="QTF57" s="235"/>
      <c r="QTG57" s="235"/>
      <c r="QTH57" s="235"/>
      <c r="QTI57" s="235"/>
      <c r="QTJ57" s="235"/>
      <c r="QTK57" s="235"/>
      <c r="QTL57" s="235"/>
      <c r="QTM57" s="235"/>
      <c r="QTN57" s="235"/>
      <c r="QTO57" s="235"/>
      <c r="QTP57" s="235"/>
      <c r="QTQ57" s="235"/>
      <c r="QTR57" s="235"/>
      <c r="QTS57" s="235"/>
      <c r="QTT57" s="235"/>
      <c r="QTU57" s="235"/>
      <c r="QTV57" s="235"/>
      <c r="QTW57" s="235"/>
      <c r="QTX57" s="235"/>
      <c r="QTY57" s="235"/>
      <c r="QTZ57" s="235"/>
      <c r="QUA57" s="235"/>
      <c r="QUB57" s="235"/>
      <c r="QUC57" s="235"/>
      <c r="QUD57" s="235"/>
      <c r="QUE57" s="235"/>
      <c r="QUF57" s="235"/>
      <c r="QUG57" s="235"/>
      <c r="QUH57" s="235"/>
      <c r="QUI57" s="235"/>
      <c r="QUJ57" s="235"/>
      <c r="QUK57" s="235"/>
      <c r="QUL57" s="235"/>
      <c r="QUM57" s="235"/>
      <c r="QUN57" s="235"/>
      <c r="QUO57" s="235"/>
      <c r="QUP57" s="235"/>
      <c r="QUQ57" s="235"/>
      <c r="QUR57" s="235"/>
      <c r="QUS57" s="235"/>
      <c r="QUT57" s="235"/>
      <c r="QUU57" s="235"/>
      <c r="QUV57" s="235"/>
      <c r="QUW57" s="235"/>
      <c r="QUX57" s="235"/>
      <c r="QUY57" s="235"/>
      <c r="QUZ57" s="235"/>
      <c r="QVA57" s="235"/>
      <c r="QVB57" s="235"/>
      <c r="QVC57" s="235"/>
      <c r="QVD57" s="235"/>
      <c r="QVE57" s="235"/>
      <c r="QVF57" s="235"/>
      <c r="QVG57" s="235"/>
      <c r="QVH57" s="235"/>
      <c r="QVI57" s="235"/>
      <c r="QVJ57" s="235"/>
      <c r="QVK57" s="235"/>
      <c r="QVL57" s="235"/>
      <c r="QVM57" s="235"/>
      <c r="QVN57" s="235"/>
      <c r="QVO57" s="235"/>
      <c r="QVP57" s="235"/>
      <c r="QVQ57" s="235"/>
      <c r="QVR57" s="235"/>
      <c r="QVS57" s="235"/>
      <c r="QVT57" s="235"/>
      <c r="QVU57" s="235"/>
      <c r="QVV57" s="235"/>
      <c r="QVW57" s="235"/>
      <c r="QVX57" s="235"/>
      <c r="QVY57" s="235"/>
      <c r="QVZ57" s="235"/>
      <c r="QWA57" s="235"/>
      <c r="QWB57" s="235"/>
      <c r="QWC57" s="235"/>
      <c r="QWD57" s="235"/>
      <c r="QWE57" s="235"/>
      <c r="QWF57" s="235"/>
      <c r="QWG57" s="235"/>
      <c r="QWH57" s="235"/>
      <c r="QWI57" s="235"/>
      <c r="QWJ57" s="235"/>
      <c r="QWK57" s="235"/>
      <c r="QWL57" s="235"/>
      <c r="QWM57" s="235"/>
      <c r="QWN57" s="235"/>
      <c r="QWO57" s="235"/>
      <c r="QWP57" s="235"/>
      <c r="QWQ57" s="235"/>
      <c r="QWR57" s="235"/>
      <c r="QWS57" s="235"/>
      <c r="QWT57" s="235"/>
      <c r="QWU57" s="235"/>
      <c r="QWV57" s="235"/>
      <c r="QWW57" s="235"/>
      <c r="QWX57" s="235"/>
      <c r="QWY57" s="235"/>
      <c r="QWZ57" s="235"/>
      <c r="QXA57" s="235"/>
      <c r="QXB57" s="235"/>
      <c r="QXC57" s="235"/>
      <c r="QXD57" s="235"/>
      <c r="QXE57" s="235"/>
      <c r="QXF57" s="235"/>
      <c r="QXG57" s="235"/>
      <c r="QXH57" s="235"/>
      <c r="QXI57" s="235"/>
      <c r="QXJ57" s="235"/>
      <c r="QXK57" s="235"/>
      <c r="QXL57" s="235"/>
      <c r="QXM57" s="235"/>
      <c r="QXN57" s="235"/>
      <c r="QXO57" s="235"/>
      <c r="QXP57" s="235"/>
      <c r="QXQ57" s="235"/>
      <c r="QXR57" s="235"/>
      <c r="QXS57" s="235"/>
      <c r="QXT57" s="235"/>
      <c r="QXU57" s="235"/>
      <c r="QXV57" s="235"/>
      <c r="QXW57" s="235"/>
      <c r="QXX57" s="235"/>
      <c r="QXY57" s="235"/>
      <c r="QXZ57" s="235"/>
      <c r="QYA57" s="235"/>
      <c r="QYB57" s="235"/>
      <c r="QYC57" s="235"/>
      <c r="QYD57" s="235"/>
      <c r="QYE57" s="235"/>
      <c r="QYF57" s="235"/>
      <c r="QYG57" s="235"/>
      <c r="QYH57" s="235"/>
      <c r="QYI57" s="235"/>
      <c r="QYJ57" s="235"/>
      <c r="QYK57" s="235"/>
      <c r="QYL57" s="235"/>
      <c r="QYM57" s="235"/>
      <c r="QYN57" s="235"/>
      <c r="QYO57" s="235"/>
      <c r="QYP57" s="235"/>
      <c r="QYQ57" s="235"/>
      <c r="QYR57" s="235"/>
      <c r="QYS57" s="235"/>
      <c r="QYT57" s="235"/>
      <c r="QYU57" s="235"/>
      <c r="QYV57" s="235"/>
      <c r="QYW57" s="235"/>
      <c r="QYX57" s="235"/>
      <c r="QYY57" s="235"/>
      <c r="QYZ57" s="235"/>
      <c r="QZA57" s="235"/>
      <c r="QZB57" s="235"/>
      <c r="QZC57" s="235"/>
      <c r="QZD57" s="235"/>
      <c r="QZE57" s="235"/>
      <c r="QZF57" s="235"/>
      <c r="QZG57" s="235"/>
      <c r="QZH57" s="235"/>
      <c r="QZI57" s="235"/>
      <c r="QZJ57" s="235"/>
      <c r="QZK57" s="235"/>
      <c r="QZL57" s="235"/>
      <c r="QZM57" s="235"/>
      <c r="QZN57" s="235"/>
      <c r="QZO57" s="235"/>
      <c r="QZP57" s="235"/>
      <c r="QZQ57" s="235"/>
      <c r="QZR57" s="235"/>
      <c r="QZS57" s="235"/>
      <c r="QZT57" s="235"/>
      <c r="QZU57" s="235"/>
      <c r="QZV57" s="235"/>
      <c r="QZW57" s="235"/>
      <c r="QZX57" s="235"/>
      <c r="QZY57" s="235"/>
      <c r="QZZ57" s="235"/>
      <c r="RAA57" s="235"/>
      <c r="RAB57" s="235"/>
      <c r="RAC57" s="235"/>
      <c r="RAD57" s="235"/>
      <c r="RAE57" s="235"/>
      <c r="RAF57" s="235"/>
      <c r="RAG57" s="235"/>
      <c r="RAH57" s="235"/>
      <c r="RAI57" s="235"/>
      <c r="RAJ57" s="235"/>
      <c r="RAK57" s="235"/>
      <c r="RAL57" s="235"/>
      <c r="RAM57" s="235"/>
      <c r="RAN57" s="235"/>
      <c r="RAO57" s="235"/>
      <c r="RAP57" s="235"/>
      <c r="RAQ57" s="235"/>
      <c r="RAR57" s="235"/>
      <c r="RAS57" s="235"/>
      <c r="RAT57" s="235"/>
      <c r="RAU57" s="235"/>
      <c r="RAV57" s="235"/>
      <c r="RAW57" s="235"/>
      <c r="RAX57" s="235"/>
      <c r="RAY57" s="235"/>
      <c r="RAZ57" s="235"/>
      <c r="RBA57" s="235"/>
      <c r="RBB57" s="235"/>
      <c r="RBC57" s="235"/>
      <c r="RBD57" s="235"/>
      <c r="RBE57" s="235"/>
      <c r="RBF57" s="235"/>
      <c r="RBG57" s="235"/>
      <c r="RBH57" s="235"/>
      <c r="RBI57" s="235"/>
      <c r="RBJ57" s="235"/>
      <c r="RBK57" s="235"/>
      <c r="RBL57" s="235"/>
      <c r="RBM57" s="235"/>
      <c r="RBN57" s="235"/>
      <c r="RBO57" s="235"/>
      <c r="RBP57" s="235"/>
      <c r="RBQ57" s="235"/>
      <c r="RBR57" s="235"/>
      <c r="RBS57" s="235"/>
      <c r="RBT57" s="235"/>
      <c r="RBU57" s="235"/>
      <c r="RBV57" s="235"/>
      <c r="RBW57" s="235"/>
      <c r="RBX57" s="235"/>
      <c r="RBY57" s="235"/>
      <c r="RBZ57" s="235"/>
      <c r="RCA57" s="235"/>
      <c r="RCB57" s="235"/>
      <c r="RCC57" s="235"/>
      <c r="RCD57" s="235"/>
      <c r="RCE57" s="235"/>
      <c r="RCF57" s="235"/>
      <c r="RCG57" s="235"/>
      <c r="RCH57" s="235"/>
      <c r="RCI57" s="235"/>
      <c r="RCJ57" s="235"/>
      <c r="RCK57" s="235"/>
      <c r="RCL57" s="235"/>
      <c r="RCM57" s="235"/>
      <c r="RCN57" s="235"/>
      <c r="RCO57" s="235"/>
      <c r="RCP57" s="235"/>
      <c r="RCQ57" s="235"/>
      <c r="RCR57" s="235"/>
      <c r="RCS57" s="235"/>
      <c r="RCT57" s="235"/>
      <c r="RCU57" s="235"/>
      <c r="RCV57" s="235"/>
      <c r="RCW57" s="235"/>
      <c r="RCX57" s="235"/>
      <c r="RCY57" s="235"/>
      <c r="RCZ57" s="235"/>
      <c r="RDA57" s="235"/>
      <c r="RDB57" s="235"/>
      <c r="RDC57" s="235"/>
      <c r="RDD57" s="235"/>
      <c r="RDE57" s="235"/>
      <c r="RDF57" s="235"/>
      <c r="RDG57" s="235"/>
      <c r="RDH57" s="235"/>
      <c r="RDI57" s="235"/>
      <c r="RDJ57" s="235"/>
      <c r="RDK57" s="235"/>
      <c r="RDL57" s="235"/>
      <c r="RDM57" s="235"/>
      <c r="RDN57" s="235"/>
      <c r="RDO57" s="235"/>
      <c r="RDP57" s="235"/>
      <c r="RDQ57" s="235"/>
      <c r="RDR57" s="235"/>
      <c r="RDS57" s="235"/>
      <c r="RDT57" s="235"/>
      <c r="RDU57" s="235"/>
      <c r="RDV57" s="235"/>
      <c r="RDW57" s="235"/>
      <c r="RDX57" s="235"/>
      <c r="RDY57" s="235"/>
      <c r="RDZ57" s="235"/>
      <c r="REA57" s="235"/>
      <c r="REB57" s="235"/>
      <c r="REC57" s="235"/>
      <c r="RED57" s="235"/>
      <c r="REE57" s="235"/>
      <c r="REF57" s="235"/>
      <c r="REG57" s="235"/>
      <c r="REH57" s="235"/>
      <c r="REI57" s="235"/>
      <c r="REJ57" s="235"/>
      <c r="REK57" s="235"/>
      <c r="REL57" s="235"/>
      <c r="REM57" s="235"/>
      <c r="REN57" s="235"/>
      <c r="REO57" s="235"/>
      <c r="REP57" s="235"/>
      <c r="REQ57" s="235"/>
      <c r="RER57" s="235"/>
      <c r="RES57" s="235"/>
      <c r="RET57" s="235"/>
      <c r="REU57" s="235"/>
      <c r="REV57" s="235"/>
      <c r="REW57" s="235"/>
      <c r="REX57" s="235"/>
      <c r="REY57" s="235"/>
      <c r="REZ57" s="235"/>
      <c r="RFA57" s="235"/>
      <c r="RFB57" s="235"/>
      <c r="RFC57" s="235"/>
      <c r="RFD57" s="235"/>
      <c r="RFE57" s="235"/>
      <c r="RFF57" s="235"/>
      <c r="RFG57" s="235"/>
      <c r="RFH57" s="235"/>
      <c r="RFI57" s="235"/>
      <c r="RFJ57" s="235"/>
      <c r="RFK57" s="235"/>
      <c r="RFL57" s="235"/>
      <c r="RFM57" s="235"/>
      <c r="RFN57" s="235"/>
      <c r="RFO57" s="235"/>
      <c r="RFP57" s="235"/>
      <c r="RFQ57" s="235"/>
      <c r="RFR57" s="235"/>
      <c r="RFS57" s="235"/>
      <c r="RFT57" s="235"/>
      <c r="RFU57" s="235"/>
      <c r="RFV57" s="235"/>
      <c r="RFW57" s="235"/>
      <c r="RFX57" s="235"/>
      <c r="RFY57" s="235"/>
      <c r="RFZ57" s="235"/>
      <c r="RGA57" s="235"/>
      <c r="RGB57" s="235"/>
      <c r="RGC57" s="235"/>
      <c r="RGD57" s="235"/>
      <c r="RGE57" s="235"/>
      <c r="RGF57" s="235"/>
      <c r="RGG57" s="235"/>
      <c r="RGH57" s="235"/>
      <c r="RGI57" s="235"/>
      <c r="RGJ57" s="235"/>
      <c r="RGK57" s="235"/>
      <c r="RGL57" s="235"/>
      <c r="RGM57" s="235"/>
      <c r="RGN57" s="235"/>
      <c r="RGO57" s="235"/>
      <c r="RGP57" s="235"/>
      <c r="RGQ57" s="235"/>
      <c r="RGR57" s="235"/>
      <c r="RGS57" s="235"/>
      <c r="RGT57" s="235"/>
      <c r="RGU57" s="235"/>
      <c r="RGV57" s="235"/>
      <c r="RGW57" s="235"/>
      <c r="RGX57" s="235"/>
      <c r="RGY57" s="235"/>
      <c r="RGZ57" s="235"/>
      <c r="RHA57" s="235"/>
      <c r="RHB57" s="235"/>
      <c r="RHC57" s="235"/>
      <c r="RHD57" s="235"/>
      <c r="RHE57" s="235"/>
      <c r="RHF57" s="235"/>
      <c r="RHG57" s="235"/>
      <c r="RHH57" s="235"/>
      <c r="RHI57" s="235"/>
      <c r="RHJ57" s="235"/>
      <c r="RHK57" s="235"/>
      <c r="RHL57" s="235"/>
      <c r="RHM57" s="235"/>
      <c r="RHN57" s="235"/>
      <c r="RHO57" s="235"/>
      <c r="RHP57" s="235"/>
      <c r="RHQ57" s="235"/>
      <c r="RHR57" s="235"/>
      <c r="RHS57" s="235"/>
      <c r="RHT57" s="235"/>
      <c r="RHU57" s="235"/>
      <c r="RHV57" s="235"/>
      <c r="RHW57" s="235"/>
      <c r="RHX57" s="235"/>
      <c r="RHY57" s="235"/>
      <c r="RHZ57" s="235"/>
      <c r="RIA57" s="235"/>
      <c r="RIB57" s="235"/>
      <c r="RIC57" s="235"/>
      <c r="RID57" s="235"/>
      <c r="RIE57" s="235"/>
      <c r="RIF57" s="235"/>
      <c r="RIG57" s="235"/>
      <c r="RIH57" s="235"/>
      <c r="RII57" s="235"/>
      <c r="RIJ57" s="235"/>
      <c r="RIK57" s="235"/>
      <c r="RIL57" s="235"/>
      <c r="RIM57" s="235"/>
      <c r="RIN57" s="235"/>
      <c r="RIO57" s="235"/>
      <c r="RIP57" s="235"/>
      <c r="RIQ57" s="235"/>
      <c r="RIR57" s="235"/>
      <c r="RIS57" s="235"/>
      <c r="RIT57" s="235"/>
      <c r="RIU57" s="235"/>
      <c r="RIV57" s="235"/>
      <c r="RIW57" s="235"/>
      <c r="RIX57" s="235"/>
      <c r="RIY57" s="235"/>
      <c r="RIZ57" s="235"/>
      <c r="RJA57" s="235"/>
      <c r="RJB57" s="235"/>
      <c r="RJC57" s="235"/>
      <c r="RJD57" s="235"/>
      <c r="RJE57" s="235"/>
      <c r="RJF57" s="235"/>
      <c r="RJG57" s="235"/>
      <c r="RJH57" s="235"/>
      <c r="RJI57" s="235"/>
      <c r="RJJ57" s="235"/>
      <c r="RJK57" s="235"/>
      <c r="RJL57" s="235"/>
      <c r="RJM57" s="235"/>
      <c r="RJN57" s="235"/>
      <c r="RJO57" s="235"/>
      <c r="RJP57" s="235"/>
      <c r="RJQ57" s="235"/>
      <c r="RJR57" s="235"/>
      <c r="RJS57" s="235"/>
      <c r="RJT57" s="235"/>
      <c r="RJU57" s="235"/>
      <c r="RJV57" s="235"/>
      <c r="RJW57" s="235"/>
      <c r="RJX57" s="235"/>
      <c r="RJY57" s="235"/>
      <c r="RJZ57" s="235"/>
      <c r="RKA57" s="235"/>
      <c r="RKB57" s="235"/>
      <c r="RKC57" s="235"/>
      <c r="RKD57" s="235"/>
      <c r="RKE57" s="235"/>
      <c r="RKF57" s="235"/>
      <c r="RKG57" s="235"/>
      <c r="RKH57" s="235"/>
      <c r="RKI57" s="235"/>
      <c r="RKJ57" s="235"/>
      <c r="RKK57" s="235"/>
      <c r="RKL57" s="235"/>
      <c r="RKM57" s="235"/>
      <c r="RKN57" s="235"/>
      <c r="RKO57" s="235"/>
      <c r="RKP57" s="235"/>
      <c r="RKQ57" s="235"/>
      <c r="RKR57" s="235"/>
      <c r="RKS57" s="235"/>
      <c r="RKT57" s="235"/>
      <c r="RKU57" s="235"/>
      <c r="RKV57" s="235"/>
      <c r="RKW57" s="235"/>
      <c r="RKX57" s="235"/>
      <c r="RKY57" s="235"/>
      <c r="RKZ57" s="235"/>
      <c r="RLA57" s="235"/>
      <c r="RLB57" s="235"/>
      <c r="RLC57" s="235"/>
      <c r="RLD57" s="235"/>
      <c r="RLE57" s="235"/>
      <c r="RLF57" s="235"/>
      <c r="RLG57" s="235"/>
      <c r="RLH57" s="235"/>
      <c r="RLI57" s="235"/>
      <c r="RLJ57" s="235"/>
      <c r="RLK57" s="235"/>
      <c r="RLL57" s="235"/>
      <c r="RLM57" s="235"/>
      <c r="RLN57" s="235"/>
      <c r="RLO57" s="235"/>
      <c r="RLP57" s="235"/>
      <c r="RLQ57" s="235"/>
      <c r="RLR57" s="235"/>
      <c r="RLS57" s="235"/>
      <c r="RLT57" s="235"/>
      <c r="RLU57" s="235"/>
      <c r="RLV57" s="235"/>
      <c r="RLW57" s="235"/>
      <c r="RLX57" s="235"/>
      <c r="RLY57" s="235"/>
      <c r="RLZ57" s="235"/>
      <c r="RMA57" s="235"/>
      <c r="RMB57" s="235"/>
      <c r="RMC57" s="235"/>
      <c r="RMD57" s="235"/>
      <c r="RME57" s="235"/>
      <c r="RMF57" s="235"/>
      <c r="RMG57" s="235"/>
      <c r="RMH57" s="235"/>
      <c r="RMI57" s="235"/>
      <c r="RMJ57" s="235"/>
      <c r="RMK57" s="235"/>
      <c r="RML57" s="235"/>
      <c r="RMM57" s="235"/>
      <c r="RMN57" s="235"/>
      <c r="RMO57" s="235"/>
      <c r="RMP57" s="235"/>
      <c r="RMQ57" s="235"/>
      <c r="RMR57" s="235"/>
      <c r="RMS57" s="235"/>
      <c r="RMT57" s="235"/>
      <c r="RMU57" s="235"/>
      <c r="RMV57" s="235"/>
      <c r="RMW57" s="235"/>
      <c r="RMX57" s="235"/>
      <c r="RMY57" s="235"/>
      <c r="RMZ57" s="235"/>
      <c r="RNA57" s="235"/>
      <c r="RNB57" s="235"/>
      <c r="RNC57" s="235"/>
      <c r="RND57" s="235"/>
      <c r="RNE57" s="235"/>
      <c r="RNF57" s="235"/>
      <c r="RNG57" s="235"/>
      <c r="RNH57" s="235"/>
      <c r="RNI57" s="235"/>
      <c r="RNJ57" s="235"/>
      <c r="RNK57" s="235"/>
      <c r="RNL57" s="235"/>
      <c r="RNM57" s="235"/>
      <c r="RNN57" s="235"/>
      <c r="RNO57" s="235"/>
      <c r="RNP57" s="235"/>
      <c r="RNQ57" s="235"/>
      <c r="RNR57" s="235"/>
      <c r="RNS57" s="235"/>
      <c r="RNT57" s="235"/>
      <c r="RNU57" s="235"/>
      <c r="RNV57" s="235"/>
      <c r="RNW57" s="235"/>
      <c r="RNX57" s="235"/>
      <c r="RNY57" s="235"/>
      <c r="RNZ57" s="235"/>
      <c r="ROA57" s="235"/>
      <c r="ROB57" s="235"/>
      <c r="ROC57" s="235"/>
      <c r="ROD57" s="235"/>
      <c r="ROE57" s="235"/>
      <c r="ROF57" s="235"/>
      <c r="ROG57" s="235"/>
      <c r="ROH57" s="235"/>
      <c r="ROI57" s="235"/>
      <c r="ROJ57" s="235"/>
      <c r="ROK57" s="235"/>
      <c r="ROL57" s="235"/>
      <c r="ROM57" s="235"/>
      <c r="RON57" s="235"/>
      <c r="ROO57" s="235"/>
      <c r="ROP57" s="235"/>
      <c r="ROQ57" s="235"/>
      <c r="ROR57" s="235"/>
      <c r="ROS57" s="235"/>
      <c r="ROT57" s="235"/>
      <c r="ROU57" s="235"/>
      <c r="ROV57" s="235"/>
      <c r="ROW57" s="235"/>
      <c r="ROX57" s="235"/>
      <c r="ROY57" s="235"/>
      <c r="ROZ57" s="235"/>
      <c r="RPA57" s="235"/>
      <c r="RPB57" s="235"/>
      <c r="RPC57" s="235"/>
      <c r="RPD57" s="235"/>
      <c r="RPE57" s="235"/>
      <c r="RPF57" s="235"/>
      <c r="RPG57" s="235"/>
      <c r="RPH57" s="235"/>
      <c r="RPI57" s="235"/>
      <c r="RPJ57" s="235"/>
      <c r="RPK57" s="235"/>
      <c r="RPL57" s="235"/>
      <c r="RPM57" s="235"/>
      <c r="RPN57" s="235"/>
      <c r="RPO57" s="235"/>
      <c r="RPP57" s="235"/>
      <c r="RPQ57" s="235"/>
      <c r="RPR57" s="235"/>
      <c r="RPS57" s="235"/>
      <c r="RPT57" s="235"/>
      <c r="RPU57" s="235"/>
      <c r="RPV57" s="235"/>
      <c r="RPW57" s="235"/>
      <c r="RPX57" s="235"/>
      <c r="RPY57" s="235"/>
      <c r="RPZ57" s="235"/>
      <c r="RQA57" s="235"/>
      <c r="RQB57" s="235"/>
      <c r="RQC57" s="235"/>
      <c r="RQD57" s="235"/>
      <c r="RQE57" s="235"/>
      <c r="RQF57" s="235"/>
      <c r="RQG57" s="235"/>
      <c r="RQH57" s="235"/>
      <c r="RQI57" s="235"/>
      <c r="RQJ57" s="235"/>
      <c r="RQK57" s="235"/>
      <c r="RQL57" s="235"/>
      <c r="RQM57" s="235"/>
      <c r="RQN57" s="235"/>
      <c r="RQO57" s="235"/>
      <c r="RQP57" s="235"/>
      <c r="RQQ57" s="235"/>
      <c r="RQR57" s="235"/>
      <c r="RQS57" s="235"/>
      <c r="RQT57" s="235"/>
      <c r="RQU57" s="235"/>
      <c r="RQV57" s="235"/>
      <c r="RQW57" s="235"/>
      <c r="RQX57" s="235"/>
      <c r="RQY57" s="235"/>
      <c r="RQZ57" s="235"/>
      <c r="RRA57" s="235"/>
      <c r="RRB57" s="235"/>
      <c r="RRC57" s="235"/>
      <c r="RRD57" s="235"/>
      <c r="RRE57" s="235"/>
      <c r="RRF57" s="235"/>
      <c r="RRG57" s="235"/>
      <c r="RRH57" s="235"/>
      <c r="RRI57" s="235"/>
      <c r="RRJ57" s="235"/>
      <c r="RRK57" s="235"/>
      <c r="RRL57" s="235"/>
      <c r="RRM57" s="235"/>
      <c r="RRN57" s="235"/>
      <c r="RRO57" s="235"/>
      <c r="RRP57" s="235"/>
      <c r="RRQ57" s="235"/>
      <c r="RRR57" s="235"/>
      <c r="RRS57" s="235"/>
      <c r="RRT57" s="235"/>
      <c r="RRU57" s="235"/>
      <c r="RRV57" s="235"/>
      <c r="RRW57" s="235"/>
      <c r="RRX57" s="235"/>
      <c r="RRY57" s="235"/>
      <c r="RRZ57" s="235"/>
      <c r="RSA57" s="235"/>
      <c r="RSB57" s="235"/>
      <c r="RSC57" s="235"/>
      <c r="RSD57" s="235"/>
      <c r="RSE57" s="235"/>
      <c r="RSF57" s="235"/>
      <c r="RSG57" s="235"/>
      <c r="RSH57" s="235"/>
      <c r="RSI57" s="235"/>
      <c r="RSJ57" s="235"/>
      <c r="RSK57" s="235"/>
      <c r="RSL57" s="235"/>
      <c r="RSM57" s="235"/>
      <c r="RSN57" s="235"/>
      <c r="RSO57" s="235"/>
      <c r="RSP57" s="235"/>
      <c r="RSQ57" s="235"/>
      <c r="RSR57" s="235"/>
      <c r="RSS57" s="235"/>
      <c r="RST57" s="235"/>
      <c r="RSU57" s="235"/>
      <c r="RSV57" s="235"/>
      <c r="RSW57" s="235"/>
      <c r="RSX57" s="235"/>
      <c r="RSY57" s="235"/>
      <c r="RSZ57" s="235"/>
      <c r="RTA57" s="235"/>
      <c r="RTB57" s="235"/>
      <c r="RTC57" s="235"/>
      <c r="RTD57" s="235"/>
      <c r="RTE57" s="235"/>
      <c r="RTF57" s="235"/>
      <c r="RTG57" s="235"/>
      <c r="RTH57" s="235"/>
      <c r="RTI57" s="235"/>
      <c r="RTJ57" s="235"/>
      <c r="RTK57" s="235"/>
      <c r="RTL57" s="235"/>
      <c r="RTM57" s="235"/>
      <c r="RTN57" s="235"/>
      <c r="RTO57" s="235"/>
      <c r="RTP57" s="235"/>
      <c r="RTQ57" s="235"/>
      <c r="RTR57" s="235"/>
      <c r="RTS57" s="235"/>
      <c r="RTT57" s="235"/>
      <c r="RTU57" s="235"/>
      <c r="RTV57" s="235"/>
      <c r="RTW57" s="235"/>
      <c r="RTX57" s="235"/>
      <c r="RTY57" s="235"/>
      <c r="RTZ57" s="235"/>
      <c r="RUA57" s="235"/>
      <c r="RUB57" s="235"/>
      <c r="RUC57" s="235"/>
      <c r="RUD57" s="235"/>
      <c r="RUE57" s="235"/>
      <c r="RUF57" s="235"/>
      <c r="RUG57" s="235"/>
      <c r="RUH57" s="235"/>
      <c r="RUI57" s="235"/>
      <c r="RUJ57" s="235"/>
      <c r="RUK57" s="235"/>
      <c r="RUL57" s="235"/>
      <c r="RUM57" s="235"/>
      <c r="RUN57" s="235"/>
      <c r="RUO57" s="235"/>
      <c r="RUP57" s="235"/>
      <c r="RUQ57" s="235"/>
      <c r="RUR57" s="235"/>
      <c r="RUS57" s="235"/>
      <c r="RUT57" s="235"/>
      <c r="RUU57" s="235"/>
      <c r="RUV57" s="235"/>
      <c r="RUW57" s="235"/>
      <c r="RUX57" s="235"/>
      <c r="RUY57" s="235"/>
      <c r="RUZ57" s="235"/>
      <c r="RVA57" s="235"/>
      <c r="RVB57" s="235"/>
      <c r="RVC57" s="235"/>
      <c r="RVD57" s="235"/>
      <c r="RVE57" s="235"/>
      <c r="RVF57" s="235"/>
      <c r="RVG57" s="235"/>
      <c r="RVH57" s="235"/>
      <c r="RVI57" s="235"/>
      <c r="RVJ57" s="235"/>
      <c r="RVK57" s="235"/>
      <c r="RVL57" s="235"/>
      <c r="RVM57" s="235"/>
      <c r="RVN57" s="235"/>
      <c r="RVO57" s="235"/>
      <c r="RVP57" s="235"/>
      <c r="RVQ57" s="235"/>
      <c r="RVR57" s="235"/>
      <c r="RVS57" s="235"/>
      <c r="RVT57" s="235"/>
      <c r="RVU57" s="235"/>
      <c r="RVV57" s="235"/>
      <c r="RVW57" s="235"/>
      <c r="RVX57" s="235"/>
      <c r="RVY57" s="235"/>
      <c r="RVZ57" s="235"/>
      <c r="RWA57" s="235"/>
      <c r="RWB57" s="235"/>
      <c r="RWC57" s="235"/>
      <c r="RWD57" s="235"/>
      <c r="RWE57" s="235"/>
      <c r="RWF57" s="235"/>
      <c r="RWG57" s="235"/>
      <c r="RWH57" s="235"/>
      <c r="RWI57" s="235"/>
      <c r="RWJ57" s="235"/>
      <c r="RWK57" s="235"/>
      <c r="RWL57" s="235"/>
      <c r="RWM57" s="235"/>
      <c r="RWN57" s="235"/>
      <c r="RWO57" s="235"/>
      <c r="RWP57" s="235"/>
      <c r="RWQ57" s="235"/>
      <c r="RWR57" s="235"/>
      <c r="RWS57" s="235"/>
      <c r="RWT57" s="235"/>
      <c r="RWU57" s="235"/>
      <c r="RWV57" s="235"/>
      <c r="RWW57" s="235"/>
      <c r="RWX57" s="235"/>
      <c r="RWY57" s="235"/>
      <c r="RWZ57" s="235"/>
      <c r="RXA57" s="235"/>
      <c r="RXB57" s="235"/>
      <c r="RXC57" s="235"/>
      <c r="RXD57" s="235"/>
      <c r="RXE57" s="235"/>
      <c r="RXF57" s="235"/>
      <c r="RXG57" s="235"/>
      <c r="RXH57" s="235"/>
      <c r="RXI57" s="235"/>
      <c r="RXJ57" s="235"/>
      <c r="RXK57" s="235"/>
      <c r="RXL57" s="235"/>
      <c r="RXM57" s="235"/>
      <c r="RXN57" s="235"/>
      <c r="RXO57" s="235"/>
      <c r="RXP57" s="235"/>
      <c r="RXQ57" s="235"/>
      <c r="RXR57" s="235"/>
      <c r="RXS57" s="235"/>
      <c r="RXT57" s="235"/>
      <c r="RXU57" s="235"/>
      <c r="RXV57" s="235"/>
      <c r="RXW57" s="235"/>
      <c r="RXX57" s="235"/>
      <c r="RXY57" s="235"/>
      <c r="RXZ57" s="235"/>
      <c r="RYA57" s="235"/>
      <c r="RYB57" s="235"/>
      <c r="RYC57" s="235"/>
      <c r="RYD57" s="235"/>
      <c r="RYE57" s="235"/>
      <c r="RYF57" s="235"/>
      <c r="RYG57" s="235"/>
      <c r="RYH57" s="235"/>
      <c r="RYI57" s="235"/>
      <c r="RYJ57" s="235"/>
      <c r="RYK57" s="235"/>
      <c r="RYL57" s="235"/>
      <c r="RYM57" s="235"/>
      <c r="RYN57" s="235"/>
      <c r="RYO57" s="235"/>
      <c r="RYP57" s="235"/>
      <c r="RYQ57" s="235"/>
      <c r="RYR57" s="235"/>
      <c r="RYS57" s="235"/>
      <c r="RYT57" s="235"/>
      <c r="RYU57" s="235"/>
      <c r="RYV57" s="235"/>
      <c r="RYW57" s="235"/>
      <c r="RYX57" s="235"/>
      <c r="RYY57" s="235"/>
      <c r="RYZ57" s="235"/>
      <c r="RZA57" s="235"/>
      <c r="RZB57" s="235"/>
      <c r="RZC57" s="235"/>
      <c r="RZD57" s="235"/>
      <c r="RZE57" s="235"/>
      <c r="RZF57" s="235"/>
      <c r="RZG57" s="235"/>
      <c r="RZH57" s="235"/>
      <c r="RZI57" s="235"/>
      <c r="RZJ57" s="235"/>
      <c r="RZK57" s="235"/>
      <c r="RZL57" s="235"/>
      <c r="RZM57" s="235"/>
      <c r="RZN57" s="235"/>
      <c r="RZO57" s="235"/>
      <c r="RZP57" s="235"/>
      <c r="RZQ57" s="235"/>
      <c r="RZR57" s="235"/>
      <c r="RZS57" s="235"/>
      <c r="RZT57" s="235"/>
      <c r="RZU57" s="235"/>
      <c r="RZV57" s="235"/>
      <c r="RZW57" s="235"/>
      <c r="RZX57" s="235"/>
      <c r="RZY57" s="235"/>
      <c r="RZZ57" s="235"/>
      <c r="SAA57" s="235"/>
      <c r="SAB57" s="235"/>
      <c r="SAC57" s="235"/>
      <c r="SAD57" s="235"/>
      <c r="SAE57" s="235"/>
      <c r="SAF57" s="235"/>
      <c r="SAG57" s="235"/>
      <c r="SAH57" s="235"/>
      <c r="SAI57" s="235"/>
      <c r="SAJ57" s="235"/>
      <c r="SAK57" s="235"/>
      <c r="SAL57" s="235"/>
      <c r="SAM57" s="235"/>
      <c r="SAN57" s="235"/>
      <c r="SAO57" s="235"/>
      <c r="SAP57" s="235"/>
      <c r="SAQ57" s="235"/>
      <c r="SAR57" s="235"/>
      <c r="SAS57" s="235"/>
      <c r="SAT57" s="235"/>
      <c r="SAU57" s="235"/>
      <c r="SAV57" s="235"/>
      <c r="SAW57" s="235"/>
      <c r="SAX57" s="235"/>
      <c r="SAY57" s="235"/>
      <c r="SAZ57" s="235"/>
      <c r="SBA57" s="235"/>
      <c r="SBB57" s="235"/>
      <c r="SBC57" s="235"/>
      <c r="SBD57" s="235"/>
      <c r="SBE57" s="235"/>
      <c r="SBF57" s="235"/>
      <c r="SBG57" s="235"/>
      <c r="SBH57" s="235"/>
      <c r="SBI57" s="235"/>
      <c r="SBJ57" s="235"/>
      <c r="SBK57" s="235"/>
      <c r="SBL57" s="235"/>
      <c r="SBM57" s="235"/>
      <c r="SBN57" s="235"/>
      <c r="SBO57" s="235"/>
      <c r="SBP57" s="235"/>
      <c r="SBQ57" s="235"/>
      <c r="SBR57" s="235"/>
      <c r="SBS57" s="235"/>
      <c r="SBT57" s="235"/>
      <c r="SBU57" s="235"/>
      <c r="SBV57" s="235"/>
      <c r="SBW57" s="235"/>
      <c r="SBX57" s="235"/>
      <c r="SBY57" s="235"/>
      <c r="SBZ57" s="235"/>
      <c r="SCA57" s="235"/>
      <c r="SCB57" s="235"/>
      <c r="SCC57" s="235"/>
      <c r="SCD57" s="235"/>
      <c r="SCE57" s="235"/>
      <c r="SCF57" s="235"/>
      <c r="SCG57" s="235"/>
      <c r="SCH57" s="235"/>
      <c r="SCI57" s="235"/>
      <c r="SCJ57" s="235"/>
      <c r="SCK57" s="235"/>
      <c r="SCL57" s="235"/>
      <c r="SCM57" s="235"/>
      <c r="SCN57" s="235"/>
      <c r="SCO57" s="235"/>
      <c r="SCP57" s="235"/>
      <c r="SCQ57" s="235"/>
      <c r="SCR57" s="235"/>
      <c r="SCS57" s="235"/>
      <c r="SCT57" s="235"/>
      <c r="SCU57" s="235"/>
      <c r="SCV57" s="235"/>
      <c r="SCW57" s="235"/>
      <c r="SCX57" s="235"/>
      <c r="SCY57" s="235"/>
      <c r="SCZ57" s="235"/>
      <c r="SDA57" s="235"/>
      <c r="SDB57" s="235"/>
      <c r="SDC57" s="235"/>
      <c r="SDD57" s="235"/>
      <c r="SDE57" s="235"/>
      <c r="SDF57" s="235"/>
      <c r="SDG57" s="235"/>
      <c r="SDH57" s="235"/>
      <c r="SDI57" s="235"/>
      <c r="SDJ57" s="235"/>
      <c r="SDK57" s="235"/>
      <c r="SDL57" s="235"/>
      <c r="SDM57" s="235"/>
      <c r="SDN57" s="235"/>
      <c r="SDO57" s="235"/>
      <c r="SDP57" s="235"/>
      <c r="SDQ57" s="235"/>
      <c r="SDR57" s="235"/>
      <c r="SDS57" s="235"/>
      <c r="SDT57" s="235"/>
      <c r="SDU57" s="235"/>
      <c r="SDV57" s="235"/>
      <c r="SDW57" s="235"/>
      <c r="SDX57" s="235"/>
      <c r="SDY57" s="235"/>
      <c r="SDZ57" s="235"/>
      <c r="SEA57" s="235"/>
      <c r="SEB57" s="235"/>
      <c r="SEC57" s="235"/>
      <c r="SED57" s="235"/>
      <c r="SEE57" s="235"/>
      <c r="SEF57" s="235"/>
      <c r="SEG57" s="235"/>
      <c r="SEH57" s="235"/>
      <c r="SEI57" s="235"/>
      <c r="SEJ57" s="235"/>
      <c r="SEK57" s="235"/>
      <c r="SEL57" s="235"/>
      <c r="SEM57" s="235"/>
      <c r="SEN57" s="235"/>
      <c r="SEO57" s="235"/>
      <c r="SEP57" s="235"/>
      <c r="SEQ57" s="235"/>
      <c r="SER57" s="235"/>
      <c r="SES57" s="235"/>
      <c r="SET57" s="235"/>
      <c r="SEU57" s="235"/>
      <c r="SEV57" s="235"/>
      <c r="SEW57" s="235"/>
      <c r="SEX57" s="235"/>
      <c r="SEY57" s="235"/>
      <c r="SEZ57" s="235"/>
      <c r="SFA57" s="235"/>
      <c r="SFB57" s="235"/>
      <c r="SFC57" s="235"/>
      <c r="SFD57" s="235"/>
      <c r="SFE57" s="235"/>
      <c r="SFF57" s="235"/>
      <c r="SFG57" s="235"/>
      <c r="SFH57" s="235"/>
      <c r="SFI57" s="235"/>
      <c r="SFJ57" s="235"/>
      <c r="SFK57" s="235"/>
      <c r="SFL57" s="235"/>
      <c r="SFM57" s="235"/>
      <c r="SFN57" s="235"/>
      <c r="SFO57" s="235"/>
      <c r="SFP57" s="235"/>
      <c r="SFQ57" s="235"/>
      <c r="SFR57" s="235"/>
      <c r="SFS57" s="235"/>
      <c r="SFT57" s="235"/>
      <c r="SFU57" s="235"/>
      <c r="SFV57" s="235"/>
      <c r="SFW57" s="235"/>
      <c r="SFX57" s="235"/>
      <c r="SFY57" s="235"/>
      <c r="SFZ57" s="235"/>
      <c r="SGA57" s="235"/>
      <c r="SGB57" s="235"/>
      <c r="SGC57" s="235"/>
      <c r="SGD57" s="235"/>
      <c r="SGE57" s="235"/>
      <c r="SGF57" s="235"/>
      <c r="SGG57" s="235"/>
      <c r="SGH57" s="235"/>
      <c r="SGI57" s="235"/>
      <c r="SGJ57" s="235"/>
      <c r="SGK57" s="235"/>
      <c r="SGL57" s="235"/>
      <c r="SGM57" s="235"/>
      <c r="SGN57" s="235"/>
      <c r="SGO57" s="235"/>
      <c r="SGP57" s="235"/>
      <c r="SGQ57" s="235"/>
      <c r="SGR57" s="235"/>
      <c r="SGS57" s="235"/>
      <c r="SGT57" s="235"/>
      <c r="SGU57" s="235"/>
      <c r="SGV57" s="235"/>
      <c r="SGW57" s="235"/>
      <c r="SGX57" s="235"/>
      <c r="SGY57" s="235"/>
      <c r="SGZ57" s="235"/>
      <c r="SHA57" s="235"/>
      <c r="SHB57" s="235"/>
      <c r="SHC57" s="235"/>
      <c r="SHD57" s="235"/>
      <c r="SHE57" s="235"/>
      <c r="SHF57" s="235"/>
      <c r="SHG57" s="235"/>
      <c r="SHH57" s="235"/>
      <c r="SHI57" s="235"/>
      <c r="SHJ57" s="235"/>
      <c r="SHK57" s="235"/>
      <c r="SHL57" s="235"/>
      <c r="SHM57" s="235"/>
      <c r="SHN57" s="235"/>
      <c r="SHO57" s="235"/>
      <c r="SHP57" s="235"/>
      <c r="SHQ57" s="235"/>
      <c r="SHR57" s="235"/>
      <c r="SHS57" s="235"/>
      <c r="SHT57" s="235"/>
      <c r="SHU57" s="235"/>
      <c r="SHV57" s="235"/>
      <c r="SHW57" s="235"/>
      <c r="SHX57" s="235"/>
      <c r="SHY57" s="235"/>
      <c r="SHZ57" s="235"/>
      <c r="SIA57" s="235"/>
      <c r="SIB57" s="235"/>
      <c r="SIC57" s="235"/>
      <c r="SID57" s="235"/>
      <c r="SIE57" s="235"/>
      <c r="SIF57" s="235"/>
      <c r="SIG57" s="235"/>
      <c r="SIH57" s="235"/>
      <c r="SII57" s="235"/>
      <c r="SIJ57" s="235"/>
      <c r="SIK57" s="235"/>
      <c r="SIL57" s="235"/>
      <c r="SIM57" s="235"/>
      <c r="SIN57" s="235"/>
      <c r="SIO57" s="235"/>
      <c r="SIP57" s="235"/>
      <c r="SIQ57" s="235"/>
      <c r="SIR57" s="235"/>
      <c r="SIS57" s="235"/>
      <c r="SIT57" s="235"/>
      <c r="SIU57" s="235"/>
      <c r="SIV57" s="235"/>
      <c r="SIW57" s="235"/>
      <c r="SIX57" s="235"/>
      <c r="SIY57" s="235"/>
      <c r="SIZ57" s="235"/>
      <c r="SJA57" s="235"/>
      <c r="SJB57" s="235"/>
      <c r="SJC57" s="235"/>
      <c r="SJD57" s="235"/>
      <c r="SJE57" s="235"/>
      <c r="SJF57" s="235"/>
      <c r="SJG57" s="235"/>
      <c r="SJH57" s="235"/>
      <c r="SJI57" s="235"/>
      <c r="SJJ57" s="235"/>
      <c r="SJK57" s="235"/>
      <c r="SJL57" s="235"/>
      <c r="SJM57" s="235"/>
      <c r="SJN57" s="235"/>
      <c r="SJO57" s="235"/>
      <c r="SJP57" s="235"/>
      <c r="SJQ57" s="235"/>
      <c r="SJR57" s="235"/>
      <c r="SJS57" s="235"/>
      <c r="SJT57" s="235"/>
      <c r="SJU57" s="235"/>
      <c r="SJV57" s="235"/>
      <c r="SJW57" s="235"/>
      <c r="SJX57" s="235"/>
      <c r="SJY57" s="235"/>
      <c r="SJZ57" s="235"/>
      <c r="SKA57" s="235"/>
      <c r="SKB57" s="235"/>
      <c r="SKC57" s="235"/>
      <c r="SKD57" s="235"/>
      <c r="SKE57" s="235"/>
      <c r="SKF57" s="235"/>
      <c r="SKG57" s="235"/>
      <c r="SKH57" s="235"/>
      <c r="SKI57" s="235"/>
      <c r="SKJ57" s="235"/>
      <c r="SKK57" s="235"/>
      <c r="SKL57" s="235"/>
      <c r="SKM57" s="235"/>
      <c r="SKN57" s="235"/>
      <c r="SKO57" s="235"/>
      <c r="SKP57" s="235"/>
      <c r="SKQ57" s="235"/>
      <c r="SKR57" s="235"/>
      <c r="SKS57" s="235"/>
      <c r="SKT57" s="235"/>
      <c r="SKU57" s="235"/>
      <c r="SKV57" s="235"/>
      <c r="SKW57" s="235"/>
      <c r="SKX57" s="235"/>
      <c r="SKY57" s="235"/>
      <c r="SKZ57" s="235"/>
      <c r="SLA57" s="235"/>
      <c r="SLB57" s="235"/>
      <c r="SLC57" s="235"/>
      <c r="SLD57" s="235"/>
      <c r="SLE57" s="235"/>
      <c r="SLF57" s="235"/>
      <c r="SLG57" s="235"/>
      <c r="SLH57" s="235"/>
      <c r="SLI57" s="235"/>
      <c r="SLJ57" s="235"/>
      <c r="SLK57" s="235"/>
      <c r="SLL57" s="235"/>
      <c r="SLM57" s="235"/>
      <c r="SLN57" s="235"/>
      <c r="SLO57" s="235"/>
      <c r="SLP57" s="235"/>
      <c r="SLQ57" s="235"/>
      <c r="SLR57" s="235"/>
      <c r="SLS57" s="235"/>
      <c r="SLT57" s="235"/>
      <c r="SLU57" s="235"/>
      <c r="SLV57" s="235"/>
      <c r="SLW57" s="235"/>
      <c r="SLX57" s="235"/>
      <c r="SLY57" s="235"/>
      <c r="SLZ57" s="235"/>
      <c r="SMA57" s="235"/>
      <c r="SMB57" s="235"/>
      <c r="SMC57" s="235"/>
      <c r="SMD57" s="235"/>
      <c r="SME57" s="235"/>
      <c r="SMF57" s="235"/>
      <c r="SMG57" s="235"/>
      <c r="SMH57" s="235"/>
      <c r="SMI57" s="235"/>
      <c r="SMJ57" s="235"/>
      <c r="SMK57" s="235"/>
      <c r="SML57" s="235"/>
      <c r="SMM57" s="235"/>
      <c r="SMN57" s="235"/>
      <c r="SMO57" s="235"/>
      <c r="SMP57" s="235"/>
      <c r="SMQ57" s="235"/>
      <c r="SMR57" s="235"/>
      <c r="SMS57" s="235"/>
      <c r="SMT57" s="235"/>
      <c r="SMU57" s="235"/>
      <c r="SMV57" s="235"/>
      <c r="SMW57" s="235"/>
      <c r="SMX57" s="235"/>
      <c r="SMY57" s="235"/>
      <c r="SMZ57" s="235"/>
      <c r="SNA57" s="235"/>
      <c r="SNB57" s="235"/>
      <c r="SNC57" s="235"/>
      <c r="SND57" s="235"/>
      <c r="SNE57" s="235"/>
      <c r="SNF57" s="235"/>
      <c r="SNG57" s="235"/>
      <c r="SNH57" s="235"/>
      <c r="SNI57" s="235"/>
      <c r="SNJ57" s="235"/>
      <c r="SNK57" s="235"/>
      <c r="SNL57" s="235"/>
      <c r="SNM57" s="235"/>
      <c r="SNN57" s="235"/>
      <c r="SNO57" s="235"/>
      <c r="SNP57" s="235"/>
      <c r="SNQ57" s="235"/>
      <c r="SNR57" s="235"/>
      <c r="SNS57" s="235"/>
      <c r="SNT57" s="235"/>
      <c r="SNU57" s="235"/>
      <c r="SNV57" s="235"/>
      <c r="SNW57" s="235"/>
      <c r="SNX57" s="235"/>
      <c r="SNY57" s="235"/>
      <c r="SNZ57" s="235"/>
      <c r="SOA57" s="235"/>
      <c r="SOB57" s="235"/>
      <c r="SOC57" s="235"/>
      <c r="SOD57" s="235"/>
      <c r="SOE57" s="235"/>
      <c r="SOF57" s="235"/>
      <c r="SOG57" s="235"/>
      <c r="SOH57" s="235"/>
      <c r="SOI57" s="235"/>
      <c r="SOJ57" s="235"/>
      <c r="SOK57" s="235"/>
      <c r="SOL57" s="235"/>
      <c r="SOM57" s="235"/>
      <c r="SON57" s="235"/>
      <c r="SOO57" s="235"/>
      <c r="SOP57" s="235"/>
      <c r="SOQ57" s="235"/>
      <c r="SOR57" s="235"/>
      <c r="SOS57" s="235"/>
      <c r="SOT57" s="235"/>
      <c r="SOU57" s="235"/>
      <c r="SOV57" s="235"/>
      <c r="SOW57" s="235"/>
      <c r="SOX57" s="235"/>
      <c r="SOY57" s="235"/>
      <c r="SOZ57" s="235"/>
      <c r="SPA57" s="235"/>
      <c r="SPB57" s="235"/>
      <c r="SPC57" s="235"/>
      <c r="SPD57" s="235"/>
      <c r="SPE57" s="235"/>
      <c r="SPF57" s="235"/>
      <c r="SPG57" s="235"/>
      <c r="SPH57" s="235"/>
      <c r="SPI57" s="235"/>
      <c r="SPJ57" s="235"/>
      <c r="SPK57" s="235"/>
      <c r="SPL57" s="235"/>
      <c r="SPM57" s="235"/>
      <c r="SPN57" s="235"/>
      <c r="SPO57" s="235"/>
      <c r="SPP57" s="235"/>
      <c r="SPQ57" s="235"/>
      <c r="SPR57" s="235"/>
      <c r="SPS57" s="235"/>
      <c r="SPT57" s="235"/>
      <c r="SPU57" s="235"/>
      <c r="SPV57" s="235"/>
      <c r="SPW57" s="235"/>
      <c r="SPX57" s="235"/>
      <c r="SPY57" s="235"/>
      <c r="SPZ57" s="235"/>
      <c r="SQA57" s="235"/>
      <c r="SQB57" s="235"/>
      <c r="SQC57" s="235"/>
      <c r="SQD57" s="235"/>
      <c r="SQE57" s="235"/>
      <c r="SQF57" s="235"/>
      <c r="SQG57" s="235"/>
      <c r="SQH57" s="235"/>
      <c r="SQI57" s="235"/>
      <c r="SQJ57" s="235"/>
      <c r="SQK57" s="235"/>
      <c r="SQL57" s="235"/>
      <c r="SQM57" s="235"/>
      <c r="SQN57" s="235"/>
      <c r="SQO57" s="235"/>
      <c r="SQP57" s="235"/>
      <c r="SQQ57" s="235"/>
      <c r="SQR57" s="235"/>
      <c r="SQS57" s="235"/>
      <c r="SQT57" s="235"/>
      <c r="SQU57" s="235"/>
      <c r="SQV57" s="235"/>
      <c r="SQW57" s="235"/>
      <c r="SQX57" s="235"/>
      <c r="SQY57" s="235"/>
      <c r="SQZ57" s="235"/>
      <c r="SRA57" s="235"/>
      <c r="SRB57" s="235"/>
      <c r="SRC57" s="235"/>
      <c r="SRD57" s="235"/>
      <c r="SRE57" s="235"/>
      <c r="SRF57" s="235"/>
      <c r="SRG57" s="235"/>
      <c r="SRH57" s="235"/>
      <c r="SRI57" s="235"/>
      <c r="SRJ57" s="235"/>
      <c r="SRK57" s="235"/>
      <c r="SRL57" s="235"/>
      <c r="SRM57" s="235"/>
      <c r="SRN57" s="235"/>
      <c r="SRO57" s="235"/>
      <c r="SRP57" s="235"/>
      <c r="SRQ57" s="235"/>
      <c r="SRR57" s="235"/>
      <c r="SRS57" s="235"/>
      <c r="SRT57" s="235"/>
      <c r="SRU57" s="235"/>
      <c r="SRV57" s="235"/>
      <c r="SRW57" s="235"/>
      <c r="SRX57" s="235"/>
      <c r="SRY57" s="235"/>
      <c r="SRZ57" s="235"/>
      <c r="SSA57" s="235"/>
      <c r="SSB57" s="235"/>
      <c r="SSC57" s="235"/>
      <c r="SSD57" s="235"/>
      <c r="SSE57" s="235"/>
      <c r="SSF57" s="235"/>
      <c r="SSG57" s="235"/>
      <c r="SSH57" s="235"/>
      <c r="SSI57" s="235"/>
      <c r="SSJ57" s="235"/>
      <c r="SSK57" s="235"/>
      <c r="SSL57" s="235"/>
      <c r="SSM57" s="235"/>
      <c r="SSN57" s="235"/>
      <c r="SSO57" s="235"/>
      <c r="SSP57" s="235"/>
      <c r="SSQ57" s="235"/>
      <c r="SSR57" s="235"/>
      <c r="SSS57" s="235"/>
      <c r="SST57" s="235"/>
      <c r="SSU57" s="235"/>
      <c r="SSV57" s="235"/>
      <c r="SSW57" s="235"/>
      <c r="SSX57" s="235"/>
      <c r="SSY57" s="235"/>
      <c r="SSZ57" s="235"/>
      <c r="STA57" s="235"/>
      <c r="STB57" s="235"/>
      <c r="STC57" s="235"/>
      <c r="STD57" s="235"/>
      <c r="STE57" s="235"/>
      <c r="STF57" s="235"/>
      <c r="STG57" s="235"/>
      <c r="STH57" s="235"/>
      <c r="STI57" s="235"/>
      <c r="STJ57" s="235"/>
      <c r="STK57" s="235"/>
      <c r="STL57" s="235"/>
      <c r="STM57" s="235"/>
      <c r="STN57" s="235"/>
      <c r="STO57" s="235"/>
      <c r="STP57" s="235"/>
      <c r="STQ57" s="235"/>
      <c r="STR57" s="235"/>
      <c r="STS57" s="235"/>
      <c r="STT57" s="235"/>
      <c r="STU57" s="235"/>
      <c r="STV57" s="235"/>
      <c r="STW57" s="235"/>
      <c r="STX57" s="235"/>
      <c r="STY57" s="235"/>
      <c r="STZ57" s="235"/>
      <c r="SUA57" s="235"/>
      <c r="SUB57" s="235"/>
      <c r="SUC57" s="235"/>
      <c r="SUD57" s="235"/>
      <c r="SUE57" s="235"/>
      <c r="SUF57" s="235"/>
      <c r="SUG57" s="235"/>
      <c r="SUH57" s="235"/>
      <c r="SUI57" s="235"/>
      <c r="SUJ57" s="235"/>
      <c r="SUK57" s="235"/>
      <c r="SUL57" s="235"/>
      <c r="SUM57" s="235"/>
      <c r="SUN57" s="235"/>
      <c r="SUO57" s="235"/>
      <c r="SUP57" s="235"/>
      <c r="SUQ57" s="235"/>
      <c r="SUR57" s="235"/>
      <c r="SUS57" s="235"/>
      <c r="SUT57" s="235"/>
      <c r="SUU57" s="235"/>
      <c r="SUV57" s="235"/>
      <c r="SUW57" s="235"/>
      <c r="SUX57" s="235"/>
      <c r="SUY57" s="235"/>
      <c r="SUZ57" s="235"/>
      <c r="SVA57" s="235"/>
      <c r="SVB57" s="235"/>
      <c r="SVC57" s="235"/>
      <c r="SVD57" s="235"/>
      <c r="SVE57" s="235"/>
      <c r="SVF57" s="235"/>
      <c r="SVG57" s="235"/>
      <c r="SVH57" s="235"/>
      <c r="SVI57" s="235"/>
      <c r="SVJ57" s="235"/>
      <c r="SVK57" s="235"/>
      <c r="SVL57" s="235"/>
      <c r="SVM57" s="235"/>
      <c r="SVN57" s="235"/>
      <c r="SVO57" s="235"/>
      <c r="SVP57" s="235"/>
      <c r="SVQ57" s="235"/>
      <c r="SVR57" s="235"/>
      <c r="SVS57" s="235"/>
      <c r="SVT57" s="235"/>
      <c r="SVU57" s="235"/>
      <c r="SVV57" s="235"/>
      <c r="SVW57" s="235"/>
      <c r="SVX57" s="235"/>
      <c r="SVY57" s="235"/>
      <c r="SVZ57" s="235"/>
      <c r="SWA57" s="235"/>
      <c r="SWB57" s="235"/>
      <c r="SWC57" s="235"/>
      <c r="SWD57" s="235"/>
      <c r="SWE57" s="235"/>
      <c r="SWF57" s="235"/>
      <c r="SWG57" s="235"/>
      <c r="SWH57" s="235"/>
      <c r="SWI57" s="235"/>
      <c r="SWJ57" s="235"/>
      <c r="SWK57" s="235"/>
      <c r="SWL57" s="235"/>
      <c r="SWM57" s="235"/>
      <c r="SWN57" s="235"/>
      <c r="SWO57" s="235"/>
      <c r="SWP57" s="235"/>
      <c r="SWQ57" s="235"/>
      <c r="SWR57" s="235"/>
      <c r="SWS57" s="235"/>
      <c r="SWT57" s="235"/>
      <c r="SWU57" s="235"/>
      <c r="SWV57" s="235"/>
      <c r="SWW57" s="235"/>
      <c r="SWX57" s="235"/>
      <c r="SWY57" s="235"/>
      <c r="SWZ57" s="235"/>
      <c r="SXA57" s="235"/>
      <c r="SXB57" s="235"/>
      <c r="SXC57" s="235"/>
      <c r="SXD57" s="235"/>
      <c r="SXE57" s="235"/>
      <c r="SXF57" s="235"/>
      <c r="SXG57" s="235"/>
      <c r="SXH57" s="235"/>
      <c r="SXI57" s="235"/>
      <c r="SXJ57" s="235"/>
      <c r="SXK57" s="235"/>
      <c r="SXL57" s="235"/>
      <c r="SXM57" s="235"/>
      <c r="SXN57" s="235"/>
      <c r="SXO57" s="235"/>
      <c r="SXP57" s="235"/>
      <c r="SXQ57" s="235"/>
      <c r="SXR57" s="235"/>
      <c r="SXS57" s="235"/>
      <c r="SXT57" s="235"/>
      <c r="SXU57" s="235"/>
      <c r="SXV57" s="235"/>
      <c r="SXW57" s="235"/>
      <c r="SXX57" s="235"/>
      <c r="SXY57" s="235"/>
      <c r="SXZ57" s="235"/>
      <c r="SYA57" s="235"/>
      <c r="SYB57" s="235"/>
      <c r="SYC57" s="235"/>
      <c r="SYD57" s="235"/>
      <c r="SYE57" s="235"/>
      <c r="SYF57" s="235"/>
      <c r="SYG57" s="235"/>
      <c r="SYH57" s="235"/>
      <c r="SYI57" s="235"/>
      <c r="SYJ57" s="235"/>
      <c r="SYK57" s="235"/>
      <c r="SYL57" s="235"/>
      <c r="SYM57" s="235"/>
      <c r="SYN57" s="235"/>
      <c r="SYO57" s="235"/>
      <c r="SYP57" s="235"/>
      <c r="SYQ57" s="235"/>
      <c r="SYR57" s="235"/>
      <c r="SYS57" s="235"/>
      <c r="SYT57" s="235"/>
      <c r="SYU57" s="235"/>
      <c r="SYV57" s="235"/>
      <c r="SYW57" s="235"/>
      <c r="SYX57" s="235"/>
      <c r="SYY57" s="235"/>
      <c r="SYZ57" s="235"/>
      <c r="SZA57" s="235"/>
      <c r="SZB57" s="235"/>
      <c r="SZC57" s="235"/>
      <c r="SZD57" s="235"/>
      <c r="SZE57" s="235"/>
      <c r="SZF57" s="235"/>
      <c r="SZG57" s="235"/>
      <c r="SZH57" s="235"/>
      <c r="SZI57" s="235"/>
      <c r="SZJ57" s="235"/>
      <c r="SZK57" s="235"/>
      <c r="SZL57" s="235"/>
      <c r="SZM57" s="235"/>
      <c r="SZN57" s="235"/>
      <c r="SZO57" s="235"/>
      <c r="SZP57" s="235"/>
      <c r="SZQ57" s="235"/>
      <c r="SZR57" s="235"/>
      <c r="SZS57" s="235"/>
      <c r="SZT57" s="235"/>
      <c r="SZU57" s="235"/>
      <c r="SZV57" s="235"/>
      <c r="SZW57" s="235"/>
      <c r="SZX57" s="235"/>
      <c r="SZY57" s="235"/>
      <c r="SZZ57" s="235"/>
      <c r="TAA57" s="235"/>
      <c r="TAB57" s="235"/>
      <c r="TAC57" s="235"/>
      <c r="TAD57" s="235"/>
      <c r="TAE57" s="235"/>
      <c r="TAF57" s="235"/>
      <c r="TAG57" s="235"/>
      <c r="TAH57" s="235"/>
      <c r="TAI57" s="235"/>
      <c r="TAJ57" s="235"/>
      <c r="TAK57" s="235"/>
      <c r="TAL57" s="235"/>
      <c r="TAM57" s="235"/>
      <c r="TAN57" s="235"/>
      <c r="TAO57" s="235"/>
      <c r="TAP57" s="235"/>
      <c r="TAQ57" s="235"/>
      <c r="TAR57" s="235"/>
      <c r="TAS57" s="235"/>
      <c r="TAT57" s="235"/>
      <c r="TAU57" s="235"/>
      <c r="TAV57" s="235"/>
      <c r="TAW57" s="235"/>
      <c r="TAX57" s="235"/>
      <c r="TAY57" s="235"/>
      <c r="TAZ57" s="235"/>
      <c r="TBA57" s="235"/>
      <c r="TBB57" s="235"/>
      <c r="TBC57" s="235"/>
      <c r="TBD57" s="235"/>
      <c r="TBE57" s="235"/>
      <c r="TBF57" s="235"/>
      <c r="TBG57" s="235"/>
      <c r="TBH57" s="235"/>
      <c r="TBI57" s="235"/>
      <c r="TBJ57" s="235"/>
      <c r="TBK57" s="235"/>
      <c r="TBL57" s="235"/>
      <c r="TBM57" s="235"/>
      <c r="TBN57" s="235"/>
      <c r="TBO57" s="235"/>
      <c r="TBP57" s="235"/>
      <c r="TBQ57" s="235"/>
      <c r="TBR57" s="235"/>
      <c r="TBS57" s="235"/>
      <c r="TBT57" s="235"/>
      <c r="TBU57" s="235"/>
      <c r="TBV57" s="235"/>
      <c r="TBW57" s="235"/>
      <c r="TBX57" s="235"/>
      <c r="TBY57" s="235"/>
      <c r="TBZ57" s="235"/>
      <c r="TCA57" s="235"/>
      <c r="TCB57" s="235"/>
      <c r="TCC57" s="235"/>
      <c r="TCD57" s="235"/>
      <c r="TCE57" s="235"/>
      <c r="TCF57" s="235"/>
      <c r="TCG57" s="235"/>
      <c r="TCH57" s="235"/>
      <c r="TCI57" s="235"/>
      <c r="TCJ57" s="235"/>
      <c r="TCK57" s="235"/>
      <c r="TCL57" s="235"/>
      <c r="TCM57" s="235"/>
      <c r="TCN57" s="235"/>
      <c r="TCO57" s="235"/>
      <c r="TCP57" s="235"/>
      <c r="TCQ57" s="235"/>
      <c r="TCR57" s="235"/>
      <c r="TCS57" s="235"/>
      <c r="TCT57" s="235"/>
      <c r="TCU57" s="235"/>
      <c r="TCV57" s="235"/>
      <c r="TCW57" s="235"/>
      <c r="TCX57" s="235"/>
      <c r="TCY57" s="235"/>
      <c r="TCZ57" s="235"/>
      <c r="TDA57" s="235"/>
      <c r="TDB57" s="235"/>
      <c r="TDC57" s="235"/>
      <c r="TDD57" s="235"/>
      <c r="TDE57" s="235"/>
      <c r="TDF57" s="235"/>
      <c r="TDG57" s="235"/>
      <c r="TDH57" s="235"/>
      <c r="TDI57" s="235"/>
      <c r="TDJ57" s="235"/>
      <c r="TDK57" s="235"/>
      <c r="TDL57" s="235"/>
      <c r="TDM57" s="235"/>
      <c r="TDN57" s="235"/>
      <c r="TDO57" s="235"/>
      <c r="TDP57" s="235"/>
      <c r="TDQ57" s="235"/>
      <c r="TDR57" s="235"/>
      <c r="TDS57" s="235"/>
      <c r="TDT57" s="235"/>
      <c r="TDU57" s="235"/>
      <c r="TDV57" s="235"/>
      <c r="TDW57" s="235"/>
      <c r="TDX57" s="235"/>
      <c r="TDY57" s="235"/>
      <c r="TDZ57" s="235"/>
      <c r="TEA57" s="235"/>
      <c r="TEB57" s="235"/>
      <c r="TEC57" s="235"/>
      <c r="TED57" s="235"/>
      <c r="TEE57" s="235"/>
      <c r="TEF57" s="235"/>
      <c r="TEG57" s="235"/>
      <c r="TEH57" s="235"/>
      <c r="TEI57" s="235"/>
      <c r="TEJ57" s="235"/>
      <c r="TEK57" s="235"/>
      <c r="TEL57" s="235"/>
      <c r="TEM57" s="235"/>
      <c r="TEN57" s="235"/>
      <c r="TEO57" s="235"/>
      <c r="TEP57" s="235"/>
      <c r="TEQ57" s="235"/>
      <c r="TER57" s="235"/>
      <c r="TES57" s="235"/>
      <c r="TET57" s="235"/>
      <c r="TEU57" s="235"/>
      <c r="TEV57" s="235"/>
      <c r="TEW57" s="235"/>
      <c r="TEX57" s="235"/>
      <c r="TEY57" s="235"/>
      <c r="TEZ57" s="235"/>
      <c r="TFA57" s="235"/>
      <c r="TFB57" s="235"/>
      <c r="TFC57" s="235"/>
      <c r="TFD57" s="235"/>
      <c r="TFE57" s="235"/>
      <c r="TFF57" s="235"/>
      <c r="TFG57" s="235"/>
      <c r="TFH57" s="235"/>
      <c r="TFI57" s="235"/>
      <c r="TFJ57" s="235"/>
      <c r="TFK57" s="235"/>
      <c r="TFL57" s="235"/>
      <c r="TFM57" s="235"/>
      <c r="TFN57" s="235"/>
      <c r="TFO57" s="235"/>
      <c r="TFP57" s="235"/>
      <c r="TFQ57" s="235"/>
      <c r="TFR57" s="235"/>
      <c r="TFS57" s="235"/>
      <c r="TFT57" s="235"/>
      <c r="TFU57" s="235"/>
      <c r="TFV57" s="235"/>
      <c r="TFW57" s="235"/>
      <c r="TFX57" s="235"/>
      <c r="TFY57" s="235"/>
      <c r="TFZ57" s="235"/>
      <c r="TGA57" s="235"/>
      <c r="TGB57" s="235"/>
      <c r="TGC57" s="235"/>
      <c r="TGD57" s="235"/>
      <c r="TGE57" s="235"/>
      <c r="TGF57" s="235"/>
      <c r="TGG57" s="235"/>
      <c r="TGH57" s="235"/>
      <c r="TGI57" s="235"/>
      <c r="TGJ57" s="235"/>
      <c r="TGK57" s="235"/>
      <c r="TGL57" s="235"/>
      <c r="TGM57" s="235"/>
      <c r="TGN57" s="235"/>
      <c r="TGO57" s="235"/>
      <c r="TGP57" s="235"/>
      <c r="TGQ57" s="235"/>
      <c r="TGR57" s="235"/>
      <c r="TGS57" s="235"/>
      <c r="TGT57" s="235"/>
      <c r="TGU57" s="235"/>
      <c r="TGV57" s="235"/>
      <c r="TGW57" s="235"/>
      <c r="TGX57" s="235"/>
      <c r="TGY57" s="235"/>
      <c r="TGZ57" s="235"/>
      <c r="THA57" s="235"/>
      <c r="THB57" s="235"/>
      <c r="THC57" s="235"/>
      <c r="THD57" s="235"/>
      <c r="THE57" s="235"/>
      <c r="THF57" s="235"/>
      <c r="THG57" s="235"/>
      <c r="THH57" s="235"/>
      <c r="THI57" s="235"/>
      <c r="THJ57" s="235"/>
      <c r="THK57" s="235"/>
      <c r="THL57" s="235"/>
      <c r="THM57" s="235"/>
      <c r="THN57" s="235"/>
      <c r="THO57" s="235"/>
      <c r="THP57" s="235"/>
      <c r="THQ57" s="235"/>
      <c r="THR57" s="235"/>
      <c r="THS57" s="235"/>
      <c r="THT57" s="235"/>
      <c r="THU57" s="235"/>
      <c r="THV57" s="235"/>
      <c r="THW57" s="235"/>
      <c r="THX57" s="235"/>
      <c r="THY57" s="235"/>
      <c r="THZ57" s="235"/>
      <c r="TIA57" s="235"/>
      <c r="TIB57" s="235"/>
      <c r="TIC57" s="235"/>
      <c r="TID57" s="235"/>
      <c r="TIE57" s="235"/>
      <c r="TIF57" s="235"/>
      <c r="TIG57" s="235"/>
      <c r="TIH57" s="235"/>
      <c r="TII57" s="235"/>
      <c r="TIJ57" s="235"/>
      <c r="TIK57" s="235"/>
      <c r="TIL57" s="235"/>
      <c r="TIM57" s="235"/>
      <c r="TIN57" s="235"/>
      <c r="TIO57" s="235"/>
      <c r="TIP57" s="235"/>
      <c r="TIQ57" s="235"/>
      <c r="TIR57" s="235"/>
      <c r="TIS57" s="235"/>
      <c r="TIT57" s="235"/>
      <c r="TIU57" s="235"/>
      <c r="TIV57" s="235"/>
      <c r="TIW57" s="235"/>
      <c r="TIX57" s="235"/>
      <c r="TIY57" s="235"/>
      <c r="TIZ57" s="235"/>
      <c r="TJA57" s="235"/>
      <c r="TJB57" s="235"/>
      <c r="TJC57" s="235"/>
      <c r="TJD57" s="235"/>
      <c r="TJE57" s="235"/>
      <c r="TJF57" s="235"/>
      <c r="TJG57" s="235"/>
      <c r="TJH57" s="235"/>
      <c r="TJI57" s="235"/>
      <c r="TJJ57" s="235"/>
      <c r="TJK57" s="235"/>
      <c r="TJL57" s="235"/>
      <c r="TJM57" s="235"/>
      <c r="TJN57" s="235"/>
      <c r="TJO57" s="235"/>
      <c r="TJP57" s="235"/>
      <c r="TJQ57" s="235"/>
      <c r="TJR57" s="235"/>
      <c r="TJS57" s="235"/>
      <c r="TJT57" s="235"/>
      <c r="TJU57" s="235"/>
      <c r="TJV57" s="235"/>
      <c r="TJW57" s="235"/>
      <c r="TJX57" s="235"/>
      <c r="TJY57" s="235"/>
      <c r="TJZ57" s="235"/>
      <c r="TKA57" s="235"/>
      <c r="TKB57" s="235"/>
      <c r="TKC57" s="235"/>
      <c r="TKD57" s="235"/>
      <c r="TKE57" s="235"/>
      <c r="TKF57" s="235"/>
      <c r="TKG57" s="235"/>
      <c r="TKH57" s="235"/>
      <c r="TKI57" s="235"/>
      <c r="TKJ57" s="235"/>
      <c r="TKK57" s="235"/>
      <c r="TKL57" s="235"/>
      <c r="TKM57" s="235"/>
      <c r="TKN57" s="235"/>
      <c r="TKO57" s="235"/>
      <c r="TKP57" s="235"/>
      <c r="TKQ57" s="235"/>
      <c r="TKR57" s="235"/>
      <c r="TKS57" s="235"/>
      <c r="TKT57" s="235"/>
      <c r="TKU57" s="235"/>
      <c r="TKV57" s="235"/>
      <c r="TKW57" s="235"/>
      <c r="TKX57" s="235"/>
      <c r="TKY57" s="235"/>
      <c r="TKZ57" s="235"/>
      <c r="TLA57" s="235"/>
      <c r="TLB57" s="235"/>
      <c r="TLC57" s="235"/>
      <c r="TLD57" s="235"/>
      <c r="TLE57" s="235"/>
      <c r="TLF57" s="235"/>
      <c r="TLG57" s="235"/>
      <c r="TLH57" s="235"/>
      <c r="TLI57" s="235"/>
      <c r="TLJ57" s="235"/>
      <c r="TLK57" s="235"/>
      <c r="TLL57" s="235"/>
      <c r="TLM57" s="235"/>
      <c r="TLN57" s="235"/>
      <c r="TLO57" s="235"/>
      <c r="TLP57" s="235"/>
      <c r="TLQ57" s="235"/>
      <c r="TLR57" s="235"/>
      <c r="TLS57" s="235"/>
      <c r="TLT57" s="235"/>
      <c r="TLU57" s="235"/>
      <c r="TLV57" s="235"/>
      <c r="TLW57" s="235"/>
      <c r="TLX57" s="235"/>
      <c r="TLY57" s="235"/>
      <c r="TLZ57" s="235"/>
      <c r="TMA57" s="235"/>
      <c r="TMB57" s="235"/>
      <c r="TMC57" s="235"/>
      <c r="TMD57" s="235"/>
      <c r="TME57" s="235"/>
      <c r="TMF57" s="235"/>
      <c r="TMG57" s="235"/>
      <c r="TMH57" s="235"/>
      <c r="TMI57" s="235"/>
      <c r="TMJ57" s="235"/>
      <c r="TMK57" s="235"/>
      <c r="TML57" s="235"/>
      <c r="TMM57" s="235"/>
      <c r="TMN57" s="235"/>
      <c r="TMO57" s="235"/>
      <c r="TMP57" s="235"/>
      <c r="TMQ57" s="235"/>
      <c r="TMR57" s="235"/>
      <c r="TMS57" s="235"/>
      <c r="TMT57" s="235"/>
      <c r="TMU57" s="235"/>
      <c r="TMV57" s="235"/>
      <c r="TMW57" s="235"/>
      <c r="TMX57" s="235"/>
      <c r="TMY57" s="235"/>
      <c r="TMZ57" s="235"/>
      <c r="TNA57" s="235"/>
      <c r="TNB57" s="235"/>
      <c r="TNC57" s="235"/>
      <c r="TND57" s="235"/>
      <c r="TNE57" s="235"/>
      <c r="TNF57" s="235"/>
      <c r="TNG57" s="235"/>
      <c r="TNH57" s="235"/>
      <c r="TNI57" s="235"/>
      <c r="TNJ57" s="235"/>
      <c r="TNK57" s="235"/>
      <c r="TNL57" s="235"/>
      <c r="TNM57" s="235"/>
      <c r="TNN57" s="235"/>
      <c r="TNO57" s="235"/>
      <c r="TNP57" s="235"/>
      <c r="TNQ57" s="235"/>
      <c r="TNR57" s="235"/>
      <c r="TNS57" s="235"/>
      <c r="TNT57" s="235"/>
      <c r="TNU57" s="235"/>
      <c r="TNV57" s="235"/>
      <c r="TNW57" s="235"/>
      <c r="TNX57" s="235"/>
      <c r="TNY57" s="235"/>
      <c r="TNZ57" s="235"/>
      <c r="TOA57" s="235"/>
      <c r="TOB57" s="235"/>
      <c r="TOC57" s="235"/>
      <c r="TOD57" s="235"/>
      <c r="TOE57" s="235"/>
      <c r="TOF57" s="235"/>
      <c r="TOG57" s="235"/>
      <c r="TOH57" s="235"/>
      <c r="TOI57" s="235"/>
      <c r="TOJ57" s="235"/>
      <c r="TOK57" s="235"/>
      <c r="TOL57" s="235"/>
      <c r="TOM57" s="235"/>
      <c r="TON57" s="235"/>
      <c r="TOO57" s="235"/>
      <c r="TOP57" s="235"/>
      <c r="TOQ57" s="235"/>
      <c r="TOR57" s="235"/>
      <c r="TOS57" s="235"/>
      <c r="TOT57" s="235"/>
      <c r="TOU57" s="235"/>
      <c r="TOV57" s="235"/>
      <c r="TOW57" s="235"/>
      <c r="TOX57" s="235"/>
      <c r="TOY57" s="235"/>
      <c r="TOZ57" s="235"/>
      <c r="TPA57" s="235"/>
      <c r="TPB57" s="235"/>
      <c r="TPC57" s="235"/>
      <c r="TPD57" s="235"/>
      <c r="TPE57" s="235"/>
      <c r="TPF57" s="235"/>
      <c r="TPG57" s="235"/>
      <c r="TPH57" s="235"/>
      <c r="TPI57" s="235"/>
      <c r="TPJ57" s="235"/>
      <c r="TPK57" s="235"/>
      <c r="TPL57" s="235"/>
      <c r="TPM57" s="235"/>
      <c r="TPN57" s="235"/>
      <c r="TPO57" s="235"/>
      <c r="TPP57" s="235"/>
      <c r="TPQ57" s="235"/>
      <c r="TPR57" s="235"/>
      <c r="TPS57" s="235"/>
      <c r="TPT57" s="235"/>
      <c r="TPU57" s="235"/>
      <c r="TPV57" s="235"/>
      <c r="TPW57" s="235"/>
      <c r="TPX57" s="235"/>
      <c r="TPY57" s="235"/>
      <c r="TPZ57" s="235"/>
      <c r="TQA57" s="235"/>
      <c r="TQB57" s="235"/>
      <c r="TQC57" s="235"/>
      <c r="TQD57" s="235"/>
      <c r="TQE57" s="235"/>
      <c r="TQF57" s="235"/>
      <c r="TQG57" s="235"/>
      <c r="TQH57" s="235"/>
      <c r="TQI57" s="235"/>
      <c r="TQJ57" s="235"/>
      <c r="TQK57" s="235"/>
      <c r="TQL57" s="235"/>
      <c r="TQM57" s="235"/>
      <c r="TQN57" s="235"/>
      <c r="TQO57" s="235"/>
      <c r="TQP57" s="235"/>
      <c r="TQQ57" s="235"/>
      <c r="TQR57" s="235"/>
      <c r="TQS57" s="235"/>
      <c r="TQT57" s="235"/>
      <c r="TQU57" s="235"/>
      <c r="TQV57" s="235"/>
      <c r="TQW57" s="235"/>
      <c r="TQX57" s="235"/>
      <c r="TQY57" s="235"/>
      <c r="TQZ57" s="235"/>
      <c r="TRA57" s="235"/>
      <c r="TRB57" s="235"/>
      <c r="TRC57" s="235"/>
      <c r="TRD57" s="235"/>
      <c r="TRE57" s="235"/>
      <c r="TRF57" s="235"/>
      <c r="TRG57" s="235"/>
      <c r="TRH57" s="235"/>
      <c r="TRI57" s="235"/>
      <c r="TRJ57" s="235"/>
      <c r="TRK57" s="235"/>
      <c r="TRL57" s="235"/>
      <c r="TRM57" s="235"/>
      <c r="TRN57" s="235"/>
      <c r="TRO57" s="235"/>
      <c r="TRP57" s="235"/>
      <c r="TRQ57" s="235"/>
      <c r="TRR57" s="235"/>
      <c r="TRS57" s="235"/>
      <c r="TRT57" s="235"/>
      <c r="TRU57" s="235"/>
      <c r="TRV57" s="235"/>
      <c r="TRW57" s="235"/>
      <c r="TRX57" s="235"/>
      <c r="TRY57" s="235"/>
      <c r="TRZ57" s="235"/>
      <c r="TSA57" s="235"/>
      <c r="TSB57" s="235"/>
      <c r="TSC57" s="235"/>
      <c r="TSD57" s="235"/>
      <c r="TSE57" s="235"/>
      <c r="TSF57" s="235"/>
      <c r="TSG57" s="235"/>
      <c r="TSH57" s="235"/>
      <c r="TSI57" s="235"/>
      <c r="TSJ57" s="235"/>
      <c r="TSK57" s="235"/>
      <c r="TSL57" s="235"/>
      <c r="TSM57" s="235"/>
      <c r="TSN57" s="235"/>
      <c r="TSO57" s="235"/>
      <c r="TSP57" s="235"/>
      <c r="TSQ57" s="235"/>
      <c r="TSR57" s="235"/>
      <c r="TSS57" s="235"/>
      <c r="TST57" s="235"/>
      <c r="TSU57" s="235"/>
      <c r="TSV57" s="235"/>
      <c r="TSW57" s="235"/>
      <c r="TSX57" s="235"/>
      <c r="TSY57" s="235"/>
      <c r="TSZ57" s="235"/>
      <c r="TTA57" s="235"/>
      <c r="TTB57" s="235"/>
      <c r="TTC57" s="235"/>
      <c r="TTD57" s="235"/>
      <c r="TTE57" s="235"/>
      <c r="TTF57" s="235"/>
      <c r="TTG57" s="235"/>
      <c r="TTH57" s="235"/>
      <c r="TTI57" s="235"/>
      <c r="TTJ57" s="235"/>
      <c r="TTK57" s="235"/>
      <c r="TTL57" s="235"/>
      <c r="TTM57" s="235"/>
      <c r="TTN57" s="235"/>
      <c r="TTO57" s="235"/>
      <c r="TTP57" s="235"/>
      <c r="TTQ57" s="235"/>
      <c r="TTR57" s="235"/>
      <c r="TTS57" s="235"/>
      <c r="TTT57" s="235"/>
      <c r="TTU57" s="235"/>
      <c r="TTV57" s="235"/>
      <c r="TTW57" s="235"/>
      <c r="TTX57" s="235"/>
      <c r="TTY57" s="235"/>
      <c r="TTZ57" s="235"/>
      <c r="TUA57" s="235"/>
      <c r="TUB57" s="235"/>
      <c r="TUC57" s="235"/>
      <c r="TUD57" s="235"/>
      <c r="TUE57" s="235"/>
      <c r="TUF57" s="235"/>
      <c r="TUG57" s="235"/>
      <c r="TUH57" s="235"/>
      <c r="TUI57" s="235"/>
      <c r="TUJ57" s="235"/>
      <c r="TUK57" s="235"/>
      <c r="TUL57" s="235"/>
      <c r="TUM57" s="235"/>
      <c r="TUN57" s="235"/>
      <c r="TUO57" s="235"/>
      <c r="TUP57" s="235"/>
      <c r="TUQ57" s="235"/>
      <c r="TUR57" s="235"/>
      <c r="TUS57" s="235"/>
      <c r="TUT57" s="235"/>
      <c r="TUU57" s="235"/>
      <c r="TUV57" s="235"/>
      <c r="TUW57" s="235"/>
      <c r="TUX57" s="235"/>
      <c r="TUY57" s="235"/>
      <c r="TUZ57" s="235"/>
      <c r="TVA57" s="235"/>
      <c r="TVB57" s="235"/>
      <c r="TVC57" s="235"/>
      <c r="TVD57" s="235"/>
      <c r="TVE57" s="235"/>
      <c r="TVF57" s="235"/>
      <c r="TVG57" s="235"/>
      <c r="TVH57" s="235"/>
      <c r="TVI57" s="235"/>
      <c r="TVJ57" s="235"/>
      <c r="TVK57" s="235"/>
      <c r="TVL57" s="235"/>
      <c r="TVM57" s="235"/>
      <c r="TVN57" s="235"/>
      <c r="TVO57" s="235"/>
      <c r="TVP57" s="235"/>
      <c r="TVQ57" s="235"/>
      <c r="TVR57" s="235"/>
      <c r="TVS57" s="235"/>
      <c r="TVT57" s="235"/>
      <c r="TVU57" s="235"/>
      <c r="TVV57" s="235"/>
      <c r="TVW57" s="235"/>
      <c r="TVX57" s="235"/>
      <c r="TVY57" s="235"/>
      <c r="TVZ57" s="235"/>
      <c r="TWA57" s="235"/>
      <c r="TWB57" s="235"/>
      <c r="TWC57" s="235"/>
      <c r="TWD57" s="235"/>
      <c r="TWE57" s="235"/>
      <c r="TWF57" s="235"/>
      <c r="TWG57" s="235"/>
      <c r="TWH57" s="235"/>
      <c r="TWI57" s="235"/>
      <c r="TWJ57" s="235"/>
      <c r="TWK57" s="235"/>
      <c r="TWL57" s="235"/>
      <c r="TWM57" s="235"/>
      <c r="TWN57" s="235"/>
      <c r="TWO57" s="235"/>
      <c r="TWP57" s="235"/>
      <c r="TWQ57" s="235"/>
      <c r="TWR57" s="235"/>
      <c r="TWS57" s="235"/>
      <c r="TWT57" s="235"/>
      <c r="TWU57" s="235"/>
      <c r="TWV57" s="235"/>
      <c r="TWW57" s="235"/>
      <c r="TWX57" s="235"/>
      <c r="TWY57" s="235"/>
      <c r="TWZ57" s="235"/>
      <c r="TXA57" s="235"/>
      <c r="TXB57" s="235"/>
      <c r="TXC57" s="235"/>
      <c r="TXD57" s="235"/>
      <c r="TXE57" s="235"/>
      <c r="TXF57" s="235"/>
      <c r="TXG57" s="235"/>
      <c r="TXH57" s="235"/>
      <c r="TXI57" s="235"/>
      <c r="TXJ57" s="235"/>
      <c r="TXK57" s="235"/>
      <c r="TXL57" s="235"/>
      <c r="TXM57" s="235"/>
      <c r="TXN57" s="235"/>
      <c r="TXO57" s="235"/>
      <c r="TXP57" s="235"/>
      <c r="TXQ57" s="235"/>
      <c r="TXR57" s="235"/>
      <c r="TXS57" s="235"/>
      <c r="TXT57" s="235"/>
      <c r="TXU57" s="235"/>
      <c r="TXV57" s="235"/>
      <c r="TXW57" s="235"/>
      <c r="TXX57" s="235"/>
      <c r="TXY57" s="235"/>
      <c r="TXZ57" s="235"/>
      <c r="TYA57" s="235"/>
      <c r="TYB57" s="235"/>
      <c r="TYC57" s="235"/>
      <c r="TYD57" s="235"/>
      <c r="TYE57" s="235"/>
      <c r="TYF57" s="235"/>
      <c r="TYG57" s="235"/>
      <c r="TYH57" s="235"/>
      <c r="TYI57" s="235"/>
      <c r="TYJ57" s="235"/>
      <c r="TYK57" s="235"/>
      <c r="TYL57" s="235"/>
      <c r="TYM57" s="235"/>
      <c r="TYN57" s="235"/>
      <c r="TYO57" s="235"/>
      <c r="TYP57" s="235"/>
      <c r="TYQ57" s="235"/>
      <c r="TYR57" s="235"/>
      <c r="TYS57" s="235"/>
      <c r="TYT57" s="235"/>
      <c r="TYU57" s="235"/>
      <c r="TYV57" s="235"/>
      <c r="TYW57" s="235"/>
      <c r="TYX57" s="235"/>
      <c r="TYY57" s="235"/>
      <c r="TYZ57" s="235"/>
      <c r="TZA57" s="235"/>
      <c r="TZB57" s="235"/>
      <c r="TZC57" s="235"/>
      <c r="TZD57" s="235"/>
      <c r="TZE57" s="235"/>
      <c r="TZF57" s="235"/>
      <c r="TZG57" s="235"/>
      <c r="TZH57" s="235"/>
      <c r="TZI57" s="235"/>
      <c r="TZJ57" s="235"/>
      <c r="TZK57" s="235"/>
      <c r="TZL57" s="235"/>
      <c r="TZM57" s="235"/>
      <c r="TZN57" s="235"/>
      <c r="TZO57" s="235"/>
      <c r="TZP57" s="235"/>
      <c r="TZQ57" s="235"/>
      <c r="TZR57" s="235"/>
      <c r="TZS57" s="235"/>
      <c r="TZT57" s="235"/>
      <c r="TZU57" s="235"/>
      <c r="TZV57" s="235"/>
      <c r="TZW57" s="235"/>
      <c r="TZX57" s="235"/>
      <c r="TZY57" s="235"/>
      <c r="TZZ57" s="235"/>
      <c r="UAA57" s="235"/>
      <c r="UAB57" s="235"/>
      <c r="UAC57" s="235"/>
      <c r="UAD57" s="235"/>
      <c r="UAE57" s="235"/>
      <c r="UAF57" s="235"/>
      <c r="UAG57" s="235"/>
      <c r="UAH57" s="235"/>
      <c r="UAI57" s="235"/>
      <c r="UAJ57" s="235"/>
      <c r="UAK57" s="235"/>
      <c r="UAL57" s="235"/>
      <c r="UAM57" s="235"/>
      <c r="UAN57" s="235"/>
      <c r="UAO57" s="235"/>
      <c r="UAP57" s="235"/>
      <c r="UAQ57" s="235"/>
      <c r="UAR57" s="235"/>
      <c r="UAS57" s="235"/>
      <c r="UAT57" s="235"/>
      <c r="UAU57" s="235"/>
      <c r="UAV57" s="235"/>
      <c r="UAW57" s="235"/>
      <c r="UAX57" s="235"/>
      <c r="UAY57" s="235"/>
      <c r="UAZ57" s="235"/>
      <c r="UBA57" s="235"/>
      <c r="UBB57" s="235"/>
      <c r="UBC57" s="235"/>
      <c r="UBD57" s="235"/>
      <c r="UBE57" s="235"/>
      <c r="UBF57" s="235"/>
      <c r="UBG57" s="235"/>
      <c r="UBH57" s="235"/>
      <c r="UBI57" s="235"/>
      <c r="UBJ57" s="235"/>
      <c r="UBK57" s="235"/>
      <c r="UBL57" s="235"/>
      <c r="UBM57" s="235"/>
      <c r="UBN57" s="235"/>
      <c r="UBO57" s="235"/>
      <c r="UBP57" s="235"/>
      <c r="UBQ57" s="235"/>
      <c r="UBR57" s="235"/>
      <c r="UBS57" s="235"/>
      <c r="UBT57" s="235"/>
      <c r="UBU57" s="235"/>
      <c r="UBV57" s="235"/>
      <c r="UBW57" s="235"/>
      <c r="UBX57" s="235"/>
      <c r="UBY57" s="235"/>
      <c r="UBZ57" s="235"/>
      <c r="UCA57" s="235"/>
      <c r="UCB57" s="235"/>
      <c r="UCC57" s="235"/>
      <c r="UCD57" s="235"/>
      <c r="UCE57" s="235"/>
      <c r="UCF57" s="235"/>
      <c r="UCG57" s="235"/>
      <c r="UCH57" s="235"/>
      <c r="UCI57" s="235"/>
      <c r="UCJ57" s="235"/>
      <c r="UCK57" s="235"/>
      <c r="UCL57" s="235"/>
      <c r="UCM57" s="235"/>
      <c r="UCN57" s="235"/>
      <c r="UCO57" s="235"/>
      <c r="UCP57" s="235"/>
      <c r="UCQ57" s="235"/>
      <c r="UCR57" s="235"/>
      <c r="UCS57" s="235"/>
      <c r="UCT57" s="235"/>
      <c r="UCU57" s="235"/>
      <c r="UCV57" s="235"/>
      <c r="UCW57" s="235"/>
      <c r="UCX57" s="235"/>
      <c r="UCY57" s="235"/>
      <c r="UCZ57" s="235"/>
      <c r="UDA57" s="235"/>
      <c r="UDB57" s="235"/>
      <c r="UDC57" s="235"/>
      <c r="UDD57" s="235"/>
      <c r="UDE57" s="235"/>
      <c r="UDF57" s="235"/>
      <c r="UDG57" s="235"/>
      <c r="UDH57" s="235"/>
      <c r="UDI57" s="235"/>
      <c r="UDJ57" s="235"/>
      <c r="UDK57" s="235"/>
      <c r="UDL57" s="235"/>
      <c r="UDM57" s="235"/>
      <c r="UDN57" s="235"/>
      <c r="UDO57" s="235"/>
      <c r="UDP57" s="235"/>
      <c r="UDQ57" s="235"/>
      <c r="UDR57" s="235"/>
      <c r="UDS57" s="235"/>
      <c r="UDT57" s="235"/>
      <c r="UDU57" s="235"/>
      <c r="UDV57" s="235"/>
      <c r="UDW57" s="235"/>
      <c r="UDX57" s="235"/>
      <c r="UDY57" s="235"/>
      <c r="UDZ57" s="235"/>
      <c r="UEA57" s="235"/>
      <c r="UEB57" s="235"/>
      <c r="UEC57" s="235"/>
      <c r="UED57" s="235"/>
      <c r="UEE57" s="235"/>
      <c r="UEF57" s="235"/>
      <c r="UEG57" s="235"/>
      <c r="UEH57" s="235"/>
      <c r="UEI57" s="235"/>
      <c r="UEJ57" s="235"/>
      <c r="UEK57" s="235"/>
      <c r="UEL57" s="235"/>
      <c r="UEM57" s="235"/>
      <c r="UEN57" s="235"/>
      <c r="UEO57" s="235"/>
      <c r="UEP57" s="235"/>
      <c r="UEQ57" s="235"/>
      <c r="UER57" s="235"/>
      <c r="UES57" s="235"/>
      <c r="UET57" s="235"/>
      <c r="UEU57" s="235"/>
      <c r="UEV57" s="235"/>
      <c r="UEW57" s="235"/>
      <c r="UEX57" s="235"/>
      <c r="UEY57" s="235"/>
      <c r="UEZ57" s="235"/>
      <c r="UFA57" s="235"/>
      <c r="UFB57" s="235"/>
      <c r="UFC57" s="235"/>
      <c r="UFD57" s="235"/>
      <c r="UFE57" s="235"/>
      <c r="UFF57" s="235"/>
      <c r="UFG57" s="235"/>
      <c r="UFH57" s="235"/>
      <c r="UFI57" s="235"/>
      <c r="UFJ57" s="235"/>
      <c r="UFK57" s="235"/>
      <c r="UFL57" s="235"/>
      <c r="UFM57" s="235"/>
      <c r="UFN57" s="235"/>
      <c r="UFO57" s="235"/>
      <c r="UFP57" s="235"/>
      <c r="UFQ57" s="235"/>
      <c r="UFR57" s="235"/>
      <c r="UFS57" s="235"/>
      <c r="UFT57" s="235"/>
      <c r="UFU57" s="235"/>
      <c r="UFV57" s="235"/>
      <c r="UFW57" s="235"/>
      <c r="UFX57" s="235"/>
      <c r="UFY57" s="235"/>
      <c r="UFZ57" s="235"/>
      <c r="UGA57" s="235"/>
      <c r="UGB57" s="235"/>
      <c r="UGC57" s="235"/>
      <c r="UGD57" s="235"/>
      <c r="UGE57" s="235"/>
      <c r="UGF57" s="235"/>
      <c r="UGG57" s="235"/>
      <c r="UGH57" s="235"/>
      <c r="UGI57" s="235"/>
      <c r="UGJ57" s="235"/>
      <c r="UGK57" s="235"/>
      <c r="UGL57" s="235"/>
      <c r="UGM57" s="235"/>
      <c r="UGN57" s="235"/>
      <c r="UGO57" s="235"/>
      <c r="UGP57" s="235"/>
      <c r="UGQ57" s="235"/>
      <c r="UGR57" s="235"/>
      <c r="UGS57" s="235"/>
      <c r="UGT57" s="235"/>
      <c r="UGU57" s="235"/>
      <c r="UGV57" s="235"/>
      <c r="UGW57" s="235"/>
      <c r="UGX57" s="235"/>
      <c r="UGY57" s="235"/>
      <c r="UGZ57" s="235"/>
      <c r="UHA57" s="235"/>
      <c r="UHB57" s="235"/>
      <c r="UHC57" s="235"/>
      <c r="UHD57" s="235"/>
      <c r="UHE57" s="235"/>
      <c r="UHF57" s="235"/>
      <c r="UHG57" s="235"/>
      <c r="UHH57" s="235"/>
      <c r="UHI57" s="235"/>
      <c r="UHJ57" s="235"/>
      <c r="UHK57" s="235"/>
      <c r="UHL57" s="235"/>
      <c r="UHM57" s="235"/>
      <c r="UHN57" s="235"/>
      <c r="UHO57" s="235"/>
      <c r="UHP57" s="235"/>
      <c r="UHQ57" s="235"/>
      <c r="UHR57" s="235"/>
      <c r="UHS57" s="235"/>
      <c r="UHT57" s="235"/>
      <c r="UHU57" s="235"/>
      <c r="UHV57" s="235"/>
      <c r="UHW57" s="235"/>
      <c r="UHX57" s="235"/>
      <c r="UHY57" s="235"/>
      <c r="UHZ57" s="235"/>
      <c r="UIA57" s="235"/>
      <c r="UIB57" s="235"/>
      <c r="UIC57" s="235"/>
      <c r="UID57" s="235"/>
      <c r="UIE57" s="235"/>
      <c r="UIF57" s="235"/>
      <c r="UIG57" s="235"/>
      <c r="UIH57" s="235"/>
      <c r="UII57" s="235"/>
      <c r="UIJ57" s="235"/>
      <c r="UIK57" s="235"/>
      <c r="UIL57" s="235"/>
      <c r="UIM57" s="235"/>
      <c r="UIN57" s="235"/>
      <c r="UIO57" s="235"/>
      <c r="UIP57" s="235"/>
      <c r="UIQ57" s="235"/>
      <c r="UIR57" s="235"/>
      <c r="UIS57" s="235"/>
      <c r="UIT57" s="235"/>
      <c r="UIU57" s="235"/>
      <c r="UIV57" s="235"/>
      <c r="UIW57" s="235"/>
      <c r="UIX57" s="235"/>
      <c r="UIY57" s="235"/>
      <c r="UIZ57" s="235"/>
      <c r="UJA57" s="235"/>
      <c r="UJB57" s="235"/>
      <c r="UJC57" s="235"/>
      <c r="UJD57" s="235"/>
      <c r="UJE57" s="235"/>
      <c r="UJF57" s="235"/>
      <c r="UJG57" s="235"/>
      <c r="UJH57" s="235"/>
      <c r="UJI57" s="235"/>
      <c r="UJJ57" s="235"/>
      <c r="UJK57" s="235"/>
      <c r="UJL57" s="235"/>
      <c r="UJM57" s="235"/>
      <c r="UJN57" s="235"/>
      <c r="UJO57" s="235"/>
      <c r="UJP57" s="235"/>
      <c r="UJQ57" s="235"/>
      <c r="UJR57" s="235"/>
      <c r="UJS57" s="235"/>
      <c r="UJT57" s="235"/>
      <c r="UJU57" s="235"/>
      <c r="UJV57" s="235"/>
      <c r="UJW57" s="235"/>
      <c r="UJX57" s="235"/>
      <c r="UJY57" s="235"/>
      <c r="UJZ57" s="235"/>
      <c r="UKA57" s="235"/>
      <c r="UKB57" s="235"/>
      <c r="UKC57" s="235"/>
      <c r="UKD57" s="235"/>
      <c r="UKE57" s="235"/>
      <c r="UKF57" s="235"/>
      <c r="UKG57" s="235"/>
      <c r="UKH57" s="235"/>
      <c r="UKI57" s="235"/>
      <c r="UKJ57" s="235"/>
      <c r="UKK57" s="235"/>
      <c r="UKL57" s="235"/>
      <c r="UKM57" s="235"/>
      <c r="UKN57" s="235"/>
      <c r="UKO57" s="235"/>
      <c r="UKP57" s="235"/>
      <c r="UKQ57" s="235"/>
      <c r="UKR57" s="235"/>
      <c r="UKS57" s="235"/>
      <c r="UKT57" s="235"/>
      <c r="UKU57" s="235"/>
      <c r="UKV57" s="235"/>
      <c r="UKW57" s="235"/>
      <c r="UKX57" s="235"/>
      <c r="UKY57" s="235"/>
      <c r="UKZ57" s="235"/>
      <c r="ULA57" s="235"/>
      <c r="ULB57" s="235"/>
      <c r="ULC57" s="235"/>
      <c r="ULD57" s="235"/>
      <c r="ULE57" s="235"/>
      <c r="ULF57" s="235"/>
      <c r="ULG57" s="235"/>
      <c r="ULH57" s="235"/>
      <c r="ULI57" s="235"/>
      <c r="ULJ57" s="235"/>
      <c r="ULK57" s="235"/>
      <c r="ULL57" s="235"/>
      <c r="ULM57" s="235"/>
      <c r="ULN57" s="235"/>
      <c r="ULO57" s="235"/>
      <c r="ULP57" s="235"/>
      <c r="ULQ57" s="235"/>
      <c r="ULR57" s="235"/>
      <c r="ULS57" s="235"/>
      <c r="ULT57" s="235"/>
      <c r="ULU57" s="235"/>
      <c r="ULV57" s="235"/>
      <c r="ULW57" s="235"/>
      <c r="ULX57" s="235"/>
      <c r="ULY57" s="235"/>
      <c r="ULZ57" s="235"/>
      <c r="UMA57" s="235"/>
      <c r="UMB57" s="235"/>
      <c r="UMC57" s="235"/>
      <c r="UMD57" s="235"/>
      <c r="UME57" s="235"/>
      <c r="UMF57" s="235"/>
      <c r="UMG57" s="235"/>
      <c r="UMH57" s="235"/>
      <c r="UMI57" s="235"/>
      <c r="UMJ57" s="235"/>
      <c r="UMK57" s="235"/>
      <c r="UML57" s="235"/>
      <c r="UMM57" s="235"/>
      <c r="UMN57" s="235"/>
      <c r="UMO57" s="235"/>
      <c r="UMP57" s="235"/>
      <c r="UMQ57" s="235"/>
      <c r="UMR57" s="235"/>
      <c r="UMS57" s="235"/>
      <c r="UMT57" s="235"/>
      <c r="UMU57" s="235"/>
      <c r="UMV57" s="235"/>
      <c r="UMW57" s="235"/>
      <c r="UMX57" s="235"/>
      <c r="UMY57" s="235"/>
      <c r="UMZ57" s="235"/>
      <c r="UNA57" s="235"/>
      <c r="UNB57" s="235"/>
      <c r="UNC57" s="235"/>
      <c r="UND57" s="235"/>
      <c r="UNE57" s="235"/>
      <c r="UNF57" s="235"/>
      <c r="UNG57" s="235"/>
      <c r="UNH57" s="235"/>
      <c r="UNI57" s="235"/>
      <c r="UNJ57" s="235"/>
      <c r="UNK57" s="235"/>
      <c r="UNL57" s="235"/>
      <c r="UNM57" s="235"/>
      <c r="UNN57" s="235"/>
      <c r="UNO57" s="235"/>
      <c r="UNP57" s="235"/>
      <c r="UNQ57" s="235"/>
      <c r="UNR57" s="235"/>
      <c r="UNS57" s="235"/>
      <c r="UNT57" s="235"/>
      <c r="UNU57" s="235"/>
      <c r="UNV57" s="235"/>
      <c r="UNW57" s="235"/>
      <c r="UNX57" s="235"/>
      <c r="UNY57" s="235"/>
      <c r="UNZ57" s="235"/>
      <c r="UOA57" s="235"/>
      <c r="UOB57" s="235"/>
      <c r="UOC57" s="235"/>
      <c r="UOD57" s="235"/>
      <c r="UOE57" s="235"/>
      <c r="UOF57" s="235"/>
      <c r="UOG57" s="235"/>
      <c r="UOH57" s="235"/>
      <c r="UOI57" s="235"/>
      <c r="UOJ57" s="235"/>
      <c r="UOK57" s="235"/>
      <c r="UOL57" s="235"/>
      <c r="UOM57" s="235"/>
      <c r="UON57" s="235"/>
      <c r="UOO57" s="235"/>
      <c r="UOP57" s="235"/>
      <c r="UOQ57" s="235"/>
      <c r="UOR57" s="235"/>
      <c r="UOS57" s="235"/>
      <c r="UOT57" s="235"/>
      <c r="UOU57" s="235"/>
      <c r="UOV57" s="235"/>
      <c r="UOW57" s="235"/>
      <c r="UOX57" s="235"/>
      <c r="UOY57" s="235"/>
      <c r="UOZ57" s="235"/>
      <c r="UPA57" s="235"/>
      <c r="UPB57" s="235"/>
      <c r="UPC57" s="235"/>
      <c r="UPD57" s="235"/>
      <c r="UPE57" s="235"/>
      <c r="UPF57" s="235"/>
      <c r="UPG57" s="235"/>
      <c r="UPH57" s="235"/>
      <c r="UPI57" s="235"/>
      <c r="UPJ57" s="235"/>
      <c r="UPK57" s="235"/>
      <c r="UPL57" s="235"/>
      <c r="UPM57" s="235"/>
      <c r="UPN57" s="235"/>
      <c r="UPO57" s="235"/>
      <c r="UPP57" s="235"/>
      <c r="UPQ57" s="235"/>
      <c r="UPR57" s="235"/>
      <c r="UPS57" s="235"/>
      <c r="UPT57" s="235"/>
      <c r="UPU57" s="235"/>
      <c r="UPV57" s="235"/>
      <c r="UPW57" s="235"/>
      <c r="UPX57" s="235"/>
      <c r="UPY57" s="235"/>
      <c r="UPZ57" s="235"/>
      <c r="UQA57" s="235"/>
      <c r="UQB57" s="235"/>
      <c r="UQC57" s="235"/>
      <c r="UQD57" s="235"/>
      <c r="UQE57" s="235"/>
      <c r="UQF57" s="235"/>
      <c r="UQG57" s="235"/>
      <c r="UQH57" s="235"/>
      <c r="UQI57" s="235"/>
      <c r="UQJ57" s="235"/>
      <c r="UQK57" s="235"/>
      <c r="UQL57" s="235"/>
      <c r="UQM57" s="235"/>
      <c r="UQN57" s="235"/>
      <c r="UQO57" s="235"/>
      <c r="UQP57" s="235"/>
      <c r="UQQ57" s="235"/>
      <c r="UQR57" s="235"/>
      <c r="UQS57" s="235"/>
      <c r="UQT57" s="235"/>
      <c r="UQU57" s="235"/>
      <c r="UQV57" s="235"/>
      <c r="UQW57" s="235"/>
      <c r="UQX57" s="235"/>
      <c r="UQY57" s="235"/>
      <c r="UQZ57" s="235"/>
      <c r="URA57" s="235"/>
      <c r="URB57" s="235"/>
      <c r="URC57" s="235"/>
      <c r="URD57" s="235"/>
      <c r="URE57" s="235"/>
      <c r="URF57" s="235"/>
      <c r="URG57" s="235"/>
      <c r="URH57" s="235"/>
      <c r="URI57" s="235"/>
      <c r="URJ57" s="235"/>
      <c r="URK57" s="235"/>
      <c r="URL57" s="235"/>
      <c r="URM57" s="235"/>
      <c r="URN57" s="235"/>
      <c r="URO57" s="235"/>
      <c r="URP57" s="235"/>
      <c r="URQ57" s="235"/>
      <c r="URR57" s="235"/>
      <c r="URS57" s="235"/>
      <c r="URT57" s="235"/>
      <c r="URU57" s="235"/>
      <c r="URV57" s="235"/>
      <c r="URW57" s="235"/>
      <c r="URX57" s="235"/>
      <c r="URY57" s="235"/>
      <c r="URZ57" s="235"/>
      <c r="USA57" s="235"/>
      <c r="USB57" s="235"/>
      <c r="USC57" s="235"/>
      <c r="USD57" s="235"/>
      <c r="USE57" s="235"/>
      <c r="USF57" s="235"/>
      <c r="USG57" s="235"/>
      <c r="USH57" s="235"/>
      <c r="USI57" s="235"/>
      <c r="USJ57" s="235"/>
      <c r="USK57" s="235"/>
      <c r="USL57" s="235"/>
      <c r="USM57" s="235"/>
      <c r="USN57" s="235"/>
      <c r="USO57" s="235"/>
      <c r="USP57" s="235"/>
      <c r="USQ57" s="235"/>
      <c r="USR57" s="235"/>
      <c r="USS57" s="235"/>
      <c r="UST57" s="235"/>
      <c r="USU57" s="235"/>
      <c r="USV57" s="235"/>
      <c r="USW57" s="235"/>
      <c r="USX57" s="235"/>
      <c r="USY57" s="235"/>
      <c r="USZ57" s="235"/>
      <c r="UTA57" s="235"/>
      <c r="UTB57" s="235"/>
      <c r="UTC57" s="235"/>
      <c r="UTD57" s="235"/>
      <c r="UTE57" s="235"/>
      <c r="UTF57" s="235"/>
      <c r="UTG57" s="235"/>
      <c r="UTH57" s="235"/>
      <c r="UTI57" s="235"/>
      <c r="UTJ57" s="235"/>
      <c r="UTK57" s="235"/>
      <c r="UTL57" s="235"/>
      <c r="UTM57" s="235"/>
      <c r="UTN57" s="235"/>
      <c r="UTO57" s="235"/>
      <c r="UTP57" s="235"/>
      <c r="UTQ57" s="235"/>
      <c r="UTR57" s="235"/>
      <c r="UTS57" s="235"/>
      <c r="UTT57" s="235"/>
      <c r="UTU57" s="235"/>
      <c r="UTV57" s="235"/>
      <c r="UTW57" s="235"/>
      <c r="UTX57" s="235"/>
      <c r="UTY57" s="235"/>
      <c r="UTZ57" s="235"/>
      <c r="UUA57" s="235"/>
      <c r="UUB57" s="235"/>
      <c r="UUC57" s="235"/>
      <c r="UUD57" s="235"/>
      <c r="UUE57" s="235"/>
      <c r="UUF57" s="235"/>
      <c r="UUG57" s="235"/>
      <c r="UUH57" s="235"/>
      <c r="UUI57" s="235"/>
      <c r="UUJ57" s="235"/>
      <c r="UUK57" s="235"/>
      <c r="UUL57" s="235"/>
      <c r="UUM57" s="235"/>
      <c r="UUN57" s="235"/>
      <c r="UUO57" s="235"/>
      <c r="UUP57" s="235"/>
      <c r="UUQ57" s="235"/>
      <c r="UUR57" s="235"/>
      <c r="UUS57" s="235"/>
      <c r="UUT57" s="235"/>
      <c r="UUU57" s="235"/>
      <c r="UUV57" s="235"/>
      <c r="UUW57" s="235"/>
      <c r="UUX57" s="235"/>
      <c r="UUY57" s="235"/>
      <c r="UUZ57" s="235"/>
      <c r="UVA57" s="235"/>
      <c r="UVB57" s="235"/>
      <c r="UVC57" s="235"/>
      <c r="UVD57" s="235"/>
      <c r="UVE57" s="235"/>
      <c r="UVF57" s="235"/>
      <c r="UVG57" s="235"/>
      <c r="UVH57" s="235"/>
      <c r="UVI57" s="235"/>
      <c r="UVJ57" s="235"/>
      <c r="UVK57" s="235"/>
      <c r="UVL57" s="235"/>
      <c r="UVM57" s="235"/>
      <c r="UVN57" s="235"/>
      <c r="UVO57" s="235"/>
      <c r="UVP57" s="235"/>
      <c r="UVQ57" s="235"/>
      <c r="UVR57" s="235"/>
      <c r="UVS57" s="235"/>
      <c r="UVT57" s="235"/>
      <c r="UVU57" s="235"/>
      <c r="UVV57" s="235"/>
      <c r="UVW57" s="235"/>
      <c r="UVX57" s="235"/>
      <c r="UVY57" s="235"/>
      <c r="UVZ57" s="235"/>
      <c r="UWA57" s="235"/>
      <c r="UWB57" s="235"/>
      <c r="UWC57" s="235"/>
      <c r="UWD57" s="235"/>
      <c r="UWE57" s="235"/>
      <c r="UWF57" s="235"/>
      <c r="UWG57" s="235"/>
      <c r="UWH57" s="235"/>
      <c r="UWI57" s="235"/>
      <c r="UWJ57" s="235"/>
      <c r="UWK57" s="235"/>
      <c r="UWL57" s="235"/>
      <c r="UWM57" s="235"/>
      <c r="UWN57" s="235"/>
      <c r="UWO57" s="235"/>
      <c r="UWP57" s="235"/>
      <c r="UWQ57" s="235"/>
      <c r="UWR57" s="235"/>
      <c r="UWS57" s="235"/>
      <c r="UWT57" s="235"/>
      <c r="UWU57" s="235"/>
      <c r="UWV57" s="235"/>
      <c r="UWW57" s="235"/>
      <c r="UWX57" s="235"/>
      <c r="UWY57" s="235"/>
      <c r="UWZ57" s="235"/>
      <c r="UXA57" s="235"/>
      <c r="UXB57" s="235"/>
      <c r="UXC57" s="235"/>
      <c r="UXD57" s="235"/>
      <c r="UXE57" s="235"/>
      <c r="UXF57" s="235"/>
      <c r="UXG57" s="235"/>
      <c r="UXH57" s="235"/>
      <c r="UXI57" s="235"/>
      <c r="UXJ57" s="235"/>
      <c r="UXK57" s="235"/>
      <c r="UXL57" s="235"/>
      <c r="UXM57" s="235"/>
      <c r="UXN57" s="235"/>
      <c r="UXO57" s="235"/>
      <c r="UXP57" s="235"/>
      <c r="UXQ57" s="235"/>
      <c r="UXR57" s="235"/>
      <c r="UXS57" s="235"/>
      <c r="UXT57" s="235"/>
      <c r="UXU57" s="235"/>
      <c r="UXV57" s="235"/>
      <c r="UXW57" s="235"/>
      <c r="UXX57" s="235"/>
      <c r="UXY57" s="235"/>
      <c r="UXZ57" s="235"/>
      <c r="UYA57" s="235"/>
      <c r="UYB57" s="235"/>
      <c r="UYC57" s="235"/>
      <c r="UYD57" s="235"/>
      <c r="UYE57" s="235"/>
      <c r="UYF57" s="235"/>
      <c r="UYG57" s="235"/>
      <c r="UYH57" s="235"/>
      <c r="UYI57" s="235"/>
      <c r="UYJ57" s="235"/>
      <c r="UYK57" s="235"/>
      <c r="UYL57" s="235"/>
      <c r="UYM57" s="235"/>
      <c r="UYN57" s="235"/>
      <c r="UYO57" s="235"/>
      <c r="UYP57" s="235"/>
      <c r="UYQ57" s="235"/>
      <c r="UYR57" s="235"/>
      <c r="UYS57" s="235"/>
      <c r="UYT57" s="235"/>
      <c r="UYU57" s="235"/>
      <c r="UYV57" s="235"/>
      <c r="UYW57" s="235"/>
      <c r="UYX57" s="235"/>
      <c r="UYY57" s="235"/>
      <c r="UYZ57" s="235"/>
      <c r="UZA57" s="235"/>
      <c r="UZB57" s="235"/>
      <c r="UZC57" s="235"/>
      <c r="UZD57" s="235"/>
      <c r="UZE57" s="235"/>
      <c r="UZF57" s="235"/>
      <c r="UZG57" s="235"/>
      <c r="UZH57" s="235"/>
      <c r="UZI57" s="235"/>
      <c r="UZJ57" s="235"/>
      <c r="UZK57" s="235"/>
      <c r="UZL57" s="235"/>
      <c r="UZM57" s="235"/>
      <c r="UZN57" s="235"/>
      <c r="UZO57" s="235"/>
      <c r="UZP57" s="235"/>
      <c r="UZQ57" s="235"/>
      <c r="UZR57" s="235"/>
      <c r="UZS57" s="235"/>
      <c r="UZT57" s="235"/>
      <c r="UZU57" s="235"/>
      <c r="UZV57" s="235"/>
      <c r="UZW57" s="235"/>
      <c r="UZX57" s="235"/>
      <c r="UZY57" s="235"/>
      <c r="UZZ57" s="235"/>
      <c r="VAA57" s="235"/>
      <c r="VAB57" s="235"/>
      <c r="VAC57" s="235"/>
      <c r="VAD57" s="235"/>
      <c r="VAE57" s="235"/>
      <c r="VAF57" s="235"/>
      <c r="VAG57" s="235"/>
      <c r="VAH57" s="235"/>
      <c r="VAI57" s="235"/>
      <c r="VAJ57" s="235"/>
      <c r="VAK57" s="235"/>
      <c r="VAL57" s="235"/>
      <c r="VAM57" s="235"/>
      <c r="VAN57" s="235"/>
      <c r="VAO57" s="235"/>
      <c r="VAP57" s="235"/>
      <c r="VAQ57" s="235"/>
      <c r="VAR57" s="235"/>
      <c r="VAS57" s="235"/>
      <c r="VAT57" s="235"/>
      <c r="VAU57" s="235"/>
      <c r="VAV57" s="235"/>
      <c r="VAW57" s="235"/>
      <c r="VAX57" s="235"/>
      <c r="VAY57" s="235"/>
      <c r="VAZ57" s="235"/>
      <c r="VBA57" s="235"/>
      <c r="VBB57" s="235"/>
      <c r="VBC57" s="235"/>
      <c r="VBD57" s="235"/>
      <c r="VBE57" s="235"/>
      <c r="VBF57" s="235"/>
      <c r="VBG57" s="235"/>
      <c r="VBH57" s="235"/>
      <c r="VBI57" s="235"/>
      <c r="VBJ57" s="235"/>
      <c r="VBK57" s="235"/>
      <c r="VBL57" s="235"/>
      <c r="VBM57" s="235"/>
      <c r="VBN57" s="235"/>
      <c r="VBO57" s="235"/>
      <c r="VBP57" s="235"/>
      <c r="VBQ57" s="235"/>
      <c r="VBR57" s="235"/>
      <c r="VBS57" s="235"/>
      <c r="VBT57" s="235"/>
      <c r="VBU57" s="235"/>
      <c r="VBV57" s="235"/>
      <c r="VBW57" s="235"/>
      <c r="VBX57" s="235"/>
      <c r="VBY57" s="235"/>
      <c r="VBZ57" s="235"/>
      <c r="VCA57" s="235"/>
      <c r="VCB57" s="235"/>
      <c r="VCC57" s="235"/>
      <c r="VCD57" s="235"/>
      <c r="VCE57" s="235"/>
      <c r="VCF57" s="235"/>
      <c r="VCG57" s="235"/>
      <c r="VCH57" s="235"/>
      <c r="VCI57" s="235"/>
      <c r="VCJ57" s="235"/>
      <c r="VCK57" s="235"/>
      <c r="VCL57" s="235"/>
      <c r="VCM57" s="235"/>
      <c r="VCN57" s="235"/>
      <c r="VCO57" s="235"/>
      <c r="VCP57" s="235"/>
      <c r="VCQ57" s="235"/>
      <c r="VCR57" s="235"/>
      <c r="VCS57" s="235"/>
      <c r="VCT57" s="235"/>
      <c r="VCU57" s="235"/>
      <c r="VCV57" s="235"/>
      <c r="VCW57" s="235"/>
      <c r="VCX57" s="235"/>
      <c r="VCY57" s="235"/>
      <c r="VCZ57" s="235"/>
      <c r="VDA57" s="235"/>
      <c r="VDB57" s="235"/>
      <c r="VDC57" s="235"/>
      <c r="VDD57" s="235"/>
      <c r="VDE57" s="235"/>
      <c r="VDF57" s="235"/>
      <c r="VDG57" s="235"/>
      <c r="VDH57" s="235"/>
      <c r="VDI57" s="235"/>
      <c r="VDJ57" s="235"/>
      <c r="VDK57" s="235"/>
      <c r="VDL57" s="235"/>
      <c r="VDM57" s="235"/>
      <c r="VDN57" s="235"/>
      <c r="VDO57" s="235"/>
      <c r="VDP57" s="235"/>
      <c r="VDQ57" s="235"/>
      <c r="VDR57" s="235"/>
      <c r="VDS57" s="235"/>
      <c r="VDT57" s="235"/>
      <c r="VDU57" s="235"/>
      <c r="VDV57" s="235"/>
      <c r="VDW57" s="235"/>
      <c r="VDX57" s="235"/>
      <c r="VDY57" s="235"/>
      <c r="VDZ57" s="235"/>
      <c r="VEA57" s="235"/>
      <c r="VEB57" s="235"/>
      <c r="VEC57" s="235"/>
      <c r="VED57" s="235"/>
      <c r="VEE57" s="235"/>
      <c r="VEF57" s="235"/>
      <c r="VEG57" s="235"/>
      <c r="VEH57" s="235"/>
      <c r="VEI57" s="235"/>
      <c r="VEJ57" s="235"/>
      <c r="VEK57" s="235"/>
      <c r="VEL57" s="235"/>
      <c r="VEM57" s="235"/>
      <c r="VEN57" s="235"/>
      <c r="VEO57" s="235"/>
      <c r="VEP57" s="235"/>
      <c r="VEQ57" s="235"/>
      <c r="VER57" s="235"/>
      <c r="VES57" s="235"/>
      <c r="VET57" s="235"/>
      <c r="VEU57" s="235"/>
      <c r="VEV57" s="235"/>
      <c r="VEW57" s="235"/>
      <c r="VEX57" s="235"/>
      <c r="VEY57" s="235"/>
      <c r="VEZ57" s="235"/>
      <c r="VFA57" s="235"/>
      <c r="VFB57" s="235"/>
      <c r="VFC57" s="235"/>
      <c r="VFD57" s="235"/>
      <c r="VFE57" s="235"/>
      <c r="VFF57" s="235"/>
      <c r="VFG57" s="235"/>
      <c r="VFH57" s="235"/>
      <c r="VFI57" s="235"/>
      <c r="VFJ57" s="235"/>
      <c r="VFK57" s="235"/>
      <c r="VFL57" s="235"/>
      <c r="VFM57" s="235"/>
      <c r="VFN57" s="235"/>
      <c r="VFO57" s="235"/>
      <c r="VFP57" s="235"/>
      <c r="VFQ57" s="235"/>
      <c r="VFR57" s="235"/>
      <c r="VFS57" s="235"/>
      <c r="VFT57" s="235"/>
      <c r="VFU57" s="235"/>
      <c r="VFV57" s="235"/>
      <c r="VFW57" s="235"/>
      <c r="VFX57" s="235"/>
      <c r="VFY57" s="235"/>
      <c r="VFZ57" s="235"/>
      <c r="VGA57" s="235"/>
      <c r="VGB57" s="235"/>
      <c r="VGC57" s="235"/>
      <c r="VGD57" s="235"/>
      <c r="VGE57" s="235"/>
      <c r="VGF57" s="235"/>
      <c r="VGG57" s="235"/>
      <c r="VGH57" s="235"/>
      <c r="VGI57" s="235"/>
      <c r="VGJ57" s="235"/>
      <c r="VGK57" s="235"/>
      <c r="VGL57" s="235"/>
      <c r="VGM57" s="235"/>
      <c r="VGN57" s="235"/>
      <c r="VGO57" s="235"/>
      <c r="VGP57" s="235"/>
      <c r="VGQ57" s="235"/>
      <c r="VGR57" s="235"/>
      <c r="VGS57" s="235"/>
      <c r="VGT57" s="235"/>
      <c r="VGU57" s="235"/>
      <c r="VGV57" s="235"/>
      <c r="VGW57" s="235"/>
      <c r="VGX57" s="235"/>
      <c r="VGY57" s="235"/>
      <c r="VGZ57" s="235"/>
      <c r="VHA57" s="235"/>
      <c r="VHB57" s="235"/>
      <c r="VHC57" s="235"/>
      <c r="VHD57" s="235"/>
      <c r="VHE57" s="235"/>
      <c r="VHF57" s="235"/>
      <c r="VHG57" s="235"/>
      <c r="VHH57" s="235"/>
      <c r="VHI57" s="235"/>
      <c r="VHJ57" s="235"/>
      <c r="VHK57" s="235"/>
      <c r="VHL57" s="235"/>
      <c r="VHM57" s="235"/>
      <c r="VHN57" s="235"/>
      <c r="VHO57" s="235"/>
      <c r="VHP57" s="235"/>
      <c r="VHQ57" s="235"/>
      <c r="VHR57" s="235"/>
      <c r="VHS57" s="235"/>
      <c r="VHT57" s="235"/>
      <c r="VHU57" s="235"/>
      <c r="VHV57" s="235"/>
      <c r="VHW57" s="235"/>
      <c r="VHX57" s="235"/>
      <c r="VHY57" s="235"/>
      <c r="VHZ57" s="235"/>
      <c r="VIA57" s="235"/>
      <c r="VIB57" s="235"/>
      <c r="VIC57" s="235"/>
      <c r="VID57" s="235"/>
      <c r="VIE57" s="235"/>
      <c r="VIF57" s="235"/>
      <c r="VIG57" s="235"/>
      <c r="VIH57" s="235"/>
      <c r="VII57" s="235"/>
      <c r="VIJ57" s="235"/>
      <c r="VIK57" s="235"/>
      <c r="VIL57" s="235"/>
      <c r="VIM57" s="235"/>
      <c r="VIN57" s="235"/>
      <c r="VIO57" s="235"/>
      <c r="VIP57" s="235"/>
      <c r="VIQ57" s="235"/>
      <c r="VIR57" s="235"/>
      <c r="VIS57" s="235"/>
      <c r="VIT57" s="235"/>
      <c r="VIU57" s="235"/>
      <c r="VIV57" s="235"/>
      <c r="VIW57" s="235"/>
      <c r="VIX57" s="235"/>
      <c r="VIY57" s="235"/>
      <c r="VIZ57" s="235"/>
      <c r="VJA57" s="235"/>
      <c r="VJB57" s="235"/>
      <c r="VJC57" s="235"/>
      <c r="VJD57" s="235"/>
      <c r="VJE57" s="235"/>
      <c r="VJF57" s="235"/>
      <c r="VJG57" s="235"/>
      <c r="VJH57" s="235"/>
      <c r="VJI57" s="235"/>
      <c r="VJJ57" s="235"/>
      <c r="VJK57" s="235"/>
      <c r="VJL57" s="235"/>
      <c r="VJM57" s="235"/>
      <c r="VJN57" s="235"/>
      <c r="VJO57" s="235"/>
      <c r="VJP57" s="235"/>
      <c r="VJQ57" s="235"/>
      <c r="VJR57" s="235"/>
      <c r="VJS57" s="235"/>
      <c r="VJT57" s="235"/>
      <c r="VJU57" s="235"/>
      <c r="VJV57" s="235"/>
      <c r="VJW57" s="235"/>
      <c r="VJX57" s="235"/>
      <c r="VJY57" s="235"/>
      <c r="VJZ57" s="235"/>
      <c r="VKA57" s="235"/>
      <c r="VKB57" s="235"/>
      <c r="VKC57" s="235"/>
      <c r="VKD57" s="235"/>
      <c r="VKE57" s="235"/>
      <c r="VKF57" s="235"/>
      <c r="VKG57" s="235"/>
      <c r="VKH57" s="235"/>
      <c r="VKI57" s="235"/>
      <c r="VKJ57" s="235"/>
      <c r="VKK57" s="235"/>
      <c r="VKL57" s="235"/>
      <c r="VKM57" s="235"/>
      <c r="VKN57" s="235"/>
      <c r="VKO57" s="235"/>
      <c r="VKP57" s="235"/>
      <c r="VKQ57" s="235"/>
      <c r="VKR57" s="235"/>
      <c r="VKS57" s="235"/>
      <c r="VKT57" s="235"/>
      <c r="VKU57" s="235"/>
      <c r="VKV57" s="235"/>
      <c r="VKW57" s="235"/>
      <c r="VKX57" s="235"/>
      <c r="VKY57" s="235"/>
      <c r="VKZ57" s="235"/>
      <c r="VLA57" s="235"/>
      <c r="VLB57" s="235"/>
      <c r="VLC57" s="235"/>
      <c r="VLD57" s="235"/>
      <c r="VLE57" s="235"/>
      <c r="VLF57" s="235"/>
      <c r="VLG57" s="235"/>
      <c r="VLH57" s="235"/>
      <c r="VLI57" s="235"/>
      <c r="VLJ57" s="235"/>
      <c r="VLK57" s="235"/>
      <c r="VLL57" s="235"/>
      <c r="VLM57" s="235"/>
      <c r="VLN57" s="235"/>
      <c r="VLO57" s="235"/>
      <c r="VLP57" s="235"/>
      <c r="VLQ57" s="235"/>
      <c r="VLR57" s="235"/>
      <c r="VLS57" s="235"/>
      <c r="VLT57" s="235"/>
      <c r="VLU57" s="235"/>
      <c r="VLV57" s="235"/>
      <c r="VLW57" s="235"/>
      <c r="VLX57" s="235"/>
      <c r="VLY57" s="235"/>
      <c r="VLZ57" s="235"/>
      <c r="VMA57" s="235"/>
      <c r="VMB57" s="235"/>
      <c r="VMC57" s="235"/>
      <c r="VMD57" s="235"/>
      <c r="VME57" s="235"/>
      <c r="VMF57" s="235"/>
      <c r="VMG57" s="235"/>
      <c r="VMH57" s="235"/>
      <c r="VMI57" s="235"/>
      <c r="VMJ57" s="235"/>
      <c r="VMK57" s="235"/>
      <c r="VML57" s="235"/>
      <c r="VMM57" s="235"/>
      <c r="VMN57" s="235"/>
      <c r="VMO57" s="235"/>
      <c r="VMP57" s="235"/>
      <c r="VMQ57" s="235"/>
      <c r="VMR57" s="235"/>
      <c r="VMS57" s="235"/>
      <c r="VMT57" s="235"/>
      <c r="VMU57" s="235"/>
      <c r="VMV57" s="235"/>
      <c r="VMW57" s="235"/>
      <c r="VMX57" s="235"/>
      <c r="VMY57" s="235"/>
      <c r="VMZ57" s="235"/>
      <c r="VNA57" s="235"/>
      <c r="VNB57" s="235"/>
      <c r="VNC57" s="235"/>
      <c r="VND57" s="235"/>
      <c r="VNE57" s="235"/>
      <c r="VNF57" s="235"/>
      <c r="VNG57" s="235"/>
      <c r="VNH57" s="235"/>
      <c r="VNI57" s="235"/>
      <c r="VNJ57" s="235"/>
      <c r="VNK57" s="235"/>
      <c r="VNL57" s="235"/>
      <c r="VNM57" s="235"/>
      <c r="VNN57" s="235"/>
      <c r="VNO57" s="235"/>
      <c r="VNP57" s="235"/>
      <c r="VNQ57" s="235"/>
      <c r="VNR57" s="235"/>
      <c r="VNS57" s="235"/>
      <c r="VNT57" s="235"/>
      <c r="VNU57" s="235"/>
      <c r="VNV57" s="235"/>
      <c r="VNW57" s="235"/>
      <c r="VNX57" s="235"/>
      <c r="VNY57" s="235"/>
      <c r="VNZ57" s="235"/>
      <c r="VOA57" s="235"/>
      <c r="VOB57" s="235"/>
      <c r="VOC57" s="235"/>
      <c r="VOD57" s="235"/>
      <c r="VOE57" s="235"/>
      <c r="VOF57" s="235"/>
      <c r="VOG57" s="235"/>
      <c r="VOH57" s="235"/>
      <c r="VOI57" s="235"/>
      <c r="VOJ57" s="235"/>
      <c r="VOK57" s="235"/>
      <c r="VOL57" s="235"/>
      <c r="VOM57" s="235"/>
      <c r="VON57" s="235"/>
      <c r="VOO57" s="235"/>
      <c r="VOP57" s="235"/>
      <c r="VOQ57" s="235"/>
      <c r="VOR57" s="235"/>
      <c r="VOS57" s="235"/>
      <c r="VOT57" s="235"/>
      <c r="VOU57" s="235"/>
      <c r="VOV57" s="235"/>
      <c r="VOW57" s="235"/>
      <c r="VOX57" s="235"/>
      <c r="VOY57" s="235"/>
      <c r="VOZ57" s="235"/>
      <c r="VPA57" s="235"/>
      <c r="VPB57" s="235"/>
      <c r="VPC57" s="235"/>
      <c r="VPD57" s="235"/>
      <c r="VPE57" s="235"/>
      <c r="VPF57" s="235"/>
      <c r="VPG57" s="235"/>
      <c r="VPH57" s="235"/>
      <c r="VPI57" s="235"/>
      <c r="VPJ57" s="235"/>
      <c r="VPK57" s="235"/>
      <c r="VPL57" s="235"/>
      <c r="VPM57" s="235"/>
      <c r="VPN57" s="235"/>
      <c r="VPO57" s="235"/>
      <c r="VPP57" s="235"/>
      <c r="VPQ57" s="235"/>
      <c r="VPR57" s="235"/>
      <c r="VPS57" s="235"/>
      <c r="VPT57" s="235"/>
      <c r="VPU57" s="235"/>
      <c r="VPV57" s="235"/>
      <c r="VPW57" s="235"/>
      <c r="VPX57" s="235"/>
      <c r="VPY57" s="235"/>
      <c r="VPZ57" s="235"/>
      <c r="VQA57" s="235"/>
      <c r="VQB57" s="235"/>
      <c r="VQC57" s="235"/>
      <c r="VQD57" s="235"/>
      <c r="VQE57" s="235"/>
      <c r="VQF57" s="235"/>
      <c r="VQG57" s="235"/>
      <c r="VQH57" s="235"/>
      <c r="VQI57" s="235"/>
      <c r="VQJ57" s="235"/>
      <c r="VQK57" s="235"/>
      <c r="VQL57" s="235"/>
      <c r="VQM57" s="235"/>
      <c r="VQN57" s="235"/>
      <c r="VQO57" s="235"/>
      <c r="VQP57" s="235"/>
      <c r="VQQ57" s="235"/>
      <c r="VQR57" s="235"/>
      <c r="VQS57" s="235"/>
      <c r="VQT57" s="235"/>
      <c r="VQU57" s="235"/>
      <c r="VQV57" s="235"/>
      <c r="VQW57" s="235"/>
      <c r="VQX57" s="235"/>
      <c r="VQY57" s="235"/>
      <c r="VQZ57" s="235"/>
      <c r="VRA57" s="235"/>
      <c r="VRB57" s="235"/>
      <c r="VRC57" s="235"/>
      <c r="VRD57" s="235"/>
      <c r="VRE57" s="235"/>
      <c r="VRF57" s="235"/>
      <c r="VRG57" s="235"/>
      <c r="VRH57" s="235"/>
      <c r="VRI57" s="235"/>
      <c r="VRJ57" s="235"/>
      <c r="VRK57" s="235"/>
      <c r="VRL57" s="235"/>
      <c r="VRM57" s="235"/>
      <c r="VRN57" s="235"/>
      <c r="VRO57" s="235"/>
      <c r="VRP57" s="235"/>
      <c r="VRQ57" s="235"/>
      <c r="VRR57" s="235"/>
      <c r="VRS57" s="235"/>
      <c r="VRT57" s="235"/>
      <c r="VRU57" s="235"/>
      <c r="VRV57" s="235"/>
      <c r="VRW57" s="235"/>
      <c r="VRX57" s="235"/>
      <c r="VRY57" s="235"/>
      <c r="VRZ57" s="235"/>
      <c r="VSA57" s="235"/>
      <c r="VSB57" s="235"/>
      <c r="VSC57" s="235"/>
      <c r="VSD57" s="235"/>
      <c r="VSE57" s="235"/>
      <c r="VSF57" s="235"/>
      <c r="VSG57" s="235"/>
      <c r="VSH57" s="235"/>
      <c r="VSI57" s="235"/>
      <c r="VSJ57" s="235"/>
      <c r="VSK57" s="235"/>
      <c r="VSL57" s="235"/>
      <c r="VSM57" s="235"/>
      <c r="VSN57" s="235"/>
      <c r="VSO57" s="235"/>
      <c r="VSP57" s="235"/>
      <c r="VSQ57" s="235"/>
      <c r="VSR57" s="235"/>
      <c r="VSS57" s="235"/>
      <c r="VST57" s="235"/>
      <c r="VSU57" s="235"/>
      <c r="VSV57" s="235"/>
      <c r="VSW57" s="235"/>
      <c r="VSX57" s="235"/>
      <c r="VSY57" s="235"/>
      <c r="VSZ57" s="235"/>
      <c r="VTA57" s="235"/>
      <c r="VTB57" s="235"/>
      <c r="VTC57" s="235"/>
      <c r="VTD57" s="235"/>
      <c r="VTE57" s="235"/>
      <c r="VTF57" s="235"/>
      <c r="VTG57" s="235"/>
      <c r="VTH57" s="235"/>
      <c r="VTI57" s="235"/>
      <c r="VTJ57" s="235"/>
      <c r="VTK57" s="235"/>
      <c r="VTL57" s="235"/>
      <c r="VTM57" s="235"/>
      <c r="VTN57" s="235"/>
      <c r="VTO57" s="235"/>
      <c r="VTP57" s="235"/>
      <c r="VTQ57" s="235"/>
      <c r="VTR57" s="235"/>
      <c r="VTS57" s="235"/>
      <c r="VTT57" s="235"/>
      <c r="VTU57" s="235"/>
      <c r="VTV57" s="235"/>
      <c r="VTW57" s="235"/>
      <c r="VTX57" s="235"/>
      <c r="VTY57" s="235"/>
      <c r="VTZ57" s="235"/>
      <c r="VUA57" s="235"/>
      <c r="VUB57" s="235"/>
      <c r="VUC57" s="235"/>
      <c r="VUD57" s="235"/>
      <c r="VUE57" s="235"/>
      <c r="VUF57" s="235"/>
      <c r="VUG57" s="235"/>
      <c r="VUH57" s="235"/>
      <c r="VUI57" s="235"/>
      <c r="VUJ57" s="235"/>
      <c r="VUK57" s="235"/>
      <c r="VUL57" s="235"/>
      <c r="VUM57" s="235"/>
      <c r="VUN57" s="235"/>
      <c r="VUO57" s="235"/>
      <c r="VUP57" s="235"/>
      <c r="VUQ57" s="235"/>
      <c r="VUR57" s="235"/>
      <c r="VUS57" s="235"/>
      <c r="VUT57" s="235"/>
      <c r="VUU57" s="235"/>
      <c r="VUV57" s="235"/>
      <c r="VUW57" s="235"/>
      <c r="VUX57" s="235"/>
      <c r="VUY57" s="235"/>
      <c r="VUZ57" s="235"/>
      <c r="VVA57" s="235"/>
      <c r="VVB57" s="235"/>
      <c r="VVC57" s="235"/>
      <c r="VVD57" s="235"/>
      <c r="VVE57" s="235"/>
      <c r="VVF57" s="235"/>
      <c r="VVG57" s="235"/>
      <c r="VVH57" s="235"/>
      <c r="VVI57" s="235"/>
      <c r="VVJ57" s="235"/>
      <c r="VVK57" s="235"/>
      <c r="VVL57" s="235"/>
      <c r="VVM57" s="235"/>
      <c r="VVN57" s="235"/>
      <c r="VVO57" s="235"/>
      <c r="VVP57" s="235"/>
      <c r="VVQ57" s="235"/>
      <c r="VVR57" s="235"/>
      <c r="VVS57" s="235"/>
      <c r="VVT57" s="235"/>
      <c r="VVU57" s="235"/>
      <c r="VVV57" s="235"/>
      <c r="VVW57" s="235"/>
      <c r="VVX57" s="235"/>
      <c r="VVY57" s="235"/>
      <c r="VVZ57" s="235"/>
      <c r="VWA57" s="235"/>
      <c r="VWB57" s="235"/>
      <c r="VWC57" s="235"/>
      <c r="VWD57" s="235"/>
      <c r="VWE57" s="235"/>
      <c r="VWF57" s="235"/>
      <c r="VWG57" s="235"/>
      <c r="VWH57" s="235"/>
      <c r="VWI57" s="235"/>
      <c r="VWJ57" s="235"/>
      <c r="VWK57" s="235"/>
      <c r="VWL57" s="235"/>
      <c r="VWM57" s="235"/>
      <c r="VWN57" s="235"/>
      <c r="VWO57" s="235"/>
      <c r="VWP57" s="235"/>
      <c r="VWQ57" s="235"/>
      <c r="VWR57" s="235"/>
      <c r="VWS57" s="235"/>
      <c r="VWT57" s="235"/>
      <c r="VWU57" s="235"/>
      <c r="VWV57" s="235"/>
      <c r="VWW57" s="235"/>
      <c r="VWX57" s="235"/>
      <c r="VWY57" s="235"/>
      <c r="VWZ57" s="235"/>
      <c r="VXA57" s="235"/>
      <c r="VXB57" s="235"/>
      <c r="VXC57" s="235"/>
      <c r="VXD57" s="235"/>
      <c r="VXE57" s="235"/>
      <c r="VXF57" s="235"/>
      <c r="VXG57" s="235"/>
      <c r="VXH57" s="235"/>
      <c r="VXI57" s="235"/>
      <c r="VXJ57" s="235"/>
      <c r="VXK57" s="235"/>
      <c r="VXL57" s="235"/>
      <c r="VXM57" s="235"/>
      <c r="VXN57" s="235"/>
      <c r="VXO57" s="235"/>
      <c r="VXP57" s="235"/>
      <c r="VXQ57" s="235"/>
      <c r="VXR57" s="235"/>
      <c r="VXS57" s="235"/>
      <c r="VXT57" s="235"/>
      <c r="VXU57" s="235"/>
      <c r="VXV57" s="235"/>
      <c r="VXW57" s="235"/>
      <c r="VXX57" s="235"/>
      <c r="VXY57" s="235"/>
      <c r="VXZ57" s="235"/>
      <c r="VYA57" s="235"/>
      <c r="VYB57" s="235"/>
      <c r="VYC57" s="235"/>
      <c r="VYD57" s="235"/>
      <c r="VYE57" s="235"/>
      <c r="VYF57" s="235"/>
      <c r="VYG57" s="235"/>
      <c r="VYH57" s="235"/>
      <c r="VYI57" s="235"/>
      <c r="VYJ57" s="235"/>
      <c r="VYK57" s="235"/>
      <c r="VYL57" s="235"/>
      <c r="VYM57" s="235"/>
      <c r="VYN57" s="235"/>
      <c r="VYO57" s="235"/>
      <c r="VYP57" s="235"/>
      <c r="VYQ57" s="235"/>
      <c r="VYR57" s="235"/>
      <c r="VYS57" s="235"/>
      <c r="VYT57" s="235"/>
      <c r="VYU57" s="235"/>
      <c r="VYV57" s="235"/>
      <c r="VYW57" s="235"/>
      <c r="VYX57" s="235"/>
      <c r="VYY57" s="235"/>
      <c r="VYZ57" s="235"/>
      <c r="VZA57" s="235"/>
      <c r="VZB57" s="235"/>
      <c r="VZC57" s="235"/>
      <c r="VZD57" s="235"/>
      <c r="VZE57" s="235"/>
      <c r="VZF57" s="235"/>
      <c r="VZG57" s="235"/>
      <c r="VZH57" s="235"/>
      <c r="VZI57" s="235"/>
      <c r="VZJ57" s="235"/>
      <c r="VZK57" s="235"/>
      <c r="VZL57" s="235"/>
      <c r="VZM57" s="235"/>
      <c r="VZN57" s="235"/>
      <c r="VZO57" s="235"/>
      <c r="VZP57" s="235"/>
      <c r="VZQ57" s="235"/>
      <c r="VZR57" s="235"/>
      <c r="VZS57" s="235"/>
      <c r="VZT57" s="235"/>
      <c r="VZU57" s="235"/>
      <c r="VZV57" s="235"/>
      <c r="VZW57" s="235"/>
      <c r="VZX57" s="235"/>
      <c r="VZY57" s="235"/>
      <c r="VZZ57" s="235"/>
      <c r="WAA57" s="235"/>
      <c r="WAB57" s="235"/>
      <c r="WAC57" s="235"/>
      <c r="WAD57" s="235"/>
      <c r="WAE57" s="235"/>
      <c r="WAF57" s="235"/>
      <c r="WAG57" s="235"/>
      <c r="WAH57" s="235"/>
      <c r="WAI57" s="235"/>
      <c r="WAJ57" s="235"/>
      <c r="WAK57" s="235"/>
      <c r="WAL57" s="235"/>
      <c r="WAM57" s="235"/>
      <c r="WAN57" s="235"/>
      <c r="WAO57" s="235"/>
      <c r="WAP57" s="235"/>
      <c r="WAQ57" s="235"/>
      <c r="WAR57" s="235"/>
      <c r="WAS57" s="235"/>
      <c r="WAT57" s="235"/>
      <c r="WAU57" s="235"/>
      <c r="WAV57" s="235"/>
      <c r="WAW57" s="235"/>
      <c r="WAX57" s="235"/>
      <c r="WAY57" s="235"/>
      <c r="WAZ57" s="235"/>
      <c r="WBA57" s="235"/>
      <c r="WBB57" s="235"/>
      <c r="WBC57" s="235"/>
      <c r="WBD57" s="235"/>
      <c r="WBE57" s="235"/>
      <c r="WBF57" s="235"/>
      <c r="WBG57" s="235"/>
      <c r="WBH57" s="235"/>
      <c r="WBI57" s="235"/>
      <c r="WBJ57" s="235"/>
      <c r="WBK57" s="235"/>
      <c r="WBL57" s="235"/>
      <c r="WBM57" s="235"/>
      <c r="WBN57" s="235"/>
      <c r="WBO57" s="235"/>
      <c r="WBP57" s="235"/>
      <c r="WBQ57" s="235"/>
      <c r="WBR57" s="235"/>
      <c r="WBS57" s="235"/>
      <c r="WBT57" s="235"/>
      <c r="WBU57" s="235"/>
      <c r="WBV57" s="235"/>
      <c r="WBW57" s="235"/>
      <c r="WBX57" s="235"/>
      <c r="WBY57" s="235"/>
      <c r="WBZ57" s="235"/>
      <c r="WCA57" s="235"/>
      <c r="WCB57" s="235"/>
      <c r="WCC57" s="235"/>
      <c r="WCD57" s="235"/>
      <c r="WCE57" s="235"/>
      <c r="WCF57" s="235"/>
      <c r="WCG57" s="235"/>
      <c r="WCH57" s="235"/>
      <c r="WCI57" s="235"/>
      <c r="WCJ57" s="235"/>
      <c r="WCK57" s="235"/>
      <c r="WCL57" s="235"/>
      <c r="WCM57" s="235"/>
      <c r="WCN57" s="235"/>
      <c r="WCO57" s="235"/>
      <c r="WCP57" s="235"/>
      <c r="WCQ57" s="235"/>
      <c r="WCR57" s="235"/>
      <c r="WCS57" s="235"/>
      <c r="WCT57" s="235"/>
      <c r="WCU57" s="235"/>
      <c r="WCV57" s="235"/>
      <c r="WCW57" s="235"/>
      <c r="WCX57" s="235"/>
      <c r="WCY57" s="235"/>
      <c r="WCZ57" s="235"/>
      <c r="WDA57" s="235"/>
      <c r="WDB57" s="235"/>
      <c r="WDC57" s="235"/>
      <c r="WDD57" s="235"/>
      <c r="WDE57" s="235"/>
      <c r="WDF57" s="235"/>
      <c r="WDG57" s="235"/>
      <c r="WDH57" s="235"/>
      <c r="WDI57" s="235"/>
      <c r="WDJ57" s="235"/>
      <c r="WDK57" s="235"/>
      <c r="WDL57" s="235"/>
      <c r="WDM57" s="235"/>
      <c r="WDN57" s="235"/>
      <c r="WDO57" s="235"/>
      <c r="WDP57" s="235"/>
      <c r="WDQ57" s="235"/>
      <c r="WDR57" s="235"/>
      <c r="WDS57" s="235"/>
      <c r="WDT57" s="235"/>
      <c r="WDU57" s="235"/>
      <c r="WDV57" s="235"/>
      <c r="WDW57" s="235"/>
      <c r="WDX57" s="235"/>
      <c r="WDY57" s="235"/>
      <c r="WDZ57" s="235"/>
      <c r="WEA57" s="235"/>
      <c r="WEB57" s="235"/>
      <c r="WEC57" s="235"/>
      <c r="WED57" s="235"/>
      <c r="WEE57" s="235"/>
      <c r="WEF57" s="235"/>
      <c r="WEG57" s="235"/>
      <c r="WEH57" s="235"/>
      <c r="WEI57" s="235"/>
      <c r="WEJ57" s="235"/>
      <c r="WEK57" s="235"/>
      <c r="WEL57" s="235"/>
      <c r="WEM57" s="235"/>
      <c r="WEN57" s="235"/>
      <c r="WEO57" s="235"/>
      <c r="WEP57" s="235"/>
      <c r="WEQ57" s="235"/>
      <c r="WER57" s="235"/>
      <c r="WES57" s="235"/>
      <c r="WET57" s="235"/>
      <c r="WEU57" s="235"/>
      <c r="WEV57" s="235"/>
      <c r="WEW57" s="235"/>
      <c r="WEX57" s="235"/>
      <c r="WEY57" s="235"/>
      <c r="WEZ57" s="235"/>
      <c r="WFA57" s="235"/>
      <c r="WFB57" s="235"/>
      <c r="WFC57" s="235"/>
      <c r="WFD57" s="235"/>
      <c r="WFE57" s="235"/>
      <c r="WFF57" s="235"/>
      <c r="WFG57" s="235"/>
      <c r="WFH57" s="235"/>
      <c r="WFI57" s="235"/>
      <c r="WFJ57" s="235"/>
      <c r="WFK57" s="235"/>
      <c r="WFL57" s="235"/>
      <c r="WFM57" s="235"/>
      <c r="WFN57" s="235"/>
      <c r="WFO57" s="235"/>
      <c r="WFP57" s="235"/>
      <c r="WFQ57" s="235"/>
      <c r="WFR57" s="235"/>
      <c r="WFS57" s="235"/>
      <c r="WFT57" s="235"/>
      <c r="WFU57" s="235"/>
      <c r="WFV57" s="235"/>
      <c r="WFW57" s="235"/>
      <c r="WFX57" s="235"/>
      <c r="WFY57" s="235"/>
      <c r="WFZ57" s="235"/>
      <c r="WGA57" s="235"/>
      <c r="WGB57" s="235"/>
      <c r="WGC57" s="235"/>
      <c r="WGD57" s="235"/>
      <c r="WGE57" s="235"/>
      <c r="WGF57" s="235"/>
      <c r="WGG57" s="235"/>
      <c r="WGH57" s="235"/>
      <c r="WGI57" s="235"/>
      <c r="WGJ57" s="235"/>
      <c r="WGK57" s="235"/>
      <c r="WGL57" s="235"/>
      <c r="WGM57" s="235"/>
      <c r="WGN57" s="235"/>
      <c r="WGO57" s="235"/>
      <c r="WGP57" s="235"/>
      <c r="WGQ57" s="235"/>
      <c r="WGR57" s="235"/>
      <c r="WGS57" s="235"/>
      <c r="WGT57" s="235"/>
      <c r="WGU57" s="235"/>
      <c r="WGV57" s="235"/>
      <c r="WGW57" s="235"/>
      <c r="WGX57" s="235"/>
      <c r="WGY57" s="235"/>
      <c r="WGZ57" s="235"/>
      <c r="WHA57" s="235"/>
      <c r="WHB57" s="235"/>
      <c r="WHC57" s="235"/>
      <c r="WHD57" s="235"/>
      <c r="WHE57" s="235"/>
      <c r="WHF57" s="235"/>
      <c r="WHG57" s="235"/>
      <c r="WHH57" s="235"/>
      <c r="WHI57" s="235"/>
      <c r="WHJ57" s="235"/>
      <c r="WHK57" s="235"/>
      <c r="WHL57" s="235"/>
      <c r="WHM57" s="235"/>
      <c r="WHN57" s="235"/>
      <c r="WHO57" s="235"/>
      <c r="WHP57" s="235"/>
      <c r="WHQ57" s="235"/>
      <c r="WHR57" s="235"/>
      <c r="WHS57" s="235"/>
      <c r="WHT57" s="235"/>
      <c r="WHU57" s="235"/>
      <c r="WHV57" s="235"/>
      <c r="WHW57" s="235"/>
      <c r="WHX57" s="235"/>
      <c r="WHY57" s="235"/>
      <c r="WHZ57" s="235"/>
      <c r="WIA57" s="235"/>
      <c r="WIB57" s="235"/>
      <c r="WIC57" s="235"/>
      <c r="WID57" s="235"/>
      <c r="WIE57" s="235"/>
      <c r="WIF57" s="235"/>
      <c r="WIG57" s="235"/>
      <c r="WIH57" s="235"/>
      <c r="WII57" s="235"/>
      <c r="WIJ57" s="235"/>
      <c r="WIK57" s="235"/>
      <c r="WIL57" s="235"/>
      <c r="WIM57" s="235"/>
      <c r="WIN57" s="235"/>
      <c r="WIO57" s="235"/>
      <c r="WIP57" s="235"/>
      <c r="WIQ57" s="235"/>
      <c r="WIR57" s="235"/>
      <c r="WIS57" s="235"/>
      <c r="WIT57" s="235"/>
      <c r="WIU57" s="235"/>
      <c r="WIV57" s="235"/>
      <c r="WIW57" s="235"/>
      <c r="WIX57" s="235"/>
      <c r="WIY57" s="235"/>
      <c r="WIZ57" s="235"/>
      <c r="WJA57" s="235"/>
      <c r="WJB57" s="235"/>
      <c r="WJC57" s="235"/>
      <c r="WJD57" s="235"/>
      <c r="WJE57" s="235"/>
      <c r="WJF57" s="235"/>
      <c r="WJG57" s="235"/>
      <c r="WJH57" s="235"/>
      <c r="WJI57" s="235"/>
      <c r="WJJ57" s="235"/>
      <c r="WJK57" s="235"/>
      <c r="WJL57" s="235"/>
      <c r="WJM57" s="235"/>
      <c r="WJN57" s="235"/>
      <c r="WJO57" s="235"/>
      <c r="WJP57" s="235"/>
      <c r="WJQ57" s="235"/>
      <c r="WJR57" s="235"/>
      <c r="WJS57" s="235"/>
      <c r="WJT57" s="235"/>
      <c r="WJU57" s="235"/>
      <c r="WJV57" s="235"/>
      <c r="WJW57" s="235"/>
      <c r="WJX57" s="235"/>
      <c r="WJY57" s="235"/>
      <c r="WJZ57" s="235"/>
      <c r="WKA57" s="235"/>
      <c r="WKB57" s="235"/>
      <c r="WKC57" s="235"/>
      <c r="WKD57" s="235"/>
      <c r="WKE57" s="235"/>
      <c r="WKF57" s="235"/>
      <c r="WKG57" s="235"/>
      <c r="WKH57" s="235"/>
      <c r="WKI57" s="235"/>
      <c r="WKJ57" s="235"/>
      <c r="WKK57" s="235"/>
      <c r="WKL57" s="235"/>
      <c r="WKM57" s="235"/>
      <c r="WKN57" s="235"/>
      <c r="WKO57" s="235"/>
      <c r="WKP57" s="235"/>
      <c r="WKQ57" s="235"/>
      <c r="WKR57" s="235"/>
      <c r="WKS57" s="235"/>
      <c r="WKT57" s="235"/>
      <c r="WKU57" s="235"/>
      <c r="WKV57" s="235"/>
      <c r="WKW57" s="235"/>
      <c r="WKX57" s="235"/>
      <c r="WKY57" s="235"/>
      <c r="WKZ57" s="235"/>
      <c r="WLA57" s="235"/>
      <c r="WLB57" s="235"/>
      <c r="WLC57" s="235"/>
      <c r="WLD57" s="235"/>
      <c r="WLE57" s="235"/>
      <c r="WLF57" s="235"/>
      <c r="WLG57" s="235"/>
      <c r="WLH57" s="235"/>
      <c r="WLI57" s="235"/>
      <c r="WLJ57" s="235"/>
      <c r="WLK57" s="235"/>
      <c r="WLL57" s="235"/>
      <c r="WLM57" s="235"/>
      <c r="WLN57" s="235"/>
      <c r="WLO57" s="235"/>
      <c r="WLP57" s="235"/>
      <c r="WLQ57" s="235"/>
      <c r="WLR57" s="235"/>
      <c r="WLS57" s="235"/>
      <c r="WLT57" s="235"/>
      <c r="WLU57" s="235"/>
      <c r="WLV57" s="235"/>
      <c r="WLW57" s="235"/>
      <c r="WLX57" s="235"/>
      <c r="WLY57" s="235"/>
      <c r="WLZ57" s="235"/>
      <c r="WMA57" s="235"/>
      <c r="WMB57" s="235"/>
      <c r="WMC57" s="235"/>
      <c r="WMD57" s="235"/>
      <c r="WME57" s="235"/>
      <c r="WMF57" s="235"/>
      <c r="WMG57" s="235"/>
      <c r="WMH57" s="235"/>
      <c r="WMI57" s="235"/>
      <c r="WMJ57" s="235"/>
      <c r="WMK57" s="235"/>
      <c r="WML57" s="235"/>
      <c r="WMM57" s="235"/>
      <c r="WMN57" s="235"/>
      <c r="WMO57" s="235"/>
      <c r="WMP57" s="235"/>
      <c r="WMQ57" s="235"/>
      <c r="WMR57" s="235"/>
      <c r="WMS57" s="235"/>
      <c r="WMT57" s="235"/>
      <c r="WMU57" s="235"/>
      <c r="WMV57" s="235"/>
      <c r="WMW57" s="235"/>
      <c r="WMX57" s="235"/>
      <c r="WMY57" s="235"/>
      <c r="WMZ57" s="235"/>
      <c r="WNA57" s="235"/>
      <c r="WNB57" s="235"/>
      <c r="WNC57" s="235"/>
      <c r="WND57" s="235"/>
      <c r="WNE57" s="235"/>
      <c r="WNF57" s="235"/>
      <c r="WNG57" s="235"/>
      <c r="WNH57" s="235"/>
      <c r="WNI57" s="235"/>
      <c r="WNJ57" s="235"/>
      <c r="WNK57" s="235"/>
      <c r="WNL57" s="235"/>
      <c r="WNM57" s="235"/>
      <c r="WNN57" s="235"/>
      <c r="WNO57" s="235"/>
      <c r="WNP57" s="235"/>
      <c r="WNQ57" s="235"/>
      <c r="WNR57" s="235"/>
      <c r="WNS57" s="235"/>
      <c r="WNT57" s="235"/>
      <c r="WNU57" s="235"/>
      <c r="WNV57" s="235"/>
      <c r="WNW57" s="235"/>
      <c r="WNX57" s="235"/>
      <c r="WNY57" s="235"/>
      <c r="WNZ57" s="235"/>
      <c r="WOA57" s="235"/>
      <c r="WOB57" s="235"/>
      <c r="WOC57" s="235"/>
      <c r="WOD57" s="235"/>
      <c r="WOE57" s="235"/>
      <c r="WOF57" s="235"/>
      <c r="WOG57" s="235"/>
      <c r="WOH57" s="235"/>
      <c r="WOI57" s="235"/>
      <c r="WOJ57" s="235"/>
      <c r="WOK57" s="235"/>
      <c r="WOL57" s="235"/>
      <c r="WOM57" s="235"/>
      <c r="WON57" s="235"/>
      <c r="WOO57" s="235"/>
      <c r="WOP57" s="235"/>
      <c r="WOQ57" s="235"/>
      <c r="WOR57" s="235"/>
      <c r="WOS57" s="235"/>
      <c r="WOT57" s="235"/>
      <c r="WOU57" s="235"/>
      <c r="WOV57" s="235"/>
      <c r="WOW57" s="235"/>
      <c r="WOX57" s="235"/>
      <c r="WOY57" s="235"/>
      <c r="WOZ57" s="235"/>
      <c r="WPA57" s="235"/>
      <c r="WPB57" s="235"/>
      <c r="WPC57" s="235"/>
      <c r="WPD57" s="235"/>
      <c r="WPE57" s="235"/>
      <c r="WPF57" s="235"/>
      <c r="WPG57" s="235"/>
      <c r="WPH57" s="235"/>
      <c r="WPI57" s="235"/>
      <c r="WPJ57" s="235"/>
      <c r="WPK57" s="235"/>
      <c r="WPL57" s="235"/>
      <c r="WPM57" s="235"/>
      <c r="WPN57" s="235"/>
      <c r="WPO57" s="235"/>
      <c r="WPP57" s="235"/>
      <c r="WPQ57" s="235"/>
      <c r="WPR57" s="235"/>
      <c r="WPS57" s="235"/>
      <c r="WPT57" s="235"/>
      <c r="WPU57" s="235"/>
      <c r="WPV57" s="235"/>
      <c r="WPW57" s="235"/>
      <c r="WPX57" s="235"/>
      <c r="WPY57" s="235"/>
      <c r="WPZ57" s="235"/>
      <c r="WQA57" s="235"/>
      <c r="WQB57" s="235"/>
      <c r="WQC57" s="235"/>
      <c r="WQD57" s="235"/>
      <c r="WQE57" s="235"/>
      <c r="WQF57" s="235"/>
      <c r="WQG57" s="235"/>
      <c r="WQH57" s="235"/>
      <c r="WQI57" s="235"/>
      <c r="WQJ57" s="235"/>
      <c r="WQK57" s="235"/>
      <c r="WQL57" s="235"/>
      <c r="WQM57" s="235"/>
      <c r="WQN57" s="235"/>
      <c r="WQO57" s="235"/>
      <c r="WQP57" s="235"/>
      <c r="WQQ57" s="235"/>
      <c r="WQR57" s="235"/>
      <c r="WQS57" s="235"/>
      <c r="WQT57" s="235"/>
      <c r="WQU57" s="235"/>
      <c r="WQV57" s="235"/>
      <c r="WQW57" s="235"/>
      <c r="WQX57" s="235"/>
      <c r="WQY57" s="235"/>
      <c r="WQZ57" s="235"/>
      <c r="WRA57" s="235"/>
      <c r="WRB57" s="235"/>
      <c r="WRC57" s="235"/>
      <c r="WRD57" s="235"/>
      <c r="WRE57" s="235"/>
      <c r="WRF57" s="235"/>
      <c r="WRG57" s="235"/>
      <c r="WRH57" s="235"/>
      <c r="WRI57" s="235"/>
      <c r="WRJ57" s="235"/>
      <c r="WRK57" s="235"/>
      <c r="WRL57" s="235"/>
      <c r="WRM57" s="235"/>
      <c r="WRN57" s="235"/>
      <c r="WRO57" s="235"/>
      <c r="WRP57" s="235"/>
      <c r="WRQ57" s="235"/>
      <c r="WRR57" s="235"/>
      <c r="WRS57" s="235"/>
      <c r="WRT57" s="235"/>
      <c r="WRU57" s="235"/>
      <c r="WRV57" s="235"/>
      <c r="WRW57" s="235"/>
      <c r="WRX57" s="235"/>
      <c r="WRY57" s="235"/>
      <c r="WRZ57" s="235"/>
      <c r="WSA57" s="235"/>
      <c r="WSB57" s="235"/>
      <c r="WSC57" s="235"/>
      <c r="WSD57" s="235"/>
      <c r="WSE57" s="235"/>
      <c r="WSF57" s="235"/>
      <c r="WSG57" s="235"/>
      <c r="WSH57" s="235"/>
      <c r="WSI57" s="235"/>
      <c r="WSJ57" s="235"/>
      <c r="WSK57" s="235"/>
      <c r="WSL57" s="235"/>
      <c r="WSM57" s="235"/>
      <c r="WSN57" s="235"/>
      <c r="WSO57" s="235"/>
      <c r="WSP57" s="235"/>
      <c r="WSQ57" s="235"/>
      <c r="WSR57" s="235"/>
      <c r="WSS57" s="235"/>
      <c r="WST57" s="235"/>
      <c r="WSU57" s="235"/>
      <c r="WSV57" s="235"/>
      <c r="WSW57" s="235"/>
      <c r="WSX57" s="235"/>
      <c r="WSY57" s="235"/>
      <c r="WSZ57" s="235"/>
      <c r="WTA57" s="235"/>
      <c r="WTB57" s="235"/>
      <c r="WTC57" s="235"/>
      <c r="WTD57" s="235"/>
      <c r="WTE57" s="235"/>
      <c r="WTF57" s="235"/>
      <c r="WTG57" s="235"/>
      <c r="WTH57" s="235"/>
      <c r="WTI57" s="235"/>
      <c r="WTJ57" s="235"/>
      <c r="WTK57" s="235"/>
      <c r="WTL57" s="235"/>
      <c r="WTM57" s="235"/>
      <c r="WTN57" s="235"/>
      <c r="WTO57" s="235"/>
      <c r="WTP57" s="235"/>
      <c r="WTQ57" s="235"/>
      <c r="WTR57" s="235"/>
      <c r="WTS57" s="235"/>
      <c r="WTT57" s="235"/>
      <c r="WTU57" s="235"/>
      <c r="WTV57" s="235"/>
      <c r="WTW57" s="235"/>
      <c r="WTX57" s="235"/>
      <c r="WTY57" s="235"/>
      <c r="WTZ57" s="235"/>
      <c r="WUA57" s="235"/>
      <c r="WUB57" s="235"/>
      <c r="WUC57" s="235"/>
      <c r="WUD57" s="235"/>
      <c r="WUE57" s="235"/>
      <c r="WUF57" s="235"/>
      <c r="WUG57" s="235"/>
      <c r="WUH57" s="235"/>
      <c r="WUI57" s="235"/>
      <c r="WUJ57" s="235"/>
      <c r="WUK57" s="235"/>
      <c r="WUL57" s="235"/>
      <c r="WUM57" s="235"/>
      <c r="WUN57" s="235"/>
      <c r="WUO57" s="235"/>
      <c r="WUP57" s="235"/>
      <c r="WUQ57" s="235"/>
      <c r="WUR57" s="235"/>
      <c r="WUS57" s="235"/>
      <c r="WUT57" s="235"/>
      <c r="WUU57" s="235"/>
      <c r="WUV57" s="235"/>
      <c r="WUW57" s="235"/>
      <c r="WUX57" s="235"/>
      <c r="WUY57" s="235"/>
      <c r="WUZ57" s="235"/>
      <c r="WVA57" s="235"/>
      <c r="WVB57" s="235"/>
      <c r="WVC57" s="235"/>
      <c r="WVD57" s="235"/>
      <c r="WVE57" s="235"/>
      <c r="WVF57" s="235"/>
      <c r="WVG57" s="235"/>
      <c r="WVH57" s="235"/>
      <c r="WVI57" s="235"/>
      <c r="WVJ57" s="235"/>
      <c r="WVK57" s="235"/>
      <c r="WVL57" s="235"/>
      <c r="WVM57" s="235"/>
      <c r="WVN57" s="235"/>
      <c r="WVO57" s="235"/>
      <c r="WVP57" s="235"/>
      <c r="WVQ57" s="235"/>
      <c r="WVR57" s="235"/>
      <c r="WVS57" s="235"/>
      <c r="WVT57" s="235"/>
      <c r="WVU57" s="235"/>
      <c r="WVV57" s="235"/>
      <c r="WVW57" s="235"/>
      <c r="WVX57" s="235"/>
      <c r="WVY57" s="235"/>
      <c r="WVZ57" s="235"/>
      <c r="WWA57" s="235"/>
      <c r="WWB57" s="235"/>
      <c r="WWC57" s="235"/>
      <c r="WWD57" s="235"/>
      <c r="WWE57" s="235"/>
      <c r="WWF57" s="235"/>
      <c r="WWG57" s="235"/>
      <c r="WWH57" s="235"/>
      <c r="WWI57" s="235"/>
      <c r="WWJ57" s="235"/>
      <c r="WWK57" s="235"/>
      <c r="WWL57" s="235"/>
      <c r="WWM57" s="235"/>
      <c r="WWN57" s="235"/>
      <c r="WWO57" s="235"/>
      <c r="WWP57" s="235"/>
      <c r="WWQ57" s="235"/>
      <c r="WWR57" s="235"/>
      <c r="WWS57" s="235"/>
      <c r="WWT57" s="235"/>
      <c r="WWU57" s="235"/>
      <c r="WWV57" s="235"/>
      <c r="WWW57" s="235"/>
      <c r="WWX57" s="235"/>
      <c r="WWY57" s="235"/>
      <c r="WWZ57" s="235"/>
      <c r="WXA57" s="235"/>
      <c r="WXB57" s="235"/>
      <c r="WXC57" s="235"/>
      <c r="WXD57" s="235"/>
      <c r="WXE57" s="235"/>
      <c r="WXF57" s="235"/>
      <c r="WXG57" s="235"/>
      <c r="WXH57" s="235"/>
      <c r="WXI57" s="235"/>
      <c r="WXJ57" s="235"/>
      <c r="WXK57" s="235"/>
      <c r="WXL57" s="235"/>
      <c r="WXM57" s="235"/>
      <c r="WXN57" s="235"/>
      <c r="WXO57" s="235"/>
      <c r="WXP57" s="235"/>
      <c r="WXQ57" s="235"/>
      <c r="WXR57" s="235"/>
      <c r="WXS57" s="235"/>
      <c r="WXT57" s="235"/>
      <c r="WXU57" s="235"/>
      <c r="WXV57" s="235"/>
      <c r="WXW57" s="235"/>
      <c r="WXX57" s="235"/>
      <c r="WXY57" s="235"/>
      <c r="WXZ57" s="235"/>
      <c r="WYA57" s="235"/>
      <c r="WYB57" s="235"/>
      <c r="WYC57" s="235"/>
      <c r="WYD57" s="235"/>
      <c r="WYE57" s="235"/>
      <c r="WYF57" s="235"/>
      <c r="WYG57" s="235"/>
      <c r="WYH57" s="235"/>
      <c r="WYI57" s="235"/>
      <c r="WYJ57" s="235"/>
      <c r="WYK57" s="235"/>
      <c r="WYL57" s="235"/>
      <c r="WYM57" s="235"/>
      <c r="WYN57" s="235"/>
      <c r="WYO57" s="235"/>
      <c r="WYP57" s="235"/>
      <c r="WYQ57" s="235"/>
      <c r="WYR57" s="235"/>
      <c r="WYS57" s="235"/>
      <c r="WYT57" s="235"/>
      <c r="WYU57" s="235"/>
      <c r="WYV57" s="235"/>
      <c r="WYW57" s="235"/>
      <c r="WYX57" s="235"/>
      <c r="WYY57" s="235"/>
      <c r="WYZ57" s="235"/>
      <c r="WZA57" s="235"/>
      <c r="WZB57" s="235"/>
      <c r="WZC57" s="235"/>
      <c r="WZD57" s="235"/>
      <c r="WZE57" s="235"/>
      <c r="WZF57" s="235"/>
      <c r="WZG57" s="235"/>
      <c r="WZH57" s="235"/>
      <c r="WZI57" s="235"/>
      <c r="WZJ57" s="235"/>
      <c r="WZK57" s="235"/>
      <c r="WZL57" s="235"/>
      <c r="WZM57" s="235"/>
      <c r="WZN57" s="235"/>
      <c r="WZO57" s="235"/>
      <c r="WZP57" s="235"/>
      <c r="WZQ57" s="235"/>
      <c r="WZR57" s="235"/>
      <c r="WZS57" s="235"/>
      <c r="WZT57" s="235"/>
      <c r="WZU57" s="235"/>
      <c r="WZV57" s="235"/>
      <c r="WZW57" s="235"/>
      <c r="WZX57" s="235"/>
      <c r="WZY57" s="235"/>
      <c r="WZZ57" s="235"/>
      <c r="XAA57" s="235"/>
      <c r="XAB57" s="235"/>
      <c r="XAC57" s="235"/>
      <c r="XAD57" s="235"/>
      <c r="XAE57" s="235"/>
      <c r="XAF57" s="235"/>
      <c r="XAG57" s="235"/>
      <c r="XAH57" s="235"/>
      <c r="XAI57" s="235"/>
      <c r="XAJ57" s="235"/>
      <c r="XAK57" s="235"/>
      <c r="XAL57" s="235"/>
      <c r="XAM57" s="235"/>
      <c r="XAN57" s="235"/>
      <c r="XAO57" s="235"/>
      <c r="XAP57" s="235"/>
      <c r="XAQ57" s="235"/>
      <c r="XAR57" s="235"/>
      <c r="XAS57" s="235"/>
      <c r="XAT57" s="235"/>
      <c r="XAU57" s="235"/>
      <c r="XAV57" s="235"/>
      <c r="XAW57" s="235"/>
      <c r="XAX57" s="235"/>
      <c r="XAY57" s="235"/>
      <c r="XAZ57" s="235"/>
      <c r="XBA57" s="235"/>
      <c r="XBB57" s="235"/>
      <c r="XBC57" s="235"/>
      <c r="XBD57" s="235"/>
      <c r="XBE57" s="235"/>
      <c r="XBF57" s="235"/>
      <c r="XBG57" s="235"/>
      <c r="XBH57" s="235"/>
      <c r="XBI57" s="235"/>
      <c r="XBJ57" s="235"/>
      <c r="XBK57" s="235"/>
      <c r="XBL57" s="235"/>
      <c r="XBM57" s="235"/>
      <c r="XBN57" s="235"/>
      <c r="XBO57" s="235"/>
      <c r="XBP57" s="235"/>
      <c r="XBQ57" s="235"/>
      <c r="XBR57" s="235"/>
      <c r="XBS57" s="235"/>
      <c r="XBT57" s="235"/>
      <c r="XBU57" s="235"/>
      <c r="XBV57" s="235"/>
      <c r="XBW57" s="235"/>
      <c r="XBX57" s="235"/>
      <c r="XBY57" s="235"/>
      <c r="XBZ57" s="235"/>
      <c r="XCA57" s="235"/>
      <c r="XCB57" s="235"/>
      <c r="XCC57" s="235"/>
      <c r="XCD57" s="235"/>
      <c r="XCE57" s="235"/>
      <c r="XCF57" s="235"/>
      <c r="XCG57" s="235"/>
      <c r="XCH57" s="235"/>
      <c r="XCI57" s="235"/>
      <c r="XCJ57" s="235"/>
      <c r="XCK57" s="235"/>
      <c r="XCL57" s="235"/>
      <c r="XCM57" s="235"/>
      <c r="XCN57" s="235"/>
      <c r="XCO57" s="235"/>
      <c r="XCP57" s="235"/>
      <c r="XCQ57" s="235"/>
      <c r="XCR57" s="235"/>
      <c r="XCS57" s="235"/>
      <c r="XCT57" s="235"/>
      <c r="XCU57" s="235"/>
      <c r="XCV57" s="235"/>
      <c r="XCW57" s="235"/>
      <c r="XCX57" s="235"/>
      <c r="XCY57" s="235"/>
      <c r="XCZ57" s="235"/>
      <c r="XDA57" s="235"/>
      <c r="XDB57" s="235"/>
      <c r="XDC57" s="235"/>
      <c r="XDD57" s="235"/>
      <c r="XDE57" s="235"/>
      <c r="XDF57" s="235"/>
      <c r="XDG57" s="235"/>
      <c r="XDH57" s="235"/>
      <c r="XDI57" s="235"/>
      <c r="XDJ57" s="235"/>
      <c r="XDK57" s="235"/>
      <c r="XDL57" s="235"/>
      <c r="XDM57" s="235"/>
      <c r="XDN57" s="235"/>
      <c r="XDO57" s="235"/>
      <c r="XDP57" s="235"/>
      <c r="XDQ57" s="235"/>
      <c r="XDR57" s="235"/>
      <c r="XDS57" s="235"/>
      <c r="XDT57" s="235"/>
      <c r="XDU57" s="235"/>
      <c r="XDV57" s="235"/>
      <c r="XDW57" s="235"/>
      <c r="XDX57" s="235"/>
      <c r="XDY57" s="235"/>
      <c r="XDZ57" s="235"/>
      <c r="XEA57" s="235"/>
      <c r="XEB57" s="235"/>
      <c r="XEC57" s="235"/>
      <c r="XED57" s="235"/>
      <c r="XEE57" s="235"/>
      <c r="XEF57" s="235"/>
      <c r="XEG57" s="235"/>
      <c r="XEH57" s="235"/>
      <c r="XEI57" s="235"/>
      <c r="XEJ57" s="235"/>
      <c r="XEK57" s="235"/>
      <c r="XEL57" s="235"/>
      <c r="XEM57" s="235"/>
      <c r="XEN57" s="235"/>
      <c r="XEO57" s="235"/>
      <c r="XEP57" s="235"/>
      <c r="XEQ57" s="235"/>
      <c r="XER57" s="235"/>
      <c r="XES57" s="235"/>
      <c r="XET57" s="235"/>
      <c r="XEU57" s="235"/>
      <c r="XEV57" s="235"/>
      <c r="XEW57" s="235"/>
      <c r="XEX57" s="235"/>
      <c r="XEY57" s="235"/>
      <c r="XEZ57" s="235"/>
      <c r="XFA57" s="235"/>
      <c r="XFB57" s="235"/>
      <c r="XFC57" s="235"/>
      <c r="XFD57" s="235"/>
    </row>
    <row r="58" spans="2:16384" hidden="1">
      <c r="B58" s="2"/>
      <c r="C58" s="2"/>
      <c r="D58" s="2"/>
      <c r="E58" s="2"/>
      <c r="F58" s="2"/>
      <c r="G58" s="2"/>
      <c r="H58" s="2"/>
      <c r="I58" s="2"/>
      <c r="J58" s="2"/>
      <c r="K58" s="2"/>
      <c r="L58" s="287"/>
      <c r="M58" s="2"/>
      <c r="N58" s="2"/>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c r="EC58" s="235"/>
      <c r="ED58" s="235"/>
      <c r="EE58" s="235"/>
      <c r="EF58" s="235"/>
      <c r="EG58" s="235"/>
      <c r="EH58" s="235"/>
      <c r="EI58" s="235"/>
      <c r="EJ58" s="235"/>
      <c r="EK58" s="235"/>
      <c r="EL58" s="235"/>
      <c r="EM58" s="235"/>
      <c r="EN58" s="235"/>
      <c r="EO58" s="235"/>
      <c r="EP58" s="235"/>
      <c r="EQ58" s="235"/>
      <c r="ER58" s="235"/>
      <c r="ES58" s="235"/>
      <c r="ET58" s="235"/>
      <c r="EU58" s="235"/>
      <c r="EV58" s="235"/>
      <c r="EW58" s="235"/>
      <c r="EX58" s="235"/>
      <c r="EY58" s="235"/>
      <c r="EZ58" s="235"/>
      <c r="FA58" s="235"/>
      <c r="FB58" s="235"/>
      <c r="FC58" s="235"/>
      <c r="FD58" s="235"/>
      <c r="FE58" s="235"/>
      <c r="FF58" s="235"/>
      <c r="FG58" s="235"/>
      <c r="FH58" s="235"/>
      <c r="FI58" s="235"/>
      <c r="FJ58" s="235"/>
      <c r="FK58" s="235"/>
      <c r="FL58" s="235"/>
      <c r="FM58" s="235"/>
      <c r="FN58" s="235"/>
      <c r="FO58" s="235"/>
      <c r="FP58" s="235"/>
      <c r="FQ58" s="235"/>
      <c r="FR58" s="235"/>
      <c r="FS58" s="235"/>
      <c r="FT58" s="235"/>
      <c r="FU58" s="235"/>
      <c r="FV58" s="235"/>
      <c r="FW58" s="235"/>
      <c r="FX58" s="235"/>
      <c r="FY58" s="235"/>
      <c r="FZ58" s="235"/>
      <c r="GA58" s="235"/>
      <c r="GB58" s="235"/>
      <c r="GC58" s="235"/>
      <c r="GD58" s="235"/>
      <c r="GE58" s="235"/>
      <c r="GF58" s="235"/>
      <c r="GG58" s="235"/>
      <c r="GH58" s="235"/>
      <c r="GI58" s="235"/>
      <c r="GJ58" s="235"/>
      <c r="GK58" s="235"/>
      <c r="GL58" s="235"/>
      <c r="GM58" s="235"/>
      <c r="GN58" s="235"/>
      <c r="GO58" s="235"/>
      <c r="GP58" s="235"/>
      <c r="GQ58" s="235"/>
      <c r="GR58" s="235"/>
      <c r="GS58" s="235"/>
      <c r="GT58" s="235"/>
      <c r="GU58" s="235"/>
      <c r="GV58" s="235"/>
      <c r="GW58" s="235"/>
      <c r="GX58" s="235"/>
      <c r="GY58" s="235"/>
      <c r="GZ58" s="235"/>
      <c r="HA58" s="235"/>
      <c r="HB58" s="235"/>
      <c r="HC58" s="235"/>
      <c r="HD58" s="235"/>
      <c r="HE58" s="235"/>
      <c r="HF58" s="235"/>
      <c r="HG58" s="235"/>
      <c r="HH58" s="235"/>
      <c r="HI58" s="235"/>
      <c r="HJ58" s="235"/>
      <c r="HK58" s="235"/>
      <c r="HL58" s="235"/>
      <c r="HM58" s="235"/>
      <c r="HN58" s="235"/>
      <c r="HO58" s="235"/>
      <c r="HP58" s="235"/>
      <c r="HQ58" s="235"/>
      <c r="HR58" s="235"/>
      <c r="HS58" s="235"/>
      <c r="HT58" s="235"/>
      <c r="HU58" s="235"/>
      <c r="HV58" s="235"/>
      <c r="HW58" s="235"/>
      <c r="HX58" s="235"/>
      <c r="HY58" s="235"/>
      <c r="HZ58" s="235"/>
      <c r="IA58" s="235"/>
      <c r="IB58" s="235"/>
      <c r="IC58" s="235"/>
      <c r="ID58" s="235"/>
      <c r="IE58" s="235"/>
      <c r="IF58" s="235"/>
      <c r="IG58" s="235"/>
      <c r="IH58" s="235"/>
      <c r="II58" s="235"/>
      <c r="IJ58" s="235"/>
      <c r="IK58" s="235"/>
      <c r="IL58" s="235"/>
      <c r="IM58" s="235"/>
      <c r="IN58" s="235"/>
      <c r="IO58" s="235"/>
      <c r="IP58" s="235"/>
      <c r="IQ58" s="235"/>
      <c r="IR58" s="235"/>
      <c r="IS58" s="235"/>
      <c r="IT58" s="235"/>
      <c r="IU58" s="235"/>
      <c r="IV58" s="235"/>
      <c r="IW58" s="235"/>
      <c r="IX58" s="235"/>
      <c r="IY58" s="235"/>
      <c r="IZ58" s="235"/>
      <c r="JA58" s="235"/>
      <c r="JB58" s="235"/>
      <c r="JC58" s="235"/>
      <c r="JD58" s="235"/>
      <c r="JE58" s="235"/>
      <c r="JF58" s="235"/>
      <c r="JG58" s="235"/>
      <c r="JH58" s="235"/>
      <c r="JI58" s="235"/>
      <c r="JJ58" s="235"/>
      <c r="JK58" s="235"/>
      <c r="JL58" s="235"/>
      <c r="JM58" s="235"/>
      <c r="JN58" s="235"/>
      <c r="JO58" s="235"/>
      <c r="JP58" s="235"/>
      <c r="JQ58" s="235"/>
      <c r="JR58" s="235"/>
      <c r="JS58" s="235"/>
      <c r="JT58" s="235"/>
      <c r="JU58" s="235"/>
      <c r="JV58" s="235"/>
      <c r="JW58" s="235"/>
      <c r="JX58" s="235"/>
      <c r="JY58" s="235"/>
      <c r="JZ58" s="235"/>
      <c r="KA58" s="235"/>
      <c r="KB58" s="235"/>
      <c r="KC58" s="235"/>
      <c r="KD58" s="235"/>
      <c r="KE58" s="235"/>
      <c r="KF58" s="235"/>
      <c r="KG58" s="235"/>
      <c r="KH58" s="235"/>
      <c r="KI58" s="235"/>
      <c r="KJ58" s="235"/>
      <c r="KK58" s="235"/>
      <c r="KL58" s="235"/>
      <c r="KM58" s="235"/>
      <c r="KN58" s="235"/>
      <c r="KO58" s="235"/>
      <c r="KP58" s="235"/>
      <c r="KQ58" s="235"/>
      <c r="KR58" s="235"/>
      <c r="KS58" s="235"/>
      <c r="KT58" s="235"/>
      <c r="KU58" s="235"/>
      <c r="KV58" s="235"/>
      <c r="KW58" s="235"/>
      <c r="KX58" s="235"/>
      <c r="KY58" s="235"/>
      <c r="KZ58" s="235"/>
      <c r="LA58" s="235"/>
      <c r="LB58" s="235"/>
      <c r="LC58" s="235"/>
      <c r="LD58" s="235"/>
      <c r="LE58" s="235"/>
      <c r="LF58" s="235"/>
      <c r="LG58" s="235"/>
      <c r="LH58" s="235"/>
      <c r="LI58" s="235"/>
      <c r="LJ58" s="235"/>
      <c r="LK58" s="235"/>
      <c r="LL58" s="235"/>
      <c r="LM58" s="235"/>
      <c r="LN58" s="235"/>
      <c r="LO58" s="235"/>
      <c r="LP58" s="235"/>
      <c r="LQ58" s="235"/>
      <c r="LR58" s="235"/>
      <c r="LS58" s="235"/>
      <c r="LT58" s="235"/>
      <c r="LU58" s="235"/>
      <c r="LV58" s="235"/>
      <c r="LW58" s="235"/>
      <c r="LX58" s="235"/>
      <c r="LY58" s="235"/>
      <c r="LZ58" s="235"/>
      <c r="MA58" s="235"/>
      <c r="MB58" s="235"/>
      <c r="MC58" s="235"/>
      <c r="MD58" s="235"/>
      <c r="ME58" s="235"/>
      <c r="MF58" s="235"/>
      <c r="MG58" s="235"/>
      <c r="MH58" s="235"/>
      <c r="MI58" s="235"/>
      <c r="MJ58" s="235"/>
      <c r="MK58" s="235"/>
      <c r="ML58" s="235"/>
      <c r="MM58" s="235"/>
      <c r="MN58" s="235"/>
      <c r="MO58" s="235"/>
      <c r="MP58" s="235"/>
      <c r="MQ58" s="235"/>
      <c r="MR58" s="235"/>
      <c r="MS58" s="235"/>
      <c r="MT58" s="235"/>
      <c r="MU58" s="235"/>
      <c r="MV58" s="235"/>
      <c r="MW58" s="235"/>
      <c r="MX58" s="235"/>
      <c r="MY58" s="235"/>
      <c r="MZ58" s="235"/>
      <c r="NA58" s="235"/>
      <c r="NB58" s="235"/>
      <c r="NC58" s="235"/>
      <c r="ND58" s="235"/>
      <c r="NE58" s="235"/>
      <c r="NF58" s="235"/>
      <c r="NG58" s="235"/>
      <c r="NH58" s="235"/>
      <c r="NI58" s="235"/>
      <c r="NJ58" s="235"/>
      <c r="NK58" s="235"/>
      <c r="NL58" s="235"/>
      <c r="NM58" s="235"/>
      <c r="NN58" s="235"/>
      <c r="NO58" s="235"/>
      <c r="NP58" s="235"/>
      <c r="NQ58" s="235"/>
      <c r="NR58" s="235"/>
      <c r="NS58" s="235"/>
      <c r="NT58" s="235"/>
      <c r="NU58" s="235"/>
      <c r="NV58" s="235"/>
      <c r="NW58" s="235"/>
      <c r="NX58" s="235"/>
      <c r="NY58" s="235"/>
      <c r="NZ58" s="235"/>
      <c r="OA58" s="235"/>
      <c r="OB58" s="235"/>
      <c r="OC58" s="235"/>
      <c r="OD58" s="235"/>
      <c r="OE58" s="235"/>
      <c r="OF58" s="235"/>
      <c r="OG58" s="235"/>
      <c r="OH58" s="235"/>
      <c r="OI58" s="235"/>
      <c r="OJ58" s="235"/>
      <c r="OK58" s="235"/>
      <c r="OL58" s="235"/>
      <c r="OM58" s="235"/>
      <c r="ON58" s="235"/>
      <c r="OO58" s="235"/>
      <c r="OP58" s="235"/>
      <c r="OQ58" s="235"/>
      <c r="OR58" s="235"/>
      <c r="OS58" s="235"/>
      <c r="OT58" s="235"/>
      <c r="OU58" s="235"/>
      <c r="OV58" s="235"/>
      <c r="OW58" s="235"/>
      <c r="OX58" s="235"/>
      <c r="OY58" s="235"/>
      <c r="OZ58" s="235"/>
      <c r="PA58" s="235"/>
      <c r="PB58" s="235"/>
      <c r="PC58" s="235"/>
      <c r="PD58" s="235"/>
      <c r="PE58" s="235"/>
      <c r="PF58" s="235"/>
      <c r="PG58" s="235"/>
      <c r="PH58" s="235"/>
      <c r="PI58" s="235"/>
      <c r="PJ58" s="235"/>
      <c r="PK58" s="235"/>
      <c r="PL58" s="235"/>
      <c r="PM58" s="235"/>
      <c r="PN58" s="235"/>
      <c r="PO58" s="235"/>
      <c r="PP58" s="235"/>
      <c r="PQ58" s="235"/>
      <c r="PR58" s="235"/>
      <c r="PS58" s="235"/>
      <c r="PT58" s="235"/>
      <c r="PU58" s="235"/>
      <c r="PV58" s="235"/>
      <c r="PW58" s="235"/>
      <c r="PX58" s="235"/>
      <c r="PY58" s="235"/>
      <c r="PZ58" s="235"/>
      <c r="QA58" s="235"/>
      <c r="QB58" s="235"/>
      <c r="QC58" s="235"/>
      <c r="QD58" s="235"/>
      <c r="QE58" s="235"/>
      <c r="QF58" s="235"/>
      <c r="QG58" s="235"/>
      <c r="QH58" s="235"/>
      <c r="QI58" s="235"/>
      <c r="QJ58" s="235"/>
      <c r="QK58" s="235"/>
      <c r="QL58" s="235"/>
      <c r="QM58" s="235"/>
      <c r="QN58" s="235"/>
      <c r="QO58" s="235"/>
      <c r="QP58" s="235"/>
      <c r="QQ58" s="235"/>
      <c r="QR58" s="235"/>
      <c r="QS58" s="235"/>
      <c r="QT58" s="235"/>
      <c r="QU58" s="235"/>
      <c r="QV58" s="235"/>
      <c r="QW58" s="235"/>
      <c r="QX58" s="235"/>
      <c r="QY58" s="235"/>
      <c r="QZ58" s="235"/>
      <c r="RA58" s="235"/>
      <c r="RB58" s="235"/>
      <c r="RC58" s="235"/>
      <c r="RD58" s="235"/>
      <c r="RE58" s="235"/>
      <c r="RF58" s="235"/>
      <c r="RG58" s="235"/>
      <c r="RH58" s="235"/>
      <c r="RI58" s="235"/>
      <c r="RJ58" s="235"/>
      <c r="RK58" s="235"/>
      <c r="RL58" s="235"/>
      <c r="RM58" s="235"/>
      <c r="RN58" s="235"/>
      <c r="RO58" s="235"/>
      <c r="RP58" s="235"/>
      <c r="RQ58" s="235"/>
      <c r="RR58" s="235"/>
      <c r="RS58" s="235"/>
      <c r="RT58" s="235"/>
      <c r="RU58" s="235"/>
      <c r="RV58" s="235"/>
      <c r="RW58" s="235"/>
      <c r="RX58" s="235"/>
      <c r="RY58" s="235"/>
      <c r="RZ58" s="235"/>
      <c r="SA58" s="235"/>
      <c r="SB58" s="235"/>
      <c r="SC58" s="235"/>
      <c r="SD58" s="235"/>
      <c r="SE58" s="235"/>
      <c r="SF58" s="235"/>
      <c r="SG58" s="235"/>
      <c r="SH58" s="235"/>
      <c r="SI58" s="235"/>
      <c r="SJ58" s="235"/>
      <c r="SK58" s="235"/>
      <c r="SL58" s="235"/>
      <c r="SM58" s="235"/>
      <c r="SN58" s="235"/>
      <c r="SO58" s="235"/>
      <c r="SP58" s="235"/>
      <c r="SQ58" s="235"/>
      <c r="SR58" s="235"/>
      <c r="SS58" s="235"/>
      <c r="ST58" s="235"/>
      <c r="SU58" s="235"/>
      <c r="SV58" s="235"/>
      <c r="SW58" s="235"/>
      <c r="SX58" s="235"/>
      <c r="SY58" s="235"/>
      <c r="SZ58" s="235"/>
      <c r="TA58" s="235"/>
      <c r="TB58" s="235"/>
      <c r="TC58" s="235"/>
      <c r="TD58" s="235"/>
      <c r="TE58" s="235"/>
      <c r="TF58" s="235"/>
      <c r="TG58" s="235"/>
      <c r="TH58" s="235"/>
      <c r="TI58" s="235"/>
      <c r="TJ58" s="235"/>
      <c r="TK58" s="235"/>
      <c r="TL58" s="235"/>
      <c r="TM58" s="235"/>
      <c r="TN58" s="235"/>
      <c r="TO58" s="235"/>
      <c r="TP58" s="235"/>
      <c r="TQ58" s="235"/>
      <c r="TR58" s="235"/>
      <c r="TS58" s="235"/>
      <c r="TT58" s="235"/>
      <c r="TU58" s="235"/>
      <c r="TV58" s="235"/>
      <c r="TW58" s="235"/>
      <c r="TX58" s="235"/>
      <c r="TY58" s="235"/>
      <c r="TZ58" s="235"/>
      <c r="UA58" s="235"/>
      <c r="UB58" s="235"/>
      <c r="UC58" s="235"/>
      <c r="UD58" s="235"/>
      <c r="UE58" s="235"/>
      <c r="UF58" s="235"/>
      <c r="UG58" s="235"/>
      <c r="UH58" s="235"/>
      <c r="UI58" s="235"/>
      <c r="UJ58" s="235"/>
      <c r="UK58" s="235"/>
      <c r="UL58" s="235"/>
      <c r="UM58" s="235"/>
      <c r="UN58" s="235"/>
      <c r="UO58" s="235"/>
      <c r="UP58" s="235"/>
      <c r="UQ58" s="235"/>
      <c r="UR58" s="235"/>
      <c r="US58" s="235"/>
      <c r="UT58" s="235"/>
      <c r="UU58" s="235"/>
      <c r="UV58" s="235"/>
      <c r="UW58" s="235"/>
      <c r="UX58" s="235"/>
      <c r="UY58" s="235"/>
      <c r="UZ58" s="235"/>
      <c r="VA58" s="235"/>
      <c r="VB58" s="235"/>
      <c r="VC58" s="235"/>
      <c r="VD58" s="235"/>
      <c r="VE58" s="235"/>
      <c r="VF58" s="235"/>
      <c r="VG58" s="235"/>
      <c r="VH58" s="235"/>
      <c r="VI58" s="235"/>
      <c r="VJ58" s="235"/>
      <c r="VK58" s="235"/>
      <c r="VL58" s="235"/>
      <c r="VM58" s="235"/>
      <c r="VN58" s="235"/>
      <c r="VO58" s="235"/>
      <c r="VP58" s="235"/>
      <c r="VQ58" s="235"/>
      <c r="VR58" s="235"/>
      <c r="VS58" s="235"/>
      <c r="VT58" s="235"/>
      <c r="VU58" s="235"/>
      <c r="VV58" s="235"/>
      <c r="VW58" s="235"/>
      <c r="VX58" s="235"/>
      <c r="VY58" s="235"/>
      <c r="VZ58" s="235"/>
      <c r="WA58" s="235"/>
      <c r="WB58" s="235"/>
      <c r="WC58" s="235"/>
      <c r="WD58" s="235"/>
      <c r="WE58" s="235"/>
      <c r="WF58" s="235"/>
      <c r="WG58" s="235"/>
      <c r="WH58" s="235"/>
      <c r="WI58" s="235"/>
      <c r="WJ58" s="235"/>
      <c r="WK58" s="235"/>
      <c r="WL58" s="235"/>
      <c r="WM58" s="235"/>
      <c r="WN58" s="235"/>
      <c r="WO58" s="235"/>
      <c r="WP58" s="235"/>
      <c r="WQ58" s="235"/>
      <c r="WR58" s="235"/>
      <c r="WS58" s="235"/>
      <c r="WT58" s="235"/>
      <c r="WU58" s="235"/>
      <c r="WV58" s="235"/>
      <c r="WW58" s="235"/>
      <c r="WX58" s="235"/>
      <c r="WY58" s="235"/>
      <c r="WZ58" s="235"/>
      <c r="XA58" s="235"/>
      <c r="XB58" s="235"/>
      <c r="XC58" s="235"/>
      <c r="XD58" s="235"/>
      <c r="XE58" s="235"/>
      <c r="XF58" s="235"/>
      <c r="XG58" s="235"/>
      <c r="XH58" s="235"/>
      <c r="XI58" s="235"/>
      <c r="XJ58" s="235"/>
      <c r="XK58" s="235"/>
      <c r="XL58" s="235"/>
      <c r="XM58" s="235"/>
      <c r="XN58" s="235"/>
      <c r="XO58" s="235"/>
      <c r="XP58" s="235"/>
      <c r="XQ58" s="235"/>
      <c r="XR58" s="235"/>
      <c r="XS58" s="235"/>
      <c r="XT58" s="235"/>
      <c r="XU58" s="235"/>
      <c r="XV58" s="235"/>
      <c r="XW58" s="235"/>
      <c r="XX58" s="235"/>
      <c r="XY58" s="235"/>
      <c r="XZ58" s="235"/>
      <c r="YA58" s="235"/>
      <c r="YB58" s="235"/>
      <c r="YC58" s="235"/>
      <c r="YD58" s="235"/>
      <c r="YE58" s="235"/>
      <c r="YF58" s="235"/>
      <c r="YG58" s="235"/>
      <c r="YH58" s="235"/>
      <c r="YI58" s="235"/>
      <c r="YJ58" s="235"/>
      <c r="YK58" s="235"/>
      <c r="YL58" s="235"/>
      <c r="YM58" s="235"/>
      <c r="YN58" s="235"/>
      <c r="YO58" s="235"/>
      <c r="YP58" s="235"/>
      <c r="YQ58" s="235"/>
      <c r="YR58" s="235"/>
      <c r="YS58" s="235"/>
      <c r="YT58" s="235"/>
      <c r="YU58" s="235"/>
      <c r="YV58" s="235"/>
      <c r="YW58" s="235"/>
      <c r="YX58" s="235"/>
      <c r="YY58" s="235"/>
      <c r="YZ58" s="235"/>
      <c r="ZA58" s="235"/>
      <c r="ZB58" s="235"/>
      <c r="ZC58" s="235"/>
      <c r="ZD58" s="235"/>
      <c r="ZE58" s="235"/>
      <c r="ZF58" s="235"/>
      <c r="ZG58" s="235"/>
      <c r="ZH58" s="235"/>
      <c r="ZI58" s="235"/>
      <c r="ZJ58" s="235"/>
      <c r="ZK58" s="235"/>
      <c r="ZL58" s="235"/>
      <c r="ZM58" s="235"/>
      <c r="ZN58" s="235"/>
      <c r="ZO58" s="235"/>
      <c r="ZP58" s="235"/>
      <c r="ZQ58" s="235"/>
      <c r="ZR58" s="235"/>
      <c r="ZS58" s="235"/>
      <c r="ZT58" s="235"/>
      <c r="ZU58" s="235"/>
      <c r="ZV58" s="235"/>
      <c r="ZW58" s="235"/>
      <c r="ZX58" s="235"/>
      <c r="ZY58" s="235"/>
      <c r="ZZ58" s="235"/>
      <c r="AAA58" s="235"/>
      <c r="AAB58" s="235"/>
      <c r="AAC58" s="235"/>
      <c r="AAD58" s="235"/>
      <c r="AAE58" s="235"/>
      <c r="AAF58" s="235"/>
      <c r="AAG58" s="235"/>
      <c r="AAH58" s="235"/>
      <c r="AAI58" s="235"/>
      <c r="AAJ58" s="235"/>
      <c r="AAK58" s="235"/>
      <c r="AAL58" s="235"/>
      <c r="AAM58" s="235"/>
      <c r="AAN58" s="235"/>
      <c r="AAO58" s="235"/>
      <c r="AAP58" s="235"/>
      <c r="AAQ58" s="235"/>
      <c r="AAR58" s="235"/>
      <c r="AAS58" s="235"/>
      <c r="AAT58" s="235"/>
      <c r="AAU58" s="235"/>
      <c r="AAV58" s="235"/>
      <c r="AAW58" s="235"/>
      <c r="AAX58" s="235"/>
      <c r="AAY58" s="235"/>
      <c r="AAZ58" s="235"/>
      <c r="ABA58" s="235"/>
      <c r="ABB58" s="235"/>
      <c r="ABC58" s="235"/>
      <c r="ABD58" s="235"/>
      <c r="ABE58" s="235"/>
      <c r="ABF58" s="235"/>
      <c r="ABG58" s="235"/>
      <c r="ABH58" s="235"/>
      <c r="ABI58" s="235"/>
      <c r="ABJ58" s="235"/>
      <c r="ABK58" s="235"/>
      <c r="ABL58" s="235"/>
      <c r="ABM58" s="235"/>
      <c r="ABN58" s="235"/>
      <c r="ABO58" s="235"/>
      <c r="ABP58" s="235"/>
      <c r="ABQ58" s="235"/>
      <c r="ABR58" s="235"/>
      <c r="ABS58" s="235"/>
      <c r="ABT58" s="235"/>
      <c r="ABU58" s="235"/>
      <c r="ABV58" s="235"/>
      <c r="ABW58" s="235"/>
      <c r="ABX58" s="235"/>
      <c r="ABY58" s="235"/>
      <c r="ABZ58" s="235"/>
      <c r="ACA58" s="235"/>
      <c r="ACB58" s="235"/>
      <c r="ACC58" s="235"/>
      <c r="ACD58" s="235"/>
      <c r="ACE58" s="235"/>
      <c r="ACF58" s="235"/>
      <c r="ACG58" s="235"/>
      <c r="ACH58" s="235"/>
      <c r="ACI58" s="235"/>
      <c r="ACJ58" s="235"/>
      <c r="ACK58" s="235"/>
      <c r="ACL58" s="235"/>
      <c r="ACM58" s="235"/>
      <c r="ACN58" s="235"/>
      <c r="ACO58" s="235"/>
      <c r="ACP58" s="235"/>
      <c r="ACQ58" s="235"/>
      <c r="ACR58" s="235"/>
      <c r="ACS58" s="235"/>
      <c r="ACT58" s="235"/>
      <c r="ACU58" s="235"/>
      <c r="ACV58" s="235"/>
      <c r="ACW58" s="235"/>
      <c r="ACX58" s="235"/>
      <c r="ACY58" s="235"/>
      <c r="ACZ58" s="235"/>
      <c r="ADA58" s="235"/>
      <c r="ADB58" s="235"/>
      <c r="ADC58" s="235"/>
      <c r="ADD58" s="235"/>
      <c r="ADE58" s="235"/>
      <c r="ADF58" s="235"/>
      <c r="ADG58" s="235"/>
      <c r="ADH58" s="235"/>
      <c r="ADI58" s="235"/>
      <c r="ADJ58" s="235"/>
      <c r="ADK58" s="235"/>
      <c r="ADL58" s="235"/>
      <c r="ADM58" s="235"/>
      <c r="ADN58" s="235"/>
      <c r="ADO58" s="235"/>
      <c r="ADP58" s="235"/>
      <c r="ADQ58" s="235"/>
      <c r="ADR58" s="235"/>
      <c r="ADS58" s="235"/>
      <c r="ADT58" s="235"/>
      <c r="ADU58" s="235"/>
      <c r="ADV58" s="235"/>
      <c r="ADW58" s="235"/>
      <c r="ADX58" s="235"/>
      <c r="ADY58" s="235"/>
      <c r="ADZ58" s="235"/>
      <c r="AEA58" s="235"/>
      <c r="AEB58" s="235"/>
      <c r="AEC58" s="235"/>
      <c r="AED58" s="235"/>
      <c r="AEE58" s="235"/>
      <c r="AEF58" s="235"/>
      <c r="AEG58" s="235"/>
      <c r="AEH58" s="235"/>
      <c r="AEI58" s="235"/>
      <c r="AEJ58" s="235"/>
      <c r="AEK58" s="235"/>
      <c r="AEL58" s="235"/>
      <c r="AEM58" s="235"/>
      <c r="AEN58" s="235"/>
      <c r="AEO58" s="235"/>
      <c r="AEP58" s="235"/>
      <c r="AEQ58" s="235"/>
      <c r="AER58" s="235"/>
      <c r="AES58" s="235"/>
      <c r="AET58" s="235"/>
      <c r="AEU58" s="235"/>
      <c r="AEV58" s="235"/>
      <c r="AEW58" s="235"/>
      <c r="AEX58" s="235"/>
      <c r="AEY58" s="235"/>
      <c r="AEZ58" s="235"/>
      <c r="AFA58" s="235"/>
      <c r="AFB58" s="235"/>
      <c r="AFC58" s="235"/>
      <c r="AFD58" s="235"/>
      <c r="AFE58" s="235"/>
      <c r="AFF58" s="235"/>
      <c r="AFG58" s="235"/>
      <c r="AFH58" s="235"/>
      <c r="AFI58" s="235"/>
      <c r="AFJ58" s="235"/>
      <c r="AFK58" s="235"/>
      <c r="AFL58" s="235"/>
      <c r="AFM58" s="235"/>
      <c r="AFN58" s="235"/>
      <c r="AFO58" s="235"/>
      <c r="AFP58" s="235"/>
      <c r="AFQ58" s="235"/>
      <c r="AFR58" s="235"/>
      <c r="AFS58" s="235"/>
      <c r="AFT58" s="235"/>
      <c r="AFU58" s="235"/>
      <c r="AFV58" s="235"/>
      <c r="AFW58" s="235"/>
      <c r="AFX58" s="235"/>
      <c r="AFY58" s="235"/>
      <c r="AFZ58" s="235"/>
      <c r="AGA58" s="235"/>
      <c r="AGB58" s="235"/>
      <c r="AGC58" s="235"/>
      <c r="AGD58" s="235"/>
      <c r="AGE58" s="235"/>
      <c r="AGF58" s="235"/>
      <c r="AGG58" s="235"/>
      <c r="AGH58" s="235"/>
      <c r="AGI58" s="235"/>
      <c r="AGJ58" s="235"/>
      <c r="AGK58" s="235"/>
      <c r="AGL58" s="235"/>
      <c r="AGM58" s="235"/>
      <c r="AGN58" s="235"/>
      <c r="AGO58" s="235"/>
      <c r="AGP58" s="235"/>
      <c r="AGQ58" s="235"/>
      <c r="AGR58" s="235"/>
      <c r="AGS58" s="235"/>
      <c r="AGT58" s="235"/>
      <c r="AGU58" s="235"/>
      <c r="AGV58" s="235"/>
      <c r="AGW58" s="235"/>
      <c r="AGX58" s="235"/>
      <c r="AGY58" s="235"/>
      <c r="AGZ58" s="235"/>
      <c r="AHA58" s="235"/>
      <c r="AHB58" s="235"/>
      <c r="AHC58" s="235"/>
      <c r="AHD58" s="235"/>
      <c r="AHE58" s="235"/>
      <c r="AHF58" s="235"/>
      <c r="AHG58" s="235"/>
      <c r="AHH58" s="235"/>
      <c r="AHI58" s="235"/>
      <c r="AHJ58" s="235"/>
      <c r="AHK58" s="235"/>
      <c r="AHL58" s="235"/>
      <c r="AHM58" s="235"/>
      <c r="AHN58" s="235"/>
      <c r="AHO58" s="235"/>
      <c r="AHP58" s="235"/>
      <c r="AHQ58" s="235"/>
      <c r="AHR58" s="235"/>
      <c r="AHS58" s="235"/>
      <c r="AHT58" s="235"/>
      <c r="AHU58" s="235"/>
      <c r="AHV58" s="235"/>
      <c r="AHW58" s="235"/>
      <c r="AHX58" s="235"/>
      <c r="AHY58" s="235"/>
      <c r="AHZ58" s="235"/>
      <c r="AIA58" s="235"/>
      <c r="AIB58" s="235"/>
      <c r="AIC58" s="235"/>
      <c r="AID58" s="235"/>
      <c r="AIE58" s="235"/>
      <c r="AIF58" s="235"/>
      <c r="AIG58" s="235"/>
      <c r="AIH58" s="235"/>
      <c r="AII58" s="235"/>
      <c r="AIJ58" s="235"/>
      <c r="AIK58" s="235"/>
      <c r="AIL58" s="235"/>
      <c r="AIM58" s="235"/>
      <c r="AIN58" s="235"/>
      <c r="AIO58" s="235"/>
      <c r="AIP58" s="235"/>
      <c r="AIQ58" s="235"/>
      <c r="AIR58" s="235"/>
      <c r="AIS58" s="235"/>
      <c r="AIT58" s="235"/>
      <c r="AIU58" s="235"/>
      <c r="AIV58" s="235"/>
      <c r="AIW58" s="235"/>
      <c r="AIX58" s="235"/>
      <c r="AIY58" s="235"/>
      <c r="AIZ58" s="235"/>
      <c r="AJA58" s="235"/>
      <c r="AJB58" s="235"/>
      <c r="AJC58" s="235"/>
      <c r="AJD58" s="235"/>
      <c r="AJE58" s="235"/>
      <c r="AJF58" s="235"/>
      <c r="AJG58" s="235"/>
      <c r="AJH58" s="235"/>
      <c r="AJI58" s="235"/>
      <c r="AJJ58" s="235"/>
      <c r="AJK58" s="235"/>
      <c r="AJL58" s="235"/>
      <c r="AJM58" s="235"/>
      <c r="AJN58" s="235"/>
      <c r="AJO58" s="235"/>
      <c r="AJP58" s="235"/>
      <c r="AJQ58" s="235"/>
      <c r="AJR58" s="235"/>
      <c r="AJS58" s="235"/>
      <c r="AJT58" s="235"/>
      <c r="AJU58" s="235"/>
      <c r="AJV58" s="235"/>
      <c r="AJW58" s="235"/>
      <c r="AJX58" s="235"/>
      <c r="AJY58" s="235"/>
      <c r="AJZ58" s="235"/>
      <c r="AKA58" s="235"/>
      <c r="AKB58" s="235"/>
      <c r="AKC58" s="235"/>
      <c r="AKD58" s="235"/>
      <c r="AKE58" s="235"/>
      <c r="AKF58" s="235"/>
      <c r="AKG58" s="235"/>
      <c r="AKH58" s="235"/>
      <c r="AKI58" s="235"/>
      <c r="AKJ58" s="235"/>
      <c r="AKK58" s="235"/>
      <c r="AKL58" s="235"/>
      <c r="AKM58" s="235"/>
      <c r="AKN58" s="235"/>
      <c r="AKO58" s="235"/>
      <c r="AKP58" s="235"/>
      <c r="AKQ58" s="235"/>
      <c r="AKR58" s="235"/>
      <c r="AKS58" s="235"/>
      <c r="AKT58" s="235"/>
      <c r="AKU58" s="235"/>
      <c r="AKV58" s="235"/>
      <c r="AKW58" s="235"/>
      <c r="AKX58" s="235"/>
      <c r="AKY58" s="235"/>
      <c r="AKZ58" s="235"/>
      <c r="ALA58" s="235"/>
      <c r="ALB58" s="235"/>
      <c r="ALC58" s="235"/>
      <c r="ALD58" s="235"/>
      <c r="ALE58" s="235"/>
      <c r="ALF58" s="235"/>
      <c r="ALG58" s="235"/>
      <c r="ALH58" s="235"/>
      <c r="ALI58" s="235"/>
      <c r="ALJ58" s="235"/>
      <c r="ALK58" s="235"/>
      <c r="ALL58" s="235"/>
      <c r="ALM58" s="235"/>
      <c r="ALN58" s="235"/>
      <c r="ALO58" s="235"/>
      <c r="ALP58" s="235"/>
      <c r="ALQ58" s="235"/>
      <c r="ALR58" s="235"/>
      <c r="ALS58" s="235"/>
      <c r="ALT58" s="235"/>
      <c r="ALU58" s="235"/>
      <c r="ALV58" s="235"/>
      <c r="ALW58" s="235"/>
      <c r="ALX58" s="235"/>
      <c r="ALY58" s="235"/>
      <c r="ALZ58" s="235"/>
      <c r="AMA58" s="235"/>
      <c r="AMB58" s="235"/>
      <c r="AMC58" s="235"/>
      <c r="AMD58" s="235"/>
      <c r="AME58" s="235"/>
      <c r="AMF58" s="235"/>
      <c r="AMG58" s="235"/>
      <c r="AMH58" s="235"/>
      <c r="AMI58" s="235"/>
      <c r="AMJ58" s="235"/>
      <c r="AMK58" s="235"/>
      <c r="AML58" s="235"/>
      <c r="AMM58" s="235"/>
      <c r="AMN58" s="235"/>
      <c r="AMO58" s="235"/>
      <c r="AMP58" s="235"/>
      <c r="AMQ58" s="235"/>
      <c r="AMR58" s="235"/>
      <c r="AMS58" s="235"/>
      <c r="AMT58" s="235"/>
      <c r="AMU58" s="235"/>
      <c r="AMV58" s="235"/>
      <c r="AMW58" s="235"/>
      <c r="AMX58" s="235"/>
      <c r="AMY58" s="235"/>
      <c r="AMZ58" s="235"/>
      <c r="ANA58" s="235"/>
      <c r="ANB58" s="235"/>
      <c r="ANC58" s="235"/>
      <c r="AND58" s="235"/>
      <c r="ANE58" s="235"/>
      <c r="ANF58" s="235"/>
      <c r="ANG58" s="235"/>
      <c r="ANH58" s="235"/>
      <c r="ANI58" s="235"/>
      <c r="ANJ58" s="235"/>
      <c r="ANK58" s="235"/>
      <c r="ANL58" s="235"/>
      <c r="ANM58" s="235"/>
      <c r="ANN58" s="235"/>
      <c r="ANO58" s="235"/>
      <c r="ANP58" s="235"/>
      <c r="ANQ58" s="235"/>
      <c r="ANR58" s="235"/>
      <c r="ANS58" s="235"/>
      <c r="ANT58" s="235"/>
      <c r="ANU58" s="235"/>
      <c r="ANV58" s="235"/>
      <c r="ANW58" s="235"/>
      <c r="ANX58" s="235"/>
      <c r="ANY58" s="235"/>
      <c r="ANZ58" s="235"/>
      <c r="AOA58" s="235"/>
      <c r="AOB58" s="235"/>
      <c r="AOC58" s="235"/>
      <c r="AOD58" s="235"/>
      <c r="AOE58" s="235"/>
      <c r="AOF58" s="235"/>
      <c r="AOG58" s="235"/>
      <c r="AOH58" s="235"/>
      <c r="AOI58" s="235"/>
      <c r="AOJ58" s="235"/>
      <c r="AOK58" s="235"/>
      <c r="AOL58" s="235"/>
      <c r="AOM58" s="235"/>
      <c r="AON58" s="235"/>
      <c r="AOO58" s="235"/>
      <c r="AOP58" s="235"/>
      <c r="AOQ58" s="235"/>
      <c r="AOR58" s="235"/>
      <c r="AOS58" s="235"/>
      <c r="AOT58" s="235"/>
      <c r="AOU58" s="235"/>
      <c r="AOV58" s="235"/>
      <c r="AOW58" s="235"/>
      <c r="AOX58" s="235"/>
      <c r="AOY58" s="235"/>
      <c r="AOZ58" s="235"/>
      <c r="APA58" s="235"/>
      <c r="APB58" s="235"/>
      <c r="APC58" s="235"/>
      <c r="APD58" s="235"/>
      <c r="APE58" s="235"/>
      <c r="APF58" s="235"/>
      <c r="APG58" s="235"/>
      <c r="APH58" s="235"/>
      <c r="API58" s="235"/>
      <c r="APJ58" s="235"/>
      <c r="APK58" s="235"/>
      <c r="APL58" s="235"/>
      <c r="APM58" s="235"/>
      <c r="APN58" s="235"/>
      <c r="APO58" s="235"/>
      <c r="APP58" s="235"/>
      <c r="APQ58" s="235"/>
      <c r="APR58" s="235"/>
      <c r="APS58" s="235"/>
      <c r="APT58" s="235"/>
      <c r="APU58" s="235"/>
      <c r="APV58" s="235"/>
      <c r="APW58" s="235"/>
      <c r="APX58" s="235"/>
      <c r="APY58" s="235"/>
      <c r="APZ58" s="235"/>
      <c r="AQA58" s="235"/>
      <c r="AQB58" s="235"/>
      <c r="AQC58" s="235"/>
      <c r="AQD58" s="235"/>
      <c r="AQE58" s="235"/>
      <c r="AQF58" s="235"/>
      <c r="AQG58" s="235"/>
      <c r="AQH58" s="235"/>
      <c r="AQI58" s="235"/>
      <c r="AQJ58" s="235"/>
      <c r="AQK58" s="235"/>
      <c r="AQL58" s="235"/>
      <c r="AQM58" s="235"/>
      <c r="AQN58" s="235"/>
      <c r="AQO58" s="235"/>
      <c r="AQP58" s="235"/>
      <c r="AQQ58" s="235"/>
      <c r="AQR58" s="235"/>
      <c r="AQS58" s="235"/>
      <c r="AQT58" s="235"/>
      <c r="AQU58" s="235"/>
      <c r="AQV58" s="235"/>
      <c r="AQW58" s="235"/>
      <c r="AQX58" s="235"/>
      <c r="AQY58" s="235"/>
      <c r="AQZ58" s="235"/>
      <c r="ARA58" s="235"/>
      <c r="ARB58" s="235"/>
      <c r="ARC58" s="235"/>
      <c r="ARD58" s="235"/>
      <c r="ARE58" s="235"/>
      <c r="ARF58" s="235"/>
      <c r="ARG58" s="235"/>
      <c r="ARH58" s="235"/>
      <c r="ARI58" s="235"/>
      <c r="ARJ58" s="235"/>
      <c r="ARK58" s="235"/>
      <c r="ARL58" s="235"/>
      <c r="ARM58" s="235"/>
      <c r="ARN58" s="235"/>
      <c r="ARO58" s="235"/>
      <c r="ARP58" s="235"/>
      <c r="ARQ58" s="235"/>
      <c r="ARR58" s="235"/>
      <c r="ARS58" s="235"/>
      <c r="ART58" s="235"/>
      <c r="ARU58" s="235"/>
      <c r="ARV58" s="235"/>
      <c r="ARW58" s="235"/>
      <c r="ARX58" s="235"/>
      <c r="ARY58" s="235"/>
      <c r="ARZ58" s="235"/>
      <c r="ASA58" s="235"/>
      <c r="ASB58" s="235"/>
      <c r="ASC58" s="235"/>
      <c r="ASD58" s="235"/>
      <c r="ASE58" s="235"/>
      <c r="ASF58" s="235"/>
      <c r="ASG58" s="235"/>
      <c r="ASH58" s="235"/>
      <c r="ASI58" s="235"/>
      <c r="ASJ58" s="235"/>
      <c r="ASK58" s="235"/>
      <c r="ASL58" s="235"/>
      <c r="ASM58" s="235"/>
      <c r="ASN58" s="235"/>
      <c r="ASO58" s="235"/>
      <c r="ASP58" s="235"/>
      <c r="ASQ58" s="235"/>
      <c r="ASR58" s="235"/>
      <c r="ASS58" s="235"/>
      <c r="AST58" s="235"/>
      <c r="ASU58" s="235"/>
      <c r="ASV58" s="235"/>
      <c r="ASW58" s="235"/>
      <c r="ASX58" s="235"/>
      <c r="ASY58" s="235"/>
      <c r="ASZ58" s="235"/>
      <c r="ATA58" s="235"/>
      <c r="ATB58" s="235"/>
      <c r="ATC58" s="235"/>
      <c r="ATD58" s="235"/>
      <c r="ATE58" s="235"/>
      <c r="ATF58" s="235"/>
      <c r="ATG58" s="235"/>
      <c r="ATH58" s="235"/>
      <c r="ATI58" s="235"/>
      <c r="ATJ58" s="235"/>
      <c r="ATK58" s="235"/>
      <c r="ATL58" s="235"/>
      <c r="ATM58" s="235"/>
      <c r="ATN58" s="235"/>
      <c r="ATO58" s="235"/>
      <c r="ATP58" s="235"/>
      <c r="ATQ58" s="235"/>
      <c r="ATR58" s="235"/>
      <c r="ATS58" s="235"/>
      <c r="ATT58" s="235"/>
      <c r="ATU58" s="235"/>
      <c r="ATV58" s="235"/>
      <c r="ATW58" s="235"/>
      <c r="ATX58" s="235"/>
      <c r="ATY58" s="235"/>
      <c r="ATZ58" s="235"/>
      <c r="AUA58" s="235"/>
      <c r="AUB58" s="235"/>
      <c r="AUC58" s="235"/>
      <c r="AUD58" s="235"/>
      <c r="AUE58" s="235"/>
      <c r="AUF58" s="235"/>
      <c r="AUG58" s="235"/>
      <c r="AUH58" s="235"/>
      <c r="AUI58" s="235"/>
      <c r="AUJ58" s="235"/>
      <c r="AUK58" s="235"/>
      <c r="AUL58" s="235"/>
      <c r="AUM58" s="235"/>
      <c r="AUN58" s="235"/>
      <c r="AUO58" s="235"/>
      <c r="AUP58" s="235"/>
      <c r="AUQ58" s="235"/>
      <c r="AUR58" s="235"/>
      <c r="AUS58" s="235"/>
      <c r="AUT58" s="235"/>
      <c r="AUU58" s="235"/>
      <c r="AUV58" s="235"/>
      <c r="AUW58" s="235"/>
      <c r="AUX58" s="235"/>
      <c r="AUY58" s="235"/>
      <c r="AUZ58" s="235"/>
      <c r="AVA58" s="235"/>
      <c r="AVB58" s="235"/>
      <c r="AVC58" s="235"/>
      <c r="AVD58" s="235"/>
      <c r="AVE58" s="235"/>
      <c r="AVF58" s="235"/>
      <c r="AVG58" s="235"/>
      <c r="AVH58" s="235"/>
      <c r="AVI58" s="235"/>
      <c r="AVJ58" s="235"/>
      <c r="AVK58" s="235"/>
      <c r="AVL58" s="235"/>
      <c r="AVM58" s="235"/>
      <c r="AVN58" s="235"/>
      <c r="AVO58" s="235"/>
      <c r="AVP58" s="235"/>
      <c r="AVQ58" s="235"/>
      <c r="AVR58" s="235"/>
      <c r="AVS58" s="235"/>
      <c r="AVT58" s="235"/>
      <c r="AVU58" s="235"/>
      <c r="AVV58" s="235"/>
      <c r="AVW58" s="235"/>
      <c r="AVX58" s="235"/>
      <c r="AVY58" s="235"/>
      <c r="AVZ58" s="235"/>
      <c r="AWA58" s="235"/>
      <c r="AWB58" s="235"/>
      <c r="AWC58" s="235"/>
      <c r="AWD58" s="235"/>
      <c r="AWE58" s="235"/>
      <c r="AWF58" s="235"/>
      <c r="AWG58" s="235"/>
      <c r="AWH58" s="235"/>
      <c r="AWI58" s="235"/>
      <c r="AWJ58" s="235"/>
      <c r="AWK58" s="235"/>
      <c r="AWL58" s="235"/>
      <c r="AWM58" s="235"/>
      <c r="AWN58" s="235"/>
      <c r="AWO58" s="235"/>
      <c r="AWP58" s="235"/>
      <c r="AWQ58" s="235"/>
      <c r="AWR58" s="235"/>
      <c r="AWS58" s="235"/>
      <c r="AWT58" s="235"/>
      <c r="AWU58" s="235"/>
      <c r="AWV58" s="235"/>
      <c r="AWW58" s="235"/>
      <c r="AWX58" s="235"/>
      <c r="AWY58" s="235"/>
      <c r="AWZ58" s="235"/>
      <c r="AXA58" s="235"/>
      <c r="AXB58" s="235"/>
      <c r="AXC58" s="235"/>
      <c r="AXD58" s="235"/>
      <c r="AXE58" s="235"/>
      <c r="AXF58" s="235"/>
      <c r="AXG58" s="235"/>
      <c r="AXH58" s="235"/>
      <c r="AXI58" s="235"/>
      <c r="AXJ58" s="235"/>
      <c r="AXK58" s="235"/>
      <c r="AXL58" s="235"/>
      <c r="AXM58" s="235"/>
      <c r="AXN58" s="235"/>
      <c r="AXO58" s="235"/>
      <c r="AXP58" s="235"/>
      <c r="AXQ58" s="235"/>
      <c r="AXR58" s="235"/>
      <c r="AXS58" s="235"/>
      <c r="AXT58" s="235"/>
      <c r="AXU58" s="235"/>
      <c r="AXV58" s="235"/>
      <c r="AXW58" s="235"/>
      <c r="AXX58" s="235"/>
      <c r="AXY58" s="235"/>
      <c r="AXZ58" s="235"/>
      <c r="AYA58" s="235"/>
      <c r="AYB58" s="235"/>
      <c r="AYC58" s="235"/>
      <c r="AYD58" s="235"/>
      <c r="AYE58" s="235"/>
      <c r="AYF58" s="235"/>
      <c r="AYG58" s="235"/>
      <c r="AYH58" s="235"/>
      <c r="AYI58" s="235"/>
      <c r="AYJ58" s="235"/>
      <c r="AYK58" s="235"/>
      <c r="AYL58" s="235"/>
      <c r="AYM58" s="235"/>
      <c r="AYN58" s="235"/>
      <c r="AYO58" s="235"/>
      <c r="AYP58" s="235"/>
      <c r="AYQ58" s="235"/>
      <c r="AYR58" s="235"/>
      <c r="AYS58" s="235"/>
      <c r="AYT58" s="235"/>
      <c r="AYU58" s="235"/>
      <c r="AYV58" s="235"/>
      <c r="AYW58" s="235"/>
      <c r="AYX58" s="235"/>
      <c r="AYY58" s="235"/>
      <c r="AYZ58" s="235"/>
      <c r="AZA58" s="235"/>
      <c r="AZB58" s="235"/>
      <c r="AZC58" s="235"/>
      <c r="AZD58" s="235"/>
      <c r="AZE58" s="235"/>
      <c r="AZF58" s="235"/>
      <c r="AZG58" s="235"/>
      <c r="AZH58" s="235"/>
      <c r="AZI58" s="235"/>
      <c r="AZJ58" s="235"/>
      <c r="AZK58" s="235"/>
      <c r="AZL58" s="235"/>
      <c r="AZM58" s="235"/>
      <c r="AZN58" s="235"/>
      <c r="AZO58" s="235"/>
      <c r="AZP58" s="235"/>
      <c r="AZQ58" s="235"/>
      <c r="AZR58" s="235"/>
      <c r="AZS58" s="235"/>
      <c r="AZT58" s="235"/>
      <c r="AZU58" s="235"/>
      <c r="AZV58" s="235"/>
      <c r="AZW58" s="235"/>
      <c r="AZX58" s="235"/>
      <c r="AZY58" s="235"/>
      <c r="AZZ58" s="235"/>
      <c r="BAA58" s="235"/>
      <c r="BAB58" s="235"/>
      <c r="BAC58" s="235"/>
      <c r="BAD58" s="235"/>
      <c r="BAE58" s="235"/>
      <c r="BAF58" s="235"/>
      <c r="BAG58" s="235"/>
      <c r="BAH58" s="235"/>
      <c r="BAI58" s="235"/>
      <c r="BAJ58" s="235"/>
      <c r="BAK58" s="235"/>
      <c r="BAL58" s="235"/>
      <c r="BAM58" s="235"/>
      <c r="BAN58" s="235"/>
      <c r="BAO58" s="235"/>
      <c r="BAP58" s="235"/>
      <c r="BAQ58" s="235"/>
      <c r="BAR58" s="235"/>
      <c r="BAS58" s="235"/>
      <c r="BAT58" s="235"/>
      <c r="BAU58" s="235"/>
      <c r="BAV58" s="235"/>
      <c r="BAW58" s="235"/>
      <c r="BAX58" s="235"/>
      <c r="BAY58" s="235"/>
      <c r="BAZ58" s="235"/>
      <c r="BBA58" s="235"/>
      <c r="BBB58" s="235"/>
      <c r="BBC58" s="235"/>
      <c r="BBD58" s="235"/>
      <c r="BBE58" s="235"/>
      <c r="BBF58" s="235"/>
      <c r="BBG58" s="235"/>
      <c r="BBH58" s="235"/>
      <c r="BBI58" s="235"/>
      <c r="BBJ58" s="235"/>
      <c r="BBK58" s="235"/>
      <c r="BBL58" s="235"/>
      <c r="BBM58" s="235"/>
      <c r="BBN58" s="235"/>
      <c r="BBO58" s="235"/>
      <c r="BBP58" s="235"/>
      <c r="BBQ58" s="235"/>
      <c r="BBR58" s="235"/>
      <c r="BBS58" s="235"/>
      <c r="BBT58" s="235"/>
      <c r="BBU58" s="235"/>
      <c r="BBV58" s="235"/>
      <c r="BBW58" s="235"/>
      <c r="BBX58" s="235"/>
      <c r="BBY58" s="235"/>
      <c r="BBZ58" s="235"/>
      <c r="BCA58" s="235"/>
      <c r="BCB58" s="235"/>
      <c r="BCC58" s="235"/>
      <c r="BCD58" s="235"/>
      <c r="BCE58" s="235"/>
      <c r="BCF58" s="235"/>
      <c r="BCG58" s="235"/>
      <c r="BCH58" s="235"/>
      <c r="BCI58" s="235"/>
      <c r="BCJ58" s="235"/>
      <c r="BCK58" s="235"/>
      <c r="BCL58" s="235"/>
      <c r="BCM58" s="235"/>
      <c r="BCN58" s="235"/>
      <c r="BCO58" s="235"/>
      <c r="BCP58" s="235"/>
      <c r="BCQ58" s="235"/>
      <c r="BCR58" s="235"/>
      <c r="BCS58" s="235"/>
      <c r="BCT58" s="235"/>
      <c r="BCU58" s="235"/>
      <c r="BCV58" s="235"/>
      <c r="BCW58" s="235"/>
      <c r="BCX58" s="235"/>
      <c r="BCY58" s="235"/>
      <c r="BCZ58" s="235"/>
      <c r="BDA58" s="235"/>
      <c r="BDB58" s="235"/>
      <c r="BDC58" s="235"/>
      <c r="BDD58" s="235"/>
      <c r="BDE58" s="235"/>
      <c r="BDF58" s="235"/>
      <c r="BDG58" s="235"/>
      <c r="BDH58" s="235"/>
      <c r="BDI58" s="235"/>
      <c r="BDJ58" s="235"/>
      <c r="BDK58" s="235"/>
      <c r="BDL58" s="235"/>
      <c r="BDM58" s="235"/>
      <c r="BDN58" s="235"/>
      <c r="BDO58" s="235"/>
      <c r="BDP58" s="235"/>
      <c r="BDQ58" s="235"/>
      <c r="BDR58" s="235"/>
      <c r="BDS58" s="235"/>
      <c r="BDT58" s="235"/>
      <c r="BDU58" s="235"/>
      <c r="BDV58" s="235"/>
      <c r="BDW58" s="235"/>
      <c r="BDX58" s="235"/>
      <c r="BDY58" s="235"/>
      <c r="BDZ58" s="235"/>
      <c r="BEA58" s="235"/>
      <c r="BEB58" s="235"/>
      <c r="BEC58" s="235"/>
      <c r="BED58" s="235"/>
      <c r="BEE58" s="235"/>
      <c r="BEF58" s="235"/>
      <c r="BEG58" s="235"/>
      <c r="BEH58" s="235"/>
      <c r="BEI58" s="235"/>
      <c r="BEJ58" s="235"/>
      <c r="BEK58" s="235"/>
      <c r="BEL58" s="235"/>
      <c r="BEM58" s="235"/>
      <c r="BEN58" s="235"/>
      <c r="BEO58" s="235"/>
      <c r="BEP58" s="235"/>
      <c r="BEQ58" s="235"/>
      <c r="BER58" s="235"/>
      <c r="BES58" s="235"/>
      <c r="BET58" s="235"/>
      <c r="BEU58" s="235"/>
      <c r="BEV58" s="235"/>
      <c r="BEW58" s="235"/>
      <c r="BEX58" s="235"/>
      <c r="BEY58" s="235"/>
      <c r="BEZ58" s="235"/>
      <c r="BFA58" s="235"/>
      <c r="BFB58" s="235"/>
      <c r="BFC58" s="235"/>
      <c r="BFD58" s="235"/>
      <c r="BFE58" s="235"/>
      <c r="BFF58" s="235"/>
      <c r="BFG58" s="235"/>
      <c r="BFH58" s="235"/>
      <c r="BFI58" s="235"/>
      <c r="BFJ58" s="235"/>
      <c r="BFK58" s="235"/>
      <c r="BFL58" s="235"/>
      <c r="BFM58" s="235"/>
      <c r="BFN58" s="235"/>
      <c r="BFO58" s="235"/>
      <c r="BFP58" s="235"/>
      <c r="BFQ58" s="235"/>
      <c r="BFR58" s="235"/>
      <c r="BFS58" s="235"/>
      <c r="BFT58" s="235"/>
      <c r="BFU58" s="235"/>
      <c r="BFV58" s="235"/>
      <c r="BFW58" s="235"/>
      <c r="BFX58" s="235"/>
      <c r="BFY58" s="235"/>
      <c r="BFZ58" s="235"/>
      <c r="BGA58" s="235"/>
      <c r="BGB58" s="235"/>
      <c r="BGC58" s="235"/>
      <c r="BGD58" s="235"/>
      <c r="BGE58" s="235"/>
      <c r="BGF58" s="235"/>
      <c r="BGG58" s="235"/>
      <c r="BGH58" s="235"/>
      <c r="BGI58" s="235"/>
      <c r="BGJ58" s="235"/>
      <c r="BGK58" s="235"/>
      <c r="BGL58" s="235"/>
      <c r="BGM58" s="235"/>
      <c r="BGN58" s="235"/>
      <c r="BGO58" s="235"/>
      <c r="BGP58" s="235"/>
      <c r="BGQ58" s="235"/>
      <c r="BGR58" s="235"/>
      <c r="BGS58" s="235"/>
      <c r="BGT58" s="235"/>
      <c r="BGU58" s="235"/>
      <c r="BGV58" s="235"/>
      <c r="BGW58" s="235"/>
      <c r="BGX58" s="235"/>
      <c r="BGY58" s="235"/>
      <c r="BGZ58" s="235"/>
      <c r="BHA58" s="235"/>
      <c r="BHB58" s="235"/>
      <c r="BHC58" s="235"/>
      <c r="BHD58" s="235"/>
      <c r="BHE58" s="235"/>
      <c r="BHF58" s="235"/>
      <c r="BHG58" s="235"/>
      <c r="BHH58" s="235"/>
      <c r="BHI58" s="235"/>
      <c r="BHJ58" s="235"/>
      <c r="BHK58" s="235"/>
      <c r="BHL58" s="235"/>
      <c r="BHM58" s="235"/>
      <c r="BHN58" s="235"/>
      <c r="BHO58" s="235"/>
      <c r="BHP58" s="235"/>
      <c r="BHQ58" s="235"/>
      <c r="BHR58" s="235"/>
      <c r="BHS58" s="235"/>
      <c r="BHT58" s="235"/>
      <c r="BHU58" s="235"/>
      <c r="BHV58" s="235"/>
      <c r="BHW58" s="235"/>
      <c r="BHX58" s="235"/>
      <c r="BHY58" s="235"/>
      <c r="BHZ58" s="235"/>
      <c r="BIA58" s="235"/>
      <c r="BIB58" s="235"/>
      <c r="BIC58" s="235"/>
      <c r="BID58" s="235"/>
      <c r="BIE58" s="235"/>
      <c r="BIF58" s="235"/>
      <c r="BIG58" s="235"/>
      <c r="BIH58" s="235"/>
      <c r="BII58" s="235"/>
      <c r="BIJ58" s="235"/>
      <c r="BIK58" s="235"/>
      <c r="BIL58" s="235"/>
      <c r="BIM58" s="235"/>
      <c r="BIN58" s="235"/>
      <c r="BIO58" s="235"/>
      <c r="BIP58" s="235"/>
      <c r="BIQ58" s="235"/>
      <c r="BIR58" s="235"/>
      <c r="BIS58" s="235"/>
      <c r="BIT58" s="235"/>
      <c r="BIU58" s="235"/>
      <c r="BIV58" s="235"/>
      <c r="BIW58" s="235"/>
      <c r="BIX58" s="235"/>
      <c r="BIY58" s="235"/>
      <c r="BIZ58" s="235"/>
      <c r="BJA58" s="235"/>
      <c r="BJB58" s="235"/>
      <c r="BJC58" s="235"/>
      <c r="BJD58" s="235"/>
      <c r="BJE58" s="235"/>
      <c r="BJF58" s="235"/>
      <c r="BJG58" s="235"/>
      <c r="BJH58" s="235"/>
      <c r="BJI58" s="235"/>
      <c r="BJJ58" s="235"/>
      <c r="BJK58" s="235"/>
      <c r="BJL58" s="235"/>
      <c r="BJM58" s="235"/>
      <c r="BJN58" s="235"/>
      <c r="BJO58" s="235"/>
      <c r="BJP58" s="235"/>
      <c r="BJQ58" s="235"/>
      <c r="BJR58" s="235"/>
      <c r="BJS58" s="235"/>
      <c r="BJT58" s="235"/>
      <c r="BJU58" s="235"/>
      <c r="BJV58" s="235"/>
      <c r="BJW58" s="235"/>
      <c r="BJX58" s="235"/>
      <c r="BJY58" s="235"/>
      <c r="BJZ58" s="235"/>
      <c r="BKA58" s="235"/>
      <c r="BKB58" s="235"/>
      <c r="BKC58" s="235"/>
      <c r="BKD58" s="235"/>
      <c r="BKE58" s="235"/>
      <c r="BKF58" s="235"/>
      <c r="BKG58" s="235"/>
      <c r="BKH58" s="235"/>
      <c r="BKI58" s="235"/>
      <c r="BKJ58" s="235"/>
      <c r="BKK58" s="235"/>
      <c r="BKL58" s="235"/>
      <c r="BKM58" s="235"/>
      <c r="BKN58" s="235"/>
      <c r="BKO58" s="235"/>
      <c r="BKP58" s="235"/>
      <c r="BKQ58" s="235"/>
      <c r="BKR58" s="235"/>
      <c r="BKS58" s="235"/>
      <c r="BKT58" s="235"/>
      <c r="BKU58" s="235"/>
      <c r="BKV58" s="235"/>
      <c r="BKW58" s="235"/>
      <c r="BKX58" s="235"/>
      <c r="BKY58" s="235"/>
      <c r="BKZ58" s="235"/>
      <c r="BLA58" s="235"/>
      <c r="BLB58" s="235"/>
      <c r="BLC58" s="235"/>
      <c r="BLD58" s="235"/>
      <c r="BLE58" s="235"/>
      <c r="BLF58" s="235"/>
      <c r="BLG58" s="235"/>
      <c r="BLH58" s="235"/>
      <c r="BLI58" s="235"/>
      <c r="BLJ58" s="235"/>
      <c r="BLK58" s="235"/>
      <c r="BLL58" s="235"/>
      <c r="BLM58" s="235"/>
      <c r="BLN58" s="235"/>
      <c r="BLO58" s="235"/>
      <c r="BLP58" s="235"/>
      <c r="BLQ58" s="235"/>
      <c r="BLR58" s="235"/>
      <c r="BLS58" s="235"/>
      <c r="BLT58" s="235"/>
      <c r="BLU58" s="235"/>
      <c r="BLV58" s="235"/>
      <c r="BLW58" s="235"/>
      <c r="BLX58" s="235"/>
      <c r="BLY58" s="235"/>
      <c r="BLZ58" s="235"/>
      <c r="BMA58" s="235"/>
      <c r="BMB58" s="235"/>
      <c r="BMC58" s="235"/>
      <c r="BMD58" s="235"/>
      <c r="BME58" s="235"/>
      <c r="BMF58" s="235"/>
      <c r="BMG58" s="235"/>
      <c r="BMH58" s="235"/>
      <c r="BMI58" s="235"/>
      <c r="BMJ58" s="235"/>
      <c r="BMK58" s="235"/>
      <c r="BML58" s="235"/>
      <c r="BMM58" s="235"/>
      <c r="BMN58" s="235"/>
      <c r="BMO58" s="235"/>
      <c r="BMP58" s="235"/>
      <c r="BMQ58" s="235"/>
      <c r="BMR58" s="235"/>
      <c r="BMS58" s="235"/>
      <c r="BMT58" s="235"/>
      <c r="BMU58" s="235"/>
      <c r="BMV58" s="235"/>
      <c r="BMW58" s="235"/>
      <c r="BMX58" s="235"/>
      <c r="BMY58" s="235"/>
      <c r="BMZ58" s="235"/>
      <c r="BNA58" s="235"/>
      <c r="BNB58" s="235"/>
      <c r="BNC58" s="235"/>
      <c r="BND58" s="235"/>
      <c r="BNE58" s="235"/>
      <c r="BNF58" s="235"/>
      <c r="BNG58" s="235"/>
      <c r="BNH58" s="235"/>
      <c r="BNI58" s="235"/>
      <c r="BNJ58" s="235"/>
      <c r="BNK58" s="235"/>
      <c r="BNL58" s="235"/>
      <c r="BNM58" s="235"/>
      <c r="BNN58" s="235"/>
      <c r="BNO58" s="235"/>
      <c r="BNP58" s="235"/>
      <c r="BNQ58" s="235"/>
      <c r="BNR58" s="235"/>
      <c r="BNS58" s="235"/>
      <c r="BNT58" s="235"/>
      <c r="BNU58" s="235"/>
      <c r="BNV58" s="235"/>
      <c r="BNW58" s="235"/>
      <c r="BNX58" s="235"/>
      <c r="BNY58" s="235"/>
      <c r="BNZ58" s="235"/>
      <c r="BOA58" s="235"/>
      <c r="BOB58" s="235"/>
      <c r="BOC58" s="235"/>
      <c r="BOD58" s="235"/>
      <c r="BOE58" s="235"/>
      <c r="BOF58" s="235"/>
      <c r="BOG58" s="235"/>
      <c r="BOH58" s="235"/>
      <c r="BOI58" s="235"/>
      <c r="BOJ58" s="235"/>
      <c r="BOK58" s="235"/>
      <c r="BOL58" s="235"/>
      <c r="BOM58" s="235"/>
      <c r="BON58" s="235"/>
      <c r="BOO58" s="235"/>
      <c r="BOP58" s="235"/>
      <c r="BOQ58" s="235"/>
      <c r="BOR58" s="235"/>
      <c r="BOS58" s="235"/>
      <c r="BOT58" s="235"/>
      <c r="BOU58" s="235"/>
      <c r="BOV58" s="235"/>
      <c r="BOW58" s="235"/>
      <c r="BOX58" s="235"/>
      <c r="BOY58" s="235"/>
      <c r="BOZ58" s="235"/>
      <c r="BPA58" s="235"/>
      <c r="BPB58" s="235"/>
      <c r="BPC58" s="235"/>
      <c r="BPD58" s="235"/>
      <c r="BPE58" s="235"/>
      <c r="BPF58" s="235"/>
      <c r="BPG58" s="235"/>
      <c r="BPH58" s="235"/>
      <c r="BPI58" s="235"/>
      <c r="BPJ58" s="235"/>
      <c r="BPK58" s="235"/>
      <c r="BPL58" s="235"/>
      <c r="BPM58" s="235"/>
      <c r="BPN58" s="235"/>
      <c r="BPO58" s="235"/>
      <c r="BPP58" s="235"/>
      <c r="BPQ58" s="235"/>
      <c r="BPR58" s="235"/>
      <c r="BPS58" s="235"/>
      <c r="BPT58" s="235"/>
      <c r="BPU58" s="235"/>
      <c r="BPV58" s="235"/>
      <c r="BPW58" s="235"/>
      <c r="BPX58" s="235"/>
      <c r="BPY58" s="235"/>
      <c r="BPZ58" s="235"/>
      <c r="BQA58" s="235"/>
      <c r="BQB58" s="235"/>
      <c r="BQC58" s="235"/>
      <c r="BQD58" s="235"/>
      <c r="BQE58" s="235"/>
      <c r="BQF58" s="235"/>
      <c r="BQG58" s="235"/>
      <c r="BQH58" s="235"/>
      <c r="BQI58" s="235"/>
      <c r="BQJ58" s="235"/>
      <c r="BQK58" s="235"/>
      <c r="BQL58" s="235"/>
      <c r="BQM58" s="235"/>
      <c r="BQN58" s="235"/>
      <c r="BQO58" s="235"/>
      <c r="BQP58" s="235"/>
      <c r="BQQ58" s="235"/>
      <c r="BQR58" s="235"/>
      <c r="BQS58" s="235"/>
      <c r="BQT58" s="235"/>
      <c r="BQU58" s="235"/>
      <c r="BQV58" s="235"/>
      <c r="BQW58" s="235"/>
      <c r="BQX58" s="235"/>
      <c r="BQY58" s="235"/>
      <c r="BQZ58" s="235"/>
      <c r="BRA58" s="235"/>
      <c r="BRB58" s="235"/>
      <c r="BRC58" s="235"/>
      <c r="BRD58" s="235"/>
      <c r="BRE58" s="235"/>
      <c r="BRF58" s="235"/>
      <c r="BRG58" s="235"/>
      <c r="BRH58" s="235"/>
      <c r="BRI58" s="235"/>
      <c r="BRJ58" s="235"/>
      <c r="BRK58" s="235"/>
      <c r="BRL58" s="235"/>
      <c r="BRM58" s="235"/>
      <c r="BRN58" s="235"/>
      <c r="BRO58" s="235"/>
      <c r="BRP58" s="235"/>
      <c r="BRQ58" s="235"/>
      <c r="BRR58" s="235"/>
      <c r="BRS58" s="235"/>
      <c r="BRT58" s="235"/>
      <c r="BRU58" s="235"/>
      <c r="BRV58" s="235"/>
      <c r="BRW58" s="235"/>
      <c r="BRX58" s="235"/>
      <c r="BRY58" s="235"/>
      <c r="BRZ58" s="235"/>
      <c r="BSA58" s="235"/>
      <c r="BSB58" s="235"/>
      <c r="BSC58" s="235"/>
      <c r="BSD58" s="235"/>
      <c r="BSE58" s="235"/>
      <c r="BSF58" s="235"/>
      <c r="BSG58" s="235"/>
      <c r="BSH58" s="235"/>
      <c r="BSI58" s="235"/>
      <c r="BSJ58" s="235"/>
      <c r="BSK58" s="235"/>
      <c r="BSL58" s="235"/>
      <c r="BSM58" s="235"/>
      <c r="BSN58" s="235"/>
      <c r="BSO58" s="235"/>
      <c r="BSP58" s="235"/>
      <c r="BSQ58" s="235"/>
      <c r="BSR58" s="235"/>
      <c r="BSS58" s="235"/>
      <c r="BST58" s="235"/>
      <c r="BSU58" s="235"/>
      <c r="BSV58" s="235"/>
      <c r="BSW58" s="235"/>
      <c r="BSX58" s="235"/>
      <c r="BSY58" s="235"/>
      <c r="BSZ58" s="235"/>
      <c r="BTA58" s="235"/>
      <c r="BTB58" s="235"/>
      <c r="BTC58" s="235"/>
      <c r="BTD58" s="235"/>
      <c r="BTE58" s="235"/>
      <c r="BTF58" s="235"/>
      <c r="BTG58" s="235"/>
      <c r="BTH58" s="235"/>
      <c r="BTI58" s="235"/>
      <c r="BTJ58" s="235"/>
      <c r="BTK58" s="235"/>
      <c r="BTL58" s="235"/>
      <c r="BTM58" s="235"/>
      <c r="BTN58" s="235"/>
      <c r="BTO58" s="235"/>
      <c r="BTP58" s="235"/>
      <c r="BTQ58" s="235"/>
      <c r="BTR58" s="235"/>
      <c r="BTS58" s="235"/>
      <c r="BTT58" s="235"/>
      <c r="BTU58" s="235"/>
      <c r="BTV58" s="235"/>
      <c r="BTW58" s="235"/>
      <c r="BTX58" s="235"/>
      <c r="BTY58" s="235"/>
      <c r="BTZ58" s="235"/>
      <c r="BUA58" s="235"/>
      <c r="BUB58" s="235"/>
      <c r="BUC58" s="235"/>
      <c r="BUD58" s="235"/>
      <c r="BUE58" s="235"/>
      <c r="BUF58" s="235"/>
      <c r="BUG58" s="235"/>
      <c r="BUH58" s="235"/>
      <c r="BUI58" s="235"/>
      <c r="BUJ58" s="235"/>
      <c r="BUK58" s="235"/>
      <c r="BUL58" s="235"/>
      <c r="BUM58" s="235"/>
      <c r="BUN58" s="235"/>
      <c r="BUO58" s="235"/>
      <c r="BUP58" s="235"/>
      <c r="BUQ58" s="235"/>
      <c r="BUR58" s="235"/>
      <c r="BUS58" s="235"/>
      <c r="BUT58" s="235"/>
      <c r="BUU58" s="235"/>
      <c r="BUV58" s="235"/>
      <c r="BUW58" s="235"/>
      <c r="BUX58" s="235"/>
      <c r="BUY58" s="235"/>
      <c r="BUZ58" s="235"/>
      <c r="BVA58" s="235"/>
      <c r="BVB58" s="235"/>
      <c r="BVC58" s="235"/>
      <c r="BVD58" s="235"/>
      <c r="BVE58" s="235"/>
      <c r="BVF58" s="235"/>
      <c r="BVG58" s="235"/>
      <c r="BVH58" s="235"/>
      <c r="BVI58" s="235"/>
      <c r="BVJ58" s="235"/>
      <c r="BVK58" s="235"/>
      <c r="BVL58" s="235"/>
      <c r="BVM58" s="235"/>
      <c r="BVN58" s="235"/>
      <c r="BVO58" s="235"/>
      <c r="BVP58" s="235"/>
      <c r="BVQ58" s="235"/>
      <c r="BVR58" s="235"/>
      <c r="BVS58" s="235"/>
      <c r="BVT58" s="235"/>
      <c r="BVU58" s="235"/>
      <c r="BVV58" s="235"/>
      <c r="BVW58" s="235"/>
      <c r="BVX58" s="235"/>
      <c r="BVY58" s="235"/>
      <c r="BVZ58" s="235"/>
      <c r="BWA58" s="235"/>
      <c r="BWB58" s="235"/>
      <c r="BWC58" s="235"/>
      <c r="BWD58" s="235"/>
      <c r="BWE58" s="235"/>
      <c r="BWF58" s="235"/>
      <c r="BWG58" s="235"/>
      <c r="BWH58" s="235"/>
      <c r="BWI58" s="235"/>
      <c r="BWJ58" s="235"/>
      <c r="BWK58" s="235"/>
      <c r="BWL58" s="235"/>
      <c r="BWM58" s="235"/>
      <c r="BWN58" s="235"/>
      <c r="BWO58" s="235"/>
      <c r="BWP58" s="235"/>
      <c r="BWQ58" s="235"/>
      <c r="BWR58" s="235"/>
      <c r="BWS58" s="235"/>
      <c r="BWT58" s="235"/>
      <c r="BWU58" s="235"/>
      <c r="BWV58" s="235"/>
      <c r="BWW58" s="235"/>
      <c r="BWX58" s="235"/>
      <c r="BWY58" s="235"/>
      <c r="BWZ58" s="235"/>
      <c r="BXA58" s="235"/>
      <c r="BXB58" s="235"/>
      <c r="BXC58" s="235"/>
      <c r="BXD58" s="235"/>
      <c r="BXE58" s="235"/>
      <c r="BXF58" s="235"/>
      <c r="BXG58" s="235"/>
      <c r="BXH58" s="235"/>
      <c r="BXI58" s="235"/>
      <c r="BXJ58" s="235"/>
      <c r="BXK58" s="235"/>
      <c r="BXL58" s="235"/>
      <c r="BXM58" s="235"/>
      <c r="BXN58" s="235"/>
      <c r="BXO58" s="235"/>
      <c r="BXP58" s="235"/>
      <c r="BXQ58" s="235"/>
      <c r="BXR58" s="235"/>
      <c r="BXS58" s="235"/>
      <c r="BXT58" s="235"/>
      <c r="BXU58" s="235"/>
      <c r="BXV58" s="235"/>
      <c r="BXW58" s="235"/>
      <c r="BXX58" s="235"/>
      <c r="BXY58" s="235"/>
      <c r="BXZ58" s="235"/>
      <c r="BYA58" s="235"/>
      <c r="BYB58" s="235"/>
      <c r="BYC58" s="235"/>
      <c r="BYD58" s="235"/>
      <c r="BYE58" s="235"/>
      <c r="BYF58" s="235"/>
      <c r="BYG58" s="235"/>
      <c r="BYH58" s="235"/>
      <c r="BYI58" s="235"/>
      <c r="BYJ58" s="235"/>
      <c r="BYK58" s="235"/>
      <c r="BYL58" s="235"/>
      <c r="BYM58" s="235"/>
      <c r="BYN58" s="235"/>
      <c r="BYO58" s="235"/>
      <c r="BYP58" s="235"/>
      <c r="BYQ58" s="235"/>
      <c r="BYR58" s="235"/>
      <c r="BYS58" s="235"/>
      <c r="BYT58" s="235"/>
      <c r="BYU58" s="235"/>
      <c r="BYV58" s="235"/>
      <c r="BYW58" s="235"/>
      <c r="BYX58" s="235"/>
      <c r="BYY58" s="235"/>
      <c r="BYZ58" s="235"/>
      <c r="BZA58" s="235"/>
      <c r="BZB58" s="235"/>
      <c r="BZC58" s="235"/>
      <c r="BZD58" s="235"/>
      <c r="BZE58" s="235"/>
      <c r="BZF58" s="235"/>
      <c r="BZG58" s="235"/>
      <c r="BZH58" s="235"/>
      <c r="BZI58" s="235"/>
      <c r="BZJ58" s="235"/>
      <c r="BZK58" s="235"/>
      <c r="BZL58" s="235"/>
      <c r="BZM58" s="235"/>
      <c r="BZN58" s="235"/>
      <c r="BZO58" s="235"/>
      <c r="BZP58" s="235"/>
      <c r="BZQ58" s="235"/>
      <c r="BZR58" s="235"/>
      <c r="BZS58" s="235"/>
      <c r="BZT58" s="235"/>
      <c r="BZU58" s="235"/>
      <c r="BZV58" s="235"/>
      <c r="BZW58" s="235"/>
      <c r="BZX58" s="235"/>
      <c r="BZY58" s="235"/>
      <c r="BZZ58" s="235"/>
      <c r="CAA58" s="235"/>
      <c r="CAB58" s="235"/>
      <c r="CAC58" s="235"/>
      <c r="CAD58" s="235"/>
      <c r="CAE58" s="235"/>
      <c r="CAF58" s="235"/>
      <c r="CAG58" s="235"/>
      <c r="CAH58" s="235"/>
      <c r="CAI58" s="235"/>
      <c r="CAJ58" s="235"/>
      <c r="CAK58" s="235"/>
      <c r="CAL58" s="235"/>
      <c r="CAM58" s="235"/>
      <c r="CAN58" s="235"/>
      <c r="CAO58" s="235"/>
      <c r="CAP58" s="235"/>
      <c r="CAQ58" s="235"/>
      <c r="CAR58" s="235"/>
      <c r="CAS58" s="235"/>
      <c r="CAT58" s="235"/>
      <c r="CAU58" s="235"/>
      <c r="CAV58" s="235"/>
      <c r="CAW58" s="235"/>
      <c r="CAX58" s="235"/>
      <c r="CAY58" s="235"/>
      <c r="CAZ58" s="235"/>
      <c r="CBA58" s="235"/>
      <c r="CBB58" s="235"/>
      <c r="CBC58" s="235"/>
      <c r="CBD58" s="235"/>
      <c r="CBE58" s="235"/>
      <c r="CBF58" s="235"/>
      <c r="CBG58" s="235"/>
      <c r="CBH58" s="235"/>
      <c r="CBI58" s="235"/>
      <c r="CBJ58" s="235"/>
      <c r="CBK58" s="235"/>
      <c r="CBL58" s="235"/>
      <c r="CBM58" s="235"/>
      <c r="CBN58" s="235"/>
      <c r="CBO58" s="235"/>
      <c r="CBP58" s="235"/>
      <c r="CBQ58" s="235"/>
      <c r="CBR58" s="235"/>
      <c r="CBS58" s="235"/>
      <c r="CBT58" s="235"/>
      <c r="CBU58" s="235"/>
      <c r="CBV58" s="235"/>
      <c r="CBW58" s="235"/>
      <c r="CBX58" s="235"/>
      <c r="CBY58" s="235"/>
      <c r="CBZ58" s="235"/>
      <c r="CCA58" s="235"/>
      <c r="CCB58" s="235"/>
      <c r="CCC58" s="235"/>
      <c r="CCD58" s="235"/>
      <c r="CCE58" s="235"/>
      <c r="CCF58" s="235"/>
      <c r="CCG58" s="235"/>
      <c r="CCH58" s="235"/>
      <c r="CCI58" s="235"/>
      <c r="CCJ58" s="235"/>
      <c r="CCK58" s="235"/>
      <c r="CCL58" s="235"/>
      <c r="CCM58" s="235"/>
      <c r="CCN58" s="235"/>
      <c r="CCO58" s="235"/>
      <c r="CCP58" s="235"/>
      <c r="CCQ58" s="235"/>
      <c r="CCR58" s="235"/>
      <c r="CCS58" s="235"/>
      <c r="CCT58" s="235"/>
      <c r="CCU58" s="235"/>
      <c r="CCV58" s="235"/>
      <c r="CCW58" s="235"/>
      <c r="CCX58" s="235"/>
      <c r="CCY58" s="235"/>
      <c r="CCZ58" s="235"/>
      <c r="CDA58" s="235"/>
      <c r="CDB58" s="235"/>
      <c r="CDC58" s="235"/>
      <c r="CDD58" s="235"/>
      <c r="CDE58" s="235"/>
      <c r="CDF58" s="235"/>
      <c r="CDG58" s="235"/>
      <c r="CDH58" s="235"/>
      <c r="CDI58" s="235"/>
      <c r="CDJ58" s="235"/>
      <c r="CDK58" s="235"/>
      <c r="CDL58" s="235"/>
      <c r="CDM58" s="235"/>
      <c r="CDN58" s="235"/>
      <c r="CDO58" s="235"/>
      <c r="CDP58" s="235"/>
      <c r="CDQ58" s="235"/>
      <c r="CDR58" s="235"/>
      <c r="CDS58" s="235"/>
      <c r="CDT58" s="235"/>
      <c r="CDU58" s="235"/>
      <c r="CDV58" s="235"/>
      <c r="CDW58" s="235"/>
      <c r="CDX58" s="235"/>
      <c r="CDY58" s="235"/>
      <c r="CDZ58" s="235"/>
      <c r="CEA58" s="235"/>
      <c r="CEB58" s="235"/>
      <c r="CEC58" s="235"/>
      <c r="CED58" s="235"/>
      <c r="CEE58" s="235"/>
      <c r="CEF58" s="235"/>
      <c r="CEG58" s="235"/>
      <c r="CEH58" s="235"/>
      <c r="CEI58" s="235"/>
      <c r="CEJ58" s="235"/>
      <c r="CEK58" s="235"/>
      <c r="CEL58" s="235"/>
      <c r="CEM58" s="235"/>
      <c r="CEN58" s="235"/>
      <c r="CEO58" s="235"/>
      <c r="CEP58" s="235"/>
      <c r="CEQ58" s="235"/>
      <c r="CER58" s="235"/>
      <c r="CES58" s="235"/>
      <c r="CET58" s="235"/>
      <c r="CEU58" s="235"/>
      <c r="CEV58" s="235"/>
      <c r="CEW58" s="235"/>
      <c r="CEX58" s="235"/>
      <c r="CEY58" s="235"/>
      <c r="CEZ58" s="235"/>
      <c r="CFA58" s="235"/>
      <c r="CFB58" s="235"/>
      <c r="CFC58" s="235"/>
      <c r="CFD58" s="235"/>
      <c r="CFE58" s="235"/>
      <c r="CFF58" s="235"/>
      <c r="CFG58" s="235"/>
      <c r="CFH58" s="235"/>
      <c r="CFI58" s="235"/>
      <c r="CFJ58" s="235"/>
      <c r="CFK58" s="235"/>
      <c r="CFL58" s="235"/>
      <c r="CFM58" s="235"/>
      <c r="CFN58" s="235"/>
      <c r="CFO58" s="235"/>
      <c r="CFP58" s="235"/>
      <c r="CFQ58" s="235"/>
      <c r="CFR58" s="235"/>
      <c r="CFS58" s="235"/>
      <c r="CFT58" s="235"/>
      <c r="CFU58" s="235"/>
      <c r="CFV58" s="235"/>
      <c r="CFW58" s="235"/>
      <c r="CFX58" s="235"/>
      <c r="CFY58" s="235"/>
      <c r="CFZ58" s="235"/>
      <c r="CGA58" s="235"/>
      <c r="CGB58" s="235"/>
      <c r="CGC58" s="235"/>
      <c r="CGD58" s="235"/>
      <c r="CGE58" s="235"/>
      <c r="CGF58" s="235"/>
      <c r="CGG58" s="235"/>
      <c r="CGH58" s="235"/>
      <c r="CGI58" s="235"/>
      <c r="CGJ58" s="235"/>
      <c r="CGK58" s="235"/>
      <c r="CGL58" s="235"/>
      <c r="CGM58" s="235"/>
      <c r="CGN58" s="235"/>
      <c r="CGO58" s="235"/>
      <c r="CGP58" s="235"/>
      <c r="CGQ58" s="235"/>
      <c r="CGR58" s="235"/>
      <c r="CGS58" s="235"/>
      <c r="CGT58" s="235"/>
      <c r="CGU58" s="235"/>
      <c r="CGV58" s="235"/>
      <c r="CGW58" s="235"/>
      <c r="CGX58" s="235"/>
      <c r="CGY58" s="235"/>
      <c r="CGZ58" s="235"/>
      <c r="CHA58" s="235"/>
      <c r="CHB58" s="235"/>
      <c r="CHC58" s="235"/>
      <c r="CHD58" s="235"/>
      <c r="CHE58" s="235"/>
      <c r="CHF58" s="235"/>
      <c r="CHG58" s="235"/>
      <c r="CHH58" s="235"/>
      <c r="CHI58" s="235"/>
      <c r="CHJ58" s="235"/>
      <c r="CHK58" s="235"/>
      <c r="CHL58" s="235"/>
      <c r="CHM58" s="235"/>
      <c r="CHN58" s="235"/>
      <c r="CHO58" s="235"/>
      <c r="CHP58" s="235"/>
      <c r="CHQ58" s="235"/>
      <c r="CHR58" s="235"/>
      <c r="CHS58" s="235"/>
      <c r="CHT58" s="235"/>
      <c r="CHU58" s="235"/>
      <c r="CHV58" s="235"/>
      <c r="CHW58" s="235"/>
      <c r="CHX58" s="235"/>
      <c r="CHY58" s="235"/>
      <c r="CHZ58" s="235"/>
      <c r="CIA58" s="235"/>
      <c r="CIB58" s="235"/>
      <c r="CIC58" s="235"/>
      <c r="CID58" s="235"/>
      <c r="CIE58" s="235"/>
      <c r="CIF58" s="235"/>
      <c r="CIG58" s="235"/>
      <c r="CIH58" s="235"/>
      <c r="CII58" s="235"/>
      <c r="CIJ58" s="235"/>
      <c r="CIK58" s="235"/>
      <c r="CIL58" s="235"/>
      <c r="CIM58" s="235"/>
      <c r="CIN58" s="235"/>
      <c r="CIO58" s="235"/>
      <c r="CIP58" s="235"/>
      <c r="CIQ58" s="235"/>
      <c r="CIR58" s="235"/>
      <c r="CIS58" s="235"/>
      <c r="CIT58" s="235"/>
      <c r="CIU58" s="235"/>
      <c r="CIV58" s="235"/>
      <c r="CIW58" s="235"/>
      <c r="CIX58" s="235"/>
      <c r="CIY58" s="235"/>
      <c r="CIZ58" s="235"/>
      <c r="CJA58" s="235"/>
      <c r="CJB58" s="235"/>
      <c r="CJC58" s="235"/>
      <c r="CJD58" s="235"/>
      <c r="CJE58" s="235"/>
      <c r="CJF58" s="235"/>
      <c r="CJG58" s="235"/>
      <c r="CJH58" s="235"/>
      <c r="CJI58" s="235"/>
      <c r="CJJ58" s="235"/>
      <c r="CJK58" s="235"/>
      <c r="CJL58" s="235"/>
      <c r="CJM58" s="235"/>
      <c r="CJN58" s="235"/>
      <c r="CJO58" s="235"/>
      <c r="CJP58" s="235"/>
      <c r="CJQ58" s="235"/>
      <c r="CJR58" s="235"/>
      <c r="CJS58" s="235"/>
      <c r="CJT58" s="235"/>
      <c r="CJU58" s="235"/>
      <c r="CJV58" s="235"/>
      <c r="CJW58" s="235"/>
      <c r="CJX58" s="235"/>
      <c r="CJY58" s="235"/>
      <c r="CJZ58" s="235"/>
      <c r="CKA58" s="235"/>
      <c r="CKB58" s="235"/>
      <c r="CKC58" s="235"/>
      <c r="CKD58" s="235"/>
      <c r="CKE58" s="235"/>
      <c r="CKF58" s="235"/>
      <c r="CKG58" s="235"/>
      <c r="CKH58" s="235"/>
      <c r="CKI58" s="235"/>
      <c r="CKJ58" s="235"/>
      <c r="CKK58" s="235"/>
      <c r="CKL58" s="235"/>
      <c r="CKM58" s="235"/>
      <c r="CKN58" s="235"/>
      <c r="CKO58" s="235"/>
      <c r="CKP58" s="235"/>
      <c r="CKQ58" s="235"/>
      <c r="CKR58" s="235"/>
      <c r="CKS58" s="235"/>
      <c r="CKT58" s="235"/>
      <c r="CKU58" s="235"/>
      <c r="CKV58" s="235"/>
      <c r="CKW58" s="235"/>
      <c r="CKX58" s="235"/>
      <c r="CKY58" s="235"/>
      <c r="CKZ58" s="235"/>
      <c r="CLA58" s="235"/>
      <c r="CLB58" s="235"/>
      <c r="CLC58" s="235"/>
      <c r="CLD58" s="235"/>
      <c r="CLE58" s="235"/>
      <c r="CLF58" s="235"/>
      <c r="CLG58" s="235"/>
      <c r="CLH58" s="235"/>
      <c r="CLI58" s="235"/>
      <c r="CLJ58" s="235"/>
      <c r="CLK58" s="235"/>
      <c r="CLL58" s="235"/>
      <c r="CLM58" s="235"/>
      <c r="CLN58" s="235"/>
      <c r="CLO58" s="235"/>
      <c r="CLP58" s="235"/>
      <c r="CLQ58" s="235"/>
      <c r="CLR58" s="235"/>
      <c r="CLS58" s="235"/>
      <c r="CLT58" s="235"/>
      <c r="CLU58" s="235"/>
      <c r="CLV58" s="235"/>
      <c r="CLW58" s="235"/>
      <c r="CLX58" s="235"/>
      <c r="CLY58" s="235"/>
      <c r="CLZ58" s="235"/>
      <c r="CMA58" s="235"/>
      <c r="CMB58" s="235"/>
      <c r="CMC58" s="235"/>
      <c r="CMD58" s="235"/>
      <c r="CME58" s="235"/>
      <c r="CMF58" s="235"/>
      <c r="CMG58" s="235"/>
      <c r="CMH58" s="235"/>
      <c r="CMI58" s="235"/>
      <c r="CMJ58" s="235"/>
      <c r="CMK58" s="235"/>
      <c r="CML58" s="235"/>
      <c r="CMM58" s="235"/>
      <c r="CMN58" s="235"/>
      <c r="CMO58" s="235"/>
      <c r="CMP58" s="235"/>
      <c r="CMQ58" s="235"/>
      <c r="CMR58" s="235"/>
      <c r="CMS58" s="235"/>
      <c r="CMT58" s="235"/>
      <c r="CMU58" s="235"/>
      <c r="CMV58" s="235"/>
      <c r="CMW58" s="235"/>
      <c r="CMX58" s="235"/>
      <c r="CMY58" s="235"/>
      <c r="CMZ58" s="235"/>
      <c r="CNA58" s="235"/>
      <c r="CNB58" s="235"/>
      <c r="CNC58" s="235"/>
      <c r="CND58" s="235"/>
      <c r="CNE58" s="235"/>
      <c r="CNF58" s="235"/>
      <c r="CNG58" s="235"/>
      <c r="CNH58" s="235"/>
      <c r="CNI58" s="235"/>
      <c r="CNJ58" s="235"/>
      <c r="CNK58" s="235"/>
      <c r="CNL58" s="235"/>
      <c r="CNM58" s="235"/>
      <c r="CNN58" s="235"/>
      <c r="CNO58" s="235"/>
      <c r="CNP58" s="235"/>
      <c r="CNQ58" s="235"/>
      <c r="CNR58" s="235"/>
      <c r="CNS58" s="235"/>
      <c r="CNT58" s="235"/>
      <c r="CNU58" s="235"/>
      <c r="CNV58" s="235"/>
      <c r="CNW58" s="235"/>
      <c r="CNX58" s="235"/>
      <c r="CNY58" s="235"/>
      <c r="CNZ58" s="235"/>
      <c r="COA58" s="235"/>
      <c r="COB58" s="235"/>
      <c r="COC58" s="235"/>
      <c r="COD58" s="235"/>
      <c r="COE58" s="235"/>
      <c r="COF58" s="235"/>
      <c r="COG58" s="235"/>
      <c r="COH58" s="235"/>
      <c r="COI58" s="235"/>
      <c r="COJ58" s="235"/>
      <c r="COK58" s="235"/>
      <c r="COL58" s="235"/>
      <c r="COM58" s="235"/>
      <c r="CON58" s="235"/>
      <c r="COO58" s="235"/>
      <c r="COP58" s="235"/>
      <c r="COQ58" s="235"/>
      <c r="COR58" s="235"/>
      <c r="COS58" s="235"/>
      <c r="COT58" s="235"/>
      <c r="COU58" s="235"/>
      <c r="COV58" s="235"/>
      <c r="COW58" s="235"/>
      <c r="COX58" s="235"/>
      <c r="COY58" s="235"/>
      <c r="COZ58" s="235"/>
      <c r="CPA58" s="235"/>
      <c r="CPB58" s="235"/>
      <c r="CPC58" s="235"/>
      <c r="CPD58" s="235"/>
      <c r="CPE58" s="235"/>
      <c r="CPF58" s="235"/>
      <c r="CPG58" s="235"/>
      <c r="CPH58" s="235"/>
      <c r="CPI58" s="235"/>
      <c r="CPJ58" s="235"/>
      <c r="CPK58" s="235"/>
      <c r="CPL58" s="235"/>
      <c r="CPM58" s="235"/>
      <c r="CPN58" s="235"/>
      <c r="CPO58" s="235"/>
      <c r="CPP58" s="235"/>
      <c r="CPQ58" s="235"/>
      <c r="CPR58" s="235"/>
      <c r="CPS58" s="235"/>
      <c r="CPT58" s="235"/>
      <c r="CPU58" s="235"/>
      <c r="CPV58" s="235"/>
      <c r="CPW58" s="235"/>
      <c r="CPX58" s="235"/>
      <c r="CPY58" s="235"/>
      <c r="CPZ58" s="235"/>
      <c r="CQA58" s="235"/>
      <c r="CQB58" s="235"/>
      <c r="CQC58" s="235"/>
      <c r="CQD58" s="235"/>
      <c r="CQE58" s="235"/>
      <c r="CQF58" s="235"/>
      <c r="CQG58" s="235"/>
      <c r="CQH58" s="235"/>
      <c r="CQI58" s="235"/>
      <c r="CQJ58" s="235"/>
      <c r="CQK58" s="235"/>
      <c r="CQL58" s="235"/>
      <c r="CQM58" s="235"/>
      <c r="CQN58" s="235"/>
      <c r="CQO58" s="235"/>
      <c r="CQP58" s="235"/>
      <c r="CQQ58" s="235"/>
      <c r="CQR58" s="235"/>
      <c r="CQS58" s="235"/>
      <c r="CQT58" s="235"/>
      <c r="CQU58" s="235"/>
      <c r="CQV58" s="235"/>
      <c r="CQW58" s="235"/>
      <c r="CQX58" s="235"/>
      <c r="CQY58" s="235"/>
      <c r="CQZ58" s="235"/>
      <c r="CRA58" s="235"/>
      <c r="CRB58" s="235"/>
      <c r="CRC58" s="235"/>
      <c r="CRD58" s="235"/>
      <c r="CRE58" s="235"/>
      <c r="CRF58" s="235"/>
      <c r="CRG58" s="235"/>
      <c r="CRH58" s="235"/>
      <c r="CRI58" s="235"/>
      <c r="CRJ58" s="235"/>
      <c r="CRK58" s="235"/>
      <c r="CRL58" s="235"/>
      <c r="CRM58" s="235"/>
      <c r="CRN58" s="235"/>
      <c r="CRO58" s="235"/>
      <c r="CRP58" s="235"/>
      <c r="CRQ58" s="235"/>
      <c r="CRR58" s="235"/>
      <c r="CRS58" s="235"/>
      <c r="CRT58" s="235"/>
      <c r="CRU58" s="235"/>
      <c r="CRV58" s="235"/>
      <c r="CRW58" s="235"/>
      <c r="CRX58" s="235"/>
      <c r="CRY58" s="235"/>
      <c r="CRZ58" s="235"/>
      <c r="CSA58" s="235"/>
      <c r="CSB58" s="235"/>
      <c r="CSC58" s="235"/>
      <c r="CSD58" s="235"/>
      <c r="CSE58" s="235"/>
      <c r="CSF58" s="235"/>
      <c r="CSG58" s="235"/>
      <c r="CSH58" s="235"/>
      <c r="CSI58" s="235"/>
      <c r="CSJ58" s="235"/>
      <c r="CSK58" s="235"/>
      <c r="CSL58" s="235"/>
      <c r="CSM58" s="235"/>
      <c r="CSN58" s="235"/>
      <c r="CSO58" s="235"/>
      <c r="CSP58" s="235"/>
      <c r="CSQ58" s="235"/>
      <c r="CSR58" s="235"/>
      <c r="CSS58" s="235"/>
      <c r="CST58" s="235"/>
      <c r="CSU58" s="235"/>
      <c r="CSV58" s="235"/>
      <c r="CSW58" s="235"/>
      <c r="CSX58" s="235"/>
      <c r="CSY58" s="235"/>
      <c r="CSZ58" s="235"/>
      <c r="CTA58" s="235"/>
      <c r="CTB58" s="235"/>
      <c r="CTC58" s="235"/>
      <c r="CTD58" s="235"/>
      <c r="CTE58" s="235"/>
      <c r="CTF58" s="235"/>
      <c r="CTG58" s="235"/>
      <c r="CTH58" s="235"/>
      <c r="CTI58" s="235"/>
      <c r="CTJ58" s="235"/>
      <c r="CTK58" s="235"/>
      <c r="CTL58" s="235"/>
      <c r="CTM58" s="235"/>
      <c r="CTN58" s="235"/>
      <c r="CTO58" s="235"/>
      <c r="CTP58" s="235"/>
      <c r="CTQ58" s="235"/>
      <c r="CTR58" s="235"/>
      <c r="CTS58" s="235"/>
      <c r="CTT58" s="235"/>
      <c r="CTU58" s="235"/>
      <c r="CTV58" s="235"/>
      <c r="CTW58" s="235"/>
      <c r="CTX58" s="235"/>
      <c r="CTY58" s="235"/>
      <c r="CTZ58" s="235"/>
      <c r="CUA58" s="235"/>
      <c r="CUB58" s="235"/>
      <c r="CUC58" s="235"/>
      <c r="CUD58" s="235"/>
      <c r="CUE58" s="235"/>
      <c r="CUF58" s="235"/>
      <c r="CUG58" s="235"/>
      <c r="CUH58" s="235"/>
      <c r="CUI58" s="235"/>
      <c r="CUJ58" s="235"/>
      <c r="CUK58" s="235"/>
      <c r="CUL58" s="235"/>
      <c r="CUM58" s="235"/>
      <c r="CUN58" s="235"/>
      <c r="CUO58" s="235"/>
      <c r="CUP58" s="235"/>
      <c r="CUQ58" s="235"/>
      <c r="CUR58" s="235"/>
      <c r="CUS58" s="235"/>
      <c r="CUT58" s="235"/>
      <c r="CUU58" s="235"/>
      <c r="CUV58" s="235"/>
      <c r="CUW58" s="235"/>
      <c r="CUX58" s="235"/>
      <c r="CUY58" s="235"/>
      <c r="CUZ58" s="235"/>
      <c r="CVA58" s="235"/>
      <c r="CVB58" s="235"/>
      <c r="CVC58" s="235"/>
      <c r="CVD58" s="235"/>
      <c r="CVE58" s="235"/>
      <c r="CVF58" s="235"/>
      <c r="CVG58" s="235"/>
      <c r="CVH58" s="235"/>
      <c r="CVI58" s="235"/>
      <c r="CVJ58" s="235"/>
      <c r="CVK58" s="235"/>
      <c r="CVL58" s="235"/>
      <c r="CVM58" s="235"/>
      <c r="CVN58" s="235"/>
      <c r="CVO58" s="235"/>
      <c r="CVP58" s="235"/>
      <c r="CVQ58" s="235"/>
      <c r="CVR58" s="235"/>
      <c r="CVS58" s="235"/>
      <c r="CVT58" s="235"/>
      <c r="CVU58" s="235"/>
      <c r="CVV58" s="235"/>
      <c r="CVW58" s="235"/>
      <c r="CVX58" s="235"/>
      <c r="CVY58" s="235"/>
      <c r="CVZ58" s="235"/>
      <c r="CWA58" s="235"/>
      <c r="CWB58" s="235"/>
      <c r="CWC58" s="235"/>
      <c r="CWD58" s="235"/>
      <c r="CWE58" s="235"/>
      <c r="CWF58" s="235"/>
      <c r="CWG58" s="235"/>
      <c r="CWH58" s="235"/>
      <c r="CWI58" s="235"/>
      <c r="CWJ58" s="235"/>
      <c r="CWK58" s="235"/>
      <c r="CWL58" s="235"/>
      <c r="CWM58" s="235"/>
      <c r="CWN58" s="235"/>
      <c r="CWO58" s="235"/>
      <c r="CWP58" s="235"/>
      <c r="CWQ58" s="235"/>
      <c r="CWR58" s="235"/>
      <c r="CWS58" s="235"/>
      <c r="CWT58" s="235"/>
      <c r="CWU58" s="235"/>
      <c r="CWV58" s="235"/>
      <c r="CWW58" s="235"/>
      <c r="CWX58" s="235"/>
      <c r="CWY58" s="235"/>
      <c r="CWZ58" s="235"/>
      <c r="CXA58" s="235"/>
      <c r="CXB58" s="235"/>
      <c r="CXC58" s="235"/>
      <c r="CXD58" s="235"/>
      <c r="CXE58" s="235"/>
      <c r="CXF58" s="235"/>
      <c r="CXG58" s="235"/>
      <c r="CXH58" s="235"/>
      <c r="CXI58" s="235"/>
      <c r="CXJ58" s="235"/>
      <c r="CXK58" s="235"/>
      <c r="CXL58" s="235"/>
      <c r="CXM58" s="235"/>
      <c r="CXN58" s="235"/>
      <c r="CXO58" s="235"/>
      <c r="CXP58" s="235"/>
      <c r="CXQ58" s="235"/>
      <c r="CXR58" s="235"/>
      <c r="CXS58" s="235"/>
      <c r="CXT58" s="235"/>
      <c r="CXU58" s="235"/>
      <c r="CXV58" s="235"/>
      <c r="CXW58" s="235"/>
      <c r="CXX58" s="235"/>
      <c r="CXY58" s="235"/>
      <c r="CXZ58" s="235"/>
      <c r="CYA58" s="235"/>
      <c r="CYB58" s="235"/>
      <c r="CYC58" s="235"/>
      <c r="CYD58" s="235"/>
      <c r="CYE58" s="235"/>
      <c r="CYF58" s="235"/>
      <c r="CYG58" s="235"/>
      <c r="CYH58" s="235"/>
      <c r="CYI58" s="235"/>
      <c r="CYJ58" s="235"/>
      <c r="CYK58" s="235"/>
      <c r="CYL58" s="235"/>
      <c r="CYM58" s="235"/>
      <c r="CYN58" s="235"/>
      <c r="CYO58" s="235"/>
      <c r="CYP58" s="235"/>
      <c r="CYQ58" s="235"/>
      <c r="CYR58" s="235"/>
      <c r="CYS58" s="235"/>
      <c r="CYT58" s="235"/>
      <c r="CYU58" s="235"/>
      <c r="CYV58" s="235"/>
      <c r="CYW58" s="235"/>
      <c r="CYX58" s="235"/>
      <c r="CYY58" s="235"/>
      <c r="CYZ58" s="235"/>
      <c r="CZA58" s="235"/>
      <c r="CZB58" s="235"/>
      <c r="CZC58" s="235"/>
      <c r="CZD58" s="235"/>
      <c r="CZE58" s="235"/>
      <c r="CZF58" s="235"/>
      <c r="CZG58" s="235"/>
      <c r="CZH58" s="235"/>
      <c r="CZI58" s="235"/>
      <c r="CZJ58" s="235"/>
      <c r="CZK58" s="235"/>
      <c r="CZL58" s="235"/>
      <c r="CZM58" s="235"/>
      <c r="CZN58" s="235"/>
      <c r="CZO58" s="235"/>
      <c r="CZP58" s="235"/>
      <c r="CZQ58" s="235"/>
      <c r="CZR58" s="235"/>
      <c r="CZS58" s="235"/>
      <c r="CZT58" s="235"/>
      <c r="CZU58" s="235"/>
      <c r="CZV58" s="235"/>
      <c r="CZW58" s="235"/>
      <c r="CZX58" s="235"/>
      <c r="CZY58" s="235"/>
      <c r="CZZ58" s="235"/>
      <c r="DAA58" s="235"/>
      <c r="DAB58" s="235"/>
      <c r="DAC58" s="235"/>
      <c r="DAD58" s="235"/>
      <c r="DAE58" s="235"/>
      <c r="DAF58" s="235"/>
      <c r="DAG58" s="235"/>
      <c r="DAH58" s="235"/>
      <c r="DAI58" s="235"/>
      <c r="DAJ58" s="235"/>
      <c r="DAK58" s="235"/>
      <c r="DAL58" s="235"/>
      <c r="DAM58" s="235"/>
      <c r="DAN58" s="235"/>
      <c r="DAO58" s="235"/>
      <c r="DAP58" s="235"/>
      <c r="DAQ58" s="235"/>
      <c r="DAR58" s="235"/>
      <c r="DAS58" s="235"/>
      <c r="DAT58" s="235"/>
      <c r="DAU58" s="235"/>
      <c r="DAV58" s="235"/>
      <c r="DAW58" s="235"/>
      <c r="DAX58" s="235"/>
      <c r="DAY58" s="235"/>
      <c r="DAZ58" s="235"/>
      <c r="DBA58" s="235"/>
      <c r="DBB58" s="235"/>
      <c r="DBC58" s="235"/>
      <c r="DBD58" s="235"/>
      <c r="DBE58" s="235"/>
      <c r="DBF58" s="235"/>
      <c r="DBG58" s="235"/>
      <c r="DBH58" s="235"/>
      <c r="DBI58" s="235"/>
      <c r="DBJ58" s="235"/>
      <c r="DBK58" s="235"/>
      <c r="DBL58" s="235"/>
      <c r="DBM58" s="235"/>
      <c r="DBN58" s="235"/>
      <c r="DBO58" s="235"/>
      <c r="DBP58" s="235"/>
      <c r="DBQ58" s="235"/>
      <c r="DBR58" s="235"/>
      <c r="DBS58" s="235"/>
      <c r="DBT58" s="235"/>
      <c r="DBU58" s="235"/>
      <c r="DBV58" s="235"/>
      <c r="DBW58" s="235"/>
      <c r="DBX58" s="235"/>
      <c r="DBY58" s="235"/>
      <c r="DBZ58" s="235"/>
      <c r="DCA58" s="235"/>
      <c r="DCB58" s="235"/>
      <c r="DCC58" s="235"/>
      <c r="DCD58" s="235"/>
      <c r="DCE58" s="235"/>
      <c r="DCF58" s="235"/>
      <c r="DCG58" s="235"/>
      <c r="DCH58" s="235"/>
      <c r="DCI58" s="235"/>
      <c r="DCJ58" s="235"/>
      <c r="DCK58" s="235"/>
      <c r="DCL58" s="235"/>
      <c r="DCM58" s="235"/>
      <c r="DCN58" s="235"/>
      <c r="DCO58" s="235"/>
      <c r="DCP58" s="235"/>
      <c r="DCQ58" s="235"/>
      <c r="DCR58" s="235"/>
      <c r="DCS58" s="235"/>
      <c r="DCT58" s="235"/>
      <c r="DCU58" s="235"/>
      <c r="DCV58" s="235"/>
      <c r="DCW58" s="235"/>
      <c r="DCX58" s="235"/>
      <c r="DCY58" s="235"/>
      <c r="DCZ58" s="235"/>
      <c r="DDA58" s="235"/>
      <c r="DDB58" s="235"/>
      <c r="DDC58" s="235"/>
      <c r="DDD58" s="235"/>
      <c r="DDE58" s="235"/>
      <c r="DDF58" s="235"/>
      <c r="DDG58" s="235"/>
      <c r="DDH58" s="235"/>
      <c r="DDI58" s="235"/>
      <c r="DDJ58" s="235"/>
      <c r="DDK58" s="235"/>
      <c r="DDL58" s="235"/>
      <c r="DDM58" s="235"/>
      <c r="DDN58" s="235"/>
      <c r="DDO58" s="235"/>
      <c r="DDP58" s="235"/>
      <c r="DDQ58" s="235"/>
      <c r="DDR58" s="235"/>
      <c r="DDS58" s="235"/>
      <c r="DDT58" s="235"/>
      <c r="DDU58" s="235"/>
      <c r="DDV58" s="235"/>
      <c r="DDW58" s="235"/>
      <c r="DDX58" s="235"/>
      <c r="DDY58" s="235"/>
      <c r="DDZ58" s="235"/>
      <c r="DEA58" s="235"/>
      <c r="DEB58" s="235"/>
      <c r="DEC58" s="235"/>
      <c r="DED58" s="235"/>
      <c r="DEE58" s="235"/>
      <c r="DEF58" s="235"/>
      <c r="DEG58" s="235"/>
      <c r="DEH58" s="235"/>
      <c r="DEI58" s="235"/>
      <c r="DEJ58" s="235"/>
      <c r="DEK58" s="235"/>
      <c r="DEL58" s="235"/>
      <c r="DEM58" s="235"/>
      <c r="DEN58" s="235"/>
      <c r="DEO58" s="235"/>
      <c r="DEP58" s="235"/>
      <c r="DEQ58" s="235"/>
      <c r="DER58" s="235"/>
      <c r="DES58" s="235"/>
      <c r="DET58" s="235"/>
      <c r="DEU58" s="235"/>
      <c r="DEV58" s="235"/>
      <c r="DEW58" s="235"/>
      <c r="DEX58" s="235"/>
      <c r="DEY58" s="235"/>
      <c r="DEZ58" s="235"/>
      <c r="DFA58" s="235"/>
      <c r="DFB58" s="235"/>
      <c r="DFC58" s="235"/>
      <c r="DFD58" s="235"/>
      <c r="DFE58" s="235"/>
      <c r="DFF58" s="235"/>
      <c r="DFG58" s="235"/>
      <c r="DFH58" s="235"/>
      <c r="DFI58" s="235"/>
      <c r="DFJ58" s="235"/>
      <c r="DFK58" s="235"/>
      <c r="DFL58" s="235"/>
      <c r="DFM58" s="235"/>
      <c r="DFN58" s="235"/>
      <c r="DFO58" s="235"/>
      <c r="DFP58" s="235"/>
      <c r="DFQ58" s="235"/>
      <c r="DFR58" s="235"/>
      <c r="DFS58" s="235"/>
      <c r="DFT58" s="235"/>
      <c r="DFU58" s="235"/>
      <c r="DFV58" s="235"/>
      <c r="DFW58" s="235"/>
      <c r="DFX58" s="235"/>
      <c r="DFY58" s="235"/>
      <c r="DFZ58" s="235"/>
      <c r="DGA58" s="235"/>
      <c r="DGB58" s="235"/>
      <c r="DGC58" s="235"/>
      <c r="DGD58" s="235"/>
      <c r="DGE58" s="235"/>
      <c r="DGF58" s="235"/>
      <c r="DGG58" s="235"/>
      <c r="DGH58" s="235"/>
      <c r="DGI58" s="235"/>
      <c r="DGJ58" s="235"/>
      <c r="DGK58" s="235"/>
      <c r="DGL58" s="235"/>
      <c r="DGM58" s="235"/>
      <c r="DGN58" s="235"/>
      <c r="DGO58" s="235"/>
      <c r="DGP58" s="235"/>
      <c r="DGQ58" s="235"/>
      <c r="DGR58" s="235"/>
      <c r="DGS58" s="235"/>
      <c r="DGT58" s="235"/>
      <c r="DGU58" s="235"/>
      <c r="DGV58" s="235"/>
      <c r="DGW58" s="235"/>
      <c r="DGX58" s="235"/>
      <c r="DGY58" s="235"/>
      <c r="DGZ58" s="235"/>
      <c r="DHA58" s="235"/>
      <c r="DHB58" s="235"/>
      <c r="DHC58" s="235"/>
      <c r="DHD58" s="235"/>
      <c r="DHE58" s="235"/>
      <c r="DHF58" s="235"/>
      <c r="DHG58" s="235"/>
      <c r="DHH58" s="235"/>
      <c r="DHI58" s="235"/>
      <c r="DHJ58" s="235"/>
      <c r="DHK58" s="235"/>
      <c r="DHL58" s="235"/>
      <c r="DHM58" s="235"/>
      <c r="DHN58" s="235"/>
      <c r="DHO58" s="235"/>
      <c r="DHP58" s="235"/>
      <c r="DHQ58" s="235"/>
      <c r="DHR58" s="235"/>
      <c r="DHS58" s="235"/>
      <c r="DHT58" s="235"/>
      <c r="DHU58" s="235"/>
      <c r="DHV58" s="235"/>
      <c r="DHW58" s="235"/>
      <c r="DHX58" s="235"/>
      <c r="DHY58" s="235"/>
      <c r="DHZ58" s="235"/>
      <c r="DIA58" s="235"/>
      <c r="DIB58" s="235"/>
      <c r="DIC58" s="235"/>
      <c r="DID58" s="235"/>
      <c r="DIE58" s="235"/>
      <c r="DIF58" s="235"/>
      <c r="DIG58" s="235"/>
      <c r="DIH58" s="235"/>
      <c r="DII58" s="235"/>
      <c r="DIJ58" s="235"/>
      <c r="DIK58" s="235"/>
      <c r="DIL58" s="235"/>
      <c r="DIM58" s="235"/>
      <c r="DIN58" s="235"/>
      <c r="DIO58" s="235"/>
      <c r="DIP58" s="235"/>
      <c r="DIQ58" s="235"/>
      <c r="DIR58" s="235"/>
      <c r="DIS58" s="235"/>
      <c r="DIT58" s="235"/>
      <c r="DIU58" s="235"/>
      <c r="DIV58" s="235"/>
      <c r="DIW58" s="235"/>
      <c r="DIX58" s="235"/>
      <c r="DIY58" s="235"/>
      <c r="DIZ58" s="235"/>
      <c r="DJA58" s="235"/>
      <c r="DJB58" s="235"/>
      <c r="DJC58" s="235"/>
      <c r="DJD58" s="235"/>
      <c r="DJE58" s="235"/>
      <c r="DJF58" s="235"/>
      <c r="DJG58" s="235"/>
      <c r="DJH58" s="235"/>
      <c r="DJI58" s="235"/>
      <c r="DJJ58" s="235"/>
      <c r="DJK58" s="235"/>
      <c r="DJL58" s="235"/>
      <c r="DJM58" s="235"/>
      <c r="DJN58" s="235"/>
      <c r="DJO58" s="235"/>
      <c r="DJP58" s="235"/>
      <c r="DJQ58" s="235"/>
      <c r="DJR58" s="235"/>
      <c r="DJS58" s="235"/>
      <c r="DJT58" s="235"/>
      <c r="DJU58" s="235"/>
      <c r="DJV58" s="235"/>
      <c r="DJW58" s="235"/>
      <c r="DJX58" s="235"/>
      <c r="DJY58" s="235"/>
      <c r="DJZ58" s="235"/>
      <c r="DKA58" s="235"/>
      <c r="DKB58" s="235"/>
      <c r="DKC58" s="235"/>
      <c r="DKD58" s="235"/>
      <c r="DKE58" s="235"/>
      <c r="DKF58" s="235"/>
      <c r="DKG58" s="235"/>
      <c r="DKH58" s="235"/>
      <c r="DKI58" s="235"/>
      <c r="DKJ58" s="235"/>
      <c r="DKK58" s="235"/>
      <c r="DKL58" s="235"/>
      <c r="DKM58" s="235"/>
      <c r="DKN58" s="235"/>
      <c r="DKO58" s="235"/>
      <c r="DKP58" s="235"/>
      <c r="DKQ58" s="235"/>
      <c r="DKR58" s="235"/>
      <c r="DKS58" s="235"/>
      <c r="DKT58" s="235"/>
      <c r="DKU58" s="235"/>
      <c r="DKV58" s="235"/>
      <c r="DKW58" s="235"/>
      <c r="DKX58" s="235"/>
      <c r="DKY58" s="235"/>
      <c r="DKZ58" s="235"/>
      <c r="DLA58" s="235"/>
      <c r="DLB58" s="235"/>
      <c r="DLC58" s="235"/>
      <c r="DLD58" s="235"/>
      <c r="DLE58" s="235"/>
      <c r="DLF58" s="235"/>
      <c r="DLG58" s="235"/>
      <c r="DLH58" s="235"/>
      <c r="DLI58" s="235"/>
      <c r="DLJ58" s="235"/>
      <c r="DLK58" s="235"/>
      <c r="DLL58" s="235"/>
      <c r="DLM58" s="235"/>
      <c r="DLN58" s="235"/>
      <c r="DLO58" s="235"/>
      <c r="DLP58" s="235"/>
      <c r="DLQ58" s="235"/>
      <c r="DLR58" s="235"/>
      <c r="DLS58" s="235"/>
      <c r="DLT58" s="235"/>
      <c r="DLU58" s="235"/>
      <c r="DLV58" s="235"/>
      <c r="DLW58" s="235"/>
      <c r="DLX58" s="235"/>
      <c r="DLY58" s="235"/>
      <c r="DLZ58" s="235"/>
      <c r="DMA58" s="235"/>
      <c r="DMB58" s="235"/>
      <c r="DMC58" s="235"/>
      <c r="DMD58" s="235"/>
      <c r="DME58" s="235"/>
      <c r="DMF58" s="235"/>
      <c r="DMG58" s="235"/>
      <c r="DMH58" s="235"/>
      <c r="DMI58" s="235"/>
      <c r="DMJ58" s="235"/>
      <c r="DMK58" s="235"/>
      <c r="DML58" s="235"/>
      <c r="DMM58" s="235"/>
      <c r="DMN58" s="235"/>
      <c r="DMO58" s="235"/>
      <c r="DMP58" s="235"/>
      <c r="DMQ58" s="235"/>
      <c r="DMR58" s="235"/>
      <c r="DMS58" s="235"/>
      <c r="DMT58" s="235"/>
      <c r="DMU58" s="235"/>
      <c r="DMV58" s="235"/>
      <c r="DMW58" s="235"/>
      <c r="DMX58" s="235"/>
      <c r="DMY58" s="235"/>
      <c r="DMZ58" s="235"/>
      <c r="DNA58" s="235"/>
      <c r="DNB58" s="235"/>
      <c r="DNC58" s="235"/>
      <c r="DND58" s="235"/>
      <c r="DNE58" s="235"/>
      <c r="DNF58" s="235"/>
      <c r="DNG58" s="235"/>
      <c r="DNH58" s="235"/>
      <c r="DNI58" s="235"/>
      <c r="DNJ58" s="235"/>
      <c r="DNK58" s="235"/>
      <c r="DNL58" s="235"/>
      <c r="DNM58" s="235"/>
      <c r="DNN58" s="235"/>
      <c r="DNO58" s="235"/>
      <c r="DNP58" s="235"/>
      <c r="DNQ58" s="235"/>
      <c r="DNR58" s="235"/>
      <c r="DNS58" s="235"/>
      <c r="DNT58" s="235"/>
      <c r="DNU58" s="235"/>
      <c r="DNV58" s="235"/>
      <c r="DNW58" s="235"/>
      <c r="DNX58" s="235"/>
      <c r="DNY58" s="235"/>
      <c r="DNZ58" s="235"/>
      <c r="DOA58" s="235"/>
      <c r="DOB58" s="235"/>
      <c r="DOC58" s="235"/>
      <c r="DOD58" s="235"/>
      <c r="DOE58" s="235"/>
      <c r="DOF58" s="235"/>
      <c r="DOG58" s="235"/>
      <c r="DOH58" s="235"/>
      <c r="DOI58" s="235"/>
      <c r="DOJ58" s="235"/>
      <c r="DOK58" s="235"/>
      <c r="DOL58" s="235"/>
      <c r="DOM58" s="235"/>
      <c r="DON58" s="235"/>
      <c r="DOO58" s="235"/>
      <c r="DOP58" s="235"/>
      <c r="DOQ58" s="235"/>
      <c r="DOR58" s="235"/>
      <c r="DOS58" s="235"/>
      <c r="DOT58" s="235"/>
      <c r="DOU58" s="235"/>
      <c r="DOV58" s="235"/>
      <c r="DOW58" s="235"/>
      <c r="DOX58" s="235"/>
      <c r="DOY58" s="235"/>
      <c r="DOZ58" s="235"/>
      <c r="DPA58" s="235"/>
      <c r="DPB58" s="235"/>
      <c r="DPC58" s="235"/>
      <c r="DPD58" s="235"/>
      <c r="DPE58" s="235"/>
      <c r="DPF58" s="235"/>
      <c r="DPG58" s="235"/>
      <c r="DPH58" s="235"/>
      <c r="DPI58" s="235"/>
      <c r="DPJ58" s="235"/>
      <c r="DPK58" s="235"/>
      <c r="DPL58" s="235"/>
      <c r="DPM58" s="235"/>
      <c r="DPN58" s="235"/>
      <c r="DPO58" s="235"/>
      <c r="DPP58" s="235"/>
      <c r="DPQ58" s="235"/>
      <c r="DPR58" s="235"/>
      <c r="DPS58" s="235"/>
      <c r="DPT58" s="235"/>
      <c r="DPU58" s="235"/>
      <c r="DPV58" s="235"/>
      <c r="DPW58" s="235"/>
      <c r="DPX58" s="235"/>
      <c r="DPY58" s="235"/>
      <c r="DPZ58" s="235"/>
      <c r="DQA58" s="235"/>
      <c r="DQB58" s="235"/>
      <c r="DQC58" s="235"/>
      <c r="DQD58" s="235"/>
      <c r="DQE58" s="235"/>
      <c r="DQF58" s="235"/>
      <c r="DQG58" s="235"/>
      <c r="DQH58" s="235"/>
      <c r="DQI58" s="235"/>
      <c r="DQJ58" s="235"/>
      <c r="DQK58" s="235"/>
      <c r="DQL58" s="235"/>
      <c r="DQM58" s="235"/>
      <c r="DQN58" s="235"/>
      <c r="DQO58" s="235"/>
      <c r="DQP58" s="235"/>
      <c r="DQQ58" s="235"/>
      <c r="DQR58" s="235"/>
      <c r="DQS58" s="235"/>
      <c r="DQT58" s="235"/>
      <c r="DQU58" s="235"/>
      <c r="DQV58" s="235"/>
      <c r="DQW58" s="235"/>
      <c r="DQX58" s="235"/>
      <c r="DQY58" s="235"/>
      <c r="DQZ58" s="235"/>
      <c r="DRA58" s="235"/>
      <c r="DRB58" s="235"/>
      <c r="DRC58" s="235"/>
      <c r="DRD58" s="235"/>
      <c r="DRE58" s="235"/>
      <c r="DRF58" s="235"/>
      <c r="DRG58" s="235"/>
      <c r="DRH58" s="235"/>
      <c r="DRI58" s="235"/>
      <c r="DRJ58" s="235"/>
      <c r="DRK58" s="235"/>
      <c r="DRL58" s="235"/>
      <c r="DRM58" s="235"/>
      <c r="DRN58" s="235"/>
      <c r="DRO58" s="235"/>
      <c r="DRP58" s="235"/>
      <c r="DRQ58" s="235"/>
      <c r="DRR58" s="235"/>
      <c r="DRS58" s="235"/>
      <c r="DRT58" s="235"/>
      <c r="DRU58" s="235"/>
      <c r="DRV58" s="235"/>
      <c r="DRW58" s="235"/>
      <c r="DRX58" s="235"/>
      <c r="DRY58" s="235"/>
      <c r="DRZ58" s="235"/>
      <c r="DSA58" s="235"/>
      <c r="DSB58" s="235"/>
      <c r="DSC58" s="235"/>
      <c r="DSD58" s="235"/>
      <c r="DSE58" s="235"/>
      <c r="DSF58" s="235"/>
      <c r="DSG58" s="235"/>
      <c r="DSH58" s="235"/>
      <c r="DSI58" s="235"/>
      <c r="DSJ58" s="235"/>
      <c r="DSK58" s="235"/>
      <c r="DSL58" s="235"/>
      <c r="DSM58" s="235"/>
      <c r="DSN58" s="235"/>
      <c r="DSO58" s="235"/>
      <c r="DSP58" s="235"/>
      <c r="DSQ58" s="235"/>
      <c r="DSR58" s="235"/>
      <c r="DSS58" s="235"/>
      <c r="DST58" s="235"/>
      <c r="DSU58" s="235"/>
      <c r="DSV58" s="235"/>
      <c r="DSW58" s="235"/>
      <c r="DSX58" s="235"/>
      <c r="DSY58" s="235"/>
      <c r="DSZ58" s="235"/>
      <c r="DTA58" s="235"/>
      <c r="DTB58" s="235"/>
      <c r="DTC58" s="235"/>
      <c r="DTD58" s="235"/>
      <c r="DTE58" s="235"/>
      <c r="DTF58" s="235"/>
      <c r="DTG58" s="235"/>
      <c r="DTH58" s="235"/>
      <c r="DTI58" s="235"/>
      <c r="DTJ58" s="235"/>
      <c r="DTK58" s="235"/>
      <c r="DTL58" s="235"/>
      <c r="DTM58" s="235"/>
      <c r="DTN58" s="235"/>
      <c r="DTO58" s="235"/>
      <c r="DTP58" s="235"/>
      <c r="DTQ58" s="235"/>
      <c r="DTR58" s="235"/>
      <c r="DTS58" s="235"/>
      <c r="DTT58" s="235"/>
      <c r="DTU58" s="235"/>
      <c r="DTV58" s="235"/>
      <c r="DTW58" s="235"/>
      <c r="DTX58" s="235"/>
      <c r="DTY58" s="235"/>
      <c r="DTZ58" s="235"/>
      <c r="DUA58" s="235"/>
      <c r="DUB58" s="235"/>
      <c r="DUC58" s="235"/>
      <c r="DUD58" s="235"/>
      <c r="DUE58" s="235"/>
      <c r="DUF58" s="235"/>
      <c r="DUG58" s="235"/>
      <c r="DUH58" s="235"/>
      <c r="DUI58" s="235"/>
      <c r="DUJ58" s="235"/>
      <c r="DUK58" s="235"/>
      <c r="DUL58" s="235"/>
      <c r="DUM58" s="235"/>
      <c r="DUN58" s="235"/>
      <c r="DUO58" s="235"/>
      <c r="DUP58" s="235"/>
      <c r="DUQ58" s="235"/>
      <c r="DUR58" s="235"/>
      <c r="DUS58" s="235"/>
      <c r="DUT58" s="235"/>
      <c r="DUU58" s="235"/>
      <c r="DUV58" s="235"/>
      <c r="DUW58" s="235"/>
      <c r="DUX58" s="235"/>
      <c r="DUY58" s="235"/>
      <c r="DUZ58" s="235"/>
      <c r="DVA58" s="235"/>
      <c r="DVB58" s="235"/>
      <c r="DVC58" s="235"/>
      <c r="DVD58" s="235"/>
      <c r="DVE58" s="235"/>
      <c r="DVF58" s="235"/>
      <c r="DVG58" s="235"/>
      <c r="DVH58" s="235"/>
      <c r="DVI58" s="235"/>
      <c r="DVJ58" s="235"/>
      <c r="DVK58" s="235"/>
      <c r="DVL58" s="235"/>
      <c r="DVM58" s="235"/>
      <c r="DVN58" s="235"/>
      <c r="DVO58" s="235"/>
      <c r="DVP58" s="235"/>
      <c r="DVQ58" s="235"/>
      <c r="DVR58" s="235"/>
      <c r="DVS58" s="235"/>
      <c r="DVT58" s="235"/>
      <c r="DVU58" s="235"/>
      <c r="DVV58" s="235"/>
      <c r="DVW58" s="235"/>
      <c r="DVX58" s="235"/>
      <c r="DVY58" s="235"/>
      <c r="DVZ58" s="235"/>
      <c r="DWA58" s="235"/>
      <c r="DWB58" s="235"/>
      <c r="DWC58" s="235"/>
      <c r="DWD58" s="235"/>
      <c r="DWE58" s="235"/>
      <c r="DWF58" s="235"/>
      <c r="DWG58" s="235"/>
      <c r="DWH58" s="235"/>
      <c r="DWI58" s="235"/>
      <c r="DWJ58" s="235"/>
      <c r="DWK58" s="235"/>
      <c r="DWL58" s="235"/>
      <c r="DWM58" s="235"/>
      <c r="DWN58" s="235"/>
      <c r="DWO58" s="235"/>
      <c r="DWP58" s="235"/>
      <c r="DWQ58" s="235"/>
      <c r="DWR58" s="235"/>
      <c r="DWS58" s="235"/>
      <c r="DWT58" s="235"/>
      <c r="DWU58" s="235"/>
      <c r="DWV58" s="235"/>
      <c r="DWW58" s="235"/>
      <c r="DWX58" s="235"/>
      <c r="DWY58" s="235"/>
      <c r="DWZ58" s="235"/>
      <c r="DXA58" s="235"/>
      <c r="DXB58" s="235"/>
      <c r="DXC58" s="235"/>
      <c r="DXD58" s="235"/>
      <c r="DXE58" s="235"/>
      <c r="DXF58" s="235"/>
      <c r="DXG58" s="235"/>
      <c r="DXH58" s="235"/>
      <c r="DXI58" s="235"/>
      <c r="DXJ58" s="235"/>
      <c r="DXK58" s="235"/>
      <c r="DXL58" s="235"/>
      <c r="DXM58" s="235"/>
      <c r="DXN58" s="235"/>
      <c r="DXO58" s="235"/>
      <c r="DXP58" s="235"/>
      <c r="DXQ58" s="235"/>
      <c r="DXR58" s="235"/>
      <c r="DXS58" s="235"/>
      <c r="DXT58" s="235"/>
      <c r="DXU58" s="235"/>
      <c r="DXV58" s="235"/>
      <c r="DXW58" s="235"/>
      <c r="DXX58" s="235"/>
      <c r="DXY58" s="235"/>
      <c r="DXZ58" s="235"/>
      <c r="DYA58" s="235"/>
      <c r="DYB58" s="235"/>
      <c r="DYC58" s="235"/>
      <c r="DYD58" s="235"/>
      <c r="DYE58" s="235"/>
      <c r="DYF58" s="235"/>
      <c r="DYG58" s="235"/>
      <c r="DYH58" s="235"/>
      <c r="DYI58" s="235"/>
      <c r="DYJ58" s="235"/>
      <c r="DYK58" s="235"/>
      <c r="DYL58" s="235"/>
      <c r="DYM58" s="235"/>
      <c r="DYN58" s="235"/>
      <c r="DYO58" s="235"/>
      <c r="DYP58" s="235"/>
      <c r="DYQ58" s="235"/>
      <c r="DYR58" s="235"/>
      <c r="DYS58" s="235"/>
      <c r="DYT58" s="235"/>
      <c r="DYU58" s="235"/>
      <c r="DYV58" s="235"/>
      <c r="DYW58" s="235"/>
      <c r="DYX58" s="235"/>
      <c r="DYY58" s="235"/>
      <c r="DYZ58" s="235"/>
      <c r="DZA58" s="235"/>
      <c r="DZB58" s="235"/>
      <c r="DZC58" s="235"/>
      <c r="DZD58" s="235"/>
      <c r="DZE58" s="235"/>
      <c r="DZF58" s="235"/>
      <c r="DZG58" s="235"/>
      <c r="DZH58" s="235"/>
      <c r="DZI58" s="235"/>
      <c r="DZJ58" s="235"/>
      <c r="DZK58" s="235"/>
      <c r="DZL58" s="235"/>
      <c r="DZM58" s="235"/>
      <c r="DZN58" s="235"/>
      <c r="DZO58" s="235"/>
      <c r="DZP58" s="235"/>
      <c r="DZQ58" s="235"/>
      <c r="DZR58" s="235"/>
      <c r="DZS58" s="235"/>
      <c r="DZT58" s="235"/>
      <c r="DZU58" s="235"/>
      <c r="DZV58" s="235"/>
      <c r="DZW58" s="235"/>
      <c r="DZX58" s="235"/>
      <c r="DZY58" s="235"/>
      <c r="DZZ58" s="235"/>
      <c r="EAA58" s="235"/>
      <c r="EAB58" s="235"/>
      <c r="EAC58" s="235"/>
      <c r="EAD58" s="235"/>
      <c r="EAE58" s="235"/>
      <c r="EAF58" s="235"/>
      <c r="EAG58" s="235"/>
      <c r="EAH58" s="235"/>
      <c r="EAI58" s="235"/>
      <c r="EAJ58" s="235"/>
      <c r="EAK58" s="235"/>
      <c r="EAL58" s="235"/>
      <c r="EAM58" s="235"/>
      <c r="EAN58" s="235"/>
      <c r="EAO58" s="235"/>
      <c r="EAP58" s="235"/>
      <c r="EAQ58" s="235"/>
      <c r="EAR58" s="235"/>
      <c r="EAS58" s="235"/>
      <c r="EAT58" s="235"/>
      <c r="EAU58" s="235"/>
      <c r="EAV58" s="235"/>
      <c r="EAW58" s="235"/>
      <c r="EAX58" s="235"/>
      <c r="EAY58" s="235"/>
      <c r="EAZ58" s="235"/>
      <c r="EBA58" s="235"/>
      <c r="EBB58" s="235"/>
      <c r="EBC58" s="235"/>
      <c r="EBD58" s="235"/>
      <c r="EBE58" s="235"/>
      <c r="EBF58" s="235"/>
      <c r="EBG58" s="235"/>
      <c r="EBH58" s="235"/>
      <c r="EBI58" s="235"/>
      <c r="EBJ58" s="235"/>
      <c r="EBK58" s="235"/>
      <c r="EBL58" s="235"/>
      <c r="EBM58" s="235"/>
      <c r="EBN58" s="235"/>
      <c r="EBO58" s="235"/>
      <c r="EBP58" s="235"/>
      <c r="EBQ58" s="235"/>
      <c r="EBR58" s="235"/>
      <c r="EBS58" s="235"/>
      <c r="EBT58" s="235"/>
      <c r="EBU58" s="235"/>
      <c r="EBV58" s="235"/>
      <c r="EBW58" s="235"/>
      <c r="EBX58" s="235"/>
      <c r="EBY58" s="235"/>
      <c r="EBZ58" s="235"/>
      <c r="ECA58" s="235"/>
      <c r="ECB58" s="235"/>
      <c r="ECC58" s="235"/>
      <c r="ECD58" s="235"/>
      <c r="ECE58" s="235"/>
      <c r="ECF58" s="235"/>
      <c r="ECG58" s="235"/>
      <c r="ECH58" s="235"/>
      <c r="ECI58" s="235"/>
      <c r="ECJ58" s="235"/>
      <c r="ECK58" s="235"/>
      <c r="ECL58" s="235"/>
      <c r="ECM58" s="235"/>
      <c r="ECN58" s="235"/>
      <c r="ECO58" s="235"/>
      <c r="ECP58" s="235"/>
      <c r="ECQ58" s="235"/>
      <c r="ECR58" s="235"/>
      <c r="ECS58" s="235"/>
      <c r="ECT58" s="235"/>
      <c r="ECU58" s="235"/>
      <c r="ECV58" s="235"/>
      <c r="ECW58" s="235"/>
      <c r="ECX58" s="235"/>
      <c r="ECY58" s="235"/>
      <c r="ECZ58" s="235"/>
      <c r="EDA58" s="235"/>
      <c r="EDB58" s="235"/>
      <c r="EDC58" s="235"/>
      <c r="EDD58" s="235"/>
      <c r="EDE58" s="235"/>
      <c r="EDF58" s="235"/>
      <c r="EDG58" s="235"/>
      <c r="EDH58" s="235"/>
      <c r="EDI58" s="235"/>
      <c r="EDJ58" s="235"/>
      <c r="EDK58" s="235"/>
      <c r="EDL58" s="235"/>
      <c r="EDM58" s="235"/>
      <c r="EDN58" s="235"/>
      <c r="EDO58" s="235"/>
      <c r="EDP58" s="235"/>
      <c r="EDQ58" s="235"/>
      <c r="EDR58" s="235"/>
      <c r="EDS58" s="235"/>
      <c r="EDT58" s="235"/>
      <c r="EDU58" s="235"/>
      <c r="EDV58" s="235"/>
      <c r="EDW58" s="235"/>
      <c r="EDX58" s="235"/>
      <c r="EDY58" s="235"/>
      <c r="EDZ58" s="235"/>
      <c r="EEA58" s="235"/>
      <c r="EEB58" s="235"/>
      <c r="EEC58" s="235"/>
      <c r="EED58" s="235"/>
      <c r="EEE58" s="235"/>
      <c r="EEF58" s="235"/>
      <c r="EEG58" s="235"/>
      <c r="EEH58" s="235"/>
      <c r="EEI58" s="235"/>
      <c r="EEJ58" s="235"/>
      <c r="EEK58" s="235"/>
      <c r="EEL58" s="235"/>
      <c r="EEM58" s="235"/>
      <c r="EEN58" s="235"/>
      <c r="EEO58" s="235"/>
      <c r="EEP58" s="235"/>
      <c r="EEQ58" s="235"/>
      <c r="EER58" s="235"/>
      <c r="EES58" s="235"/>
      <c r="EET58" s="235"/>
      <c r="EEU58" s="235"/>
      <c r="EEV58" s="235"/>
      <c r="EEW58" s="235"/>
      <c r="EEX58" s="235"/>
      <c r="EEY58" s="235"/>
      <c r="EEZ58" s="235"/>
      <c r="EFA58" s="235"/>
      <c r="EFB58" s="235"/>
      <c r="EFC58" s="235"/>
      <c r="EFD58" s="235"/>
      <c r="EFE58" s="235"/>
      <c r="EFF58" s="235"/>
      <c r="EFG58" s="235"/>
      <c r="EFH58" s="235"/>
      <c r="EFI58" s="235"/>
      <c r="EFJ58" s="235"/>
      <c r="EFK58" s="235"/>
      <c r="EFL58" s="235"/>
      <c r="EFM58" s="235"/>
      <c r="EFN58" s="235"/>
      <c r="EFO58" s="235"/>
      <c r="EFP58" s="235"/>
      <c r="EFQ58" s="235"/>
      <c r="EFR58" s="235"/>
      <c r="EFS58" s="235"/>
      <c r="EFT58" s="235"/>
      <c r="EFU58" s="235"/>
      <c r="EFV58" s="235"/>
      <c r="EFW58" s="235"/>
      <c r="EFX58" s="235"/>
      <c r="EFY58" s="235"/>
      <c r="EFZ58" s="235"/>
      <c r="EGA58" s="235"/>
      <c r="EGB58" s="235"/>
      <c r="EGC58" s="235"/>
      <c r="EGD58" s="235"/>
      <c r="EGE58" s="235"/>
      <c r="EGF58" s="235"/>
      <c r="EGG58" s="235"/>
      <c r="EGH58" s="235"/>
      <c r="EGI58" s="235"/>
      <c r="EGJ58" s="235"/>
      <c r="EGK58" s="235"/>
      <c r="EGL58" s="235"/>
      <c r="EGM58" s="235"/>
      <c r="EGN58" s="235"/>
      <c r="EGO58" s="235"/>
      <c r="EGP58" s="235"/>
      <c r="EGQ58" s="235"/>
      <c r="EGR58" s="235"/>
      <c r="EGS58" s="235"/>
      <c r="EGT58" s="235"/>
      <c r="EGU58" s="235"/>
      <c r="EGV58" s="235"/>
      <c r="EGW58" s="235"/>
      <c r="EGX58" s="235"/>
      <c r="EGY58" s="235"/>
      <c r="EGZ58" s="235"/>
      <c r="EHA58" s="235"/>
      <c r="EHB58" s="235"/>
      <c r="EHC58" s="235"/>
      <c r="EHD58" s="235"/>
      <c r="EHE58" s="235"/>
      <c r="EHF58" s="235"/>
      <c r="EHG58" s="235"/>
      <c r="EHH58" s="235"/>
      <c r="EHI58" s="235"/>
      <c r="EHJ58" s="235"/>
      <c r="EHK58" s="235"/>
      <c r="EHL58" s="235"/>
      <c r="EHM58" s="235"/>
      <c r="EHN58" s="235"/>
      <c r="EHO58" s="235"/>
      <c r="EHP58" s="235"/>
      <c r="EHQ58" s="235"/>
      <c r="EHR58" s="235"/>
      <c r="EHS58" s="235"/>
      <c r="EHT58" s="235"/>
      <c r="EHU58" s="235"/>
      <c r="EHV58" s="235"/>
      <c r="EHW58" s="235"/>
      <c r="EHX58" s="235"/>
      <c r="EHY58" s="235"/>
      <c r="EHZ58" s="235"/>
      <c r="EIA58" s="235"/>
      <c r="EIB58" s="235"/>
      <c r="EIC58" s="235"/>
      <c r="EID58" s="235"/>
      <c r="EIE58" s="235"/>
      <c r="EIF58" s="235"/>
      <c r="EIG58" s="235"/>
      <c r="EIH58" s="235"/>
      <c r="EII58" s="235"/>
      <c r="EIJ58" s="235"/>
      <c r="EIK58" s="235"/>
      <c r="EIL58" s="235"/>
      <c r="EIM58" s="235"/>
      <c r="EIN58" s="235"/>
      <c r="EIO58" s="235"/>
      <c r="EIP58" s="235"/>
      <c r="EIQ58" s="235"/>
      <c r="EIR58" s="235"/>
      <c r="EIS58" s="235"/>
      <c r="EIT58" s="235"/>
      <c r="EIU58" s="235"/>
      <c r="EIV58" s="235"/>
      <c r="EIW58" s="235"/>
      <c r="EIX58" s="235"/>
      <c r="EIY58" s="235"/>
      <c r="EIZ58" s="235"/>
      <c r="EJA58" s="235"/>
      <c r="EJB58" s="235"/>
      <c r="EJC58" s="235"/>
      <c r="EJD58" s="235"/>
      <c r="EJE58" s="235"/>
      <c r="EJF58" s="235"/>
      <c r="EJG58" s="235"/>
      <c r="EJH58" s="235"/>
      <c r="EJI58" s="235"/>
      <c r="EJJ58" s="235"/>
      <c r="EJK58" s="235"/>
      <c r="EJL58" s="235"/>
      <c r="EJM58" s="235"/>
      <c r="EJN58" s="235"/>
      <c r="EJO58" s="235"/>
      <c r="EJP58" s="235"/>
      <c r="EJQ58" s="235"/>
      <c r="EJR58" s="235"/>
      <c r="EJS58" s="235"/>
      <c r="EJT58" s="235"/>
      <c r="EJU58" s="235"/>
      <c r="EJV58" s="235"/>
      <c r="EJW58" s="235"/>
      <c r="EJX58" s="235"/>
      <c r="EJY58" s="235"/>
      <c r="EJZ58" s="235"/>
      <c r="EKA58" s="235"/>
      <c r="EKB58" s="235"/>
      <c r="EKC58" s="235"/>
      <c r="EKD58" s="235"/>
      <c r="EKE58" s="235"/>
      <c r="EKF58" s="235"/>
      <c r="EKG58" s="235"/>
      <c r="EKH58" s="235"/>
      <c r="EKI58" s="235"/>
      <c r="EKJ58" s="235"/>
      <c r="EKK58" s="235"/>
      <c r="EKL58" s="235"/>
      <c r="EKM58" s="235"/>
      <c r="EKN58" s="235"/>
      <c r="EKO58" s="235"/>
      <c r="EKP58" s="235"/>
      <c r="EKQ58" s="235"/>
      <c r="EKR58" s="235"/>
      <c r="EKS58" s="235"/>
      <c r="EKT58" s="235"/>
      <c r="EKU58" s="235"/>
      <c r="EKV58" s="235"/>
      <c r="EKW58" s="235"/>
      <c r="EKX58" s="235"/>
      <c r="EKY58" s="235"/>
      <c r="EKZ58" s="235"/>
      <c r="ELA58" s="235"/>
      <c r="ELB58" s="235"/>
      <c r="ELC58" s="235"/>
      <c r="ELD58" s="235"/>
      <c r="ELE58" s="235"/>
      <c r="ELF58" s="235"/>
      <c r="ELG58" s="235"/>
      <c r="ELH58" s="235"/>
      <c r="ELI58" s="235"/>
      <c r="ELJ58" s="235"/>
      <c r="ELK58" s="235"/>
      <c r="ELL58" s="235"/>
      <c r="ELM58" s="235"/>
      <c r="ELN58" s="235"/>
      <c r="ELO58" s="235"/>
      <c r="ELP58" s="235"/>
      <c r="ELQ58" s="235"/>
      <c r="ELR58" s="235"/>
      <c r="ELS58" s="235"/>
      <c r="ELT58" s="235"/>
      <c r="ELU58" s="235"/>
      <c r="ELV58" s="235"/>
      <c r="ELW58" s="235"/>
      <c r="ELX58" s="235"/>
      <c r="ELY58" s="235"/>
      <c r="ELZ58" s="235"/>
      <c r="EMA58" s="235"/>
      <c r="EMB58" s="235"/>
      <c r="EMC58" s="235"/>
      <c r="EMD58" s="235"/>
      <c r="EME58" s="235"/>
      <c r="EMF58" s="235"/>
      <c r="EMG58" s="235"/>
      <c r="EMH58" s="235"/>
      <c r="EMI58" s="235"/>
      <c r="EMJ58" s="235"/>
      <c r="EMK58" s="235"/>
      <c r="EML58" s="235"/>
      <c r="EMM58" s="235"/>
      <c r="EMN58" s="235"/>
      <c r="EMO58" s="235"/>
      <c r="EMP58" s="235"/>
      <c r="EMQ58" s="235"/>
      <c r="EMR58" s="235"/>
      <c r="EMS58" s="235"/>
      <c r="EMT58" s="235"/>
      <c r="EMU58" s="235"/>
      <c r="EMV58" s="235"/>
      <c r="EMW58" s="235"/>
      <c r="EMX58" s="235"/>
      <c r="EMY58" s="235"/>
      <c r="EMZ58" s="235"/>
      <c r="ENA58" s="235"/>
      <c r="ENB58" s="235"/>
      <c r="ENC58" s="235"/>
      <c r="END58" s="235"/>
      <c r="ENE58" s="235"/>
      <c r="ENF58" s="235"/>
      <c r="ENG58" s="235"/>
      <c r="ENH58" s="235"/>
      <c r="ENI58" s="235"/>
      <c r="ENJ58" s="235"/>
      <c r="ENK58" s="235"/>
      <c r="ENL58" s="235"/>
      <c r="ENM58" s="235"/>
      <c r="ENN58" s="235"/>
      <c r="ENO58" s="235"/>
      <c r="ENP58" s="235"/>
      <c r="ENQ58" s="235"/>
      <c r="ENR58" s="235"/>
      <c r="ENS58" s="235"/>
      <c r="ENT58" s="235"/>
      <c r="ENU58" s="235"/>
      <c r="ENV58" s="235"/>
      <c r="ENW58" s="235"/>
      <c r="ENX58" s="235"/>
      <c r="ENY58" s="235"/>
      <c r="ENZ58" s="235"/>
      <c r="EOA58" s="235"/>
      <c r="EOB58" s="235"/>
      <c r="EOC58" s="235"/>
      <c r="EOD58" s="235"/>
      <c r="EOE58" s="235"/>
      <c r="EOF58" s="235"/>
      <c r="EOG58" s="235"/>
      <c r="EOH58" s="235"/>
      <c r="EOI58" s="235"/>
      <c r="EOJ58" s="235"/>
      <c r="EOK58" s="235"/>
      <c r="EOL58" s="235"/>
      <c r="EOM58" s="235"/>
      <c r="EON58" s="235"/>
      <c r="EOO58" s="235"/>
      <c r="EOP58" s="235"/>
      <c r="EOQ58" s="235"/>
      <c r="EOR58" s="235"/>
      <c r="EOS58" s="235"/>
      <c r="EOT58" s="235"/>
      <c r="EOU58" s="235"/>
      <c r="EOV58" s="235"/>
      <c r="EOW58" s="235"/>
      <c r="EOX58" s="235"/>
      <c r="EOY58" s="235"/>
      <c r="EOZ58" s="235"/>
      <c r="EPA58" s="235"/>
      <c r="EPB58" s="235"/>
      <c r="EPC58" s="235"/>
      <c r="EPD58" s="235"/>
      <c r="EPE58" s="235"/>
      <c r="EPF58" s="235"/>
      <c r="EPG58" s="235"/>
      <c r="EPH58" s="235"/>
      <c r="EPI58" s="235"/>
      <c r="EPJ58" s="235"/>
      <c r="EPK58" s="235"/>
      <c r="EPL58" s="235"/>
      <c r="EPM58" s="235"/>
      <c r="EPN58" s="235"/>
      <c r="EPO58" s="235"/>
      <c r="EPP58" s="235"/>
      <c r="EPQ58" s="235"/>
      <c r="EPR58" s="235"/>
      <c r="EPS58" s="235"/>
      <c r="EPT58" s="235"/>
      <c r="EPU58" s="235"/>
      <c r="EPV58" s="235"/>
      <c r="EPW58" s="235"/>
      <c r="EPX58" s="235"/>
      <c r="EPY58" s="235"/>
      <c r="EPZ58" s="235"/>
      <c r="EQA58" s="235"/>
      <c r="EQB58" s="235"/>
      <c r="EQC58" s="235"/>
      <c r="EQD58" s="235"/>
      <c r="EQE58" s="235"/>
      <c r="EQF58" s="235"/>
      <c r="EQG58" s="235"/>
      <c r="EQH58" s="235"/>
      <c r="EQI58" s="235"/>
      <c r="EQJ58" s="235"/>
      <c r="EQK58" s="235"/>
      <c r="EQL58" s="235"/>
      <c r="EQM58" s="235"/>
      <c r="EQN58" s="235"/>
      <c r="EQO58" s="235"/>
      <c r="EQP58" s="235"/>
      <c r="EQQ58" s="235"/>
      <c r="EQR58" s="235"/>
      <c r="EQS58" s="235"/>
      <c r="EQT58" s="235"/>
      <c r="EQU58" s="235"/>
      <c r="EQV58" s="235"/>
      <c r="EQW58" s="235"/>
      <c r="EQX58" s="235"/>
      <c r="EQY58" s="235"/>
      <c r="EQZ58" s="235"/>
      <c r="ERA58" s="235"/>
      <c r="ERB58" s="235"/>
      <c r="ERC58" s="235"/>
      <c r="ERD58" s="235"/>
      <c r="ERE58" s="235"/>
      <c r="ERF58" s="235"/>
      <c r="ERG58" s="235"/>
      <c r="ERH58" s="235"/>
      <c r="ERI58" s="235"/>
      <c r="ERJ58" s="235"/>
      <c r="ERK58" s="235"/>
      <c r="ERL58" s="235"/>
      <c r="ERM58" s="235"/>
      <c r="ERN58" s="235"/>
      <c r="ERO58" s="235"/>
      <c r="ERP58" s="235"/>
      <c r="ERQ58" s="235"/>
      <c r="ERR58" s="235"/>
      <c r="ERS58" s="235"/>
      <c r="ERT58" s="235"/>
      <c r="ERU58" s="235"/>
      <c r="ERV58" s="235"/>
      <c r="ERW58" s="235"/>
      <c r="ERX58" s="235"/>
      <c r="ERY58" s="235"/>
      <c r="ERZ58" s="235"/>
      <c r="ESA58" s="235"/>
      <c r="ESB58" s="235"/>
      <c r="ESC58" s="235"/>
      <c r="ESD58" s="235"/>
      <c r="ESE58" s="235"/>
      <c r="ESF58" s="235"/>
      <c r="ESG58" s="235"/>
      <c r="ESH58" s="235"/>
      <c r="ESI58" s="235"/>
      <c r="ESJ58" s="235"/>
      <c r="ESK58" s="235"/>
      <c r="ESL58" s="235"/>
      <c r="ESM58" s="235"/>
      <c r="ESN58" s="235"/>
      <c r="ESO58" s="235"/>
      <c r="ESP58" s="235"/>
      <c r="ESQ58" s="235"/>
      <c r="ESR58" s="235"/>
      <c r="ESS58" s="235"/>
      <c r="EST58" s="235"/>
      <c r="ESU58" s="235"/>
      <c r="ESV58" s="235"/>
      <c r="ESW58" s="235"/>
      <c r="ESX58" s="235"/>
      <c r="ESY58" s="235"/>
      <c r="ESZ58" s="235"/>
      <c r="ETA58" s="235"/>
      <c r="ETB58" s="235"/>
      <c r="ETC58" s="235"/>
      <c r="ETD58" s="235"/>
      <c r="ETE58" s="235"/>
      <c r="ETF58" s="235"/>
      <c r="ETG58" s="235"/>
      <c r="ETH58" s="235"/>
      <c r="ETI58" s="235"/>
      <c r="ETJ58" s="235"/>
      <c r="ETK58" s="235"/>
      <c r="ETL58" s="235"/>
      <c r="ETM58" s="235"/>
      <c r="ETN58" s="235"/>
      <c r="ETO58" s="235"/>
      <c r="ETP58" s="235"/>
      <c r="ETQ58" s="235"/>
      <c r="ETR58" s="235"/>
      <c r="ETS58" s="235"/>
      <c r="ETT58" s="235"/>
      <c r="ETU58" s="235"/>
      <c r="ETV58" s="235"/>
      <c r="ETW58" s="235"/>
      <c r="ETX58" s="235"/>
      <c r="ETY58" s="235"/>
      <c r="ETZ58" s="235"/>
      <c r="EUA58" s="235"/>
      <c r="EUB58" s="235"/>
      <c r="EUC58" s="235"/>
      <c r="EUD58" s="235"/>
      <c r="EUE58" s="235"/>
      <c r="EUF58" s="235"/>
      <c r="EUG58" s="235"/>
      <c r="EUH58" s="235"/>
      <c r="EUI58" s="235"/>
      <c r="EUJ58" s="235"/>
      <c r="EUK58" s="235"/>
      <c r="EUL58" s="235"/>
      <c r="EUM58" s="235"/>
      <c r="EUN58" s="235"/>
      <c r="EUO58" s="235"/>
      <c r="EUP58" s="235"/>
      <c r="EUQ58" s="235"/>
      <c r="EUR58" s="235"/>
      <c r="EUS58" s="235"/>
      <c r="EUT58" s="235"/>
      <c r="EUU58" s="235"/>
      <c r="EUV58" s="235"/>
      <c r="EUW58" s="235"/>
      <c r="EUX58" s="235"/>
      <c r="EUY58" s="235"/>
      <c r="EUZ58" s="235"/>
      <c r="EVA58" s="235"/>
      <c r="EVB58" s="235"/>
      <c r="EVC58" s="235"/>
      <c r="EVD58" s="235"/>
      <c r="EVE58" s="235"/>
      <c r="EVF58" s="235"/>
      <c r="EVG58" s="235"/>
      <c r="EVH58" s="235"/>
      <c r="EVI58" s="235"/>
      <c r="EVJ58" s="235"/>
      <c r="EVK58" s="235"/>
      <c r="EVL58" s="235"/>
      <c r="EVM58" s="235"/>
      <c r="EVN58" s="235"/>
      <c r="EVO58" s="235"/>
      <c r="EVP58" s="235"/>
      <c r="EVQ58" s="235"/>
      <c r="EVR58" s="235"/>
      <c r="EVS58" s="235"/>
      <c r="EVT58" s="235"/>
      <c r="EVU58" s="235"/>
      <c r="EVV58" s="235"/>
      <c r="EVW58" s="235"/>
      <c r="EVX58" s="235"/>
      <c r="EVY58" s="235"/>
      <c r="EVZ58" s="235"/>
      <c r="EWA58" s="235"/>
      <c r="EWB58" s="235"/>
      <c r="EWC58" s="235"/>
      <c r="EWD58" s="235"/>
      <c r="EWE58" s="235"/>
      <c r="EWF58" s="235"/>
      <c r="EWG58" s="235"/>
      <c r="EWH58" s="235"/>
      <c r="EWI58" s="235"/>
      <c r="EWJ58" s="235"/>
      <c r="EWK58" s="235"/>
      <c r="EWL58" s="235"/>
      <c r="EWM58" s="235"/>
      <c r="EWN58" s="235"/>
      <c r="EWO58" s="235"/>
      <c r="EWP58" s="235"/>
      <c r="EWQ58" s="235"/>
      <c r="EWR58" s="235"/>
      <c r="EWS58" s="235"/>
      <c r="EWT58" s="235"/>
      <c r="EWU58" s="235"/>
      <c r="EWV58" s="235"/>
      <c r="EWW58" s="235"/>
      <c r="EWX58" s="235"/>
      <c r="EWY58" s="235"/>
      <c r="EWZ58" s="235"/>
      <c r="EXA58" s="235"/>
      <c r="EXB58" s="235"/>
      <c r="EXC58" s="235"/>
      <c r="EXD58" s="235"/>
      <c r="EXE58" s="235"/>
      <c r="EXF58" s="235"/>
      <c r="EXG58" s="235"/>
      <c r="EXH58" s="235"/>
      <c r="EXI58" s="235"/>
      <c r="EXJ58" s="235"/>
      <c r="EXK58" s="235"/>
      <c r="EXL58" s="235"/>
      <c r="EXM58" s="235"/>
      <c r="EXN58" s="235"/>
      <c r="EXO58" s="235"/>
      <c r="EXP58" s="235"/>
      <c r="EXQ58" s="235"/>
      <c r="EXR58" s="235"/>
      <c r="EXS58" s="235"/>
      <c r="EXT58" s="235"/>
      <c r="EXU58" s="235"/>
      <c r="EXV58" s="235"/>
      <c r="EXW58" s="235"/>
      <c r="EXX58" s="235"/>
      <c r="EXY58" s="235"/>
      <c r="EXZ58" s="235"/>
      <c r="EYA58" s="235"/>
      <c r="EYB58" s="235"/>
      <c r="EYC58" s="235"/>
      <c r="EYD58" s="235"/>
      <c r="EYE58" s="235"/>
      <c r="EYF58" s="235"/>
      <c r="EYG58" s="235"/>
      <c r="EYH58" s="235"/>
      <c r="EYI58" s="235"/>
      <c r="EYJ58" s="235"/>
      <c r="EYK58" s="235"/>
      <c r="EYL58" s="235"/>
      <c r="EYM58" s="235"/>
      <c r="EYN58" s="235"/>
      <c r="EYO58" s="235"/>
      <c r="EYP58" s="235"/>
      <c r="EYQ58" s="235"/>
      <c r="EYR58" s="235"/>
      <c r="EYS58" s="235"/>
      <c r="EYT58" s="235"/>
      <c r="EYU58" s="235"/>
      <c r="EYV58" s="235"/>
      <c r="EYW58" s="235"/>
      <c r="EYX58" s="235"/>
      <c r="EYY58" s="235"/>
      <c r="EYZ58" s="235"/>
      <c r="EZA58" s="235"/>
      <c r="EZB58" s="235"/>
      <c r="EZC58" s="235"/>
      <c r="EZD58" s="235"/>
      <c r="EZE58" s="235"/>
      <c r="EZF58" s="235"/>
      <c r="EZG58" s="235"/>
      <c r="EZH58" s="235"/>
      <c r="EZI58" s="235"/>
      <c r="EZJ58" s="235"/>
      <c r="EZK58" s="235"/>
      <c r="EZL58" s="235"/>
      <c r="EZM58" s="235"/>
      <c r="EZN58" s="235"/>
      <c r="EZO58" s="235"/>
      <c r="EZP58" s="235"/>
      <c r="EZQ58" s="235"/>
      <c r="EZR58" s="235"/>
      <c r="EZS58" s="235"/>
      <c r="EZT58" s="235"/>
      <c r="EZU58" s="235"/>
      <c r="EZV58" s="235"/>
      <c r="EZW58" s="235"/>
      <c r="EZX58" s="235"/>
      <c r="EZY58" s="235"/>
      <c r="EZZ58" s="235"/>
      <c r="FAA58" s="235"/>
      <c r="FAB58" s="235"/>
      <c r="FAC58" s="235"/>
      <c r="FAD58" s="235"/>
      <c r="FAE58" s="235"/>
      <c r="FAF58" s="235"/>
      <c r="FAG58" s="235"/>
      <c r="FAH58" s="235"/>
      <c r="FAI58" s="235"/>
      <c r="FAJ58" s="235"/>
      <c r="FAK58" s="235"/>
      <c r="FAL58" s="235"/>
      <c r="FAM58" s="235"/>
      <c r="FAN58" s="235"/>
      <c r="FAO58" s="235"/>
      <c r="FAP58" s="235"/>
      <c r="FAQ58" s="235"/>
      <c r="FAR58" s="235"/>
      <c r="FAS58" s="235"/>
      <c r="FAT58" s="235"/>
      <c r="FAU58" s="235"/>
      <c r="FAV58" s="235"/>
      <c r="FAW58" s="235"/>
      <c r="FAX58" s="235"/>
      <c r="FAY58" s="235"/>
      <c r="FAZ58" s="235"/>
      <c r="FBA58" s="235"/>
      <c r="FBB58" s="235"/>
      <c r="FBC58" s="235"/>
      <c r="FBD58" s="235"/>
      <c r="FBE58" s="235"/>
      <c r="FBF58" s="235"/>
      <c r="FBG58" s="235"/>
      <c r="FBH58" s="235"/>
      <c r="FBI58" s="235"/>
      <c r="FBJ58" s="235"/>
      <c r="FBK58" s="235"/>
      <c r="FBL58" s="235"/>
      <c r="FBM58" s="235"/>
      <c r="FBN58" s="235"/>
      <c r="FBO58" s="235"/>
      <c r="FBP58" s="235"/>
      <c r="FBQ58" s="235"/>
      <c r="FBR58" s="235"/>
      <c r="FBS58" s="235"/>
      <c r="FBT58" s="235"/>
      <c r="FBU58" s="235"/>
      <c r="FBV58" s="235"/>
      <c r="FBW58" s="235"/>
      <c r="FBX58" s="235"/>
      <c r="FBY58" s="235"/>
      <c r="FBZ58" s="235"/>
      <c r="FCA58" s="235"/>
      <c r="FCB58" s="235"/>
      <c r="FCC58" s="235"/>
      <c r="FCD58" s="235"/>
      <c r="FCE58" s="235"/>
      <c r="FCF58" s="235"/>
      <c r="FCG58" s="235"/>
      <c r="FCH58" s="235"/>
      <c r="FCI58" s="235"/>
      <c r="FCJ58" s="235"/>
      <c r="FCK58" s="235"/>
      <c r="FCL58" s="235"/>
      <c r="FCM58" s="235"/>
      <c r="FCN58" s="235"/>
      <c r="FCO58" s="235"/>
      <c r="FCP58" s="235"/>
      <c r="FCQ58" s="235"/>
      <c r="FCR58" s="235"/>
      <c r="FCS58" s="235"/>
      <c r="FCT58" s="235"/>
      <c r="FCU58" s="235"/>
      <c r="FCV58" s="235"/>
      <c r="FCW58" s="235"/>
      <c r="FCX58" s="235"/>
      <c r="FCY58" s="235"/>
      <c r="FCZ58" s="235"/>
      <c r="FDA58" s="235"/>
      <c r="FDB58" s="235"/>
      <c r="FDC58" s="235"/>
      <c r="FDD58" s="235"/>
      <c r="FDE58" s="235"/>
      <c r="FDF58" s="235"/>
      <c r="FDG58" s="235"/>
      <c r="FDH58" s="235"/>
      <c r="FDI58" s="235"/>
      <c r="FDJ58" s="235"/>
      <c r="FDK58" s="235"/>
      <c r="FDL58" s="235"/>
      <c r="FDM58" s="235"/>
      <c r="FDN58" s="235"/>
      <c r="FDO58" s="235"/>
      <c r="FDP58" s="235"/>
      <c r="FDQ58" s="235"/>
      <c r="FDR58" s="235"/>
      <c r="FDS58" s="235"/>
      <c r="FDT58" s="235"/>
      <c r="FDU58" s="235"/>
      <c r="FDV58" s="235"/>
      <c r="FDW58" s="235"/>
      <c r="FDX58" s="235"/>
      <c r="FDY58" s="235"/>
      <c r="FDZ58" s="235"/>
      <c r="FEA58" s="235"/>
      <c r="FEB58" s="235"/>
      <c r="FEC58" s="235"/>
      <c r="FED58" s="235"/>
      <c r="FEE58" s="235"/>
      <c r="FEF58" s="235"/>
      <c r="FEG58" s="235"/>
      <c r="FEH58" s="235"/>
      <c r="FEI58" s="235"/>
      <c r="FEJ58" s="235"/>
      <c r="FEK58" s="235"/>
      <c r="FEL58" s="235"/>
      <c r="FEM58" s="235"/>
      <c r="FEN58" s="235"/>
      <c r="FEO58" s="235"/>
      <c r="FEP58" s="235"/>
      <c r="FEQ58" s="235"/>
      <c r="FER58" s="235"/>
      <c r="FES58" s="235"/>
      <c r="FET58" s="235"/>
      <c r="FEU58" s="235"/>
      <c r="FEV58" s="235"/>
      <c r="FEW58" s="235"/>
      <c r="FEX58" s="235"/>
      <c r="FEY58" s="235"/>
      <c r="FEZ58" s="235"/>
      <c r="FFA58" s="235"/>
      <c r="FFB58" s="235"/>
      <c r="FFC58" s="235"/>
      <c r="FFD58" s="235"/>
      <c r="FFE58" s="235"/>
      <c r="FFF58" s="235"/>
      <c r="FFG58" s="235"/>
      <c r="FFH58" s="235"/>
      <c r="FFI58" s="235"/>
      <c r="FFJ58" s="235"/>
      <c r="FFK58" s="235"/>
      <c r="FFL58" s="235"/>
      <c r="FFM58" s="235"/>
      <c r="FFN58" s="235"/>
      <c r="FFO58" s="235"/>
      <c r="FFP58" s="235"/>
      <c r="FFQ58" s="235"/>
      <c r="FFR58" s="235"/>
      <c r="FFS58" s="235"/>
      <c r="FFT58" s="235"/>
      <c r="FFU58" s="235"/>
      <c r="FFV58" s="235"/>
      <c r="FFW58" s="235"/>
      <c r="FFX58" s="235"/>
      <c r="FFY58" s="235"/>
      <c r="FFZ58" s="235"/>
      <c r="FGA58" s="235"/>
      <c r="FGB58" s="235"/>
      <c r="FGC58" s="235"/>
      <c r="FGD58" s="235"/>
      <c r="FGE58" s="235"/>
      <c r="FGF58" s="235"/>
      <c r="FGG58" s="235"/>
      <c r="FGH58" s="235"/>
      <c r="FGI58" s="235"/>
      <c r="FGJ58" s="235"/>
      <c r="FGK58" s="235"/>
      <c r="FGL58" s="235"/>
      <c r="FGM58" s="235"/>
      <c r="FGN58" s="235"/>
      <c r="FGO58" s="235"/>
      <c r="FGP58" s="235"/>
      <c r="FGQ58" s="235"/>
      <c r="FGR58" s="235"/>
      <c r="FGS58" s="235"/>
      <c r="FGT58" s="235"/>
      <c r="FGU58" s="235"/>
      <c r="FGV58" s="235"/>
      <c r="FGW58" s="235"/>
      <c r="FGX58" s="235"/>
      <c r="FGY58" s="235"/>
      <c r="FGZ58" s="235"/>
      <c r="FHA58" s="235"/>
      <c r="FHB58" s="235"/>
      <c r="FHC58" s="235"/>
      <c r="FHD58" s="235"/>
      <c r="FHE58" s="235"/>
      <c r="FHF58" s="235"/>
      <c r="FHG58" s="235"/>
      <c r="FHH58" s="235"/>
      <c r="FHI58" s="235"/>
      <c r="FHJ58" s="235"/>
      <c r="FHK58" s="235"/>
      <c r="FHL58" s="235"/>
      <c r="FHM58" s="235"/>
      <c r="FHN58" s="235"/>
      <c r="FHO58" s="235"/>
      <c r="FHP58" s="235"/>
      <c r="FHQ58" s="235"/>
      <c r="FHR58" s="235"/>
      <c r="FHS58" s="235"/>
      <c r="FHT58" s="235"/>
      <c r="FHU58" s="235"/>
      <c r="FHV58" s="235"/>
      <c r="FHW58" s="235"/>
      <c r="FHX58" s="235"/>
      <c r="FHY58" s="235"/>
      <c r="FHZ58" s="235"/>
      <c r="FIA58" s="235"/>
      <c r="FIB58" s="235"/>
      <c r="FIC58" s="235"/>
      <c r="FID58" s="235"/>
      <c r="FIE58" s="235"/>
      <c r="FIF58" s="235"/>
      <c r="FIG58" s="235"/>
      <c r="FIH58" s="235"/>
      <c r="FII58" s="235"/>
      <c r="FIJ58" s="235"/>
      <c r="FIK58" s="235"/>
      <c r="FIL58" s="235"/>
      <c r="FIM58" s="235"/>
      <c r="FIN58" s="235"/>
      <c r="FIO58" s="235"/>
      <c r="FIP58" s="235"/>
      <c r="FIQ58" s="235"/>
      <c r="FIR58" s="235"/>
      <c r="FIS58" s="235"/>
      <c r="FIT58" s="235"/>
      <c r="FIU58" s="235"/>
      <c r="FIV58" s="235"/>
      <c r="FIW58" s="235"/>
      <c r="FIX58" s="235"/>
      <c r="FIY58" s="235"/>
      <c r="FIZ58" s="235"/>
      <c r="FJA58" s="235"/>
      <c r="FJB58" s="235"/>
      <c r="FJC58" s="235"/>
      <c r="FJD58" s="235"/>
      <c r="FJE58" s="235"/>
      <c r="FJF58" s="235"/>
      <c r="FJG58" s="235"/>
      <c r="FJH58" s="235"/>
      <c r="FJI58" s="235"/>
      <c r="FJJ58" s="235"/>
      <c r="FJK58" s="235"/>
      <c r="FJL58" s="235"/>
      <c r="FJM58" s="235"/>
      <c r="FJN58" s="235"/>
      <c r="FJO58" s="235"/>
      <c r="FJP58" s="235"/>
      <c r="FJQ58" s="235"/>
      <c r="FJR58" s="235"/>
      <c r="FJS58" s="235"/>
      <c r="FJT58" s="235"/>
      <c r="FJU58" s="235"/>
      <c r="FJV58" s="235"/>
      <c r="FJW58" s="235"/>
      <c r="FJX58" s="235"/>
      <c r="FJY58" s="235"/>
      <c r="FJZ58" s="235"/>
      <c r="FKA58" s="235"/>
      <c r="FKB58" s="235"/>
      <c r="FKC58" s="235"/>
      <c r="FKD58" s="235"/>
      <c r="FKE58" s="235"/>
      <c r="FKF58" s="235"/>
      <c r="FKG58" s="235"/>
      <c r="FKH58" s="235"/>
      <c r="FKI58" s="235"/>
      <c r="FKJ58" s="235"/>
      <c r="FKK58" s="235"/>
      <c r="FKL58" s="235"/>
      <c r="FKM58" s="235"/>
      <c r="FKN58" s="235"/>
      <c r="FKO58" s="235"/>
      <c r="FKP58" s="235"/>
      <c r="FKQ58" s="235"/>
      <c r="FKR58" s="235"/>
      <c r="FKS58" s="235"/>
      <c r="FKT58" s="235"/>
      <c r="FKU58" s="235"/>
      <c r="FKV58" s="235"/>
      <c r="FKW58" s="235"/>
      <c r="FKX58" s="235"/>
      <c r="FKY58" s="235"/>
      <c r="FKZ58" s="235"/>
      <c r="FLA58" s="235"/>
      <c r="FLB58" s="235"/>
      <c r="FLC58" s="235"/>
      <c r="FLD58" s="235"/>
      <c r="FLE58" s="235"/>
      <c r="FLF58" s="235"/>
      <c r="FLG58" s="235"/>
      <c r="FLH58" s="235"/>
      <c r="FLI58" s="235"/>
      <c r="FLJ58" s="235"/>
      <c r="FLK58" s="235"/>
      <c r="FLL58" s="235"/>
      <c r="FLM58" s="235"/>
      <c r="FLN58" s="235"/>
      <c r="FLO58" s="235"/>
      <c r="FLP58" s="235"/>
      <c r="FLQ58" s="235"/>
      <c r="FLR58" s="235"/>
      <c r="FLS58" s="235"/>
      <c r="FLT58" s="235"/>
      <c r="FLU58" s="235"/>
      <c r="FLV58" s="235"/>
      <c r="FLW58" s="235"/>
      <c r="FLX58" s="235"/>
      <c r="FLY58" s="235"/>
      <c r="FLZ58" s="235"/>
      <c r="FMA58" s="235"/>
      <c r="FMB58" s="235"/>
      <c r="FMC58" s="235"/>
      <c r="FMD58" s="235"/>
      <c r="FME58" s="235"/>
      <c r="FMF58" s="235"/>
      <c r="FMG58" s="235"/>
      <c r="FMH58" s="235"/>
      <c r="FMI58" s="235"/>
      <c r="FMJ58" s="235"/>
      <c r="FMK58" s="235"/>
      <c r="FML58" s="235"/>
      <c r="FMM58" s="235"/>
      <c r="FMN58" s="235"/>
      <c r="FMO58" s="235"/>
      <c r="FMP58" s="235"/>
      <c r="FMQ58" s="235"/>
      <c r="FMR58" s="235"/>
      <c r="FMS58" s="235"/>
      <c r="FMT58" s="235"/>
      <c r="FMU58" s="235"/>
      <c r="FMV58" s="235"/>
      <c r="FMW58" s="235"/>
      <c r="FMX58" s="235"/>
      <c r="FMY58" s="235"/>
      <c r="FMZ58" s="235"/>
      <c r="FNA58" s="235"/>
      <c r="FNB58" s="235"/>
      <c r="FNC58" s="235"/>
      <c r="FND58" s="235"/>
      <c r="FNE58" s="235"/>
      <c r="FNF58" s="235"/>
      <c r="FNG58" s="235"/>
      <c r="FNH58" s="235"/>
      <c r="FNI58" s="235"/>
      <c r="FNJ58" s="235"/>
      <c r="FNK58" s="235"/>
      <c r="FNL58" s="235"/>
      <c r="FNM58" s="235"/>
      <c r="FNN58" s="235"/>
      <c r="FNO58" s="235"/>
      <c r="FNP58" s="235"/>
      <c r="FNQ58" s="235"/>
      <c r="FNR58" s="235"/>
      <c r="FNS58" s="235"/>
      <c r="FNT58" s="235"/>
      <c r="FNU58" s="235"/>
      <c r="FNV58" s="235"/>
      <c r="FNW58" s="235"/>
      <c r="FNX58" s="235"/>
      <c r="FNY58" s="235"/>
      <c r="FNZ58" s="235"/>
      <c r="FOA58" s="235"/>
      <c r="FOB58" s="235"/>
      <c r="FOC58" s="235"/>
      <c r="FOD58" s="235"/>
      <c r="FOE58" s="235"/>
      <c r="FOF58" s="235"/>
      <c r="FOG58" s="235"/>
      <c r="FOH58" s="235"/>
      <c r="FOI58" s="235"/>
      <c r="FOJ58" s="235"/>
      <c r="FOK58" s="235"/>
      <c r="FOL58" s="235"/>
      <c r="FOM58" s="235"/>
      <c r="FON58" s="235"/>
      <c r="FOO58" s="235"/>
      <c r="FOP58" s="235"/>
      <c r="FOQ58" s="235"/>
      <c r="FOR58" s="235"/>
      <c r="FOS58" s="235"/>
      <c r="FOT58" s="235"/>
      <c r="FOU58" s="235"/>
      <c r="FOV58" s="235"/>
      <c r="FOW58" s="235"/>
      <c r="FOX58" s="235"/>
      <c r="FOY58" s="235"/>
      <c r="FOZ58" s="235"/>
      <c r="FPA58" s="235"/>
      <c r="FPB58" s="235"/>
      <c r="FPC58" s="235"/>
      <c r="FPD58" s="235"/>
      <c r="FPE58" s="235"/>
      <c r="FPF58" s="235"/>
      <c r="FPG58" s="235"/>
      <c r="FPH58" s="235"/>
      <c r="FPI58" s="235"/>
      <c r="FPJ58" s="235"/>
      <c r="FPK58" s="235"/>
      <c r="FPL58" s="235"/>
      <c r="FPM58" s="235"/>
      <c r="FPN58" s="235"/>
      <c r="FPO58" s="235"/>
      <c r="FPP58" s="235"/>
      <c r="FPQ58" s="235"/>
      <c r="FPR58" s="235"/>
      <c r="FPS58" s="235"/>
      <c r="FPT58" s="235"/>
      <c r="FPU58" s="235"/>
      <c r="FPV58" s="235"/>
      <c r="FPW58" s="235"/>
      <c r="FPX58" s="235"/>
      <c r="FPY58" s="235"/>
      <c r="FPZ58" s="235"/>
      <c r="FQA58" s="235"/>
      <c r="FQB58" s="235"/>
      <c r="FQC58" s="235"/>
      <c r="FQD58" s="235"/>
      <c r="FQE58" s="235"/>
      <c r="FQF58" s="235"/>
      <c r="FQG58" s="235"/>
      <c r="FQH58" s="235"/>
      <c r="FQI58" s="235"/>
      <c r="FQJ58" s="235"/>
      <c r="FQK58" s="235"/>
      <c r="FQL58" s="235"/>
      <c r="FQM58" s="235"/>
      <c r="FQN58" s="235"/>
      <c r="FQO58" s="235"/>
      <c r="FQP58" s="235"/>
      <c r="FQQ58" s="235"/>
      <c r="FQR58" s="235"/>
      <c r="FQS58" s="235"/>
      <c r="FQT58" s="235"/>
      <c r="FQU58" s="235"/>
      <c r="FQV58" s="235"/>
      <c r="FQW58" s="235"/>
      <c r="FQX58" s="235"/>
      <c r="FQY58" s="235"/>
      <c r="FQZ58" s="235"/>
      <c r="FRA58" s="235"/>
      <c r="FRB58" s="235"/>
      <c r="FRC58" s="235"/>
      <c r="FRD58" s="235"/>
      <c r="FRE58" s="235"/>
      <c r="FRF58" s="235"/>
      <c r="FRG58" s="235"/>
      <c r="FRH58" s="235"/>
      <c r="FRI58" s="235"/>
      <c r="FRJ58" s="235"/>
      <c r="FRK58" s="235"/>
      <c r="FRL58" s="235"/>
      <c r="FRM58" s="235"/>
      <c r="FRN58" s="235"/>
      <c r="FRO58" s="235"/>
      <c r="FRP58" s="235"/>
      <c r="FRQ58" s="235"/>
      <c r="FRR58" s="235"/>
      <c r="FRS58" s="235"/>
      <c r="FRT58" s="235"/>
      <c r="FRU58" s="235"/>
      <c r="FRV58" s="235"/>
      <c r="FRW58" s="235"/>
      <c r="FRX58" s="235"/>
      <c r="FRY58" s="235"/>
      <c r="FRZ58" s="235"/>
      <c r="FSA58" s="235"/>
      <c r="FSB58" s="235"/>
      <c r="FSC58" s="235"/>
      <c r="FSD58" s="235"/>
      <c r="FSE58" s="235"/>
      <c r="FSF58" s="235"/>
      <c r="FSG58" s="235"/>
      <c r="FSH58" s="235"/>
      <c r="FSI58" s="235"/>
      <c r="FSJ58" s="235"/>
      <c r="FSK58" s="235"/>
      <c r="FSL58" s="235"/>
      <c r="FSM58" s="235"/>
      <c r="FSN58" s="235"/>
      <c r="FSO58" s="235"/>
      <c r="FSP58" s="235"/>
      <c r="FSQ58" s="235"/>
      <c r="FSR58" s="235"/>
      <c r="FSS58" s="235"/>
      <c r="FST58" s="235"/>
      <c r="FSU58" s="235"/>
      <c r="FSV58" s="235"/>
      <c r="FSW58" s="235"/>
      <c r="FSX58" s="235"/>
      <c r="FSY58" s="235"/>
      <c r="FSZ58" s="235"/>
      <c r="FTA58" s="235"/>
      <c r="FTB58" s="235"/>
      <c r="FTC58" s="235"/>
      <c r="FTD58" s="235"/>
      <c r="FTE58" s="235"/>
      <c r="FTF58" s="235"/>
      <c r="FTG58" s="235"/>
      <c r="FTH58" s="235"/>
      <c r="FTI58" s="235"/>
      <c r="FTJ58" s="235"/>
      <c r="FTK58" s="235"/>
      <c r="FTL58" s="235"/>
      <c r="FTM58" s="235"/>
      <c r="FTN58" s="235"/>
      <c r="FTO58" s="235"/>
      <c r="FTP58" s="235"/>
      <c r="FTQ58" s="235"/>
      <c r="FTR58" s="235"/>
      <c r="FTS58" s="235"/>
      <c r="FTT58" s="235"/>
      <c r="FTU58" s="235"/>
      <c r="FTV58" s="235"/>
      <c r="FTW58" s="235"/>
      <c r="FTX58" s="235"/>
      <c r="FTY58" s="235"/>
      <c r="FTZ58" s="235"/>
      <c r="FUA58" s="235"/>
      <c r="FUB58" s="235"/>
      <c r="FUC58" s="235"/>
      <c r="FUD58" s="235"/>
      <c r="FUE58" s="235"/>
      <c r="FUF58" s="235"/>
      <c r="FUG58" s="235"/>
      <c r="FUH58" s="235"/>
      <c r="FUI58" s="235"/>
      <c r="FUJ58" s="235"/>
      <c r="FUK58" s="235"/>
      <c r="FUL58" s="235"/>
      <c r="FUM58" s="235"/>
      <c r="FUN58" s="235"/>
      <c r="FUO58" s="235"/>
      <c r="FUP58" s="235"/>
      <c r="FUQ58" s="235"/>
      <c r="FUR58" s="235"/>
      <c r="FUS58" s="235"/>
      <c r="FUT58" s="235"/>
      <c r="FUU58" s="235"/>
      <c r="FUV58" s="235"/>
      <c r="FUW58" s="235"/>
      <c r="FUX58" s="235"/>
      <c r="FUY58" s="235"/>
      <c r="FUZ58" s="235"/>
      <c r="FVA58" s="235"/>
      <c r="FVB58" s="235"/>
      <c r="FVC58" s="235"/>
      <c r="FVD58" s="235"/>
      <c r="FVE58" s="235"/>
      <c r="FVF58" s="235"/>
      <c r="FVG58" s="235"/>
      <c r="FVH58" s="235"/>
      <c r="FVI58" s="235"/>
      <c r="FVJ58" s="235"/>
      <c r="FVK58" s="235"/>
      <c r="FVL58" s="235"/>
      <c r="FVM58" s="235"/>
      <c r="FVN58" s="235"/>
      <c r="FVO58" s="235"/>
      <c r="FVP58" s="235"/>
      <c r="FVQ58" s="235"/>
      <c r="FVR58" s="235"/>
      <c r="FVS58" s="235"/>
      <c r="FVT58" s="235"/>
      <c r="FVU58" s="235"/>
      <c r="FVV58" s="235"/>
      <c r="FVW58" s="235"/>
      <c r="FVX58" s="235"/>
      <c r="FVY58" s="235"/>
      <c r="FVZ58" s="235"/>
      <c r="FWA58" s="235"/>
      <c r="FWB58" s="235"/>
      <c r="FWC58" s="235"/>
      <c r="FWD58" s="235"/>
      <c r="FWE58" s="235"/>
      <c r="FWF58" s="235"/>
      <c r="FWG58" s="235"/>
      <c r="FWH58" s="235"/>
      <c r="FWI58" s="235"/>
      <c r="FWJ58" s="235"/>
      <c r="FWK58" s="235"/>
      <c r="FWL58" s="235"/>
      <c r="FWM58" s="235"/>
      <c r="FWN58" s="235"/>
      <c r="FWO58" s="235"/>
      <c r="FWP58" s="235"/>
      <c r="FWQ58" s="235"/>
      <c r="FWR58" s="235"/>
      <c r="FWS58" s="235"/>
      <c r="FWT58" s="235"/>
      <c r="FWU58" s="235"/>
      <c r="FWV58" s="235"/>
      <c r="FWW58" s="235"/>
      <c r="FWX58" s="235"/>
      <c r="FWY58" s="235"/>
      <c r="FWZ58" s="235"/>
      <c r="FXA58" s="235"/>
      <c r="FXB58" s="235"/>
      <c r="FXC58" s="235"/>
      <c r="FXD58" s="235"/>
      <c r="FXE58" s="235"/>
      <c r="FXF58" s="235"/>
      <c r="FXG58" s="235"/>
      <c r="FXH58" s="235"/>
      <c r="FXI58" s="235"/>
      <c r="FXJ58" s="235"/>
      <c r="FXK58" s="235"/>
      <c r="FXL58" s="235"/>
      <c r="FXM58" s="235"/>
      <c r="FXN58" s="235"/>
      <c r="FXO58" s="235"/>
      <c r="FXP58" s="235"/>
      <c r="FXQ58" s="235"/>
      <c r="FXR58" s="235"/>
      <c r="FXS58" s="235"/>
      <c r="FXT58" s="235"/>
      <c r="FXU58" s="235"/>
      <c r="FXV58" s="235"/>
      <c r="FXW58" s="235"/>
      <c r="FXX58" s="235"/>
      <c r="FXY58" s="235"/>
      <c r="FXZ58" s="235"/>
      <c r="FYA58" s="235"/>
      <c r="FYB58" s="235"/>
      <c r="FYC58" s="235"/>
      <c r="FYD58" s="235"/>
      <c r="FYE58" s="235"/>
      <c r="FYF58" s="235"/>
      <c r="FYG58" s="235"/>
      <c r="FYH58" s="235"/>
      <c r="FYI58" s="235"/>
      <c r="FYJ58" s="235"/>
      <c r="FYK58" s="235"/>
      <c r="FYL58" s="235"/>
      <c r="FYM58" s="235"/>
      <c r="FYN58" s="235"/>
      <c r="FYO58" s="235"/>
      <c r="FYP58" s="235"/>
      <c r="FYQ58" s="235"/>
      <c r="FYR58" s="235"/>
      <c r="FYS58" s="235"/>
      <c r="FYT58" s="235"/>
      <c r="FYU58" s="235"/>
      <c r="FYV58" s="235"/>
      <c r="FYW58" s="235"/>
      <c r="FYX58" s="235"/>
      <c r="FYY58" s="235"/>
      <c r="FYZ58" s="235"/>
      <c r="FZA58" s="235"/>
      <c r="FZB58" s="235"/>
      <c r="FZC58" s="235"/>
      <c r="FZD58" s="235"/>
      <c r="FZE58" s="235"/>
      <c r="FZF58" s="235"/>
      <c r="FZG58" s="235"/>
      <c r="FZH58" s="235"/>
      <c r="FZI58" s="235"/>
      <c r="FZJ58" s="235"/>
      <c r="FZK58" s="235"/>
      <c r="FZL58" s="235"/>
      <c r="FZM58" s="235"/>
      <c r="FZN58" s="235"/>
      <c r="FZO58" s="235"/>
      <c r="FZP58" s="235"/>
      <c r="FZQ58" s="235"/>
      <c r="FZR58" s="235"/>
      <c r="FZS58" s="235"/>
      <c r="FZT58" s="235"/>
      <c r="FZU58" s="235"/>
      <c r="FZV58" s="235"/>
      <c r="FZW58" s="235"/>
      <c r="FZX58" s="235"/>
      <c r="FZY58" s="235"/>
      <c r="FZZ58" s="235"/>
      <c r="GAA58" s="235"/>
      <c r="GAB58" s="235"/>
      <c r="GAC58" s="235"/>
      <c r="GAD58" s="235"/>
      <c r="GAE58" s="235"/>
      <c r="GAF58" s="235"/>
      <c r="GAG58" s="235"/>
      <c r="GAH58" s="235"/>
      <c r="GAI58" s="235"/>
      <c r="GAJ58" s="235"/>
      <c r="GAK58" s="235"/>
      <c r="GAL58" s="235"/>
      <c r="GAM58" s="235"/>
      <c r="GAN58" s="235"/>
      <c r="GAO58" s="235"/>
      <c r="GAP58" s="235"/>
      <c r="GAQ58" s="235"/>
      <c r="GAR58" s="235"/>
      <c r="GAS58" s="235"/>
      <c r="GAT58" s="235"/>
      <c r="GAU58" s="235"/>
      <c r="GAV58" s="235"/>
      <c r="GAW58" s="235"/>
      <c r="GAX58" s="235"/>
      <c r="GAY58" s="235"/>
      <c r="GAZ58" s="235"/>
      <c r="GBA58" s="235"/>
      <c r="GBB58" s="235"/>
      <c r="GBC58" s="235"/>
      <c r="GBD58" s="235"/>
      <c r="GBE58" s="235"/>
      <c r="GBF58" s="235"/>
      <c r="GBG58" s="235"/>
      <c r="GBH58" s="235"/>
      <c r="GBI58" s="235"/>
      <c r="GBJ58" s="235"/>
      <c r="GBK58" s="235"/>
      <c r="GBL58" s="235"/>
      <c r="GBM58" s="235"/>
      <c r="GBN58" s="235"/>
      <c r="GBO58" s="235"/>
      <c r="GBP58" s="235"/>
      <c r="GBQ58" s="235"/>
      <c r="GBR58" s="235"/>
      <c r="GBS58" s="235"/>
      <c r="GBT58" s="235"/>
      <c r="GBU58" s="235"/>
      <c r="GBV58" s="235"/>
      <c r="GBW58" s="235"/>
      <c r="GBX58" s="235"/>
      <c r="GBY58" s="235"/>
      <c r="GBZ58" s="235"/>
      <c r="GCA58" s="235"/>
      <c r="GCB58" s="235"/>
      <c r="GCC58" s="235"/>
      <c r="GCD58" s="235"/>
      <c r="GCE58" s="235"/>
      <c r="GCF58" s="235"/>
      <c r="GCG58" s="235"/>
      <c r="GCH58" s="235"/>
      <c r="GCI58" s="235"/>
      <c r="GCJ58" s="235"/>
      <c r="GCK58" s="235"/>
      <c r="GCL58" s="235"/>
      <c r="GCM58" s="235"/>
      <c r="GCN58" s="235"/>
      <c r="GCO58" s="235"/>
      <c r="GCP58" s="235"/>
      <c r="GCQ58" s="235"/>
      <c r="GCR58" s="235"/>
      <c r="GCS58" s="235"/>
      <c r="GCT58" s="235"/>
      <c r="GCU58" s="235"/>
      <c r="GCV58" s="235"/>
      <c r="GCW58" s="235"/>
      <c r="GCX58" s="235"/>
      <c r="GCY58" s="235"/>
      <c r="GCZ58" s="235"/>
      <c r="GDA58" s="235"/>
      <c r="GDB58" s="235"/>
      <c r="GDC58" s="235"/>
      <c r="GDD58" s="235"/>
      <c r="GDE58" s="235"/>
      <c r="GDF58" s="235"/>
      <c r="GDG58" s="235"/>
      <c r="GDH58" s="235"/>
      <c r="GDI58" s="235"/>
      <c r="GDJ58" s="235"/>
      <c r="GDK58" s="235"/>
      <c r="GDL58" s="235"/>
      <c r="GDM58" s="235"/>
      <c r="GDN58" s="235"/>
      <c r="GDO58" s="235"/>
      <c r="GDP58" s="235"/>
      <c r="GDQ58" s="235"/>
      <c r="GDR58" s="235"/>
      <c r="GDS58" s="235"/>
      <c r="GDT58" s="235"/>
      <c r="GDU58" s="235"/>
      <c r="GDV58" s="235"/>
      <c r="GDW58" s="235"/>
      <c r="GDX58" s="235"/>
      <c r="GDY58" s="235"/>
      <c r="GDZ58" s="235"/>
      <c r="GEA58" s="235"/>
      <c r="GEB58" s="235"/>
      <c r="GEC58" s="235"/>
      <c r="GED58" s="235"/>
      <c r="GEE58" s="235"/>
      <c r="GEF58" s="235"/>
      <c r="GEG58" s="235"/>
      <c r="GEH58" s="235"/>
      <c r="GEI58" s="235"/>
      <c r="GEJ58" s="235"/>
      <c r="GEK58" s="235"/>
      <c r="GEL58" s="235"/>
      <c r="GEM58" s="235"/>
      <c r="GEN58" s="235"/>
      <c r="GEO58" s="235"/>
      <c r="GEP58" s="235"/>
      <c r="GEQ58" s="235"/>
      <c r="GER58" s="235"/>
      <c r="GES58" s="235"/>
      <c r="GET58" s="235"/>
      <c r="GEU58" s="235"/>
      <c r="GEV58" s="235"/>
      <c r="GEW58" s="235"/>
      <c r="GEX58" s="235"/>
      <c r="GEY58" s="235"/>
      <c r="GEZ58" s="235"/>
      <c r="GFA58" s="235"/>
      <c r="GFB58" s="235"/>
      <c r="GFC58" s="235"/>
      <c r="GFD58" s="235"/>
      <c r="GFE58" s="235"/>
      <c r="GFF58" s="235"/>
      <c r="GFG58" s="235"/>
      <c r="GFH58" s="235"/>
      <c r="GFI58" s="235"/>
      <c r="GFJ58" s="235"/>
      <c r="GFK58" s="235"/>
      <c r="GFL58" s="235"/>
      <c r="GFM58" s="235"/>
      <c r="GFN58" s="235"/>
      <c r="GFO58" s="235"/>
      <c r="GFP58" s="235"/>
      <c r="GFQ58" s="235"/>
      <c r="GFR58" s="235"/>
      <c r="GFS58" s="235"/>
      <c r="GFT58" s="235"/>
      <c r="GFU58" s="235"/>
      <c r="GFV58" s="235"/>
      <c r="GFW58" s="235"/>
      <c r="GFX58" s="235"/>
      <c r="GFY58" s="235"/>
      <c r="GFZ58" s="235"/>
      <c r="GGA58" s="235"/>
      <c r="GGB58" s="235"/>
      <c r="GGC58" s="235"/>
      <c r="GGD58" s="235"/>
      <c r="GGE58" s="235"/>
      <c r="GGF58" s="235"/>
      <c r="GGG58" s="235"/>
      <c r="GGH58" s="235"/>
      <c r="GGI58" s="235"/>
      <c r="GGJ58" s="235"/>
      <c r="GGK58" s="235"/>
      <c r="GGL58" s="235"/>
      <c r="GGM58" s="235"/>
      <c r="GGN58" s="235"/>
      <c r="GGO58" s="235"/>
      <c r="GGP58" s="235"/>
      <c r="GGQ58" s="235"/>
      <c r="GGR58" s="235"/>
      <c r="GGS58" s="235"/>
      <c r="GGT58" s="235"/>
      <c r="GGU58" s="235"/>
      <c r="GGV58" s="235"/>
      <c r="GGW58" s="235"/>
      <c r="GGX58" s="235"/>
      <c r="GGY58" s="235"/>
      <c r="GGZ58" s="235"/>
      <c r="GHA58" s="235"/>
      <c r="GHB58" s="235"/>
      <c r="GHC58" s="235"/>
      <c r="GHD58" s="235"/>
      <c r="GHE58" s="235"/>
      <c r="GHF58" s="235"/>
      <c r="GHG58" s="235"/>
      <c r="GHH58" s="235"/>
      <c r="GHI58" s="235"/>
      <c r="GHJ58" s="235"/>
      <c r="GHK58" s="235"/>
      <c r="GHL58" s="235"/>
      <c r="GHM58" s="235"/>
      <c r="GHN58" s="235"/>
      <c r="GHO58" s="235"/>
      <c r="GHP58" s="235"/>
      <c r="GHQ58" s="235"/>
      <c r="GHR58" s="235"/>
      <c r="GHS58" s="235"/>
      <c r="GHT58" s="235"/>
      <c r="GHU58" s="235"/>
      <c r="GHV58" s="235"/>
      <c r="GHW58" s="235"/>
      <c r="GHX58" s="235"/>
      <c r="GHY58" s="235"/>
      <c r="GHZ58" s="235"/>
      <c r="GIA58" s="235"/>
      <c r="GIB58" s="235"/>
      <c r="GIC58" s="235"/>
      <c r="GID58" s="235"/>
      <c r="GIE58" s="235"/>
      <c r="GIF58" s="235"/>
      <c r="GIG58" s="235"/>
      <c r="GIH58" s="235"/>
      <c r="GII58" s="235"/>
      <c r="GIJ58" s="235"/>
      <c r="GIK58" s="235"/>
      <c r="GIL58" s="235"/>
      <c r="GIM58" s="235"/>
      <c r="GIN58" s="235"/>
      <c r="GIO58" s="235"/>
      <c r="GIP58" s="235"/>
      <c r="GIQ58" s="235"/>
      <c r="GIR58" s="235"/>
      <c r="GIS58" s="235"/>
      <c r="GIT58" s="235"/>
      <c r="GIU58" s="235"/>
      <c r="GIV58" s="235"/>
      <c r="GIW58" s="235"/>
      <c r="GIX58" s="235"/>
      <c r="GIY58" s="235"/>
      <c r="GIZ58" s="235"/>
      <c r="GJA58" s="235"/>
      <c r="GJB58" s="235"/>
      <c r="GJC58" s="235"/>
      <c r="GJD58" s="235"/>
      <c r="GJE58" s="235"/>
      <c r="GJF58" s="235"/>
      <c r="GJG58" s="235"/>
      <c r="GJH58" s="235"/>
      <c r="GJI58" s="235"/>
      <c r="GJJ58" s="235"/>
      <c r="GJK58" s="235"/>
      <c r="GJL58" s="235"/>
      <c r="GJM58" s="235"/>
      <c r="GJN58" s="235"/>
      <c r="GJO58" s="235"/>
      <c r="GJP58" s="235"/>
      <c r="GJQ58" s="235"/>
      <c r="GJR58" s="235"/>
      <c r="GJS58" s="235"/>
      <c r="GJT58" s="235"/>
      <c r="GJU58" s="235"/>
      <c r="GJV58" s="235"/>
      <c r="GJW58" s="235"/>
      <c r="GJX58" s="235"/>
      <c r="GJY58" s="235"/>
      <c r="GJZ58" s="235"/>
      <c r="GKA58" s="235"/>
      <c r="GKB58" s="235"/>
      <c r="GKC58" s="235"/>
      <c r="GKD58" s="235"/>
      <c r="GKE58" s="235"/>
      <c r="GKF58" s="235"/>
      <c r="GKG58" s="235"/>
      <c r="GKH58" s="235"/>
      <c r="GKI58" s="235"/>
      <c r="GKJ58" s="235"/>
      <c r="GKK58" s="235"/>
      <c r="GKL58" s="235"/>
      <c r="GKM58" s="235"/>
      <c r="GKN58" s="235"/>
      <c r="GKO58" s="235"/>
      <c r="GKP58" s="235"/>
      <c r="GKQ58" s="235"/>
      <c r="GKR58" s="235"/>
      <c r="GKS58" s="235"/>
      <c r="GKT58" s="235"/>
      <c r="GKU58" s="235"/>
      <c r="GKV58" s="235"/>
      <c r="GKW58" s="235"/>
      <c r="GKX58" s="235"/>
      <c r="GKY58" s="235"/>
      <c r="GKZ58" s="235"/>
      <c r="GLA58" s="235"/>
      <c r="GLB58" s="235"/>
      <c r="GLC58" s="235"/>
      <c r="GLD58" s="235"/>
      <c r="GLE58" s="235"/>
      <c r="GLF58" s="235"/>
      <c r="GLG58" s="235"/>
      <c r="GLH58" s="235"/>
      <c r="GLI58" s="235"/>
      <c r="GLJ58" s="235"/>
      <c r="GLK58" s="235"/>
      <c r="GLL58" s="235"/>
      <c r="GLM58" s="235"/>
      <c r="GLN58" s="235"/>
      <c r="GLO58" s="235"/>
      <c r="GLP58" s="235"/>
      <c r="GLQ58" s="235"/>
      <c r="GLR58" s="235"/>
      <c r="GLS58" s="235"/>
      <c r="GLT58" s="235"/>
      <c r="GLU58" s="235"/>
      <c r="GLV58" s="235"/>
      <c r="GLW58" s="235"/>
      <c r="GLX58" s="235"/>
      <c r="GLY58" s="235"/>
      <c r="GLZ58" s="235"/>
      <c r="GMA58" s="235"/>
      <c r="GMB58" s="235"/>
      <c r="GMC58" s="235"/>
      <c r="GMD58" s="235"/>
      <c r="GME58" s="235"/>
      <c r="GMF58" s="235"/>
      <c r="GMG58" s="235"/>
      <c r="GMH58" s="235"/>
      <c r="GMI58" s="235"/>
      <c r="GMJ58" s="235"/>
      <c r="GMK58" s="235"/>
      <c r="GML58" s="235"/>
      <c r="GMM58" s="235"/>
      <c r="GMN58" s="235"/>
      <c r="GMO58" s="235"/>
      <c r="GMP58" s="235"/>
      <c r="GMQ58" s="235"/>
      <c r="GMR58" s="235"/>
      <c r="GMS58" s="235"/>
      <c r="GMT58" s="235"/>
      <c r="GMU58" s="235"/>
      <c r="GMV58" s="235"/>
      <c r="GMW58" s="235"/>
      <c r="GMX58" s="235"/>
      <c r="GMY58" s="235"/>
      <c r="GMZ58" s="235"/>
      <c r="GNA58" s="235"/>
      <c r="GNB58" s="235"/>
      <c r="GNC58" s="235"/>
      <c r="GND58" s="235"/>
      <c r="GNE58" s="235"/>
      <c r="GNF58" s="235"/>
      <c r="GNG58" s="235"/>
      <c r="GNH58" s="235"/>
      <c r="GNI58" s="235"/>
      <c r="GNJ58" s="235"/>
      <c r="GNK58" s="235"/>
      <c r="GNL58" s="235"/>
      <c r="GNM58" s="235"/>
      <c r="GNN58" s="235"/>
      <c r="GNO58" s="235"/>
      <c r="GNP58" s="235"/>
      <c r="GNQ58" s="235"/>
      <c r="GNR58" s="235"/>
      <c r="GNS58" s="235"/>
      <c r="GNT58" s="235"/>
      <c r="GNU58" s="235"/>
      <c r="GNV58" s="235"/>
      <c r="GNW58" s="235"/>
      <c r="GNX58" s="235"/>
      <c r="GNY58" s="235"/>
      <c r="GNZ58" s="235"/>
      <c r="GOA58" s="235"/>
      <c r="GOB58" s="235"/>
      <c r="GOC58" s="235"/>
      <c r="GOD58" s="235"/>
      <c r="GOE58" s="235"/>
      <c r="GOF58" s="235"/>
      <c r="GOG58" s="235"/>
      <c r="GOH58" s="235"/>
      <c r="GOI58" s="235"/>
      <c r="GOJ58" s="235"/>
      <c r="GOK58" s="235"/>
      <c r="GOL58" s="235"/>
      <c r="GOM58" s="235"/>
      <c r="GON58" s="235"/>
      <c r="GOO58" s="235"/>
      <c r="GOP58" s="235"/>
      <c r="GOQ58" s="235"/>
      <c r="GOR58" s="235"/>
      <c r="GOS58" s="235"/>
      <c r="GOT58" s="235"/>
      <c r="GOU58" s="235"/>
      <c r="GOV58" s="235"/>
      <c r="GOW58" s="235"/>
      <c r="GOX58" s="235"/>
      <c r="GOY58" s="235"/>
      <c r="GOZ58" s="235"/>
      <c r="GPA58" s="235"/>
      <c r="GPB58" s="235"/>
      <c r="GPC58" s="235"/>
      <c r="GPD58" s="235"/>
      <c r="GPE58" s="235"/>
      <c r="GPF58" s="235"/>
      <c r="GPG58" s="235"/>
      <c r="GPH58" s="235"/>
      <c r="GPI58" s="235"/>
      <c r="GPJ58" s="235"/>
      <c r="GPK58" s="235"/>
      <c r="GPL58" s="235"/>
      <c r="GPM58" s="235"/>
      <c r="GPN58" s="235"/>
      <c r="GPO58" s="235"/>
      <c r="GPP58" s="235"/>
      <c r="GPQ58" s="235"/>
      <c r="GPR58" s="235"/>
      <c r="GPS58" s="235"/>
      <c r="GPT58" s="235"/>
      <c r="GPU58" s="235"/>
      <c r="GPV58" s="235"/>
      <c r="GPW58" s="235"/>
      <c r="GPX58" s="235"/>
      <c r="GPY58" s="235"/>
      <c r="GPZ58" s="235"/>
      <c r="GQA58" s="235"/>
      <c r="GQB58" s="235"/>
      <c r="GQC58" s="235"/>
      <c r="GQD58" s="235"/>
      <c r="GQE58" s="235"/>
      <c r="GQF58" s="235"/>
      <c r="GQG58" s="235"/>
      <c r="GQH58" s="235"/>
      <c r="GQI58" s="235"/>
      <c r="GQJ58" s="235"/>
      <c r="GQK58" s="235"/>
      <c r="GQL58" s="235"/>
      <c r="GQM58" s="235"/>
      <c r="GQN58" s="235"/>
      <c r="GQO58" s="235"/>
      <c r="GQP58" s="235"/>
      <c r="GQQ58" s="235"/>
      <c r="GQR58" s="235"/>
      <c r="GQS58" s="235"/>
      <c r="GQT58" s="235"/>
      <c r="GQU58" s="235"/>
      <c r="GQV58" s="235"/>
      <c r="GQW58" s="235"/>
      <c r="GQX58" s="235"/>
      <c r="GQY58" s="235"/>
      <c r="GQZ58" s="235"/>
      <c r="GRA58" s="235"/>
      <c r="GRB58" s="235"/>
      <c r="GRC58" s="235"/>
      <c r="GRD58" s="235"/>
      <c r="GRE58" s="235"/>
      <c r="GRF58" s="235"/>
      <c r="GRG58" s="235"/>
      <c r="GRH58" s="235"/>
      <c r="GRI58" s="235"/>
      <c r="GRJ58" s="235"/>
      <c r="GRK58" s="235"/>
      <c r="GRL58" s="235"/>
      <c r="GRM58" s="235"/>
      <c r="GRN58" s="235"/>
      <c r="GRO58" s="235"/>
      <c r="GRP58" s="235"/>
      <c r="GRQ58" s="235"/>
      <c r="GRR58" s="235"/>
      <c r="GRS58" s="235"/>
      <c r="GRT58" s="235"/>
      <c r="GRU58" s="235"/>
      <c r="GRV58" s="235"/>
      <c r="GRW58" s="235"/>
      <c r="GRX58" s="235"/>
      <c r="GRY58" s="235"/>
      <c r="GRZ58" s="235"/>
      <c r="GSA58" s="235"/>
      <c r="GSB58" s="235"/>
      <c r="GSC58" s="235"/>
      <c r="GSD58" s="235"/>
      <c r="GSE58" s="235"/>
      <c r="GSF58" s="235"/>
      <c r="GSG58" s="235"/>
      <c r="GSH58" s="235"/>
      <c r="GSI58" s="235"/>
      <c r="GSJ58" s="235"/>
      <c r="GSK58" s="235"/>
      <c r="GSL58" s="235"/>
      <c r="GSM58" s="235"/>
      <c r="GSN58" s="235"/>
      <c r="GSO58" s="235"/>
      <c r="GSP58" s="235"/>
      <c r="GSQ58" s="235"/>
      <c r="GSR58" s="235"/>
      <c r="GSS58" s="235"/>
      <c r="GST58" s="235"/>
      <c r="GSU58" s="235"/>
      <c r="GSV58" s="235"/>
      <c r="GSW58" s="235"/>
      <c r="GSX58" s="235"/>
      <c r="GSY58" s="235"/>
      <c r="GSZ58" s="235"/>
      <c r="GTA58" s="235"/>
      <c r="GTB58" s="235"/>
      <c r="GTC58" s="235"/>
      <c r="GTD58" s="235"/>
      <c r="GTE58" s="235"/>
      <c r="GTF58" s="235"/>
      <c r="GTG58" s="235"/>
      <c r="GTH58" s="235"/>
      <c r="GTI58" s="235"/>
      <c r="GTJ58" s="235"/>
      <c r="GTK58" s="235"/>
      <c r="GTL58" s="235"/>
      <c r="GTM58" s="235"/>
      <c r="GTN58" s="235"/>
      <c r="GTO58" s="235"/>
      <c r="GTP58" s="235"/>
      <c r="GTQ58" s="235"/>
      <c r="GTR58" s="235"/>
      <c r="GTS58" s="235"/>
      <c r="GTT58" s="235"/>
      <c r="GTU58" s="235"/>
      <c r="GTV58" s="235"/>
      <c r="GTW58" s="235"/>
      <c r="GTX58" s="235"/>
      <c r="GTY58" s="235"/>
      <c r="GTZ58" s="235"/>
      <c r="GUA58" s="235"/>
      <c r="GUB58" s="235"/>
      <c r="GUC58" s="235"/>
      <c r="GUD58" s="235"/>
      <c r="GUE58" s="235"/>
      <c r="GUF58" s="235"/>
      <c r="GUG58" s="235"/>
      <c r="GUH58" s="235"/>
      <c r="GUI58" s="235"/>
      <c r="GUJ58" s="235"/>
      <c r="GUK58" s="235"/>
      <c r="GUL58" s="235"/>
      <c r="GUM58" s="235"/>
      <c r="GUN58" s="235"/>
      <c r="GUO58" s="235"/>
      <c r="GUP58" s="235"/>
      <c r="GUQ58" s="235"/>
      <c r="GUR58" s="235"/>
      <c r="GUS58" s="235"/>
      <c r="GUT58" s="235"/>
      <c r="GUU58" s="235"/>
      <c r="GUV58" s="235"/>
      <c r="GUW58" s="235"/>
      <c r="GUX58" s="235"/>
      <c r="GUY58" s="235"/>
      <c r="GUZ58" s="235"/>
      <c r="GVA58" s="235"/>
      <c r="GVB58" s="235"/>
      <c r="GVC58" s="235"/>
      <c r="GVD58" s="235"/>
      <c r="GVE58" s="235"/>
      <c r="GVF58" s="235"/>
      <c r="GVG58" s="235"/>
      <c r="GVH58" s="235"/>
      <c r="GVI58" s="235"/>
      <c r="GVJ58" s="235"/>
      <c r="GVK58" s="235"/>
      <c r="GVL58" s="235"/>
      <c r="GVM58" s="235"/>
      <c r="GVN58" s="235"/>
      <c r="GVO58" s="235"/>
      <c r="GVP58" s="235"/>
      <c r="GVQ58" s="235"/>
      <c r="GVR58" s="235"/>
      <c r="GVS58" s="235"/>
      <c r="GVT58" s="235"/>
      <c r="GVU58" s="235"/>
      <c r="GVV58" s="235"/>
      <c r="GVW58" s="235"/>
      <c r="GVX58" s="235"/>
      <c r="GVY58" s="235"/>
      <c r="GVZ58" s="235"/>
      <c r="GWA58" s="235"/>
      <c r="GWB58" s="235"/>
      <c r="GWC58" s="235"/>
      <c r="GWD58" s="235"/>
      <c r="GWE58" s="235"/>
      <c r="GWF58" s="235"/>
      <c r="GWG58" s="235"/>
      <c r="GWH58" s="235"/>
      <c r="GWI58" s="235"/>
      <c r="GWJ58" s="235"/>
      <c r="GWK58" s="235"/>
      <c r="GWL58" s="235"/>
      <c r="GWM58" s="235"/>
      <c r="GWN58" s="235"/>
      <c r="GWO58" s="235"/>
      <c r="GWP58" s="235"/>
      <c r="GWQ58" s="235"/>
      <c r="GWR58" s="235"/>
      <c r="GWS58" s="235"/>
      <c r="GWT58" s="235"/>
      <c r="GWU58" s="235"/>
      <c r="GWV58" s="235"/>
      <c r="GWW58" s="235"/>
      <c r="GWX58" s="235"/>
      <c r="GWY58" s="235"/>
      <c r="GWZ58" s="235"/>
      <c r="GXA58" s="235"/>
      <c r="GXB58" s="235"/>
      <c r="GXC58" s="235"/>
      <c r="GXD58" s="235"/>
      <c r="GXE58" s="235"/>
      <c r="GXF58" s="235"/>
      <c r="GXG58" s="235"/>
      <c r="GXH58" s="235"/>
      <c r="GXI58" s="235"/>
      <c r="GXJ58" s="235"/>
      <c r="GXK58" s="235"/>
      <c r="GXL58" s="235"/>
      <c r="GXM58" s="235"/>
      <c r="GXN58" s="235"/>
      <c r="GXO58" s="235"/>
      <c r="GXP58" s="235"/>
      <c r="GXQ58" s="235"/>
      <c r="GXR58" s="235"/>
      <c r="GXS58" s="235"/>
      <c r="GXT58" s="235"/>
      <c r="GXU58" s="235"/>
      <c r="GXV58" s="235"/>
      <c r="GXW58" s="235"/>
      <c r="GXX58" s="235"/>
      <c r="GXY58" s="235"/>
      <c r="GXZ58" s="235"/>
      <c r="GYA58" s="235"/>
      <c r="GYB58" s="235"/>
      <c r="GYC58" s="235"/>
      <c r="GYD58" s="235"/>
      <c r="GYE58" s="235"/>
      <c r="GYF58" s="235"/>
      <c r="GYG58" s="235"/>
      <c r="GYH58" s="235"/>
      <c r="GYI58" s="235"/>
      <c r="GYJ58" s="235"/>
      <c r="GYK58" s="235"/>
      <c r="GYL58" s="235"/>
      <c r="GYM58" s="235"/>
      <c r="GYN58" s="235"/>
      <c r="GYO58" s="235"/>
      <c r="GYP58" s="235"/>
      <c r="GYQ58" s="235"/>
      <c r="GYR58" s="235"/>
      <c r="GYS58" s="235"/>
      <c r="GYT58" s="235"/>
      <c r="GYU58" s="235"/>
      <c r="GYV58" s="235"/>
      <c r="GYW58" s="235"/>
      <c r="GYX58" s="235"/>
      <c r="GYY58" s="235"/>
      <c r="GYZ58" s="235"/>
      <c r="GZA58" s="235"/>
      <c r="GZB58" s="235"/>
      <c r="GZC58" s="235"/>
      <c r="GZD58" s="235"/>
      <c r="GZE58" s="235"/>
      <c r="GZF58" s="235"/>
      <c r="GZG58" s="235"/>
      <c r="GZH58" s="235"/>
      <c r="GZI58" s="235"/>
      <c r="GZJ58" s="235"/>
      <c r="GZK58" s="235"/>
      <c r="GZL58" s="235"/>
      <c r="GZM58" s="235"/>
      <c r="GZN58" s="235"/>
      <c r="GZO58" s="235"/>
      <c r="GZP58" s="235"/>
      <c r="GZQ58" s="235"/>
      <c r="GZR58" s="235"/>
      <c r="GZS58" s="235"/>
      <c r="GZT58" s="235"/>
      <c r="GZU58" s="235"/>
      <c r="GZV58" s="235"/>
      <c r="GZW58" s="235"/>
      <c r="GZX58" s="235"/>
      <c r="GZY58" s="235"/>
      <c r="GZZ58" s="235"/>
      <c r="HAA58" s="235"/>
      <c r="HAB58" s="235"/>
      <c r="HAC58" s="235"/>
      <c r="HAD58" s="235"/>
      <c r="HAE58" s="235"/>
      <c r="HAF58" s="235"/>
      <c r="HAG58" s="235"/>
      <c r="HAH58" s="235"/>
      <c r="HAI58" s="235"/>
      <c r="HAJ58" s="235"/>
      <c r="HAK58" s="235"/>
      <c r="HAL58" s="235"/>
      <c r="HAM58" s="235"/>
      <c r="HAN58" s="235"/>
      <c r="HAO58" s="235"/>
      <c r="HAP58" s="235"/>
      <c r="HAQ58" s="235"/>
      <c r="HAR58" s="235"/>
      <c r="HAS58" s="235"/>
      <c r="HAT58" s="235"/>
      <c r="HAU58" s="235"/>
      <c r="HAV58" s="235"/>
      <c r="HAW58" s="235"/>
      <c r="HAX58" s="235"/>
      <c r="HAY58" s="235"/>
      <c r="HAZ58" s="235"/>
      <c r="HBA58" s="235"/>
      <c r="HBB58" s="235"/>
      <c r="HBC58" s="235"/>
      <c r="HBD58" s="235"/>
      <c r="HBE58" s="235"/>
      <c r="HBF58" s="235"/>
      <c r="HBG58" s="235"/>
      <c r="HBH58" s="235"/>
      <c r="HBI58" s="235"/>
      <c r="HBJ58" s="235"/>
      <c r="HBK58" s="235"/>
      <c r="HBL58" s="235"/>
      <c r="HBM58" s="235"/>
      <c r="HBN58" s="235"/>
      <c r="HBO58" s="235"/>
      <c r="HBP58" s="235"/>
      <c r="HBQ58" s="235"/>
      <c r="HBR58" s="235"/>
      <c r="HBS58" s="235"/>
      <c r="HBT58" s="235"/>
      <c r="HBU58" s="235"/>
      <c r="HBV58" s="235"/>
      <c r="HBW58" s="235"/>
      <c r="HBX58" s="235"/>
      <c r="HBY58" s="235"/>
      <c r="HBZ58" s="235"/>
      <c r="HCA58" s="235"/>
      <c r="HCB58" s="235"/>
      <c r="HCC58" s="235"/>
      <c r="HCD58" s="235"/>
      <c r="HCE58" s="235"/>
      <c r="HCF58" s="235"/>
      <c r="HCG58" s="235"/>
      <c r="HCH58" s="235"/>
      <c r="HCI58" s="235"/>
      <c r="HCJ58" s="235"/>
      <c r="HCK58" s="235"/>
      <c r="HCL58" s="235"/>
      <c r="HCM58" s="235"/>
      <c r="HCN58" s="235"/>
      <c r="HCO58" s="235"/>
      <c r="HCP58" s="235"/>
      <c r="HCQ58" s="235"/>
      <c r="HCR58" s="235"/>
      <c r="HCS58" s="235"/>
      <c r="HCT58" s="235"/>
      <c r="HCU58" s="235"/>
      <c r="HCV58" s="235"/>
      <c r="HCW58" s="235"/>
      <c r="HCX58" s="235"/>
      <c r="HCY58" s="235"/>
      <c r="HCZ58" s="235"/>
      <c r="HDA58" s="235"/>
      <c r="HDB58" s="235"/>
      <c r="HDC58" s="235"/>
      <c r="HDD58" s="235"/>
      <c r="HDE58" s="235"/>
      <c r="HDF58" s="235"/>
      <c r="HDG58" s="235"/>
      <c r="HDH58" s="235"/>
      <c r="HDI58" s="235"/>
      <c r="HDJ58" s="235"/>
      <c r="HDK58" s="235"/>
      <c r="HDL58" s="235"/>
      <c r="HDM58" s="235"/>
      <c r="HDN58" s="235"/>
      <c r="HDO58" s="235"/>
      <c r="HDP58" s="235"/>
      <c r="HDQ58" s="235"/>
      <c r="HDR58" s="235"/>
      <c r="HDS58" s="235"/>
      <c r="HDT58" s="235"/>
      <c r="HDU58" s="235"/>
      <c r="HDV58" s="235"/>
      <c r="HDW58" s="235"/>
      <c r="HDX58" s="235"/>
      <c r="HDY58" s="235"/>
      <c r="HDZ58" s="235"/>
      <c r="HEA58" s="235"/>
      <c r="HEB58" s="235"/>
      <c r="HEC58" s="235"/>
      <c r="HED58" s="235"/>
      <c r="HEE58" s="235"/>
      <c r="HEF58" s="235"/>
      <c r="HEG58" s="235"/>
      <c r="HEH58" s="235"/>
      <c r="HEI58" s="235"/>
      <c r="HEJ58" s="235"/>
      <c r="HEK58" s="235"/>
      <c r="HEL58" s="235"/>
      <c r="HEM58" s="235"/>
      <c r="HEN58" s="235"/>
      <c r="HEO58" s="235"/>
      <c r="HEP58" s="235"/>
      <c r="HEQ58" s="235"/>
      <c r="HER58" s="235"/>
      <c r="HES58" s="235"/>
      <c r="HET58" s="235"/>
      <c r="HEU58" s="235"/>
      <c r="HEV58" s="235"/>
      <c r="HEW58" s="235"/>
      <c r="HEX58" s="235"/>
      <c r="HEY58" s="235"/>
      <c r="HEZ58" s="235"/>
      <c r="HFA58" s="235"/>
      <c r="HFB58" s="235"/>
      <c r="HFC58" s="235"/>
      <c r="HFD58" s="235"/>
      <c r="HFE58" s="235"/>
      <c r="HFF58" s="235"/>
      <c r="HFG58" s="235"/>
      <c r="HFH58" s="235"/>
      <c r="HFI58" s="235"/>
      <c r="HFJ58" s="235"/>
      <c r="HFK58" s="235"/>
      <c r="HFL58" s="235"/>
      <c r="HFM58" s="235"/>
      <c r="HFN58" s="235"/>
      <c r="HFO58" s="235"/>
      <c r="HFP58" s="235"/>
      <c r="HFQ58" s="235"/>
      <c r="HFR58" s="235"/>
      <c r="HFS58" s="235"/>
      <c r="HFT58" s="235"/>
      <c r="HFU58" s="235"/>
      <c r="HFV58" s="235"/>
      <c r="HFW58" s="235"/>
      <c r="HFX58" s="235"/>
      <c r="HFY58" s="235"/>
      <c r="HFZ58" s="235"/>
      <c r="HGA58" s="235"/>
      <c r="HGB58" s="235"/>
      <c r="HGC58" s="235"/>
      <c r="HGD58" s="235"/>
      <c r="HGE58" s="235"/>
      <c r="HGF58" s="235"/>
      <c r="HGG58" s="235"/>
      <c r="HGH58" s="235"/>
      <c r="HGI58" s="235"/>
      <c r="HGJ58" s="235"/>
      <c r="HGK58" s="235"/>
      <c r="HGL58" s="235"/>
      <c r="HGM58" s="235"/>
      <c r="HGN58" s="235"/>
      <c r="HGO58" s="235"/>
      <c r="HGP58" s="235"/>
      <c r="HGQ58" s="235"/>
      <c r="HGR58" s="235"/>
      <c r="HGS58" s="235"/>
      <c r="HGT58" s="235"/>
      <c r="HGU58" s="235"/>
      <c r="HGV58" s="235"/>
      <c r="HGW58" s="235"/>
      <c r="HGX58" s="235"/>
      <c r="HGY58" s="235"/>
      <c r="HGZ58" s="235"/>
      <c r="HHA58" s="235"/>
      <c r="HHB58" s="235"/>
      <c r="HHC58" s="235"/>
      <c r="HHD58" s="235"/>
      <c r="HHE58" s="235"/>
      <c r="HHF58" s="235"/>
      <c r="HHG58" s="235"/>
      <c r="HHH58" s="235"/>
      <c r="HHI58" s="235"/>
      <c r="HHJ58" s="235"/>
      <c r="HHK58" s="235"/>
      <c r="HHL58" s="235"/>
      <c r="HHM58" s="235"/>
      <c r="HHN58" s="235"/>
      <c r="HHO58" s="235"/>
      <c r="HHP58" s="235"/>
      <c r="HHQ58" s="235"/>
      <c r="HHR58" s="235"/>
      <c r="HHS58" s="235"/>
      <c r="HHT58" s="235"/>
      <c r="HHU58" s="235"/>
      <c r="HHV58" s="235"/>
      <c r="HHW58" s="235"/>
      <c r="HHX58" s="235"/>
      <c r="HHY58" s="235"/>
      <c r="HHZ58" s="235"/>
      <c r="HIA58" s="235"/>
      <c r="HIB58" s="235"/>
      <c r="HIC58" s="235"/>
      <c r="HID58" s="235"/>
      <c r="HIE58" s="235"/>
      <c r="HIF58" s="235"/>
      <c r="HIG58" s="235"/>
      <c r="HIH58" s="235"/>
      <c r="HII58" s="235"/>
      <c r="HIJ58" s="235"/>
      <c r="HIK58" s="235"/>
      <c r="HIL58" s="235"/>
      <c r="HIM58" s="235"/>
      <c r="HIN58" s="235"/>
      <c r="HIO58" s="235"/>
      <c r="HIP58" s="235"/>
      <c r="HIQ58" s="235"/>
      <c r="HIR58" s="235"/>
      <c r="HIS58" s="235"/>
      <c r="HIT58" s="235"/>
      <c r="HIU58" s="235"/>
      <c r="HIV58" s="235"/>
      <c r="HIW58" s="235"/>
      <c r="HIX58" s="235"/>
      <c r="HIY58" s="235"/>
      <c r="HIZ58" s="235"/>
      <c r="HJA58" s="235"/>
      <c r="HJB58" s="235"/>
      <c r="HJC58" s="235"/>
      <c r="HJD58" s="235"/>
      <c r="HJE58" s="235"/>
      <c r="HJF58" s="235"/>
      <c r="HJG58" s="235"/>
      <c r="HJH58" s="235"/>
      <c r="HJI58" s="235"/>
      <c r="HJJ58" s="235"/>
      <c r="HJK58" s="235"/>
      <c r="HJL58" s="235"/>
      <c r="HJM58" s="235"/>
      <c r="HJN58" s="235"/>
      <c r="HJO58" s="235"/>
      <c r="HJP58" s="235"/>
      <c r="HJQ58" s="235"/>
      <c r="HJR58" s="235"/>
      <c r="HJS58" s="235"/>
      <c r="HJT58" s="235"/>
      <c r="HJU58" s="235"/>
      <c r="HJV58" s="235"/>
      <c r="HJW58" s="235"/>
      <c r="HJX58" s="235"/>
      <c r="HJY58" s="235"/>
      <c r="HJZ58" s="235"/>
      <c r="HKA58" s="235"/>
      <c r="HKB58" s="235"/>
      <c r="HKC58" s="235"/>
      <c r="HKD58" s="235"/>
      <c r="HKE58" s="235"/>
      <c r="HKF58" s="235"/>
      <c r="HKG58" s="235"/>
      <c r="HKH58" s="235"/>
      <c r="HKI58" s="235"/>
      <c r="HKJ58" s="235"/>
      <c r="HKK58" s="235"/>
      <c r="HKL58" s="235"/>
      <c r="HKM58" s="235"/>
      <c r="HKN58" s="235"/>
      <c r="HKO58" s="235"/>
      <c r="HKP58" s="235"/>
      <c r="HKQ58" s="235"/>
      <c r="HKR58" s="235"/>
      <c r="HKS58" s="235"/>
      <c r="HKT58" s="235"/>
      <c r="HKU58" s="235"/>
      <c r="HKV58" s="235"/>
      <c r="HKW58" s="235"/>
      <c r="HKX58" s="235"/>
      <c r="HKY58" s="235"/>
      <c r="HKZ58" s="235"/>
      <c r="HLA58" s="235"/>
      <c r="HLB58" s="235"/>
      <c r="HLC58" s="235"/>
      <c r="HLD58" s="235"/>
      <c r="HLE58" s="235"/>
      <c r="HLF58" s="235"/>
      <c r="HLG58" s="235"/>
      <c r="HLH58" s="235"/>
      <c r="HLI58" s="235"/>
      <c r="HLJ58" s="235"/>
      <c r="HLK58" s="235"/>
      <c r="HLL58" s="235"/>
      <c r="HLM58" s="235"/>
      <c r="HLN58" s="235"/>
      <c r="HLO58" s="235"/>
      <c r="HLP58" s="235"/>
      <c r="HLQ58" s="235"/>
      <c r="HLR58" s="235"/>
      <c r="HLS58" s="235"/>
      <c r="HLT58" s="235"/>
      <c r="HLU58" s="235"/>
      <c r="HLV58" s="235"/>
      <c r="HLW58" s="235"/>
      <c r="HLX58" s="235"/>
      <c r="HLY58" s="235"/>
      <c r="HLZ58" s="235"/>
      <c r="HMA58" s="235"/>
      <c r="HMB58" s="235"/>
      <c r="HMC58" s="235"/>
      <c r="HMD58" s="235"/>
      <c r="HME58" s="235"/>
      <c r="HMF58" s="235"/>
      <c r="HMG58" s="235"/>
      <c r="HMH58" s="235"/>
      <c r="HMI58" s="235"/>
      <c r="HMJ58" s="235"/>
      <c r="HMK58" s="235"/>
      <c r="HML58" s="235"/>
      <c r="HMM58" s="235"/>
      <c r="HMN58" s="235"/>
      <c r="HMO58" s="235"/>
      <c r="HMP58" s="235"/>
      <c r="HMQ58" s="235"/>
      <c r="HMR58" s="235"/>
      <c r="HMS58" s="235"/>
      <c r="HMT58" s="235"/>
      <c r="HMU58" s="235"/>
      <c r="HMV58" s="235"/>
      <c r="HMW58" s="235"/>
      <c r="HMX58" s="235"/>
      <c r="HMY58" s="235"/>
      <c r="HMZ58" s="235"/>
      <c r="HNA58" s="235"/>
      <c r="HNB58" s="235"/>
      <c r="HNC58" s="235"/>
      <c r="HND58" s="235"/>
      <c r="HNE58" s="235"/>
      <c r="HNF58" s="235"/>
      <c r="HNG58" s="235"/>
      <c r="HNH58" s="235"/>
      <c r="HNI58" s="235"/>
      <c r="HNJ58" s="235"/>
      <c r="HNK58" s="235"/>
      <c r="HNL58" s="235"/>
      <c r="HNM58" s="235"/>
      <c r="HNN58" s="235"/>
      <c r="HNO58" s="235"/>
      <c r="HNP58" s="235"/>
      <c r="HNQ58" s="235"/>
      <c r="HNR58" s="235"/>
      <c r="HNS58" s="235"/>
      <c r="HNT58" s="235"/>
      <c r="HNU58" s="235"/>
      <c r="HNV58" s="235"/>
      <c r="HNW58" s="235"/>
      <c r="HNX58" s="235"/>
      <c r="HNY58" s="235"/>
      <c r="HNZ58" s="235"/>
      <c r="HOA58" s="235"/>
      <c r="HOB58" s="235"/>
      <c r="HOC58" s="235"/>
      <c r="HOD58" s="235"/>
      <c r="HOE58" s="235"/>
      <c r="HOF58" s="235"/>
      <c r="HOG58" s="235"/>
      <c r="HOH58" s="235"/>
      <c r="HOI58" s="235"/>
      <c r="HOJ58" s="235"/>
      <c r="HOK58" s="235"/>
      <c r="HOL58" s="235"/>
      <c r="HOM58" s="235"/>
      <c r="HON58" s="235"/>
      <c r="HOO58" s="235"/>
      <c r="HOP58" s="235"/>
      <c r="HOQ58" s="235"/>
      <c r="HOR58" s="235"/>
      <c r="HOS58" s="235"/>
      <c r="HOT58" s="235"/>
      <c r="HOU58" s="235"/>
      <c r="HOV58" s="235"/>
      <c r="HOW58" s="235"/>
      <c r="HOX58" s="235"/>
      <c r="HOY58" s="235"/>
      <c r="HOZ58" s="235"/>
      <c r="HPA58" s="235"/>
      <c r="HPB58" s="235"/>
      <c r="HPC58" s="235"/>
      <c r="HPD58" s="235"/>
      <c r="HPE58" s="235"/>
      <c r="HPF58" s="235"/>
      <c r="HPG58" s="235"/>
      <c r="HPH58" s="235"/>
      <c r="HPI58" s="235"/>
      <c r="HPJ58" s="235"/>
      <c r="HPK58" s="235"/>
      <c r="HPL58" s="235"/>
      <c r="HPM58" s="235"/>
      <c r="HPN58" s="235"/>
      <c r="HPO58" s="235"/>
      <c r="HPP58" s="235"/>
      <c r="HPQ58" s="235"/>
      <c r="HPR58" s="235"/>
      <c r="HPS58" s="235"/>
      <c r="HPT58" s="235"/>
      <c r="HPU58" s="235"/>
      <c r="HPV58" s="235"/>
      <c r="HPW58" s="235"/>
      <c r="HPX58" s="235"/>
      <c r="HPY58" s="235"/>
      <c r="HPZ58" s="235"/>
      <c r="HQA58" s="235"/>
      <c r="HQB58" s="235"/>
      <c r="HQC58" s="235"/>
      <c r="HQD58" s="235"/>
      <c r="HQE58" s="235"/>
      <c r="HQF58" s="235"/>
      <c r="HQG58" s="235"/>
      <c r="HQH58" s="235"/>
      <c r="HQI58" s="235"/>
      <c r="HQJ58" s="235"/>
      <c r="HQK58" s="235"/>
      <c r="HQL58" s="235"/>
      <c r="HQM58" s="235"/>
      <c r="HQN58" s="235"/>
      <c r="HQO58" s="235"/>
      <c r="HQP58" s="235"/>
      <c r="HQQ58" s="235"/>
      <c r="HQR58" s="235"/>
      <c r="HQS58" s="235"/>
      <c r="HQT58" s="235"/>
      <c r="HQU58" s="235"/>
      <c r="HQV58" s="235"/>
      <c r="HQW58" s="235"/>
      <c r="HQX58" s="235"/>
      <c r="HQY58" s="235"/>
      <c r="HQZ58" s="235"/>
      <c r="HRA58" s="235"/>
      <c r="HRB58" s="235"/>
      <c r="HRC58" s="235"/>
      <c r="HRD58" s="235"/>
      <c r="HRE58" s="235"/>
      <c r="HRF58" s="235"/>
      <c r="HRG58" s="235"/>
      <c r="HRH58" s="235"/>
      <c r="HRI58" s="235"/>
      <c r="HRJ58" s="235"/>
      <c r="HRK58" s="235"/>
      <c r="HRL58" s="235"/>
      <c r="HRM58" s="235"/>
      <c r="HRN58" s="235"/>
      <c r="HRO58" s="235"/>
      <c r="HRP58" s="235"/>
      <c r="HRQ58" s="235"/>
      <c r="HRR58" s="235"/>
      <c r="HRS58" s="235"/>
      <c r="HRT58" s="235"/>
      <c r="HRU58" s="235"/>
      <c r="HRV58" s="235"/>
      <c r="HRW58" s="235"/>
      <c r="HRX58" s="235"/>
      <c r="HRY58" s="235"/>
      <c r="HRZ58" s="235"/>
      <c r="HSA58" s="235"/>
      <c r="HSB58" s="235"/>
      <c r="HSC58" s="235"/>
      <c r="HSD58" s="235"/>
      <c r="HSE58" s="235"/>
      <c r="HSF58" s="235"/>
      <c r="HSG58" s="235"/>
      <c r="HSH58" s="235"/>
      <c r="HSI58" s="235"/>
      <c r="HSJ58" s="235"/>
      <c r="HSK58" s="235"/>
      <c r="HSL58" s="235"/>
      <c r="HSM58" s="235"/>
      <c r="HSN58" s="235"/>
      <c r="HSO58" s="235"/>
      <c r="HSP58" s="235"/>
      <c r="HSQ58" s="235"/>
      <c r="HSR58" s="235"/>
      <c r="HSS58" s="235"/>
      <c r="HST58" s="235"/>
      <c r="HSU58" s="235"/>
      <c r="HSV58" s="235"/>
      <c r="HSW58" s="235"/>
      <c r="HSX58" s="235"/>
      <c r="HSY58" s="235"/>
      <c r="HSZ58" s="235"/>
      <c r="HTA58" s="235"/>
      <c r="HTB58" s="235"/>
      <c r="HTC58" s="235"/>
      <c r="HTD58" s="235"/>
      <c r="HTE58" s="235"/>
      <c r="HTF58" s="235"/>
      <c r="HTG58" s="235"/>
      <c r="HTH58" s="235"/>
      <c r="HTI58" s="235"/>
      <c r="HTJ58" s="235"/>
      <c r="HTK58" s="235"/>
      <c r="HTL58" s="235"/>
      <c r="HTM58" s="235"/>
      <c r="HTN58" s="235"/>
      <c r="HTO58" s="235"/>
      <c r="HTP58" s="235"/>
      <c r="HTQ58" s="235"/>
      <c r="HTR58" s="235"/>
      <c r="HTS58" s="235"/>
      <c r="HTT58" s="235"/>
      <c r="HTU58" s="235"/>
      <c r="HTV58" s="235"/>
      <c r="HTW58" s="235"/>
      <c r="HTX58" s="235"/>
      <c r="HTY58" s="235"/>
      <c r="HTZ58" s="235"/>
      <c r="HUA58" s="235"/>
      <c r="HUB58" s="235"/>
      <c r="HUC58" s="235"/>
      <c r="HUD58" s="235"/>
      <c r="HUE58" s="235"/>
      <c r="HUF58" s="235"/>
      <c r="HUG58" s="235"/>
      <c r="HUH58" s="235"/>
      <c r="HUI58" s="235"/>
      <c r="HUJ58" s="235"/>
      <c r="HUK58" s="235"/>
      <c r="HUL58" s="235"/>
      <c r="HUM58" s="235"/>
      <c r="HUN58" s="235"/>
      <c r="HUO58" s="235"/>
      <c r="HUP58" s="235"/>
      <c r="HUQ58" s="235"/>
      <c r="HUR58" s="235"/>
      <c r="HUS58" s="235"/>
      <c r="HUT58" s="235"/>
      <c r="HUU58" s="235"/>
      <c r="HUV58" s="235"/>
      <c r="HUW58" s="235"/>
      <c r="HUX58" s="235"/>
      <c r="HUY58" s="235"/>
      <c r="HUZ58" s="235"/>
      <c r="HVA58" s="235"/>
      <c r="HVB58" s="235"/>
      <c r="HVC58" s="235"/>
      <c r="HVD58" s="235"/>
      <c r="HVE58" s="235"/>
      <c r="HVF58" s="235"/>
      <c r="HVG58" s="235"/>
      <c r="HVH58" s="235"/>
      <c r="HVI58" s="235"/>
      <c r="HVJ58" s="235"/>
      <c r="HVK58" s="235"/>
      <c r="HVL58" s="235"/>
      <c r="HVM58" s="235"/>
      <c r="HVN58" s="235"/>
      <c r="HVO58" s="235"/>
      <c r="HVP58" s="235"/>
      <c r="HVQ58" s="235"/>
      <c r="HVR58" s="235"/>
      <c r="HVS58" s="235"/>
      <c r="HVT58" s="235"/>
      <c r="HVU58" s="235"/>
      <c r="HVV58" s="235"/>
      <c r="HVW58" s="235"/>
      <c r="HVX58" s="235"/>
      <c r="HVY58" s="235"/>
      <c r="HVZ58" s="235"/>
      <c r="HWA58" s="235"/>
      <c r="HWB58" s="235"/>
      <c r="HWC58" s="235"/>
      <c r="HWD58" s="235"/>
      <c r="HWE58" s="235"/>
      <c r="HWF58" s="235"/>
      <c r="HWG58" s="235"/>
      <c r="HWH58" s="235"/>
      <c r="HWI58" s="235"/>
      <c r="HWJ58" s="235"/>
      <c r="HWK58" s="235"/>
      <c r="HWL58" s="235"/>
      <c r="HWM58" s="235"/>
      <c r="HWN58" s="235"/>
      <c r="HWO58" s="235"/>
      <c r="HWP58" s="235"/>
      <c r="HWQ58" s="235"/>
      <c r="HWR58" s="235"/>
      <c r="HWS58" s="235"/>
      <c r="HWT58" s="235"/>
      <c r="HWU58" s="235"/>
      <c r="HWV58" s="235"/>
      <c r="HWW58" s="235"/>
      <c r="HWX58" s="235"/>
      <c r="HWY58" s="235"/>
      <c r="HWZ58" s="235"/>
      <c r="HXA58" s="235"/>
      <c r="HXB58" s="235"/>
      <c r="HXC58" s="235"/>
      <c r="HXD58" s="235"/>
      <c r="HXE58" s="235"/>
      <c r="HXF58" s="235"/>
      <c r="HXG58" s="235"/>
      <c r="HXH58" s="235"/>
      <c r="HXI58" s="235"/>
      <c r="HXJ58" s="235"/>
      <c r="HXK58" s="235"/>
      <c r="HXL58" s="235"/>
      <c r="HXM58" s="235"/>
      <c r="HXN58" s="235"/>
      <c r="HXO58" s="235"/>
      <c r="HXP58" s="235"/>
      <c r="HXQ58" s="235"/>
      <c r="HXR58" s="235"/>
      <c r="HXS58" s="235"/>
      <c r="HXT58" s="235"/>
      <c r="HXU58" s="235"/>
      <c r="HXV58" s="235"/>
      <c r="HXW58" s="235"/>
      <c r="HXX58" s="235"/>
      <c r="HXY58" s="235"/>
      <c r="HXZ58" s="235"/>
      <c r="HYA58" s="235"/>
      <c r="HYB58" s="235"/>
      <c r="HYC58" s="235"/>
      <c r="HYD58" s="235"/>
      <c r="HYE58" s="235"/>
      <c r="HYF58" s="235"/>
      <c r="HYG58" s="235"/>
      <c r="HYH58" s="235"/>
      <c r="HYI58" s="235"/>
      <c r="HYJ58" s="235"/>
      <c r="HYK58" s="235"/>
      <c r="HYL58" s="235"/>
      <c r="HYM58" s="235"/>
      <c r="HYN58" s="235"/>
      <c r="HYO58" s="235"/>
      <c r="HYP58" s="235"/>
      <c r="HYQ58" s="235"/>
      <c r="HYR58" s="235"/>
      <c r="HYS58" s="235"/>
      <c r="HYT58" s="235"/>
      <c r="HYU58" s="235"/>
      <c r="HYV58" s="235"/>
      <c r="HYW58" s="235"/>
      <c r="HYX58" s="235"/>
      <c r="HYY58" s="235"/>
      <c r="HYZ58" s="235"/>
      <c r="HZA58" s="235"/>
      <c r="HZB58" s="235"/>
      <c r="HZC58" s="235"/>
      <c r="HZD58" s="235"/>
      <c r="HZE58" s="235"/>
      <c r="HZF58" s="235"/>
      <c r="HZG58" s="235"/>
      <c r="HZH58" s="235"/>
      <c r="HZI58" s="235"/>
      <c r="HZJ58" s="235"/>
      <c r="HZK58" s="235"/>
      <c r="HZL58" s="235"/>
      <c r="HZM58" s="235"/>
      <c r="HZN58" s="235"/>
      <c r="HZO58" s="235"/>
      <c r="HZP58" s="235"/>
      <c r="HZQ58" s="235"/>
      <c r="HZR58" s="235"/>
      <c r="HZS58" s="235"/>
      <c r="HZT58" s="235"/>
      <c r="HZU58" s="235"/>
      <c r="HZV58" s="235"/>
      <c r="HZW58" s="235"/>
      <c r="HZX58" s="235"/>
      <c r="HZY58" s="235"/>
      <c r="HZZ58" s="235"/>
      <c r="IAA58" s="235"/>
      <c r="IAB58" s="235"/>
      <c r="IAC58" s="235"/>
      <c r="IAD58" s="235"/>
      <c r="IAE58" s="235"/>
      <c r="IAF58" s="235"/>
      <c r="IAG58" s="235"/>
      <c r="IAH58" s="235"/>
      <c r="IAI58" s="235"/>
      <c r="IAJ58" s="235"/>
      <c r="IAK58" s="235"/>
      <c r="IAL58" s="235"/>
      <c r="IAM58" s="235"/>
      <c r="IAN58" s="235"/>
      <c r="IAO58" s="235"/>
      <c r="IAP58" s="235"/>
      <c r="IAQ58" s="235"/>
      <c r="IAR58" s="235"/>
      <c r="IAS58" s="235"/>
      <c r="IAT58" s="235"/>
      <c r="IAU58" s="235"/>
      <c r="IAV58" s="235"/>
      <c r="IAW58" s="235"/>
      <c r="IAX58" s="235"/>
      <c r="IAY58" s="235"/>
      <c r="IAZ58" s="235"/>
      <c r="IBA58" s="235"/>
      <c r="IBB58" s="235"/>
      <c r="IBC58" s="235"/>
      <c r="IBD58" s="235"/>
      <c r="IBE58" s="235"/>
      <c r="IBF58" s="235"/>
      <c r="IBG58" s="235"/>
      <c r="IBH58" s="235"/>
      <c r="IBI58" s="235"/>
      <c r="IBJ58" s="235"/>
      <c r="IBK58" s="235"/>
      <c r="IBL58" s="235"/>
      <c r="IBM58" s="235"/>
      <c r="IBN58" s="235"/>
      <c r="IBO58" s="235"/>
      <c r="IBP58" s="235"/>
      <c r="IBQ58" s="235"/>
      <c r="IBR58" s="235"/>
      <c r="IBS58" s="235"/>
      <c r="IBT58" s="235"/>
      <c r="IBU58" s="235"/>
      <c r="IBV58" s="235"/>
      <c r="IBW58" s="235"/>
      <c r="IBX58" s="235"/>
      <c r="IBY58" s="235"/>
      <c r="IBZ58" s="235"/>
      <c r="ICA58" s="235"/>
      <c r="ICB58" s="235"/>
      <c r="ICC58" s="235"/>
      <c r="ICD58" s="235"/>
      <c r="ICE58" s="235"/>
      <c r="ICF58" s="235"/>
      <c r="ICG58" s="235"/>
      <c r="ICH58" s="235"/>
      <c r="ICI58" s="235"/>
      <c r="ICJ58" s="235"/>
      <c r="ICK58" s="235"/>
      <c r="ICL58" s="235"/>
      <c r="ICM58" s="235"/>
      <c r="ICN58" s="235"/>
      <c r="ICO58" s="235"/>
      <c r="ICP58" s="235"/>
      <c r="ICQ58" s="235"/>
      <c r="ICR58" s="235"/>
      <c r="ICS58" s="235"/>
      <c r="ICT58" s="235"/>
      <c r="ICU58" s="235"/>
      <c r="ICV58" s="235"/>
      <c r="ICW58" s="235"/>
      <c r="ICX58" s="235"/>
      <c r="ICY58" s="235"/>
      <c r="ICZ58" s="235"/>
      <c r="IDA58" s="235"/>
      <c r="IDB58" s="235"/>
      <c r="IDC58" s="235"/>
      <c r="IDD58" s="235"/>
      <c r="IDE58" s="235"/>
      <c r="IDF58" s="235"/>
      <c r="IDG58" s="235"/>
      <c r="IDH58" s="235"/>
      <c r="IDI58" s="235"/>
      <c r="IDJ58" s="235"/>
      <c r="IDK58" s="235"/>
      <c r="IDL58" s="235"/>
      <c r="IDM58" s="235"/>
      <c r="IDN58" s="235"/>
      <c r="IDO58" s="235"/>
      <c r="IDP58" s="235"/>
      <c r="IDQ58" s="235"/>
      <c r="IDR58" s="235"/>
      <c r="IDS58" s="235"/>
      <c r="IDT58" s="235"/>
      <c r="IDU58" s="235"/>
      <c r="IDV58" s="235"/>
      <c r="IDW58" s="235"/>
      <c r="IDX58" s="235"/>
      <c r="IDY58" s="235"/>
      <c r="IDZ58" s="235"/>
      <c r="IEA58" s="235"/>
      <c r="IEB58" s="235"/>
      <c r="IEC58" s="235"/>
      <c r="IED58" s="235"/>
      <c r="IEE58" s="235"/>
      <c r="IEF58" s="235"/>
      <c r="IEG58" s="235"/>
      <c r="IEH58" s="235"/>
      <c r="IEI58" s="235"/>
      <c r="IEJ58" s="235"/>
      <c r="IEK58" s="235"/>
      <c r="IEL58" s="235"/>
      <c r="IEM58" s="235"/>
      <c r="IEN58" s="235"/>
      <c r="IEO58" s="235"/>
      <c r="IEP58" s="235"/>
      <c r="IEQ58" s="235"/>
      <c r="IER58" s="235"/>
      <c r="IES58" s="235"/>
      <c r="IET58" s="235"/>
      <c r="IEU58" s="235"/>
      <c r="IEV58" s="235"/>
      <c r="IEW58" s="235"/>
      <c r="IEX58" s="235"/>
      <c r="IEY58" s="235"/>
      <c r="IEZ58" s="235"/>
      <c r="IFA58" s="235"/>
      <c r="IFB58" s="235"/>
      <c r="IFC58" s="235"/>
      <c r="IFD58" s="235"/>
      <c r="IFE58" s="235"/>
      <c r="IFF58" s="235"/>
      <c r="IFG58" s="235"/>
      <c r="IFH58" s="235"/>
      <c r="IFI58" s="235"/>
      <c r="IFJ58" s="235"/>
      <c r="IFK58" s="235"/>
      <c r="IFL58" s="235"/>
      <c r="IFM58" s="235"/>
      <c r="IFN58" s="235"/>
      <c r="IFO58" s="235"/>
      <c r="IFP58" s="235"/>
      <c r="IFQ58" s="235"/>
      <c r="IFR58" s="235"/>
      <c r="IFS58" s="235"/>
      <c r="IFT58" s="235"/>
      <c r="IFU58" s="235"/>
      <c r="IFV58" s="235"/>
      <c r="IFW58" s="235"/>
      <c r="IFX58" s="235"/>
      <c r="IFY58" s="235"/>
      <c r="IFZ58" s="235"/>
      <c r="IGA58" s="235"/>
      <c r="IGB58" s="235"/>
      <c r="IGC58" s="235"/>
      <c r="IGD58" s="235"/>
      <c r="IGE58" s="235"/>
      <c r="IGF58" s="235"/>
      <c r="IGG58" s="235"/>
      <c r="IGH58" s="235"/>
      <c r="IGI58" s="235"/>
      <c r="IGJ58" s="235"/>
      <c r="IGK58" s="235"/>
      <c r="IGL58" s="235"/>
      <c r="IGM58" s="235"/>
      <c r="IGN58" s="235"/>
      <c r="IGO58" s="235"/>
      <c r="IGP58" s="235"/>
      <c r="IGQ58" s="235"/>
      <c r="IGR58" s="235"/>
      <c r="IGS58" s="235"/>
      <c r="IGT58" s="235"/>
      <c r="IGU58" s="235"/>
      <c r="IGV58" s="235"/>
      <c r="IGW58" s="235"/>
      <c r="IGX58" s="235"/>
      <c r="IGY58" s="235"/>
      <c r="IGZ58" s="235"/>
      <c r="IHA58" s="235"/>
      <c r="IHB58" s="235"/>
      <c r="IHC58" s="235"/>
      <c r="IHD58" s="235"/>
      <c r="IHE58" s="235"/>
      <c r="IHF58" s="235"/>
      <c r="IHG58" s="235"/>
      <c r="IHH58" s="235"/>
      <c r="IHI58" s="235"/>
      <c r="IHJ58" s="235"/>
      <c r="IHK58" s="235"/>
      <c r="IHL58" s="235"/>
      <c r="IHM58" s="235"/>
      <c r="IHN58" s="235"/>
      <c r="IHO58" s="235"/>
      <c r="IHP58" s="235"/>
      <c r="IHQ58" s="235"/>
      <c r="IHR58" s="235"/>
      <c r="IHS58" s="235"/>
      <c r="IHT58" s="235"/>
      <c r="IHU58" s="235"/>
      <c r="IHV58" s="235"/>
      <c r="IHW58" s="235"/>
      <c r="IHX58" s="235"/>
      <c r="IHY58" s="235"/>
      <c r="IHZ58" s="235"/>
      <c r="IIA58" s="235"/>
      <c r="IIB58" s="235"/>
      <c r="IIC58" s="235"/>
      <c r="IID58" s="235"/>
      <c r="IIE58" s="235"/>
      <c r="IIF58" s="235"/>
      <c r="IIG58" s="235"/>
      <c r="IIH58" s="235"/>
      <c r="III58" s="235"/>
      <c r="IIJ58" s="235"/>
      <c r="IIK58" s="235"/>
      <c r="IIL58" s="235"/>
      <c r="IIM58" s="235"/>
      <c r="IIN58" s="235"/>
      <c r="IIO58" s="235"/>
      <c r="IIP58" s="235"/>
      <c r="IIQ58" s="235"/>
      <c r="IIR58" s="235"/>
      <c r="IIS58" s="235"/>
      <c r="IIT58" s="235"/>
      <c r="IIU58" s="235"/>
      <c r="IIV58" s="235"/>
      <c r="IIW58" s="235"/>
      <c r="IIX58" s="235"/>
      <c r="IIY58" s="235"/>
      <c r="IIZ58" s="235"/>
      <c r="IJA58" s="235"/>
      <c r="IJB58" s="235"/>
      <c r="IJC58" s="235"/>
      <c r="IJD58" s="235"/>
      <c r="IJE58" s="235"/>
      <c r="IJF58" s="235"/>
      <c r="IJG58" s="235"/>
      <c r="IJH58" s="235"/>
      <c r="IJI58" s="235"/>
      <c r="IJJ58" s="235"/>
      <c r="IJK58" s="235"/>
      <c r="IJL58" s="235"/>
      <c r="IJM58" s="235"/>
      <c r="IJN58" s="235"/>
      <c r="IJO58" s="235"/>
      <c r="IJP58" s="235"/>
      <c r="IJQ58" s="235"/>
      <c r="IJR58" s="235"/>
      <c r="IJS58" s="235"/>
      <c r="IJT58" s="235"/>
      <c r="IJU58" s="235"/>
      <c r="IJV58" s="235"/>
      <c r="IJW58" s="235"/>
      <c r="IJX58" s="235"/>
      <c r="IJY58" s="235"/>
      <c r="IJZ58" s="235"/>
      <c r="IKA58" s="235"/>
      <c r="IKB58" s="235"/>
      <c r="IKC58" s="235"/>
      <c r="IKD58" s="235"/>
      <c r="IKE58" s="235"/>
      <c r="IKF58" s="235"/>
      <c r="IKG58" s="235"/>
      <c r="IKH58" s="235"/>
      <c r="IKI58" s="235"/>
      <c r="IKJ58" s="235"/>
      <c r="IKK58" s="235"/>
      <c r="IKL58" s="235"/>
      <c r="IKM58" s="235"/>
      <c r="IKN58" s="235"/>
      <c r="IKO58" s="235"/>
      <c r="IKP58" s="235"/>
      <c r="IKQ58" s="235"/>
      <c r="IKR58" s="235"/>
      <c r="IKS58" s="235"/>
      <c r="IKT58" s="235"/>
      <c r="IKU58" s="235"/>
      <c r="IKV58" s="235"/>
      <c r="IKW58" s="235"/>
      <c r="IKX58" s="235"/>
      <c r="IKY58" s="235"/>
      <c r="IKZ58" s="235"/>
      <c r="ILA58" s="235"/>
      <c r="ILB58" s="235"/>
      <c r="ILC58" s="235"/>
      <c r="ILD58" s="235"/>
      <c r="ILE58" s="235"/>
      <c r="ILF58" s="235"/>
      <c r="ILG58" s="235"/>
      <c r="ILH58" s="235"/>
      <c r="ILI58" s="235"/>
      <c r="ILJ58" s="235"/>
      <c r="ILK58" s="235"/>
      <c r="ILL58" s="235"/>
      <c r="ILM58" s="235"/>
      <c r="ILN58" s="235"/>
      <c r="ILO58" s="235"/>
      <c r="ILP58" s="235"/>
      <c r="ILQ58" s="235"/>
      <c r="ILR58" s="235"/>
      <c r="ILS58" s="235"/>
      <c r="ILT58" s="235"/>
      <c r="ILU58" s="235"/>
      <c r="ILV58" s="235"/>
      <c r="ILW58" s="235"/>
      <c r="ILX58" s="235"/>
      <c r="ILY58" s="235"/>
      <c r="ILZ58" s="235"/>
      <c r="IMA58" s="235"/>
      <c r="IMB58" s="235"/>
      <c r="IMC58" s="235"/>
      <c r="IMD58" s="235"/>
      <c r="IME58" s="235"/>
      <c r="IMF58" s="235"/>
      <c r="IMG58" s="235"/>
      <c r="IMH58" s="235"/>
      <c r="IMI58" s="235"/>
      <c r="IMJ58" s="235"/>
      <c r="IMK58" s="235"/>
      <c r="IML58" s="235"/>
      <c r="IMM58" s="235"/>
      <c r="IMN58" s="235"/>
      <c r="IMO58" s="235"/>
      <c r="IMP58" s="235"/>
      <c r="IMQ58" s="235"/>
      <c r="IMR58" s="235"/>
      <c r="IMS58" s="235"/>
      <c r="IMT58" s="235"/>
      <c r="IMU58" s="235"/>
      <c r="IMV58" s="235"/>
      <c r="IMW58" s="235"/>
      <c r="IMX58" s="235"/>
      <c r="IMY58" s="235"/>
      <c r="IMZ58" s="235"/>
      <c r="INA58" s="235"/>
      <c r="INB58" s="235"/>
      <c r="INC58" s="235"/>
      <c r="IND58" s="235"/>
      <c r="INE58" s="235"/>
      <c r="INF58" s="235"/>
      <c r="ING58" s="235"/>
      <c r="INH58" s="235"/>
      <c r="INI58" s="235"/>
      <c r="INJ58" s="235"/>
      <c r="INK58" s="235"/>
      <c r="INL58" s="235"/>
      <c r="INM58" s="235"/>
      <c r="INN58" s="235"/>
      <c r="INO58" s="235"/>
      <c r="INP58" s="235"/>
      <c r="INQ58" s="235"/>
      <c r="INR58" s="235"/>
      <c r="INS58" s="235"/>
      <c r="INT58" s="235"/>
      <c r="INU58" s="235"/>
      <c r="INV58" s="235"/>
      <c r="INW58" s="235"/>
      <c r="INX58" s="235"/>
      <c r="INY58" s="235"/>
      <c r="INZ58" s="235"/>
      <c r="IOA58" s="235"/>
      <c r="IOB58" s="235"/>
      <c r="IOC58" s="235"/>
      <c r="IOD58" s="235"/>
      <c r="IOE58" s="235"/>
      <c r="IOF58" s="235"/>
      <c r="IOG58" s="235"/>
      <c r="IOH58" s="235"/>
      <c r="IOI58" s="235"/>
      <c r="IOJ58" s="235"/>
      <c r="IOK58" s="235"/>
      <c r="IOL58" s="235"/>
      <c r="IOM58" s="235"/>
      <c r="ION58" s="235"/>
      <c r="IOO58" s="235"/>
      <c r="IOP58" s="235"/>
      <c r="IOQ58" s="235"/>
      <c r="IOR58" s="235"/>
      <c r="IOS58" s="235"/>
      <c r="IOT58" s="235"/>
      <c r="IOU58" s="235"/>
      <c r="IOV58" s="235"/>
      <c r="IOW58" s="235"/>
      <c r="IOX58" s="235"/>
      <c r="IOY58" s="235"/>
      <c r="IOZ58" s="235"/>
      <c r="IPA58" s="235"/>
      <c r="IPB58" s="235"/>
      <c r="IPC58" s="235"/>
      <c r="IPD58" s="235"/>
      <c r="IPE58" s="235"/>
      <c r="IPF58" s="235"/>
      <c r="IPG58" s="235"/>
      <c r="IPH58" s="235"/>
      <c r="IPI58" s="235"/>
      <c r="IPJ58" s="235"/>
      <c r="IPK58" s="235"/>
      <c r="IPL58" s="235"/>
      <c r="IPM58" s="235"/>
      <c r="IPN58" s="235"/>
      <c r="IPO58" s="235"/>
      <c r="IPP58" s="235"/>
      <c r="IPQ58" s="235"/>
      <c r="IPR58" s="235"/>
      <c r="IPS58" s="235"/>
      <c r="IPT58" s="235"/>
      <c r="IPU58" s="235"/>
      <c r="IPV58" s="235"/>
      <c r="IPW58" s="235"/>
      <c r="IPX58" s="235"/>
      <c r="IPY58" s="235"/>
      <c r="IPZ58" s="235"/>
      <c r="IQA58" s="235"/>
      <c r="IQB58" s="235"/>
      <c r="IQC58" s="235"/>
      <c r="IQD58" s="235"/>
      <c r="IQE58" s="235"/>
      <c r="IQF58" s="235"/>
      <c r="IQG58" s="235"/>
      <c r="IQH58" s="235"/>
      <c r="IQI58" s="235"/>
      <c r="IQJ58" s="235"/>
      <c r="IQK58" s="235"/>
      <c r="IQL58" s="235"/>
      <c r="IQM58" s="235"/>
      <c r="IQN58" s="235"/>
      <c r="IQO58" s="235"/>
      <c r="IQP58" s="235"/>
      <c r="IQQ58" s="235"/>
      <c r="IQR58" s="235"/>
      <c r="IQS58" s="235"/>
      <c r="IQT58" s="235"/>
      <c r="IQU58" s="235"/>
      <c r="IQV58" s="235"/>
      <c r="IQW58" s="235"/>
      <c r="IQX58" s="235"/>
      <c r="IQY58" s="235"/>
      <c r="IQZ58" s="235"/>
      <c r="IRA58" s="235"/>
      <c r="IRB58" s="235"/>
      <c r="IRC58" s="235"/>
      <c r="IRD58" s="235"/>
      <c r="IRE58" s="235"/>
      <c r="IRF58" s="235"/>
      <c r="IRG58" s="235"/>
      <c r="IRH58" s="235"/>
      <c r="IRI58" s="235"/>
      <c r="IRJ58" s="235"/>
      <c r="IRK58" s="235"/>
      <c r="IRL58" s="235"/>
      <c r="IRM58" s="235"/>
      <c r="IRN58" s="235"/>
      <c r="IRO58" s="235"/>
      <c r="IRP58" s="235"/>
      <c r="IRQ58" s="235"/>
      <c r="IRR58" s="235"/>
      <c r="IRS58" s="235"/>
      <c r="IRT58" s="235"/>
      <c r="IRU58" s="235"/>
      <c r="IRV58" s="235"/>
      <c r="IRW58" s="235"/>
      <c r="IRX58" s="235"/>
      <c r="IRY58" s="235"/>
      <c r="IRZ58" s="235"/>
      <c r="ISA58" s="235"/>
      <c r="ISB58" s="235"/>
      <c r="ISC58" s="235"/>
      <c r="ISD58" s="235"/>
      <c r="ISE58" s="235"/>
      <c r="ISF58" s="235"/>
      <c r="ISG58" s="235"/>
      <c r="ISH58" s="235"/>
      <c r="ISI58" s="235"/>
      <c r="ISJ58" s="235"/>
      <c r="ISK58" s="235"/>
      <c r="ISL58" s="235"/>
      <c r="ISM58" s="235"/>
      <c r="ISN58" s="235"/>
      <c r="ISO58" s="235"/>
      <c r="ISP58" s="235"/>
      <c r="ISQ58" s="235"/>
      <c r="ISR58" s="235"/>
      <c r="ISS58" s="235"/>
      <c r="IST58" s="235"/>
      <c r="ISU58" s="235"/>
      <c r="ISV58" s="235"/>
      <c r="ISW58" s="235"/>
      <c r="ISX58" s="235"/>
      <c r="ISY58" s="235"/>
      <c r="ISZ58" s="235"/>
      <c r="ITA58" s="235"/>
      <c r="ITB58" s="235"/>
      <c r="ITC58" s="235"/>
      <c r="ITD58" s="235"/>
      <c r="ITE58" s="235"/>
      <c r="ITF58" s="235"/>
      <c r="ITG58" s="235"/>
      <c r="ITH58" s="235"/>
      <c r="ITI58" s="235"/>
      <c r="ITJ58" s="235"/>
      <c r="ITK58" s="235"/>
      <c r="ITL58" s="235"/>
      <c r="ITM58" s="235"/>
      <c r="ITN58" s="235"/>
      <c r="ITO58" s="235"/>
      <c r="ITP58" s="235"/>
      <c r="ITQ58" s="235"/>
      <c r="ITR58" s="235"/>
      <c r="ITS58" s="235"/>
      <c r="ITT58" s="235"/>
      <c r="ITU58" s="235"/>
      <c r="ITV58" s="235"/>
      <c r="ITW58" s="235"/>
      <c r="ITX58" s="235"/>
      <c r="ITY58" s="235"/>
      <c r="ITZ58" s="235"/>
      <c r="IUA58" s="235"/>
      <c r="IUB58" s="235"/>
      <c r="IUC58" s="235"/>
      <c r="IUD58" s="235"/>
      <c r="IUE58" s="235"/>
      <c r="IUF58" s="235"/>
      <c r="IUG58" s="235"/>
      <c r="IUH58" s="235"/>
      <c r="IUI58" s="235"/>
      <c r="IUJ58" s="235"/>
      <c r="IUK58" s="235"/>
      <c r="IUL58" s="235"/>
      <c r="IUM58" s="235"/>
      <c r="IUN58" s="235"/>
      <c r="IUO58" s="235"/>
      <c r="IUP58" s="235"/>
      <c r="IUQ58" s="235"/>
      <c r="IUR58" s="235"/>
      <c r="IUS58" s="235"/>
      <c r="IUT58" s="235"/>
      <c r="IUU58" s="235"/>
      <c r="IUV58" s="235"/>
      <c r="IUW58" s="235"/>
      <c r="IUX58" s="235"/>
      <c r="IUY58" s="235"/>
      <c r="IUZ58" s="235"/>
      <c r="IVA58" s="235"/>
      <c r="IVB58" s="235"/>
      <c r="IVC58" s="235"/>
      <c r="IVD58" s="235"/>
      <c r="IVE58" s="235"/>
      <c r="IVF58" s="235"/>
      <c r="IVG58" s="235"/>
      <c r="IVH58" s="235"/>
      <c r="IVI58" s="235"/>
      <c r="IVJ58" s="235"/>
      <c r="IVK58" s="235"/>
      <c r="IVL58" s="235"/>
      <c r="IVM58" s="235"/>
      <c r="IVN58" s="235"/>
      <c r="IVO58" s="235"/>
      <c r="IVP58" s="235"/>
      <c r="IVQ58" s="235"/>
      <c r="IVR58" s="235"/>
      <c r="IVS58" s="235"/>
      <c r="IVT58" s="235"/>
      <c r="IVU58" s="235"/>
      <c r="IVV58" s="235"/>
      <c r="IVW58" s="235"/>
      <c r="IVX58" s="235"/>
      <c r="IVY58" s="235"/>
      <c r="IVZ58" s="235"/>
      <c r="IWA58" s="235"/>
      <c r="IWB58" s="235"/>
      <c r="IWC58" s="235"/>
      <c r="IWD58" s="235"/>
      <c r="IWE58" s="235"/>
      <c r="IWF58" s="235"/>
      <c r="IWG58" s="235"/>
      <c r="IWH58" s="235"/>
      <c r="IWI58" s="235"/>
      <c r="IWJ58" s="235"/>
      <c r="IWK58" s="235"/>
      <c r="IWL58" s="235"/>
      <c r="IWM58" s="235"/>
      <c r="IWN58" s="235"/>
      <c r="IWO58" s="235"/>
      <c r="IWP58" s="235"/>
      <c r="IWQ58" s="235"/>
      <c r="IWR58" s="235"/>
      <c r="IWS58" s="235"/>
      <c r="IWT58" s="235"/>
      <c r="IWU58" s="235"/>
      <c r="IWV58" s="235"/>
      <c r="IWW58" s="235"/>
      <c r="IWX58" s="235"/>
      <c r="IWY58" s="235"/>
      <c r="IWZ58" s="235"/>
      <c r="IXA58" s="235"/>
      <c r="IXB58" s="235"/>
      <c r="IXC58" s="235"/>
      <c r="IXD58" s="235"/>
      <c r="IXE58" s="235"/>
      <c r="IXF58" s="235"/>
      <c r="IXG58" s="235"/>
      <c r="IXH58" s="235"/>
      <c r="IXI58" s="235"/>
      <c r="IXJ58" s="235"/>
      <c r="IXK58" s="235"/>
      <c r="IXL58" s="235"/>
      <c r="IXM58" s="235"/>
      <c r="IXN58" s="235"/>
      <c r="IXO58" s="235"/>
      <c r="IXP58" s="235"/>
      <c r="IXQ58" s="235"/>
      <c r="IXR58" s="235"/>
      <c r="IXS58" s="235"/>
      <c r="IXT58" s="235"/>
      <c r="IXU58" s="235"/>
      <c r="IXV58" s="235"/>
      <c r="IXW58" s="235"/>
      <c r="IXX58" s="235"/>
      <c r="IXY58" s="235"/>
      <c r="IXZ58" s="235"/>
      <c r="IYA58" s="235"/>
      <c r="IYB58" s="235"/>
      <c r="IYC58" s="235"/>
      <c r="IYD58" s="235"/>
      <c r="IYE58" s="235"/>
      <c r="IYF58" s="235"/>
      <c r="IYG58" s="235"/>
      <c r="IYH58" s="235"/>
      <c r="IYI58" s="235"/>
      <c r="IYJ58" s="235"/>
      <c r="IYK58" s="235"/>
      <c r="IYL58" s="235"/>
      <c r="IYM58" s="235"/>
      <c r="IYN58" s="235"/>
      <c r="IYO58" s="235"/>
      <c r="IYP58" s="235"/>
      <c r="IYQ58" s="235"/>
      <c r="IYR58" s="235"/>
      <c r="IYS58" s="235"/>
      <c r="IYT58" s="235"/>
      <c r="IYU58" s="235"/>
      <c r="IYV58" s="235"/>
      <c r="IYW58" s="235"/>
      <c r="IYX58" s="235"/>
      <c r="IYY58" s="235"/>
      <c r="IYZ58" s="235"/>
      <c r="IZA58" s="235"/>
      <c r="IZB58" s="235"/>
      <c r="IZC58" s="235"/>
      <c r="IZD58" s="235"/>
      <c r="IZE58" s="235"/>
      <c r="IZF58" s="235"/>
      <c r="IZG58" s="235"/>
      <c r="IZH58" s="235"/>
      <c r="IZI58" s="235"/>
      <c r="IZJ58" s="235"/>
      <c r="IZK58" s="235"/>
      <c r="IZL58" s="235"/>
      <c r="IZM58" s="235"/>
      <c r="IZN58" s="235"/>
      <c r="IZO58" s="235"/>
      <c r="IZP58" s="235"/>
      <c r="IZQ58" s="235"/>
      <c r="IZR58" s="235"/>
      <c r="IZS58" s="235"/>
      <c r="IZT58" s="235"/>
      <c r="IZU58" s="235"/>
      <c r="IZV58" s="235"/>
      <c r="IZW58" s="235"/>
      <c r="IZX58" s="235"/>
      <c r="IZY58" s="235"/>
      <c r="IZZ58" s="235"/>
      <c r="JAA58" s="235"/>
      <c r="JAB58" s="235"/>
      <c r="JAC58" s="235"/>
      <c r="JAD58" s="235"/>
      <c r="JAE58" s="235"/>
      <c r="JAF58" s="235"/>
      <c r="JAG58" s="235"/>
      <c r="JAH58" s="235"/>
      <c r="JAI58" s="235"/>
      <c r="JAJ58" s="235"/>
      <c r="JAK58" s="235"/>
      <c r="JAL58" s="235"/>
      <c r="JAM58" s="235"/>
      <c r="JAN58" s="235"/>
      <c r="JAO58" s="235"/>
      <c r="JAP58" s="235"/>
      <c r="JAQ58" s="235"/>
      <c r="JAR58" s="235"/>
      <c r="JAS58" s="235"/>
      <c r="JAT58" s="235"/>
      <c r="JAU58" s="235"/>
      <c r="JAV58" s="235"/>
      <c r="JAW58" s="235"/>
      <c r="JAX58" s="235"/>
      <c r="JAY58" s="235"/>
      <c r="JAZ58" s="235"/>
      <c r="JBA58" s="235"/>
      <c r="JBB58" s="235"/>
      <c r="JBC58" s="235"/>
      <c r="JBD58" s="235"/>
      <c r="JBE58" s="235"/>
      <c r="JBF58" s="235"/>
      <c r="JBG58" s="235"/>
      <c r="JBH58" s="235"/>
      <c r="JBI58" s="235"/>
      <c r="JBJ58" s="235"/>
      <c r="JBK58" s="235"/>
      <c r="JBL58" s="235"/>
      <c r="JBM58" s="235"/>
      <c r="JBN58" s="235"/>
      <c r="JBO58" s="235"/>
      <c r="JBP58" s="235"/>
      <c r="JBQ58" s="235"/>
      <c r="JBR58" s="235"/>
      <c r="JBS58" s="235"/>
      <c r="JBT58" s="235"/>
      <c r="JBU58" s="235"/>
      <c r="JBV58" s="235"/>
      <c r="JBW58" s="235"/>
      <c r="JBX58" s="235"/>
      <c r="JBY58" s="235"/>
      <c r="JBZ58" s="235"/>
      <c r="JCA58" s="235"/>
      <c r="JCB58" s="235"/>
      <c r="JCC58" s="235"/>
      <c r="JCD58" s="235"/>
      <c r="JCE58" s="235"/>
      <c r="JCF58" s="235"/>
      <c r="JCG58" s="235"/>
      <c r="JCH58" s="235"/>
      <c r="JCI58" s="235"/>
      <c r="JCJ58" s="235"/>
      <c r="JCK58" s="235"/>
      <c r="JCL58" s="235"/>
      <c r="JCM58" s="235"/>
      <c r="JCN58" s="235"/>
      <c r="JCO58" s="235"/>
      <c r="JCP58" s="235"/>
      <c r="JCQ58" s="235"/>
      <c r="JCR58" s="235"/>
      <c r="JCS58" s="235"/>
      <c r="JCT58" s="235"/>
      <c r="JCU58" s="235"/>
      <c r="JCV58" s="235"/>
      <c r="JCW58" s="235"/>
      <c r="JCX58" s="235"/>
      <c r="JCY58" s="235"/>
      <c r="JCZ58" s="235"/>
      <c r="JDA58" s="235"/>
      <c r="JDB58" s="235"/>
      <c r="JDC58" s="235"/>
      <c r="JDD58" s="235"/>
      <c r="JDE58" s="235"/>
      <c r="JDF58" s="235"/>
      <c r="JDG58" s="235"/>
      <c r="JDH58" s="235"/>
      <c r="JDI58" s="235"/>
      <c r="JDJ58" s="235"/>
      <c r="JDK58" s="235"/>
      <c r="JDL58" s="235"/>
      <c r="JDM58" s="235"/>
      <c r="JDN58" s="235"/>
      <c r="JDO58" s="235"/>
      <c r="JDP58" s="235"/>
      <c r="JDQ58" s="235"/>
      <c r="JDR58" s="235"/>
      <c r="JDS58" s="235"/>
      <c r="JDT58" s="235"/>
      <c r="JDU58" s="235"/>
      <c r="JDV58" s="235"/>
      <c r="JDW58" s="235"/>
      <c r="JDX58" s="235"/>
      <c r="JDY58" s="235"/>
      <c r="JDZ58" s="235"/>
      <c r="JEA58" s="235"/>
      <c r="JEB58" s="235"/>
      <c r="JEC58" s="235"/>
      <c r="JED58" s="235"/>
      <c r="JEE58" s="235"/>
      <c r="JEF58" s="235"/>
      <c r="JEG58" s="235"/>
      <c r="JEH58" s="235"/>
      <c r="JEI58" s="235"/>
      <c r="JEJ58" s="235"/>
      <c r="JEK58" s="235"/>
      <c r="JEL58" s="235"/>
      <c r="JEM58" s="235"/>
      <c r="JEN58" s="235"/>
      <c r="JEO58" s="235"/>
      <c r="JEP58" s="235"/>
      <c r="JEQ58" s="235"/>
      <c r="JER58" s="235"/>
      <c r="JES58" s="235"/>
      <c r="JET58" s="235"/>
      <c r="JEU58" s="235"/>
      <c r="JEV58" s="235"/>
      <c r="JEW58" s="235"/>
      <c r="JEX58" s="235"/>
      <c r="JEY58" s="235"/>
      <c r="JEZ58" s="235"/>
      <c r="JFA58" s="235"/>
      <c r="JFB58" s="235"/>
      <c r="JFC58" s="235"/>
      <c r="JFD58" s="235"/>
      <c r="JFE58" s="235"/>
      <c r="JFF58" s="235"/>
      <c r="JFG58" s="235"/>
      <c r="JFH58" s="235"/>
      <c r="JFI58" s="235"/>
      <c r="JFJ58" s="235"/>
      <c r="JFK58" s="235"/>
      <c r="JFL58" s="235"/>
      <c r="JFM58" s="235"/>
      <c r="JFN58" s="235"/>
      <c r="JFO58" s="235"/>
      <c r="JFP58" s="235"/>
      <c r="JFQ58" s="235"/>
      <c r="JFR58" s="235"/>
      <c r="JFS58" s="235"/>
      <c r="JFT58" s="235"/>
      <c r="JFU58" s="235"/>
      <c r="JFV58" s="235"/>
      <c r="JFW58" s="235"/>
      <c r="JFX58" s="235"/>
      <c r="JFY58" s="235"/>
      <c r="JFZ58" s="235"/>
      <c r="JGA58" s="235"/>
      <c r="JGB58" s="235"/>
      <c r="JGC58" s="235"/>
      <c r="JGD58" s="235"/>
      <c r="JGE58" s="235"/>
      <c r="JGF58" s="235"/>
      <c r="JGG58" s="235"/>
      <c r="JGH58" s="235"/>
      <c r="JGI58" s="235"/>
      <c r="JGJ58" s="235"/>
      <c r="JGK58" s="235"/>
      <c r="JGL58" s="235"/>
      <c r="JGM58" s="235"/>
      <c r="JGN58" s="235"/>
      <c r="JGO58" s="235"/>
      <c r="JGP58" s="235"/>
      <c r="JGQ58" s="235"/>
      <c r="JGR58" s="235"/>
      <c r="JGS58" s="235"/>
      <c r="JGT58" s="235"/>
      <c r="JGU58" s="235"/>
      <c r="JGV58" s="235"/>
      <c r="JGW58" s="235"/>
      <c r="JGX58" s="235"/>
      <c r="JGY58" s="235"/>
      <c r="JGZ58" s="235"/>
      <c r="JHA58" s="235"/>
      <c r="JHB58" s="235"/>
      <c r="JHC58" s="235"/>
      <c r="JHD58" s="235"/>
      <c r="JHE58" s="235"/>
      <c r="JHF58" s="235"/>
      <c r="JHG58" s="235"/>
      <c r="JHH58" s="235"/>
      <c r="JHI58" s="235"/>
      <c r="JHJ58" s="235"/>
      <c r="JHK58" s="235"/>
      <c r="JHL58" s="235"/>
      <c r="JHM58" s="235"/>
      <c r="JHN58" s="235"/>
      <c r="JHO58" s="235"/>
      <c r="JHP58" s="235"/>
      <c r="JHQ58" s="235"/>
      <c r="JHR58" s="235"/>
      <c r="JHS58" s="235"/>
      <c r="JHT58" s="235"/>
      <c r="JHU58" s="235"/>
      <c r="JHV58" s="235"/>
      <c r="JHW58" s="235"/>
      <c r="JHX58" s="235"/>
      <c r="JHY58" s="235"/>
      <c r="JHZ58" s="235"/>
      <c r="JIA58" s="235"/>
      <c r="JIB58" s="235"/>
      <c r="JIC58" s="235"/>
      <c r="JID58" s="235"/>
      <c r="JIE58" s="235"/>
      <c r="JIF58" s="235"/>
      <c r="JIG58" s="235"/>
      <c r="JIH58" s="235"/>
      <c r="JII58" s="235"/>
      <c r="JIJ58" s="235"/>
      <c r="JIK58" s="235"/>
      <c r="JIL58" s="235"/>
      <c r="JIM58" s="235"/>
      <c r="JIN58" s="235"/>
      <c r="JIO58" s="235"/>
      <c r="JIP58" s="235"/>
      <c r="JIQ58" s="235"/>
      <c r="JIR58" s="235"/>
      <c r="JIS58" s="235"/>
      <c r="JIT58" s="235"/>
      <c r="JIU58" s="235"/>
      <c r="JIV58" s="235"/>
      <c r="JIW58" s="235"/>
      <c r="JIX58" s="235"/>
      <c r="JIY58" s="235"/>
      <c r="JIZ58" s="235"/>
      <c r="JJA58" s="235"/>
      <c r="JJB58" s="235"/>
      <c r="JJC58" s="235"/>
      <c r="JJD58" s="235"/>
      <c r="JJE58" s="235"/>
      <c r="JJF58" s="235"/>
      <c r="JJG58" s="235"/>
      <c r="JJH58" s="235"/>
      <c r="JJI58" s="235"/>
      <c r="JJJ58" s="235"/>
      <c r="JJK58" s="235"/>
      <c r="JJL58" s="235"/>
      <c r="JJM58" s="235"/>
      <c r="JJN58" s="235"/>
      <c r="JJO58" s="235"/>
      <c r="JJP58" s="235"/>
      <c r="JJQ58" s="235"/>
      <c r="JJR58" s="235"/>
      <c r="JJS58" s="235"/>
      <c r="JJT58" s="235"/>
      <c r="JJU58" s="235"/>
      <c r="JJV58" s="235"/>
      <c r="JJW58" s="235"/>
      <c r="JJX58" s="235"/>
      <c r="JJY58" s="235"/>
      <c r="JJZ58" s="235"/>
      <c r="JKA58" s="235"/>
      <c r="JKB58" s="235"/>
      <c r="JKC58" s="235"/>
      <c r="JKD58" s="235"/>
      <c r="JKE58" s="235"/>
      <c r="JKF58" s="235"/>
      <c r="JKG58" s="235"/>
      <c r="JKH58" s="235"/>
      <c r="JKI58" s="235"/>
      <c r="JKJ58" s="235"/>
      <c r="JKK58" s="235"/>
      <c r="JKL58" s="235"/>
      <c r="JKM58" s="235"/>
      <c r="JKN58" s="235"/>
      <c r="JKO58" s="235"/>
      <c r="JKP58" s="235"/>
      <c r="JKQ58" s="235"/>
      <c r="JKR58" s="235"/>
      <c r="JKS58" s="235"/>
      <c r="JKT58" s="235"/>
      <c r="JKU58" s="235"/>
      <c r="JKV58" s="235"/>
      <c r="JKW58" s="235"/>
      <c r="JKX58" s="235"/>
      <c r="JKY58" s="235"/>
      <c r="JKZ58" s="235"/>
      <c r="JLA58" s="235"/>
      <c r="JLB58" s="235"/>
      <c r="JLC58" s="235"/>
      <c r="JLD58" s="235"/>
      <c r="JLE58" s="235"/>
      <c r="JLF58" s="235"/>
      <c r="JLG58" s="235"/>
      <c r="JLH58" s="235"/>
      <c r="JLI58" s="235"/>
      <c r="JLJ58" s="235"/>
      <c r="JLK58" s="235"/>
      <c r="JLL58" s="235"/>
      <c r="JLM58" s="235"/>
      <c r="JLN58" s="235"/>
      <c r="JLO58" s="235"/>
      <c r="JLP58" s="235"/>
      <c r="JLQ58" s="235"/>
      <c r="JLR58" s="235"/>
      <c r="JLS58" s="235"/>
      <c r="JLT58" s="235"/>
      <c r="JLU58" s="235"/>
      <c r="JLV58" s="235"/>
      <c r="JLW58" s="235"/>
      <c r="JLX58" s="235"/>
      <c r="JLY58" s="235"/>
      <c r="JLZ58" s="235"/>
      <c r="JMA58" s="235"/>
      <c r="JMB58" s="235"/>
      <c r="JMC58" s="235"/>
      <c r="JMD58" s="235"/>
      <c r="JME58" s="235"/>
      <c r="JMF58" s="235"/>
      <c r="JMG58" s="235"/>
      <c r="JMH58" s="235"/>
      <c r="JMI58" s="235"/>
      <c r="JMJ58" s="235"/>
      <c r="JMK58" s="235"/>
      <c r="JML58" s="235"/>
      <c r="JMM58" s="235"/>
      <c r="JMN58" s="235"/>
      <c r="JMO58" s="235"/>
      <c r="JMP58" s="235"/>
      <c r="JMQ58" s="235"/>
      <c r="JMR58" s="235"/>
      <c r="JMS58" s="235"/>
      <c r="JMT58" s="235"/>
      <c r="JMU58" s="235"/>
      <c r="JMV58" s="235"/>
      <c r="JMW58" s="235"/>
      <c r="JMX58" s="235"/>
      <c r="JMY58" s="235"/>
      <c r="JMZ58" s="235"/>
      <c r="JNA58" s="235"/>
      <c r="JNB58" s="235"/>
      <c r="JNC58" s="235"/>
      <c r="JND58" s="235"/>
      <c r="JNE58" s="235"/>
      <c r="JNF58" s="235"/>
      <c r="JNG58" s="235"/>
      <c r="JNH58" s="235"/>
      <c r="JNI58" s="235"/>
      <c r="JNJ58" s="235"/>
      <c r="JNK58" s="235"/>
      <c r="JNL58" s="235"/>
      <c r="JNM58" s="235"/>
      <c r="JNN58" s="235"/>
      <c r="JNO58" s="235"/>
      <c r="JNP58" s="235"/>
      <c r="JNQ58" s="235"/>
      <c r="JNR58" s="235"/>
      <c r="JNS58" s="235"/>
      <c r="JNT58" s="235"/>
      <c r="JNU58" s="235"/>
      <c r="JNV58" s="235"/>
      <c r="JNW58" s="235"/>
      <c r="JNX58" s="235"/>
      <c r="JNY58" s="235"/>
      <c r="JNZ58" s="235"/>
      <c r="JOA58" s="235"/>
      <c r="JOB58" s="235"/>
      <c r="JOC58" s="235"/>
      <c r="JOD58" s="235"/>
      <c r="JOE58" s="235"/>
      <c r="JOF58" s="235"/>
      <c r="JOG58" s="235"/>
      <c r="JOH58" s="235"/>
      <c r="JOI58" s="235"/>
      <c r="JOJ58" s="235"/>
      <c r="JOK58" s="235"/>
      <c r="JOL58" s="235"/>
      <c r="JOM58" s="235"/>
      <c r="JON58" s="235"/>
      <c r="JOO58" s="235"/>
      <c r="JOP58" s="235"/>
      <c r="JOQ58" s="235"/>
      <c r="JOR58" s="235"/>
      <c r="JOS58" s="235"/>
      <c r="JOT58" s="235"/>
      <c r="JOU58" s="235"/>
      <c r="JOV58" s="235"/>
      <c r="JOW58" s="235"/>
      <c r="JOX58" s="235"/>
      <c r="JOY58" s="235"/>
      <c r="JOZ58" s="235"/>
      <c r="JPA58" s="235"/>
      <c r="JPB58" s="235"/>
      <c r="JPC58" s="235"/>
      <c r="JPD58" s="235"/>
      <c r="JPE58" s="235"/>
      <c r="JPF58" s="235"/>
      <c r="JPG58" s="235"/>
      <c r="JPH58" s="235"/>
      <c r="JPI58" s="235"/>
      <c r="JPJ58" s="235"/>
      <c r="JPK58" s="235"/>
      <c r="JPL58" s="235"/>
      <c r="JPM58" s="235"/>
      <c r="JPN58" s="235"/>
      <c r="JPO58" s="235"/>
      <c r="JPP58" s="235"/>
      <c r="JPQ58" s="235"/>
      <c r="JPR58" s="235"/>
      <c r="JPS58" s="235"/>
      <c r="JPT58" s="235"/>
      <c r="JPU58" s="235"/>
      <c r="JPV58" s="235"/>
      <c r="JPW58" s="235"/>
      <c r="JPX58" s="235"/>
      <c r="JPY58" s="235"/>
      <c r="JPZ58" s="235"/>
      <c r="JQA58" s="235"/>
      <c r="JQB58" s="235"/>
      <c r="JQC58" s="235"/>
      <c r="JQD58" s="235"/>
      <c r="JQE58" s="235"/>
      <c r="JQF58" s="235"/>
      <c r="JQG58" s="235"/>
      <c r="JQH58" s="235"/>
      <c r="JQI58" s="235"/>
      <c r="JQJ58" s="235"/>
      <c r="JQK58" s="235"/>
      <c r="JQL58" s="235"/>
      <c r="JQM58" s="235"/>
      <c r="JQN58" s="235"/>
      <c r="JQO58" s="235"/>
      <c r="JQP58" s="235"/>
      <c r="JQQ58" s="235"/>
      <c r="JQR58" s="235"/>
      <c r="JQS58" s="235"/>
      <c r="JQT58" s="235"/>
      <c r="JQU58" s="235"/>
      <c r="JQV58" s="235"/>
      <c r="JQW58" s="235"/>
      <c r="JQX58" s="235"/>
      <c r="JQY58" s="235"/>
      <c r="JQZ58" s="235"/>
      <c r="JRA58" s="235"/>
      <c r="JRB58" s="235"/>
      <c r="JRC58" s="235"/>
      <c r="JRD58" s="235"/>
      <c r="JRE58" s="235"/>
      <c r="JRF58" s="235"/>
      <c r="JRG58" s="235"/>
      <c r="JRH58" s="235"/>
      <c r="JRI58" s="235"/>
      <c r="JRJ58" s="235"/>
      <c r="JRK58" s="235"/>
      <c r="JRL58" s="235"/>
      <c r="JRM58" s="235"/>
      <c r="JRN58" s="235"/>
      <c r="JRO58" s="235"/>
      <c r="JRP58" s="235"/>
      <c r="JRQ58" s="235"/>
      <c r="JRR58" s="235"/>
      <c r="JRS58" s="235"/>
      <c r="JRT58" s="235"/>
      <c r="JRU58" s="235"/>
      <c r="JRV58" s="235"/>
      <c r="JRW58" s="235"/>
      <c r="JRX58" s="235"/>
      <c r="JRY58" s="235"/>
      <c r="JRZ58" s="235"/>
      <c r="JSA58" s="235"/>
      <c r="JSB58" s="235"/>
      <c r="JSC58" s="235"/>
      <c r="JSD58" s="235"/>
      <c r="JSE58" s="235"/>
      <c r="JSF58" s="235"/>
      <c r="JSG58" s="235"/>
      <c r="JSH58" s="235"/>
      <c r="JSI58" s="235"/>
      <c r="JSJ58" s="235"/>
      <c r="JSK58" s="235"/>
      <c r="JSL58" s="235"/>
      <c r="JSM58" s="235"/>
      <c r="JSN58" s="235"/>
      <c r="JSO58" s="235"/>
      <c r="JSP58" s="235"/>
      <c r="JSQ58" s="235"/>
      <c r="JSR58" s="235"/>
      <c r="JSS58" s="235"/>
      <c r="JST58" s="235"/>
      <c r="JSU58" s="235"/>
      <c r="JSV58" s="235"/>
      <c r="JSW58" s="235"/>
      <c r="JSX58" s="235"/>
      <c r="JSY58" s="235"/>
      <c r="JSZ58" s="235"/>
      <c r="JTA58" s="235"/>
      <c r="JTB58" s="235"/>
      <c r="JTC58" s="235"/>
      <c r="JTD58" s="235"/>
      <c r="JTE58" s="235"/>
      <c r="JTF58" s="235"/>
      <c r="JTG58" s="235"/>
      <c r="JTH58" s="235"/>
      <c r="JTI58" s="235"/>
      <c r="JTJ58" s="235"/>
      <c r="JTK58" s="235"/>
      <c r="JTL58" s="235"/>
      <c r="JTM58" s="235"/>
      <c r="JTN58" s="235"/>
      <c r="JTO58" s="235"/>
      <c r="JTP58" s="235"/>
      <c r="JTQ58" s="235"/>
      <c r="JTR58" s="235"/>
      <c r="JTS58" s="235"/>
      <c r="JTT58" s="235"/>
      <c r="JTU58" s="235"/>
      <c r="JTV58" s="235"/>
      <c r="JTW58" s="235"/>
      <c r="JTX58" s="235"/>
      <c r="JTY58" s="235"/>
      <c r="JTZ58" s="235"/>
      <c r="JUA58" s="235"/>
      <c r="JUB58" s="235"/>
      <c r="JUC58" s="235"/>
      <c r="JUD58" s="235"/>
      <c r="JUE58" s="235"/>
      <c r="JUF58" s="235"/>
      <c r="JUG58" s="235"/>
      <c r="JUH58" s="235"/>
      <c r="JUI58" s="235"/>
      <c r="JUJ58" s="235"/>
      <c r="JUK58" s="235"/>
      <c r="JUL58" s="235"/>
      <c r="JUM58" s="235"/>
      <c r="JUN58" s="235"/>
      <c r="JUO58" s="235"/>
      <c r="JUP58" s="235"/>
      <c r="JUQ58" s="235"/>
      <c r="JUR58" s="235"/>
      <c r="JUS58" s="235"/>
      <c r="JUT58" s="235"/>
      <c r="JUU58" s="235"/>
      <c r="JUV58" s="235"/>
      <c r="JUW58" s="235"/>
      <c r="JUX58" s="235"/>
      <c r="JUY58" s="235"/>
      <c r="JUZ58" s="235"/>
      <c r="JVA58" s="235"/>
      <c r="JVB58" s="235"/>
      <c r="JVC58" s="235"/>
      <c r="JVD58" s="235"/>
      <c r="JVE58" s="235"/>
      <c r="JVF58" s="235"/>
      <c r="JVG58" s="235"/>
      <c r="JVH58" s="235"/>
      <c r="JVI58" s="235"/>
      <c r="JVJ58" s="235"/>
      <c r="JVK58" s="235"/>
      <c r="JVL58" s="235"/>
      <c r="JVM58" s="235"/>
      <c r="JVN58" s="235"/>
      <c r="JVO58" s="235"/>
      <c r="JVP58" s="235"/>
      <c r="JVQ58" s="235"/>
      <c r="JVR58" s="235"/>
      <c r="JVS58" s="235"/>
      <c r="JVT58" s="235"/>
      <c r="JVU58" s="235"/>
      <c r="JVV58" s="235"/>
      <c r="JVW58" s="235"/>
      <c r="JVX58" s="235"/>
      <c r="JVY58" s="235"/>
      <c r="JVZ58" s="235"/>
      <c r="JWA58" s="235"/>
      <c r="JWB58" s="235"/>
      <c r="JWC58" s="235"/>
      <c r="JWD58" s="235"/>
      <c r="JWE58" s="235"/>
      <c r="JWF58" s="235"/>
      <c r="JWG58" s="235"/>
      <c r="JWH58" s="235"/>
      <c r="JWI58" s="235"/>
      <c r="JWJ58" s="235"/>
      <c r="JWK58" s="235"/>
      <c r="JWL58" s="235"/>
      <c r="JWM58" s="235"/>
      <c r="JWN58" s="235"/>
      <c r="JWO58" s="235"/>
      <c r="JWP58" s="235"/>
      <c r="JWQ58" s="235"/>
      <c r="JWR58" s="235"/>
      <c r="JWS58" s="235"/>
      <c r="JWT58" s="235"/>
      <c r="JWU58" s="235"/>
      <c r="JWV58" s="235"/>
      <c r="JWW58" s="235"/>
      <c r="JWX58" s="235"/>
      <c r="JWY58" s="235"/>
      <c r="JWZ58" s="235"/>
      <c r="JXA58" s="235"/>
      <c r="JXB58" s="235"/>
      <c r="JXC58" s="235"/>
      <c r="JXD58" s="235"/>
      <c r="JXE58" s="235"/>
      <c r="JXF58" s="235"/>
      <c r="JXG58" s="235"/>
      <c r="JXH58" s="235"/>
      <c r="JXI58" s="235"/>
      <c r="JXJ58" s="235"/>
      <c r="JXK58" s="235"/>
      <c r="JXL58" s="235"/>
      <c r="JXM58" s="235"/>
      <c r="JXN58" s="235"/>
      <c r="JXO58" s="235"/>
      <c r="JXP58" s="235"/>
      <c r="JXQ58" s="235"/>
      <c r="JXR58" s="235"/>
      <c r="JXS58" s="235"/>
      <c r="JXT58" s="235"/>
      <c r="JXU58" s="235"/>
      <c r="JXV58" s="235"/>
      <c r="JXW58" s="235"/>
      <c r="JXX58" s="235"/>
      <c r="JXY58" s="235"/>
      <c r="JXZ58" s="235"/>
      <c r="JYA58" s="235"/>
      <c r="JYB58" s="235"/>
      <c r="JYC58" s="235"/>
      <c r="JYD58" s="235"/>
      <c r="JYE58" s="235"/>
      <c r="JYF58" s="235"/>
      <c r="JYG58" s="235"/>
      <c r="JYH58" s="235"/>
      <c r="JYI58" s="235"/>
      <c r="JYJ58" s="235"/>
      <c r="JYK58" s="235"/>
      <c r="JYL58" s="235"/>
      <c r="JYM58" s="235"/>
      <c r="JYN58" s="235"/>
      <c r="JYO58" s="235"/>
      <c r="JYP58" s="235"/>
      <c r="JYQ58" s="235"/>
      <c r="JYR58" s="235"/>
      <c r="JYS58" s="235"/>
      <c r="JYT58" s="235"/>
      <c r="JYU58" s="235"/>
      <c r="JYV58" s="235"/>
      <c r="JYW58" s="235"/>
      <c r="JYX58" s="235"/>
      <c r="JYY58" s="235"/>
      <c r="JYZ58" s="235"/>
      <c r="JZA58" s="235"/>
      <c r="JZB58" s="235"/>
      <c r="JZC58" s="235"/>
      <c r="JZD58" s="235"/>
      <c r="JZE58" s="235"/>
      <c r="JZF58" s="235"/>
      <c r="JZG58" s="235"/>
      <c r="JZH58" s="235"/>
      <c r="JZI58" s="235"/>
      <c r="JZJ58" s="235"/>
      <c r="JZK58" s="235"/>
      <c r="JZL58" s="235"/>
      <c r="JZM58" s="235"/>
      <c r="JZN58" s="235"/>
      <c r="JZO58" s="235"/>
      <c r="JZP58" s="235"/>
      <c r="JZQ58" s="235"/>
      <c r="JZR58" s="235"/>
      <c r="JZS58" s="235"/>
      <c r="JZT58" s="235"/>
      <c r="JZU58" s="235"/>
      <c r="JZV58" s="235"/>
      <c r="JZW58" s="235"/>
      <c r="JZX58" s="235"/>
      <c r="JZY58" s="235"/>
      <c r="JZZ58" s="235"/>
      <c r="KAA58" s="235"/>
      <c r="KAB58" s="235"/>
      <c r="KAC58" s="235"/>
      <c r="KAD58" s="235"/>
      <c r="KAE58" s="235"/>
      <c r="KAF58" s="235"/>
      <c r="KAG58" s="235"/>
      <c r="KAH58" s="235"/>
      <c r="KAI58" s="235"/>
      <c r="KAJ58" s="235"/>
      <c r="KAK58" s="235"/>
      <c r="KAL58" s="235"/>
      <c r="KAM58" s="235"/>
      <c r="KAN58" s="235"/>
      <c r="KAO58" s="235"/>
      <c r="KAP58" s="235"/>
      <c r="KAQ58" s="235"/>
      <c r="KAR58" s="235"/>
      <c r="KAS58" s="235"/>
      <c r="KAT58" s="235"/>
      <c r="KAU58" s="235"/>
      <c r="KAV58" s="235"/>
      <c r="KAW58" s="235"/>
      <c r="KAX58" s="235"/>
      <c r="KAY58" s="235"/>
      <c r="KAZ58" s="235"/>
      <c r="KBA58" s="235"/>
      <c r="KBB58" s="235"/>
      <c r="KBC58" s="235"/>
      <c r="KBD58" s="235"/>
      <c r="KBE58" s="235"/>
      <c r="KBF58" s="235"/>
      <c r="KBG58" s="235"/>
      <c r="KBH58" s="235"/>
      <c r="KBI58" s="235"/>
      <c r="KBJ58" s="235"/>
      <c r="KBK58" s="235"/>
      <c r="KBL58" s="235"/>
      <c r="KBM58" s="235"/>
      <c r="KBN58" s="235"/>
      <c r="KBO58" s="235"/>
      <c r="KBP58" s="235"/>
      <c r="KBQ58" s="235"/>
      <c r="KBR58" s="235"/>
      <c r="KBS58" s="235"/>
      <c r="KBT58" s="235"/>
      <c r="KBU58" s="235"/>
      <c r="KBV58" s="235"/>
      <c r="KBW58" s="235"/>
      <c r="KBX58" s="235"/>
      <c r="KBY58" s="235"/>
      <c r="KBZ58" s="235"/>
      <c r="KCA58" s="235"/>
      <c r="KCB58" s="235"/>
      <c r="KCC58" s="235"/>
      <c r="KCD58" s="235"/>
      <c r="KCE58" s="235"/>
      <c r="KCF58" s="235"/>
      <c r="KCG58" s="235"/>
      <c r="KCH58" s="235"/>
      <c r="KCI58" s="235"/>
      <c r="KCJ58" s="235"/>
      <c r="KCK58" s="235"/>
      <c r="KCL58" s="235"/>
      <c r="KCM58" s="235"/>
      <c r="KCN58" s="235"/>
      <c r="KCO58" s="235"/>
      <c r="KCP58" s="235"/>
      <c r="KCQ58" s="235"/>
      <c r="KCR58" s="235"/>
      <c r="KCS58" s="235"/>
      <c r="KCT58" s="235"/>
      <c r="KCU58" s="235"/>
      <c r="KCV58" s="235"/>
      <c r="KCW58" s="235"/>
      <c r="KCX58" s="235"/>
      <c r="KCY58" s="235"/>
      <c r="KCZ58" s="235"/>
      <c r="KDA58" s="235"/>
      <c r="KDB58" s="235"/>
      <c r="KDC58" s="235"/>
      <c r="KDD58" s="235"/>
      <c r="KDE58" s="235"/>
      <c r="KDF58" s="235"/>
      <c r="KDG58" s="235"/>
      <c r="KDH58" s="235"/>
      <c r="KDI58" s="235"/>
      <c r="KDJ58" s="235"/>
      <c r="KDK58" s="235"/>
      <c r="KDL58" s="235"/>
      <c r="KDM58" s="235"/>
      <c r="KDN58" s="235"/>
      <c r="KDO58" s="235"/>
      <c r="KDP58" s="235"/>
      <c r="KDQ58" s="235"/>
      <c r="KDR58" s="235"/>
      <c r="KDS58" s="235"/>
      <c r="KDT58" s="235"/>
      <c r="KDU58" s="235"/>
      <c r="KDV58" s="235"/>
      <c r="KDW58" s="235"/>
      <c r="KDX58" s="235"/>
      <c r="KDY58" s="235"/>
      <c r="KDZ58" s="235"/>
      <c r="KEA58" s="235"/>
      <c r="KEB58" s="235"/>
      <c r="KEC58" s="235"/>
      <c r="KED58" s="235"/>
      <c r="KEE58" s="235"/>
      <c r="KEF58" s="235"/>
      <c r="KEG58" s="235"/>
      <c r="KEH58" s="235"/>
      <c r="KEI58" s="235"/>
      <c r="KEJ58" s="235"/>
      <c r="KEK58" s="235"/>
      <c r="KEL58" s="235"/>
      <c r="KEM58" s="235"/>
      <c r="KEN58" s="235"/>
      <c r="KEO58" s="235"/>
      <c r="KEP58" s="235"/>
      <c r="KEQ58" s="235"/>
      <c r="KER58" s="235"/>
      <c r="KES58" s="235"/>
      <c r="KET58" s="235"/>
      <c r="KEU58" s="235"/>
      <c r="KEV58" s="235"/>
      <c r="KEW58" s="235"/>
      <c r="KEX58" s="235"/>
      <c r="KEY58" s="235"/>
      <c r="KEZ58" s="235"/>
      <c r="KFA58" s="235"/>
      <c r="KFB58" s="235"/>
      <c r="KFC58" s="235"/>
      <c r="KFD58" s="235"/>
      <c r="KFE58" s="235"/>
      <c r="KFF58" s="235"/>
      <c r="KFG58" s="235"/>
      <c r="KFH58" s="235"/>
      <c r="KFI58" s="235"/>
      <c r="KFJ58" s="235"/>
      <c r="KFK58" s="235"/>
      <c r="KFL58" s="235"/>
      <c r="KFM58" s="235"/>
      <c r="KFN58" s="235"/>
      <c r="KFO58" s="235"/>
      <c r="KFP58" s="235"/>
      <c r="KFQ58" s="235"/>
      <c r="KFR58" s="235"/>
      <c r="KFS58" s="235"/>
      <c r="KFT58" s="235"/>
      <c r="KFU58" s="235"/>
      <c r="KFV58" s="235"/>
      <c r="KFW58" s="235"/>
      <c r="KFX58" s="235"/>
      <c r="KFY58" s="235"/>
      <c r="KFZ58" s="235"/>
      <c r="KGA58" s="235"/>
      <c r="KGB58" s="235"/>
      <c r="KGC58" s="235"/>
      <c r="KGD58" s="235"/>
      <c r="KGE58" s="235"/>
      <c r="KGF58" s="235"/>
      <c r="KGG58" s="235"/>
      <c r="KGH58" s="235"/>
      <c r="KGI58" s="235"/>
      <c r="KGJ58" s="235"/>
      <c r="KGK58" s="235"/>
      <c r="KGL58" s="235"/>
      <c r="KGM58" s="235"/>
      <c r="KGN58" s="235"/>
      <c r="KGO58" s="235"/>
      <c r="KGP58" s="235"/>
      <c r="KGQ58" s="235"/>
      <c r="KGR58" s="235"/>
      <c r="KGS58" s="235"/>
      <c r="KGT58" s="235"/>
      <c r="KGU58" s="235"/>
      <c r="KGV58" s="235"/>
      <c r="KGW58" s="235"/>
      <c r="KGX58" s="235"/>
      <c r="KGY58" s="235"/>
      <c r="KGZ58" s="235"/>
      <c r="KHA58" s="235"/>
      <c r="KHB58" s="235"/>
      <c r="KHC58" s="235"/>
      <c r="KHD58" s="235"/>
      <c r="KHE58" s="235"/>
      <c r="KHF58" s="235"/>
      <c r="KHG58" s="235"/>
      <c r="KHH58" s="235"/>
      <c r="KHI58" s="235"/>
      <c r="KHJ58" s="235"/>
      <c r="KHK58" s="235"/>
      <c r="KHL58" s="235"/>
      <c r="KHM58" s="235"/>
      <c r="KHN58" s="235"/>
      <c r="KHO58" s="235"/>
      <c r="KHP58" s="235"/>
      <c r="KHQ58" s="235"/>
      <c r="KHR58" s="235"/>
      <c r="KHS58" s="235"/>
      <c r="KHT58" s="235"/>
      <c r="KHU58" s="235"/>
      <c r="KHV58" s="235"/>
      <c r="KHW58" s="235"/>
      <c r="KHX58" s="235"/>
      <c r="KHY58" s="235"/>
      <c r="KHZ58" s="235"/>
      <c r="KIA58" s="235"/>
      <c r="KIB58" s="235"/>
      <c r="KIC58" s="235"/>
      <c r="KID58" s="235"/>
      <c r="KIE58" s="235"/>
      <c r="KIF58" s="235"/>
      <c r="KIG58" s="235"/>
      <c r="KIH58" s="235"/>
      <c r="KII58" s="235"/>
      <c r="KIJ58" s="235"/>
      <c r="KIK58" s="235"/>
      <c r="KIL58" s="235"/>
      <c r="KIM58" s="235"/>
      <c r="KIN58" s="235"/>
      <c r="KIO58" s="235"/>
      <c r="KIP58" s="235"/>
      <c r="KIQ58" s="235"/>
      <c r="KIR58" s="235"/>
      <c r="KIS58" s="235"/>
      <c r="KIT58" s="235"/>
      <c r="KIU58" s="235"/>
      <c r="KIV58" s="235"/>
      <c r="KIW58" s="235"/>
      <c r="KIX58" s="235"/>
      <c r="KIY58" s="235"/>
      <c r="KIZ58" s="235"/>
      <c r="KJA58" s="235"/>
      <c r="KJB58" s="235"/>
      <c r="KJC58" s="235"/>
      <c r="KJD58" s="235"/>
      <c r="KJE58" s="235"/>
      <c r="KJF58" s="235"/>
      <c r="KJG58" s="235"/>
      <c r="KJH58" s="235"/>
      <c r="KJI58" s="235"/>
      <c r="KJJ58" s="235"/>
      <c r="KJK58" s="235"/>
      <c r="KJL58" s="235"/>
      <c r="KJM58" s="235"/>
      <c r="KJN58" s="235"/>
      <c r="KJO58" s="235"/>
      <c r="KJP58" s="235"/>
      <c r="KJQ58" s="235"/>
      <c r="KJR58" s="235"/>
      <c r="KJS58" s="235"/>
      <c r="KJT58" s="235"/>
      <c r="KJU58" s="235"/>
      <c r="KJV58" s="235"/>
      <c r="KJW58" s="235"/>
      <c r="KJX58" s="235"/>
      <c r="KJY58" s="235"/>
      <c r="KJZ58" s="235"/>
      <c r="KKA58" s="235"/>
      <c r="KKB58" s="235"/>
      <c r="KKC58" s="235"/>
      <c r="KKD58" s="235"/>
      <c r="KKE58" s="235"/>
      <c r="KKF58" s="235"/>
      <c r="KKG58" s="235"/>
      <c r="KKH58" s="235"/>
      <c r="KKI58" s="235"/>
      <c r="KKJ58" s="235"/>
      <c r="KKK58" s="235"/>
      <c r="KKL58" s="235"/>
      <c r="KKM58" s="235"/>
      <c r="KKN58" s="235"/>
      <c r="KKO58" s="235"/>
      <c r="KKP58" s="235"/>
      <c r="KKQ58" s="235"/>
      <c r="KKR58" s="235"/>
      <c r="KKS58" s="235"/>
      <c r="KKT58" s="235"/>
      <c r="KKU58" s="235"/>
      <c r="KKV58" s="235"/>
      <c r="KKW58" s="235"/>
      <c r="KKX58" s="235"/>
      <c r="KKY58" s="235"/>
      <c r="KKZ58" s="235"/>
      <c r="KLA58" s="235"/>
      <c r="KLB58" s="235"/>
      <c r="KLC58" s="235"/>
      <c r="KLD58" s="235"/>
      <c r="KLE58" s="235"/>
      <c r="KLF58" s="235"/>
      <c r="KLG58" s="235"/>
      <c r="KLH58" s="235"/>
      <c r="KLI58" s="235"/>
      <c r="KLJ58" s="235"/>
      <c r="KLK58" s="235"/>
      <c r="KLL58" s="235"/>
      <c r="KLM58" s="235"/>
      <c r="KLN58" s="235"/>
      <c r="KLO58" s="235"/>
      <c r="KLP58" s="235"/>
      <c r="KLQ58" s="235"/>
      <c r="KLR58" s="235"/>
      <c r="KLS58" s="235"/>
      <c r="KLT58" s="235"/>
      <c r="KLU58" s="235"/>
      <c r="KLV58" s="235"/>
      <c r="KLW58" s="235"/>
      <c r="KLX58" s="235"/>
      <c r="KLY58" s="235"/>
      <c r="KLZ58" s="235"/>
      <c r="KMA58" s="235"/>
      <c r="KMB58" s="235"/>
      <c r="KMC58" s="235"/>
      <c r="KMD58" s="235"/>
      <c r="KME58" s="235"/>
      <c r="KMF58" s="235"/>
      <c r="KMG58" s="235"/>
      <c r="KMH58" s="235"/>
      <c r="KMI58" s="235"/>
      <c r="KMJ58" s="235"/>
      <c r="KMK58" s="235"/>
      <c r="KML58" s="235"/>
      <c r="KMM58" s="235"/>
      <c r="KMN58" s="235"/>
      <c r="KMO58" s="235"/>
      <c r="KMP58" s="235"/>
      <c r="KMQ58" s="235"/>
      <c r="KMR58" s="235"/>
      <c r="KMS58" s="235"/>
      <c r="KMT58" s="235"/>
      <c r="KMU58" s="235"/>
      <c r="KMV58" s="235"/>
      <c r="KMW58" s="235"/>
      <c r="KMX58" s="235"/>
      <c r="KMY58" s="235"/>
      <c r="KMZ58" s="235"/>
      <c r="KNA58" s="235"/>
      <c r="KNB58" s="235"/>
      <c r="KNC58" s="235"/>
      <c r="KND58" s="235"/>
      <c r="KNE58" s="235"/>
      <c r="KNF58" s="235"/>
      <c r="KNG58" s="235"/>
      <c r="KNH58" s="235"/>
      <c r="KNI58" s="235"/>
      <c r="KNJ58" s="235"/>
      <c r="KNK58" s="235"/>
      <c r="KNL58" s="235"/>
      <c r="KNM58" s="235"/>
      <c r="KNN58" s="235"/>
      <c r="KNO58" s="235"/>
      <c r="KNP58" s="235"/>
      <c r="KNQ58" s="235"/>
      <c r="KNR58" s="235"/>
      <c r="KNS58" s="235"/>
      <c r="KNT58" s="235"/>
      <c r="KNU58" s="235"/>
      <c r="KNV58" s="235"/>
      <c r="KNW58" s="235"/>
      <c r="KNX58" s="235"/>
      <c r="KNY58" s="235"/>
      <c r="KNZ58" s="235"/>
      <c r="KOA58" s="235"/>
      <c r="KOB58" s="235"/>
      <c r="KOC58" s="235"/>
      <c r="KOD58" s="235"/>
      <c r="KOE58" s="235"/>
      <c r="KOF58" s="235"/>
      <c r="KOG58" s="235"/>
      <c r="KOH58" s="235"/>
      <c r="KOI58" s="235"/>
      <c r="KOJ58" s="235"/>
      <c r="KOK58" s="235"/>
      <c r="KOL58" s="235"/>
      <c r="KOM58" s="235"/>
      <c r="KON58" s="235"/>
      <c r="KOO58" s="235"/>
      <c r="KOP58" s="235"/>
      <c r="KOQ58" s="235"/>
      <c r="KOR58" s="235"/>
      <c r="KOS58" s="235"/>
      <c r="KOT58" s="235"/>
      <c r="KOU58" s="235"/>
      <c r="KOV58" s="235"/>
      <c r="KOW58" s="235"/>
      <c r="KOX58" s="235"/>
      <c r="KOY58" s="235"/>
      <c r="KOZ58" s="235"/>
      <c r="KPA58" s="235"/>
      <c r="KPB58" s="235"/>
      <c r="KPC58" s="235"/>
      <c r="KPD58" s="235"/>
      <c r="KPE58" s="235"/>
      <c r="KPF58" s="235"/>
      <c r="KPG58" s="235"/>
      <c r="KPH58" s="235"/>
      <c r="KPI58" s="235"/>
      <c r="KPJ58" s="235"/>
      <c r="KPK58" s="235"/>
      <c r="KPL58" s="235"/>
      <c r="KPM58" s="235"/>
      <c r="KPN58" s="235"/>
      <c r="KPO58" s="235"/>
      <c r="KPP58" s="235"/>
      <c r="KPQ58" s="235"/>
      <c r="KPR58" s="235"/>
      <c r="KPS58" s="235"/>
      <c r="KPT58" s="235"/>
      <c r="KPU58" s="235"/>
      <c r="KPV58" s="235"/>
      <c r="KPW58" s="235"/>
      <c r="KPX58" s="235"/>
      <c r="KPY58" s="235"/>
      <c r="KPZ58" s="235"/>
      <c r="KQA58" s="235"/>
      <c r="KQB58" s="235"/>
      <c r="KQC58" s="235"/>
      <c r="KQD58" s="235"/>
      <c r="KQE58" s="235"/>
      <c r="KQF58" s="235"/>
      <c r="KQG58" s="235"/>
      <c r="KQH58" s="235"/>
      <c r="KQI58" s="235"/>
      <c r="KQJ58" s="235"/>
      <c r="KQK58" s="235"/>
      <c r="KQL58" s="235"/>
      <c r="KQM58" s="235"/>
      <c r="KQN58" s="235"/>
      <c r="KQO58" s="235"/>
      <c r="KQP58" s="235"/>
      <c r="KQQ58" s="235"/>
      <c r="KQR58" s="235"/>
      <c r="KQS58" s="235"/>
      <c r="KQT58" s="235"/>
      <c r="KQU58" s="235"/>
      <c r="KQV58" s="235"/>
      <c r="KQW58" s="235"/>
      <c r="KQX58" s="235"/>
      <c r="KQY58" s="235"/>
      <c r="KQZ58" s="235"/>
      <c r="KRA58" s="235"/>
      <c r="KRB58" s="235"/>
      <c r="KRC58" s="235"/>
      <c r="KRD58" s="235"/>
      <c r="KRE58" s="235"/>
      <c r="KRF58" s="235"/>
      <c r="KRG58" s="235"/>
      <c r="KRH58" s="235"/>
      <c r="KRI58" s="235"/>
      <c r="KRJ58" s="235"/>
      <c r="KRK58" s="235"/>
      <c r="KRL58" s="235"/>
      <c r="KRM58" s="235"/>
      <c r="KRN58" s="235"/>
      <c r="KRO58" s="235"/>
      <c r="KRP58" s="235"/>
      <c r="KRQ58" s="235"/>
      <c r="KRR58" s="235"/>
      <c r="KRS58" s="235"/>
      <c r="KRT58" s="235"/>
      <c r="KRU58" s="235"/>
      <c r="KRV58" s="235"/>
      <c r="KRW58" s="235"/>
      <c r="KRX58" s="235"/>
      <c r="KRY58" s="235"/>
      <c r="KRZ58" s="235"/>
      <c r="KSA58" s="235"/>
      <c r="KSB58" s="235"/>
      <c r="KSC58" s="235"/>
      <c r="KSD58" s="235"/>
      <c r="KSE58" s="235"/>
      <c r="KSF58" s="235"/>
      <c r="KSG58" s="235"/>
      <c r="KSH58" s="235"/>
      <c r="KSI58" s="235"/>
      <c r="KSJ58" s="235"/>
      <c r="KSK58" s="235"/>
      <c r="KSL58" s="235"/>
      <c r="KSM58" s="235"/>
      <c r="KSN58" s="235"/>
      <c r="KSO58" s="235"/>
      <c r="KSP58" s="235"/>
      <c r="KSQ58" s="235"/>
      <c r="KSR58" s="235"/>
      <c r="KSS58" s="235"/>
      <c r="KST58" s="235"/>
      <c r="KSU58" s="235"/>
      <c r="KSV58" s="235"/>
      <c r="KSW58" s="235"/>
      <c r="KSX58" s="235"/>
      <c r="KSY58" s="235"/>
      <c r="KSZ58" s="235"/>
      <c r="KTA58" s="235"/>
      <c r="KTB58" s="235"/>
      <c r="KTC58" s="235"/>
      <c r="KTD58" s="235"/>
      <c r="KTE58" s="235"/>
      <c r="KTF58" s="235"/>
      <c r="KTG58" s="235"/>
      <c r="KTH58" s="235"/>
      <c r="KTI58" s="235"/>
      <c r="KTJ58" s="235"/>
      <c r="KTK58" s="235"/>
      <c r="KTL58" s="235"/>
      <c r="KTM58" s="235"/>
      <c r="KTN58" s="235"/>
      <c r="KTO58" s="235"/>
      <c r="KTP58" s="235"/>
      <c r="KTQ58" s="235"/>
      <c r="KTR58" s="235"/>
      <c r="KTS58" s="235"/>
      <c r="KTT58" s="235"/>
      <c r="KTU58" s="235"/>
      <c r="KTV58" s="235"/>
      <c r="KTW58" s="235"/>
      <c r="KTX58" s="235"/>
      <c r="KTY58" s="235"/>
      <c r="KTZ58" s="235"/>
      <c r="KUA58" s="235"/>
      <c r="KUB58" s="235"/>
      <c r="KUC58" s="235"/>
      <c r="KUD58" s="235"/>
      <c r="KUE58" s="235"/>
      <c r="KUF58" s="235"/>
      <c r="KUG58" s="235"/>
      <c r="KUH58" s="235"/>
      <c r="KUI58" s="235"/>
      <c r="KUJ58" s="235"/>
      <c r="KUK58" s="235"/>
      <c r="KUL58" s="235"/>
      <c r="KUM58" s="235"/>
      <c r="KUN58" s="235"/>
      <c r="KUO58" s="235"/>
      <c r="KUP58" s="235"/>
      <c r="KUQ58" s="235"/>
      <c r="KUR58" s="235"/>
      <c r="KUS58" s="235"/>
      <c r="KUT58" s="235"/>
      <c r="KUU58" s="235"/>
      <c r="KUV58" s="235"/>
      <c r="KUW58" s="235"/>
      <c r="KUX58" s="235"/>
      <c r="KUY58" s="235"/>
      <c r="KUZ58" s="235"/>
      <c r="KVA58" s="235"/>
      <c r="KVB58" s="235"/>
      <c r="KVC58" s="235"/>
      <c r="KVD58" s="235"/>
      <c r="KVE58" s="235"/>
      <c r="KVF58" s="235"/>
      <c r="KVG58" s="235"/>
      <c r="KVH58" s="235"/>
      <c r="KVI58" s="235"/>
      <c r="KVJ58" s="235"/>
      <c r="KVK58" s="235"/>
      <c r="KVL58" s="235"/>
      <c r="KVM58" s="235"/>
      <c r="KVN58" s="235"/>
      <c r="KVO58" s="235"/>
      <c r="KVP58" s="235"/>
      <c r="KVQ58" s="235"/>
      <c r="KVR58" s="235"/>
      <c r="KVS58" s="235"/>
      <c r="KVT58" s="235"/>
      <c r="KVU58" s="235"/>
      <c r="KVV58" s="235"/>
      <c r="KVW58" s="235"/>
      <c r="KVX58" s="235"/>
      <c r="KVY58" s="235"/>
      <c r="KVZ58" s="235"/>
      <c r="KWA58" s="235"/>
      <c r="KWB58" s="235"/>
      <c r="KWC58" s="235"/>
      <c r="KWD58" s="235"/>
      <c r="KWE58" s="235"/>
      <c r="KWF58" s="235"/>
      <c r="KWG58" s="235"/>
      <c r="KWH58" s="235"/>
      <c r="KWI58" s="235"/>
      <c r="KWJ58" s="235"/>
      <c r="KWK58" s="235"/>
      <c r="KWL58" s="235"/>
      <c r="KWM58" s="235"/>
      <c r="KWN58" s="235"/>
      <c r="KWO58" s="235"/>
      <c r="KWP58" s="235"/>
      <c r="KWQ58" s="235"/>
      <c r="KWR58" s="235"/>
      <c r="KWS58" s="235"/>
      <c r="KWT58" s="235"/>
      <c r="KWU58" s="235"/>
      <c r="KWV58" s="235"/>
      <c r="KWW58" s="235"/>
      <c r="KWX58" s="235"/>
      <c r="KWY58" s="235"/>
      <c r="KWZ58" s="235"/>
      <c r="KXA58" s="235"/>
      <c r="KXB58" s="235"/>
      <c r="KXC58" s="235"/>
      <c r="KXD58" s="235"/>
      <c r="KXE58" s="235"/>
      <c r="KXF58" s="235"/>
      <c r="KXG58" s="235"/>
      <c r="KXH58" s="235"/>
      <c r="KXI58" s="235"/>
      <c r="KXJ58" s="235"/>
      <c r="KXK58" s="235"/>
      <c r="KXL58" s="235"/>
      <c r="KXM58" s="235"/>
      <c r="KXN58" s="235"/>
      <c r="KXO58" s="235"/>
      <c r="KXP58" s="235"/>
      <c r="KXQ58" s="235"/>
      <c r="KXR58" s="235"/>
      <c r="KXS58" s="235"/>
      <c r="KXT58" s="235"/>
      <c r="KXU58" s="235"/>
      <c r="KXV58" s="235"/>
      <c r="KXW58" s="235"/>
      <c r="KXX58" s="235"/>
      <c r="KXY58" s="235"/>
      <c r="KXZ58" s="235"/>
      <c r="KYA58" s="235"/>
      <c r="KYB58" s="235"/>
      <c r="KYC58" s="235"/>
      <c r="KYD58" s="235"/>
      <c r="KYE58" s="235"/>
      <c r="KYF58" s="235"/>
      <c r="KYG58" s="235"/>
      <c r="KYH58" s="235"/>
      <c r="KYI58" s="235"/>
      <c r="KYJ58" s="235"/>
      <c r="KYK58" s="235"/>
      <c r="KYL58" s="235"/>
      <c r="KYM58" s="235"/>
      <c r="KYN58" s="235"/>
      <c r="KYO58" s="235"/>
      <c r="KYP58" s="235"/>
      <c r="KYQ58" s="235"/>
      <c r="KYR58" s="235"/>
      <c r="KYS58" s="235"/>
      <c r="KYT58" s="235"/>
      <c r="KYU58" s="235"/>
      <c r="KYV58" s="235"/>
      <c r="KYW58" s="235"/>
      <c r="KYX58" s="235"/>
      <c r="KYY58" s="235"/>
      <c r="KYZ58" s="235"/>
      <c r="KZA58" s="235"/>
      <c r="KZB58" s="235"/>
      <c r="KZC58" s="235"/>
      <c r="KZD58" s="235"/>
      <c r="KZE58" s="235"/>
      <c r="KZF58" s="235"/>
      <c r="KZG58" s="235"/>
      <c r="KZH58" s="235"/>
      <c r="KZI58" s="235"/>
      <c r="KZJ58" s="235"/>
      <c r="KZK58" s="235"/>
      <c r="KZL58" s="235"/>
      <c r="KZM58" s="235"/>
      <c r="KZN58" s="235"/>
      <c r="KZO58" s="235"/>
      <c r="KZP58" s="235"/>
      <c r="KZQ58" s="235"/>
      <c r="KZR58" s="235"/>
      <c r="KZS58" s="235"/>
      <c r="KZT58" s="235"/>
      <c r="KZU58" s="235"/>
      <c r="KZV58" s="235"/>
      <c r="KZW58" s="235"/>
      <c r="KZX58" s="235"/>
      <c r="KZY58" s="235"/>
      <c r="KZZ58" s="235"/>
      <c r="LAA58" s="235"/>
      <c r="LAB58" s="235"/>
      <c r="LAC58" s="235"/>
      <c r="LAD58" s="235"/>
      <c r="LAE58" s="235"/>
      <c r="LAF58" s="235"/>
      <c r="LAG58" s="235"/>
      <c r="LAH58" s="235"/>
      <c r="LAI58" s="235"/>
      <c r="LAJ58" s="235"/>
      <c r="LAK58" s="235"/>
      <c r="LAL58" s="235"/>
      <c r="LAM58" s="235"/>
      <c r="LAN58" s="235"/>
      <c r="LAO58" s="235"/>
      <c r="LAP58" s="235"/>
      <c r="LAQ58" s="235"/>
      <c r="LAR58" s="235"/>
      <c r="LAS58" s="235"/>
      <c r="LAT58" s="235"/>
      <c r="LAU58" s="235"/>
      <c r="LAV58" s="235"/>
      <c r="LAW58" s="235"/>
      <c r="LAX58" s="235"/>
      <c r="LAY58" s="235"/>
      <c r="LAZ58" s="235"/>
      <c r="LBA58" s="235"/>
      <c r="LBB58" s="235"/>
      <c r="LBC58" s="235"/>
      <c r="LBD58" s="235"/>
      <c r="LBE58" s="235"/>
      <c r="LBF58" s="235"/>
      <c r="LBG58" s="235"/>
      <c r="LBH58" s="235"/>
      <c r="LBI58" s="235"/>
      <c r="LBJ58" s="235"/>
      <c r="LBK58" s="235"/>
      <c r="LBL58" s="235"/>
      <c r="LBM58" s="235"/>
      <c r="LBN58" s="235"/>
      <c r="LBO58" s="235"/>
      <c r="LBP58" s="235"/>
      <c r="LBQ58" s="235"/>
      <c r="LBR58" s="235"/>
      <c r="LBS58" s="235"/>
      <c r="LBT58" s="235"/>
      <c r="LBU58" s="235"/>
      <c r="LBV58" s="235"/>
      <c r="LBW58" s="235"/>
      <c r="LBX58" s="235"/>
      <c r="LBY58" s="235"/>
      <c r="LBZ58" s="235"/>
      <c r="LCA58" s="235"/>
      <c r="LCB58" s="235"/>
      <c r="LCC58" s="235"/>
      <c r="LCD58" s="235"/>
      <c r="LCE58" s="235"/>
      <c r="LCF58" s="235"/>
      <c r="LCG58" s="235"/>
      <c r="LCH58" s="235"/>
      <c r="LCI58" s="235"/>
      <c r="LCJ58" s="235"/>
      <c r="LCK58" s="235"/>
      <c r="LCL58" s="235"/>
      <c r="LCM58" s="235"/>
      <c r="LCN58" s="235"/>
      <c r="LCO58" s="235"/>
      <c r="LCP58" s="235"/>
      <c r="LCQ58" s="235"/>
      <c r="LCR58" s="235"/>
      <c r="LCS58" s="235"/>
      <c r="LCT58" s="235"/>
      <c r="LCU58" s="235"/>
      <c r="LCV58" s="235"/>
      <c r="LCW58" s="235"/>
      <c r="LCX58" s="235"/>
      <c r="LCY58" s="235"/>
      <c r="LCZ58" s="235"/>
      <c r="LDA58" s="235"/>
      <c r="LDB58" s="235"/>
      <c r="LDC58" s="235"/>
      <c r="LDD58" s="235"/>
      <c r="LDE58" s="235"/>
      <c r="LDF58" s="235"/>
      <c r="LDG58" s="235"/>
      <c r="LDH58" s="235"/>
      <c r="LDI58" s="235"/>
      <c r="LDJ58" s="235"/>
      <c r="LDK58" s="235"/>
      <c r="LDL58" s="235"/>
      <c r="LDM58" s="235"/>
      <c r="LDN58" s="235"/>
      <c r="LDO58" s="235"/>
      <c r="LDP58" s="235"/>
      <c r="LDQ58" s="235"/>
      <c r="LDR58" s="235"/>
      <c r="LDS58" s="235"/>
      <c r="LDT58" s="235"/>
      <c r="LDU58" s="235"/>
      <c r="LDV58" s="235"/>
      <c r="LDW58" s="235"/>
      <c r="LDX58" s="235"/>
      <c r="LDY58" s="235"/>
      <c r="LDZ58" s="235"/>
      <c r="LEA58" s="235"/>
      <c r="LEB58" s="235"/>
      <c r="LEC58" s="235"/>
      <c r="LED58" s="235"/>
      <c r="LEE58" s="235"/>
      <c r="LEF58" s="235"/>
      <c r="LEG58" s="235"/>
      <c r="LEH58" s="235"/>
      <c r="LEI58" s="235"/>
      <c r="LEJ58" s="235"/>
      <c r="LEK58" s="235"/>
      <c r="LEL58" s="235"/>
      <c r="LEM58" s="235"/>
      <c r="LEN58" s="235"/>
      <c r="LEO58" s="235"/>
      <c r="LEP58" s="235"/>
      <c r="LEQ58" s="235"/>
      <c r="LER58" s="235"/>
      <c r="LES58" s="235"/>
      <c r="LET58" s="235"/>
      <c r="LEU58" s="235"/>
      <c r="LEV58" s="235"/>
      <c r="LEW58" s="235"/>
      <c r="LEX58" s="235"/>
      <c r="LEY58" s="235"/>
      <c r="LEZ58" s="235"/>
      <c r="LFA58" s="235"/>
      <c r="LFB58" s="235"/>
      <c r="LFC58" s="235"/>
      <c r="LFD58" s="235"/>
      <c r="LFE58" s="235"/>
      <c r="LFF58" s="235"/>
      <c r="LFG58" s="235"/>
      <c r="LFH58" s="235"/>
      <c r="LFI58" s="235"/>
      <c r="LFJ58" s="235"/>
      <c r="LFK58" s="235"/>
      <c r="LFL58" s="235"/>
      <c r="LFM58" s="235"/>
      <c r="LFN58" s="235"/>
      <c r="LFO58" s="235"/>
      <c r="LFP58" s="235"/>
      <c r="LFQ58" s="235"/>
      <c r="LFR58" s="235"/>
      <c r="LFS58" s="235"/>
      <c r="LFT58" s="235"/>
      <c r="LFU58" s="235"/>
      <c r="LFV58" s="235"/>
      <c r="LFW58" s="235"/>
      <c r="LFX58" s="235"/>
      <c r="LFY58" s="235"/>
      <c r="LFZ58" s="235"/>
      <c r="LGA58" s="235"/>
      <c r="LGB58" s="235"/>
      <c r="LGC58" s="235"/>
      <c r="LGD58" s="235"/>
      <c r="LGE58" s="235"/>
      <c r="LGF58" s="235"/>
      <c r="LGG58" s="235"/>
      <c r="LGH58" s="235"/>
      <c r="LGI58" s="235"/>
      <c r="LGJ58" s="235"/>
      <c r="LGK58" s="235"/>
      <c r="LGL58" s="235"/>
      <c r="LGM58" s="235"/>
      <c r="LGN58" s="235"/>
      <c r="LGO58" s="235"/>
      <c r="LGP58" s="235"/>
      <c r="LGQ58" s="235"/>
      <c r="LGR58" s="235"/>
      <c r="LGS58" s="235"/>
      <c r="LGT58" s="235"/>
      <c r="LGU58" s="235"/>
      <c r="LGV58" s="235"/>
      <c r="LGW58" s="235"/>
      <c r="LGX58" s="235"/>
      <c r="LGY58" s="235"/>
      <c r="LGZ58" s="235"/>
      <c r="LHA58" s="235"/>
      <c r="LHB58" s="235"/>
      <c r="LHC58" s="235"/>
      <c r="LHD58" s="235"/>
      <c r="LHE58" s="235"/>
      <c r="LHF58" s="235"/>
      <c r="LHG58" s="235"/>
      <c r="LHH58" s="235"/>
      <c r="LHI58" s="235"/>
      <c r="LHJ58" s="235"/>
      <c r="LHK58" s="235"/>
      <c r="LHL58" s="235"/>
      <c r="LHM58" s="235"/>
      <c r="LHN58" s="235"/>
      <c r="LHO58" s="235"/>
      <c r="LHP58" s="235"/>
      <c r="LHQ58" s="235"/>
      <c r="LHR58" s="235"/>
      <c r="LHS58" s="235"/>
      <c r="LHT58" s="235"/>
      <c r="LHU58" s="235"/>
      <c r="LHV58" s="235"/>
      <c r="LHW58" s="235"/>
      <c r="LHX58" s="235"/>
      <c r="LHY58" s="235"/>
      <c r="LHZ58" s="235"/>
      <c r="LIA58" s="235"/>
      <c r="LIB58" s="235"/>
      <c r="LIC58" s="235"/>
      <c r="LID58" s="235"/>
      <c r="LIE58" s="235"/>
      <c r="LIF58" s="235"/>
      <c r="LIG58" s="235"/>
      <c r="LIH58" s="235"/>
      <c r="LII58" s="235"/>
      <c r="LIJ58" s="235"/>
      <c r="LIK58" s="235"/>
      <c r="LIL58" s="235"/>
      <c r="LIM58" s="235"/>
      <c r="LIN58" s="235"/>
      <c r="LIO58" s="235"/>
      <c r="LIP58" s="235"/>
      <c r="LIQ58" s="235"/>
      <c r="LIR58" s="235"/>
      <c r="LIS58" s="235"/>
      <c r="LIT58" s="235"/>
      <c r="LIU58" s="235"/>
      <c r="LIV58" s="235"/>
      <c r="LIW58" s="235"/>
      <c r="LIX58" s="235"/>
      <c r="LIY58" s="235"/>
      <c r="LIZ58" s="235"/>
      <c r="LJA58" s="235"/>
      <c r="LJB58" s="235"/>
      <c r="LJC58" s="235"/>
      <c r="LJD58" s="235"/>
      <c r="LJE58" s="235"/>
      <c r="LJF58" s="235"/>
      <c r="LJG58" s="235"/>
      <c r="LJH58" s="235"/>
      <c r="LJI58" s="235"/>
      <c r="LJJ58" s="235"/>
      <c r="LJK58" s="235"/>
      <c r="LJL58" s="235"/>
      <c r="LJM58" s="235"/>
      <c r="LJN58" s="235"/>
      <c r="LJO58" s="235"/>
      <c r="LJP58" s="235"/>
      <c r="LJQ58" s="235"/>
      <c r="LJR58" s="235"/>
      <c r="LJS58" s="235"/>
      <c r="LJT58" s="235"/>
      <c r="LJU58" s="235"/>
      <c r="LJV58" s="235"/>
      <c r="LJW58" s="235"/>
      <c r="LJX58" s="235"/>
      <c r="LJY58" s="235"/>
      <c r="LJZ58" s="235"/>
      <c r="LKA58" s="235"/>
      <c r="LKB58" s="235"/>
      <c r="LKC58" s="235"/>
      <c r="LKD58" s="235"/>
      <c r="LKE58" s="235"/>
      <c r="LKF58" s="235"/>
      <c r="LKG58" s="235"/>
      <c r="LKH58" s="235"/>
      <c r="LKI58" s="235"/>
      <c r="LKJ58" s="235"/>
      <c r="LKK58" s="235"/>
      <c r="LKL58" s="235"/>
      <c r="LKM58" s="235"/>
      <c r="LKN58" s="235"/>
      <c r="LKO58" s="235"/>
      <c r="LKP58" s="235"/>
      <c r="LKQ58" s="235"/>
      <c r="LKR58" s="235"/>
      <c r="LKS58" s="235"/>
      <c r="LKT58" s="235"/>
      <c r="LKU58" s="235"/>
      <c r="LKV58" s="235"/>
      <c r="LKW58" s="235"/>
      <c r="LKX58" s="235"/>
      <c r="LKY58" s="235"/>
      <c r="LKZ58" s="235"/>
      <c r="LLA58" s="235"/>
      <c r="LLB58" s="235"/>
      <c r="LLC58" s="235"/>
      <c r="LLD58" s="235"/>
      <c r="LLE58" s="235"/>
      <c r="LLF58" s="235"/>
      <c r="LLG58" s="235"/>
      <c r="LLH58" s="235"/>
      <c r="LLI58" s="235"/>
      <c r="LLJ58" s="235"/>
      <c r="LLK58" s="235"/>
      <c r="LLL58" s="235"/>
      <c r="LLM58" s="235"/>
      <c r="LLN58" s="235"/>
      <c r="LLO58" s="235"/>
      <c r="LLP58" s="235"/>
      <c r="LLQ58" s="235"/>
      <c r="LLR58" s="235"/>
      <c r="LLS58" s="235"/>
      <c r="LLT58" s="235"/>
      <c r="LLU58" s="235"/>
      <c r="LLV58" s="235"/>
      <c r="LLW58" s="235"/>
      <c r="LLX58" s="235"/>
      <c r="LLY58" s="235"/>
      <c r="LLZ58" s="235"/>
      <c r="LMA58" s="235"/>
      <c r="LMB58" s="235"/>
      <c r="LMC58" s="235"/>
      <c r="LMD58" s="235"/>
      <c r="LME58" s="235"/>
      <c r="LMF58" s="235"/>
      <c r="LMG58" s="235"/>
      <c r="LMH58" s="235"/>
      <c r="LMI58" s="235"/>
      <c r="LMJ58" s="235"/>
      <c r="LMK58" s="235"/>
      <c r="LML58" s="235"/>
      <c r="LMM58" s="235"/>
      <c r="LMN58" s="235"/>
      <c r="LMO58" s="235"/>
      <c r="LMP58" s="235"/>
      <c r="LMQ58" s="235"/>
      <c r="LMR58" s="235"/>
      <c r="LMS58" s="235"/>
      <c r="LMT58" s="235"/>
      <c r="LMU58" s="235"/>
      <c r="LMV58" s="235"/>
      <c r="LMW58" s="235"/>
      <c r="LMX58" s="235"/>
      <c r="LMY58" s="235"/>
      <c r="LMZ58" s="235"/>
      <c r="LNA58" s="235"/>
      <c r="LNB58" s="235"/>
      <c r="LNC58" s="235"/>
      <c r="LND58" s="235"/>
      <c r="LNE58" s="235"/>
      <c r="LNF58" s="235"/>
      <c r="LNG58" s="235"/>
      <c r="LNH58" s="235"/>
      <c r="LNI58" s="235"/>
      <c r="LNJ58" s="235"/>
      <c r="LNK58" s="235"/>
      <c r="LNL58" s="235"/>
      <c r="LNM58" s="235"/>
      <c r="LNN58" s="235"/>
      <c r="LNO58" s="235"/>
      <c r="LNP58" s="235"/>
      <c r="LNQ58" s="235"/>
      <c r="LNR58" s="235"/>
      <c r="LNS58" s="235"/>
      <c r="LNT58" s="235"/>
      <c r="LNU58" s="235"/>
      <c r="LNV58" s="235"/>
      <c r="LNW58" s="235"/>
      <c r="LNX58" s="235"/>
      <c r="LNY58" s="235"/>
      <c r="LNZ58" s="235"/>
      <c r="LOA58" s="235"/>
      <c r="LOB58" s="235"/>
      <c r="LOC58" s="235"/>
      <c r="LOD58" s="235"/>
      <c r="LOE58" s="235"/>
      <c r="LOF58" s="235"/>
      <c r="LOG58" s="235"/>
      <c r="LOH58" s="235"/>
      <c r="LOI58" s="235"/>
      <c r="LOJ58" s="235"/>
      <c r="LOK58" s="235"/>
      <c r="LOL58" s="235"/>
      <c r="LOM58" s="235"/>
      <c r="LON58" s="235"/>
      <c r="LOO58" s="235"/>
      <c r="LOP58" s="235"/>
      <c r="LOQ58" s="235"/>
      <c r="LOR58" s="235"/>
      <c r="LOS58" s="235"/>
      <c r="LOT58" s="235"/>
      <c r="LOU58" s="235"/>
      <c r="LOV58" s="235"/>
      <c r="LOW58" s="235"/>
      <c r="LOX58" s="235"/>
      <c r="LOY58" s="235"/>
      <c r="LOZ58" s="235"/>
      <c r="LPA58" s="235"/>
      <c r="LPB58" s="235"/>
      <c r="LPC58" s="235"/>
      <c r="LPD58" s="235"/>
      <c r="LPE58" s="235"/>
      <c r="LPF58" s="235"/>
      <c r="LPG58" s="235"/>
      <c r="LPH58" s="235"/>
      <c r="LPI58" s="235"/>
      <c r="LPJ58" s="235"/>
      <c r="LPK58" s="235"/>
      <c r="LPL58" s="235"/>
      <c r="LPM58" s="235"/>
      <c r="LPN58" s="235"/>
      <c r="LPO58" s="235"/>
      <c r="LPP58" s="235"/>
      <c r="LPQ58" s="235"/>
      <c r="LPR58" s="235"/>
      <c r="LPS58" s="235"/>
      <c r="LPT58" s="235"/>
      <c r="LPU58" s="235"/>
      <c r="LPV58" s="235"/>
      <c r="LPW58" s="235"/>
      <c r="LPX58" s="235"/>
      <c r="LPY58" s="235"/>
      <c r="LPZ58" s="235"/>
      <c r="LQA58" s="235"/>
      <c r="LQB58" s="235"/>
      <c r="LQC58" s="235"/>
      <c r="LQD58" s="235"/>
      <c r="LQE58" s="235"/>
      <c r="LQF58" s="235"/>
      <c r="LQG58" s="235"/>
      <c r="LQH58" s="235"/>
      <c r="LQI58" s="235"/>
      <c r="LQJ58" s="235"/>
      <c r="LQK58" s="235"/>
      <c r="LQL58" s="235"/>
      <c r="LQM58" s="235"/>
      <c r="LQN58" s="235"/>
      <c r="LQO58" s="235"/>
      <c r="LQP58" s="235"/>
      <c r="LQQ58" s="235"/>
      <c r="LQR58" s="235"/>
      <c r="LQS58" s="235"/>
      <c r="LQT58" s="235"/>
      <c r="LQU58" s="235"/>
      <c r="LQV58" s="235"/>
      <c r="LQW58" s="235"/>
      <c r="LQX58" s="235"/>
      <c r="LQY58" s="235"/>
      <c r="LQZ58" s="235"/>
      <c r="LRA58" s="235"/>
      <c r="LRB58" s="235"/>
      <c r="LRC58" s="235"/>
      <c r="LRD58" s="235"/>
      <c r="LRE58" s="235"/>
      <c r="LRF58" s="235"/>
      <c r="LRG58" s="235"/>
      <c r="LRH58" s="235"/>
      <c r="LRI58" s="235"/>
      <c r="LRJ58" s="235"/>
      <c r="LRK58" s="235"/>
      <c r="LRL58" s="235"/>
      <c r="LRM58" s="235"/>
      <c r="LRN58" s="235"/>
      <c r="LRO58" s="235"/>
      <c r="LRP58" s="235"/>
      <c r="LRQ58" s="235"/>
      <c r="LRR58" s="235"/>
      <c r="LRS58" s="235"/>
      <c r="LRT58" s="235"/>
      <c r="LRU58" s="235"/>
      <c r="LRV58" s="235"/>
      <c r="LRW58" s="235"/>
      <c r="LRX58" s="235"/>
      <c r="LRY58" s="235"/>
      <c r="LRZ58" s="235"/>
      <c r="LSA58" s="235"/>
      <c r="LSB58" s="235"/>
      <c r="LSC58" s="235"/>
      <c r="LSD58" s="235"/>
      <c r="LSE58" s="235"/>
      <c r="LSF58" s="235"/>
      <c r="LSG58" s="235"/>
      <c r="LSH58" s="235"/>
      <c r="LSI58" s="235"/>
      <c r="LSJ58" s="235"/>
      <c r="LSK58" s="235"/>
      <c r="LSL58" s="235"/>
      <c r="LSM58" s="235"/>
      <c r="LSN58" s="235"/>
      <c r="LSO58" s="235"/>
      <c r="LSP58" s="235"/>
      <c r="LSQ58" s="235"/>
      <c r="LSR58" s="235"/>
      <c r="LSS58" s="235"/>
      <c r="LST58" s="235"/>
      <c r="LSU58" s="235"/>
      <c r="LSV58" s="235"/>
      <c r="LSW58" s="235"/>
      <c r="LSX58" s="235"/>
      <c r="LSY58" s="235"/>
      <c r="LSZ58" s="235"/>
      <c r="LTA58" s="235"/>
      <c r="LTB58" s="235"/>
      <c r="LTC58" s="235"/>
      <c r="LTD58" s="235"/>
      <c r="LTE58" s="235"/>
      <c r="LTF58" s="235"/>
      <c r="LTG58" s="235"/>
      <c r="LTH58" s="235"/>
      <c r="LTI58" s="235"/>
      <c r="LTJ58" s="235"/>
      <c r="LTK58" s="235"/>
      <c r="LTL58" s="235"/>
      <c r="LTM58" s="235"/>
      <c r="LTN58" s="235"/>
      <c r="LTO58" s="235"/>
      <c r="LTP58" s="235"/>
      <c r="LTQ58" s="235"/>
      <c r="LTR58" s="235"/>
      <c r="LTS58" s="235"/>
      <c r="LTT58" s="235"/>
      <c r="LTU58" s="235"/>
      <c r="LTV58" s="235"/>
      <c r="LTW58" s="235"/>
      <c r="LTX58" s="235"/>
      <c r="LTY58" s="235"/>
      <c r="LTZ58" s="235"/>
      <c r="LUA58" s="235"/>
      <c r="LUB58" s="235"/>
      <c r="LUC58" s="235"/>
      <c r="LUD58" s="235"/>
      <c r="LUE58" s="235"/>
      <c r="LUF58" s="235"/>
      <c r="LUG58" s="235"/>
      <c r="LUH58" s="235"/>
      <c r="LUI58" s="235"/>
      <c r="LUJ58" s="235"/>
      <c r="LUK58" s="235"/>
      <c r="LUL58" s="235"/>
      <c r="LUM58" s="235"/>
      <c r="LUN58" s="235"/>
      <c r="LUO58" s="235"/>
      <c r="LUP58" s="235"/>
      <c r="LUQ58" s="235"/>
      <c r="LUR58" s="235"/>
      <c r="LUS58" s="235"/>
      <c r="LUT58" s="235"/>
      <c r="LUU58" s="235"/>
      <c r="LUV58" s="235"/>
      <c r="LUW58" s="235"/>
      <c r="LUX58" s="235"/>
      <c r="LUY58" s="235"/>
      <c r="LUZ58" s="235"/>
      <c r="LVA58" s="235"/>
      <c r="LVB58" s="235"/>
      <c r="LVC58" s="235"/>
      <c r="LVD58" s="235"/>
      <c r="LVE58" s="235"/>
      <c r="LVF58" s="235"/>
      <c r="LVG58" s="235"/>
      <c r="LVH58" s="235"/>
      <c r="LVI58" s="235"/>
      <c r="LVJ58" s="235"/>
      <c r="LVK58" s="235"/>
      <c r="LVL58" s="235"/>
      <c r="LVM58" s="235"/>
      <c r="LVN58" s="235"/>
      <c r="LVO58" s="235"/>
      <c r="LVP58" s="235"/>
      <c r="LVQ58" s="235"/>
      <c r="LVR58" s="235"/>
      <c r="LVS58" s="235"/>
      <c r="LVT58" s="235"/>
      <c r="LVU58" s="235"/>
      <c r="LVV58" s="235"/>
      <c r="LVW58" s="235"/>
      <c r="LVX58" s="235"/>
      <c r="LVY58" s="235"/>
      <c r="LVZ58" s="235"/>
      <c r="LWA58" s="235"/>
      <c r="LWB58" s="235"/>
      <c r="LWC58" s="235"/>
      <c r="LWD58" s="235"/>
      <c r="LWE58" s="235"/>
      <c r="LWF58" s="235"/>
      <c r="LWG58" s="235"/>
      <c r="LWH58" s="235"/>
      <c r="LWI58" s="235"/>
      <c r="LWJ58" s="235"/>
      <c r="LWK58" s="235"/>
      <c r="LWL58" s="235"/>
      <c r="LWM58" s="235"/>
      <c r="LWN58" s="235"/>
      <c r="LWO58" s="235"/>
      <c r="LWP58" s="235"/>
      <c r="LWQ58" s="235"/>
      <c r="LWR58" s="235"/>
      <c r="LWS58" s="235"/>
      <c r="LWT58" s="235"/>
      <c r="LWU58" s="235"/>
      <c r="LWV58" s="235"/>
      <c r="LWW58" s="235"/>
      <c r="LWX58" s="235"/>
      <c r="LWY58" s="235"/>
      <c r="LWZ58" s="235"/>
      <c r="LXA58" s="235"/>
      <c r="LXB58" s="235"/>
      <c r="LXC58" s="235"/>
      <c r="LXD58" s="235"/>
      <c r="LXE58" s="235"/>
      <c r="LXF58" s="235"/>
      <c r="LXG58" s="235"/>
      <c r="LXH58" s="235"/>
      <c r="LXI58" s="235"/>
      <c r="LXJ58" s="235"/>
      <c r="LXK58" s="235"/>
      <c r="LXL58" s="235"/>
      <c r="LXM58" s="235"/>
      <c r="LXN58" s="235"/>
      <c r="LXO58" s="235"/>
      <c r="LXP58" s="235"/>
      <c r="LXQ58" s="235"/>
      <c r="LXR58" s="235"/>
      <c r="LXS58" s="235"/>
      <c r="LXT58" s="235"/>
      <c r="LXU58" s="235"/>
      <c r="LXV58" s="235"/>
      <c r="LXW58" s="235"/>
      <c r="LXX58" s="235"/>
      <c r="LXY58" s="235"/>
      <c r="LXZ58" s="235"/>
      <c r="LYA58" s="235"/>
      <c r="LYB58" s="235"/>
      <c r="LYC58" s="235"/>
      <c r="LYD58" s="235"/>
      <c r="LYE58" s="235"/>
      <c r="LYF58" s="235"/>
      <c r="LYG58" s="235"/>
      <c r="LYH58" s="235"/>
      <c r="LYI58" s="235"/>
      <c r="LYJ58" s="235"/>
      <c r="LYK58" s="235"/>
      <c r="LYL58" s="235"/>
      <c r="LYM58" s="235"/>
      <c r="LYN58" s="235"/>
      <c r="LYO58" s="235"/>
      <c r="LYP58" s="235"/>
      <c r="LYQ58" s="235"/>
      <c r="LYR58" s="235"/>
      <c r="LYS58" s="235"/>
      <c r="LYT58" s="235"/>
      <c r="LYU58" s="235"/>
      <c r="LYV58" s="235"/>
      <c r="LYW58" s="235"/>
      <c r="LYX58" s="235"/>
      <c r="LYY58" s="235"/>
      <c r="LYZ58" s="235"/>
      <c r="LZA58" s="235"/>
      <c r="LZB58" s="235"/>
      <c r="LZC58" s="235"/>
      <c r="LZD58" s="235"/>
      <c r="LZE58" s="235"/>
      <c r="LZF58" s="235"/>
      <c r="LZG58" s="235"/>
      <c r="LZH58" s="235"/>
      <c r="LZI58" s="235"/>
      <c r="LZJ58" s="235"/>
      <c r="LZK58" s="235"/>
      <c r="LZL58" s="235"/>
      <c r="LZM58" s="235"/>
      <c r="LZN58" s="235"/>
      <c r="LZO58" s="235"/>
      <c r="LZP58" s="235"/>
      <c r="LZQ58" s="235"/>
      <c r="LZR58" s="235"/>
      <c r="LZS58" s="235"/>
      <c r="LZT58" s="235"/>
      <c r="LZU58" s="235"/>
      <c r="LZV58" s="235"/>
      <c r="LZW58" s="235"/>
      <c r="LZX58" s="235"/>
      <c r="LZY58" s="235"/>
      <c r="LZZ58" s="235"/>
      <c r="MAA58" s="235"/>
      <c r="MAB58" s="235"/>
      <c r="MAC58" s="235"/>
      <c r="MAD58" s="235"/>
      <c r="MAE58" s="235"/>
      <c r="MAF58" s="235"/>
      <c r="MAG58" s="235"/>
      <c r="MAH58" s="235"/>
      <c r="MAI58" s="235"/>
      <c r="MAJ58" s="235"/>
      <c r="MAK58" s="235"/>
      <c r="MAL58" s="235"/>
      <c r="MAM58" s="235"/>
      <c r="MAN58" s="235"/>
      <c r="MAO58" s="235"/>
      <c r="MAP58" s="235"/>
      <c r="MAQ58" s="235"/>
      <c r="MAR58" s="235"/>
      <c r="MAS58" s="235"/>
      <c r="MAT58" s="235"/>
      <c r="MAU58" s="235"/>
      <c r="MAV58" s="235"/>
      <c r="MAW58" s="235"/>
      <c r="MAX58" s="235"/>
      <c r="MAY58" s="235"/>
      <c r="MAZ58" s="235"/>
      <c r="MBA58" s="235"/>
      <c r="MBB58" s="235"/>
      <c r="MBC58" s="235"/>
      <c r="MBD58" s="235"/>
      <c r="MBE58" s="235"/>
      <c r="MBF58" s="235"/>
      <c r="MBG58" s="235"/>
      <c r="MBH58" s="235"/>
      <c r="MBI58" s="235"/>
      <c r="MBJ58" s="235"/>
      <c r="MBK58" s="235"/>
      <c r="MBL58" s="235"/>
      <c r="MBM58" s="235"/>
      <c r="MBN58" s="235"/>
      <c r="MBO58" s="235"/>
      <c r="MBP58" s="235"/>
      <c r="MBQ58" s="235"/>
      <c r="MBR58" s="235"/>
      <c r="MBS58" s="235"/>
      <c r="MBT58" s="235"/>
      <c r="MBU58" s="235"/>
      <c r="MBV58" s="235"/>
      <c r="MBW58" s="235"/>
      <c r="MBX58" s="235"/>
      <c r="MBY58" s="235"/>
      <c r="MBZ58" s="235"/>
      <c r="MCA58" s="235"/>
      <c r="MCB58" s="235"/>
      <c r="MCC58" s="235"/>
      <c r="MCD58" s="235"/>
      <c r="MCE58" s="235"/>
      <c r="MCF58" s="235"/>
      <c r="MCG58" s="235"/>
      <c r="MCH58" s="235"/>
      <c r="MCI58" s="235"/>
      <c r="MCJ58" s="235"/>
      <c r="MCK58" s="235"/>
      <c r="MCL58" s="235"/>
      <c r="MCM58" s="235"/>
      <c r="MCN58" s="235"/>
      <c r="MCO58" s="235"/>
      <c r="MCP58" s="235"/>
      <c r="MCQ58" s="235"/>
      <c r="MCR58" s="235"/>
      <c r="MCS58" s="235"/>
      <c r="MCT58" s="235"/>
      <c r="MCU58" s="235"/>
      <c r="MCV58" s="235"/>
      <c r="MCW58" s="235"/>
      <c r="MCX58" s="235"/>
      <c r="MCY58" s="235"/>
      <c r="MCZ58" s="235"/>
      <c r="MDA58" s="235"/>
      <c r="MDB58" s="235"/>
      <c r="MDC58" s="235"/>
      <c r="MDD58" s="235"/>
      <c r="MDE58" s="235"/>
      <c r="MDF58" s="235"/>
      <c r="MDG58" s="235"/>
      <c r="MDH58" s="235"/>
      <c r="MDI58" s="235"/>
      <c r="MDJ58" s="235"/>
      <c r="MDK58" s="235"/>
      <c r="MDL58" s="235"/>
      <c r="MDM58" s="235"/>
      <c r="MDN58" s="235"/>
      <c r="MDO58" s="235"/>
      <c r="MDP58" s="235"/>
      <c r="MDQ58" s="235"/>
      <c r="MDR58" s="235"/>
      <c r="MDS58" s="235"/>
      <c r="MDT58" s="235"/>
      <c r="MDU58" s="235"/>
      <c r="MDV58" s="235"/>
      <c r="MDW58" s="235"/>
      <c r="MDX58" s="235"/>
      <c r="MDY58" s="235"/>
      <c r="MDZ58" s="235"/>
      <c r="MEA58" s="235"/>
      <c r="MEB58" s="235"/>
      <c r="MEC58" s="235"/>
      <c r="MED58" s="235"/>
      <c r="MEE58" s="235"/>
      <c r="MEF58" s="235"/>
      <c r="MEG58" s="235"/>
      <c r="MEH58" s="235"/>
      <c r="MEI58" s="235"/>
      <c r="MEJ58" s="235"/>
      <c r="MEK58" s="235"/>
      <c r="MEL58" s="235"/>
      <c r="MEM58" s="235"/>
      <c r="MEN58" s="235"/>
      <c r="MEO58" s="235"/>
      <c r="MEP58" s="235"/>
      <c r="MEQ58" s="235"/>
      <c r="MER58" s="235"/>
      <c r="MES58" s="235"/>
      <c r="MET58" s="235"/>
      <c r="MEU58" s="235"/>
      <c r="MEV58" s="235"/>
      <c r="MEW58" s="235"/>
      <c r="MEX58" s="235"/>
      <c r="MEY58" s="235"/>
      <c r="MEZ58" s="235"/>
      <c r="MFA58" s="235"/>
      <c r="MFB58" s="235"/>
      <c r="MFC58" s="235"/>
      <c r="MFD58" s="235"/>
      <c r="MFE58" s="235"/>
      <c r="MFF58" s="235"/>
      <c r="MFG58" s="235"/>
      <c r="MFH58" s="235"/>
      <c r="MFI58" s="235"/>
      <c r="MFJ58" s="235"/>
      <c r="MFK58" s="235"/>
      <c r="MFL58" s="235"/>
      <c r="MFM58" s="235"/>
      <c r="MFN58" s="235"/>
      <c r="MFO58" s="235"/>
      <c r="MFP58" s="235"/>
      <c r="MFQ58" s="235"/>
      <c r="MFR58" s="235"/>
      <c r="MFS58" s="235"/>
      <c r="MFT58" s="235"/>
      <c r="MFU58" s="235"/>
      <c r="MFV58" s="235"/>
      <c r="MFW58" s="235"/>
      <c r="MFX58" s="235"/>
      <c r="MFY58" s="235"/>
      <c r="MFZ58" s="235"/>
      <c r="MGA58" s="235"/>
      <c r="MGB58" s="235"/>
      <c r="MGC58" s="235"/>
      <c r="MGD58" s="235"/>
      <c r="MGE58" s="235"/>
      <c r="MGF58" s="235"/>
      <c r="MGG58" s="235"/>
      <c r="MGH58" s="235"/>
      <c r="MGI58" s="235"/>
      <c r="MGJ58" s="235"/>
      <c r="MGK58" s="235"/>
      <c r="MGL58" s="235"/>
      <c r="MGM58" s="235"/>
      <c r="MGN58" s="235"/>
      <c r="MGO58" s="235"/>
      <c r="MGP58" s="235"/>
      <c r="MGQ58" s="235"/>
      <c r="MGR58" s="235"/>
      <c r="MGS58" s="235"/>
      <c r="MGT58" s="235"/>
      <c r="MGU58" s="235"/>
      <c r="MGV58" s="235"/>
      <c r="MGW58" s="235"/>
      <c r="MGX58" s="235"/>
      <c r="MGY58" s="235"/>
      <c r="MGZ58" s="235"/>
      <c r="MHA58" s="235"/>
      <c r="MHB58" s="235"/>
      <c r="MHC58" s="235"/>
      <c r="MHD58" s="235"/>
      <c r="MHE58" s="235"/>
      <c r="MHF58" s="235"/>
      <c r="MHG58" s="235"/>
      <c r="MHH58" s="235"/>
      <c r="MHI58" s="235"/>
      <c r="MHJ58" s="235"/>
      <c r="MHK58" s="235"/>
      <c r="MHL58" s="235"/>
      <c r="MHM58" s="235"/>
      <c r="MHN58" s="235"/>
      <c r="MHO58" s="235"/>
      <c r="MHP58" s="235"/>
      <c r="MHQ58" s="235"/>
      <c r="MHR58" s="235"/>
      <c r="MHS58" s="235"/>
      <c r="MHT58" s="235"/>
      <c r="MHU58" s="235"/>
      <c r="MHV58" s="235"/>
      <c r="MHW58" s="235"/>
      <c r="MHX58" s="235"/>
      <c r="MHY58" s="235"/>
      <c r="MHZ58" s="235"/>
      <c r="MIA58" s="235"/>
      <c r="MIB58" s="235"/>
      <c r="MIC58" s="235"/>
      <c r="MID58" s="235"/>
      <c r="MIE58" s="235"/>
      <c r="MIF58" s="235"/>
      <c r="MIG58" s="235"/>
      <c r="MIH58" s="235"/>
      <c r="MII58" s="235"/>
      <c r="MIJ58" s="235"/>
      <c r="MIK58" s="235"/>
      <c r="MIL58" s="235"/>
      <c r="MIM58" s="235"/>
      <c r="MIN58" s="235"/>
      <c r="MIO58" s="235"/>
      <c r="MIP58" s="235"/>
      <c r="MIQ58" s="235"/>
      <c r="MIR58" s="235"/>
      <c r="MIS58" s="235"/>
      <c r="MIT58" s="235"/>
      <c r="MIU58" s="235"/>
      <c r="MIV58" s="235"/>
      <c r="MIW58" s="235"/>
      <c r="MIX58" s="235"/>
      <c r="MIY58" s="235"/>
      <c r="MIZ58" s="235"/>
      <c r="MJA58" s="235"/>
      <c r="MJB58" s="235"/>
      <c r="MJC58" s="235"/>
      <c r="MJD58" s="235"/>
      <c r="MJE58" s="235"/>
      <c r="MJF58" s="235"/>
      <c r="MJG58" s="235"/>
      <c r="MJH58" s="235"/>
      <c r="MJI58" s="235"/>
      <c r="MJJ58" s="235"/>
      <c r="MJK58" s="235"/>
      <c r="MJL58" s="235"/>
      <c r="MJM58" s="235"/>
      <c r="MJN58" s="235"/>
      <c r="MJO58" s="235"/>
      <c r="MJP58" s="235"/>
      <c r="MJQ58" s="235"/>
      <c r="MJR58" s="235"/>
      <c r="MJS58" s="235"/>
      <c r="MJT58" s="235"/>
      <c r="MJU58" s="235"/>
      <c r="MJV58" s="235"/>
      <c r="MJW58" s="235"/>
      <c r="MJX58" s="235"/>
      <c r="MJY58" s="235"/>
      <c r="MJZ58" s="235"/>
      <c r="MKA58" s="235"/>
      <c r="MKB58" s="235"/>
      <c r="MKC58" s="235"/>
      <c r="MKD58" s="235"/>
      <c r="MKE58" s="235"/>
      <c r="MKF58" s="235"/>
      <c r="MKG58" s="235"/>
      <c r="MKH58" s="235"/>
      <c r="MKI58" s="235"/>
      <c r="MKJ58" s="235"/>
      <c r="MKK58" s="235"/>
      <c r="MKL58" s="235"/>
      <c r="MKM58" s="235"/>
      <c r="MKN58" s="235"/>
      <c r="MKO58" s="235"/>
      <c r="MKP58" s="235"/>
      <c r="MKQ58" s="235"/>
      <c r="MKR58" s="235"/>
      <c r="MKS58" s="235"/>
      <c r="MKT58" s="235"/>
      <c r="MKU58" s="235"/>
      <c r="MKV58" s="235"/>
      <c r="MKW58" s="235"/>
      <c r="MKX58" s="235"/>
      <c r="MKY58" s="235"/>
      <c r="MKZ58" s="235"/>
      <c r="MLA58" s="235"/>
      <c r="MLB58" s="235"/>
      <c r="MLC58" s="235"/>
      <c r="MLD58" s="235"/>
      <c r="MLE58" s="235"/>
      <c r="MLF58" s="235"/>
      <c r="MLG58" s="235"/>
      <c r="MLH58" s="235"/>
      <c r="MLI58" s="235"/>
      <c r="MLJ58" s="235"/>
      <c r="MLK58" s="235"/>
      <c r="MLL58" s="235"/>
      <c r="MLM58" s="235"/>
      <c r="MLN58" s="235"/>
      <c r="MLO58" s="235"/>
      <c r="MLP58" s="235"/>
      <c r="MLQ58" s="235"/>
      <c r="MLR58" s="235"/>
      <c r="MLS58" s="235"/>
      <c r="MLT58" s="235"/>
      <c r="MLU58" s="235"/>
      <c r="MLV58" s="235"/>
      <c r="MLW58" s="235"/>
      <c r="MLX58" s="235"/>
      <c r="MLY58" s="235"/>
      <c r="MLZ58" s="235"/>
      <c r="MMA58" s="235"/>
      <c r="MMB58" s="235"/>
      <c r="MMC58" s="235"/>
      <c r="MMD58" s="235"/>
      <c r="MME58" s="235"/>
      <c r="MMF58" s="235"/>
      <c r="MMG58" s="235"/>
      <c r="MMH58" s="235"/>
      <c r="MMI58" s="235"/>
      <c r="MMJ58" s="235"/>
      <c r="MMK58" s="235"/>
      <c r="MML58" s="235"/>
      <c r="MMM58" s="235"/>
      <c r="MMN58" s="235"/>
      <c r="MMO58" s="235"/>
      <c r="MMP58" s="235"/>
      <c r="MMQ58" s="235"/>
      <c r="MMR58" s="235"/>
      <c r="MMS58" s="235"/>
      <c r="MMT58" s="235"/>
      <c r="MMU58" s="235"/>
      <c r="MMV58" s="235"/>
      <c r="MMW58" s="235"/>
      <c r="MMX58" s="235"/>
      <c r="MMY58" s="235"/>
      <c r="MMZ58" s="235"/>
      <c r="MNA58" s="235"/>
      <c r="MNB58" s="235"/>
      <c r="MNC58" s="235"/>
      <c r="MND58" s="235"/>
      <c r="MNE58" s="235"/>
      <c r="MNF58" s="235"/>
      <c r="MNG58" s="235"/>
      <c r="MNH58" s="235"/>
      <c r="MNI58" s="235"/>
      <c r="MNJ58" s="235"/>
      <c r="MNK58" s="235"/>
      <c r="MNL58" s="235"/>
      <c r="MNM58" s="235"/>
      <c r="MNN58" s="235"/>
      <c r="MNO58" s="235"/>
      <c r="MNP58" s="235"/>
      <c r="MNQ58" s="235"/>
      <c r="MNR58" s="235"/>
      <c r="MNS58" s="235"/>
      <c r="MNT58" s="235"/>
      <c r="MNU58" s="235"/>
      <c r="MNV58" s="235"/>
      <c r="MNW58" s="235"/>
      <c r="MNX58" s="235"/>
      <c r="MNY58" s="235"/>
      <c r="MNZ58" s="235"/>
      <c r="MOA58" s="235"/>
      <c r="MOB58" s="235"/>
      <c r="MOC58" s="235"/>
      <c r="MOD58" s="235"/>
      <c r="MOE58" s="235"/>
      <c r="MOF58" s="235"/>
      <c r="MOG58" s="235"/>
      <c r="MOH58" s="235"/>
      <c r="MOI58" s="235"/>
      <c r="MOJ58" s="235"/>
      <c r="MOK58" s="235"/>
      <c r="MOL58" s="235"/>
      <c r="MOM58" s="235"/>
      <c r="MON58" s="235"/>
      <c r="MOO58" s="235"/>
      <c r="MOP58" s="235"/>
      <c r="MOQ58" s="235"/>
      <c r="MOR58" s="235"/>
      <c r="MOS58" s="235"/>
      <c r="MOT58" s="235"/>
      <c r="MOU58" s="235"/>
      <c r="MOV58" s="235"/>
      <c r="MOW58" s="235"/>
      <c r="MOX58" s="235"/>
      <c r="MOY58" s="235"/>
      <c r="MOZ58" s="235"/>
      <c r="MPA58" s="235"/>
      <c r="MPB58" s="235"/>
      <c r="MPC58" s="235"/>
      <c r="MPD58" s="235"/>
      <c r="MPE58" s="235"/>
      <c r="MPF58" s="235"/>
      <c r="MPG58" s="235"/>
      <c r="MPH58" s="235"/>
      <c r="MPI58" s="235"/>
      <c r="MPJ58" s="235"/>
      <c r="MPK58" s="235"/>
      <c r="MPL58" s="235"/>
      <c r="MPM58" s="235"/>
      <c r="MPN58" s="235"/>
      <c r="MPO58" s="235"/>
      <c r="MPP58" s="235"/>
      <c r="MPQ58" s="235"/>
      <c r="MPR58" s="235"/>
      <c r="MPS58" s="235"/>
      <c r="MPT58" s="235"/>
      <c r="MPU58" s="235"/>
      <c r="MPV58" s="235"/>
      <c r="MPW58" s="235"/>
      <c r="MPX58" s="235"/>
      <c r="MPY58" s="235"/>
      <c r="MPZ58" s="235"/>
      <c r="MQA58" s="235"/>
      <c r="MQB58" s="235"/>
      <c r="MQC58" s="235"/>
      <c r="MQD58" s="235"/>
      <c r="MQE58" s="235"/>
      <c r="MQF58" s="235"/>
      <c r="MQG58" s="235"/>
      <c r="MQH58" s="235"/>
      <c r="MQI58" s="235"/>
      <c r="MQJ58" s="235"/>
      <c r="MQK58" s="235"/>
      <c r="MQL58" s="235"/>
      <c r="MQM58" s="235"/>
      <c r="MQN58" s="235"/>
      <c r="MQO58" s="235"/>
      <c r="MQP58" s="235"/>
      <c r="MQQ58" s="235"/>
      <c r="MQR58" s="235"/>
      <c r="MQS58" s="235"/>
      <c r="MQT58" s="235"/>
      <c r="MQU58" s="235"/>
      <c r="MQV58" s="235"/>
      <c r="MQW58" s="235"/>
      <c r="MQX58" s="235"/>
      <c r="MQY58" s="235"/>
      <c r="MQZ58" s="235"/>
      <c r="MRA58" s="235"/>
      <c r="MRB58" s="235"/>
      <c r="MRC58" s="235"/>
      <c r="MRD58" s="235"/>
      <c r="MRE58" s="235"/>
      <c r="MRF58" s="235"/>
      <c r="MRG58" s="235"/>
      <c r="MRH58" s="235"/>
      <c r="MRI58" s="235"/>
      <c r="MRJ58" s="235"/>
      <c r="MRK58" s="235"/>
      <c r="MRL58" s="235"/>
      <c r="MRM58" s="235"/>
      <c r="MRN58" s="235"/>
      <c r="MRO58" s="235"/>
      <c r="MRP58" s="235"/>
      <c r="MRQ58" s="235"/>
      <c r="MRR58" s="235"/>
      <c r="MRS58" s="235"/>
      <c r="MRT58" s="235"/>
      <c r="MRU58" s="235"/>
      <c r="MRV58" s="235"/>
      <c r="MRW58" s="235"/>
      <c r="MRX58" s="235"/>
      <c r="MRY58" s="235"/>
      <c r="MRZ58" s="235"/>
      <c r="MSA58" s="235"/>
      <c r="MSB58" s="235"/>
      <c r="MSC58" s="235"/>
      <c r="MSD58" s="235"/>
      <c r="MSE58" s="235"/>
      <c r="MSF58" s="235"/>
      <c r="MSG58" s="235"/>
      <c r="MSH58" s="235"/>
      <c r="MSI58" s="235"/>
      <c r="MSJ58" s="235"/>
      <c r="MSK58" s="235"/>
      <c r="MSL58" s="235"/>
      <c r="MSM58" s="235"/>
      <c r="MSN58" s="235"/>
      <c r="MSO58" s="235"/>
      <c r="MSP58" s="235"/>
      <c r="MSQ58" s="235"/>
      <c r="MSR58" s="235"/>
      <c r="MSS58" s="235"/>
      <c r="MST58" s="235"/>
      <c r="MSU58" s="235"/>
      <c r="MSV58" s="235"/>
      <c r="MSW58" s="235"/>
      <c r="MSX58" s="235"/>
      <c r="MSY58" s="235"/>
      <c r="MSZ58" s="235"/>
      <c r="MTA58" s="235"/>
      <c r="MTB58" s="235"/>
      <c r="MTC58" s="235"/>
      <c r="MTD58" s="235"/>
      <c r="MTE58" s="235"/>
      <c r="MTF58" s="235"/>
      <c r="MTG58" s="235"/>
      <c r="MTH58" s="235"/>
      <c r="MTI58" s="235"/>
      <c r="MTJ58" s="235"/>
      <c r="MTK58" s="235"/>
      <c r="MTL58" s="235"/>
      <c r="MTM58" s="235"/>
      <c r="MTN58" s="235"/>
      <c r="MTO58" s="235"/>
      <c r="MTP58" s="235"/>
      <c r="MTQ58" s="235"/>
      <c r="MTR58" s="235"/>
      <c r="MTS58" s="235"/>
      <c r="MTT58" s="235"/>
      <c r="MTU58" s="235"/>
      <c r="MTV58" s="235"/>
      <c r="MTW58" s="235"/>
      <c r="MTX58" s="235"/>
      <c r="MTY58" s="235"/>
      <c r="MTZ58" s="235"/>
      <c r="MUA58" s="235"/>
      <c r="MUB58" s="235"/>
      <c r="MUC58" s="235"/>
      <c r="MUD58" s="235"/>
      <c r="MUE58" s="235"/>
      <c r="MUF58" s="235"/>
      <c r="MUG58" s="235"/>
      <c r="MUH58" s="235"/>
      <c r="MUI58" s="235"/>
      <c r="MUJ58" s="235"/>
      <c r="MUK58" s="235"/>
      <c r="MUL58" s="235"/>
      <c r="MUM58" s="235"/>
      <c r="MUN58" s="235"/>
      <c r="MUO58" s="235"/>
      <c r="MUP58" s="235"/>
      <c r="MUQ58" s="235"/>
      <c r="MUR58" s="235"/>
      <c r="MUS58" s="235"/>
      <c r="MUT58" s="235"/>
      <c r="MUU58" s="235"/>
      <c r="MUV58" s="235"/>
      <c r="MUW58" s="235"/>
      <c r="MUX58" s="235"/>
      <c r="MUY58" s="235"/>
      <c r="MUZ58" s="235"/>
      <c r="MVA58" s="235"/>
      <c r="MVB58" s="235"/>
      <c r="MVC58" s="235"/>
      <c r="MVD58" s="235"/>
      <c r="MVE58" s="235"/>
      <c r="MVF58" s="235"/>
      <c r="MVG58" s="235"/>
      <c r="MVH58" s="235"/>
      <c r="MVI58" s="235"/>
      <c r="MVJ58" s="235"/>
      <c r="MVK58" s="235"/>
      <c r="MVL58" s="235"/>
      <c r="MVM58" s="235"/>
      <c r="MVN58" s="235"/>
      <c r="MVO58" s="235"/>
      <c r="MVP58" s="235"/>
      <c r="MVQ58" s="235"/>
      <c r="MVR58" s="235"/>
      <c r="MVS58" s="235"/>
      <c r="MVT58" s="235"/>
      <c r="MVU58" s="235"/>
      <c r="MVV58" s="235"/>
      <c r="MVW58" s="235"/>
      <c r="MVX58" s="235"/>
      <c r="MVY58" s="235"/>
      <c r="MVZ58" s="235"/>
      <c r="MWA58" s="235"/>
      <c r="MWB58" s="235"/>
      <c r="MWC58" s="235"/>
      <c r="MWD58" s="235"/>
      <c r="MWE58" s="235"/>
      <c r="MWF58" s="235"/>
      <c r="MWG58" s="235"/>
      <c r="MWH58" s="235"/>
      <c r="MWI58" s="235"/>
      <c r="MWJ58" s="235"/>
      <c r="MWK58" s="235"/>
      <c r="MWL58" s="235"/>
      <c r="MWM58" s="235"/>
      <c r="MWN58" s="235"/>
      <c r="MWO58" s="235"/>
      <c r="MWP58" s="235"/>
      <c r="MWQ58" s="235"/>
      <c r="MWR58" s="235"/>
      <c r="MWS58" s="235"/>
      <c r="MWT58" s="235"/>
      <c r="MWU58" s="235"/>
      <c r="MWV58" s="235"/>
      <c r="MWW58" s="235"/>
      <c r="MWX58" s="235"/>
      <c r="MWY58" s="235"/>
      <c r="MWZ58" s="235"/>
      <c r="MXA58" s="235"/>
      <c r="MXB58" s="235"/>
      <c r="MXC58" s="235"/>
      <c r="MXD58" s="235"/>
      <c r="MXE58" s="235"/>
      <c r="MXF58" s="235"/>
      <c r="MXG58" s="235"/>
      <c r="MXH58" s="235"/>
      <c r="MXI58" s="235"/>
      <c r="MXJ58" s="235"/>
      <c r="MXK58" s="235"/>
      <c r="MXL58" s="235"/>
      <c r="MXM58" s="235"/>
      <c r="MXN58" s="235"/>
      <c r="MXO58" s="235"/>
      <c r="MXP58" s="235"/>
      <c r="MXQ58" s="235"/>
      <c r="MXR58" s="235"/>
      <c r="MXS58" s="235"/>
      <c r="MXT58" s="235"/>
      <c r="MXU58" s="235"/>
      <c r="MXV58" s="235"/>
      <c r="MXW58" s="235"/>
      <c r="MXX58" s="235"/>
      <c r="MXY58" s="235"/>
      <c r="MXZ58" s="235"/>
      <c r="MYA58" s="235"/>
      <c r="MYB58" s="235"/>
      <c r="MYC58" s="235"/>
      <c r="MYD58" s="235"/>
      <c r="MYE58" s="235"/>
      <c r="MYF58" s="235"/>
      <c r="MYG58" s="235"/>
      <c r="MYH58" s="235"/>
      <c r="MYI58" s="235"/>
      <c r="MYJ58" s="235"/>
      <c r="MYK58" s="235"/>
      <c r="MYL58" s="235"/>
      <c r="MYM58" s="235"/>
      <c r="MYN58" s="235"/>
      <c r="MYO58" s="235"/>
      <c r="MYP58" s="235"/>
      <c r="MYQ58" s="235"/>
      <c r="MYR58" s="235"/>
      <c r="MYS58" s="235"/>
      <c r="MYT58" s="235"/>
      <c r="MYU58" s="235"/>
      <c r="MYV58" s="235"/>
      <c r="MYW58" s="235"/>
      <c r="MYX58" s="235"/>
      <c r="MYY58" s="235"/>
      <c r="MYZ58" s="235"/>
      <c r="MZA58" s="235"/>
      <c r="MZB58" s="235"/>
      <c r="MZC58" s="235"/>
      <c r="MZD58" s="235"/>
      <c r="MZE58" s="235"/>
      <c r="MZF58" s="235"/>
      <c r="MZG58" s="235"/>
      <c r="MZH58" s="235"/>
      <c r="MZI58" s="235"/>
      <c r="MZJ58" s="235"/>
      <c r="MZK58" s="235"/>
      <c r="MZL58" s="235"/>
      <c r="MZM58" s="235"/>
      <c r="MZN58" s="235"/>
      <c r="MZO58" s="235"/>
      <c r="MZP58" s="235"/>
      <c r="MZQ58" s="235"/>
      <c r="MZR58" s="235"/>
      <c r="MZS58" s="235"/>
      <c r="MZT58" s="235"/>
      <c r="MZU58" s="235"/>
      <c r="MZV58" s="235"/>
      <c r="MZW58" s="235"/>
      <c r="MZX58" s="235"/>
      <c r="MZY58" s="235"/>
      <c r="MZZ58" s="235"/>
      <c r="NAA58" s="235"/>
      <c r="NAB58" s="235"/>
      <c r="NAC58" s="235"/>
      <c r="NAD58" s="235"/>
      <c r="NAE58" s="235"/>
      <c r="NAF58" s="235"/>
      <c r="NAG58" s="235"/>
      <c r="NAH58" s="235"/>
      <c r="NAI58" s="235"/>
      <c r="NAJ58" s="235"/>
      <c r="NAK58" s="235"/>
      <c r="NAL58" s="235"/>
      <c r="NAM58" s="235"/>
      <c r="NAN58" s="235"/>
      <c r="NAO58" s="235"/>
      <c r="NAP58" s="235"/>
      <c r="NAQ58" s="235"/>
      <c r="NAR58" s="235"/>
      <c r="NAS58" s="235"/>
      <c r="NAT58" s="235"/>
      <c r="NAU58" s="235"/>
      <c r="NAV58" s="235"/>
      <c r="NAW58" s="235"/>
      <c r="NAX58" s="235"/>
      <c r="NAY58" s="235"/>
      <c r="NAZ58" s="235"/>
      <c r="NBA58" s="235"/>
      <c r="NBB58" s="235"/>
      <c r="NBC58" s="235"/>
      <c r="NBD58" s="235"/>
      <c r="NBE58" s="235"/>
      <c r="NBF58" s="235"/>
      <c r="NBG58" s="235"/>
      <c r="NBH58" s="235"/>
      <c r="NBI58" s="235"/>
      <c r="NBJ58" s="235"/>
      <c r="NBK58" s="235"/>
      <c r="NBL58" s="235"/>
      <c r="NBM58" s="235"/>
      <c r="NBN58" s="235"/>
      <c r="NBO58" s="235"/>
      <c r="NBP58" s="235"/>
      <c r="NBQ58" s="235"/>
      <c r="NBR58" s="235"/>
      <c r="NBS58" s="235"/>
      <c r="NBT58" s="235"/>
      <c r="NBU58" s="235"/>
      <c r="NBV58" s="235"/>
      <c r="NBW58" s="235"/>
      <c r="NBX58" s="235"/>
      <c r="NBY58" s="235"/>
      <c r="NBZ58" s="235"/>
      <c r="NCA58" s="235"/>
      <c r="NCB58" s="235"/>
      <c r="NCC58" s="235"/>
      <c r="NCD58" s="235"/>
      <c r="NCE58" s="235"/>
      <c r="NCF58" s="235"/>
      <c r="NCG58" s="235"/>
      <c r="NCH58" s="235"/>
      <c r="NCI58" s="235"/>
      <c r="NCJ58" s="235"/>
      <c r="NCK58" s="235"/>
      <c r="NCL58" s="235"/>
      <c r="NCM58" s="235"/>
      <c r="NCN58" s="235"/>
      <c r="NCO58" s="235"/>
      <c r="NCP58" s="235"/>
      <c r="NCQ58" s="235"/>
      <c r="NCR58" s="235"/>
      <c r="NCS58" s="235"/>
      <c r="NCT58" s="235"/>
      <c r="NCU58" s="235"/>
      <c r="NCV58" s="235"/>
      <c r="NCW58" s="235"/>
      <c r="NCX58" s="235"/>
      <c r="NCY58" s="235"/>
      <c r="NCZ58" s="235"/>
      <c r="NDA58" s="235"/>
      <c r="NDB58" s="235"/>
      <c r="NDC58" s="235"/>
      <c r="NDD58" s="235"/>
      <c r="NDE58" s="235"/>
      <c r="NDF58" s="235"/>
      <c r="NDG58" s="235"/>
      <c r="NDH58" s="235"/>
      <c r="NDI58" s="235"/>
      <c r="NDJ58" s="235"/>
      <c r="NDK58" s="235"/>
      <c r="NDL58" s="235"/>
      <c r="NDM58" s="235"/>
      <c r="NDN58" s="235"/>
      <c r="NDO58" s="235"/>
      <c r="NDP58" s="235"/>
      <c r="NDQ58" s="235"/>
      <c r="NDR58" s="235"/>
      <c r="NDS58" s="235"/>
      <c r="NDT58" s="235"/>
      <c r="NDU58" s="235"/>
      <c r="NDV58" s="235"/>
      <c r="NDW58" s="235"/>
      <c r="NDX58" s="235"/>
      <c r="NDY58" s="235"/>
      <c r="NDZ58" s="235"/>
      <c r="NEA58" s="235"/>
      <c r="NEB58" s="235"/>
      <c r="NEC58" s="235"/>
      <c r="NED58" s="235"/>
      <c r="NEE58" s="235"/>
      <c r="NEF58" s="235"/>
      <c r="NEG58" s="235"/>
      <c r="NEH58" s="235"/>
      <c r="NEI58" s="235"/>
      <c r="NEJ58" s="235"/>
      <c r="NEK58" s="235"/>
      <c r="NEL58" s="235"/>
      <c r="NEM58" s="235"/>
      <c r="NEN58" s="235"/>
      <c r="NEO58" s="235"/>
      <c r="NEP58" s="235"/>
      <c r="NEQ58" s="235"/>
      <c r="NER58" s="235"/>
      <c r="NES58" s="235"/>
      <c r="NET58" s="235"/>
      <c r="NEU58" s="235"/>
      <c r="NEV58" s="235"/>
      <c r="NEW58" s="235"/>
      <c r="NEX58" s="235"/>
      <c r="NEY58" s="235"/>
      <c r="NEZ58" s="235"/>
      <c r="NFA58" s="235"/>
      <c r="NFB58" s="235"/>
      <c r="NFC58" s="235"/>
      <c r="NFD58" s="235"/>
      <c r="NFE58" s="235"/>
      <c r="NFF58" s="235"/>
      <c r="NFG58" s="235"/>
      <c r="NFH58" s="235"/>
      <c r="NFI58" s="235"/>
      <c r="NFJ58" s="235"/>
      <c r="NFK58" s="235"/>
      <c r="NFL58" s="235"/>
      <c r="NFM58" s="235"/>
      <c r="NFN58" s="235"/>
      <c r="NFO58" s="235"/>
      <c r="NFP58" s="235"/>
      <c r="NFQ58" s="235"/>
      <c r="NFR58" s="235"/>
      <c r="NFS58" s="235"/>
      <c r="NFT58" s="235"/>
      <c r="NFU58" s="235"/>
      <c r="NFV58" s="235"/>
      <c r="NFW58" s="235"/>
      <c r="NFX58" s="235"/>
      <c r="NFY58" s="235"/>
      <c r="NFZ58" s="235"/>
      <c r="NGA58" s="235"/>
      <c r="NGB58" s="235"/>
      <c r="NGC58" s="235"/>
      <c r="NGD58" s="235"/>
      <c r="NGE58" s="235"/>
      <c r="NGF58" s="235"/>
      <c r="NGG58" s="235"/>
      <c r="NGH58" s="235"/>
      <c r="NGI58" s="235"/>
      <c r="NGJ58" s="235"/>
      <c r="NGK58" s="235"/>
      <c r="NGL58" s="235"/>
      <c r="NGM58" s="235"/>
      <c r="NGN58" s="235"/>
      <c r="NGO58" s="235"/>
      <c r="NGP58" s="235"/>
      <c r="NGQ58" s="235"/>
      <c r="NGR58" s="235"/>
      <c r="NGS58" s="235"/>
      <c r="NGT58" s="235"/>
      <c r="NGU58" s="235"/>
      <c r="NGV58" s="235"/>
      <c r="NGW58" s="235"/>
      <c r="NGX58" s="235"/>
      <c r="NGY58" s="235"/>
      <c r="NGZ58" s="235"/>
      <c r="NHA58" s="235"/>
      <c r="NHB58" s="235"/>
      <c r="NHC58" s="235"/>
      <c r="NHD58" s="235"/>
      <c r="NHE58" s="235"/>
      <c r="NHF58" s="235"/>
      <c r="NHG58" s="235"/>
      <c r="NHH58" s="235"/>
      <c r="NHI58" s="235"/>
      <c r="NHJ58" s="235"/>
      <c r="NHK58" s="235"/>
      <c r="NHL58" s="235"/>
      <c r="NHM58" s="235"/>
      <c r="NHN58" s="235"/>
      <c r="NHO58" s="235"/>
      <c r="NHP58" s="235"/>
      <c r="NHQ58" s="235"/>
      <c r="NHR58" s="235"/>
      <c r="NHS58" s="235"/>
      <c r="NHT58" s="235"/>
      <c r="NHU58" s="235"/>
      <c r="NHV58" s="235"/>
      <c r="NHW58" s="235"/>
      <c r="NHX58" s="235"/>
      <c r="NHY58" s="235"/>
      <c r="NHZ58" s="235"/>
      <c r="NIA58" s="235"/>
      <c r="NIB58" s="235"/>
      <c r="NIC58" s="235"/>
      <c r="NID58" s="235"/>
      <c r="NIE58" s="235"/>
      <c r="NIF58" s="235"/>
      <c r="NIG58" s="235"/>
      <c r="NIH58" s="235"/>
      <c r="NII58" s="235"/>
      <c r="NIJ58" s="235"/>
      <c r="NIK58" s="235"/>
      <c r="NIL58" s="235"/>
      <c r="NIM58" s="235"/>
      <c r="NIN58" s="235"/>
      <c r="NIO58" s="235"/>
      <c r="NIP58" s="235"/>
      <c r="NIQ58" s="235"/>
      <c r="NIR58" s="235"/>
      <c r="NIS58" s="235"/>
      <c r="NIT58" s="235"/>
      <c r="NIU58" s="235"/>
      <c r="NIV58" s="235"/>
      <c r="NIW58" s="235"/>
      <c r="NIX58" s="235"/>
      <c r="NIY58" s="235"/>
      <c r="NIZ58" s="235"/>
      <c r="NJA58" s="235"/>
      <c r="NJB58" s="235"/>
      <c r="NJC58" s="235"/>
      <c r="NJD58" s="235"/>
      <c r="NJE58" s="235"/>
      <c r="NJF58" s="235"/>
      <c r="NJG58" s="235"/>
      <c r="NJH58" s="235"/>
      <c r="NJI58" s="235"/>
      <c r="NJJ58" s="235"/>
      <c r="NJK58" s="235"/>
      <c r="NJL58" s="235"/>
      <c r="NJM58" s="235"/>
      <c r="NJN58" s="235"/>
      <c r="NJO58" s="235"/>
      <c r="NJP58" s="235"/>
      <c r="NJQ58" s="235"/>
      <c r="NJR58" s="235"/>
      <c r="NJS58" s="235"/>
      <c r="NJT58" s="235"/>
      <c r="NJU58" s="235"/>
      <c r="NJV58" s="235"/>
      <c r="NJW58" s="235"/>
      <c r="NJX58" s="235"/>
      <c r="NJY58" s="235"/>
      <c r="NJZ58" s="235"/>
      <c r="NKA58" s="235"/>
      <c r="NKB58" s="235"/>
      <c r="NKC58" s="235"/>
      <c r="NKD58" s="235"/>
      <c r="NKE58" s="235"/>
      <c r="NKF58" s="235"/>
      <c r="NKG58" s="235"/>
      <c r="NKH58" s="235"/>
      <c r="NKI58" s="235"/>
      <c r="NKJ58" s="235"/>
      <c r="NKK58" s="235"/>
      <c r="NKL58" s="235"/>
      <c r="NKM58" s="235"/>
      <c r="NKN58" s="235"/>
      <c r="NKO58" s="235"/>
      <c r="NKP58" s="235"/>
      <c r="NKQ58" s="235"/>
      <c r="NKR58" s="235"/>
      <c r="NKS58" s="235"/>
      <c r="NKT58" s="235"/>
      <c r="NKU58" s="235"/>
      <c r="NKV58" s="235"/>
      <c r="NKW58" s="235"/>
      <c r="NKX58" s="235"/>
      <c r="NKY58" s="235"/>
      <c r="NKZ58" s="235"/>
      <c r="NLA58" s="235"/>
      <c r="NLB58" s="235"/>
      <c r="NLC58" s="235"/>
      <c r="NLD58" s="235"/>
      <c r="NLE58" s="235"/>
      <c r="NLF58" s="235"/>
      <c r="NLG58" s="235"/>
      <c r="NLH58" s="235"/>
      <c r="NLI58" s="235"/>
      <c r="NLJ58" s="235"/>
      <c r="NLK58" s="235"/>
      <c r="NLL58" s="235"/>
      <c r="NLM58" s="235"/>
      <c r="NLN58" s="235"/>
      <c r="NLO58" s="235"/>
      <c r="NLP58" s="235"/>
      <c r="NLQ58" s="235"/>
      <c r="NLR58" s="235"/>
      <c r="NLS58" s="235"/>
      <c r="NLT58" s="235"/>
      <c r="NLU58" s="235"/>
      <c r="NLV58" s="235"/>
      <c r="NLW58" s="235"/>
      <c r="NLX58" s="235"/>
      <c r="NLY58" s="235"/>
      <c r="NLZ58" s="235"/>
      <c r="NMA58" s="235"/>
      <c r="NMB58" s="235"/>
      <c r="NMC58" s="235"/>
      <c r="NMD58" s="235"/>
      <c r="NME58" s="235"/>
      <c r="NMF58" s="235"/>
      <c r="NMG58" s="235"/>
      <c r="NMH58" s="235"/>
      <c r="NMI58" s="235"/>
      <c r="NMJ58" s="235"/>
      <c r="NMK58" s="235"/>
      <c r="NML58" s="235"/>
      <c r="NMM58" s="235"/>
      <c r="NMN58" s="235"/>
      <c r="NMO58" s="235"/>
      <c r="NMP58" s="235"/>
      <c r="NMQ58" s="235"/>
      <c r="NMR58" s="235"/>
      <c r="NMS58" s="235"/>
      <c r="NMT58" s="235"/>
      <c r="NMU58" s="235"/>
      <c r="NMV58" s="235"/>
      <c r="NMW58" s="235"/>
      <c r="NMX58" s="235"/>
      <c r="NMY58" s="235"/>
      <c r="NMZ58" s="235"/>
      <c r="NNA58" s="235"/>
      <c r="NNB58" s="235"/>
      <c r="NNC58" s="235"/>
      <c r="NND58" s="235"/>
      <c r="NNE58" s="235"/>
      <c r="NNF58" s="235"/>
      <c r="NNG58" s="235"/>
      <c r="NNH58" s="235"/>
      <c r="NNI58" s="235"/>
      <c r="NNJ58" s="235"/>
      <c r="NNK58" s="235"/>
      <c r="NNL58" s="235"/>
      <c r="NNM58" s="235"/>
      <c r="NNN58" s="235"/>
      <c r="NNO58" s="235"/>
      <c r="NNP58" s="235"/>
      <c r="NNQ58" s="235"/>
      <c r="NNR58" s="235"/>
      <c r="NNS58" s="235"/>
      <c r="NNT58" s="235"/>
      <c r="NNU58" s="235"/>
      <c r="NNV58" s="235"/>
      <c r="NNW58" s="235"/>
      <c r="NNX58" s="235"/>
      <c r="NNY58" s="235"/>
      <c r="NNZ58" s="235"/>
      <c r="NOA58" s="235"/>
      <c r="NOB58" s="235"/>
      <c r="NOC58" s="235"/>
      <c r="NOD58" s="235"/>
      <c r="NOE58" s="235"/>
      <c r="NOF58" s="235"/>
      <c r="NOG58" s="235"/>
      <c r="NOH58" s="235"/>
      <c r="NOI58" s="235"/>
      <c r="NOJ58" s="235"/>
      <c r="NOK58" s="235"/>
      <c r="NOL58" s="235"/>
      <c r="NOM58" s="235"/>
      <c r="NON58" s="235"/>
      <c r="NOO58" s="235"/>
      <c r="NOP58" s="235"/>
      <c r="NOQ58" s="235"/>
      <c r="NOR58" s="235"/>
      <c r="NOS58" s="235"/>
      <c r="NOT58" s="235"/>
      <c r="NOU58" s="235"/>
      <c r="NOV58" s="235"/>
      <c r="NOW58" s="235"/>
      <c r="NOX58" s="235"/>
      <c r="NOY58" s="235"/>
      <c r="NOZ58" s="235"/>
      <c r="NPA58" s="235"/>
      <c r="NPB58" s="235"/>
      <c r="NPC58" s="235"/>
      <c r="NPD58" s="235"/>
      <c r="NPE58" s="235"/>
      <c r="NPF58" s="235"/>
      <c r="NPG58" s="235"/>
      <c r="NPH58" s="235"/>
      <c r="NPI58" s="235"/>
      <c r="NPJ58" s="235"/>
      <c r="NPK58" s="235"/>
      <c r="NPL58" s="235"/>
      <c r="NPM58" s="235"/>
      <c r="NPN58" s="235"/>
      <c r="NPO58" s="235"/>
      <c r="NPP58" s="235"/>
      <c r="NPQ58" s="235"/>
      <c r="NPR58" s="235"/>
      <c r="NPS58" s="235"/>
      <c r="NPT58" s="235"/>
      <c r="NPU58" s="235"/>
      <c r="NPV58" s="235"/>
      <c r="NPW58" s="235"/>
      <c r="NPX58" s="235"/>
      <c r="NPY58" s="235"/>
      <c r="NPZ58" s="235"/>
      <c r="NQA58" s="235"/>
      <c r="NQB58" s="235"/>
      <c r="NQC58" s="235"/>
      <c r="NQD58" s="235"/>
      <c r="NQE58" s="235"/>
      <c r="NQF58" s="235"/>
      <c r="NQG58" s="235"/>
      <c r="NQH58" s="235"/>
      <c r="NQI58" s="235"/>
      <c r="NQJ58" s="235"/>
      <c r="NQK58" s="235"/>
      <c r="NQL58" s="235"/>
      <c r="NQM58" s="235"/>
      <c r="NQN58" s="235"/>
      <c r="NQO58" s="235"/>
      <c r="NQP58" s="235"/>
      <c r="NQQ58" s="235"/>
      <c r="NQR58" s="235"/>
      <c r="NQS58" s="235"/>
      <c r="NQT58" s="235"/>
      <c r="NQU58" s="235"/>
      <c r="NQV58" s="235"/>
      <c r="NQW58" s="235"/>
      <c r="NQX58" s="235"/>
      <c r="NQY58" s="235"/>
      <c r="NQZ58" s="235"/>
      <c r="NRA58" s="235"/>
      <c r="NRB58" s="235"/>
      <c r="NRC58" s="235"/>
      <c r="NRD58" s="235"/>
      <c r="NRE58" s="235"/>
      <c r="NRF58" s="235"/>
      <c r="NRG58" s="235"/>
      <c r="NRH58" s="235"/>
      <c r="NRI58" s="235"/>
      <c r="NRJ58" s="235"/>
      <c r="NRK58" s="235"/>
      <c r="NRL58" s="235"/>
      <c r="NRM58" s="235"/>
      <c r="NRN58" s="235"/>
      <c r="NRO58" s="235"/>
      <c r="NRP58" s="235"/>
      <c r="NRQ58" s="235"/>
      <c r="NRR58" s="235"/>
      <c r="NRS58" s="235"/>
      <c r="NRT58" s="235"/>
      <c r="NRU58" s="235"/>
      <c r="NRV58" s="235"/>
      <c r="NRW58" s="235"/>
      <c r="NRX58" s="235"/>
      <c r="NRY58" s="235"/>
      <c r="NRZ58" s="235"/>
      <c r="NSA58" s="235"/>
      <c r="NSB58" s="235"/>
      <c r="NSC58" s="235"/>
      <c r="NSD58" s="235"/>
      <c r="NSE58" s="235"/>
      <c r="NSF58" s="235"/>
      <c r="NSG58" s="235"/>
      <c r="NSH58" s="235"/>
      <c r="NSI58" s="235"/>
      <c r="NSJ58" s="235"/>
      <c r="NSK58" s="235"/>
      <c r="NSL58" s="235"/>
      <c r="NSM58" s="235"/>
      <c r="NSN58" s="235"/>
      <c r="NSO58" s="235"/>
      <c r="NSP58" s="235"/>
      <c r="NSQ58" s="235"/>
      <c r="NSR58" s="235"/>
      <c r="NSS58" s="235"/>
      <c r="NST58" s="235"/>
      <c r="NSU58" s="235"/>
      <c r="NSV58" s="235"/>
      <c r="NSW58" s="235"/>
      <c r="NSX58" s="235"/>
      <c r="NSY58" s="235"/>
      <c r="NSZ58" s="235"/>
      <c r="NTA58" s="235"/>
      <c r="NTB58" s="235"/>
      <c r="NTC58" s="235"/>
      <c r="NTD58" s="235"/>
      <c r="NTE58" s="235"/>
      <c r="NTF58" s="235"/>
      <c r="NTG58" s="235"/>
      <c r="NTH58" s="235"/>
      <c r="NTI58" s="235"/>
      <c r="NTJ58" s="235"/>
      <c r="NTK58" s="235"/>
      <c r="NTL58" s="235"/>
      <c r="NTM58" s="235"/>
      <c r="NTN58" s="235"/>
      <c r="NTO58" s="235"/>
      <c r="NTP58" s="235"/>
      <c r="NTQ58" s="235"/>
      <c r="NTR58" s="235"/>
      <c r="NTS58" s="235"/>
      <c r="NTT58" s="235"/>
      <c r="NTU58" s="235"/>
      <c r="NTV58" s="235"/>
      <c r="NTW58" s="235"/>
      <c r="NTX58" s="235"/>
      <c r="NTY58" s="235"/>
      <c r="NTZ58" s="235"/>
      <c r="NUA58" s="235"/>
      <c r="NUB58" s="235"/>
      <c r="NUC58" s="235"/>
      <c r="NUD58" s="235"/>
      <c r="NUE58" s="235"/>
      <c r="NUF58" s="235"/>
      <c r="NUG58" s="235"/>
      <c r="NUH58" s="235"/>
      <c r="NUI58" s="235"/>
      <c r="NUJ58" s="235"/>
      <c r="NUK58" s="235"/>
      <c r="NUL58" s="235"/>
      <c r="NUM58" s="235"/>
      <c r="NUN58" s="235"/>
      <c r="NUO58" s="235"/>
      <c r="NUP58" s="235"/>
      <c r="NUQ58" s="235"/>
      <c r="NUR58" s="235"/>
      <c r="NUS58" s="235"/>
      <c r="NUT58" s="235"/>
      <c r="NUU58" s="235"/>
      <c r="NUV58" s="235"/>
      <c r="NUW58" s="235"/>
      <c r="NUX58" s="235"/>
      <c r="NUY58" s="235"/>
      <c r="NUZ58" s="235"/>
      <c r="NVA58" s="235"/>
      <c r="NVB58" s="235"/>
      <c r="NVC58" s="235"/>
      <c r="NVD58" s="235"/>
      <c r="NVE58" s="235"/>
      <c r="NVF58" s="235"/>
      <c r="NVG58" s="235"/>
      <c r="NVH58" s="235"/>
      <c r="NVI58" s="235"/>
      <c r="NVJ58" s="235"/>
      <c r="NVK58" s="235"/>
      <c r="NVL58" s="235"/>
      <c r="NVM58" s="235"/>
      <c r="NVN58" s="235"/>
      <c r="NVO58" s="235"/>
      <c r="NVP58" s="235"/>
      <c r="NVQ58" s="235"/>
      <c r="NVR58" s="235"/>
      <c r="NVS58" s="235"/>
      <c r="NVT58" s="235"/>
      <c r="NVU58" s="235"/>
      <c r="NVV58" s="235"/>
      <c r="NVW58" s="235"/>
      <c r="NVX58" s="235"/>
      <c r="NVY58" s="235"/>
      <c r="NVZ58" s="235"/>
      <c r="NWA58" s="235"/>
      <c r="NWB58" s="235"/>
      <c r="NWC58" s="235"/>
      <c r="NWD58" s="235"/>
      <c r="NWE58" s="235"/>
      <c r="NWF58" s="235"/>
      <c r="NWG58" s="235"/>
      <c r="NWH58" s="235"/>
      <c r="NWI58" s="235"/>
      <c r="NWJ58" s="235"/>
      <c r="NWK58" s="235"/>
      <c r="NWL58" s="235"/>
      <c r="NWM58" s="235"/>
      <c r="NWN58" s="235"/>
      <c r="NWO58" s="235"/>
      <c r="NWP58" s="235"/>
      <c r="NWQ58" s="235"/>
      <c r="NWR58" s="235"/>
      <c r="NWS58" s="235"/>
      <c r="NWT58" s="235"/>
      <c r="NWU58" s="235"/>
      <c r="NWV58" s="235"/>
      <c r="NWW58" s="235"/>
      <c r="NWX58" s="235"/>
      <c r="NWY58" s="235"/>
      <c r="NWZ58" s="235"/>
      <c r="NXA58" s="235"/>
      <c r="NXB58" s="235"/>
      <c r="NXC58" s="235"/>
      <c r="NXD58" s="235"/>
      <c r="NXE58" s="235"/>
      <c r="NXF58" s="235"/>
      <c r="NXG58" s="235"/>
      <c r="NXH58" s="235"/>
      <c r="NXI58" s="235"/>
      <c r="NXJ58" s="235"/>
      <c r="NXK58" s="235"/>
      <c r="NXL58" s="235"/>
      <c r="NXM58" s="235"/>
      <c r="NXN58" s="235"/>
      <c r="NXO58" s="235"/>
      <c r="NXP58" s="235"/>
      <c r="NXQ58" s="235"/>
      <c r="NXR58" s="235"/>
      <c r="NXS58" s="235"/>
      <c r="NXT58" s="235"/>
      <c r="NXU58" s="235"/>
      <c r="NXV58" s="235"/>
      <c r="NXW58" s="235"/>
      <c r="NXX58" s="235"/>
      <c r="NXY58" s="235"/>
      <c r="NXZ58" s="235"/>
      <c r="NYA58" s="235"/>
      <c r="NYB58" s="235"/>
      <c r="NYC58" s="235"/>
      <c r="NYD58" s="235"/>
      <c r="NYE58" s="235"/>
      <c r="NYF58" s="235"/>
      <c r="NYG58" s="235"/>
      <c r="NYH58" s="235"/>
      <c r="NYI58" s="235"/>
      <c r="NYJ58" s="235"/>
      <c r="NYK58" s="235"/>
      <c r="NYL58" s="235"/>
      <c r="NYM58" s="235"/>
      <c r="NYN58" s="235"/>
      <c r="NYO58" s="235"/>
      <c r="NYP58" s="235"/>
      <c r="NYQ58" s="235"/>
      <c r="NYR58" s="235"/>
      <c r="NYS58" s="235"/>
      <c r="NYT58" s="235"/>
      <c r="NYU58" s="235"/>
      <c r="NYV58" s="235"/>
      <c r="NYW58" s="235"/>
      <c r="NYX58" s="235"/>
      <c r="NYY58" s="235"/>
      <c r="NYZ58" s="235"/>
      <c r="NZA58" s="235"/>
      <c r="NZB58" s="235"/>
      <c r="NZC58" s="235"/>
      <c r="NZD58" s="235"/>
      <c r="NZE58" s="235"/>
      <c r="NZF58" s="235"/>
      <c r="NZG58" s="235"/>
      <c r="NZH58" s="235"/>
      <c r="NZI58" s="235"/>
      <c r="NZJ58" s="235"/>
      <c r="NZK58" s="235"/>
      <c r="NZL58" s="235"/>
      <c r="NZM58" s="235"/>
      <c r="NZN58" s="235"/>
      <c r="NZO58" s="235"/>
      <c r="NZP58" s="235"/>
      <c r="NZQ58" s="235"/>
      <c r="NZR58" s="235"/>
      <c r="NZS58" s="235"/>
      <c r="NZT58" s="235"/>
      <c r="NZU58" s="235"/>
      <c r="NZV58" s="235"/>
      <c r="NZW58" s="235"/>
      <c r="NZX58" s="235"/>
      <c r="NZY58" s="235"/>
      <c r="NZZ58" s="235"/>
      <c r="OAA58" s="235"/>
      <c r="OAB58" s="235"/>
      <c r="OAC58" s="235"/>
      <c r="OAD58" s="235"/>
      <c r="OAE58" s="235"/>
      <c r="OAF58" s="235"/>
      <c r="OAG58" s="235"/>
      <c r="OAH58" s="235"/>
      <c r="OAI58" s="235"/>
      <c r="OAJ58" s="235"/>
      <c r="OAK58" s="235"/>
      <c r="OAL58" s="235"/>
      <c r="OAM58" s="235"/>
      <c r="OAN58" s="235"/>
      <c r="OAO58" s="235"/>
      <c r="OAP58" s="235"/>
      <c r="OAQ58" s="235"/>
      <c r="OAR58" s="235"/>
      <c r="OAS58" s="235"/>
      <c r="OAT58" s="235"/>
      <c r="OAU58" s="235"/>
      <c r="OAV58" s="235"/>
      <c r="OAW58" s="235"/>
      <c r="OAX58" s="235"/>
      <c r="OAY58" s="235"/>
      <c r="OAZ58" s="235"/>
      <c r="OBA58" s="235"/>
      <c r="OBB58" s="235"/>
      <c r="OBC58" s="235"/>
      <c r="OBD58" s="235"/>
      <c r="OBE58" s="235"/>
      <c r="OBF58" s="235"/>
      <c r="OBG58" s="235"/>
      <c r="OBH58" s="235"/>
      <c r="OBI58" s="235"/>
      <c r="OBJ58" s="235"/>
      <c r="OBK58" s="235"/>
      <c r="OBL58" s="235"/>
      <c r="OBM58" s="235"/>
      <c r="OBN58" s="235"/>
      <c r="OBO58" s="235"/>
      <c r="OBP58" s="235"/>
      <c r="OBQ58" s="235"/>
      <c r="OBR58" s="235"/>
      <c r="OBS58" s="235"/>
      <c r="OBT58" s="235"/>
      <c r="OBU58" s="235"/>
      <c r="OBV58" s="235"/>
      <c r="OBW58" s="235"/>
      <c r="OBX58" s="235"/>
      <c r="OBY58" s="235"/>
      <c r="OBZ58" s="235"/>
      <c r="OCA58" s="235"/>
      <c r="OCB58" s="235"/>
      <c r="OCC58" s="235"/>
      <c r="OCD58" s="235"/>
      <c r="OCE58" s="235"/>
      <c r="OCF58" s="235"/>
      <c r="OCG58" s="235"/>
      <c r="OCH58" s="235"/>
      <c r="OCI58" s="235"/>
      <c r="OCJ58" s="235"/>
      <c r="OCK58" s="235"/>
      <c r="OCL58" s="235"/>
      <c r="OCM58" s="235"/>
      <c r="OCN58" s="235"/>
      <c r="OCO58" s="235"/>
      <c r="OCP58" s="235"/>
      <c r="OCQ58" s="235"/>
      <c r="OCR58" s="235"/>
      <c r="OCS58" s="235"/>
      <c r="OCT58" s="235"/>
      <c r="OCU58" s="235"/>
      <c r="OCV58" s="235"/>
      <c r="OCW58" s="235"/>
      <c r="OCX58" s="235"/>
      <c r="OCY58" s="235"/>
      <c r="OCZ58" s="235"/>
      <c r="ODA58" s="235"/>
      <c r="ODB58" s="235"/>
      <c r="ODC58" s="235"/>
      <c r="ODD58" s="235"/>
      <c r="ODE58" s="235"/>
      <c r="ODF58" s="235"/>
      <c r="ODG58" s="235"/>
      <c r="ODH58" s="235"/>
      <c r="ODI58" s="235"/>
      <c r="ODJ58" s="235"/>
      <c r="ODK58" s="235"/>
      <c r="ODL58" s="235"/>
      <c r="ODM58" s="235"/>
      <c r="ODN58" s="235"/>
      <c r="ODO58" s="235"/>
      <c r="ODP58" s="235"/>
      <c r="ODQ58" s="235"/>
      <c r="ODR58" s="235"/>
      <c r="ODS58" s="235"/>
      <c r="ODT58" s="235"/>
      <c r="ODU58" s="235"/>
      <c r="ODV58" s="235"/>
      <c r="ODW58" s="235"/>
      <c r="ODX58" s="235"/>
      <c r="ODY58" s="235"/>
      <c r="ODZ58" s="235"/>
      <c r="OEA58" s="235"/>
      <c r="OEB58" s="235"/>
      <c r="OEC58" s="235"/>
      <c r="OED58" s="235"/>
      <c r="OEE58" s="235"/>
      <c r="OEF58" s="235"/>
      <c r="OEG58" s="235"/>
      <c r="OEH58" s="235"/>
      <c r="OEI58" s="235"/>
      <c r="OEJ58" s="235"/>
      <c r="OEK58" s="235"/>
      <c r="OEL58" s="235"/>
      <c r="OEM58" s="235"/>
      <c r="OEN58" s="235"/>
      <c r="OEO58" s="235"/>
      <c r="OEP58" s="235"/>
      <c r="OEQ58" s="235"/>
      <c r="OER58" s="235"/>
      <c r="OES58" s="235"/>
      <c r="OET58" s="235"/>
      <c r="OEU58" s="235"/>
      <c r="OEV58" s="235"/>
      <c r="OEW58" s="235"/>
      <c r="OEX58" s="235"/>
      <c r="OEY58" s="235"/>
      <c r="OEZ58" s="235"/>
      <c r="OFA58" s="235"/>
      <c r="OFB58" s="235"/>
      <c r="OFC58" s="235"/>
      <c r="OFD58" s="235"/>
      <c r="OFE58" s="235"/>
      <c r="OFF58" s="235"/>
      <c r="OFG58" s="235"/>
      <c r="OFH58" s="235"/>
      <c r="OFI58" s="235"/>
      <c r="OFJ58" s="235"/>
      <c r="OFK58" s="235"/>
      <c r="OFL58" s="235"/>
      <c r="OFM58" s="235"/>
      <c r="OFN58" s="235"/>
      <c r="OFO58" s="235"/>
      <c r="OFP58" s="235"/>
      <c r="OFQ58" s="235"/>
      <c r="OFR58" s="235"/>
      <c r="OFS58" s="235"/>
      <c r="OFT58" s="235"/>
      <c r="OFU58" s="235"/>
      <c r="OFV58" s="235"/>
      <c r="OFW58" s="235"/>
      <c r="OFX58" s="235"/>
      <c r="OFY58" s="235"/>
      <c r="OFZ58" s="235"/>
      <c r="OGA58" s="235"/>
      <c r="OGB58" s="235"/>
      <c r="OGC58" s="235"/>
      <c r="OGD58" s="235"/>
      <c r="OGE58" s="235"/>
      <c r="OGF58" s="235"/>
      <c r="OGG58" s="235"/>
      <c r="OGH58" s="235"/>
      <c r="OGI58" s="235"/>
      <c r="OGJ58" s="235"/>
      <c r="OGK58" s="235"/>
      <c r="OGL58" s="235"/>
      <c r="OGM58" s="235"/>
      <c r="OGN58" s="235"/>
      <c r="OGO58" s="235"/>
      <c r="OGP58" s="235"/>
      <c r="OGQ58" s="235"/>
      <c r="OGR58" s="235"/>
      <c r="OGS58" s="235"/>
      <c r="OGT58" s="235"/>
      <c r="OGU58" s="235"/>
      <c r="OGV58" s="235"/>
      <c r="OGW58" s="235"/>
      <c r="OGX58" s="235"/>
      <c r="OGY58" s="235"/>
      <c r="OGZ58" s="235"/>
      <c r="OHA58" s="235"/>
      <c r="OHB58" s="235"/>
      <c r="OHC58" s="235"/>
      <c r="OHD58" s="235"/>
      <c r="OHE58" s="235"/>
      <c r="OHF58" s="235"/>
      <c r="OHG58" s="235"/>
      <c r="OHH58" s="235"/>
      <c r="OHI58" s="235"/>
      <c r="OHJ58" s="235"/>
      <c r="OHK58" s="235"/>
      <c r="OHL58" s="235"/>
      <c r="OHM58" s="235"/>
      <c r="OHN58" s="235"/>
      <c r="OHO58" s="235"/>
      <c r="OHP58" s="235"/>
      <c r="OHQ58" s="235"/>
      <c r="OHR58" s="235"/>
      <c r="OHS58" s="235"/>
      <c r="OHT58" s="235"/>
      <c r="OHU58" s="235"/>
      <c r="OHV58" s="235"/>
      <c r="OHW58" s="235"/>
      <c r="OHX58" s="235"/>
      <c r="OHY58" s="235"/>
      <c r="OHZ58" s="235"/>
      <c r="OIA58" s="235"/>
      <c r="OIB58" s="235"/>
      <c r="OIC58" s="235"/>
      <c r="OID58" s="235"/>
      <c r="OIE58" s="235"/>
      <c r="OIF58" s="235"/>
      <c r="OIG58" s="235"/>
      <c r="OIH58" s="235"/>
      <c r="OII58" s="235"/>
      <c r="OIJ58" s="235"/>
      <c r="OIK58" s="235"/>
      <c r="OIL58" s="235"/>
      <c r="OIM58" s="235"/>
      <c r="OIN58" s="235"/>
      <c r="OIO58" s="235"/>
      <c r="OIP58" s="235"/>
      <c r="OIQ58" s="235"/>
      <c r="OIR58" s="235"/>
      <c r="OIS58" s="235"/>
      <c r="OIT58" s="235"/>
      <c r="OIU58" s="235"/>
      <c r="OIV58" s="235"/>
      <c r="OIW58" s="235"/>
      <c r="OIX58" s="235"/>
      <c r="OIY58" s="235"/>
      <c r="OIZ58" s="235"/>
      <c r="OJA58" s="235"/>
      <c r="OJB58" s="235"/>
      <c r="OJC58" s="235"/>
      <c r="OJD58" s="235"/>
      <c r="OJE58" s="235"/>
      <c r="OJF58" s="235"/>
      <c r="OJG58" s="235"/>
      <c r="OJH58" s="235"/>
      <c r="OJI58" s="235"/>
      <c r="OJJ58" s="235"/>
      <c r="OJK58" s="235"/>
      <c r="OJL58" s="235"/>
      <c r="OJM58" s="235"/>
      <c r="OJN58" s="235"/>
      <c r="OJO58" s="235"/>
      <c r="OJP58" s="235"/>
      <c r="OJQ58" s="235"/>
      <c r="OJR58" s="235"/>
      <c r="OJS58" s="235"/>
      <c r="OJT58" s="235"/>
      <c r="OJU58" s="235"/>
      <c r="OJV58" s="235"/>
      <c r="OJW58" s="235"/>
      <c r="OJX58" s="235"/>
      <c r="OJY58" s="235"/>
      <c r="OJZ58" s="235"/>
      <c r="OKA58" s="235"/>
      <c r="OKB58" s="235"/>
      <c r="OKC58" s="235"/>
      <c r="OKD58" s="235"/>
      <c r="OKE58" s="235"/>
      <c r="OKF58" s="235"/>
      <c r="OKG58" s="235"/>
      <c r="OKH58" s="235"/>
      <c r="OKI58" s="235"/>
      <c r="OKJ58" s="235"/>
      <c r="OKK58" s="235"/>
      <c r="OKL58" s="235"/>
      <c r="OKM58" s="235"/>
      <c r="OKN58" s="235"/>
      <c r="OKO58" s="235"/>
      <c r="OKP58" s="235"/>
      <c r="OKQ58" s="235"/>
      <c r="OKR58" s="235"/>
      <c r="OKS58" s="235"/>
      <c r="OKT58" s="235"/>
      <c r="OKU58" s="235"/>
      <c r="OKV58" s="235"/>
      <c r="OKW58" s="235"/>
      <c r="OKX58" s="235"/>
      <c r="OKY58" s="235"/>
      <c r="OKZ58" s="235"/>
      <c r="OLA58" s="235"/>
      <c r="OLB58" s="235"/>
      <c r="OLC58" s="235"/>
      <c r="OLD58" s="235"/>
      <c r="OLE58" s="235"/>
      <c r="OLF58" s="235"/>
      <c r="OLG58" s="235"/>
      <c r="OLH58" s="235"/>
      <c r="OLI58" s="235"/>
      <c r="OLJ58" s="235"/>
      <c r="OLK58" s="235"/>
      <c r="OLL58" s="235"/>
      <c r="OLM58" s="235"/>
      <c r="OLN58" s="235"/>
      <c r="OLO58" s="235"/>
      <c r="OLP58" s="235"/>
      <c r="OLQ58" s="235"/>
      <c r="OLR58" s="235"/>
      <c r="OLS58" s="235"/>
      <c r="OLT58" s="235"/>
      <c r="OLU58" s="235"/>
      <c r="OLV58" s="235"/>
      <c r="OLW58" s="235"/>
      <c r="OLX58" s="235"/>
      <c r="OLY58" s="235"/>
      <c r="OLZ58" s="235"/>
      <c r="OMA58" s="235"/>
      <c r="OMB58" s="235"/>
      <c r="OMC58" s="235"/>
      <c r="OMD58" s="235"/>
      <c r="OME58" s="235"/>
      <c r="OMF58" s="235"/>
      <c r="OMG58" s="235"/>
      <c r="OMH58" s="235"/>
      <c r="OMI58" s="235"/>
      <c r="OMJ58" s="235"/>
      <c r="OMK58" s="235"/>
      <c r="OML58" s="235"/>
      <c r="OMM58" s="235"/>
      <c r="OMN58" s="235"/>
      <c r="OMO58" s="235"/>
      <c r="OMP58" s="235"/>
      <c r="OMQ58" s="235"/>
      <c r="OMR58" s="235"/>
      <c r="OMS58" s="235"/>
      <c r="OMT58" s="235"/>
      <c r="OMU58" s="235"/>
      <c r="OMV58" s="235"/>
      <c r="OMW58" s="235"/>
      <c r="OMX58" s="235"/>
      <c r="OMY58" s="235"/>
      <c r="OMZ58" s="235"/>
      <c r="ONA58" s="235"/>
      <c r="ONB58" s="235"/>
      <c r="ONC58" s="235"/>
      <c r="OND58" s="235"/>
      <c r="ONE58" s="235"/>
      <c r="ONF58" s="235"/>
      <c r="ONG58" s="235"/>
      <c r="ONH58" s="235"/>
      <c r="ONI58" s="235"/>
      <c r="ONJ58" s="235"/>
      <c r="ONK58" s="235"/>
      <c r="ONL58" s="235"/>
      <c r="ONM58" s="235"/>
      <c r="ONN58" s="235"/>
      <c r="ONO58" s="235"/>
      <c r="ONP58" s="235"/>
      <c r="ONQ58" s="235"/>
      <c r="ONR58" s="235"/>
      <c r="ONS58" s="235"/>
      <c r="ONT58" s="235"/>
      <c r="ONU58" s="235"/>
      <c r="ONV58" s="235"/>
      <c r="ONW58" s="235"/>
      <c r="ONX58" s="235"/>
      <c r="ONY58" s="235"/>
      <c r="ONZ58" s="235"/>
      <c r="OOA58" s="235"/>
      <c r="OOB58" s="235"/>
      <c r="OOC58" s="235"/>
      <c r="OOD58" s="235"/>
      <c r="OOE58" s="235"/>
      <c r="OOF58" s="235"/>
      <c r="OOG58" s="235"/>
      <c r="OOH58" s="235"/>
      <c r="OOI58" s="235"/>
      <c r="OOJ58" s="235"/>
      <c r="OOK58" s="235"/>
      <c r="OOL58" s="235"/>
      <c r="OOM58" s="235"/>
      <c r="OON58" s="235"/>
      <c r="OOO58" s="235"/>
      <c r="OOP58" s="235"/>
      <c r="OOQ58" s="235"/>
      <c r="OOR58" s="235"/>
      <c r="OOS58" s="235"/>
      <c r="OOT58" s="235"/>
      <c r="OOU58" s="235"/>
      <c r="OOV58" s="235"/>
      <c r="OOW58" s="235"/>
      <c r="OOX58" s="235"/>
      <c r="OOY58" s="235"/>
      <c r="OOZ58" s="235"/>
      <c r="OPA58" s="235"/>
      <c r="OPB58" s="235"/>
      <c r="OPC58" s="235"/>
      <c r="OPD58" s="235"/>
      <c r="OPE58" s="235"/>
      <c r="OPF58" s="235"/>
      <c r="OPG58" s="235"/>
      <c r="OPH58" s="235"/>
      <c r="OPI58" s="235"/>
      <c r="OPJ58" s="235"/>
      <c r="OPK58" s="235"/>
      <c r="OPL58" s="235"/>
      <c r="OPM58" s="235"/>
      <c r="OPN58" s="235"/>
      <c r="OPO58" s="235"/>
      <c r="OPP58" s="235"/>
      <c r="OPQ58" s="235"/>
      <c r="OPR58" s="235"/>
      <c r="OPS58" s="235"/>
      <c r="OPT58" s="235"/>
      <c r="OPU58" s="235"/>
      <c r="OPV58" s="235"/>
      <c r="OPW58" s="235"/>
      <c r="OPX58" s="235"/>
      <c r="OPY58" s="235"/>
      <c r="OPZ58" s="235"/>
      <c r="OQA58" s="235"/>
      <c r="OQB58" s="235"/>
      <c r="OQC58" s="235"/>
      <c r="OQD58" s="235"/>
      <c r="OQE58" s="235"/>
      <c r="OQF58" s="235"/>
      <c r="OQG58" s="235"/>
      <c r="OQH58" s="235"/>
      <c r="OQI58" s="235"/>
      <c r="OQJ58" s="235"/>
      <c r="OQK58" s="235"/>
      <c r="OQL58" s="235"/>
      <c r="OQM58" s="235"/>
      <c r="OQN58" s="235"/>
      <c r="OQO58" s="235"/>
      <c r="OQP58" s="235"/>
      <c r="OQQ58" s="235"/>
      <c r="OQR58" s="235"/>
      <c r="OQS58" s="235"/>
      <c r="OQT58" s="235"/>
      <c r="OQU58" s="235"/>
      <c r="OQV58" s="235"/>
      <c r="OQW58" s="235"/>
      <c r="OQX58" s="235"/>
      <c r="OQY58" s="235"/>
      <c r="OQZ58" s="235"/>
      <c r="ORA58" s="235"/>
      <c r="ORB58" s="235"/>
      <c r="ORC58" s="235"/>
      <c r="ORD58" s="235"/>
      <c r="ORE58" s="235"/>
      <c r="ORF58" s="235"/>
      <c r="ORG58" s="235"/>
      <c r="ORH58" s="235"/>
      <c r="ORI58" s="235"/>
      <c r="ORJ58" s="235"/>
      <c r="ORK58" s="235"/>
      <c r="ORL58" s="235"/>
      <c r="ORM58" s="235"/>
      <c r="ORN58" s="235"/>
      <c r="ORO58" s="235"/>
      <c r="ORP58" s="235"/>
      <c r="ORQ58" s="235"/>
      <c r="ORR58" s="235"/>
      <c r="ORS58" s="235"/>
      <c r="ORT58" s="235"/>
      <c r="ORU58" s="235"/>
      <c r="ORV58" s="235"/>
      <c r="ORW58" s="235"/>
      <c r="ORX58" s="235"/>
      <c r="ORY58" s="235"/>
      <c r="ORZ58" s="235"/>
      <c r="OSA58" s="235"/>
      <c r="OSB58" s="235"/>
      <c r="OSC58" s="235"/>
      <c r="OSD58" s="235"/>
      <c r="OSE58" s="235"/>
      <c r="OSF58" s="235"/>
      <c r="OSG58" s="235"/>
      <c r="OSH58" s="235"/>
      <c r="OSI58" s="235"/>
      <c r="OSJ58" s="235"/>
      <c r="OSK58" s="235"/>
      <c r="OSL58" s="235"/>
      <c r="OSM58" s="235"/>
      <c r="OSN58" s="235"/>
      <c r="OSO58" s="235"/>
      <c r="OSP58" s="235"/>
      <c r="OSQ58" s="235"/>
      <c r="OSR58" s="235"/>
      <c r="OSS58" s="235"/>
      <c r="OST58" s="235"/>
      <c r="OSU58" s="235"/>
      <c r="OSV58" s="235"/>
      <c r="OSW58" s="235"/>
      <c r="OSX58" s="235"/>
      <c r="OSY58" s="235"/>
      <c r="OSZ58" s="235"/>
      <c r="OTA58" s="235"/>
      <c r="OTB58" s="235"/>
      <c r="OTC58" s="235"/>
      <c r="OTD58" s="235"/>
      <c r="OTE58" s="235"/>
      <c r="OTF58" s="235"/>
      <c r="OTG58" s="235"/>
      <c r="OTH58" s="235"/>
      <c r="OTI58" s="235"/>
      <c r="OTJ58" s="235"/>
      <c r="OTK58" s="235"/>
      <c r="OTL58" s="235"/>
      <c r="OTM58" s="235"/>
      <c r="OTN58" s="235"/>
      <c r="OTO58" s="235"/>
      <c r="OTP58" s="235"/>
      <c r="OTQ58" s="235"/>
      <c r="OTR58" s="235"/>
      <c r="OTS58" s="235"/>
      <c r="OTT58" s="235"/>
      <c r="OTU58" s="235"/>
      <c r="OTV58" s="235"/>
      <c r="OTW58" s="235"/>
      <c r="OTX58" s="235"/>
      <c r="OTY58" s="235"/>
      <c r="OTZ58" s="235"/>
      <c r="OUA58" s="235"/>
      <c r="OUB58" s="235"/>
      <c r="OUC58" s="235"/>
      <c r="OUD58" s="235"/>
      <c r="OUE58" s="235"/>
      <c r="OUF58" s="235"/>
      <c r="OUG58" s="235"/>
      <c r="OUH58" s="235"/>
      <c r="OUI58" s="235"/>
      <c r="OUJ58" s="235"/>
      <c r="OUK58" s="235"/>
      <c r="OUL58" s="235"/>
      <c r="OUM58" s="235"/>
      <c r="OUN58" s="235"/>
      <c r="OUO58" s="235"/>
      <c r="OUP58" s="235"/>
      <c r="OUQ58" s="235"/>
      <c r="OUR58" s="235"/>
      <c r="OUS58" s="235"/>
      <c r="OUT58" s="235"/>
      <c r="OUU58" s="235"/>
      <c r="OUV58" s="235"/>
      <c r="OUW58" s="235"/>
      <c r="OUX58" s="235"/>
      <c r="OUY58" s="235"/>
      <c r="OUZ58" s="235"/>
      <c r="OVA58" s="235"/>
      <c r="OVB58" s="235"/>
      <c r="OVC58" s="235"/>
      <c r="OVD58" s="235"/>
      <c r="OVE58" s="235"/>
      <c r="OVF58" s="235"/>
      <c r="OVG58" s="235"/>
      <c r="OVH58" s="235"/>
      <c r="OVI58" s="235"/>
      <c r="OVJ58" s="235"/>
      <c r="OVK58" s="235"/>
      <c r="OVL58" s="235"/>
      <c r="OVM58" s="235"/>
      <c r="OVN58" s="235"/>
      <c r="OVO58" s="235"/>
      <c r="OVP58" s="235"/>
      <c r="OVQ58" s="235"/>
      <c r="OVR58" s="235"/>
      <c r="OVS58" s="235"/>
      <c r="OVT58" s="235"/>
      <c r="OVU58" s="235"/>
      <c r="OVV58" s="235"/>
      <c r="OVW58" s="235"/>
      <c r="OVX58" s="235"/>
      <c r="OVY58" s="235"/>
      <c r="OVZ58" s="235"/>
      <c r="OWA58" s="235"/>
      <c r="OWB58" s="235"/>
      <c r="OWC58" s="235"/>
      <c r="OWD58" s="235"/>
      <c r="OWE58" s="235"/>
      <c r="OWF58" s="235"/>
      <c r="OWG58" s="235"/>
      <c r="OWH58" s="235"/>
      <c r="OWI58" s="235"/>
      <c r="OWJ58" s="235"/>
      <c r="OWK58" s="235"/>
      <c r="OWL58" s="235"/>
      <c r="OWM58" s="235"/>
      <c r="OWN58" s="235"/>
      <c r="OWO58" s="235"/>
      <c r="OWP58" s="235"/>
      <c r="OWQ58" s="235"/>
      <c r="OWR58" s="235"/>
      <c r="OWS58" s="235"/>
      <c r="OWT58" s="235"/>
      <c r="OWU58" s="235"/>
      <c r="OWV58" s="235"/>
      <c r="OWW58" s="235"/>
      <c r="OWX58" s="235"/>
      <c r="OWY58" s="235"/>
      <c r="OWZ58" s="235"/>
      <c r="OXA58" s="235"/>
      <c r="OXB58" s="235"/>
      <c r="OXC58" s="235"/>
      <c r="OXD58" s="235"/>
      <c r="OXE58" s="235"/>
      <c r="OXF58" s="235"/>
      <c r="OXG58" s="235"/>
      <c r="OXH58" s="235"/>
      <c r="OXI58" s="235"/>
      <c r="OXJ58" s="235"/>
      <c r="OXK58" s="235"/>
      <c r="OXL58" s="235"/>
      <c r="OXM58" s="235"/>
      <c r="OXN58" s="235"/>
      <c r="OXO58" s="235"/>
      <c r="OXP58" s="235"/>
      <c r="OXQ58" s="235"/>
      <c r="OXR58" s="235"/>
      <c r="OXS58" s="235"/>
      <c r="OXT58" s="235"/>
      <c r="OXU58" s="235"/>
      <c r="OXV58" s="235"/>
      <c r="OXW58" s="235"/>
      <c r="OXX58" s="235"/>
      <c r="OXY58" s="235"/>
      <c r="OXZ58" s="235"/>
      <c r="OYA58" s="235"/>
      <c r="OYB58" s="235"/>
      <c r="OYC58" s="235"/>
      <c r="OYD58" s="235"/>
      <c r="OYE58" s="235"/>
      <c r="OYF58" s="235"/>
      <c r="OYG58" s="235"/>
      <c r="OYH58" s="235"/>
      <c r="OYI58" s="235"/>
      <c r="OYJ58" s="235"/>
      <c r="OYK58" s="235"/>
      <c r="OYL58" s="235"/>
      <c r="OYM58" s="235"/>
      <c r="OYN58" s="235"/>
      <c r="OYO58" s="235"/>
      <c r="OYP58" s="235"/>
      <c r="OYQ58" s="235"/>
      <c r="OYR58" s="235"/>
      <c r="OYS58" s="235"/>
      <c r="OYT58" s="235"/>
      <c r="OYU58" s="235"/>
      <c r="OYV58" s="235"/>
      <c r="OYW58" s="235"/>
      <c r="OYX58" s="235"/>
      <c r="OYY58" s="235"/>
      <c r="OYZ58" s="235"/>
      <c r="OZA58" s="235"/>
      <c r="OZB58" s="235"/>
      <c r="OZC58" s="235"/>
      <c r="OZD58" s="235"/>
      <c r="OZE58" s="235"/>
      <c r="OZF58" s="235"/>
      <c r="OZG58" s="235"/>
      <c r="OZH58" s="235"/>
      <c r="OZI58" s="235"/>
      <c r="OZJ58" s="235"/>
      <c r="OZK58" s="235"/>
      <c r="OZL58" s="235"/>
      <c r="OZM58" s="235"/>
      <c r="OZN58" s="235"/>
      <c r="OZO58" s="235"/>
      <c r="OZP58" s="235"/>
      <c r="OZQ58" s="235"/>
      <c r="OZR58" s="235"/>
      <c r="OZS58" s="235"/>
      <c r="OZT58" s="235"/>
      <c r="OZU58" s="235"/>
      <c r="OZV58" s="235"/>
      <c r="OZW58" s="235"/>
      <c r="OZX58" s="235"/>
      <c r="OZY58" s="235"/>
      <c r="OZZ58" s="235"/>
      <c r="PAA58" s="235"/>
      <c r="PAB58" s="235"/>
      <c r="PAC58" s="235"/>
      <c r="PAD58" s="235"/>
      <c r="PAE58" s="235"/>
      <c r="PAF58" s="235"/>
      <c r="PAG58" s="235"/>
      <c r="PAH58" s="235"/>
      <c r="PAI58" s="235"/>
      <c r="PAJ58" s="235"/>
      <c r="PAK58" s="235"/>
      <c r="PAL58" s="235"/>
      <c r="PAM58" s="235"/>
      <c r="PAN58" s="235"/>
      <c r="PAO58" s="235"/>
      <c r="PAP58" s="235"/>
      <c r="PAQ58" s="235"/>
      <c r="PAR58" s="235"/>
      <c r="PAS58" s="235"/>
      <c r="PAT58" s="235"/>
      <c r="PAU58" s="235"/>
      <c r="PAV58" s="235"/>
      <c r="PAW58" s="235"/>
      <c r="PAX58" s="235"/>
      <c r="PAY58" s="235"/>
      <c r="PAZ58" s="235"/>
      <c r="PBA58" s="235"/>
      <c r="PBB58" s="235"/>
      <c r="PBC58" s="235"/>
      <c r="PBD58" s="235"/>
      <c r="PBE58" s="235"/>
      <c r="PBF58" s="235"/>
      <c r="PBG58" s="235"/>
      <c r="PBH58" s="235"/>
      <c r="PBI58" s="235"/>
      <c r="PBJ58" s="235"/>
      <c r="PBK58" s="235"/>
      <c r="PBL58" s="235"/>
      <c r="PBM58" s="235"/>
      <c r="PBN58" s="235"/>
      <c r="PBO58" s="235"/>
      <c r="PBP58" s="235"/>
      <c r="PBQ58" s="235"/>
      <c r="PBR58" s="235"/>
      <c r="PBS58" s="235"/>
      <c r="PBT58" s="235"/>
      <c r="PBU58" s="235"/>
      <c r="PBV58" s="235"/>
      <c r="PBW58" s="235"/>
      <c r="PBX58" s="235"/>
      <c r="PBY58" s="235"/>
      <c r="PBZ58" s="235"/>
      <c r="PCA58" s="235"/>
      <c r="PCB58" s="235"/>
      <c r="PCC58" s="235"/>
      <c r="PCD58" s="235"/>
      <c r="PCE58" s="235"/>
      <c r="PCF58" s="235"/>
      <c r="PCG58" s="235"/>
      <c r="PCH58" s="235"/>
      <c r="PCI58" s="235"/>
      <c r="PCJ58" s="235"/>
      <c r="PCK58" s="235"/>
      <c r="PCL58" s="235"/>
      <c r="PCM58" s="235"/>
      <c r="PCN58" s="235"/>
      <c r="PCO58" s="235"/>
      <c r="PCP58" s="235"/>
      <c r="PCQ58" s="235"/>
      <c r="PCR58" s="235"/>
      <c r="PCS58" s="235"/>
      <c r="PCT58" s="235"/>
      <c r="PCU58" s="235"/>
      <c r="PCV58" s="235"/>
      <c r="PCW58" s="235"/>
      <c r="PCX58" s="235"/>
      <c r="PCY58" s="235"/>
      <c r="PCZ58" s="235"/>
      <c r="PDA58" s="235"/>
      <c r="PDB58" s="235"/>
      <c r="PDC58" s="235"/>
      <c r="PDD58" s="235"/>
      <c r="PDE58" s="235"/>
      <c r="PDF58" s="235"/>
      <c r="PDG58" s="235"/>
      <c r="PDH58" s="235"/>
      <c r="PDI58" s="235"/>
      <c r="PDJ58" s="235"/>
      <c r="PDK58" s="235"/>
      <c r="PDL58" s="235"/>
      <c r="PDM58" s="235"/>
      <c r="PDN58" s="235"/>
      <c r="PDO58" s="235"/>
      <c r="PDP58" s="235"/>
      <c r="PDQ58" s="235"/>
      <c r="PDR58" s="235"/>
      <c r="PDS58" s="235"/>
      <c r="PDT58" s="235"/>
      <c r="PDU58" s="235"/>
      <c r="PDV58" s="235"/>
      <c r="PDW58" s="235"/>
      <c r="PDX58" s="235"/>
      <c r="PDY58" s="235"/>
      <c r="PDZ58" s="235"/>
      <c r="PEA58" s="235"/>
      <c r="PEB58" s="235"/>
      <c r="PEC58" s="235"/>
      <c r="PED58" s="235"/>
      <c r="PEE58" s="235"/>
      <c r="PEF58" s="235"/>
      <c r="PEG58" s="235"/>
      <c r="PEH58" s="235"/>
      <c r="PEI58" s="235"/>
      <c r="PEJ58" s="235"/>
      <c r="PEK58" s="235"/>
      <c r="PEL58" s="235"/>
      <c r="PEM58" s="235"/>
      <c r="PEN58" s="235"/>
      <c r="PEO58" s="235"/>
      <c r="PEP58" s="235"/>
      <c r="PEQ58" s="235"/>
      <c r="PER58" s="235"/>
      <c r="PES58" s="235"/>
      <c r="PET58" s="235"/>
      <c r="PEU58" s="235"/>
      <c r="PEV58" s="235"/>
      <c r="PEW58" s="235"/>
      <c r="PEX58" s="235"/>
      <c r="PEY58" s="235"/>
      <c r="PEZ58" s="235"/>
      <c r="PFA58" s="235"/>
      <c r="PFB58" s="235"/>
      <c r="PFC58" s="235"/>
      <c r="PFD58" s="235"/>
      <c r="PFE58" s="235"/>
      <c r="PFF58" s="235"/>
      <c r="PFG58" s="235"/>
      <c r="PFH58" s="235"/>
      <c r="PFI58" s="235"/>
      <c r="PFJ58" s="235"/>
      <c r="PFK58" s="235"/>
      <c r="PFL58" s="235"/>
      <c r="PFM58" s="235"/>
      <c r="PFN58" s="235"/>
      <c r="PFO58" s="235"/>
      <c r="PFP58" s="235"/>
      <c r="PFQ58" s="235"/>
      <c r="PFR58" s="235"/>
      <c r="PFS58" s="235"/>
      <c r="PFT58" s="235"/>
      <c r="PFU58" s="235"/>
      <c r="PFV58" s="235"/>
      <c r="PFW58" s="235"/>
      <c r="PFX58" s="235"/>
      <c r="PFY58" s="235"/>
      <c r="PFZ58" s="235"/>
      <c r="PGA58" s="235"/>
      <c r="PGB58" s="235"/>
      <c r="PGC58" s="235"/>
      <c r="PGD58" s="235"/>
      <c r="PGE58" s="235"/>
      <c r="PGF58" s="235"/>
      <c r="PGG58" s="235"/>
      <c r="PGH58" s="235"/>
      <c r="PGI58" s="235"/>
      <c r="PGJ58" s="235"/>
      <c r="PGK58" s="235"/>
      <c r="PGL58" s="235"/>
      <c r="PGM58" s="235"/>
      <c r="PGN58" s="235"/>
      <c r="PGO58" s="235"/>
      <c r="PGP58" s="235"/>
      <c r="PGQ58" s="235"/>
      <c r="PGR58" s="235"/>
      <c r="PGS58" s="235"/>
      <c r="PGT58" s="235"/>
      <c r="PGU58" s="235"/>
      <c r="PGV58" s="235"/>
      <c r="PGW58" s="235"/>
      <c r="PGX58" s="235"/>
      <c r="PGY58" s="235"/>
      <c r="PGZ58" s="235"/>
      <c r="PHA58" s="235"/>
      <c r="PHB58" s="235"/>
      <c r="PHC58" s="235"/>
      <c r="PHD58" s="235"/>
      <c r="PHE58" s="235"/>
      <c r="PHF58" s="235"/>
      <c r="PHG58" s="235"/>
      <c r="PHH58" s="235"/>
      <c r="PHI58" s="235"/>
      <c r="PHJ58" s="235"/>
      <c r="PHK58" s="235"/>
      <c r="PHL58" s="235"/>
      <c r="PHM58" s="235"/>
      <c r="PHN58" s="235"/>
      <c r="PHO58" s="235"/>
      <c r="PHP58" s="235"/>
      <c r="PHQ58" s="235"/>
      <c r="PHR58" s="235"/>
      <c r="PHS58" s="235"/>
      <c r="PHT58" s="235"/>
      <c r="PHU58" s="235"/>
      <c r="PHV58" s="235"/>
      <c r="PHW58" s="235"/>
      <c r="PHX58" s="235"/>
      <c r="PHY58" s="235"/>
      <c r="PHZ58" s="235"/>
      <c r="PIA58" s="235"/>
      <c r="PIB58" s="235"/>
      <c r="PIC58" s="235"/>
      <c r="PID58" s="235"/>
      <c r="PIE58" s="235"/>
      <c r="PIF58" s="235"/>
      <c r="PIG58" s="235"/>
      <c r="PIH58" s="235"/>
      <c r="PII58" s="235"/>
      <c r="PIJ58" s="235"/>
      <c r="PIK58" s="235"/>
      <c r="PIL58" s="235"/>
      <c r="PIM58" s="235"/>
      <c r="PIN58" s="235"/>
      <c r="PIO58" s="235"/>
      <c r="PIP58" s="235"/>
      <c r="PIQ58" s="235"/>
      <c r="PIR58" s="235"/>
      <c r="PIS58" s="235"/>
      <c r="PIT58" s="235"/>
      <c r="PIU58" s="235"/>
      <c r="PIV58" s="235"/>
      <c r="PIW58" s="235"/>
      <c r="PIX58" s="235"/>
      <c r="PIY58" s="235"/>
      <c r="PIZ58" s="235"/>
      <c r="PJA58" s="235"/>
      <c r="PJB58" s="235"/>
      <c r="PJC58" s="235"/>
      <c r="PJD58" s="235"/>
      <c r="PJE58" s="235"/>
      <c r="PJF58" s="235"/>
      <c r="PJG58" s="235"/>
      <c r="PJH58" s="235"/>
      <c r="PJI58" s="235"/>
      <c r="PJJ58" s="235"/>
      <c r="PJK58" s="235"/>
      <c r="PJL58" s="235"/>
      <c r="PJM58" s="235"/>
      <c r="PJN58" s="235"/>
      <c r="PJO58" s="235"/>
      <c r="PJP58" s="235"/>
      <c r="PJQ58" s="235"/>
      <c r="PJR58" s="235"/>
      <c r="PJS58" s="235"/>
      <c r="PJT58" s="235"/>
      <c r="PJU58" s="235"/>
      <c r="PJV58" s="235"/>
      <c r="PJW58" s="235"/>
      <c r="PJX58" s="235"/>
      <c r="PJY58" s="235"/>
      <c r="PJZ58" s="235"/>
      <c r="PKA58" s="235"/>
      <c r="PKB58" s="235"/>
      <c r="PKC58" s="235"/>
      <c r="PKD58" s="235"/>
      <c r="PKE58" s="235"/>
      <c r="PKF58" s="235"/>
      <c r="PKG58" s="235"/>
      <c r="PKH58" s="235"/>
      <c r="PKI58" s="235"/>
      <c r="PKJ58" s="235"/>
      <c r="PKK58" s="235"/>
      <c r="PKL58" s="235"/>
      <c r="PKM58" s="235"/>
      <c r="PKN58" s="235"/>
      <c r="PKO58" s="235"/>
      <c r="PKP58" s="235"/>
      <c r="PKQ58" s="235"/>
      <c r="PKR58" s="235"/>
      <c r="PKS58" s="235"/>
      <c r="PKT58" s="235"/>
      <c r="PKU58" s="235"/>
      <c r="PKV58" s="235"/>
      <c r="PKW58" s="235"/>
      <c r="PKX58" s="235"/>
      <c r="PKY58" s="235"/>
      <c r="PKZ58" s="235"/>
      <c r="PLA58" s="235"/>
      <c r="PLB58" s="235"/>
      <c r="PLC58" s="235"/>
      <c r="PLD58" s="235"/>
      <c r="PLE58" s="235"/>
      <c r="PLF58" s="235"/>
      <c r="PLG58" s="235"/>
      <c r="PLH58" s="235"/>
      <c r="PLI58" s="235"/>
      <c r="PLJ58" s="235"/>
      <c r="PLK58" s="235"/>
      <c r="PLL58" s="235"/>
      <c r="PLM58" s="235"/>
      <c r="PLN58" s="235"/>
      <c r="PLO58" s="235"/>
      <c r="PLP58" s="235"/>
      <c r="PLQ58" s="235"/>
      <c r="PLR58" s="235"/>
      <c r="PLS58" s="235"/>
      <c r="PLT58" s="235"/>
      <c r="PLU58" s="235"/>
      <c r="PLV58" s="235"/>
      <c r="PLW58" s="235"/>
      <c r="PLX58" s="235"/>
      <c r="PLY58" s="235"/>
      <c r="PLZ58" s="235"/>
      <c r="PMA58" s="235"/>
      <c r="PMB58" s="235"/>
      <c r="PMC58" s="235"/>
      <c r="PMD58" s="235"/>
      <c r="PME58" s="235"/>
      <c r="PMF58" s="235"/>
      <c r="PMG58" s="235"/>
      <c r="PMH58" s="235"/>
      <c r="PMI58" s="235"/>
      <c r="PMJ58" s="235"/>
      <c r="PMK58" s="235"/>
      <c r="PML58" s="235"/>
      <c r="PMM58" s="235"/>
      <c r="PMN58" s="235"/>
      <c r="PMO58" s="235"/>
      <c r="PMP58" s="235"/>
      <c r="PMQ58" s="235"/>
      <c r="PMR58" s="235"/>
      <c r="PMS58" s="235"/>
      <c r="PMT58" s="235"/>
      <c r="PMU58" s="235"/>
      <c r="PMV58" s="235"/>
      <c r="PMW58" s="235"/>
      <c r="PMX58" s="235"/>
      <c r="PMY58" s="235"/>
      <c r="PMZ58" s="235"/>
      <c r="PNA58" s="235"/>
      <c r="PNB58" s="235"/>
      <c r="PNC58" s="235"/>
      <c r="PND58" s="235"/>
      <c r="PNE58" s="235"/>
      <c r="PNF58" s="235"/>
      <c r="PNG58" s="235"/>
      <c r="PNH58" s="235"/>
      <c r="PNI58" s="235"/>
      <c r="PNJ58" s="235"/>
      <c r="PNK58" s="235"/>
      <c r="PNL58" s="235"/>
      <c r="PNM58" s="235"/>
      <c r="PNN58" s="235"/>
      <c r="PNO58" s="235"/>
      <c r="PNP58" s="235"/>
      <c r="PNQ58" s="235"/>
      <c r="PNR58" s="235"/>
      <c r="PNS58" s="235"/>
      <c r="PNT58" s="235"/>
      <c r="PNU58" s="235"/>
      <c r="PNV58" s="235"/>
      <c r="PNW58" s="235"/>
      <c r="PNX58" s="235"/>
      <c r="PNY58" s="235"/>
      <c r="PNZ58" s="235"/>
      <c r="POA58" s="235"/>
      <c r="POB58" s="235"/>
      <c r="POC58" s="235"/>
      <c r="POD58" s="235"/>
      <c r="POE58" s="235"/>
      <c r="POF58" s="235"/>
      <c r="POG58" s="235"/>
      <c r="POH58" s="235"/>
      <c r="POI58" s="235"/>
      <c r="POJ58" s="235"/>
      <c r="POK58" s="235"/>
      <c r="POL58" s="235"/>
      <c r="POM58" s="235"/>
      <c r="PON58" s="235"/>
      <c r="POO58" s="235"/>
      <c r="POP58" s="235"/>
      <c r="POQ58" s="235"/>
      <c r="POR58" s="235"/>
      <c r="POS58" s="235"/>
      <c r="POT58" s="235"/>
      <c r="POU58" s="235"/>
      <c r="POV58" s="235"/>
      <c r="POW58" s="235"/>
      <c r="POX58" s="235"/>
      <c r="POY58" s="235"/>
      <c r="POZ58" s="235"/>
      <c r="PPA58" s="235"/>
      <c r="PPB58" s="235"/>
      <c r="PPC58" s="235"/>
      <c r="PPD58" s="235"/>
      <c r="PPE58" s="235"/>
      <c r="PPF58" s="235"/>
      <c r="PPG58" s="235"/>
      <c r="PPH58" s="235"/>
      <c r="PPI58" s="235"/>
      <c r="PPJ58" s="235"/>
      <c r="PPK58" s="235"/>
      <c r="PPL58" s="235"/>
      <c r="PPM58" s="235"/>
      <c r="PPN58" s="235"/>
      <c r="PPO58" s="235"/>
      <c r="PPP58" s="235"/>
      <c r="PPQ58" s="235"/>
      <c r="PPR58" s="235"/>
      <c r="PPS58" s="235"/>
      <c r="PPT58" s="235"/>
      <c r="PPU58" s="235"/>
      <c r="PPV58" s="235"/>
      <c r="PPW58" s="235"/>
      <c r="PPX58" s="235"/>
      <c r="PPY58" s="235"/>
      <c r="PPZ58" s="235"/>
      <c r="PQA58" s="235"/>
      <c r="PQB58" s="235"/>
      <c r="PQC58" s="235"/>
      <c r="PQD58" s="235"/>
      <c r="PQE58" s="235"/>
      <c r="PQF58" s="235"/>
      <c r="PQG58" s="235"/>
      <c r="PQH58" s="235"/>
      <c r="PQI58" s="235"/>
      <c r="PQJ58" s="235"/>
      <c r="PQK58" s="235"/>
      <c r="PQL58" s="235"/>
      <c r="PQM58" s="235"/>
      <c r="PQN58" s="235"/>
      <c r="PQO58" s="235"/>
      <c r="PQP58" s="235"/>
      <c r="PQQ58" s="235"/>
      <c r="PQR58" s="235"/>
      <c r="PQS58" s="235"/>
      <c r="PQT58" s="235"/>
      <c r="PQU58" s="235"/>
      <c r="PQV58" s="235"/>
      <c r="PQW58" s="235"/>
      <c r="PQX58" s="235"/>
      <c r="PQY58" s="235"/>
      <c r="PQZ58" s="235"/>
      <c r="PRA58" s="235"/>
      <c r="PRB58" s="235"/>
      <c r="PRC58" s="235"/>
      <c r="PRD58" s="235"/>
      <c r="PRE58" s="235"/>
      <c r="PRF58" s="235"/>
      <c r="PRG58" s="235"/>
      <c r="PRH58" s="235"/>
      <c r="PRI58" s="235"/>
      <c r="PRJ58" s="235"/>
      <c r="PRK58" s="235"/>
      <c r="PRL58" s="235"/>
      <c r="PRM58" s="235"/>
      <c r="PRN58" s="235"/>
      <c r="PRO58" s="235"/>
      <c r="PRP58" s="235"/>
      <c r="PRQ58" s="235"/>
      <c r="PRR58" s="235"/>
      <c r="PRS58" s="235"/>
      <c r="PRT58" s="235"/>
      <c r="PRU58" s="235"/>
      <c r="PRV58" s="235"/>
      <c r="PRW58" s="235"/>
      <c r="PRX58" s="235"/>
      <c r="PRY58" s="235"/>
      <c r="PRZ58" s="235"/>
      <c r="PSA58" s="235"/>
      <c r="PSB58" s="235"/>
      <c r="PSC58" s="235"/>
      <c r="PSD58" s="235"/>
      <c r="PSE58" s="235"/>
      <c r="PSF58" s="235"/>
      <c r="PSG58" s="235"/>
      <c r="PSH58" s="235"/>
      <c r="PSI58" s="235"/>
      <c r="PSJ58" s="235"/>
      <c r="PSK58" s="235"/>
      <c r="PSL58" s="235"/>
      <c r="PSM58" s="235"/>
      <c r="PSN58" s="235"/>
      <c r="PSO58" s="235"/>
      <c r="PSP58" s="235"/>
      <c r="PSQ58" s="235"/>
      <c r="PSR58" s="235"/>
      <c r="PSS58" s="235"/>
      <c r="PST58" s="235"/>
      <c r="PSU58" s="235"/>
      <c r="PSV58" s="235"/>
      <c r="PSW58" s="235"/>
      <c r="PSX58" s="235"/>
      <c r="PSY58" s="235"/>
      <c r="PSZ58" s="235"/>
      <c r="PTA58" s="235"/>
      <c r="PTB58" s="235"/>
      <c r="PTC58" s="235"/>
      <c r="PTD58" s="235"/>
      <c r="PTE58" s="235"/>
      <c r="PTF58" s="235"/>
      <c r="PTG58" s="235"/>
      <c r="PTH58" s="235"/>
      <c r="PTI58" s="235"/>
      <c r="PTJ58" s="235"/>
      <c r="PTK58" s="235"/>
      <c r="PTL58" s="235"/>
      <c r="PTM58" s="235"/>
      <c r="PTN58" s="235"/>
      <c r="PTO58" s="235"/>
      <c r="PTP58" s="235"/>
      <c r="PTQ58" s="235"/>
      <c r="PTR58" s="235"/>
      <c r="PTS58" s="235"/>
      <c r="PTT58" s="235"/>
      <c r="PTU58" s="235"/>
      <c r="PTV58" s="235"/>
      <c r="PTW58" s="235"/>
      <c r="PTX58" s="235"/>
      <c r="PTY58" s="235"/>
      <c r="PTZ58" s="235"/>
      <c r="PUA58" s="235"/>
      <c r="PUB58" s="235"/>
      <c r="PUC58" s="235"/>
      <c r="PUD58" s="235"/>
      <c r="PUE58" s="235"/>
      <c r="PUF58" s="235"/>
      <c r="PUG58" s="235"/>
      <c r="PUH58" s="235"/>
      <c r="PUI58" s="235"/>
      <c r="PUJ58" s="235"/>
      <c r="PUK58" s="235"/>
      <c r="PUL58" s="235"/>
      <c r="PUM58" s="235"/>
      <c r="PUN58" s="235"/>
      <c r="PUO58" s="235"/>
      <c r="PUP58" s="235"/>
      <c r="PUQ58" s="235"/>
      <c r="PUR58" s="235"/>
      <c r="PUS58" s="235"/>
      <c r="PUT58" s="235"/>
      <c r="PUU58" s="235"/>
      <c r="PUV58" s="235"/>
      <c r="PUW58" s="235"/>
      <c r="PUX58" s="235"/>
      <c r="PUY58" s="235"/>
      <c r="PUZ58" s="235"/>
      <c r="PVA58" s="235"/>
      <c r="PVB58" s="235"/>
      <c r="PVC58" s="235"/>
      <c r="PVD58" s="235"/>
      <c r="PVE58" s="235"/>
      <c r="PVF58" s="235"/>
      <c r="PVG58" s="235"/>
      <c r="PVH58" s="235"/>
      <c r="PVI58" s="235"/>
      <c r="PVJ58" s="235"/>
      <c r="PVK58" s="235"/>
      <c r="PVL58" s="235"/>
      <c r="PVM58" s="235"/>
      <c r="PVN58" s="235"/>
      <c r="PVO58" s="235"/>
      <c r="PVP58" s="235"/>
      <c r="PVQ58" s="235"/>
      <c r="PVR58" s="235"/>
      <c r="PVS58" s="235"/>
      <c r="PVT58" s="235"/>
      <c r="PVU58" s="235"/>
      <c r="PVV58" s="235"/>
      <c r="PVW58" s="235"/>
      <c r="PVX58" s="235"/>
      <c r="PVY58" s="235"/>
      <c r="PVZ58" s="235"/>
      <c r="PWA58" s="235"/>
      <c r="PWB58" s="235"/>
      <c r="PWC58" s="235"/>
      <c r="PWD58" s="235"/>
      <c r="PWE58" s="235"/>
      <c r="PWF58" s="235"/>
      <c r="PWG58" s="235"/>
      <c r="PWH58" s="235"/>
      <c r="PWI58" s="235"/>
      <c r="PWJ58" s="235"/>
      <c r="PWK58" s="235"/>
      <c r="PWL58" s="235"/>
      <c r="PWM58" s="235"/>
      <c r="PWN58" s="235"/>
      <c r="PWO58" s="235"/>
      <c r="PWP58" s="235"/>
      <c r="PWQ58" s="235"/>
      <c r="PWR58" s="235"/>
      <c r="PWS58" s="235"/>
      <c r="PWT58" s="235"/>
      <c r="PWU58" s="235"/>
      <c r="PWV58" s="235"/>
      <c r="PWW58" s="235"/>
      <c r="PWX58" s="235"/>
      <c r="PWY58" s="235"/>
      <c r="PWZ58" s="235"/>
      <c r="PXA58" s="235"/>
      <c r="PXB58" s="235"/>
      <c r="PXC58" s="235"/>
      <c r="PXD58" s="235"/>
      <c r="PXE58" s="235"/>
      <c r="PXF58" s="235"/>
      <c r="PXG58" s="235"/>
      <c r="PXH58" s="235"/>
      <c r="PXI58" s="235"/>
      <c r="PXJ58" s="235"/>
      <c r="PXK58" s="235"/>
      <c r="PXL58" s="235"/>
      <c r="PXM58" s="235"/>
      <c r="PXN58" s="235"/>
      <c r="PXO58" s="235"/>
      <c r="PXP58" s="235"/>
      <c r="PXQ58" s="235"/>
      <c r="PXR58" s="235"/>
      <c r="PXS58" s="235"/>
      <c r="PXT58" s="235"/>
      <c r="PXU58" s="235"/>
      <c r="PXV58" s="235"/>
      <c r="PXW58" s="235"/>
      <c r="PXX58" s="235"/>
      <c r="PXY58" s="235"/>
      <c r="PXZ58" s="235"/>
      <c r="PYA58" s="235"/>
      <c r="PYB58" s="235"/>
      <c r="PYC58" s="235"/>
      <c r="PYD58" s="235"/>
      <c r="PYE58" s="235"/>
      <c r="PYF58" s="235"/>
      <c r="PYG58" s="235"/>
      <c r="PYH58" s="235"/>
      <c r="PYI58" s="235"/>
      <c r="PYJ58" s="235"/>
      <c r="PYK58" s="235"/>
      <c r="PYL58" s="235"/>
      <c r="PYM58" s="235"/>
      <c r="PYN58" s="235"/>
      <c r="PYO58" s="235"/>
      <c r="PYP58" s="235"/>
      <c r="PYQ58" s="235"/>
      <c r="PYR58" s="235"/>
      <c r="PYS58" s="235"/>
      <c r="PYT58" s="235"/>
      <c r="PYU58" s="235"/>
      <c r="PYV58" s="235"/>
      <c r="PYW58" s="235"/>
      <c r="PYX58" s="235"/>
      <c r="PYY58" s="235"/>
      <c r="PYZ58" s="235"/>
      <c r="PZA58" s="235"/>
      <c r="PZB58" s="235"/>
      <c r="PZC58" s="235"/>
      <c r="PZD58" s="235"/>
      <c r="PZE58" s="235"/>
      <c r="PZF58" s="235"/>
      <c r="PZG58" s="235"/>
      <c r="PZH58" s="235"/>
      <c r="PZI58" s="235"/>
      <c r="PZJ58" s="235"/>
      <c r="PZK58" s="235"/>
      <c r="PZL58" s="235"/>
      <c r="PZM58" s="235"/>
      <c r="PZN58" s="235"/>
      <c r="PZO58" s="235"/>
      <c r="PZP58" s="235"/>
      <c r="PZQ58" s="235"/>
      <c r="PZR58" s="235"/>
      <c r="PZS58" s="235"/>
      <c r="PZT58" s="235"/>
      <c r="PZU58" s="235"/>
      <c r="PZV58" s="235"/>
      <c r="PZW58" s="235"/>
      <c r="PZX58" s="235"/>
      <c r="PZY58" s="235"/>
      <c r="PZZ58" s="235"/>
      <c r="QAA58" s="235"/>
      <c r="QAB58" s="235"/>
      <c r="QAC58" s="235"/>
      <c r="QAD58" s="235"/>
      <c r="QAE58" s="235"/>
      <c r="QAF58" s="235"/>
      <c r="QAG58" s="235"/>
      <c r="QAH58" s="235"/>
      <c r="QAI58" s="235"/>
      <c r="QAJ58" s="235"/>
      <c r="QAK58" s="235"/>
      <c r="QAL58" s="235"/>
      <c r="QAM58" s="235"/>
      <c r="QAN58" s="235"/>
      <c r="QAO58" s="235"/>
      <c r="QAP58" s="235"/>
      <c r="QAQ58" s="235"/>
      <c r="QAR58" s="235"/>
      <c r="QAS58" s="235"/>
      <c r="QAT58" s="235"/>
      <c r="QAU58" s="235"/>
      <c r="QAV58" s="235"/>
      <c r="QAW58" s="235"/>
      <c r="QAX58" s="235"/>
      <c r="QAY58" s="235"/>
      <c r="QAZ58" s="235"/>
      <c r="QBA58" s="235"/>
      <c r="QBB58" s="235"/>
      <c r="QBC58" s="235"/>
      <c r="QBD58" s="235"/>
      <c r="QBE58" s="235"/>
      <c r="QBF58" s="235"/>
      <c r="QBG58" s="235"/>
      <c r="QBH58" s="235"/>
      <c r="QBI58" s="235"/>
      <c r="QBJ58" s="235"/>
      <c r="QBK58" s="235"/>
      <c r="QBL58" s="235"/>
      <c r="QBM58" s="235"/>
      <c r="QBN58" s="235"/>
      <c r="QBO58" s="235"/>
      <c r="QBP58" s="235"/>
      <c r="QBQ58" s="235"/>
      <c r="QBR58" s="235"/>
      <c r="QBS58" s="235"/>
      <c r="QBT58" s="235"/>
      <c r="QBU58" s="235"/>
      <c r="QBV58" s="235"/>
      <c r="QBW58" s="235"/>
      <c r="QBX58" s="235"/>
      <c r="QBY58" s="235"/>
      <c r="QBZ58" s="235"/>
      <c r="QCA58" s="235"/>
      <c r="QCB58" s="235"/>
      <c r="QCC58" s="235"/>
      <c r="QCD58" s="235"/>
      <c r="QCE58" s="235"/>
      <c r="QCF58" s="235"/>
      <c r="QCG58" s="235"/>
      <c r="QCH58" s="235"/>
      <c r="QCI58" s="235"/>
      <c r="QCJ58" s="235"/>
      <c r="QCK58" s="235"/>
      <c r="QCL58" s="235"/>
      <c r="QCM58" s="235"/>
      <c r="QCN58" s="235"/>
      <c r="QCO58" s="235"/>
      <c r="QCP58" s="235"/>
      <c r="QCQ58" s="235"/>
      <c r="QCR58" s="235"/>
      <c r="QCS58" s="235"/>
      <c r="QCT58" s="235"/>
      <c r="QCU58" s="235"/>
      <c r="QCV58" s="235"/>
      <c r="QCW58" s="235"/>
      <c r="QCX58" s="235"/>
      <c r="QCY58" s="235"/>
      <c r="QCZ58" s="235"/>
      <c r="QDA58" s="235"/>
      <c r="QDB58" s="235"/>
      <c r="QDC58" s="235"/>
      <c r="QDD58" s="235"/>
      <c r="QDE58" s="235"/>
      <c r="QDF58" s="235"/>
      <c r="QDG58" s="235"/>
      <c r="QDH58" s="235"/>
      <c r="QDI58" s="235"/>
      <c r="QDJ58" s="235"/>
      <c r="QDK58" s="235"/>
      <c r="QDL58" s="235"/>
      <c r="QDM58" s="235"/>
      <c r="QDN58" s="235"/>
      <c r="QDO58" s="235"/>
      <c r="QDP58" s="235"/>
      <c r="QDQ58" s="235"/>
      <c r="QDR58" s="235"/>
      <c r="QDS58" s="235"/>
      <c r="QDT58" s="235"/>
      <c r="QDU58" s="235"/>
      <c r="QDV58" s="235"/>
      <c r="QDW58" s="235"/>
      <c r="QDX58" s="235"/>
      <c r="QDY58" s="235"/>
      <c r="QDZ58" s="235"/>
      <c r="QEA58" s="235"/>
      <c r="QEB58" s="235"/>
      <c r="QEC58" s="235"/>
      <c r="QED58" s="235"/>
      <c r="QEE58" s="235"/>
      <c r="QEF58" s="235"/>
      <c r="QEG58" s="235"/>
      <c r="QEH58" s="235"/>
      <c r="QEI58" s="235"/>
      <c r="QEJ58" s="235"/>
      <c r="QEK58" s="235"/>
      <c r="QEL58" s="235"/>
      <c r="QEM58" s="235"/>
      <c r="QEN58" s="235"/>
      <c r="QEO58" s="235"/>
      <c r="QEP58" s="235"/>
      <c r="QEQ58" s="235"/>
      <c r="QER58" s="235"/>
      <c r="QES58" s="235"/>
      <c r="QET58" s="235"/>
      <c r="QEU58" s="235"/>
      <c r="QEV58" s="235"/>
      <c r="QEW58" s="235"/>
      <c r="QEX58" s="235"/>
      <c r="QEY58" s="235"/>
      <c r="QEZ58" s="235"/>
      <c r="QFA58" s="235"/>
      <c r="QFB58" s="235"/>
      <c r="QFC58" s="235"/>
      <c r="QFD58" s="235"/>
      <c r="QFE58" s="235"/>
      <c r="QFF58" s="235"/>
      <c r="QFG58" s="235"/>
      <c r="QFH58" s="235"/>
      <c r="QFI58" s="235"/>
      <c r="QFJ58" s="235"/>
      <c r="QFK58" s="235"/>
      <c r="QFL58" s="235"/>
      <c r="QFM58" s="235"/>
      <c r="QFN58" s="235"/>
      <c r="QFO58" s="235"/>
      <c r="QFP58" s="235"/>
      <c r="QFQ58" s="235"/>
      <c r="QFR58" s="235"/>
      <c r="QFS58" s="235"/>
      <c r="QFT58" s="235"/>
      <c r="QFU58" s="235"/>
      <c r="QFV58" s="235"/>
      <c r="QFW58" s="235"/>
      <c r="QFX58" s="235"/>
      <c r="QFY58" s="235"/>
      <c r="QFZ58" s="235"/>
      <c r="QGA58" s="235"/>
      <c r="QGB58" s="235"/>
      <c r="QGC58" s="235"/>
      <c r="QGD58" s="235"/>
      <c r="QGE58" s="235"/>
      <c r="QGF58" s="235"/>
      <c r="QGG58" s="235"/>
      <c r="QGH58" s="235"/>
      <c r="QGI58" s="235"/>
      <c r="QGJ58" s="235"/>
      <c r="QGK58" s="235"/>
      <c r="QGL58" s="235"/>
      <c r="QGM58" s="235"/>
      <c r="QGN58" s="235"/>
      <c r="QGO58" s="235"/>
      <c r="QGP58" s="235"/>
      <c r="QGQ58" s="235"/>
      <c r="QGR58" s="235"/>
      <c r="QGS58" s="235"/>
      <c r="QGT58" s="235"/>
      <c r="QGU58" s="235"/>
      <c r="QGV58" s="235"/>
      <c r="QGW58" s="235"/>
      <c r="QGX58" s="235"/>
      <c r="QGY58" s="235"/>
      <c r="QGZ58" s="235"/>
      <c r="QHA58" s="235"/>
      <c r="QHB58" s="235"/>
      <c r="QHC58" s="235"/>
      <c r="QHD58" s="235"/>
      <c r="QHE58" s="235"/>
      <c r="QHF58" s="235"/>
      <c r="QHG58" s="235"/>
      <c r="QHH58" s="235"/>
      <c r="QHI58" s="235"/>
      <c r="QHJ58" s="235"/>
      <c r="QHK58" s="235"/>
      <c r="QHL58" s="235"/>
      <c r="QHM58" s="235"/>
      <c r="QHN58" s="235"/>
      <c r="QHO58" s="235"/>
      <c r="QHP58" s="235"/>
      <c r="QHQ58" s="235"/>
      <c r="QHR58" s="235"/>
      <c r="QHS58" s="235"/>
      <c r="QHT58" s="235"/>
      <c r="QHU58" s="235"/>
      <c r="QHV58" s="235"/>
      <c r="QHW58" s="235"/>
      <c r="QHX58" s="235"/>
      <c r="QHY58" s="235"/>
      <c r="QHZ58" s="235"/>
      <c r="QIA58" s="235"/>
      <c r="QIB58" s="235"/>
      <c r="QIC58" s="235"/>
      <c r="QID58" s="235"/>
      <c r="QIE58" s="235"/>
      <c r="QIF58" s="235"/>
      <c r="QIG58" s="235"/>
      <c r="QIH58" s="235"/>
      <c r="QII58" s="235"/>
      <c r="QIJ58" s="235"/>
      <c r="QIK58" s="235"/>
      <c r="QIL58" s="235"/>
      <c r="QIM58" s="235"/>
      <c r="QIN58" s="235"/>
      <c r="QIO58" s="235"/>
      <c r="QIP58" s="235"/>
      <c r="QIQ58" s="235"/>
      <c r="QIR58" s="235"/>
      <c r="QIS58" s="235"/>
      <c r="QIT58" s="235"/>
      <c r="QIU58" s="235"/>
      <c r="QIV58" s="235"/>
      <c r="QIW58" s="235"/>
      <c r="QIX58" s="235"/>
      <c r="QIY58" s="235"/>
      <c r="QIZ58" s="235"/>
      <c r="QJA58" s="235"/>
      <c r="QJB58" s="235"/>
      <c r="QJC58" s="235"/>
      <c r="QJD58" s="235"/>
      <c r="QJE58" s="235"/>
      <c r="QJF58" s="235"/>
      <c r="QJG58" s="235"/>
      <c r="QJH58" s="235"/>
      <c r="QJI58" s="235"/>
      <c r="QJJ58" s="235"/>
      <c r="QJK58" s="235"/>
      <c r="QJL58" s="235"/>
      <c r="QJM58" s="235"/>
      <c r="QJN58" s="235"/>
      <c r="QJO58" s="235"/>
      <c r="QJP58" s="235"/>
      <c r="QJQ58" s="235"/>
      <c r="QJR58" s="235"/>
      <c r="QJS58" s="235"/>
      <c r="QJT58" s="235"/>
      <c r="QJU58" s="235"/>
      <c r="QJV58" s="235"/>
      <c r="QJW58" s="235"/>
      <c r="QJX58" s="235"/>
      <c r="QJY58" s="235"/>
      <c r="QJZ58" s="235"/>
      <c r="QKA58" s="235"/>
      <c r="QKB58" s="235"/>
      <c r="QKC58" s="235"/>
      <c r="QKD58" s="235"/>
      <c r="QKE58" s="235"/>
      <c r="QKF58" s="235"/>
      <c r="QKG58" s="235"/>
      <c r="QKH58" s="235"/>
      <c r="QKI58" s="235"/>
      <c r="QKJ58" s="235"/>
      <c r="QKK58" s="235"/>
      <c r="QKL58" s="235"/>
      <c r="QKM58" s="235"/>
      <c r="QKN58" s="235"/>
      <c r="QKO58" s="235"/>
      <c r="QKP58" s="235"/>
      <c r="QKQ58" s="235"/>
      <c r="QKR58" s="235"/>
      <c r="QKS58" s="235"/>
      <c r="QKT58" s="235"/>
      <c r="QKU58" s="235"/>
      <c r="QKV58" s="235"/>
      <c r="QKW58" s="235"/>
      <c r="QKX58" s="235"/>
      <c r="QKY58" s="235"/>
      <c r="QKZ58" s="235"/>
      <c r="QLA58" s="235"/>
      <c r="QLB58" s="235"/>
      <c r="QLC58" s="235"/>
      <c r="QLD58" s="235"/>
      <c r="QLE58" s="235"/>
      <c r="QLF58" s="235"/>
      <c r="QLG58" s="235"/>
      <c r="QLH58" s="235"/>
      <c r="QLI58" s="235"/>
      <c r="QLJ58" s="235"/>
      <c r="QLK58" s="235"/>
      <c r="QLL58" s="235"/>
      <c r="QLM58" s="235"/>
      <c r="QLN58" s="235"/>
      <c r="QLO58" s="235"/>
      <c r="QLP58" s="235"/>
      <c r="QLQ58" s="235"/>
      <c r="QLR58" s="235"/>
      <c r="QLS58" s="235"/>
      <c r="QLT58" s="235"/>
      <c r="QLU58" s="235"/>
      <c r="QLV58" s="235"/>
      <c r="QLW58" s="235"/>
      <c r="QLX58" s="235"/>
      <c r="QLY58" s="235"/>
      <c r="QLZ58" s="235"/>
      <c r="QMA58" s="235"/>
      <c r="QMB58" s="235"/>
      <c r="QMC58" s="235"/>
      <c r="QMD58" s="235"/>
      <c r="QME58" s="235"/>
      <c r="QMF58" s="235"/>
      <c r="QMG58" s="235"/>
      <c r="QMH58" s="235"/>
      <c r="QMI58" s="235"/>
      <c r="QMJ58" s="235"/>
      <c r="QMK58" s="235"/>
      <c r="QML58" s="235"/>
      <c r="QMM58" s="235"/>
      <c r="QMN58" s="235"/>
      <c r="QMO58" s="235"/>
      <c r="QMP58" s="235"/>
      <c r="QMQ58" s="235"/>
      <c r="QMR58" s="235"/>
      <c r="QMS58" s="235"/>
      <c r="QMT58" s="235"/>
      <c r="QMU58" s="235"/>
      <c r="QMV58" s="235"/>
      <c r="QMW58" s="235"/>
      <c r="QMX58" s="235"/>
      <c r="QMY58" s="235"/>
      <c r="QMZ58" s="235"/>
      <c r="QNA58" s="235"/>
      <c r="QNB58" s="235"/>
      <c r="QNC58" s="235"/>
      <c r="QND58" s="235"/>
      <c r="QNE58" s="235"/>
      <c r="QNF58" s="235"/>
      <c r="QNG58" s="235"/>
      <c r="QNH58" s="235"/>
      <c r="QNI58" s="235"/>
      <c r="QNJ58" s="235"/>
      <c r="QNK58" s="235"/>
      <c r="QNL58" s="235"/>
      <c r="QNM58" s="235"/>
      <c r="QNN58" s="235"/>
      <c r="QNO58" s="235"/>
      <c r="QNP58" s="235"/>
      <c r="QNQ58" s="235"/>
      <c r="QNR58" s="235"/>
      <c r="QNS58" s="235"/>
      <c r="QNT58" s="235"/>
      <c r="QNU58" s="235"/>
      <c r="QNV58" s="235"/>
      <c r="QNW58" s="235"/>
      <c r="QNX58" s="235"/>
      <c r="QNY58" s="235"/>
      <c r="QNZ58" s="235"/>
      <c r="QOA58" s="235"/>
      <c r="QOB58" s="235"/>
      <c r="QOC58" s="235"/>
      <c r="QOD58" s="235"/>
      <c r="QOE58" s="235"/>
      <c r="QOF58" s="235"/>
      <c r="QOG58" s="235"/>
      <c r="QOH58" s="235"/>
      <c r="QOI58" s="235"/>
      <c r="QOJ58" s="235"/>
      <c r="QOK58" s="235"/>
      <c r="QOL58" s="235"/>
      <c r="QOM58" s="235"/>
      <c r="QON58" s="235"/>
      <c r="QOO58" s="235"/>
      <c r="QOP58" s="235"/>
      <c r="QOQ58" s="235"/>
      <c r="QOR58" s="235"/>
      <c r="QOS58" s="235"/>
      <c r="QOT58" s="235"/>
      <c r="QOU58" s="235"/>
      <c r="QOV58" s="235"/>
      <c r="QOW58" s="235"/>
      <c r="QOX58" s="235"/>
      <c r="QOY58" s="235"/>
      <c r="QOZ58" s="235"/>
      <c r="QPA58" s="235"/>
      <c r="QPB58" s="235"/>
      <c r="QPC58" s="235"/>
      <c r="QPD58" s="235"/>
      <c r="QPE58" s="235"/>
      <c r="QPF58" s="235"/>
      <c r="QPG58" s="235"/>
      <c r="QPH58" s="235"/>
      <c r="QPI58" s="235"/>
      <c r="QPJ58" s="235"/>
      <c r="QPK58" s="235"/>
      <c r="QPL58" s="235"/>
      <c r="QPM58" s="235"/>
      <c r="QPN58" s="235"/>
      <c r="QPO58" s="235"/>
      <c r="QPP58" s="235"/>
      <c r="QPQ58" s="235"/>
      <c r="QPR58" s="235"/>
      <c r="QPS58" s="235"/>
      <c r="QPT58" s="235"/>
      <c r="QPU58" s="235"/>
      <c r="QPV58" s="235"/>
      <c r="QPW58" s="235"/>
      <c r="QPX58" s="235"/>
      <c r="QPY58" s="235"/>
      <c r="QPZ58" s="235"/>
      <c r="QQA58" s="235"/>
      <c r="QQB58" s="235"/>
      <c r="QQC58" s="235"/>
      <c r="QQD58" s="235"/>
      <c r="QQE58" s="235"/>
      <c r="QQF58" s="235"/>
      <c r="QQG58" s="235"/>
      <c r="QQH58" s="235"/>
      <c r="QQI58" s="235"/>
      <c r="QQJ58" s="235"/>
      <c r="QQK58" s="235"/>
      <c r="QQL58" s="235"/>
      <c r="QQM58" s="235"/>
      <c r="QQN58" s="235"/>
      <c r="QQO58" s="235"/>
      <c r="QQP58" s="235"/>
      <c r="QQQ58" s="235"/>
      <c r="QQR58" s="235"/>
      <c r="QQS58" s="235"/>
      <c r="QQT58" s="235"/>
      <c r="QQU58" s="235"/>
      <c r="QQV58" s="235"/>
      <c r="QQW58" s="235"/>
      <c r="QQX58" s="235"/>
      <c r="QQY58" s="235"/>
      <c r="QQZ58" s="235"/>
      <c r="QRA58" s="235"/>
      <c r="QRB58" s="235"/>
      <c r="QRC58" s="235"/>
      <c r="QRD58" s="235"/>
      <c r="QRE58" s="235"/>
      <c r="QRF58" s="235"/>
      <c r="QRG58" s="235"/>
      <c r="QRH58" s="235"/>
      <c r="QRI58" s="235"/>
      <c r="QRJ58" s="235"/>
      <c r="QRK58" s="235"/>
      <c r="QRL58" s="235"/>
      <c r="QRM58" s="235"/>
      <c r="QRN58" s="235"/>
      <c r="QRO58" s="235"/>
      <c r="QRP58" s="235"/>
      <c r="QRQ58" s="235"/>
      <c r="QRR58" s="235"/>
      <c r="QRS58" s="235"/>
      <c r="QRT58" s="235"/>
      <c r="QRU58" s="235"/>
      <c r="QRV58" s="235"/>
      <c r="QRW58" s="235"/>
      <c r="QRX58" s="235"/>
      <c r="QRY58" s="235"/>
      <c r="QRZ58" s="235"/>
      <c r="QSA58" s="235"/>
      <c r="QSB58" s="235"/>
      <c r="QSC58" s="235"/>
      <c r="QSD58" s="235"/>
      <c r="QSE58" s="235"/>
      <c r="QSF58" s="235"/>
      <c r="QSG58" s="235"/>
      <c r="QSH58" s="235"/>
      <c r="QSI58" s="235"/>
      <c r="QSJ58" s="235"/>
      <c r="QSK58" s="235"/>
      <c r="QSL58" s="235"/>
      <c r="QSM58" s="235"/>
      <c r="QSN58" s="235"/>
      <c r="QSO58" s="235"/>
      <c r="QSP58" s="235"/>
      <c r="QSQ58" s="235"/>
      <c r="QSR58" s="235"/>
      <c r="QSS58" s="235"/>
      <c r="QST58" s="235"/>
      <c r="QSU58" s="235"/>
      <c r="QSV58" s="235"/>
      <c r="QSW58" s="235"/>
      <c r="QSX58" s="235"/>
      <c r="QSY58" s="235"/>
      <c r="QSZ58" s="235"/>
      <c r="QTA58" s="235"/>
      <c r="QTB58" s="235"/>
      <c r="QTC58" s="235"/>
      <c r="QTD58" s="235"/>
      <c r="QTE58" s="235"/>
      <c r="QTF58" s="235"/>
      <c r="QTG58" s="235"/>
      <c r="QTH58" s="235"/>
      <c r="QTI58" s="235"/>
      <c r="QTJ58" s="235"/>
      <c r="QTK58" s="235"/>
      <c r="QTL58" s="235"/>
      <c r="QTM58" s="235"/>
      <c r="QTN58" s="235"/>
      <c r="QTO58" s="235"/>
      <c r="QTP58" s="235"/>
      <c r="QTQ58" s="235"/>
      <c r="QTR58" s="235"/>
      <c r="QTS58" s="235"/>
      <c r="QTT58" s="235"/>
      <c r="QTU58" s="235"/>
      <c r="QTV58" s="235"/>
      <c r="QTW58" s="235"/>
      <c r="QTX58" s="235"/>
      <c r="QTY58" s="235"/>
      <c r="QTZ58" s="235"/>
      <c r="QUA58" s="235"/>
      <c r="QUB58" s="235"/>
      <c r="QUC58" s="235"/>
      <c r="QUD58" s="235"/>
      <c r="QUE58" s="235"/>
      <c r="QUF58" s="235"/>
      <c r="QUG58" s="235"/>
      <c r="QUH58" s="235"/>
      <c r="QUI58" s="235"/>
      <c r="QUJ58" s="235"/>
      <c r="QUK58" s="235"/>
      <c r="QUL58" s="235"/>
      <c r="QUM58" s="235"/>
      <c r="QUN58" s="235"/>
      <c r="QUO58" s="235"/>
      <c r="QUP58" s="235"/>
      <c r="QUQ58" s="235"/>
      <c r="QUR58" s="235"/>
      <c r="QUS58" s="235"/>
      <c r="QUT58" s="235"/>
      <c r="QUU58" s="235"/>
      <c r="QUV58" s="235"/>
      <c r="QUW58" s="235"/>
      <c r="QUX58" s="235"/>
      <c r="QUY58" s="235"/>
      <c r="QUZ58" s="235"/>
      <c r="QVA58" s="235"/>
      <c r="QVB58" s="235"/>
      <c r="QVC58" s="235"/>
      <c r="QVD58" s="235"/>
      <c r="QVE58" s="235"/>
      <c r="QVF58" s="235"/>
      <c r="QVG58" s="235"/>
      <c r="QVH58" s="235"/>
      <c r="QVI58" s="235"/>
      <c r="QVJ58" s="235"/>
      <c r="QVK58" s="235"/>
      <c r="QVL58" s="235"/>
      <c r="QVM58" s="235"/>
      <c r="QVN58" s="235"/>
      <c r="QVO58" s="235"/>
      <c r="QVP58" s="235"/>
      <c r="QVQ58" s="235"/>
      <c r="QVR58" s="235"/>
      <c r="QVS58" s="235"/>
      <c r="QVT58" s="235"/>
      <c r="QVU58" s="235"/>
      <c r="QVV58" s="235"/>
      <c r="QVW58" s="235"/>
      <c r="QVX58" s="235"/>
      <c r="QVY58" s="235"/>
      <c r="QVZ58" s="235"/>
      <c r="QWA58" s="235"/>
      <c r="QWB58" s="235"/>
      <c r="QWC58" s="235"/>
      <c r="QWD58" s="235"/>
      <c r="QWE58" s="235"/>
      <c r="QWF58" s="235"/>
      <c r="QWG58" s="235"/>
      <c r="QWH58" s="235"/>
      <c r="QWI58" s="235"/>
      <c r="QWJ58" s="235"/>
      <c r="QWK58" s="235"/>
      <c r="QWL58" s="235"/>
      <c r="QWM58" s="235"/>
      <c r="QWN58" s="235"/>
      <c r="QWO58" s="235"/>
      <c r="QWP58" s="235"/>
      <c r="QWQ58" s="235"/>
      <c r="QWR58" s="235"/>
      <c r="QWS58" s="235"/>
      <c r="QWT58" s="235"/>
      <c r="QWU58" s="235"/>
      <c r="QWV58" s="235"/>
      <c r="QWW58" s="235"/>
      <c r="QWX58" s="235"/>
      <c r="QWY58" s="235"/>
      <c r="QWZ58" s="235"/>
      <c r="QXA58" s="235"/>
      <c r="QXB58" s="235"/>
      <c r="QXC58" s="235"/>
      <c r="QXD58" s="235"/>
      <c r="QXE58" s="235"/>
      <c r="QXF58" s="235"/>
      <c r="QXG58" s="235"/>
      <c r="QXH58" s="235"/>
      <c r="QXI58" s="235"/>
      <c r="QXJ58" s="235"/>
      <c r="QXK58" s="235"/>
      <c r="QXL58" s="235"/>
      <c r="QXM58" s="235"/>
      <c r="QXN58" s="235"/>
      <c r="QXO58" s="235"/>
      <c r="QXP58" s="235"/>
      <c r="QXQ58" s="235"/>
      <c r="QXR58" s="235"/>
      <c r="QXS58" s="235"/>
      <c r="QXT58" s="235"/>
      <c r="QXU58" s="235"/>
      <c r="QXV58" s="235"/>
      <c r="QXW58" s="235"/>
      <c r="QXX58" s="235"/>
      <c r="QXY58" s="235"/>
      <c r="QXZ58" s="235"/>
      <c r="QYA58" s="235"/>
      <c r="QYB58" s="235"/>
      <c r="QYC58" s="235"/>
      <c r="QYD58" s="235"/>
      <c r="QYE58" s="235"/>
      <c r="QYF58" s="235"/>
      <c r="QYG58" s="235"/>
      <c r="QYH58" s="235"/>
      <c r="QYI58" s="235"/>
      <c r="QYJ58" s="235"/>
      <c r="QYK58" s="235"/>
      <c r="QYL58" s="235"/>
      <c r="QYM58" s="235"/>
      <c r="QYN58" s="235"/>
      <c r="QYO58" s="235"/>
      <c r="QYP58" s="235"/>
      <c r="QYQ58" s="235"/>
      <c r="QYR58" s="235"/>
      <c r="QYS58" s="235"/>
      <c r="QYT58" s="235"/>
      <c r="QYU58" s="235"/>
      <c r="QYV58" s="235"/>
      <c r="QYW58" s="235"/>
      <c r="QYX58" s="235"/>
      <c r="QYY58" s="235"/>
      <c r="QYZ58" s="235"/>
      <c r="QZA58" s="235"/>
      <c r="QZB58" s="235"/>
      <c r="QZC58" s="235"/>
      <c r="QZD58" s="235"/>
      <c r="QZE58" s="235"/>
      <c r="QZF58" s="235"/>
      <c r="QZG58" s="235"/>
      <c r="QZH58" s="235"/>
      <c r="QZI58" s="235"/>
      <c r="QZJ58" s="235"/>
      <c r="QZK58" s="235"/>
      <c r="QZL58" s="235"/>
      <c r="QZM58" s="235"/>
      <c r="QZN58" s="235"/>
      <c r="QZO58" s="235"/>
      <c r="QZP58" s="235"/>
      <c r="QZQ58" s="235"/>
      <c r="QZR58" s="235"/>
      <c r="QZS58" s="235"/>
      <c r="QZT58" s="235"/>
      <c r="QZU58" s="235"/>
      <c r="QZV58" s="235"/>
      <c r="QZW58" s="235"/>
      <c r="QZX58" s="235"/>
      <c r="QZY58" s="235"/>
      <c r="QZZ58" s="235"/>
      <c r="RAA58" s="235"/>
      <c r="RAB58" s="235"/>
      <c r="RAC58" s="235"/>
      <c r="RAD58" s="235"/>
      <c r="RAE58" s="235"/>
      <c r="RAF58" s="235"/>
      <c r="RAG58" s="235"/>
      <c r="RAH58" s="235"/>
      <c r="RAI58" s="235"/>
      <c r="RAJ58" s="235"/>
      <c r="RAK58" s="235"/>
      <c r="RAL58" s="235"/>
      <c r="RAM58" s="235"/>
      <c r="RAN58" s="235"/>
      <c r="RAO58" s="235"/>
      <c r="RAP58" s="235"/>
      <c r="RAQ58" s="235"/>
      <c r="RAR58" s="235"/>
      <c r="RAS58" s="235"/>
      <c r="RAT58" s="235"/>
      <c r="RAU58" s="235"/>
      <c r="RAV58" s="235"/>
      <c r="RAW58" s="235"/>
      <c r="RAX58" s="235"/>
      <c r="RAY58" s="235"/>
      <c r="RAZ58" s="235"/>
      <c r="RBA58" s="235"/>
      <c r="RBB58" s="235"/>
      <c r="RBC58" s="235"/>
      <c r="RBD58" s="235"/>
      <c r="RBE58" s="235"/>
      <c r="RBF58" s="235"/>
      <c r="RBG58" s="235"/>
      <c r="RBH58" s="235"/>
      <c r="RBI58" s="235"/>
      <c r="RBJ58" s="235"/>
      <c r="RBK58" s="235"/>
      <c r="RBL58" s="235"/>
      <c r="RBM58" s="235"/>
      <c r="RBN58" s="235"/>
      <c r="RBO58" s="235"/>
      <c r="RBP58" s="235"/>
      <c r="RBQ58" s="235"/>
      <c r="RBR58" s="235"/>
      <c r="RBS58" s="235"/>
      <c r="RBT58" s="235"/>
      <c r="RBU58" s="235"/>
      <c r="RBV58" s="235"/>
      <c r="RBW58" s="235"/>
      <c r="RBX58" s="235"/>
      <c r="RBY58" s="235"/>
      <c r="RBZ58" s="235"/>
      <c r="RCA58" s="235"/>
      <c r="RCB58" s="235"/>
      <c r="RCC58" s="235"/>
      <c r="RCD58" s="235"/>
      <c r="RCE58" s="235"/>
      <c r="RCF58" s="235"/>
      <c r="RCG58" s="235"/>
      <c r="RCH58" s="235"/>
      <c r="RCI58" s="235"/>
      <c r="RCJ58" s="235"/>
      <c r="RCK58" s="235"/>
      <c r="RCL58" s="235"/>
      <c r="RCM58" s="235"/>
      <c r="RCN58" s="235"/>
      <c r="RCO58" s="235"/>
      <c r="RCP58" s="235"/>
      <c r="RCQ58" s="235"/>
      <c r="RCR58" s="235"/>
      <c r="RCS58" s="235"/>
      <c r="RCT58" s="235"/>
      <c r="RCU58" s="235"/>
      <c r="RCV58" s="235"/>
      <c r="RCW58" s="235"/>
      <c r="RCX58" s="235"/>
      <c r="RCY58" s="235"/>
      <c r="RCZ58" s="235"/>
      <c r="RDA58" s="235"/>
      <c r="RDB58" s="235"/>
      <c r="RDC58" s="235"/>
      <c r="RDD58" s="235"/>
      <c r="RDE58" s="235"/>
      <c r="RDF58" s="235"/>
      <c r="RDG58" s="235"/>
      <c r="RDH58" s="235"/>
      <c r="RDI58" s="235"/>
      <c r="RDJ58" s="235"/>
      <c r="RDK58" s="235"/>
      <c r="RDL58" s="235"/>
      <c r="RDM58" s="235"/>
      <c r="RDN58" s="235"/>
      <c r="RDO58" s="235"/>
      <c r="RDP58" s="235"/>
      <c r="RDQ58" s="235"/>
      <c r="RDR58" s="235"/>
      <c r="RDS58" s="235"/>
      <c r="RDT58" s="235"/>
      <c r="RDU58" s="235"/>
      <c r="RDV58" s="235"/>
      <c r="RDW58" s="235"/>
      <c r="RDX58" s="235"/>
      <c r="RDY58" s="235"/>
      <c r="RDZ58" s="235"/>
      <c r="REA58" s="235"/>
      <c r="REB58" s="235"/>
      <c r="REC58" s="235"/>
      <c r="RED58" s="235"/>
      <c r="REE58" s="235"/>
      <c r="REF58" s="235"/>
      <c r="REG58" s="235"/>
      <c r="REH58" s="235"/>
      <c r="REI58" s="235"/>
      <c r="REJ58" s="235"/>
      <c r="REK58" s="235"/>
      <c r="REL58" s="235"/>
      <c r="REM58" s="235"/>
      <c r="REN58" s="235"/>
      <c r="REO58" s="235"/>
      <c r="REP58" s="235"/>
      <c r="REQ58" s="235"/>
      <c r="RER58" s="235"/>
      <c r="RES58" s="235"/>
      <c r="RET58" s="235"/>
      <c r="REU58" s="235"/>
      <c r="REV58" s="235"/>
      <c r="REW58" s="235"/>
      <c r="REX58" s="235"/>
      <c r="REY58" s="235"/>
      <c r="REZ58" s="235"/>
      <c r="RFA58" s="235"/>
      <c r="RFB58" s="235"/>
      <c r="RFC58" s="235"/>
      <c r="RFD58" s="235"/>
      <c r="RFE58" s="235"/>
      <c r="RFF58" s="235"/>
      <c r="RFG58" s="235"/>
      <c r="RFH58" s="235"/>
      <c r="RFI58" s="235"/>
      <c r="RFJ58" s="235"/>
      <c r="RFK58" s="235"/>
      <c r="RFL58" s="235"/>
      <c r="RFM58" s="235"/>
      <c r="RFN58" s="235"/>
      <c r="RFO58" s="235"/>
      <c r="RFP58" s="235"/>
      <c r="RFQ58" s="235"/>
      <c r="RFR58" s="235"/>
      <c r="RFS58" s="235"/>
      <c r="RFT58" s="235"/>
      <c r="RFU58" s="235"/>
      <c r="RFV58" s="235"/>
      <c r="RFW58" s="235"/>
      <c r="RFX58" s="235"/>
      <c r="RFY58" s="235"/>
      <c r="RFZ58" s="235"/>
      <c r="RGA58" s="235"/>
      <c r="RGB58" s="235"/>
      <c r="RGC58" s="235"/>
      <c r="RGD58" s="235"/>
      <c r="RGE58" s="235"/>
      <c r="RGF58" s="235"/>
      <c r="RGG58" s="235"/>
      <c r="RGH58" s="235"/>
      <c r="RGI58" s="235"/>
      <c r="RGJ58" s="235"/>
      <c r="RGK58" s="235"/>
      <c r="RGL58" s="235"/>
      <c r="RGM58" s="235"/>
      <c r="RGN58" s="235"/>
      <c r="RGO58" s="235"/>
      <c r="RGP58" s="235"/>
      <c r="RGQ58" s="235"/>
      <c r="RGR58" s="235"/>
      <c r="RGS58" s="235"/>
      <c r="RGT58" s="235"/>
      <c r="RGU58" s="235"/>
      <c r="RGV58" s="235"/>
      <c r="RGW58" s="235"/>
      <c r="RGX58" s="235"/>
      <c r="RGY58" s="235"/>
      <c r="RGZ58" s="235"/>
      <c r="RHA58" s="235"/>
      <c r="RHB58" s="235"/>
      <c r="RHC58" s="235"/>
      <c r="RHD58" s="235"/>
      <c r="RHE58" s="235"/>
      <c r="RHF58" s="235"/>
      <c r="RHG58" s="235"/>
      <c r="RHH58" s="235"/>
      <c r="RHI58" s="235"/>
      <c r="RHJ58" s="235"/>
      <c r="RHK58" s="235"/>
      <c r="RHL58" s="235"/>
      <c r="RHM58" s="235"/>
      <c r="RHN58" s="235"/>
      <c r="RHO58" s="235"/>
      <c r="RHP58" s="235"/>
      <c r="RHQ58" s="235"/>
      <c r="RHR58" s="235"/>
      <c r="RHS58" s="235"/>
      <c r="RHT58" s="235"/>
      <c r="RHU58" s="235"/>
      <c r="RHV58" s="235"/>
      <c r="RHW58" s="235"/>
      <c r="RHX58" s="235"/>
      <c r="RHY58" s="235"/>
      <c r="RHZ58" s="235"/>
      <c r="RIA58" s="235"/>
      <c r="RIB58" s="235"/>
      <c r="RIC58" s="235"/>
      <c r="RID58" s="235"/>
      <c r="RIE58" s="235"/>
      <c r="RIF58" s="235"/>
      <c r="RIG58" s="235"/>
      <c r="RIH58" s="235"/>
      <c r="RII58" s="235"/>
      <c r="RIJ58" s="235"/>
      <c r="RIK58" s="235"/>
      <c r="RIL58" s="235"/>
      <c r="RIM58" s="235"/>
      <c r="RIN58" s="235"/>
      <c r="RIO58" s="235"/>
      <c r="RIP58" s="235"/>
      <c r="RIQ58" s="235"/>
      <c r="RIR58" s="235"/>
      <c r="RIS58" s="235"/>
      <c r="RIT58" s="235"/>
      <c r="RIU58" s="235"/>
      <c r="RIV58" s="235"/>
      <c r="RIW58" s="235"/>
      <c r="RIX58" s="235"/>
      <c r="RIY58" s="235"/>
      <c r="RIZ58" s="235"/>
      <c r="RJA58" s="235"/>
      <c r="RJB58" s="235"/>
      <c r="RJC58" s="235"/>
      <c r="RJD58" s="235"/>
      <c r="RJE58" s="235"/>
      <c r="RJF58" s="235"/>
      <c r="RJG58" s="235"/>
      <c r="RJH58" s="235"/>
      <c r="RJI58" s="235"/>
      <c r="RJJ58" s="235"/>
      <c r="RJK58" s="235"/>
      <c r="RJL58" s="235"/>
      <c r="RJM58" s="235"/>
      <c r="RJN58" s="235"/>
      <c r="RJO58" s="235"/>
      <c r="RJP58" s="235"/>
      <c r="RJQ58" s="235"/>
      <c r="RJR58" s="235"/>
      <c r="RJS58" s="235"/>
      <c r="RJT58" s="235"/>
      <c r="RJU58" s="235"/>
      <c r="RJV58" s="235"/>
      <c r="RJW58" s="235"/>
      <c r="RJX58" s="235"/>
      <c r="RJY58" s="235"/>
      <c r="RJZ58" s="235"/>
      <c r="RKA58" s="235"/>
      <c r="RKB58" s="235"/>
      <c r="RKC58" s="235"/>
      <c r="RKD58" s="235"/>
      <c r="RKE58" s="235"/>
      <c r="RKF58" s="235"/>
      <c r="RKG58" s="235"/>
      <c r="RKH58" s="235"/>
      <c r="RKI58" s="235"/>
      <c r="RKJ58" s="235"/>
      <c r="RKK58" s="235"/>
      <c r="RKL58" s="235"/>
      <c r="RKM58" s="235"/>
      <c r="RKN58" s="235"/>
      <c r="RKO58" s="235"/>
      <c r="RKP58" s="235"/>
      <c r="RKQ58" s="235"/>
      <c r="RKR58" s="235"/>
      <c r="RKS58" s="235"/>
      <c r="RKT58" s="235"/>
      <c r="RKU58" s="235"/>
      <c r="RKV58" s="235"/>
      <c r="RKW58" s="235"/>
      <c r="RKX58" s="235"/>
      <c r="RKY58" s="235"/>
      <c r="RKZ58" s="235"/>
      <c r="RLA58" s="235"/>
      <c r="RLB58" s="235"/>
      <c r="RLC58" s="235"/>
      <c r="RLD58" s="235"/>
      <c r="RLE58" s="235"/>
      <c r="RLF58" s="235"/>
      <c r="RLG58" s="235"/>
      <c r="RLH58" s="235"/>
      <c r="RLI58" s="235"/>
      <c r="RLJ58" s="235"/>
      <c r="RLK58" s="235"/>
      <c r="RLL58" s="235"/>
      <c r="RLM58" s="235"/>
      <c r="RLN58" s="235"/>
      <c r="RLO58" s="235"/>
      <c r="RLP58" s="235"/>
      <c r="RLQ58" s="235"/>
      <c r="RLR58" s="235"/>
      <c r="RLS58" s="235"/>
      <c r="RLT58" s="235"/>
      <c r="RLU58" s="235"/>
      <c r="RLV58" s="235"/>
      <c r="RLW58" s="235"/>
      <c r="RLX58" s="235"/>
      <c r="RLY58" s="235"/>
      <c r="RLZ58" s="235"/>
      <c r="RMA58" s="235"/>
      <c r="RMB58" s="235"/>
      <c r="RMC58" s="235"/>
      <c r="RMD58" s="235"/>
      <c r="RME58" s="235"/>
      <c r="RMF58" s="235"/>
      <c r="RMG58" s="235"/>
      <c r="RMH58" s="235"/>
      <c r="RMI58" s="235"/>
      <c r="RMJ58" s="235"/>
      <c r="RMK58" s="235"/>
      <c r="RML58" s="235"/>
      <c r="RMM58" s="235"/>
      <c r="RMN58" s="235"/>
      <c r="RMO58" s="235"/>
      <c r="RMP58" s="235"/>
      <c r="RMQ58" s="235"/>
      <c r="RMR58" s="235"/>
      <c r="RMS58" s="235"/>
      <c r="RMT58" s="235"/>
      <c r="RMU58" s="235"/>
      <c r="RMV58" s="235"/>
      <c r="RMW58" s="235"/>
      <c r="RMX58" s="235"/>
      <c r="RMY58" s="235"/>
      <c r="RMZ58" s="235"/>
      <c r="RNA58" s="235"/>
      <c r="RNB58" s="235"/>
      <c r="RNC58" s="235"/>
      <c r="RND58" s="235"/>
      <c r="RNE58" s="235"/>
      <c r="RNF58" s="235"/>
      <c r="RNG58" s="235"/>
      <c r="RNH58" s="235"/>
      <c r="RNI58" s="235"/>
      <c r="RNJ58" s="235"/>
      <c r="RNK58" s="235"/>
      <c r="RNL58" s="235"/>
      <c r="RNM58" s="235"/>
      <c r="RNN58" s="235"/>
      <c r="RNO58" s="235"/>
      <c r="RNP58" s="235"/>
      <c r="RNQ58" s="235"/>
      <c r="RNR58" s="235"/>
      <c r="RNS58" s="235"/>
      <c r="RNT58" s="235"/>
      <c r="RNU58" s="235"/>
      <c r="RNV58" s="235"/>
      <c r="RNW58" s="235"/>
      <c r="RNX58" s="235"/>
      <c r="RNY58" s="235"/>
      <c r="RNZ58" s="235"/>
      <c r="ROA58" s="235"/>
      <c r="ROB58" s="235"/>
      <c r="ROC58" s="235"/>
      <c r="ROD58" s="235"/>
      <c r="ROE58" s="235"/>
      <c r="ROF58" s="235"/>
      <c r="ROG58" s="235"/>
      <c r="ROH58" s="235"/>
      <c r="ROI58" s="235"/>
      <c r="ROJ58" s="235"/>
      <c r="ROK58" s="235"/>
      <c r="ROL58" s="235"/>
      <c r="ROM58" s="235"/>
      <c r="RON58" s="235"/>
      <c r="ROO58" s="235"/>
      <c r="ROP58" s="235"/>
      <c r="ROQ58" s="235"/>
      <c r="ROR58" s="235"/>
      <c r="ROS58" s="235"/>
      <c r="ROT58" s="235"/>
      <c r="ROU58" s="235"/>
      <c r="ROV58" s="235"/>
      <c r="ROW58" s="235"/>
      <c r="ROX58" s="235"/>
      <c r="ROY58" s="235"/>
      <c r="ROZ58" s="235"/>
      <c r="RPA58" s="235"/>
      <c r="RPB58" s="235"/>
      <c r="RPC58" s="235"/>
      <c r="RPD58" s="235"/>
      <c r="RPE58" s="235"/>
      <c r="RPF58" s="235"/>
      <c r="RPG58" s="235"/>
      <c r="RPH58" s="235"/>
      <c r="RPI58" s="235"/>
      <c r="RPJ58" s="235"/>
      <c r="RPK58" s="235"/>
      <c r="RPL58" s="235"/>
      <c r="RPM58" s="235"/>
      <c r="RPN58" s="235"/>
      <c r="RPO58" s="235"/>
      <c r="RPP58" s="235"/>
      <c r="RPQ58" s="235"/>
      <c r="RPR58" s="235"/>
      <c r="RPS58" s="235"/>
      <c r="RPT58" s="235"/>
      <c r="RPU58" s="235"/>
      <c r="RPV58" s="235"/>
      <c r="RPW58" s="235"/>
      <c r="RPX58" s="235"/>
      <c r="RPY58" s="235"/>
      <c r="RPZ58" s="235"/>
      <c r="RQA58" s="235"/>
      <c r="RQB58" s="235"/>
      <c r="RQC58" s="235"/>
      <c r="RQD58" s="235"/>
      <c r="RQE58" s="235"/>
      <c r="RQF58" s="235"/>
      <c r="RQG58" s="235"/>
      <c r="RQH58" s="235"/>
      <c r="RQI58" s="235"/>
      <c r="RQJ58" s="235"/>
      <c r="RQK58" s="235"/>
      <c r="RQL58" s="235"/>
      <c r="RQM58" s="235"/>
      <c r="RQN58" s="235"/>
      <c r="RQO58" s="235"/>
      <c r="RQP58" s="235"/>
      <c r="RQQ58" s="235"/>
      <c r="RQR58" s="235"/>
      <c r="RQS58" s="235"/>
      <c r="RQT58" s="235"/>
      <c r="RQU58" s="235"/>
      <c r="RQV58" s="235"/>
      <c r="RQW58" s="235"/>
      <c r="RQX58" s="235"/>
      <c r="RQY58" s="235"/>
      <c r="RQZ58" s="235"/>
      <c r="RRA58" s="235"/>
      <c r="RRB58" s="235"/>
      <c r="RRC58" s="235"/>
      <c r="RRD58" s="235"/>
      <c r="RRE58" s="235"/>
      <c r="RRF58" s="235"/>
      <c r="RRG58" s="235"/>
      <c r="RRH58" s="235"/>
      <c r="RRI58" s="235"/>
      <c r="RRJ58" s="235"/>
      <c r="RRK58" s="235"/>
      <c r="RRL58" s="235"/>
      <c r="RRM58" s="235"/>
      <c r="RRN58" s="235"/>
      <c r="RRO58" s="235"/>
      <c r="RRP58" s="235"/>
      <c r="RRQ58" s="235"/>
      <c r="RRR58" s="235"/>
      <c r="RRS58" s="235"/>
      <c r="RRT58" s="235"/>
      <c r="RRU58" s="235"/>
      <c r="RRV58" s="235"/>
      <c r="RRW58" s="235"/>
      <c r="RRX58" s="235"/>
      <c r="RRY58" s="235"/>
      <c r="RRZ58" s="235"/>
      <c r="RSA58" s="235"/>
      <c r="RSB58" s="235"/>
      <c r="RSC58" s="235"/>
      <c r="RSD58" s="235"/>
      <c r="RSE58" s="235"/>
      <c r="RSF58" s="235"/>
      <c r="RSG58" s="235"/>
      <c r="RSH58" s="235"/>
      <c r="RSI58" s="235"/>
      <c r="RSJ58" s="235"/>
      <c r="RSK58" s="235"/>
      <c r="RSL58" s="235"/>
      <c r="RSM58" s="235"/>
      <c r="RSN58" s="235"/>
      <c r="RSO58" s="235"/>
      <c r="RSP58" s="235"/>
      <c r="RSQ58" s="235"/>
      <c r="RSR58" s="235"/>
      <c r="RSS58" s="235"/>
      <c r="RST58" s="235"/>
      <c r="RSU58" s="235"/>
      <c r="RSV58" s="235"/>
      <c r="RSW58" s="235"/>
      <c r="RSX58" s="235"/>
      <c r="RSY58" s="235"/>
      <c r="RSZ58" s="235"/>
      <c r="RTA58" s="235"/>
      <c r="RTB58" s="235"/>
      <c r="RTC58" s="235"/>
      <c r="RTD58" s="235"/>
      <c r="RTE58" s="235"/>
      <c r="RTF58" s="235"/>
      <c r="RTG58" s="235"/>
      <c r="RTH58" s="235"/>
      <c r="RTI58" s="235"/>
      <c r="RTJ58" s="235"/>
      <c r="RTK58" s="235"/>
      <c r="RTL58" s="235"/>
      <c r="RTM58" s="235"/>
      <c r="RTN58" s="235"/>
      <c r="RTO58" s="235"/>
      <c r="RTP58" s="235"/>
      <c r="RTQ58" s="235"/>
      <c r="RTR58" s="235"/>
      <c r="RTS58" s="235"/>
      <c r="RTT58" s="235"/>
      <c r="RTU58" s="235"/>
      <c r="RTV58" s="235"/>
      <c r="RTW58" s="235"/>
      <c r="RTX58" s="235"/>
      <c r="RTY58" s="235"/>
      <c r="RTZ58" s="235"/>
      <c r="RUA58" s="235"/>
      <c r="RUB58" s="235"/>
      <c r="RUC58" s="235"/>
      <c r="RUD58" s="235"/>
      <c r="RUE58" s="235"/>
      <c r="RUF58" s="235"/>
      <c r="RUG58" s="235"/>
      <c r="RUH58" s="235"/>
      <c r="RUI58" s="235"/>
      <c r="RUJ58" s="235"/>
      <c r="RUK58" s="235"/>
      <c r="RUL58" s="235"/>
      <c r="RUM58" s="235"/>
      <c r="RUN58" s="235"/>
      <c r="RUO58" s="235"/>
      <c r="RUP58" s="235"/>
      <c r="RUQ58" s="235"/>
      <c r="RUR58" s="235"/>
      <c r="RUS58" s="235"/>
      <c r="RUT58" s="235"/>
      <c r="RUU58" s="235"/>
      <c r="RUV58" s="235"/>
      <c r="RUW58" s="235"/>
      <c r="RUX58" s="235"/>
      <c r="RUY58" s="235"/>
      <c r="RUZ58" s="235"/>
      <c r="RVA58" s="235"/>
      <c r="RVB58" s="235"/>
      <c r="RVC58" s="235"/>
      <c r="RVD58" s="235"/>
      <c r="RVE58" s="235"/>
      <c r="RVF58" s="235"/>
      <c r="RVG58" s="235"/>
      <c r="RVH58" s="235"/>
      <c r="RVI58" s="235"/>
      <c r="RVJ58" s="235"/>
      <c r="RVK58" s="235"/>
      <c r="RVL58" s="235"/>
      <c r="RVM58" s="235"/>
      <c r="RVN58" s="235"/>
      <c r="RVO58" s="235"/>
      <c r="RVP58" s="235"/>
      <c r="RVQ58" s="235"/>
      <c r="RVR58" s="235"/>
      <c r="RVS58" s="235"/>
      <c r="RVT58" s="235"/>
      <c r="RVU58" s="235"/>
      <c r="RVV58" s="235"/>
      <c r="RVW58" s="235"/>
      <c r="RVX58" s="235"/>
      <c r="RVY58" s="235"/>
      <c r="RVZ58" s="235"/>
      <c r="RWA58" s="235"/>
      <c r="RWB58" s="235"/>
      <c r="RWC58" s="235"/>
      <c r="RWD58" s="235"/>
      <c r="RWE58" s="235"/>
      <c r="RWF58" s="235"/>
      <c r="RWG58" s="235"/>
      <c r="RWH58" s="235"/>
      <c r="RWI58" s="235"/>
      <c r="RWJ58" s="235"/>
      <c r="RWK58" s="235"/>
      <c r="RWL58" s="235"/>
      <c r="RWM58" s="235"/>
      <c r="RWN58" s="235"/>
      <c r="RWO58" s="235"/>
      <c r="RWP58" s="235"/>
      <c r="RWQ58" s="235"/>
      <c r="RWR58" s="235"/>
      <c r="RWS58" s="235"/>
      <c r="RWT58" s="235"/>
      <c r="RWU58" s="235"/>
      <c r="RWV58" s="235"/>
      <c r="RWW58" s="235"/>
      <c r="RWX58" s="235"/>
      <c r="RWY58" s="235"/>
      <c r="RWZ58" s="235"/>
      <c r="RXA58" s="235"/>
      <c r="RXB58" s="235"/>
      <c r="RXC58" s="235"/>
      <c r="RXD58" s="235"/>
      <c r="RXE58" s="235"/>
      <c r="RXF58" s="235"/>
      <c r="RXG58" s="235"/>
      <c r="RXH58" s="235"/>
      <c r="RXI58" s="235"/>
      <c r="RXJ58" s="235"/>
      <c r="RXK58" s="235"/>
      <c r="RXL58" s="235"/>
      <c r="RXM58" s="235"/>
      <c r="RXN58" s="235"/>
      <c r="RXO58" s="235"/>
      <c r="RXP58" s="235"/>
      <c r="RXQ58" s="235"/>
      <c r="RXR58" s="235"/>
      <c r="RXS58" s="235"/>
      <c r="RXT58" s="235"/>
      <c r="RXU58" s="235"/>
      <c r="RXV58" s="235"/>
      <c r="RXW58" s="235"/>
      <c r="RXX58" s="235"/>
      <c r="RXY58" s="235"/>
      <c r="RXZ58" s="235"/>
      <c r="RYA58" s="235"/>
      <c r="RYB58" s="235"/>
      <c r="RYC58" s="235"/>
      <c r="RYD58" s="235"/>
      <c r="RYE58" s="235"/>
      <c r="RYF58" s="235"/>
      <c r="RYG58" s="235"/>
      <c r="RYH58" s="235"/>
      <c r="RYI58" s="235"/>
      <c r="RYJ58" s="235"/>
      <c r="RYK58" s="235"/>
      <c r="RYL58" s="235"/>
      <c r="RYM58" s="235"/>
      <c r="RYN58" s="235"/>
      <c r="RYO58" s="235"/>
      <c r="RYP58" s="235"/>
      <c r="RYQ58" s="235"/>
      <c r="RYR58" s="235"/>
      <c r="RYS58" s="235"/>
      <c r="RYT58" s="235"/>
      <c r="RYU58" s="235"/>
      <c r="RYV58" s="235"/>
      <c r="RYW58" s="235"/>
      <c r="RYX58" s="235"/>
      <c r="RYY58" s="235"/>
      <c r="RYZ58" s="235"/>
      <c r="RZA58" s="235"/>
      <c r="RZB58" s="235"/>
      <c r="RZC58" s="235"/>
      <c r="RZD58" s="235"/>
      <c r="RZE58" s="235"/>
      <c r="RZF58" s="235"/>
      <c r="RZG58" s="235"/>
      <c r="RZH58" s="235"/>
      <c r="RZI58" s="235"/>
      <c r="RZJ58" s="235"/>
      <c r="RZK58" s="235"/>
      <c r="RZL58" s="235"/>
      <c r="RZM58" s="235"/>
      <c r="RZN58" s="235"/>
      <c r="RZO58" s="235"/>
      <c r="RZP58" s="235"/>
      <c r="RZQ58" s="235"/>
      <c r="RZR58" s="235"/>
      <c r="RZS58" s="235"/>
      <c r="RZT58" s="235"/>
      <c r="RZU58" s="235"/>
      <c r="RZV58" s="235"/>
      <c r="RZW58" s="235"/>
      <c r="RZX58" s="235"/>
      <c r="RZY58" s="235"/>
      <c r="RZZ58" s="235"/>
      <c r="SAA58" s="235"/>
      <c r="SAB58" s="235"/>
      <c r="SAC58" s="235"/>
      <c r="SAD58" s="235"/>
      <c r="SAE58" s="235"/>
      <c r="SAF58" s="235"/>
      <c r="SAG58" s="235"/>
      <c r="SAH58" s="235"/>
      <c r="SAI58" s="235"/>
      <c r="SAJ58" s="235"/>
      <c r="SAK58" s="235"/>
      <c r="SAL58" s="235"/>
      <c r="SAM58" s="235"/>
      <c r="SAN58" s="235"/>
      <c r="SAO58" s="235"/>
      <c r="SAP58" s="235"/>
      <c r="SAQ58" s="235"/>
      <c r="SAR58" s="235"/>
      <c r="SAS58" s="235"/>
      <c r="SAT58" s="235"/>
      <c r="SAU58" s="235"/>
      <c r="SAV58" s="235"/>
      <c r="SAW58" s="235"/>
      <c r="SAX58" s="235"/>
      <c r="SAY58" s="235"/>
      <c r="SAZ58" s="235"/>
      <c r="SBA58" s="235"/>
      <c r="SBB58" s="235"/>
      <c r="SBC58" s="235"/>
      <c r="SBD58" s="235"/>
      <c r="SBE58" s="235"/>
      <c r="SBF58" s="235"/>
      <c r="SBG58" s="235"/>
      <c r="SBH58" s="235"/>
      <c r="SBI58" s="235"/>
      <c r="SBJ58" s="235"/>
      <c r="SBK58" s="235"/>
      <c r="SBL58" s="235"/>
      <c r="SBM58" s="235"/>
      <c r="SBN58" s="235"/>
      <c r="SBO58" s="235"/>
      <c r="SBP58" s="235"/>
      <c r="SBQ58" s="235"/>
      <c r="SBR58" s="235"/>
      <c r="SBS58" s="235"/>
      <c r="SBT58" s="235"/>
      <c r="SBU58" s="235"/>
      <c r="SBV58" s="235"/>
      <c r="SBW58" s="235"/>
      <c r="SBX58" s="235"/>
      <c r="SBY58" s="235"/>
      <c r="SBZ58" s="235"/>
      <c r="SCA58" s="235"/>
      <c r="SCB58" s="235"/>
      <c r="SCC58" s="235"/>
      <c r="SCD58" s="235"/>
      <c r="SCE58" s="235"/>
      <c r="SCF58" s="235"/>
      <c r="SCG58" s="235"/>
      <c r="SCH58" s="235"/>
      <c r="SCI58" s="235"/>
      <c r="SCJ58" s="235"/>
      <c r="SCK58" s="235"/>
      <c r="SCL58" s="235"/>
      <c r="SCM58" s="235"/>
      <c r="SCN58" s="235"/>
      <c r="SCO58" s="235"/>
      <c r="SCP58" s="235"/>
      <c r="SCQ58" s="235"/>
      <c r="SCR58" s="235"/>
      <c r="SCS58" s="235"/>
      <c r="SCT58" s="235"/>
      <c r="SCU58" s="235"/>
      <c r="SCV58" s="235"/>
      <c r="SCW58" s="235"/>
      <c r="SCX58" s="235"/>
      <c r="SCY58" s="235"/>
      <c r="SCZ58" s="235"/>
      <c r="SDA58" s="235"/>
      <c r="SDB58" s="235"/>
      <c r="SDC58" s="235"/>
      <c r="SDD58" s="235"/>
      <c r="SDE58" s="235"/>
      <c r="SDF58" s="235"/>
      <c r="SDG58" s="235"/>
      <c r="SDH58" s="235"/>
      <c r="SDI58" s="235"/>
      <c r="SDJ58" s="235"/>
      <c r="SDK58" s="235"/>
      <c r="SDL58" s="235"/>
      <c r="SDM58" s="235"/>
      <c r="SDN58" s="235"/>
      <c r="SDO58" s="235"/>
      <c r="SDP58" s="235"/>
      <c r="SDQ58" s="235"/>
      <c r="SDR58" s="235"/>
      <c r="SDS58" s="235"/>
      <c r="SDT58" s="235"/>
      <c r="SDU58" s="235"/>
      <c r="SDV58" s="235"/>
      <c r="SDW58" s="235"/>
      <c r="SDX58" s="235"/>
      <c r="SDY58" s="235"/>
      <c r="SDZ58" s="235"/>
      <c r="SEA58" s="235"/>
      <c r="SEB58" s="235"/>
      <c r="SEC58" s="235"/>
      <c r="SED58" s="235"/>
      <c r="SEE58" s="235"/>
      <c r="SEF58" s="235"/>
      <c r="SEG58" s="235"/>
      <c r="SEH58" s="235"/>
      <c r="SEI58" s="235"/>
      <c r="SEJ58" s="235"/>
      <c r="SEK58" s="235"/>
      <c r="SEL58" s="235"/>
      <c r="SEM58" s="235"/>
      <c r="SEN58" s="235"/>
      <c r="SEO58" s="235"/>
      <c r="SEP58" s="235"/>
      <c r="SEQ58" s="235"/>
      <c r="SER58" s="235"/>
      <c r="SES58" s="235"/>
      <c r="SET58" s="235"/>
      <c r="SEU58" s="235"/>
      <c r="SEV58" s="235"/>
      <c r="SEW58" s="235"/>
      <c r="SEX58" s="235"/>
      <c r="SEY58" s="235"/>
      <c r="SEZ58" s="235"/>
      <c r="SFA58" s="235"/>
      <c r="SFB58" s="235"/>
      <c r="SFC58" s="235"/>
      <c r="SFD58" s="235"/>
      <c r="SFE58" s="235"/>
      <c r="SFF58" s="235"/>
      <c r="SFG58" s="235"/>
      <c r="SFH58" s="235"/>
      <c r="SFI58" s="235"/>
      <c r="SFJ58" s="235"/>
      <c r="SFK58" s="235"/>
      <c r="SFL58" s="235"/>
      <c r="SFM58" s="235"/>
      <c r="SFN58" s="235"/>
      <c r="SFO58" s="235"/>
      <c r="SFP58" s="235"/>
      <c r="SFQ58" s="235"/>
      <c r="SFR58" s="235"/>
      <c r="SFS58" s="235"/>
      <c r="SFT58" s="235"/>
      <c r="SFU58" s="235"/>
      <c r="SFV58" s="235"/>
      <c r="SFW58" s="235"/>
      <c r="SFX58" s="235"/>
      <c r="SFY58" s="235"/>
      <c r="SFZ58" s="235"/>
      <c r="SGA58" s="235"/>
      <c r="SGB58" s="235"/>
      <c r="SGC58" s="235"/>
      <c r="SGD58" s="235"/>
      <c r="SGE58" s="235"/>
      <c r="SGF58" s="235"/>
      <c r="SGG58" s="235"/>
      <c r="SGH58" s="235"/>
      <c r="SGI58" s="235"/>
      <c r="SGJ58" s="235"/>
      <c r="SGK58" s="235"/>
      <c r="SGL58" s="235"/>
      <c r="SGM58" s="235"/>
      <c r="SGN58" s="235"/>
      <c r="SGO58" s="235"/>
      <c r="SGP58" s="235"/>
      <c r="SGQ58" s="235"/>
      <c r="SGR58" s="235"/>
      <c r="SGS58" s="235"/>
      <c r="SGT58" s="235"/>
      <c r="SGU58" s="235"/>
      <c r="SGV58" s="235"/>
      <c r="SGW58" s="235"/>
      <c r="SGX58" s="235"/>
      <c r="SGY58" s="235"/>
      <c r="SGZ58" s="235"/>
      <c r="SHA58" s="235"/>
      <c r="SHB58" s="235"/>
      <c r="SHC58" s="235"/>
      <c r="SHD58" s="235"/>
      <c r="SHE58" s="235"/>
      <c r="SHF58" s="235"/>
      <c r="SHG58" s="235"/>
      <c r="SHH58" s="235"/>
      <c r="SHI58" s="235"/>
      <c r="SHJ58" s="235"/>
      <c r="SHK58" s="235"/>
      <c r="SHL58" s="235"/>
      <c r="SHM58" s="235"/>
      <c r="SHN58" s="235"/>
      <c r="SHO58" s="235"/>
      <c r="SHP58" s="235"/>
      <c r="SHQ58" s="235"/>
      <c r="SHR58" s="235"/>
      <c r="SHS58" s="235"/>
      <c r="SHT58" s="235"/>
      <c r="SHU58" s="235"/>
      <c r="SHV58" s="235"/>
      <c r="SHW58" s="235"/>
      <c r="SHX58" s="235"/>
      <c r="SHY58" s="235"/>
      <c r="SHZ58" s="235"/>
      <c r="SIA58" s="235"/>
      <c r="SIB58" s="235"/>
      <c r="SIC58" s="235"/>
      <c r="SID58" s="235"/>
      <c r="SIE58" s="235"/>
      <c r="SIF58" s="235"/>
      <c r="SIG58" s="235"/>
      <c r="SIH58" s="235"/>
      <c r="SII58" s="235"/>
      <c r="SIJ58" s="235"/>
      <c r="SIK58" s="235"/>
      <c r="SIL58" s="235"/>
      <c r="SIM58" s="235"/>
      <c r="SIN58" s="235"/>
      <c r="SIO58" s="235"/>
      <c r="SIP58" s="235"/>
      <c r="SIQ58" s="235"/>
      <c r="SIR58" s="235"/>
      <c r="SIS58" s="235"/>
      <c r="SIT58" s="235"/>
      <c r="SIU58" s="235"/>
      <c r="SIV58" s="235"/>
      <c r="SIW58" s="235"/>
      <c r="SIX58" s="235"/>
      <c r="SIY58" s="235"/>
      <c r="SIZ58" s="235"/>
      <c r="SJA58" s="235"/>
      <c r="SJB58" s="235"/>
      <c r="SJC58" s="235"/>
      <c r="SJD58" s="235"/>
      <c r="SJE58" s="235"/>
      <c r="SJF58" s="235"/>
      <c r="SJG58" s="235"/>
      <c r="SJH58" s="235"/>
      <c r="SJI58" s="235"/>
      <c r="SJJ58" s="235"/>
      <c r="SJK58" s="235"/>
      <c r="SJL58" s="235"/>
      <c r="SJM58" s="235"/>
      <c r="SJN58" s="235"/>
      <c r="SJO58" s="235"/>
      <c r="SJP58" s="235"/>
      <c r="SJQ58" s="235"/>
      <c r="SJR58" s="235"/>
      <c r="SJS58" s="235"/>
      <c r="SJT58" s="235"/>
      <c r="SJU58" s="235"/>
      <c r="SJV58" s="235"/>
      <c r="SJW58" s="235"/>
      <c r="SJX58" s="235"/>
      <c r="SJY58" s="235"/>
      <c r="SJZ58" s="235"/>
      <c r="SKA58" s="235"/>
      <c r="SKB58" s="235"/>
      <c r="SKC58" s="235"/>
      <c r="SKD58" s="235"/>
      <c r="SKE58" s="235"/>
      <c r="SKF58" s="235"/>
      <c r="SKG58" s="235"/>
      <c r="SKH58" s="235"/>
      <c r="SKI58" s="235"/>
      <c r="SKJ58" s="235"/>
      <c r="SKK58" s="235"/>
      <c r="SKL58" s="235"/>
      <c r="SKM58" s="235"/>
      <c r="SKN58" s="235"/>
      <c r="SKO58" s="235"/>
      <c r="SKP58" s="235"/>
      <c r="SKQ58" s="235"/>
      <c r="SKR58" s="235"/>
      <c r="SKS58" s="235"/>
      <c r="SKT58" s="235"/>
      <c r="SKU58" s="235"/>
      <c r="SKV58" s="235"/>
      <c r="SKW58" s="235"/>
      <c r="SKX58" s="235"/>
      <c r="SKY58" s="235"/>
      <c r="SKZ58" s="235"/>
      <c r="SLA58" s="235"/>
      <c r="SLB58" s="235"/>
      <c r="SLC58" s="235"/>
      <c r="SLD58" s="235"/>
      <c r="SLE58" s="235"/>
      <c r="SLF58" s="235"/>
      <c r="SLG58" s="235"/>
      <c r="SLH58" s="235"/>
      <c r="SLI58" s="235"/>
      <c r="SLJ58" s="235"/>
      <c r="SLK58" s="235"/>
      <c r="SLL58" s="235"/>
      <c r="SLM58" s="235"/>
      <c r="SLN58" s="235"/>
      <c r="SLO58" s="235"/>
      <c r="SLP58" s="235"/>
      <c r="SLQ58" s="235"/>
      <c r="SLR58" s="235"/>
      <c r="SLS58" s="235"/>
      <c r="SLT58" s="235"/>
      <c r="SLU58" s="235"/>
      <c r="SLV58" s="235"/>
      <c r="SLW58" s="235"/>
      <c r="SLX58" s="235"/>
      <c r="SLY58" s="235"/>
      <c r="SLZ58" s="235"/>
      <c r="SMA58" s="235"/>
      <c r="SMB58" s="235"/>
      <c r="SMC58" s="235"/>
      <c r="SMD58" s="235"/>
      <c r="SME58" s="235"/>
      <c r="SMF58" s="235"/>
      <c r="SMG58" s="235"/>
      <c r="SMH58" s="235"/>
      <c r="SMI58" s="235"/>
      <c r="SMJ58" s="235"/>
      <c r="SMK58" s="235"/>
      <c r="SML58" s="235"/>
      <c r="SMM58" s="235"/>
      <c r="SMN58" s="235"/>
      <c r="SMO58" s="235"/>
      <c r="SMP58" s="235"/>
      <c r="SMQ58" s="235"/>
      <c r="SMR58" s="235"/>
      <c r="SMS58" s="235"/>
      <c r="SMT58" s="235"/>
      <c r="SMU58" s="235"/>
      <c r="SMV58" s="235"/>
      <c r="SMW58" s="235"/>
      <c r="SMX58" s="235"/>
      <c r="SMY58" s="235"/>
      <c r="SMZ58" s="235"/>
      <c r="SNA58" s="235"/>
      <c r="SNB58" s="235"/>
      <c r="SNC58" s="235"/>
      <c r="SND58" s="235"/>
      <c r="SNE58" s="235"/>
      <c r="SNF58" s="235"/>
      <c r="SNG58" s="235"/>
      <c r="SNH58" s="235"/>
      <c r="SNI58" s="235"/>
      <c r="SNJ58" s="235"/>
      <c r="SNK58" s="235"/>
      <c r="SNL58" s="235"/>
      <c r="SNM58" s="235"/>
      <c r="SNN58" s="235"/>
      <c r="SNO58" s="235"/>
      <c r="SNP58" s="235"/>
      <c r="SNQ58" s="235"/>
      <c r="SNR58" s="235"/>
      <c r="SNS58" s="235"/>
      <c r="SNT58" s="235"/>
      <c r="SNU58" s="235"/>
      <c r="SNV58" s="235"/>
      <c r="SNW58" s="235"/>
      <c r="SNX58" s="235"/>
      <c r="SNY58" s="235"/>
      <c r="SNZ58" s="235"/>
      <c r="SOA58" s="235"/>
      <c r="SOB58" s="235"/>
      <c r="SOC58" s="235"/>
      <c r="SOD58" s="235"/>
      <c r="SOE58" s="235"/>
      <c r="SOF58" s="235"/>
      <c r="SOG58" s="235"/>
      <c r="SOH58" s="235"/>
      <c r="SOI58" s="235"/>
      <c r="SOJ58" s="235"/>
      <c r="SOK58" s="235"/>
      <c r="SOL58" s="235"/>
      <c r="SOM58" s="235"/>
      <c r="SON58" s="235"/>
      <c r="SOO58" s="235"/>
      <c r="SOP58" s="235"/>
      <c r="SOQ58" s="235"/>
      <c r="SOR58" s="235"/>
      <c r="SOS58" s="235"/>
      <c r="SOT58" s="235"/>
      <c r="SOU58" s="235"/>
      <c r="SOV58" s="235"/>
      <c r="SOW58" s="235"/>
      <c r="SOX58" s="235"/>
      <c r="SOY58" s="235"/>
      <c r="SOZ58" s="235"/>
      <c r="SPA58" s="235"/>
      <c r="SPB58" s="235"/>
      <c r="SPC58" s="235"/>
      <c r="SPD58" s="235"/>
      <c r="SPE58" s="235"/>
      <c r="SPF58" s="235"/>
      <c r="SPG58" s="235"/>
      <c r="SPH58" s="235"/>
      <c r="SPI58" s="235"/>
      <c r="SPJ58" s="235"/>
      <c r="SPK58" s="235"/>
      <c r="SPL58" s="235"/>
      <c r="SPM58" s="235"/>
      <c r="SPN58" s="235"/>
      <c r="SPO58" s="235"/>
      <c r="SPP58" s="235"/>
      <c r="SPQ58" s="235"/>
      <c r="SPR58" s="235"/>
      <c r="SPS58" s="235"/>
      <c r="SPT58" s="235"/>
      <c r="SPU58" s="235"/>
      <c r="SPV58" s="235"/>
      <c r="SPW58" s="235"/>
      <c r="SPX58" s="235"/>
      <c r="SPY58" s="235"/>
      <c r="SPZ58" s="235"/>
      <c r="SQA58" s="235"/>
      <c r="SQB58" s="235"/>
      <c r="SQC58" s="235"/>
      <c r="SQD58" s="235"/>
      <c r="SQE58" s="235"/>
      <c r="SQF58" s="235"/>
      <c r="SQG58" s="235"/>
      <c r="SQH58" s="235"/>
      <c r="SQI58" s="235"/>
      <c r="SQJ58" s="235"/>
      <c r="SQK58" s="235"/>
      <c r="SQL58" s="235"/>
      <c r="SQM58" s="235"/>
      <c r="SQN58" s="235"/>
      <c r="SQO58" s="235"/>
      <c r="SQP58" s="235"/>
      <c r="SQQ58" s="235"/>
      <c r="SQR58" s="235"/>
      <c r="SQS58" s="235"/>
      <c r="SQT58" s="235"/>
      <c r="SQU58" s="235"/>
      <c r="SQV58" s="235"/>
      <c r="SQW58" s="235"/>
      <c r="SQX58" s="235"/>
      <c r="SQY58" s="235"/>
      <c r="SQZ58" s="235"/>
      <c r="SRA58" s="235"/>
      <c r="SRB58" s="235"/>
      <c r="SRC58" s="235"/>
      <c r="SRD58" s="235"/>
      <c r="SRE58" s="235"/>
      <c r="SRF58" s="235"/>
      <c r="SRG58" s="235"/>
      <c r="SRH58" s="235"/>
      <c r="SRI58" s="235"/>
      <c r="SRJ58" s="235"/>
      <c r="SRK58" s="235"/>
      <c r="SRL58" s="235"/>
      <c r="SRM58" s="235"/>
      <c r="SRN58" s="235"/>
      <c r="SRO58" s="235"/>
      <c r="SRP58" s="235"/>
      <c r="SRQ58" s="235"/>
      <c r="SRR58" s="235"/>
      <c r="SRS58" s="235"/>
      <c r="SRT58" s="235"/>
      <c r="SRU58" s="235"/>
      <c r="SRV58" s="235"/>
      <c r="SRW58" s="235"/>
      <c r="SRX58" s="235"/>
      <c r="SRY58" s="235"/>
      <c r="SRZ58" s="235"/>
      <c r="SSA58" s="235"/>
      <c r="SSB58" s="235"/>
      <c r="SSC58" s="235"/>
      <c r="SSD58" s="235"/>
      <c r="SSE58" s="235"/>
      <c r="SSF58" s="235"/>
      <c r="SSG58" s="235"/>
      <c r="SSH58" s="235"/>
      <c r="SSI58" s="235"/>
      <c r="SSJ58" s="235"/>
      <c r="SSK58" s="235"/>
      <c r="SSL58" s="235"/>
      <c r="SSM58" s="235"/>
      <c r="SSN58" s="235"/>
      <c r="SSO58" s="235"/>
      <c r="SSP58" s="235"/>
      <c r="SSQ58" s="235"/>
      <c r="SSR58" s="235"/>
      <c r="SSS58" s="235"/>
      <c r="SST58" s="235"/>
      <c r="SSU58" s="235"/>
      <c r="SSV58" s="235"/>
      <c r="SSW58" s="235"/>
      <c r="SSX58" s="235"/>
      <c r="SSY58" s="235"/>
      <c r="SSZ58" s="235"/>
      <c r="STA58" s="235"/>
      <c r="STB58" s="235"/>
      <c r="STC58" s="235"/>
      <c r="STD58" s="235"/>
      <c r="STE58" s="235"/>
      <c r="STF58" s="235"/>
      <c r="STG58" s="235"/>
      <c r="STH58" s="235"/>
      <c r="STI58" s="235"/>
      <c r="STJ58" s="235"/>
      <c r="STK58" s="235"/>
      <c r="STL58" s="235"/>
      <c r="STM58" s="235"/>
      <c r="STN58" s="235"/>
      <c r="STO58" s="235"/>
      <c r="STP58" s="235"/>
      <c r="STQ58" s="235"/>
      <c r="STR58" s="235"/>
      <c r="STS58" s="235"/>
      <c r="STT58" s="235"/>
      <c r="STU58" s="235"/>
      <c r="STV58" s="235"/>
      <c r="STW58" s="235"/>
      <c r="STX58" s="235"/>
      <c r="STY58" s="235"/>
      <c r="STZ58" s="235"/>
      <c r="SUA58" s="235"/>
      <c r="SUB58" s="235"/>
      <c r="SUC58" s="235"/>
      <c r="SUD58" s="235"/>
      <c r="SUE58" s="235"/>
      <c r="SUF58" s="235"/>
      <c r="SUG58" s="235"/>
      <c r="SUH58" s="235"/>
      <c r="SUI58" s="235"/>
      <c r="SUJ58" s="235"/>
      <c r="SUK58" s="235"/>
      <c r="SUL58" s="235"/>
      <c r="SUM58" s="235"/>
      <c r="SUN58" s="235"/>
      <c r="SUO58" s="235"/>
      <c r="SUP58" s="235"/>
      <c r="SUQ58" s="235"/>
      <c r="SUR58" s="235"/>
      <c r="SUS58" s="235"/>
      <c r="SUT58" s="235"/>
      <c r="SUU58" s="235"/>
      <c r="SUV58" s="235"/>
      <c r="SUW58" s="235"/>
      <c r="SUX58" s="235"/>
      <c r="SUY58" s="235"/>
      <c r="SUZ58" s="235"/>
      <c r="SVA58" s="235"/>
      <c r="SVB58" s="235"/>
      <c r="SVC58" s="235"/>
      <c r="SVD58" s="235"/>
      <c r="SVE58" s="235"/>
      <c r="SVF58" s="235"/>
      <c r="SVG58" s="235"/>
      <c r="SVH58" s="235"/>
      <c r="SVI58" s="235"/>
      <c r="SVJ58" s="235"/>
      <c r="SVK58" s="235"/>
      <c r="SVL58" s="235"/>
      <c r="SVM58" s="235"/>
      <c r="SVN58" s="235"/>
      <c r="SVO58" s="235"/>
      <c r="SVP58" s="235"/>
      <c r="SVQ58" s="235"/>
      <c r="SVR58" s="235"/>
      <c r="SVS58" s="235"/>
      <c r="SVT58" s="235"/>
      <c r="SVU58" s="235"/>
      <c r="SVV58" s="235"/>
      <c r="SVW58" s="235"/>
      <c r="SVX58" s="235"/>
      <c r="SVY58" s="235"/>
      <c r="SVZ58" s="235"/>
      <c r="SWA58" s="235"/>
      <c r="SWB58" s="235"/>
      <c r="SWC58" s="235"/>
      <c r="SWD58" s="235"/>
      <c r="SWE58" s="235"/>
      <c r="SWF58" s="235"/>
      <c r="SWG58" s="235"/>
      <c r="SWH58" s="235"/>
      <c r="SWI58" s="235"/>
      <c r="SWJ58" s="235"/>
      <c r="SWK58" s="235"/>
      <c r="SWL58" s="235"/>
      <c r="SWM58" s="235"/>
      <c r="SWN58" s="235"/>
      <c r="SWO58" s="235"/>
      <c r="SWP58" s="235"/>
      <c r="SWQ58" s="235"/>
      <c r="SWR58" s="235"/>
      <c r="SWS58" s="235"/>
      <c r="SWT58" s="235"/>
      <c r="SWU58" s="235"/>
      <c r="SWV58" s="235"/>
      <c r="SWW58" s="235"/>
      <c r="SWX58" s="235"/>
      <c r="SWY58" s="235"/>
      <c r="SWZ58" s="235"/>
      <c r="SXA58" s="235"/>
      <c r="SXB58" s="235"/>
      <c r="SXC58" s="235"/>
      <c r="SXD58" s="235"/>
      <c r="SXE58" s="235"/>
      <c r="SXF58" s="235"/>
      <c r="SXG58" s="235"/>
      <c r="SXH58" s="235"/>
      <c r="SXI58" s="235"/>
      <c r="SXJ58" s="235"/>
      <c r="SXK58" s="235"/>
      <c r="SXL58" s="235"/>
      <c r="SXM58" s="235"/>
      <c r="SXN58" s="235"/>
      <c r="SXO58" s="235"/>
      <c r="SXP58" s="235"/>
      <c r="SXQ58" s="235"/>
      <c r="SXR58" s="235"/>
      <c r="SXS58" s="235"/>
      <c r="SXT58" s="235"/>
      <c r="SXU58" s="235"/>
      <c r="SXV58" s="235"/>
      <c r="SXW58" s="235"/>
      <c r="SXX58" s="235"/>
      <c r="SXY58" s="235"/>
      <c r="SXZ58" s="235"/>
      <c r="SYA58" s="235"/>
      <c r="SYB58" s="235"/>
      <c r="SYC58" s="235"/>
      <c r="SYD58" s="235"/>
      <c r="SYE58" s="235"/>
      <c r="SYF58" s="235"/>
      <c r="SYG58" s="235"/>
      <c r="SYH58" s="235"/>
      <c r="SYI58" s="235"/>
      <c r="SYJ58" s="235"/>
      <c r="SYK58" s="235"/>
      <c r="SYL58" s="235"/>
      <c r="SYM58" s="235"/>
      <c r="SYN58" s="235"/>
      <c r="SYO58" s="235"/>
      <c r="SYP58" s="235"/>
      <c r="SYQ58" s="235"/>
      <c r="SYR58" s="235"/>
      <c r="SYS58" s="235"/>
      <c r="SYT58" s="235"/>
      <c r="SYU58" s="235"/>
      <c r="SYV58" s="235"/>
      <c r="SYW58" s="235"/>
      <c r="SYX58" s="235"/>
      <c r="SYY58" s="235"/>
      <c r="SYZ58" s="235"/>
      <c r="SZA58" s="235"/>
      <c r="SZB58" s="235"/>
      <c r="SZC58" s="235"/>
      <c r="SZD58" s="235"/>
      <c r="SZE58" s="235"/>
      <c r="SZF58" s="235"/>
      <c r="SZG58" s="235"/>
      <c r="SZH58" s="235"/>
      <c r="SZI58" s="235"/>
      <c r="SZJ58" s="235"/>
      <c r="SZK58" s="235"/>
      <c r="SZL58" s="235"/>
      <c r="SZM58" s="235"/>
      <c r="SZN58" s="235"/>
      <c r="SZO58" s="235"/>
      <c r="SZP58" s="235"/>
      <c r="SZQ58" s="235"/>
      <c r="SZR58" s="235"/>
      <c r="SZS58" s="235"/>
      <c r="SZT58" s="235"/>
      <c r="SZU58" s="235"/>
      <c r="SZV58" s="235"/>
      <c r="SZW58" s="235"/>
      <c r="SZX58" s="235"/>
      <c r="SZY58" s="235"/>
      <c r="SZZ58" s="235"/>
      <c r="TAA58" s="235"/>
      <c r="TAB58" s="235"/>
      <c r="TAC58" s="235"/>
      <c r="TAD58" s="235"/>
      <c r="TAE58" s="235"/>
      <c r="TAF58" s="235"/>
      <c r="TAG58" s="235"/>
      <c r="TAH58" s="235"/>
      <c r="TAI58" s="235"/>
      <c r="TAJ58" s="235"/>
      <c r="TAK58" s="235"/>
      <c r="TAL58" s="235"/>
      <c r="TAM58" s="235"/>
      <c r="TAN58" s="235"/>
      <c r="TAO58" s="235"/>
      <c r="TAP58" s="235"/>
      <c r="TAQ58" s="235"/>
      <c r="TAR58" s="235"/>
      <c r="TAS58" s="235"/>
      <c r="TAT58" s="235"/>
      <c r="TAU58" s="235"/>
      <c r="TAV58" s="235"/>
      <c r="TAW58" s="235"/>
      <c r="TAX58" s="235"/>
      <c r="TAY58" s="235"/>
      <c r="TAZ58" s="235"/>
      <c r="TBA58" s="235"/>
      <c r="TBB58" s="235"/>
      <c r="TBC58" s="235"/>
      <c r="TBD58" s="235"/>
      <c r="TBE58" s="235"/>
      <c r="TBF58" s="235"/>
      <c r="TBG58" s="235"/>
      <c r="TBH58" s="235"/>
      <c r="TBI58" s="235"/>
      <c r="TBJ58" s="235"/>
      <c r="TBK58" s="235"/>
      <c r="TBL58" s="235"/>
      <c r="TBM58" s="235"/>
      <c r="TBN58" s="235"/>
      <c r="TBO58" s="235"/>
      <c r="TBP58" s="235"/>
      <c r="TBQ58" s="235"/>
      <c r="TBR58" s="235"/>
      <c r="TBS58" s="235"/>
      <c r="TBT58" s="235"/>
      <c r="TBU58" s="235"/>
      <c r="TBV58" s="235"/>
      <c r="TBW58" s="235"/>
      <c r="TBX58" s="235"/>
      <c r="TBY58" s="235"/>
      <c r="TBZ58" s="235"/>
      <c r="TCA58" s="235"/>
      <c r="TCB58" s="235"/>
      <c r="TCC58" s="235"/>
      <c r="TCD58" s="235"/>
      <c r="TCE58" s="235"/>
      <c r="TCF58" s="235"/>
      <c r="TCG58" s="235"/>
      <c r="TCH58" s="235"/>
      <c r="TCI58" s="235"/>
      <c r="TCJ58" s="235"/>
      <c r="TCK58" s="235"/>
      <c r="TCL58" s="235"/>
      <c r="TCM58" s="235"/>
      <c r="TCN58" s="235"/>
      <c r="TCO58" s="235"/>
      <c r="TCP58" s="235"/>
      <c r="TCQ58" s="235"/>
      <c r="TCR58" s="235"/>
      <c r="TCS58" s="235"/>
      <c r="TCT58" s="235"/>
      <c r="TCU58" s="235"/>
      <c r="TCV58" s="235"/>
      <c r="TCW58" s="235"/>
      <c r="TCX58" s="235"/>
      <c r="TCY58" s="235"/>
      <c r="TCZ58" s="235"/>
      <c r="TDA58" s="235"/>
      <c r="TDB58" s="235"/>
      <c r="TDC58" s="235"/>
      <c r="TDD58" s="235"/>
      <c r="TDE58" s="235"/>
      <c r="TDF58" s="235"/>
      <c r="TDG58" s="235"/>
      <c r="TDH58" s="235"/>
      <c r="TDI58" s="235"/>
      <c r="TDJ58" s="235"/>
      <c r="TDK58" s="235"/>
      <c r="TDL58" s="235"/>
      <c r="TDM58" s="235"/>
      <c r="TDN58" s="235"/>
      <c r="TDO58" s="235"/>
      <c r="TDP58" s="235"/>
      <c r="TDQ58" s="235"/>
      <c r="TDR58" s="235"/>
      <c r="TDS58" s="235"/>
      <c r="TDT58" s="235"/>
      <c r="TDU58" s="235"/>
      <c r="TDV58" s="235"/>
      <c r="TDW58" s="235"/>
      <c r="TDX58" s="235"/>
      <c r="TDY58" s="235"/>
      <c r="TDZ58" s="235"/>
      <c r="TEA58" s="235"/>
      <c r="TEB58" s="235"/>
      <c r="TEC58" s="235"/>
      <c r="TED58" s="235"/>
      <c r="TEE58" s="235"/>
      <c r="TEF58" s="235"/>
      <c r="TEG58" s="235"/>
      <c r="TEH58" s="235"/>
      <c r="TEI58" s="235"/>
      <c r="TEJ58" s="235"/>
      <c r="TEK58" s="235"/>
      <c r="TEL58" s="235"/>
      <c r="TEM58" s="235"/>
      <c r="TEN58" s="235"/>
      <c r="TEO58" s="235"/>
      <c r="TEP58" s="235"/>
      <c r="TEQ58" s="235"/>
      <c r="TER58" s="235"/>
      <c r="TES58" s="235"/>
      <c r="TET58" s="235"/>
      <c r="TEU58" s="235"/>
      <c r="TEV58" s="235"/>
      <c r="TEW58" s="235"/>
      <c r="TEX58" s="235"/>
      <c r="TEY58" s="235"/>
      <c r="TEZ58" s="235"/>
      <c r="TFA58" s="235"/>
      <c r="TFB58" s="235"/>
      <c r="TFC58" s="235"/>
      <c r="TFD58" s="235"/>
      <c r="TFE58" s="235"/>
      <c r="TFF58" s="235"/>
      <c r="TFG58" s="235"/>
      <c r="TFH58" s="235"/>
      <c r="TFI58" s="235"/>
      <c r="TFJ58" s="235"/>
      <c r="TFK58" s="235"/>
      <c r="TFL58" s="235"/>
      <c r="TFM58" s="235"/>
      <c r="TFN58" s="235"/>
      <c r="TFO58" s="235"/>
      <c r="TFP58" s="235"/>
      <c r="TFQ58" s="235"/>
      <c r="TFR58" s="235"/>
      <c r="TFS58" s="235"/>
      <c r="TFT58" s="235"/>
      <c r="TFU58" s="235"/>
      <c r="TFV58" s="235"/>
      <c r="TFW58" s="235"/>
      <c r="TFX58" s="235"/>
      <c r="TFY58" s="235"/>
      <c r="TFZ58" s="235"/>
      <c r="TGA58" s="235"/>
      <c r="TGB58" s="235"/>
      <c r="TGC58" s="235"/>
      <c r="TGD58" s="235"/>
      <c r="TGE58" s="235"/>
      <c r="TGF58" s="235"/>
      <c r="TGG58" s="235"/>
      <c r="TGH58" s="235"/>
      <c r="TGI58" s="235"/>
      <c r="TGJ58" s="235"/>
      <c r="TGK58" s="235"/>
      <c r="TGL58" s="235"/>
      <c r="TGM58" s="235"/>
      <c r="TGN58" s="235"/>
      <c r="TGO58" s="235"/>
      <c r="TGP58" s="235"/>
      <c r="TGQ58" s="235"/>
      <c r="TGR58" s="235"/>
      <c r="TGS58" s="235"/>
      <c r="TGT58" s="235"/>
      <c r="TGU58" s="235"/>
      <c r="TGV58" s="235"/>
      <c r="TGW58" s="235"/>
      <c r="TGX58" s="235"/>
      <c r="TGY58" s="235"/>
      <c r="TGZ58" s="235"/>
      <c r="THA58" s="235"/>
      <c r="THB58" s="235"/>
      <c r="THC58" s="235"/>
      <c r="THD58" s="235"/>
      <c r="THE58" s="235"/>
      <c r="THF58" s="235"/>
      <c r="THG58" s="235"/>
      <c r="THH58" s="235"/>
      <c r="THI58" s="235"/>
      <c r="THJ58" s="235"/>
      <c r="THK58" s="235"/>
      <c r="THL58" s="235"/>
      <c r="THM58" s="235"/>
      <c r="THN58" s="235"/>
      <c r="THO58" s="235"/>
      <c r="THP58" s="235"/>
      <c r="THQ58" s="235"/>
      <c r="THR58" s="235"/>
      <c r="THS58" s="235"/>
      <c r="THT58" s="235"/>
      <c r="THU58" s="235"/>
      <c r="THV58" s="235"/>
      <c r="THW58" s="235"/>
      <c r="THX58" s="235"/>
      <c r="THY58" s="235"/>
      <c r="THZ58" s="235"/>
      <c r="TIA58" s="235"/>
      <c r="TIB58" s="235"/>
      <c r="TIC58" s="235"/>
      <c r="TID58" s="235"/>
      <c r="TIE58" s="235"/>
      <c r="TIF58" s="235"/>
      <c r="TIG58" s="235"/>
      <c r="TIH58" s="235"/>
      <c r="TII58" s="235"/>
      <c r="TIJ58" s="235"/>
      <c r="TIK58" s="235"/>
      <c r="TIL58" s="235"/>
      <c r="TIM58" s="235"/>
      <c r="TIN58" s="235"/>
      <c r="TIO58" s="235"/>
      <c r="TIP58" s="235"/>
      <c r="TIQ58" s="235"/>
      <c r="TIR58" s="235"/>
      <c r="TIS58" s="235"/>
      <c r="TIT58" s="235"/>
      <c r="TIU58" s="235"/>
      <c r="TIV58" s="235"/>
      <c r="TIW58" s="235"/>
      <c r="TIX58" s="235"/>
      <c r="TIY58" s="235"/>
      <c r="TIZ58" s="235"/>
      <c r="TJA58" s="235"/>
      <c r="TJB58" s="235"/>
      <c r="TJC58" s="235"/>
      <c r="TJD58" s="235"/>
      <c r="TJE58" s="235"/>
      <c r="TJF58" s="235"/>
      <c r="TJG58" s="235"/>
      <c r="TJH58" s="235"/>
      <c r="TJI58" s="235"/>
      <c r="TJJ58" s="235"/>
      <c r="TJK58" s="235"/>
      <c r="TJL58" s="235"/>
      <c r="TJM58" s="235"/>
      <c r="TJN58" s="235"/>
      <c r="TJO58" s="235"/>
      <c r="TJP58" s="235"/>
      <c r="TJQ58" s="235"/>
      <c r="TJR58" s="235"/>
      <c r="TJS58" s="235"/>
      <c r="TJT58" s="235"/>
      <c r="TJU58" s="235"/>
      <c r="TJV58" s="235"/>
      <c r="TJW58" s="235"/>
      <c r="TJX58" s="235"/>
      <c r="TJY58" s="235"/>
      <c r="TJZ58" s="235"/>
      <c r="TKA58" s="235"/>
      <c r="TKB58" s="235"/>
      <c r="TKC58" s="235"/>
      <c r="TKD58" s="235"/>
      <c r="TKE58" s="235"/>
      <c r="TKF58" s="235"/>
      <c r="TKG58" s="235"/>
      <c r="TKH58" s="235"/>
      <c r="TKI58" s="235"/>
      <c r="TKJ58" s="235"/>
      <c r="TKK58" s="235"/>
      <c r="TKL58" s="235"/>
      <c r="TKM58" s="235"/>
      <c r="TKN58" s="235"/>
      <c r="TKO58" s="235"/>
      <c r="TKP58" s="235"/>
      <c r="TKQ58" s="235"/>
      <c r="TKR58" s="235"/>
      <c r="TKS58" s="235"/>
      <c r="TKT58" s="235"/>
      <c r="TKU58" s="235"/>
      <c r="TKV58" s="235"/>
      <c r="TKW58" s="235"/>
      <c r="TKX58" s="235"/>
      <c r="TKY58" s="235"/>
      <c r="TKZ58" s="235"/>
      <c r="TLA58" s="235"/>
      <c r="TLB58" s="235"/>
      <c r="TLC58" s="235"/>
      <c r="TLD58" s="235"/>
      <c r="TLE58" s="235"/>
      <c r="TLF58" s="235"/>
      <c r="TLG58" s="235"/>
      <c r="TLH58" s="235"/>
      <c r="TLI58" s="235"/>
      <c r="TLJ58" s="235"/>
      <c r="TLK58" s="235"/>
      <c r="TLL58" s="235"/>
      <c r="TLM58" s="235"/>
      <c r="TLN58" s="235"/>
      <c r="TLO58" s="235"/>
      <c r="TLP58" s="235"/>
      <c r="TLQ58" s="235"/>
      <c r="TLR58" s="235"/>
      <c r="TLS58" s="235"/>
      <c r="TLT58" s="235"/>
      <c r="TLU58" s="235"/>
      <c r="TLV58" s="235"/>
      <c r="TLW58" s="235"/>
      <c r="TLX58" s="235"/>
      <c r="TLY58" s="235"/>
      <c r="TLZ58" s="235"/>
      <c r="TMA58" s="235"/>
      <c r="TMB58" s="235"/>
      <c r="TMC58" s="235"/>
      <c r="TMD58" s="235"/>
      <c r="TME58" s="235"/>
      <c r="TMF58" s="235"/>
      <c r="TMG58" s="235"/>
      <c r="TMH58" s="235"/>
      <c r="TMI58" s="235"/>
      <c r="TMJ58" s="235"/>
      <c r="TMK58" s="235"/>
      <c r="TML58" s="235"/>
      <c r="TMM58" s="235"/>
      <c r="TMN58" s="235"/>
      <c r="TMO58" s="235"/>
      <c r="TMP58" s="235"/>
      <c r="TMQ58" s="235"/>
      <c r="TMR58" s="235"/>
      <c r="TMS58" s="235"/>
      <c r="TMT58" s="235"/>
      <c r="TMU58" s="235"/>
      <c r="TMV58" s="235"/>
      <c r="TMW58" s="235"/>
      <c r="TMX58" s="235"/>
      <c r="TMY58" s="235"/>
      <c r="TMZ58" s="235"/>
      <c r="TNA58" s="235"/>
      <c r="TNB58" s="235"/>
      <c r="TNC58" s="235"/>
      <c r="TND58" s="235"/>
      <c r="TNE58" s="235"/>
      <c r="TNF58" s="235"/>
      <c r="TNG58" s="235"/>
      <c r="TNH58" s="235"/>
      <c r="TNI58" s="235"/>
      <c r="TNJ58" s="235"/>
      <c r="TNK58" s="235"/>
      <c r="TNL58" s="235"/>
      <c r="TNM58" s="235"/>
      <c r="TNN58" s="235"/>
      <c r="TNO58" s="235"/>
      <c r="TNP58" s="235"/>
      <c r="TNQ58" s="235"/>
      <c r="TNR58" s="235"/>
      <c r="TNS58" s="235"/>
      <c r="TNT58" s="235"/>
      <c r="TNU58" s="235"/>
      <c r="TNV58" s="235"/>
      <c r="TNW58" s="235"/>
      <c r="TNX58" s="235"/>
      <c r="TNY58" s="235"/>
      <c r="TNZ58" s="235"/>
      <c r="TOA58" s="235"/>
      <c r="TOB58" s="235"/>
      <c r="TOC58" s="235"/>
      <c r="TOD58" s="235"/>
      <c r="TOE58" s="235"/>
      <c r="TOF58" s="235"/>
      <c r="TOG58" s="235"/>
      <c r="TOH58" s="235"/>
      <c r="TOI58" s="235"/>
      <c r="TOJ58" s="235"/>
      <c r="TOK58" s="235"/>
      <c r="TOL58" s="235"/>
      <c r="TOM58" s="235"/>
      <c r="TON58" s="235"/>
      <c r="TOO58" s="235"/>
      <c r="TOP58" s="235"/>
      <c r="TOQ58" s="235"/>
      <c r="TOR58" s="235"/>
      <c r="TOS58" s="235"/>
      <c r="TOT58" s="235"/>
      <c r="TOU58" s="235"/>
      <c r="TOV58" s="235"/>
      <c r="TOW58" s="235"/>
      <c r="TOX58" s="235"/>
      <c r="TOY58" s="235"/>
      <c r="TOZ58" s="235"/>
      <c r="TPA58" s="235"/>
      <c r="TPB58" s="235"/>
      <c r="TPC58" s="235"/>
      <c r="TPD58" s="235"/>
      <c r="TPE58" s="235"/>
      <c r="TPF58" s="235"/>
      <c r="TPG58" s="235"/>
      <c r="TPH58" s="235"/>
      <c r="TPI58" s="235"/>
      <c r="TPJ58" s="235"/>
      <c r="TPK58" s="235"/>
      <c r="TPL58" s="235"/>
      <c r="TPM58" s="235"/>
      <c r="TPN58" s="235"/>
      <c r="TPO58" s="235"/>
      <c r="TPP58" s="235"/>
      <c r="TPQ58" s="235"/>
      <c r="TPR58" s="235"/>
      <c r="TPS58" s="235"/>
      <c r="TPT58" s="235"/>
      <c r="TPU58" s="235"/>
      <c r="TPV58" s="235"/>
      <c r="TPW58" s="235"/>
      <c r="TPX58" s="235"/>
      <c r="TPY58" s="235"/>
      <c r="TPZ58" s="235"/>
      <c r="TQA58" s="235"/>
      <c r="TQB58" s="235"/>
      <c r="TQC58" s="235"/>
      <c r="TQD58" s="235"/>
      <c r="TQE58" s="235"/>
      <c r="TQF58" s="235"/>
      <c r="TQG58" s="235"/>
      <c r="TQH58" s="235"/>
      <c r="TQI58" s="235"/>
      <c r="TQJ58" s="235"/>
      <c r="TQK58" s="235"/>
      <c r="TQL58" s="235"/>
      <c r="TQM58" s="235"/>
      <c r="TQN58" s="235"/>
      <c r="TQO58" s="235"/>
      <c r="TQP58" s="235"/>
      <c r="TQQ58" s="235"/>
      <c r="TQR58" s="235"/>
      <c r="TQS58" s="235"/>
      <c r="TQT58" s="235"/>
      <c r="TQU58" s="235"/>
      <c r="TQV58" s="235"/>
      <c r="TQW58" s="235"/>
      <c r="TQX58" s="235"/>
      <c r="TQY58" s="235"/>
      <c r="TQZ58" s="235"/>
      <c r="TRA58" s="235"/>
      <c r="TRB58" s="235"/>
      <c r="TRC58" s="235"/>
      <c r="TRD58" s="235"/>
      <c r="TRE58" s="235"/>
      <c r="TRF58" s="235"/>
      <c r="TRG58" s="235"/>
      <c r="TRH58" s="235"/>
      <c r="TRI58" s="235"/>
      <c r="TRJ58" s="235"/>
      <c r="TRK58" s="235"/>
      <c r="TRL58" s="235"/>
      <c r="TRM58" s="235"/>
      <c r="TRN58" s="235"/>
      <c r="TRO58" s="235"/>
      <c r="TRP58" s="235"/>
      <c r="TRQ58" s="235"/>
      <c r="TRR58" s="235"/>
      <c r="TRS58" s="235"/>
      <c r="TRT58" s="235"/>
      <c r="TRU58" s="235"/>
      <c r="TRV58" s="235"/>
      <c r="TRW58" s="235"/>
      <c r="TRX58" s="235"/>
      <c r="TRY58" s="235"/>
      <c r="TRZ58" s="235"/>
      <c r="TSA58" s="235"/>
      <c r="TSB58" s="235"/>
      <c r="TSC58" s="235"/>
      <c r="TSD58" s="235"/>
      <c r="TSE58" s="235"/>
      <c r="TSF58" s="235"/>
      <c r="TSG58" s="235"/>
      <c r="TSH58" s="235"/>
      <c r="TSI58" s="235"/>
      <c r="TSJ58" s="235"/>
      <c r="TSK58" s="235"/>
      <c r="TSL58" s="235"/>
      <c r="TSM58" s="235"/>
      <c r="TSN58" s="235"/>
      <c r="TSO58" s="235"/>
      <c r="TSP58" s="235"/>
      <c r="TSQ58" s="235"/>
      <c r="TSR58" s="235"/>
      <c r="TSS58" s="235"/>
      <c r="TST58" s="235"/>
      <c r="TSU58" s="235"/>
      <c r="TSV58" s="235"/>
      <c r="TSW58" s="235"/>
      <c r="TSX58" s="235"/>
      <c r="TSY58" s="235"/>
      <c r="TSZ58" s="235"/>
      <c r="TTA58" s="235"/>
      <c r="TTB58" s="235"/>
      <c r="TTC58" s="235"/>
      <c r="TTD58" s="235"/>
      <c r="TTE58" s="235"/>
      <c r="TTF58" s="235"/>
      <c r="TTG58" s="235"/>
      <c r="TTH58" s="235"/>
      <c r="TTI58" s="235"/>
      <c r="TTJ58" s="235"/>
      <c r="TTK58" s="235"/>
      <c r="TTL58" s="235"/>
      <c r="TTM58" s="235"/>
      <c r="TTN58" s="235"/>
      <c r="TTO58" s="235"/>
      <c r="TTP58" s="235"/>
      <c r="TTQ58" s="235"/>
      <c r="TTR58" s="235"/>
      <c r="TTS58" s="235"/>
      <c r="TTT58" s="235"/>
      <c r="TTU58" s="235"/>
      <c r="TTV58" s="235"/>
      <c r="TTW58" s="235"/>
      <c r="TTX58" s="235"/>
      <c r="TTY58" s="235"/>
      <c r="TTZ58" s="235"/>
      <c r="TUA58" s="235"/>
      <c r="TUB58" s="235"/>
      <c r="TUC58" s="235"/>
      <c r="TUD58" s="235"/>
      <c r="TUE58" s="235"/>
      <c r="TUF58" s="235"/>
      <c r="TUG58" s="235"/>
      <c r="TUH58" s="235"/>
      <c r="TUI58" s="235"/>
      <c r="TUJ58" s="235"/>
      <c r="TUK58" s="235"/>
      <c r="TUL58" s="235"/>
      <c r="TUM58" s="235"/>
      <c r="TUN58" s="235"/>
      <c r="TUO58" s="235"/>
      <c r="TUP58" s="235"/>
      <c r="TUQ58" s="235"/>
      <c r="TUR58" s="235"/>
      <c r="TUS58" s="235"/>
      <c r="TUT58" s="235"/>
      <c r="TUU58" s="235"/>
      <c r="TUV58" s="235"/>
      <c r="TUW58" s="235"/>
      <c r="TUX58" s="235"/>
      <c r="TUY58" s="235"/>
      <c r="TUZ58" s="235"/>
      <c r="TVA58" s="235"/>
      <c r="TVB58" s="235"/>
      <c r="TVC58" s="235"/>
      <c r="TVD58" s="235"/>
      <c r="TVE58" s="235"/>
      <c r="TVF58" s="235"/>
      <c r="TVG58" s="235"/>
      <c r="TVH58" s="235"/>
      <c r="TVI58" s="235"/>
      <c r="TVJ58" s="235"/>
      <c r="TVK58" s="235"/>
      <c r="TVL58" s="235"/>
      <c r="TVM58" s="235"/>
      <c r="TVN58" s="235"/>
      <c r="TVO58" s="235"/>
      <c r="TVP58" s="235"/>
      <c r="TVQ58" s="235"/>
      <c r="TVR58" s="235"/>
      <c r="TVS58" s="235"/>
      <c r="TVT58" s="235"/>
      <c r="TVU58" s="235"/>
      <c r="TVV58" s="235"/>
      <c r="TVW58" s="235"/>
      <c r="TVX58" s="235"/>
      <c r="TVY58" s="235"/>
      <c r="TVZ58" s="235"/>
      <c r="TWA58" s="235"/>
      <c r="TWB58" s="235"/>
      <c r="TWC58" s="235"/>
      <c r="TWD58" s="235"/>
      <c r="TWE58" s="235"/>
      <c r="TWF58" s="235"/>
      <c r="TWG58" s="235"/>
      <c r="TWH58" s="235"/>
      <c r="TWI58" s="235"/>
      <c r="TWJ58" s="235"/>
      <c r="TWK58" s="235"/>
      <c r="TWL58" s="235"/>
      <c r="TWM58" s="235"/>
      <c r="TWN58" s="235"/>
      <c r="TWO58" s="235"/>
      <c r="TWP58" s="235"/>
      <c r="TWQ58" s="235"/>
      <c r="TWR58" s="235"/>
      <c r="TWS58" s="235"/>
      <c r="TWT58" s="235"/>
      <c r="TWU58" s="235"/>
      <c r="TWV58" s="235"/>
      <c r="TWW58" s="235"/>
      <c r="TWX58" s="235"/>
      <c r="TWY58" s="235"/>
      <c r="TWZ58" s="235"/>
      <c r="TXA58" s="235"/>
      <c r="TXB58" s="235"/>
      <c r="TXC58" s="235"/>
      <c r="TXD58" s="235"/>
      <c r="TXE58" s="235"/>
      <c r="TXF58" s="235"/>
      <c r="TXG58" s="235"/>
      <c r="TXH58" s="235"/>
      <c r="TXI58" s="235"/>
      <c r="TXJ58" s="235"/>
      <c r="TXK58" s="235"/>
      <c r="TXL58" s="235"/>
      <c r="TXM58" s="235"/>
      <c r="TXN58" s="235"/>
      <c r="TXO58" s="235"/>
      <c r="TXP58" s="235"/>
      <c r="TXQ58" s="235"/>
      <c r="TXR58" s="235"/>
      <c r="TXS58" s="235"/>
      <c r="TXT58" s="235"/>
      <c r="TXU58" s="235"/>
      <c r="TXV58" s="235"/>
      <c r="TXW58" s="235"/>
      <c r="TXX58" s="235"/>
      <c r="TXY58" s="235"/>
      <c r="TXZ58" s="235"/>
      <c r="TYA58" s="235"/>
      <c r="TYB58" s="235"/>
      <c r="TYC58" s="235"/>
      <c r="TYD58" s="235"/>
      <c r="TYE58" s="235"/>
      <c r="TYF58" s="235"/>
      <c r="TYG58" s="235"/>
      <c r="TYH58" s="235"/>
      <c r="TYI58" s="235"/>
      <c r="TYJ58" s="235"/>
      <c r="TYK58" s="235"/>
      <c r="TYL58" s="235"/>
      <c r="TYM58" s="235"/>
      <c r="TYN58" s="235"/>
      <c r="TYO58" s="235"/>
      <c r="TYP58" s="235"/>
      <c r="TYQ58" s="235"/>
      <c r="TYR58" s="235"/>
      <c r="TYS58" s="235"/>
      <c r="TYT58" s="235"/>
      <c r="TYU58" s="235"/>
      <c r="TYV58" s="235"/>
      <c r="TYW58" s="235"/>
      <c r="TYX58" s="235"/>
      <c r="TYY58" s="235"/>
      <c r="TYZ58" s="235"/>
      <c r="TZA58" s="235"/>
      <c r="TZB58" s="235"/>
      <c r="TZC58" s="235"/>
      <c r="TZD58" s="235"/>
      <c r="TZE58" s="235"/>
      <c r="TZF58" s="235"/>
      <c r="TZG58" s="235"/>
      <c r="TZH58" s="235"/>
      <c r="TZI58" s="235"/>
      <c r="TZJ58" s="235"/>
      <c r="TZK58" s="235"/>
      <c r="TZL58" s="235"/>
      <c r="TZM58" s="235"/>
      <c r="TZN58" s="235"/>
      <c r="TZO58" s="235"/>
      <c r="TZP58" s="235"/>
      <c r="TZQ58" s="235"/>
      <c r="TZR58" s="235"/>
      <c r="TZS58" s="235"/>
      <c r="TZT58" s="235"/>
      <c r="TZU58" s="235"/>
      <c r="TZV58" s="235"/>
      <c r="TZW58" s="235"/>
      <c r="TZX58" s="235"/>
      <c r="TZY58" s="235"/>
      <c r="TZZ58" s="235"/>
      <c r="UAA58" s="235"/>
      <c r="UAB58" s="235"/>
      <c r="UAC58" s="235"/>
      <c r="UAD58" s="235"/>
      <c r="UAE58" s="235"/>
      <c r="UAF58" s="235"/>
      <c r="UAG58" s="235"/>
      <c r="UAH58" s="235"/>
      <c r="UAI58" s="235"/>
      <c r="UAJ58" s="235"/>
      <c r="UAK58" s="235"/>
      <c r="UAL58" s="235"/>
      <c r="UAM58" s="235"/>
      <c r="UAN58" s="235"/>
      <c r="UAO58" s="235"/>
      <c r="UAP58" s="235"/>
      <c r="UAQ58" s="235"/>
      <c r="UAR58" s="235"/>
      <c r="UAS58" s="235"/>
      <c r="UAT58" s="235"/>
      <c r="UAU58" s="235"/>
      <c r="UAV58" s="235"/>
      <c r="UAW58" s="235"/>
      <c r="UAX58" s="235"/>
      <c r="UAY58" s="235"/>
      <c r="UAZ58" s="235"/>
      <c r="UBA58" s="235"/>
      <c r="UBB58" s="235"/>
      <c r="UBC58" s="235"/>
      <c r="UBD58" s="235"/>
      <c r="UBE58" s="235"/>
      <c r="UBF58" s="235"/>
      <c r="UBG58" s="235"/>
      <c r="UBH58" s="235"/>
      <c r="UBI58" s="235"/>
      <c r="UBJ58" s="235"/>
      <c r="UBK58" s="235"/>
      <c r="UBL58" s="235"/>
      <c r="UBM58" s="235"/>
      <c r="UBN58" s="235"/>
      <c r="UBO58" s="235"/>
      <c r="UBP58" s="235"/>
      <c r="UBQ58" s="235"/>
      <c r="UBR58" s="235"/>
      <c r="UBS58" s="235"/>
      <c r="UBT58" s="235"/>
      <c r="UBU58" s="235"/>
      <c r="UBV58" s="235"/>
      <c r="UBW58" s="235"/>
      <c r="UBX58" s="235"/>
      <c r="UBY58" s="235"/>
      <c r="UBZ58" s="235"/>
      <c r="UCA58" s="235"/>
      <c r="UCB58" s="235"/>
      <c r="UCC58" s="235"/>
      <c r="UCD58" s="235"/>
      <c r="UCE58" s="235"/>
      <c r="UCF58" s="235"/>
      <c r="UCG58" s="235"/>
      <c r="UCH58" s="235"/>
      <c r="UCI58" s="235"/>
      <c r="UCJ58" s="235"/>
      <c r="UCK58" s="235"/>
      <c r="UCL58" s="235"/>
      <c r="UCM58" s="235"/>
      <c r="UCN58" s="235"/>
      <c r="UCO58" s="235"/>
      <c r="UCP58" s="235"/>
      <c r="UCQ58" s="235"/>
      <c r="UCR58" s="235"/>
      <c r="UCS58" s="235"/>
      <c r="UCT58" s="235"/>
      <c r="UCU58" s="235"/>
      <c r="UCV58" s="235"/>
      <c r="UCW58" s="235"/>
      <c r="UCX58" s="235"/>
      <c r="UCY58" s="235"/>
      <c r="UCZ58" s="235"/>
      <c r="UDA58" s="235"/>
      <c r="UDB58" s="235"/>
      <c r="UDC58" s="235"/>
      <c r="UDD58" s="235"/>
      <c r="UDE58" s="235"/>
      <c r="UDF58" s="235"/>
      <c r="UDG58" s="235"/>
      <c r="UDH58" s="235"/>
      <c r="UDI58" s="235"/>
      <c r="UDJ58" s="235"/>
      <c r="UDK58" s="235"/>
      <c r="UDL58" s="235"/>
      <c r="UDM58" s="235"/>
      <c r="UDN58" s="235"/>
      <c r="UDO58" s="235"/>
      <c r="UDP58" s="235"/>
      <c r="UDQ58" s="235"/>
      <c r="UDR58" s="235"/>
      <c r="UDS58" s="235"/>
      <c r="UDT58" s="235"/>
      <c r="UDU58" s="235"/>
      <c r="UDV58" s="235"/>
      <c r="UDW58" s="235"/>
      <c r="UDX58" s="235"/>
      <c r="UDY58" s="235"/>
      <c r="UDZ58" s="235"/>
      <c r="UEA58" s="235"/>
      <c r="UEB58" s="235"/>
      <c r="UEC58" s="235"/>
      <c r="UED58" s="235"/>
      <c r="UEE58" s="235"/>
      <c r="UEF58" s="235"/>
      <c r="UEG58" s="235"/>
      <c r="UEH58" s="235"/>
      <c r="UEI58" s="235"/>
      <c r="UEJ58" s="235"/>
      <c r="UEK58" s="235"/>
      <c r="UEL58" s="235"/>
      <c r="UEM58" s="235"/>
      <c r="UEN58" s="235"/>
      <c r="UEO58" s="235"/>
      <c r="UEP58" s="235"/>
      <c r="UEQ58" s="235"/>
      <c r="UER58" s="235"/>
      <c r="UES58" s="235"/>
      <c r="UET58" s="235"/>
      <c r="UEU58" s="235"/>
      <c r="UEV58" s="235"/>
      <c r="UEW58" s="235"/>
      <c r="UEX58" s="235"/>
      <c r="UEY58" s="235"/>
      <c r="UEZ58" s="235"/>
      <c r="UFA58" s="235"/>
      <c r="UFB58" s="235"/>
      <c r="UFC58" s="235"/>
      <c r="UFD58" s="235"/>
      <c r="UFE58" s="235"/>
      <c r="UFF58" s="235"/>
      <c r="UFG58" s="235"/>
      <c r="UFH58" s="235"/>
      <c r="UFI58" s="235"/>
      <c r="UFJ58" s="235"/>
      <c r="UFK58" s="235"/>
      <c r="UFL58" s="235"/>
      <c r="UFM58" s="235"/>
      <c r="UFN58" s="235"/>
      <c r="UFO58" s="235"/>
      <c r="UFP58" s="235"/>
      <c r="UFQ58" s="235"/>
      <c r="UFR58" s="235"/>
      <c r="UFS58" s="235"/>
      <c r="UFT58" s="235"/>
      <c r="UFU58" s="235"/>
      <c r="UFV58" s="235"/>
      <c r="UFW58" s="235"/>
      <c r="UFX58" s="235"/>
      <c r="UFY58" s="235"/>
      <c r="UFZ58" s="235"/>
      <c r="UGA58" s="235"/>
      <c r="UGB58" s="235"/>
      <c r="UGC58" s="235"/>
      <c r="UGD58" s="235"/>
      <c r="UGE58" s="235"/>
      <c r="UGF58" s="235"/>
      <c r="UGG58" s="235"/>
      <c r="UGH58" s="235"/>
      <c r="UGI58" s="235"/>
      <c r="UGJ58" s="235"/>
      <c r="UGK58" s="235"/>
      <c r="UGL58" s="235"/>
      <c r="UGM58" s="235"/>
      <c r="UGN58" s="235"/>
      <c r="UGO58" s="235"/>
      <c r="UGP58" s="235"/>
      <c r="UGQ58" s="235"/>
      <c r="UGR58" s="235"/>
      <c r="UGS58" s="235"/>
      <c r="UGT58" s="235"/>
      <c r="UGU58" s="235"/>
      <c r="UGV58" s="235"/>
      <c r="UGW58" s="235"/>
      <c r="UGX58" s="235"/>
      <c r="UGY58" s="235"/>
      <c r="UGZ58" s="235"/>
      <c r="UHA58" s="235"/>
      <c r="UHB58" s="235"/>
      <c r="UHC58" s="235"/>
      <c r="UHD58" s="235"/>
      <c r="UHE58" s="235"/>
      <c r="UHF58" s="235"/>
      <c r="UHG58" s="235"/>
      <c r="UHH58" s="235"/>
      <c r="UHI58" s="235"/>
      <c r="UHJ58" s="235"/>
      <c r="UHK58" s="235"/>
      <c r="UHL58" s="235"/>
      <c r="UHM58" s="235"/>
      <c r="UHN58" s="235"/>
      <c r="UHO58" s="235"/>
      <c r="UHP58" s="235"/>
      <c r="UHQ58" s="235"/>
      <c r="UHR58" s="235"/>
      <c r="UHS58" s="235"/>
      <c r="UHT58" s="235"/>
      <c r="UHU58" s="235"/>
      <c r="UHV58" s="235"/>
      <c r="UHW58" s="235"/>
      <c r="UHX58" s="235"/>
      <c r="UHY58" s="235"/>
      <c r="UHZ58" s="235"/>
      <c r="UIA58" s="235"/>
      <c r="UIB58" s="235"/>
      <c r="UIC58" s="235"/>
      <c r="UID58" s="235"/>
      <c r="UIE58" s="235"/>
      <c r="UIF58" s="235"/>
      <c r="UIG58" s="235"/>
      <c r="UIH58" s="235"/>
      <c r="UII58" s="235"/>
      <c r="UIJ58" s="235"/>
      <c r="UIK58" s="235"/>
      <c r="UIL58" s="235"/>
      <c r="UIM58" s="235"/>
      <c r="UIN58" s="235"/>
      <c r="UIO58" s="235"/>
      <c r="UIP58" s="235"/>
      <c r="UIQ58" s="235"/>
      <c r="UIR58" s="235"/>
      <c r="UIS58" s="235"/>
      <c r="UIT58" s="235"/>
      <c r="UIU58" s="235"/>
      <c r="UIV58" s="235"/>
      <c r="UIW58" s="235"/>
      <c r="UIX58" s="235"/>
      <c r="UIY58" s="235"/>
      <c r="UIZ58" s="235"/>
      <c r="UJA58" s="235"/>
      <c r="UJB58" s="235"/>
      <c r="UJC58" s="235"/>
      <c r="UJD58" s="235"/>
      <c r="UJE58" s="235"/>
      <c r="UJF58" s="235"/>
      <c r="UJG58" s="235"/>
      <c r="UJH58" s="235"/>
      <c r="UJI58" s="235"/>
      <c r="UJJ58" s="235"/>
      <c r="UJK58" s="235"/>
      <c r="UJL58" s="235"/>
      <c r="UJM58" s="235"/>
      <c r="UJN58" s="235"/>
      <c r="UJO58" s="235"/>
      <c r="UJP58" s="235"/>
      <c r="UJQ58" s="235"/>
      <c r="UJR58" s="235"/>
      <c r="UJS58" s="235"/>
      <c r="UJT58" s="235"/>
      <c r="UJU58" s="235"/>
      <c r="UJV58" s="235"/>
      <c r="UJW58" s="235"/>
      <c r="UJX58" s="235"/>
      <c r="UJY58" s="235"/>
      <c r="UJZ58" s="235"/>
      <c r="UKA58" s="235"/>
      <c r="UKB58" s="235"/>
      <c r="UKC58" s="235"/>
      <c r="UKD58" s="235"/>
      <c r="UKE58" s="235"/>
      <c r="UKF58" s="235"/>
      <c r="UKG58" s="235"/>
      <c r="UKH58" s="235"/>
      <c r="UKI58" s="235"/>
      <c r="UKJ58" s="235"/>
      <c r="UKK58" s="235"/>
      <c r="UKL58" s="235"/>
      <c r="UKM58" s="235"/>
      <c r="UKN58" s="235"/>
      <c r="UKO58" s="235"/>
      <c r="UKP58" s="235"/>
      <c r="UKQ58" s="235"/>
      <c r="UKR58" s="235"/>
      <c r="UKS58" s="235"/>
      <c r="UKT58" s="235"/>
      <c r="UKU58" s="235"/>
      <c r="UKV58" s="235"/>
      <c r="UKW58" s="235"/>
      <c r="UKX58" s="235"/>
      <c r="UKY58" s="235"/>
      <c r="UKZ58" s="235"/>
      <c r="ULA58" s="235"/>
      <c r="ULB58" s="235"/>
      <c r="ULC58" s="235"/>
      <c r="ULD58" s="235"/>
      <c r="ULE58" s="235"/>
      <c r="ULF58" s="235"/>
      <c r="ULG58" s="235"/>
      <c r="ULH58" s="235"/>
      <c r="ULI58" s="235"/>
      <c r="ULJ58" s="235"/>
      <c r="ULK58" s="235"/>
      <c r="ULL58" s="235"/>
      <c r="ULM58" s="235"/>
      <c r="ULN58" s="235"/>
      <c r="ULO58" s="235"/>
      <c r="ULP58" s="235"/>
      <c r="ULQ58" s="235"/>
      <c r="ULR58" s="235"/>
      <c r="ULS58" s="235"/>
      <c r="ULT58" s="235"/>
      <c r="ULU58" s="235"/>
      <c r="ULV58" s="235"/>
      <c r="ULW58" s="235"/>
      <c r="ULX58" s="235"/>
      <c r="ULY58" s="235"/>
      <c r="ULZ58" s="235"/>
      <c r="UMA58" s="235"/>
      <c r="UMB58" s="235"/>
      <c r="UMC58" s="235"/>
      <c r="UMD58" s="235"/>
      <c r="UME58" s="235"/>
      <c r="UMF58" s="235"/>
      <c r="UMG58" s="235"/>
      <c r="UMH58" s="235"/>
      <c r="UMI58" s="235"/>
      <c r="UMJ58" s="235"/>
      <c r="UMK58" s="235"/>
      <c r="UML58" s="235"/>
      <c r="UMM58" s="235"/>
      <c r="UMN58" s="235"/>
      <c r="UMO58" s="235"/>
      <c r="UMP58" s="235"/>
      <c r="UMQ58" s="235"/>
      <c r="UMR58" s="235"/>
      <c r="UMS58" s="235"/>
      <c r="UMT58" s="235"/>
      <c r="UMU58" s="235"/>
      <c r="UMV58" s="235"/>
      <c r="UMW58" s="235"/>
      <c r="UMX58" s="235"/>
      <c r="UMY58" s="235"/>
      <c r="UMZ58" s="235"/>
      <c r="UNA58" s="235"/>
      <c r="UNB58" s="235"/>
      <c r="UNC58" s="235"/>
      <c r="UND58" s="235"/>
      <c r="UNE58" s="235"/>
      <c r="UNF58" s="235"/>
      <c r="UNG58" s="235"/>
      <c r="UNH58" s="235"/>
      <c r="UNI58" s="235"/>
      <c r="UNJ58" s="235"/>
      <c r="UNK58" s="235"/>
      <c r="UNL58" s="235"/>
      <c r="UNM58" s="235"/>
      <c r="UNN58" s="235"/>
      <c r="UNO58" s="235"/>
      <c r="UNP58" s="235"/>
      <c r="UNQ58" s="235"/>
      <c r="UNR58" s="235"/>
      <c r="UNS58" s="235"/>
      <c r="UNT58" s="235"/>
      <c r="UNU58" s="235"/>
      <c r="UNV58" s="235"/>
      <c r="UNW58" s="235"/>
      <c r="UNX58" s="235"/>
      <c r="UNY58" s="235"/>
      <c r="UNZ58" s="235"/>
      <c r="UOA58" s="235"/>
      <c r="UOB58" s="235"/>
      <c r="UOC58" s="235"/>
      <c r="UOD58" s="235"/>
      <c r="UOE58" s="235"/>
      <c r="UOF58" s="235"/>
      <c r="UOG58" s="235"/>
      <c r="UOH58" s="235"/>
      <c r="UOI58" s="235"/>
      <c r="UOJ58" s="235"/>
      <c r="UOK58" s="235"/>
      <c r="UOL58" s="235"/>
      <c r="UOM58" s="235"/>
      <c r="UON58" s="235"/>
      <c r="UOO58" s="235"/>
      <c r="UOP58" s="235"/>
      <c r="UOQ58" s="235"/>
      <c r="UOR58" s="235"/>
      <c r="UOS58" s="235"/>
      <c r="UOT58" s="235"/>
      <c r="UOU58" s="235"/>
      <c r="UOV58" s="235"/>
      <c r="UOW58" s="235"/>
      <c r="UOX58" s="235"/>
      <c r="UOY58" s="235"/>
      <c r="UOZ58" s="235"/>
      <c r="UPA58" s="235"/>
      <c r="UPB58" s="235"/>
      <c r="UPC58" s="235"/>
      <c r="UPD58" s="235"/>
      <c r="UPE58" s="235"/>
      <c r="UPF58" s="235"/>
      <c r="UPG58" s="235"/>
      <c r="UPH58" s="235"/>
      <c r="UPI58" s="235"/>
      <c r="UPJ58" s="235"/>
      <c r="UPK58" s="235"/>
      <c r="UPL58" s="235"/>
      <c r="UPM58" s="235"/>
      <c r="UPN58" s="235"/>
      <c r="UPO58" s="235"/>
      <c r="UPP58" s="235"/>
      <c r="UPQ58" s="235"/>
      <c r="UPR58" s="235"/>
      <c r="UPS58" s="235"/>
      <c r="UPT58" s="235"/>
      <c r="UPU58" s="235"/>
      <c r="UPV58" s="235"/>
      <c r="UPW58" s="235"/>
      <c r="UPX58" s="235"/>
      <c r="UPY58" s="235"/>
      <c r="UPZ58" s="235"/>
      <c r="UQA58" s="235"/>
      <c r="UQB58" s="235"/>
      <c r="UQC58" s="235"/>
      <c r="UQD58" s="235"/>
      <c r="UQE58" s="235"/>
      <c r="UQF58" s="235"/>
      <c r="UQG58" s="235"/>
      <c r="UQH58" s="235"/>
      <c r="UQI58" s="235"/>
      <c r="UQJ58" s="235"/>
      <c r="UQK58" s="235"/>
      <c r="UQL58" s="235"/>
      <c r="UQM58" s="235"/>
      <c r="UQN58" s="235"/>
      <c r="UQO58" s="235"/>
      <c r="UQP58" s="235"/>
      <c r="UQQ58" s="235"/>
      <c r="UQR58" s="235"/>
      <c r="UQS58" s="235"/>
      <c r="UQT58" s="235"/>
      <c r="UQU58" s="235"/>
      <c r="UQV58" s="235"/>
      <c r="UQW58" s="235"/>
      <c r="UQX58" s="235"/>
      <c r="UQY58" s="235"/>
      <c r="UQZ58" s="235"/>
      <c r="URA58" s="235"/>
      <c r="URB58" s="235"/>
      <c r="URC58" s="235"/>
      <c r="URD58" s="235"/>
      <c r="URE58" s="235"/>
      <c r="URF58" s="235"/>
      <c r="URG58" s="235"/>
      <c r="URH58" s="235"/>
      <c r="URI58" s="235"/>
      <c r="URJ58" s="235"/>
      <c r="URK58" s="235"/>
      <c r="URL58" s="235"/>
      <c r="URM58" s="235"/>
      <c r="URN58" s="235"/>
      <c r="URO58" s="235"/>
      <c r="URP58" s="235"/>
      <c r="URQ58" s="235"/>
      <c r="URR58" s="235"/>
      <c r="URS58" s="235"/>
      <c r="URT58" s="235"/>
      <c r="URU58" s="235"/>
      <c r="URV58" s="235"/>
      <c r="URW58" s="235"/>
      <c r="URX58" s="235"/>
      <c r="URY58" s="235"/>
      <c r="URZ58" s="235"/>
      <c r="USA58" s="235"/>
      <c r="USB58" s="235"/>
      <c r="USC58" s="235"/>
      <c r="USD58" s="235"/>
      <c r="USE58" s="235"/>
      <c r="USF58" s="235"/>
      <c r="USG58" s="235"/>
      <c r="USH58" s="235"/>
      <c r="USI58" s="235"/>
      <c r="USJ58" s="235"/>
      <c r="USK58" s="235"/>
      <c r="USL58" s="235"/>
      <c r="USM58" s="235"/>
      <c r="USN58" s="235"/>
      <c r="USO58" s="235"/>
      <c r="USP58" s="235"/>
      <c r="USQ58" s="235"/>
      <c r="USR58" s="235"/>
      <c r="USS58" s="235"/>
      <c r="UST58" s="235"/>
      <c r="USU58" s="235"/>
      <c r="USV58" s="235"/>
      <c r="USW58" s="235"/>
      <c r="USX58" s="235"/>
      <c r="USY58" s="235"/>
      <c r="USZ58" s="235"/>
      <c r="UTA58" s="235"/>
      <c r="UTB58" s="235"/>
      <c r="UTC58" s="235"/>
      <c r="UTD58" s="235"/>
      <c r="UTE58" s="235"/>
      <c r="UTF58" s="235"/>
      <c r="UTG58" s="235"/>
      <c r="UTH58" s="235"/>
      <c r="UTI58" s="235"/>
      <c r="UTJ58" s="235"/>
      <c r="UTK58" s="235"/>
      <c r="UTL58" s="235"/>
      <c r="UTM58" s="235"/>
      <c r="UTN58" s="235"/>
      <c r="UTO58" s="235"/>
      <c r="UTP58" s="235"/>
      <c r="UTQ58" s="235"/>
      <c r="UTR58" s="235"/>
      <c r="UTS58" s="235"/>
      <c r="UTT58" s="235"/>
      <c r="UTU58" s="235"/>
      <c r="UTV58" s="235"/>
      <c r="UTW58" s="235"/>
      <c r="UTX58" s="235"/>
      <c r="UTY58" s="235"/>
      <c r="UTZ58" s="235"/>
      <c r="UUA58" s="235"/>
      <c r="UUB58" s="235"/>
      <c r="UUC58" s="235"/>
      <c r="UUD58" s="235"/>
      <c r="UUE58" s="235"/>
      <c r="UUF58" s="235"/>
      <c r="UUG58" s="235"/>
      <c r="UUH58" s="235"/>
      <c r="UUI58" s="235"/>
      <c r="UUJ58" s="235"/>
      <c r="UUK58" s="235"/>
      <c r="UUL58" s="235"/>
      <c r="UUM58" s="235"/>
      <c r="UUN58" s="235"/>
      <c r="UUO58" s="235"/>
      <c r="UUP58" s="235"/>
      <c r="UUQ58" s="235"/>
      <c r="UUR58" s="235"/>
      <c r="UUS58" s="235"/>
      <c r="UUT58" s="235"/>
      <c r="UUU58" s="235"/>
      <c r="UUV58" s="235"/>
      <c r="UUW58" s="235"/>
      <c r="UUX58" s="235"/>
      <c r="UUY58" s="235"/>
      <c r="UUZ58" s="235"/>
      <c r="UVA58" s="235"/>
      <c r="UVB58" s="235"/>
      <c r="UVC58" s="235"/>
      <c r="UVD58" s="235"/>
      <c r="UVE58" s="235"/>
      <c r="UVF58" s="235"/>
      <c r="UVG58" s="235"/>
      <c r="UVH58" s="235"/>
      <c r="UVI58" s="235"/>
      <c r="UVJ58" s="235"/>
      <c r="UVK58" s="235"/>
      <c r="UVL58" s="235"/>
      <c r="UVM58" s="235"/>
      <c r="UVN58" s="235"/>
      <c r="UVO58" s="235"/>
      <c r="UVP58" s="235"/>
      <c r="UVQ58" s="235"/>
      <c r="UVR58" s="235"/>
      <c r="UVS58" s="235"/>
      <c r="UVT58" s="235"/>
      <c r="UVU58" s="235"/>
      <c r="UVV58" s="235"/>
      <c r="UVW58" s="235"/>
      <c r="UVX58" s="235"/>
      <c r="UVY58" s="235"/>
      <c r="UVZ58" s="235"/>
      <c r="UWA58" s="235"/>
      <c r="UWB58" s="235"/>
      <c r="UWC58" s="235"/>
      <c r="UWD58" s="235"/>
      <c r="UWE58" s="235"/>
      <c r="UWF58" s="235"/>
      <c r="UWG58" s="235"/>
      <c r="UWH58" s="235"/>
      <c r="UWI58" s="235"/>
      <c r="UWJ58" s="235"/>
      <c r="UWK58" s="235"/>
      <c r="UWL58" s="235"/>
      <c r="UWM58" s="235"/>
      <c r="UWN58" s="235"/>
      <c r="UWO58" s="235"/>
      <c r="UWP58" s="235"/>
      <c r="UWQ58" s="235"/>
      <c r="UWR58" s="235"/>
      <c r="UWS58" s="235"/>
      <c r="UWT58" s="235"/>
      <c r="UWU58" s="235"/>
      <c r="UWV58" s="235"/>
      <c r="UWW58" s="235"/>
      <c r="UWX58" s="235"/>
      <c r="UWY58" s="235"/>
      <c r="UWZ58" s="235"/>
      <c r="UXA58" s="235"/>
      <c r="UXB58" s="235"/>
      <c r="UXC58" s="235"/>
      <c r="UXD58" s="235"/>
      <c r="UXE58" s="235"/>
      <c r="UXF58" s="235"/>
      <c r="UXG58" s="235"/>
      <c r="UXH58" s="235"/>
      <c r="UXI58" s="235"/>
      <c r="UXJ58" s="235"/>
      <c r="UXK58" s="235"/>
      <c r="UXL58" s="235"/>
      <c r="UXM58" s="235"/>
      <c r="UXN58" s="235"/>
      <c r="UXO58" s="235"/>
      <c r="UXP58" s="235"/>
      <c r="UXQ58" s="235"/>
      <c r="UXR58" s="235"/>
      <c r="UXS58" s="235"/>
      <c r="UXT58" s="235"/>
      <c r="UXU58" s="235"/>
      <c r="UXV58" s="235"/>
      <c r="UXW58" s="235"/>
      <c r="UXX58" s="235"/>
      <c r="UXY58" s="235"/>
      <c r="UXZ58" s="235"/>
      <c r="UYA58" s="235"/>
      <c r="UYB58" s="235"/>
      <c r="UYC58" s="235"/>
      <c r="UYD58" s="235"/>
      <c r="UYE58" s="235"/>
      <c r="UYF58" s="235"/>
      <c r="UYG58" s="235"/>
      <c r="UYH58" s="235"/>
      <c r="UYI58" s="235"/>
      <c r="UYJ58" s="235"/>
      <c r="UYK58" s="235"/>
      <c r="UYL58" s="235"/>
      <c r="UYM58" s="235"/>
      <c r="UYN58" s="235"/>
      <c r="UYO58" s="235"/>
      <c r="UYP58" s="235"/>
      <c r="UYQ58" s="235"/>
      <c r="UYR58" s="235"/>
      <c r="UYS58" s="235"/>
      <c r="UYT58" s="235"/>
      <c r="UYU58" s="235"/>
      <c r="UYV58" s="235"/>
      <c r="UYW58" s="235"/>
      <c r="UYX58" s="235"/>
      <c r="UYY58" s="235"/>
      <c r="UYZ58" s="235"/>
      <c r="UZA58" s="235"/>
      <c r="UZB58" s="235"/>
      <c r="UZC58" s="235"/>
      <c r="UZD58" s="235"/>
      <c r="UZE58" s="235"/>
      <c r="UZF58" s="235"/>
      <c r="UZG58" s="235"/>
      <c r="UZH58" s="235"/>
      <c r="UZI58" s="235"/>
      <c r="UZJ58" s="235"/>
      <c r="UZK58" s="235"/>
      <c r="UZL58" s="235"/>
      <c r="UZM58" s="235"/>
      <c r="UZN58" s="235"/>
      <c r="UZO58" s="235"/>
      <c r="UZP58" s="235"/>
      <c r="UZQ58" s="235"/>
      <c r="UZR58" s="235"/>
      <c r="UZS58" s="235"/>
      <c r="UZT58" s="235"/>
      <c r="UZU58" s="235"/>
      <c r="UZV58" s="235"/>
      <c r="UZW58" s="235"/>
      <c r="UZX58" s="235"/>
      <c r="UZY58" s="235"/>
      <c r="UZZ58" s="235"/>
      <c r="VAA58" s="235"/>
      <c r="VAB58" s="235"/>
      <c r="VAC58" s="235"/>
      <c r="VAD58" s="235"/>
      <c r="VAE58" s="235"/>
      <c r="VAF58" s="235"/>
      <c r="VAG58" s="235"/>
      <c r="VAH58" s="235"/>
      <c r="VAI58" s="235"/>
      <c r="VAJ58" s="235"/>
      <c r="VAK58" s="235"/>
      <c r="VAL58" s="235"/>
      <c r="VAM58" s="235"/>
      <c r="VAN58" s="235"/>
      <c r="VAO58" s="235"/>
      <c r="VAP58" s="235"/>
      <c r="VAQ58" s="235"/>
      <c r="VAR58" s="235"/>
      <c r="VAS58" s="235"/>
      <c r="VAT58" s="235"/>
      <c r="VAU58" s="235"/>
      <c r="VAV58" s="235"/>
      <c r="VAW58" s="235"/>
      <c r="VAX58" s="235"/>
      <c r="VAY58" s="235"/>
      <c r="VAZ58" s="235"/>
      <c r="VBA58" s="235"/>
      <c r="VBB58" s="235"/>
      <c r="VBC58" s="235"/>
      <c r="VBD58" s="235"/>
      <c r="VBE58" s="235"/>
      <c r="VBF58" s="235"/>
      <c r="VBG58" s="235"/>
      <c r="VBH58" s="235"/>
      <c r="VBI58" s="235"/>
      <c r="VBJ58" s="235"/>
      <c r="VBK58" s="235"/>
      <c r="VBL58" s="235"/>
      <c r="VBM58" s="235"/>
      <c r="VBN58" s="235"/>
      <c r="VBO58" s="235"/>
      <c r="VBP58" s="235"/>
      <c r="VBQ58" s="235"/>
      <c r="VBR58" s="235"/>
      <c r="VBS58" s="235"/>
      <c r="VBT58" s="235"/>
      <c r="VBU58" s="235"/>
      <c r="VBV58" s="235"/>
      <c r="VBW58" s="235"/>
      <c r="VBX58" s="235"/>
      <c r="VBY58" s="235"/>
      <c r="VBZ58" s="235"/>
      <c r="VCA58" s="235"/>
      <c r="VCB58" s="235"/>
      <c r="VCC58" s="235"/>
      <c r="VCD58" s="235"/>
      <c r="VCE58" s="235"/>
      <c r="VCF58" s="235"/>
      <c r="VCG58" s="235"/>
      <c r="VCH58" s="235"/>
      <c r="VCI58" s="235"/>
      <c r="VCJ58" s="235"/>
      <c r="VCK58" s="235"/>
      <c r="VCL58" s="235"/>
      <c r="VCM58" s="235"/>
      <c r="VCN58" s="235"/>
      <c r="VCO58" s="235"/>
      <c r="VCP58" s="235"/>
      <c r="VCQ58" s="235"/>
      <c r="VCR58" s="235"/>
      <c r="VCS58" s="235"/>
      <c r="VCT58" s="235"/>
      <c r="VCU58" s="235"/>
      <c r="VCV58" s="235"/>
      <c r="VCW58" s="235"/>
      <c r="VCX58" s="235"/>
      <c r="VCY58" s="235"/>
      <c r="VCZ58" s="235"/>
      <c r="VDA58" s="235"/>
      <c r="VDB58" s="235"/>
      <c r="VDC58" s="235"/>
      <c r="VDD58" s="235"/>
      <c r="VDE58" s="235"/>
      <c r="VDF58" s="235"/>
      <c r="VDG58" s="235"/>
      <c r="VDH58" s="235"/>
      <c r="VDI58" s="235"/>
      <c r="VDJ58" s="235"/>
      <c r="VDK58" s="235"/>
      <c r="VDL58" s="235"/>
      <c r="VDM58" s="235"/>
      <c r="VDN58" s="235"/>
      <c r="VDO58" s="235"/>
      <c r="VDP58" s="235"/>
      <c r="VDQ58" s="235"/>
      <c r="VDR58" s="235"/>
      <c r="VDS58" s="235"/>
      <c r="VDT58" s="235"/>
      <c r="VDU58" s="235"/>
      <c r="VDV58" s="235"/>
      <c r="VDW58" s="235"/>
      <c r="VDX58" s="235"/>
      <c r="VDY58" s="235"/>
      <c r="VDZ58" s="235"/>
      <c r="VEA58" s="235"/>
      <c r="VEB58" s="235"/>
      <c r="VEC58" s="235"/>
      <c r="VED58" s="235"/>
      <c r="VEE58" s="235"/>
      <c r="VEF58" s="235"/>
      <c r="VEG58" s="235"/>
      <c r="VEH58" s="235"/>
      <c r="VEI58" s="235"/>
      <c r="VEJ58" s="235"/>
      <c r="VEK58" s="235"/>
      <c r="VEL58" s="235"/>
      <c r="VEM58" s="235"/>
      <c r="VEN58" s="235"/>
      <c r="VEO58" s="235"/>
      <c r="VEP58" s="235"/>
      <c r="VEQ58" s="235"/>
      <c r="VER58" s="235"/>
      <c r="VES58" s="235"/>
      <c r="VET58" s="235"/>
      <c r="VEU58" s="235"/>
      <c r="VEV58" s="235"/>
      <c r="VEW58" s="235"/>
      <c r="VEX58" s="235"/>
      <c r="VEY58" s="235"/>
      <c r="VEZ58" s="235"/>
      <c r="VFA58" s="235"/>
      <c r="VFB58" s="235"/>
      <c r="VFC58" s="235"/>
      <c r="VFD58" s="235"/>
      <c r="VFE58" s="235"/>
      <c r="VFF58" s="235"/>
      <c r="VFG58" s="235"/>
      <c r="VFH58" s="235"/>
      <c r="VFI58" s="235"/>
      <c r="VFJ58" s="235"/>
      <c r="VFK58" s="235"/>
      <c r="VFL58" s="235"/>
      <c r="VFM58" s="235"/>
      <c r="VFN58" s="235"/>
      <c r="VFO58" s="235"/>
      <c r="VFP58" s="235"/>
      <c r="VFQ58" s="235"/>
      <c r="VFR58" s="235"/>
      <c r="VFS58" s="235"/>
      <c r="VFT58" s="235"/>
      <c r="VFU58" s="235"/>
      <c r="VFV58" s="235"/>
      <c r="VFW58" s="235"/>
      <c r="VFX58" s="235"/>
      <c r="VFY58" s="235"/>
      <c r="VFZ58" s="235"/>
      <c r="VGA58" s="235"/>
      <c r="VGB58" s="235"/>
      <c r="VGC58" s="235"/>
      <c r="VGD58" s="235"/>
      <c r="VGE58" s="235"/>
      <c r="VGF58" s="235"/>
      <c r="VGG58" s="235"/>
      <c r="VGH58" s="235"/>
      <c r="VGI58" s="235"/>
      <c r="VGJ58" s="235"/>
      <c r="VGK58" s="235"/>
      <c r="VGL58" s="235"/>
      <c r="VGM58" s="235"/>
      <c r="VGN58" s="235"/>
      <c r="VGO58" s="235"/>
      <c r="VGP58" s="235"/>
      <c r="VGQ58" s="235"/>
      <c r="VGR58" s="235"/>
      <c r="VGS58" s="235"/>
      <c r="VGT58" s="235"/>
      <c r="VGU58" s="235"/>
      <c r="VGV58" s="235"/>
      <c r="VGW58" s="235"/>
      <c r="VGX58" s="235"/>
      <c r="VGY58" s="235"/>
      <c r="VGZ58" s="235"/>
      <c r="VHA58" s="235"/>
      <c r="VHB58" s="235"/>
      <c r="VHC58" s="235"/>
      <c r="VHD58" s="235"/>
      <c r="VHE58" s="235"/>
      <c r="VHF58" s="235"/>
      <c r="VHG58" s="235"/>
      <c r="VHH58" s="235"/>
      <c r="VHI58" s="235"/>
      <c r="VHJ58" s="235"/>
      <c r="VHK58" s="235"/>
      <c r="VHL58" s="235"/>
      <c r="VHM58" s="235"/>
      <c r="VHN58" s="235"/>
      <c r="VHO58" s="235"/>
      <c r="VHP58" s="235"/>
      <c r="VHQ58" s="235"/>
      <c r="VHR58" s="235"/>
      <c r="VHS58" s="235"/>
      <c r="VHT58" s="235"/>
      <c r="VHU58" s="235"/>
      <c r="VHV58" s="235"/>
      <c r="VHW58" s="235"/>
      <c r="VHX58" s="235"/>
      <c r="VHY58" s="235"/>
      <c r="VHZ58" s="235"/>
      <c r="VIA58" s="235"/>
      <c r="VIB58" s="235"/>
      <c r="VIC58" s="235"/>
      <c r="VID58" s="235"/>
      <c r="VIE58" s="235"/>
      <c r="VIF58" s="235"/>
      <c r="VIG58" s="235"/>
      <c r="VIH58" s="235"/>
      <c r="VII58" s="235"/>
      <c r="VIJ58" s="235"/>
      <c r="VIK58" s="235"/>
      <c r="VIL58" s="235"/>
      <c r="VIM58" s="235"/>
      <c r="VIN58" s="235"/>
      <c r="VIO58" s="235"/>
      <c r="VIP58" s="235"/>
      <c r="VIQ58" s="235"/>
      <c r="VIR58" s="235"/>
      <c r="VIS58" s="235"/>
      <c r="VIT58" s="235"/>
      <c r="VIU58" s="235"/>
      <c r="VIV58" s="235"/>
      <c r="VIW58" s="235"/>
      <c r="VIX58" s="235"/>
      <c r="VIY58" s="235"/>
      <c r="VIZ58" s="235"/>
      <c r="VJA58" s="235"/>
      <c r="VJB58" s="235"/>
      <c r="VJC58" s="235"/>
      <c r="VJD58" s="235"/>
      <c r="VJE58" s="235"/>
      <c r="VJF58" s="235"/>
      <c r="VJG58" s="235"/>
      <c r="VJH58" s="235"/>
      <c r="VJI58" s="235"/>
      <c r="VJJ58" s="235"/>
      <c r="VJK58" s="235"/>
      <c r="VJL58" s="235"/>
      <c r="VJM58" s="235"/>
      <c r="VJN58" s="235"/>
      <c r="VJO58" s="235"/>
      <c r="VJP58" s="235"/>
      <c r="VJQ58" s="235"/>
      <c r="VJR58" s="235"/>
      <c r="VJS58" s="235"/>
      <c r="VJT58" s="235"/>
      <c r="VJU58" s="235"/>
      <c r="VJV58" s="235"/>
      <c r="VJW58" s="235"/>
      <c r="VJX58" s="235"/>
      <c r="VJY58" s="235"/>
      <c r="VJZ58" s="235"/>
      <c r="VKA58" s="235"/>
      <c r="VKB58" s="235"/>
      <c r="VKC58" s="235"/>
      <c r="VKD58" s="235"/>
      <c r="VKE58" s="235"/>
      <c r="VKF58" s="235"/>
      <c r="VKG58" s="235"/>
      <c r="VKH58" s="235"/>
      <c r="VKI58" s="235"/>
      <c r="VKJ58" s="235"/>
      <c r="VKK58" s="235"/>
      <c r="VKL58" s="235"/>
      <c r="VKM58" s="235"/>
      <c r="VKN58" s="235"/>
      <c r="VKO58" s="235"/>
      <c r="VKP58" s="235"/>
      <c r="VKQ58" s="235"/>
      <c r="VKR58" s="235"/>
      <c r="VKS58" s="235"/>
      <c r="VKT58" s="235"/>
      <c r="VKU58" s="235"/>
      <c r="VKV58" s="235"/>
      <c r="VKW58" s="235"/>
      <c r="VKX58" s="235"/>
      <c r="VKY58" s="235"/>
      <c r="VKZ58" s="235"/>
      <c r="VLA58" s="235"/>
      <c r="VLB58" s="235"/>
      <c r="VLC58" s="235"/>
      <c r="VLD58" s="235"/>
      <c r="VLE58" s="235"/>
      <c r="VLF58" s="235"/>
      <c r="VLG58" s="235"/>
      <c r="VLH58" s="235"/>
      <c r="VLI58" s="235"/>
      <c r="VLJ58" s="235"/>
      <c r="VLK58" s="235"/>
      <c r="VLL58" s="235"/>
      <c r="VLM58" s="235"/>
      <c r="VLN58" s="235"/>
      <c r="VLO58" s="235"/>
      <c r="VLP58" s="235"/>
      <c r="VLQ58" s="235"/>
      <c r="VLR58" s="235"/>
      <c r="VLS58" s="235"/>
      <c r="VLT58" s="235"/>
      <c r="VLU58" s="235"/>
      <c r="VLV58" s="235"/>
      <c r="VLW58" s="235"/>
      <c r="VLX58" s="235"/>
      <c r="VLY58" s="235"/>
      <c r="VLZ58" s="235"/>
      <c r="VMA58" s="235"/>
      <c r="VMB58" s="235"/>
      <c r="VMC58" s="235"/>
      <c r="VMD58" s="235"/>
      <c r="VME58" s="235"/>
      <c r="VMF58" s="235"/>
      <c r="VMG58" s="235"/>
      <c r="VMH58" s="235"/>
      <c r="VMI58" s="235"/>
      <c r="VMJ58" s="235"/>
      <c r="VMK58" s="235"/>
      <c r="VML58" s="235"/>
      <c r="VMM58" s="235"/>
      <c r="VMN58" s="235"/>
      <c r="VMO58" s="235"/>
      <c r="VMP58" s="235"/>
      <c r="VMQ58" s="235"/>
      <c r="VMR58" s="235"/>
      <c r="VMS58" s="235"/>
      <c r="VMT58" s="235"/>
      <c r="VMU58" s="235"/>
      <c r="VMV58" s="235"/>
      <c r="VMW58" s="235"/>
      <c r="VMX58" s="235"/>
      <c r="VMY58" s="235"/>
      <c r="VMZ58" s="235"/>
      <c r="VNA58" s="235"/>
      <c r="VNB58" s="235"/>
      <c r="VNC58" s="235"/>
      <c r="VND58" s="235"/>
      <c r="VNE58" s="235"/>
      <c r="VNF58" s="235"/>
      <c r="VNG58" s="235"/>
      <c r="VNH58" s="235"/>
      <c r="VNI58" s="235"/>
      <c r="VNJ58" s="235"/>
      <c r="VNK58" s="235"/>
      <c r="VNL58" s="235"/>
      <c r="VNM58" s="235"/>
      <c r="VNN58" s="235"/>
      <c r="VNO58" s="235"/>
      <c r="VNP58" s="235"/>
      <c r="VNQ58" s="235"/>
      <c r="VNR58" s="235"/>
      <c r="VNS58" s="235"/>
      <c r="VNT58" s="235"/>
      <c r="VNU58" s="235"/>
      <c r="VNV58" s="235"/>
      <c r="VNW58" s="235"/>
      <c r="VNX58" s="235"/>
      <c r="VNY58" s="235"/>
      <c r="VNZ58" s="235"/>
      <c r="VOA58" s="235"/>
      <c r="VOB58" s="235"/>
      <c r="VOC58" s="235"/>
      <c r="VOD58" s="235"/>
      <c r="VOE58" s="235"/>
      <c r="VOF58" s="235"/>
      <c r="VOG58" s="235"/>
      <c r="VOH58" s="235"/>
      <c r="VOI58" s="235"/>
      <c r="VOJ58" s="235"/>
      <c r="VOK58" s="235"/>
      <c r="VOL58" s="235"/>
      <c r="VOM58" s="235"/>
      <c r="VON58" s="235"/>
      <c r="VOO58" s="235"/>
      <c r="VOP58" s="235"/>
      <c r="VOQ58" s="235"/>
      <c r="VOR58" s="235"/>
      <c r="VOS58" s="235"/>
      <c r="VOT58" s="235"/>
      <c r="VOU58" s="235"/>
      <c r="VOV58" s="235"/>
      <c r="VOW58" s="235"/>
      <c r="VOX58" s="235"/>
      <c r="VOY58" s="235"/>
      <c r="VOZ58" s="235"/>
      <c r="VPA58" s="235"/>
      <c r="VPB58" s="235"/>
      <c r="VPC58" s="235"/>
      <c r="VPD58" s="235"/>
      <c r="VPE58" s="235"/>
      <c r="VPF58" s="235"/>
      <c r="VPG58" s="235"/>
      <c r="VPH58" s="235"/>
      <c r="VPI58" s="235"/>
      <c r="VPJ58" s="235"/>
      <c r="VPK58" s="235"/>
      <c r="VPL58" s="235"/>
      <c r="VPM58" s="235"/>
      <c r="VPN58" s="235"/>
      <c r="VPO58" s="235"/>
      <c r="VPP58" s="235"/>
      <c r="VPQ58" s="235"/>
      <c r="VPR58" s="235"/>
      <c r="VPS58" s="235"/>
      <c r="VPT58" s="235"/>
      <c r="VPU58" s="235"/>
      <c r="VPV58" s="235"/>
      <c r="VPW58" s="235"/>
      <c r="VPX58" s="235"/>
      <c r="VPY58" s="235"/>
      <c r="VPZ58" s="235"/>
      <c r="VQA58" s="235"/>
      <c r="VQB58" s="235"/>
      <c r="VQC58" s="235"/>
      <c r="VQD58" s="235"/>
      <c r="VQE58" s="235"/>
      <c r="VQF58" s="235"/>
      <c r="VQG58" s="235"/>
      <c r="VQH58" s="235"/>
      <c r="VQI58" s="235"/>
      <c r="VQJ58" s="235"/>
      <c r="VQK58" s="235"/>
      <c r="VQL58" s="235"/>
      <c r="VQM58" s="235"/>
      <c r="VQN58" s="235"/>
      <c r="VQO58" s="235"/>
      <c r="VQP58" s="235"/>
      <c r="VQQ58" s="235"/>
      <c r="VQR58" s="235"/>
      <c r="VQS58" s="235"/>
      <c r="VQT58" s="235"/>
      <c r="VQU58" s="235"/>
      <c r="VQV58" s="235"/>
      <c r="VQW58" s="235"/>
      <c r="VQX58" s="235"/>
      <c r="VQY58" s="235"/>
      <c r="VQZ58" s="235"/>
      <c r="VRA58" s="235"/>
      <c r="VRB58" s="235"/>
      <c r="VRC58" s="235"/>
      <c r="VRD58" s="235"/>
      <c r="VRE58" s="235"/>
      <c r="VRF58" s="235"/>
      <c r="VRG58" s="235"/>
      <c r="VRH58" s="235"/>
      <c r="VRI58" s="235"/>
      <c r="VRJ58" s="235"/>
      <c r="VRK58" s="235"/>
      <c r="VRL58" s="235"/>
      <c r="VRM58" s="235"/>
      <c r="VRN58" s="235"/>
      <c r="VRO58" s="235"/>
      <c r="VRP58" s="235"/>
      <c r="VRQ58" s="235"/>
      <c r="VRR58" s="235"/>
      <c r="VRS58" s="235"/>
      <c r="VRT58" s="235"/>
      <c r="VRU58" s="235"/>
      <c r="VRV58" s="235"/>
      <c r="VRW58" s="235"/>
      <c r="VRX58" s="235"/>
      <c r="VRY58" s="235"/>
      <c r="VRZ58" s="235"/>
      <c r="VSA58" s="235"/>
      <c r="VSB58" s="235"/>
      <c r="VSC58" s="235"/>
      <c r="VSD58" s="235"/>
      <c r="VSE58" s="235"/>
      <c r="VSF58" s="235"/>
      <c r="VSG58" s="235"/>
      <c r="VSH58" s="235"/>
      <c r="VSI58" s="235"/>
      <c r="VSJ58" s="235"/>
      <c r="VSK58" s="235"/>
      <c r="VSL58" s="235"/>
      <c r="VSM58" s="235"/>
      <c r="VSN58" s="235"/>
      <c r="VSO58" s="235"/>
      <c r="VSP58" s="235"/>
      <c r="VSQ58" s="235"/>
      <c r="VSR58" s="235"/>
      <c r="VSS58" s="235"/>
      <c r="VST58" s="235"/>
      <c r="VSU58" s="235"/>
      <c r="VSV58" s="235"/>
      <c r="VSW58" s="235"/>
      <c r="VSX58" s="235"/>
      <c r="VSY58" s="235"/>
      <c r="VSZ58" s="235"/>
      <c r="VTA58" s="235"/>
      <c r="VTB58" s="235"/>
      <c r="VTC58" s="235"/>
      <c r="VTD58" s="235"/>
      <c r="VTE58" s="235"/>
      <c r="VTF58" s="235"/>
      <c r="VTG58" s="235"/>
      <c r="VTH58" s="235"/>
      <c r="VTI58" s="235"/>
      <c r="VTJ58" s="235"/>
      <c r="VTK58" s="235"/>
      <c r="VTL58" s="235"/>
      <c r="VTM58" s="235"/>
      <c r="VTN58" s="235"/>
      <c r="VTO58" s="235"/>
      <c r="VTP58" s="235"/>
      <c r="VTQ58" s="235"/>
      <c r="VTR58" s="235"/>
      <c r="VTS58" s="235"/>
      <c r="VTT58" s="235"/>
      <c r="VTU58" s="235"/>
      <c r="VTV58" s="235"/>
      <c r="VTW58" s="235"/>
      <c r="VTX58" s="235"/>
      <c r="VTY58" s="235"/>
      <c r="VTZ58" s="235"/>
      <c r="VUA58" s="235"/>
      <c r="VUB58" s="235"/>
      <c r="VUC58" s="235"/>
      <c r="VUD58" s="235"/>
      <c r="VUE58" s="235"/>
      <c r="VUF58" s="235"/>
      <c r="VUG58" s="235"/>
      <c r="VUH58" s="235"/>
      <c r="VUI58" s="235"/>
      <c r="VUJ58" s="235"/>
      <c r="VUK58" s="235"/>
      <c r="VUL58" s="235"/>
      <c r="VUM58" s="235"/>
      <c r="VUN58" s="235"/>
      <c r="VUO58" s="235"/>
      <c r="VUP58" s="235"/>
      <c r="VUQ58" s="235"/>
      <c r="VUR58" s="235"/>
      <c r="VUS58" s="235"/>
      <c r="VUT58" s="235"/>
      <c r="VUU58" s="235"/>
      <c r="VUV58" s="235"/>
      <c r="VUW58" s="235"/>
      <c r="VUX58" s="235"/>
      <c r="VUY58" s="235"/>
      <c r="VUZ58" s="235"/>
      <c r="VVA58" s="235"/>
      <c r="VVB58" s="235"/>
      <c r="VVC58" s="235"/>
      <c r="VVD58" s="235"/>
      <c r="VVE58" s="235"/>
      <c r="VVF58" s="235"/>
      <c r="VVG58" s="235"/>
      <c r="VVH58" s="235"/>
      <c r="VVI58" s="235"/>
      <c r="VVJ58" s="235"/>
      <c r="VVK58" s="235"/>
      <c r="VVL58" s="235"/>
      <c r="VVM58" s="235"/>
      <c r="VVN58" s="235"/>
      <c r="VVO58" s="235"/>
      <c r="VVP58" s="235"/>
      <c r="VVQ58" s="235"/>
      <c r="VVR58" s="235"/>
      <c r="VVS58" s="235"/>
      <c r="VVT58" s="235"/>
      <c r="VVU58" s="235"/>
      <c r="VVV58" s="235"/>
      <c r="VVW58" s="235"/>
      <c r="VVX58" s="235"/>
      <c r="VVY58" s="235"/>
      <c r="VVZ58" s="235"/>
      <c r="VWA58" s="235"/>
      <c r="VWB58" s="235"/>
      <c r="VWC58" s="235"/>
      <c r="VWD58" s="235"/>
      <c r="VWE58" s="235"/>
      <c r="VWF58" s="235"/>
      <c r="VWG58" s="235"/>
      <c r="VWH58" s="235"/>
      <c r="VWI58" s="235"/>
      <c r="VWJ58" s="235"/>
      <c r="VWK58" s="235"/>
      <c r="VWL58" s="235"/>
      <c r="VWM58" s="235"/>
      <c r="VWN58" s="235"/>
      <c r="VWO58" s="235"/>
      <c r="VWP58" s="235"/>
      <c r="VWQ58" s="235"/>
      <c r="VWR58" s="235"/>
      <c r="VWS58" s="235"/>
      <c r="VWT58" s="235"/>
      <c r="VWU58" s="235"/>
      <c r="VWV58" s="235"/>
      <c r="VWW58" s="235"/>
      <c r="VWX58" s="235"/>
      <c r="VWY58" s="235"/>
      <c r="VWZ58" s="235"/>
      <c r="VXA58" s="235"/>
      <c r="VXB58" s="235"/>
      <c r="VXC58" s="235"/>
      <c r="VXD58" s="235"/>
      <c r="VXE58" s="235"/>
      <c r="VXF58" s="235"/>
      <c r="VXG58" s="235"/>
      <c r="VXH58" s="235"/>
      <c r="VXI58" s="235"/>
      <c r="VXJ58" s="235"/>
      <c r="VXK58" s="235"/>
      <c r="VXL58" s="235"/>
      <c r="VXM58" s="235"/>
      <c r="VXN58" s="235"/>
      <c r="VXO58" s="235"/>
      <c r="VXP58" s="235"/>
      <c r="VXQ58" s="235"/>
      <c r="VXR58" s="235"/>
      <c r="VXS58" s="235"/>
      <c r="VXT58" s="235"/>
      <c r="VXU58" s="235"/>
      <c r="VXV58" s="235"/>
      <c r="VXW58" s="235"/>
      <c r="VXX58" s="235"/>
      <c r="VXY58" s="235"/>
      <c r="VXZ58" s="235"/>
      <c r="VYA58" s="235"/>
      <c r="VYB58" s="235"/>
      <c r="VYC58" s="235"/>
      <c r="VYD58" s="235"/>
      <c r="VYE58" s="235"/>
      <c r="VYF58" s="235"/>
      <c r="VYG58" s="235"/>
      <c r="VYH58" s="235"/>
      <c r="VYI58" s="235"/>
      <c r="VYJ58" s="235"/>
      <c r="VYK58" s="235"/>
      <c r="VYL58" s="235"/>
      <c r="VYM58" s="235"/>
      <c r="VYN58" s="235"/>
      <c r="VYO58" s="235"/>
      <c r="VYP58" s="235"/>
      <c r="VYQ58" s="235"/>
      <c r="VYR58" s="235"/>
      <c r="VYS58" s="235"/>
      <c r="VYT58" s="235"/>
      <c r="VYU58" s="235"/>
      <c r="VYV58" s="235"/>
      <c r="VYW58" s="235"/>
      <c r="VYX58" s="235"/>
      <c r="VYY58" s="235"/>
      <c r="VYZ58" s="235"/>
      <c r="VZA58" s="235"/>
      <c r="VZB58" s="235"/>
      <c r="VZC58" s="235"/>
      <c r="VZD58" s="235"/>
      <c r="VZE58" s="235"/>
      <c r="VZF58" s="235"/>
      <c r="VZG58" s="235"/>
      <c r="VZH58" s="235"/>
      <c r="VZI58" s="235"/>
      <c r="VZJ58" s="235"/>
      <c r="VZK58" s="235"/>
      <c r="VZL58" s="235"/>
      <c r="VZM58" s="235"/>
      <c r="VZN58" s="235"/>
      <c r="VZO58" s="235"/>
      <c r="VZP58" s="235"/>
      <c r="VZQ58" s="235"/>
      <c r="VZR58" s="235"/>
      <c r="VZS58" s="235"/>
      <c r="VZT58" s="235"/>
      <c r="VZU58" s="235"/>
      <c r="VZV58" s="235"/>
      <c r="VZW58" s="235"/>
      <c r="VZX58" s="235"/>
      <c r="VZY58" s="235"/>
      <c r="VZZ58" s="235"/>
      <c r="WAA58" s="235"/>
      <c r="WAB58" s="235"/>
      <c r="WAC58" s="235"/>
      <c r="WAD58" s="235"/>
      <c r="WAE58" s="235"/>
      <c r="WAF58" s="235"/>
      <c r="WAG58" s="235"/>
      <c r="WAH58" s="235"/>
      <c r="WAI58" s="235"/>
      <c r="WAJ58" s="235"/>
      <c r="WAK58" s="235"/>
      <c r="WAL58" s="235"/>
      <c r="WAM58" s="235"/>
      <c r="WAN58" s="235"/>
      <c r="WAO58" s="235"/>
      <c r="WAP58" s="235"/>
      <c r="WAQ58" s="235"/>
      <c r="WAR58" s="235"/>
      <c r="WAS58" s="235"/>
      <c r="WAT58" s="235"/>
      <c r="WAU58" s="235"/>
      <c r="WAV58" s="235"/>
      <c r="WAW58" s="235"/>
      <c r="WAX58" s="235"/>
      <c r="WAY58" s="235"/>
      <c r="WAZ58" s="235"/>
      <c r="WBA58" s="235"/>
      <c r="WBB58" s="235"/>
      <c r="WBC58" s="235"/>
      <c r="WBD58" s="235"/>
      <c r="WBE58" s="235"/>
      <c r="WBF58" s="235"/>
      <c r="WBG58" s="235"/>
      <c r="WBH58" s="235"/>
      <c r="WBI58" s="235"/>
      <c r="WBJ58" s="235"/>
      <c r="WBK58" s="235"/>
      <c r="WBL58" s="235"/>
      <c r="WBM58" s="235"/>
      <c r="WBN58" s="235"/>
      <c r="WBO58" s="235"/>
      <c r="WBP58" s="235"/>
      <c r="WBQ58" s="235"/>
      <c r="WBR58" s="235"/>
      <c r="WBS58" s="235"/>
      <c r="WBT58" s="235"/>
      <c r="WBU58" s="235"/>
      <c r="WBV58" s="235"/>
      <c r="WBW58" s="235"/>
      <c r="WBX58" s="235"/>
      <c r="WBY58" s="235"/>
      <c r="WBZ58" s="235"/>
      <c r="WCA58" s="235"/>
      <c r="WCB58" s="235"/>
      <c r="WCC58" s="235"/>
      <c r="WCD58" s="235"/>
      <c r="WCE58" s="235"/>
      <c r="WCF58" s="235"/>
      <c r="WCG58" s="235"/>
      <c r="WCH58" s="235"/>
      <c r="WCI58" s="235"/>
      <c r="WCJ58" s="235"/>
      <c r="WCK58" s="235"/>
      <c r="WCL58" s="235"/>
      <c r="WCM58" s="235"/>
      <c r="WCN58" s="235"/>
      <c r="WCO58" s="235"/>
      <c r="WCP58" s="235"/>
      <c r="WCQ58" s="235"/>
      <c r="WCR58" s="235"/>
      <c r="WCS58" s="235"/>
      <c r="WCT58" s="235"/>
      <c r="WCU58" s="235"/>
      <c r="WCV58" s="235"/>
      <c r="WCW58" s="235"/>
      <c r="WCX58" s="235"/>
      <c r="WCY58" s="235"/>
      <c r="WCZ58" s="235"/>
      <c r="WDA58" s="235"/>
      <c r="WDB58" s="235"/>
      <c r="WDC58" s="235"/>
      <c r="WDD58" s="235"/>
      <c r="WDE58" s="235"/>
      <c r="WDF58" s="235"/>
      <c r="WDG58" s="235"/>
      <c r="WDH58" s="235"/>
      <c r="WDI58" s="235"/>
      <c r="WDJ58" s="235"/>
      <c r="WDK58" s="235"/>
      <c r="WDL58" s="235"/>
      <c r="WDM58" s="235"/>
      <c r="WDN58" s="235"/>
      <c r="WDO58" s="235"/>
      <c r="WDP58" s="235"/>
      <c r="WDQ58" s="235"/>
      <c r="WDR58" s="235"/>
      <c r="WDS58" s="235"/>
      <c r="WDT58" s="235"/>
      <c r="WDU58" s="235"/>
      <c r="WDV58" s="235"/>
      <c r="WDW58" s="235"/>
      <c r="WDX58" s="235"/>
      <c r="WDY58" s="235"/>
      <c r="WDZ58" s="235"/>
      <c r="WEA58" s="235"/>
      <c r="WEB58" s="235"/>
      <c r="WEC58" s="235"/>
      <c r="WED58" s="235"/>
      <c r="WEE58" s="235"/>
      <c r="WEF58" s="235"/>
      <c r="WEG58" s="235"/>
      <c r="WEH58" s="235"/>
      <c r="WEI58" s="235"/>
      <c r="WEJ58" s="235"/>
      <c r="WEK58" s="235"/>
      <c r="WEL58" s="235"/>
      <c r="WEM58" s="235"/>
      <c r="WEN58" s="235"/>
      <c r="WEO58" s="235"/>
      <c r="WEP58" s="235"/>
      <c r="WEQ58" s="235"/>
      <c r="WER58" s="235"/>
      <c r="WES58" s="235"/>
      <c r="WET58" s="235"/>
      <c r="WEU58" s="235"/>
      <c r="WEV58" s="235"/>
      <c r="WEW58" s="235"/>
      <c r="WEX58" s="235"/>
      <c r="WEY58" s="235"/>
      <c r="WEZ58" s="235"/>
      <c r="WFA58" s="235"/>
      <c r="WFB58" s="235"/>
      <c r="WFC58" s="235"/>
      <c r="WFD58" s="235"/>
      <c r="WFE58" s="235"/>
      <c r="WFF58" s="235"/>
      <c r="WFG58" s="235"/>
      <c r="WFH58" s="235"/>
      <c r="WFI58" s="235"/>
      <c r="WFJ58" s="235"/>
      <c r="WFK58" s="235"/>
      <c r="WFL58" s="235"/>
      <c r="WFM58" s="235"/>
      <c r="WFN58" s="235"/>
      <c r="WFO58" s="235"/>
      <c r="WFP58" s="235"/>
      <c r="WFQ58" s="235"/>
      <c r="WFR58" s="235"/>
      <c r="WFS58" s="235"/>
      <c r="WFT58" s="235"/>
      <c r="WFU58" s="235"/>
      <c r="WFV58" s="235"/>
      <c r="WFW58" s="235"/>
      <c r="WFX58" s="235"/>
      <c r="WFY58" s="235"/>
      <c r="WFZ58" s="235"/>
      <c r="WGA58" s="235"/>
      <c r="WGB58" s="235"/>
      <c r="WGC58" s="235"/>
      <c r="WGD58" s="235"/>
      <c r="WGE58" s="235"/>
      <c r="WGF58" s="235"/>
      <c r="WGG58" s="235"/>
      <c r="WGH58" s="235"/>
      <c r="WGI58" s="235"/>
      <c r="WGJ58" s="235"/>
      <c r="WGK58" s="235"/>
      <c r="WGL58" s="235"/>
      <c r="WGM58" s="235"/>
      <c r="WGN58" s="235"/>
      <c r="WGO58" s="235"/>
      <c r="WGP58" s="235"/>
      <c r="WGQ58" s="235"/>
      <c r="WGR58" s="235"/>
      <c r="WGS58" s="235"/>
      <c r="WGT58" s="235"/>
      <c r="WGU58" s="235"/>
      <c r="WGV58" s="235"/>
      <c r="WGW58" s="235"/>
      <c r="WGX58" s="235"/>
      <c r="WGY58" s="235"/>
      <c r="WGZ58" s="235"/>
      <c r="WHA58" s="235"/>
      <c r="WHB58" s="235"/>
      <c r="WHC58" s="235"/>
      <c r="WHD58" s="235"/>
      <c r="WHE58" s="235"/>
      <c r="WHF58" s="235"/>
      <c r="WHG58" s="235"/>
      <c r="WHH58" s="235"/>
      <c r="WHI58" s="235"/>
      <c r="WHJ58" s="235"/>
      <c r="WHK58" s="235"/>
      <c r="WHL58" s="235"/>
      <c r="WHM58" s="235"/>
      <c r="WHN58" s="235"/>
      <c r="WHO58" s="235"/>
      <c r="WHP58" s="235"/>
      <c r="WHQ58" s="235"/>
      <c r="WHR58" s="235"/>
      <c r="WHS58" s="235"/>
      <c r="WHT58" s="235"/>
      <c r="WHU58" s="235"/>
      <c r="WHV58" s="235"/>
      <c r="WHW58" s="235"/>
      <c r="WHX58" s="235"/>
      <c r="WHY58" s="235"/>
      <c r="WHZ58" s="235"/>
      <c r="WIA58" s="235"/>
      <c r="WIB58" s="235"/>
      <c r="WIC58" s="235"/>
      <c r="WID58" s="235"/>
      <c r="WIE58" s="235"/>
      <c r="WIF58" s="235"/>
      <c r="WIG58" s="235"/>
      <c r="WIH58" s="235"/>
      <c r="WII58" s="235"/>
      <c r="WIJ58" s="235"/>
      <c r="WIK58" s="235"/>
      <c r="WIL58" s="235"/>
      <c r="WIM58" s="235"/>
      <c r="WIN58" s="235"/>
      <c r="WIO58" s="235"/>
      <c r="WIP58" s="235"/>
      <c r="WIQ58" s="235"/>
      <c r="WIR58" s="235"/>
      <c r="WIS58" s="235"/>
      <c r="WIT58" s="235"/>
      <c r="WIU58" s="235"/>
      <c r="WIV58" s="235"/>
      <c r="WIW58" s="235"/>
      <c r="WIX58" s="235"/>
      <c r="WIY58" s="235"/>
      <c r="WIZ58" s="235"/>
      <c r="WJA58" s="235"/>
      <c r="WJB58" s="235"/>
      <c r="WJC58" s="235"/>
      <c r="WJD58" s="235"/>
      <c r="WJE58" s="235"/>
      <c r="WJF58" s="235"/>
      <c r="WJG58" s="235"/>
      <c r="WJH58" s="235"/>
      <c r="WJI58" s="235"/>
      <c r="WJJ58" s="235"/>
      <c r="WJK58" s="235"/>
      <c r="WJL58" s="235"/>
      <c r="WJM58" s="235"/>
      <c r="WJN58" s="235"/>
      <c r="WJO58" s="235"/>
      <c r="WJP58" s="235"/>
      <c r="WJQ58" s="235"/>
      <c r="WJR58" s="235"/>
      <c r="WJS58" s="235"/>
      <c r="WJT58" s="235"/>
      <c r="WJU58" s="235"/>
      <c r="WJV58" s="235"/>
      <c r="WJW58" s="235"/>
      <c r="WJX58" s="235"/>
      <c r="WJY58" s="235"/>
      <c r="WJZ58" s="235"/>
      <c r="WKA58" s="235"/>
      <c r="WKB58" s="235"/>
      <c r="WKC58" s="235"/>
      <c r="WKD58" s="235"/>
      <c r="WKE58" s="235"/>
      <c r="WKF58" s="235"/>
      <c r="WKG58" s="235"/>
      <c r="WKH58" s="235"/>
      <c r="WKI58" s="235"/>
      <c r="WKJ58" s="235"/>
      <c r="WKK58" s="235"/>
      <c r="WKL58" s="235"/>
      <c r="WKM58" s="235"/>
      <c r="WKN58" s="235"/>
      <c r="WKO58" s="235"/>
      <c r="WKP58" s="235"/>
      <c r="WKQ58" s="235"/>
      <c r="WKR58" s="235"/>
      <c r="WKS58" s="235"/>
      <c r="WKT58" s="235"/>
      <c r="WKU58" s="235"/>
      <c r="WKV58" s="235"/>
      <c r="WKW58" s="235"/>
      <c r="WKX58" s="235"/>
      <c r="WKY58" s="235"/>
      <c r="WKZ58" s="235"/>
      <c r="WLA58" s="235"/>
      <c r="WLB58" s="235"/>
      <c r="WLC58" s="235"/>
      <c r="WLD58" s="235"/>
      <c r="WLE58" s="235"/>
      <c r="WLF58" s="235"/>
      <c r="WLG58" s="235"/>
      <c r="WLH58" s="235"/>
      <c r="WLI58" s="235"/>
      <c r="WLJ58" s="235"/>
      <c r="WLK58" s="235"/>
      <c r="WLL58" s="235"/>
      <c r="WLM58" s="235"/>
      <c r="WLN58" s="235"/>
      <c r="WLO58" s="235"/>
      <c r="WLP58" s="235"/>
      <c r="WLQ58" s="235"/>
      <c r="WLR58" s="235"/>
      <c r="WLS58" s="235"/>
      <c r="WLT58" s="235"/>
      <c r="WLU58" s="235"/>
      <c r="WLV58" s="235"/>
      <c r="WLW58" s="235"/>
      <c r="WLX58" s="235"/>
      <c r="WLY58" s="235"/>
      <c r="WLZ58" s="235"/>
      <c r="WMA58" s="235"/>
      <c r="WMB58" s="235"/>
      <c r="WMC58" s="235"/>
      <c r="WMD58" s="235"/>
      <c r="WME58" s="235"/>
      <c r="WMF58" s="235"/>
      <c r="WMG58" s="235"/>
      <c r="WMH58" s="235"/>
      <c r="WMI58" s="235"/>
      <c r="WMJ58" s="235"/>
      <c r="WMK58" s="235"/>
      <c r="WML58" s="235"/>
      <c r="WMM58" s="235"/>
      <c r="WMN58" s="235"/>
      <c r="WMO58" s="235"/>
      <c r="WMP58" s="235"/>
      <c r="WMQ58" s="235"/>
      <c r="WMR58" s="235"/>
      <c r="WMS58" s="235"/>
      <c r="WMT58" s="235"/>
      <c r="WMU58" s="235"/>
      <c r="WMV58" s="235"/>
      <c r="WMW58" s="235"/>
      <c r="WMX58" s="235"/>
      <c r="WMY58" s="235"/>
      <c r="WMZ58" s="235"/>
      <c r="WNA58" s="235"/>
      <c r="WNB58" s="235"/>
      <c r="WNC58" s="235"/>
      <c r="WND58" s="235"/>
      <c r="WNE58" s="235"/>
      <c r="WNF58" s="235"/>
      <c r="WNG58" s="235"/>
      <c r="WNH58" s="235"/>
      <c r="WNI58" s="235"/>
      <c r="WNJ58" s="235"/>
      <c r="WNK58" s="235"/>
      <c r="WNL58" s="235"/>
      <c r="WNM58" s="235"/>
      <c r="WNN58" s="235"/>
      <c r="WNO58" s="235"/>
      <c r="WNP58" s="235"/>
      <c r="WNQ58" s="235"/>
      <c r="WNR58" s="235"/>
      <c r="WNS58" s="235"/>
      <c r="WNT58" s="235"/>
      <c r="WNU58" s="235"/>
      <c r="WNV58" s="235"/>
      <c r="WNW58" s="235"/>
      <c r="WNX58" s="235"/>
      <c r="WNY58" s="235"/>
      <c r="WNZ58" s="235"/>
      <c r="WOA58" s="235"/>
      <c r="WOB58" s="235"/>
      <c r="WOC58" s="235"/>
      <c r="WOD58" s="235"/>
      <c r="WOE58" s="235"/>
      <c r="WOF58" s="235"/>
      <c r="WOG58" s="235"/>
      <c r="WOH58" s="235"/>
      <c r="WOI58" s="235"/>
      <c r="WOJ58" s="235"/>
      <c r="WOK58" s="235"/>
      <c r="WOL58" s="235"/>
      <c r="WOM58" s="235"/>
      <c r="WON58" s="235"/>
      <c r="WOO58" s="235"/>
      <c r="WOP58" s="235"/>
      <c r="WOQ58" s="235"/>
      <c r="WOR58" s="235"/>
      <c r="WOS58" s="235"/>
      <c r="WOT58" s="235"/>
      <c r="WOU58" s="235"/>
      <c r="WOV58" s="235"/>
      <c r="WOW58" s="235"/>
      <c r="WOX58" s="235"/>
      <c r="WOY58" s="235"/>
      <c r="WOZ58" s="235"/>
      <c r="WPA58" s="235"/>
      <c r="WPB58" s="235"/>
      <c r="WPC58" s="235"/>
      <c r="WPD58" s="235"/>
      <c r="WPE58" s="235"/>
      <c r="WPF58" s="235"/>
      <c r="WPG58" s="235"/>
      <c r="WPH58" s="235"/>
      <c r="WPI58" s="235"/>
      <c r="WPJ58" s="235"/>
      <c r="WPK58" s="235"/>
      <c r="WPL58" s="235"/>
      <c r="WPM58" s="235"/>
      <c r="WPN58" s="235"/>
      <c r="WPO58" s="235"/>
      <c r="WPP58" s="235"/>
      <c r="WPQ58" s="235"/>
      <c r="WPR58" s="235"/>
      <c r="WPS58" s="235"/>
      <c r="WPT58" s="235"/>
      <c r="WPU58" s="235"/>
      <c r="WPV58" s="235"/>
      <c r="WPW58" s="235"/>
      <c r="WPX58" s="235"/>
      <c r="WPY58" s="235"/>
      <c r="WPZ58" s="235"/>
      <c r="WQA58" s="235"/>
      <c r="WQB58" s="235"/>
      <c r="WQC58" s="235"/>
      <c r="WQD58" s="235"/>
      <c r="WQE58" s="235"/>
      <c r="WQF58" s="235"/>
      <c r="WQG58" s="235"/>
      <c r="WQH58" s="235"/>
      <c r="WQI58" s="235"/>
      <c r="WQJ58" s="235"/>
      <c r="WQK58" s="235"/>
      <c r="WQL58" s="235"/>
      <c r="WQM58" s="235"/>
      <c r="WQN58" s="235"/>
      <c r="WQO58" s="235"/>
      <c r="WQP58" s="235"/>
      <c r="WQQ58" s="235"/>
      <c r="WQR58" s="235"/>
      <c r="WQS58" s="235"/>
      <c r="WQT58" s="235"/>
      <c r="WQU58" s="235"/>
      <c r="WQV58" s="235"/>
      <c r="WQW58" s="235"/>
      <c r="WQX58" s="235"/>
      <c r="WQY58" s="235"/>
      <c r="WQZ58" s="235"/>
      <c r="WRA58" s="235"/>
      <c r="WRB58" s="235"/>
      <c r="WRC58" s="235"/>
      <c r="WRD58" s="235"/>
      <c r="WRE58" s="235"/>
      <c r="WRF58" s="235"/>
      <c r="WRG58" s="235"/>
      <c r="WRH58" s="235"/>
      <c r="WRI58" s="235"/>
      <c r="WRJ58" s="235"/>
      <c r="WRK58" s="235"/>
      <c r="WRL58" s="235"/>
      <c r="WRM58" s="235"/>
      <c r="WRN58" s="235"/>
      <c r="WRO58" s="235"/>
      <c r="WRP58" s="235"/>
      <c r="WRQ58" s="235"/>
      <c r="WRR58" s="235"/>
      <c r="WRS58" s="235"/>
      <c r="WRT58" s="235"/>
      <c r="WRU58" s="235"/>
      <c r="WRV58" s="235"/>
      <c r="WRW58" s="235"/>
      <c r="WRX58" s="235"/>
      <c r="WRY58" s="235"/>
      <c r="WRZ58" s="235"/>
      <c r="WSA58" s="235"/>
      <c r="WSB58" s="235"/>
      <c r="WSC58" s="235"/>
      <c r="WSD58" s="235"/>
      <c r="WSE58" s="235"/>
      <c r="WSF58" s="235"/>
      <c r="WSG58" s="235"/>
      <c r="WSH58" s="235"/>
      <c r="WSI58" s="235"/>
      <c r="WSJ58" s="235"/>
      <c r="WSK58" s="235"/>
      <c r="WSL58" s="235"/>
      <c r="WSM58" s="235"/>
      <c r="WSN58" s="235"/>
      <c r="WSO58" s="235"/>
      <c r="WSP58" s="235"/>
      <c r="WSQ58" s="235"/>
      <c r="WSR58" s="235"/>
      <c r="WSS58" s="235"/>
      <c r="WST58" s="235"/>
      <c r="WSU58" s="235"/>
      <c r="WSV58" s="235"/>
      <c r="WSW58" s="235"/>
      <c r="WSX58" s="235"/>
      <c r="WSY58" s="235"/>
      <c r="WSZ58" s="235"/>
      <c r="WTA58" s="235"/>
      <c r="WTB58" s="235"/>
      <c r="WTC58" s="235"/>
      <c r="WTD58" s="235"/>
      <c r="WTE58" s="235"/>
      <c r="WTF58" s="235"/>
      <c r="WTG58" s="235"/>
      <c r="WTH58" s="235"/>
      <c r="WTI58" s="235"/>
      <c r="WTJ58" s="235"/>
      <c r="WTK58" s="235"/>
      <c r="WTL58" s="235"/>
      <c r="WTM58" s="235"/>
      <c r="WTN58" s="235"/>
      <c r="WTO58" s="235"/>
      <c r="WTP58" s="235"/>
      <c r="WTQ58" s="235"/>
      <c r="WTR58" s="235"/>
      <c r="WTS58" s="235"/>
      <c r="WTT58" s="235"/>
      <c r="WTU58" s="235"/>
      <c r="WTV58" s="235"/>
      <c r="WTW58" s="235"/>
      <c r="WTX58" s="235"/>
      <c r="WTY58" s="235"/>
      <c r="WTZ58" s="235"/>
      <c r="WUA58" s="235"/>
      <c r="WUB58" s="235"/>
      <c r="WUC58" s="235"/>
      <c r="WUD58" s="235"/>
      <c r="WUE58" s="235"/>
      <c r="WUF58" s="235"/>
      <c r="WUG58" s="235"/>
      <c r="WUH58" s="235"/>
      <c r="WUI58" s="235"/>
      <c r="WUJ58" s="235"/>
      <c r="WUK58" s="235"/>
      <c r="WUL58" s="235"/>
      <c r="WUM58" s="235"/>
      <c r="WUN58" s="235"/>
      <c r="WUO58" s="235"/>
      <c r="WUP58" s="235"/>
      <c r="WUQ58" s="235"/>
      <c r="WUR58" s="235"/>
      <c r="WUS58" s="235"/>
      <c r="WUT58" s="235"/>
      <c r="WUU58" s="235"/>
      <c r="WUV58" s="235"/>
      <c r="WUW58" s="235"/>
      <c r="WUX58" s="235"/>
      <c r="WUY58" s="235"/>
      <c r="WUZ58" s="235"/>
      <c r="WVA58" s="235"/>
      <c r="WVB58" s="235"/>
      <c r="WVC58" s="235"/>
      <c r="WVD58" s="235"/>
      <c r="WVE58" s="235"/>
      <c r="WVF58" s="235"/>
      <c r="WVG58" s="235"/>
      <c r="WVH58" s="235"/>
      <c r="WVI58" s="235"/>
      <c r="WVJ58" s="235"/>
      <c r="WVK58" s="235"/>
      <c r="WVL58" s="235"/>
      <c r="WVM58" s="235"/>
      <c r="WVN58" s="235"/>
      <c r="WVO58" s="235"/>
      <c r="WVP58" s="235"/>
      <c r="WVQ58" s="235"/>
      <c r="WVR58" s="235"/>
      <c r="WVS58" s="235"/>
      <c r="WVT58" s="235"/>
      <c r="WVU58" s="235"/>
      <c r="WVV58" s="235"/>
      <c r="WVW58" s="235"/>
      <c r="WVX58" s="235"/>
      <c r="WVY58" s="235"/>
      <c r="WVZ58" s="235"/>
      <c r="WWA58" s="235"/>
      <c r="WWB58" s="235"/>
      <c r="WWC58" s="235"/>
      <c r="WWD58" s="235"/>
      <c r="WWE58" s="235"/>
      <c r="WWF58" s="235"/>
      <c r="WWG58" s="235"/>
      <c r="WWH58" s="235"/>
      <c r="WWI58" s="235"/>
      <c r="WWJ58" s="235"/>
      <c r="WWK58" s="235"/>
      <c r="WWL58" s="235"/>
      <c r="WWM58" s="235"/>
      <c r="WWN58" s="235"/>
      <c r="WWO58" s="235"/>
      <c r="WWP58" s="235"/>
      <c r="WWQ58" s="235"/>
      <c r="WWR58" s="235"/>
      <c r="WWS58" s="235"/>
      <c r="WWT58" s="235"/>
      <c r="WWU58" s="235"/>
      <c r="WWV58" s="235"/>
      <c r="WWW58" s="235"/>
      <c r="WWX58" s="235"/>
      <c r="WWY58" s="235"/>
      <c r="WWZ58" s="235"/>
      <c r="WXA58" s="235"/>
      <c r="WXB58" s="235"/>
      <c r="WXC58" s="235"/>
      <c r="WXD58" s="235"/>
      <c r="WXE58" s="235"/>
      <c r="WXF58" s="235"/>
      <c r="WXG58" s="235"/>
      <c r="WXH58" s="235"/>
      <c r="WXI58" s="235"/>
      <c r="WXJ58" s="235"/>
      <c r="WXK58" s="235"/>
      <c r="WXL58" s="235"/>
      <c r="WXM58" s="235"/>
      <c r="WXN58" s="235"/>
      <c r="WXO58" s="235"/>
      <c r="WXP58" s="235"/>
      <c r="WXQ58" s="235"/>
      <c r="WXR58" s="235"/>
      <c r="WXS58" s="235"/>
      <c r="WXT58" s="235"/>
      <c r="WXU58" s="235"/>
      <c r="WXV58" s="235"/>
      <c r="WXW58" s="235"/>
      <c r="WXX58" s="235"/>
      <c r="WXY58" s="235"/>
      <c r="WXZ58" s="235"/>
      <c r="WYA58" s="235"/>
      <c r="WYB58" s="235"/>
      <c r="WYC58" s="235"/>
      <c r="WYD58" s="235"/>
      <c r="WYE58" s="235"/>
      <c r="WYF58" s="235"/>
      <c r="WYG58" s="235"/>
      <c r="WYH58" s="235"/>
      <c r="WYI58" s="235"/>
      <c r="WYJ58" s="235"/>
      <c r="WYK58" s="235"/>
      <c r="WYL58" s="235"/>
      <c r="WYM58" s="235"/>
      <c r="WYN58" s="235"/>
      <c r="WYO58" s="235"/>
      <c r="WYP58" s="235"/>
      <c r="WYQ58" s="235"/>
      <c r="WYR58" s="235"/>
      <c r="WYS58" s="235"/>
      <c r="WYT58" s="235"/>
      <c r="WYU58" s="235"/>
      <c r="WYV58" s="235"/>
      <c r="WYW58" s="235"/>
      <c r="WYX58" s="235"/>
      <c r="WYY58" s="235"/>
      <c r="WYZ58" s="235"/>
      <c r="WZA58" s="235"/>
      <c r="WZB58" s="235"/>
      <c r="WZC58" s="235"/>
      <c r="WZD58" s="235"/>
      <c r="WZE58" s="235"/>
      <c r="WZF58" s="235"/>
      <c r="WZG58" s="235"/>
      <c r="WZH58" s="235"/>
      <c r="WZI58" s="235"/>
      <c r="WZJ58" s="235"/>
      <c r="WZK58" s="235"/>
      <c r="WZL58" s="235"/>
      <c r="WZM58" s="235"/>
      <c r="WZN58" s="235"/>
      <c r="WZO58" s="235"/>
      <c r="WZP58" s="235"/>
      <c r="WZQ58" s="235"/>
      <c r="WZR58" s="235"/>
      <c r="WZS58" s="235"/>
      <c r="WZT58" s="235"/>
      <c r="WZU58" s="235"/>
      <c r="WZV58" s="235"/>
      <c r="WZW58" s="235"/>
      <c r="WZX58" s="235"/>
      <c r="WZY58" s="235"/>
      <c r="WZZ58" s="235"/>
      <c r="XAA58" s="235"/>
      <c r="XAB58" s="235"/>
      <c r="XAC58" s="235"/>
      <c r="XAD58" s="235"/>
      <c r="XAE58" s="235"/>
      <c r="XAF58" s="235"/>
      <c r="XAG58" s="235"/>
      <c r="XAH58" s="235"/>
      <c r="XAI58" s="235"/>
      <c r="XAJ58" s="235"/>
      <c r="XAK58" s="235"/>
      <c r="XAL58" s="235"/>
      <c r="XAM58" s="235"/>
      <c r="XAN58" s="235"/>
      <c r="XAO58" s="235"/>
      <c r="XAP58" s="235"/>
      <c r="XAQ58" s="235"/>
      <c r="XAR58" s="235"/>
      <c r="XAS58" s="235"/>
      <c r="XAT58" s="235"/>
      <c r="XAU58" s="235"/>
      <c r="XAV58" s="235"/>
      <c r="XAW58" s="235"/>
      <c r="XAX58" s="235"/>
      <c r="XAY58" s="235"/>
      <c r="XAZ58" s="235"/>
      <c r="XBA58" s="235"/>
      <c r="XBB58" s="235"/>
      <c r="XBC58" s="235"/>
      <c r="XBD58" s="235"/>
      <c r="XBE58" s="235"/>
      <c r="XBF58" s="235"/>
      <c r="XBG58" s="235"/>
      <c r="XBH58" s="235"/>
      <c r="XBI58" s="235"/>
      <c r="XBJ58" s="235"/>
      <c r="XBK58" s="235"/>
      <c r="XBL58" s="235"/>
      <c r="XBM58" s="235"/>
      <c r="XBN58" s="235"/>
      <c r="XBO58" s="235"/>
      <c r="XBP58" s="235"/>
      <c r="XBQ58" s="235"/>
      <c r="XBR58" s="235"/>
      <c r="XBS58" s="235"/>
      <c r="XBT58" s="235"/>
      <c r="XBU58" s="235"/>
      <c r="XBV58" s="235"/>
      <c r="XBW58" s="235"/>
      <c r="XBX58" s="235"/>
      <c r="XBY58" s="235"/>
      <c r="XBZ58" s="235"/>
      <c r="XCA58" s="235"/>
      <c r="XCB58" s="235"/>
      <c r="XCC58" s="235"/>
      <c r="XCD58" s="235"/>
      <c r="XCE58" s="235"/>
      <c r="XCF58" s="235"/>
      <c r="XCG58" s="235"/>
      <c r="XCH58" s="235"/>
      <c r="XCI58" s="235"/>
      <c r="XCJ58" s="235"/>
      <c r="XCK58" s="235"/>
      <c r="XCL58" s="235"/>
      <c r="XCM58" s="235"/>
      <c r="XCN58" s="235"/>
      <c r="XCO58" s="235"/>
      <c r="XCP58" s="235"/>
      <c r="XCQ58" s="235"/>
      <c r="XCR58" s="235"/>
      <c r="XCS58" s="235"/>
      <c r="XCT58" s="235"/>
      <c r="XCU58" s="235"/>
      <c r="XCV58" s="235"/>
      <c r="XCW58" s="235"/>
      <c r="XCX58" s="235"/>
      <c r="XCY58" s="235"/>
      <c r="XCZ58" s="235"/>
      <c r="XDA58" s="235"/>
      <c r="XDB58" s="235"/>
      <c r="XDC58" s="235"/>
      <c r="XDD58" s="235"/>
      <c r="XDE58" s="235"/>
      <c r="XDF58" s="235"/>
      <c r="XDG58" s="235"/>
      <c r="XDH58" s="235"/>
      <c r="XDI58" s="235"/>
      <c r="XDJ58" s="235"/>
      <c r="XDK58" s="235"/>
      <c r="XDL58" s="235"/>
      <c r="XDM58" s="235"/>
      <c r="XDN58" s="235"/>
      <c r="XDO58" s="235"/>
      <c r="XDP58" s="235"/>
      <c r="XDQ58" s="235"/>
      <c r="XDR58" s="235"/>
      <c r="XDS58" s="235"/>
      <c r="XDT58" s="235"/>
      <c r="XDU58" s="235"/>
      <c r="XDV58" s="235"/>
      <c r="XDW58" s="235"/>
      <c r="XDX58" s="235"/>
      <c r="XDY58" s="235"/>
      <c r="XDZ58" s="235"/>
      <c r="XEA58" s="235"/>
      <c r="XEB58" s="235"/>
      <c r="XEC58" s="235"/>
      <c r="XED58" s="235"/>
      <c r="XEE58" s="235"/>
      <c r="XEF58" s="235"/>
      <c r="XEG58" s="235"/>
      <c r="XEH58" s="235"/>
      <c r="XEI58" s="235"/>
      <c r="XEJ58" s="235"/>
      <c r="XEK58" s="235"/>
      <c r="XEL58" s="235"/>
      <c r="XEM58" s="235"/>
      <c r="XEN58" s="235"/>
      <c r="XEO58" s="235"/>
      <c r="XEP58" s="235"/>
      <c r="XEQ58" s="235"/>
      <c r="XER58" s="235"/>
      <c r="XES58" s="235"/>
      <c r="XET58" s="235"/>
      <c r="XEU58" s="235"/>
      <c r="XEV58" s="235"/>
      <c r="XEW58" s="235"/>
      <c r="XEX58" s="235"/>
      <c r="XEY58" s="235"/>
      <c r="XEZ58" s="235"/>
      <c r="XFA58" s="235"/>
      <c r="XFB58" s="235"/>
      <c r="XFC58" s="235"/>
      <c r="XFD58" s="235"/>
    </row>
    <row r="59" spans="2:16384" hidden="1">
      <c r="B59" s="2"/>
      <c r="C59" s="2"/>
      <c r="D59" s="2"/>
      <c r="E59" s="2"/>
      <c r="F59" s="2"/>
      <c r="G59" s="2"/>
      <c r="H59" s="2"/>
      <c r="I59" s="2"/>
      <c r="J59" s="2"/>
      <c r="K59" s="2"/>
      <c r="L59" s="287"/>
      <c r="M59" s="2"/>
      <c r="N59" s="2"/>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c r="EB59" s="235"/>
      <c r="EC59" s="235"/>
      <c r="ED59" s="235"/>
      <c r="EE59" s="235"/>
      <c r="EF59" s="235"/>
      <c r="EG59" s="235"/>
      <c r="EH59" s="235"/>
      <c r="EI59" s="235"/>
      <c r="EJ59" s="235"/>
      <c r="EK59" s="235"/>
      <c r="EL59" s="235"/>
      <c r="EM59" s="235"/>
      <c r="EN59" s="235"/>
      <c r="EO59" s="235"/>
      <c r="EP59" s="235"/>
      <c r="EQ59" s="235"/>
      <c r="ER59" s="235"/>
      <c r="ES59" s="235"/>
      <c r="ET59" s="235"/>
      <c r="EU59" s="235"/>
      <c r="EV59" s="235"/>
      <c r="EW59" s="235"/>
      <c r="EX59" s="235"/>
      <c r="EY59" s="235"/>
      <c r="EZ59" s="235"/>
      <c r="FA59" s="235"/>
      <c r="FB59" s="235"/>
      <c r="FC59" s="235"/>
      <c r="FD59" s="235"/>
      <c r="FE59" s="235"/>
      <c r="FF59" s="235"/>
      <c r="FG59" s="235"/>
      <c r="FH59" s="235"/>
      <c r="FI59" s="235"/>
      <c r="FJ59" s="235"/>
      <c r="FK59" s="235"/>
      <c r="FL59" s="235"/>
      <c r="FM59" s="235"/>
      <c r="FN59" s="235"/>
      <c r="FO59" s="235"/>
      <c r="FP59" s="235"/>
      <c r="FQ59" s="235"/>
      <c r="FR59" s="235"/>
      <c r="FS59" s="235"/>
      <c r="FT59" s="235"/>
      <c r="FU59" s="235"/>
      <c r="FV59" s="235"/>
      <c r="FW59" s="235"/>
      <c r="FX59" s="235"/>
      <c r="FY59" s="235"/>
      <c r="FZ59" s="235"/>
      <c r="GA59" s="235"/>
      <c r="GB59" s="235"/>
      <c r="GC59" s="235"/>
      <c r="GD59" s="235"/>
      <c r="GE59" s="235"/>
      <c r="GF59" s="235"/>
      <c r="GG59" s="235"/>
      <c r="GH59" s="235"/>
      <c r="GI59" s="235"/>
      <c r="GJ59" s="235"/>
      <c r="GK59" s="235"/>
      <c r="GL59" s="235"/>
      <c r="GM59" s="235"/>
      <c r="GN59" s="235"/>
      <c r="GO59" s="235"/>
      <c r="GP59" s="235"/>
      <c r="GQ59" s="235"/>
      <c r="GR59" s="235"/>
      <c r="GS59" s="235"/>
      <c r="GT59" s="235"/>
      <c r="GU59" s="235"/>
      <c r="GV59" s="235"/>
      <c r="GW59" s="235"/>
      <c r="GX59" s="235"/>
      <c r="GY59" s="235"/>
      <c r="GZ59" s="235"/>
      <c r="HA59" s="235"/>
      <c r="HB59" s="235"/>
      <c r="HC59" s="235"/>
      <c r="HD59" s="235"/>
      <c r="HE59" s="235"/>
      <c r="HF59" s="235"/>
      <c r="HG59" s="235"/>
      <c r="HH59" s="235"/>
      <c r="HI59" s="235"/>
      <c r="HJ59" s="235"/>
      <c r="HK59" s="235"/>
      <c r="HL59" s="235"/>
      <c r="HM59" s="235"/>
      <c r="HN59" s="235"/>
      <c r="HO59" s="235"/>
      <c r="HP59" s="235"/>
      <c r="HQ59" s="235"/>
      <c r="HR59" s="235"/>
      <c r="HS59" s="235"/>
      <c r="HT59" s="235"/>
      <c r="HU59" s="235"/>
      <c r="HV59" s="235"/>
      <c r="HW59" s="235"/>
      <c r="HX59" s="235"/>
      <c r="HY59" s="235"/>
      <c r="HZ59" s="235"/>
      <c r="IA59" s="235"/>
      <c r="IB59" s="235"/>
      <c r="IC59" s="235"/>
      <c r="ID59" s="235"/>
      <c r="IE59" s="235"/>
      <c r="IF59" s="235"/>
      <c r="IG59" s="235"/>
      <c r="IH59" s="235"/>
      <c r="II59" s="235"/>
      <c r="IJ59" s="235"/>
      <c r="IK59" s="235"/>
      <c r="IL59" s="235"/>
      <c r="IM59" s="235"/>
      <c r="IN59" s="235"/>
      <c r="IO59" s="235"/>
      <c r="IP59" s="235"/>
      <c r="IQ59" s="235"/>
      <c r="IR59" s="235"/>
      <c r="IS59" s="235"/>
      <c r="IT59" s="235"/>
      <c r="IU59" s="235"/>
      <c r="IV59" s="235"/>
      <c r="IW59" s="235"/>
      <c r="IX59" s="235"/>
      <c r="IY59" s="235"/>
      <c r="IZ59" s="235"/>
      <c r="JA59" s="235"/>
      <c r="JB59" s="235"/>
      <c r="JC59" s="235"/>
      <c r="JD59" s="235"/>
      <c r="JE59" s="235"/>
      <c r="JF59" s="235"/>
      <c r="JG59" s="235"/>
      <c r="JH59" s="235"/>
      <c r="JI59" s="235"/>
      <c r="JJ59" s="235"/>
      <c r="JK59" s="235"/>
      <c r="JL59" s="235"/>
      <c r="JM59" s="235"/>
      <c r="JN59" s="235"/>
      <c r="JO59" s="235"/>
      <c r="JP59" s="235"/>
      <c r="JQ59" s="235"/>
      <c r="JR59" s="235"/>
      <c r="JS59" s="235"/>
      <c r="JT59" s="235"/>
      <c r="JU59" s="235"/>
      <c r="JV59" s="235"/>
      <c r="JW59" s="235"/>
      <c r="JX59" s="235"/>
      <c r="JY59" s="235"/>
      <c r="JZ59" s="235"/>
      <c r="KA59" s="235"/>
      <c r="KB59" s="235"/>
      <c r="KC59" s="235"/>
      <c r="KD59" s="235"/>
      <c r="KE59" s="235"/>
      <c r="KF59" s="235"/>
      <c r="KG59" s="235"/>
      <c r="KH59" s="235"/>
      <c r="KI59" s="235"/>
      <c r="KJ59" s="235"/>
      <c r="KK59" s="235"/>
      <c r="KL59" s="235"/>
      <c r="KM59" s="235"/>
      <c r="KN59" s="235"/>
      <c r="KO59" s="235"/>
      <c r="KP59" s="235"/>
      <c r="KQ59" s="235"/>
      <c r="KR59" s="235"/>
      <c r="KS59" s="235"/>
      <c r="KT59" s="235"/>
      <c r="KU59" s="235"/>
      <c r="KV59" s="235"/>
      <c r="KW59" s="235"/>
      <c r="KX59" s="235"/>
      <c r="KY59" s="235"/>
      <c r="KZ59" s="235"/>
      <c r="LA59" s="235"/>
      <c r="LB59" s="235"/>
      <c r="LC59" s="235"/>
      <c r="LD59" s="235"/>
      <c r="LE59" s="235"/>
      <c r="LF59" s="235"/>
      <c r="LG59" s="235"/>
      <c r="LH59" s="235"/>
      <c r="LI59" s="235"/>
      <c r="LJ59" s="235"/>
      <c r="LK59" s="235"/>
      <c r="LL59" s="235"/>
      <c r="LM59" s="235"/>
      <c r="LN59" s="235"/>
      <c r="LO59" s="235"/>
      <c r="LP59" s="235"/>
      <c r="LQ59" s="235"/>
      <c r="LR59" s="235"/>
      <c r="LS59" s="235"/>
      <c r="LT59" s="235"/>
      <c r="LU59" s="235"/>
      <c r="LV59" s="235"/>
      <c r="LW59" s="235"/>
      <c r="LX59" s="235"/>
      <c r="LY59" s="235"/>
      <c r="LZ59" s="235"/>
      <c r="MA59" s="235"/>
      <c r="MB59" s="235"/>
      <c r="MC59" s="235"/>
      <c r="MD59" s="235"/>
      <c r="ME59" s="235"/>
      <c r="MF59" s="235"/>
      <c r="MG59" s="235"/>
      <c r="MH59" s="235"/>
      <c r="MI59" s="235"/>
      <c r="MJ59" s="235"/>
      <c r="MK59" s="235"/>
      <c r="ML59" s="235"/>
      <c r="MM59" s="235"/>
      <c r="MN59" s="235"/>
      <c r="MO59" s="235"/>
      <c r="MP59" s="235"/>
      <c r="MQ59" s="235"/>
      <c r="MR59" s="235"/>
      <c r="MS59" s="235"/>
      <c r="MT59" s="235"/>
      <c r="MU59" s="235"/>
      <c r="MV59" s="235"/>
      <c r="MW59" s="235"/>
      <c r="MX59" s="235"/>
      <c r="MY59" s="235"/>
      <c r="MZ59" s="235"/>
      <c r="NA59" s="235"/>
      <c r="NB59" s="235"/>
      <c r="NC59" s="235"/>
      <c r="ND59" s="235"/>
      <c r="NE59" s="235"/>
      <c r="NF59" s="235"/>
      <c r="NG59" s="235"/>
      <c r="NH59" s="235"/>
      <c r="NI59" s="235"/>
      <c r="NJ59" s="235"/>
      <c r="NK59" s="235"/>
      <c r="NL59" s="235"/>
      <c r="NM59" s="235"/>
      <c r="NN59" s="235"/>
      <c r="NO59" s="235"/>
      <c r="NP59" s="235"/>
      <c r="NQ59" s="235"/>
      <c r="NR59" s="235"/>
      <c r="NS59" s="235"/>
      <c r="NT59" s="235"/>
      <c r="NU59" s="235"/>
      <c r="NV59" s="235"/>
      <c r="NW59" s="235"/>
      <c r="NX59" s="235"/>
      <c r="NY59" s="235"/>
      <c r="NZ59" s="235"/>
      <c r="OA59" s="235"/>
      <c r="OB59" s="235"/>
      <c r="OC59" s="235"/>
      <c r="OD59" s="235"/>
      <c r="OE59" s="235"/>
      <c r="OF59" s="235"/>
      <c r="OG59" s="235"/>
      <c r="OH59" s="235"/>
      <c r="OI59" s="235"/>
      <c r="OJ59" s="235"/>
      <c r="OK59" s="235"/>
      <c r="OL59" s="235"/>
      <c r="OM59" s="235"/>
      <c r="ON59" s="235"/>
      <c r="OO59" s="235"/>
      <c r="OP59" s="235"/>
      <c r="OQ59" s="235"/>
      <c r="OR59" s="235"/>
      <c r="OS59" s="235"/>
      <c r="OT59" s="235"/>
      <c r="OU59" s="235"/>
      <c r="OV59" s="235"/>
      <c r="OW59" s="235"/>
      <c r="OX59" s="235"/>
      <c r="OY59" s="235"/>
      <c r="OZ59" s="235"/>
      <c r="PA59" s="235"/>
      <c r="PB59" s="235"/>
      <c r="PC59" s="235"/>
      <c r="PD59" s="235"/>
      <c r="PE59" s="235"/>
      <c r="PF59" s="235"/>
      <c r="PG59" s="235"/>
      <c r="PH59" s="235"/>
      <c r="PI59" s="235"/>
      <c r="PJ59" s="235"/>
      <c r="PK59" s="235"/>
      <c r="PL59" s="235"/>
      <c r="PM59" s="235"/>
      <c r="PN59" s="235"/>
      <c r="PO59" s="235"/>
      <c r="PP59" s="235"/>
      <c r="PQ59" s="235"/>
      <c r="PR59" s="235"/>
      <c r="PS59" s="235"/>
      <c r="PT59" s="235"/>
      <c r="PU59" s="235"/>
      <c r="PV59" s="235"/>
      <c r="PW59" s="235"/>
      <c r="PX59" s="235"/>
      <c r="PY59" s="235"/>
      <c r="PZ59" s="235"/>
      <c r="QA59" s="235"/>
      <c r="QB59" s="235"/>
      <c r="QC59" s="235"/>
      <c r="QD59" s="235"/>
      <c r="QE59" s="235"/>
      <c r="QF59" s="235"/>
      <c r="QG59" s="235"/>
      <c r="QH59" s="235"/>
      <c r="QI59" s="235"/>
      <c r="QJ59" s="235"/>
      <c r="QK59" s="235"/>
      <c r="QL59" s="235"/>
      <c r="QM59" s="235"/>
      <c r="QN59" s="235"/>
      <c r="QO59" s="235"/>
      <c r="QP59" s="235"/>
      <c r="QQ59" s="235"/>
      <c r="QR59" s="235"/>
      <c r="QS59" s="235"/>
      <c r="QT59" s="235"/>
      <c r="QU59" s="235"/>
      <c r="QV59" s="235"/>
      <c r="QW59" s="235"/>
      <c r="QX59" s="235"/>
      <c r="QY59" s="235"/>
      <c r="QZ59" s="235"/>
      <c r="RA59" s="235"/>
      <c r="RB59" s="235"/>
      <c r="RC59" s="235"/>
      <c r="RD59" s="235"/>
      <c r="RE59" s="235"/>
      <c r="RF59" s="235"/>
      <c r="RG59" s="235"/>
      <c r="RH59" s="235"/>
      <c r="RI59" s="235"/>
      <c r="RJ59" s="235"/>
      <c r="RK59" s="235"/>
      <c r="RL59" s="235"/>
      <c r="RM59" s="235"/>
      <c r="RN59" s="235"/>
      <c r="RO59" s="235"/>
      <c r="RP59" s="235"/>
      <c r="RQ59" s="235"/>
      <c r="RR59" s="235"/>
      <c r="RS59" s="235"/>
      <c r="RT59" s="235"/>
      <c r="RU59" s="235"/>
      <c r="RV59" s="235"/>
      <c r="RW59" s="235"/>
      <c r="RX59" s="235"/>
      <c r="RY59" s="235"/>
      <c r="RZ59" s="235"/>
      <c r="SA59" s="235"/>
      <c r="SB59" s="235"/>
      <c r="SC59" s="235"/>
      <c r="SD59" s="235"/>
      <c r="SE59" s="235"/>
      <c r="SF59" s="235"/>
      <c r="SG59" s="235"/>
      <c r="SH59" s="235"/>
      <c r="SI59" s="235"/>
      <c r="SJ59" s="235"/>
      <c r="SK59" s="235"/>
      <c r="SL59" s="235"/>
      <c r="SM59" s="235"/>
      <c r="SN59" s="235"/>
      <c r="SO59" s="235"/>
      <c r="SP59" s="235"/>
      <c r="SQ59" s="235"/>
      <c r="SR59" s="235"/>
      <c r="SS59" s="235"/>
      <c r="ST59" s="235"/>
      <c r="SU59" s="235"/>
      <c r="SV59" s="235"/>
      <c r="SW59" s="235"/>
      <c r="SX59" s="235"/>
      <c r="SY59" s="235"/>
      <c r="SZ59" s="235"/>
      <c r="TA59" s="235"/>
      <c r="TB59" s="235"/>
      <c r="TC59" s="235"/>
      <c r="TD59" s="235"/>
      <c r="TE59" s="235"/>
      <c r="TF59" s="235"/>
      <c r="TG59" s="235"/>
      <c r="TH59" s="235"/>
      <c r="TI59" s="235"/>
      <c r="TJ59" s="235"/>
      <c r="TK59" s="235"/>
      <c r="TL59" s="235"/>
      <c r="TM59" s="235"/>
      <c r="TN59" s="235"/>
      <c r="TO59" s="235"/>
      <c r="TP59" s="235"/>
      <c r="TQ59" s="235"/>
      <c r="TR59" s="235"/>
      <c r="TS59" s="235"/>
      <c r="TT59" s="235"/>
      <c r="TU59" s="235"/>
      <c r="TV59" s="235"/>
      <c r="TW59" s="235"/>
      <c r="TX59" s="235"/>
      <c r="TY59" s="235"/>
      <c r="TZ59" s="235"/>
      <c r="UA59" s="235"/>
      <c r="UB59" s="235"/>
      <c r="UC59" s="235"/>
      <c r="UD59" s="235"/>
      <c r="UE59" s="235"/>
      <c r="UF59" s="235"/>
      <c r="UG59" s="235"/>
      <c r="UH59" s="235"/>
      <c r="UI59" s="235"/>
      <c r="UJ59" s="235"/>
      <c r="UK59" s="235"/>
      <c r="UL59" s="235"/>
      <c r="UM59" s="235"/>
      <c r="UN59" s="235"/>
      <c r="UO59" s="235"/>
      <c r="UP59" s="235"/>
      <c r="UQ59" s="235"/>
      <c r="UR59" s="235"/>
      <c r="US59" s="235"/>
      <c r="UT59" s="235"/>
      <c r="UU59" s="235"/>
      <c r="UV59" s="235"/>
      <c r="UW59" s="235"/>
      <c r="UX59" s="235"/>
      <c r="UY59" s="235"/>
      <c r="UZ59" s="235"/>
      <c r="VA59" s="235"/>
      <c r="VB59" s="235"/>
      <c r="VC59" s="235"/>
      <c r="VD59" s="235"/>
      <c r="VE59" s="235"/>
      <c r="VF59" s="235"/>
      <c r="VG59" s="235"/>
      <c r="VH59" s="235"/>
      <c r="VI59" s="235"/>
      <c r="VJ59" s="235"/>
      <c r="VK59" s="235"/>
      <c r="VL59" s="235"/>
      <c r="VM59" s="235"/>
      <c r="VN59" s="235"/>
      <c r="VO59" s="235"/>
      <c r="VP59" s="235"/>
      <c r="VQ59" s="235"/>
      <c r="VR59" s="235"/>
      <c r="VS59" s="235"/>
      <c r="VT59" s="235"/>
      <c r="VU59" s="235"/>
      <c r="VV59" s="235"/>
      <c r="VW59" s="235"/>
      <c r="VX59" s="235"/>
      <c r="VY59" s="235"/>
      <c r="VZ59" s="235"/>
      <c r="WA59" s="235"/>
      <c r="WB59" s="235"/>
      <c r="WC59" s="235"/>
      <c r="WD59" s="235"/>
      <c r="WE59" s="235"/>
      <c r="WF59" s="235"/>
      <c r="WG59" s="235"/>
      <c r="WH59" s="235"/>
      <c r="WI59" s="235"/>
      <c r="WJ59" s="235"/>
      <c r="WK59" s="235"/>
      <c r="WL59" s="235"/>
      <c r="WM59" s="235"/>
      <c r="WN59" s="235"/>
      <c r="WO59" s="235"/>
      <c r="WP59" s="235"/>
      <c r="WQ59" s="235"/>
      <c r="WR59" s="235"/>
      <c r="WS59" s="235"/>
      <c r="WT59" s="235"/>
      <c r="WU59" s="235"/>
      <c r="WV59" s="235"/>
      <c r="WW59" s="235"/>
      <c r="WX59" s="235"/>
      <c r="WY59" s="235"/>
      <c r="WZ59" s="235"/>
      <c r="XA59" s="235"/>
      <c r="XB59" s="235"/>
      <c r="XC59" s="235"/>
      <c r="XD59" s="235"/>
      <c r="XE59" s="235"/>
      <c r="XF59" s="235"/>
      <c r="XG59" s="235"/>
      <c r="XH59" s="235"/>
      <c r="XI59" s="235"/>
      <c r="XJ59" s="235"/>
      <c r="XK59" s="235"/>
      <c r="XL59" s="235"/>
      <c r="XM59" s="235"/>
      <c r="XN59" s="235"/>
      <c r="XO59" s="235"/>
      <c r="XP59" s="235"/>
      <c r="XQ59" s="235"/>
      <c r="XR59" s="235"/>
      <c r="XS59" s="235"/>
      <c r="XT59" s="235"/>
      <c r="XU59" s="235"/>
      <c r="XV59" s="235"/>
      <c r="XW59" s="235"/>
      <c r="XX59" s="235"/>
      <c r="XY59" s="235"/>
      <c r="XZ59" s="235"/>
      <c r="YA59" s="235"/>
      <c r="YB59" s="235"/>
      <c r="YC59" s="235"/>
      <c r="YD59" s="235"/>
      <c r="YE59" s="235"/>
      <c r="YF59" s="235"/>
      <c r="YG59" s="235"/>
      <c r="YH59" s="235"/>
      <c r="YI59" s="235"/>
      <c r="YJ59" s="235"/>
      <c r="YK59" s="235"/>
      <c r="YL59" s="235"/>
      <c r="YM59" s="235"/>
      <c r="YN59" s="235"/>
      <c r="YO59" s="235"/>
      <c r="YP59" s="235"/>
      <c r="YQ59" s="235"/>
      <c r="YR59" s="235"/>
      <c r="YS59" s="235"/>
      <c r="YT59" s="235"/>
      <c r="YU59" s="235"/>
      <c r="YV59" s="235"/>
      <c r="YW59" s="235"/>
      <c r="YX59" s="235"/>
      <c r="YY59" s="235"/>
      <c r="YZ59" s="235"/>
      <c r="ZA59" s="235"/>
      <c r="ZB59" s="235"/>
      <c r="ZC59" s="235"/>
      <c r="ZD59" s="235"/>
      <c r="ZE59" s="235"/>
      <c r="ZF59" s="235"/>
      <c r="ZG59" s="235"/>
      <c r="ZH59" s="235"/>
      <c r="ZI59" s="235"/>
      <c r="ZJ59" s="235"/>
      <c r="ZK59" s="235"/>
      <c r="ZL59" s="235"/>
      <c r="ZM59" s="235"/>
      <c r="ZN59" s="235"/>
      <c r="ZO59" s="235"/>
      <c r="ZP59" s="235"/>
      <c r="ZQ59" s="235"/>
      <c r="ZR59" s="235"/>
      <c r="ZS59" s="235"/>
      <c r="ZT59" s="235"/>
      <c r="ZU59" s="235"/>
      <c r="ZV59" s="235"/>
      <c r="ZW59" s="235"/>
      <c r="ZX59" s="235"/>
      <c r="ZY59" s="235"/>
      <c r="ZZ59" s="235"/>
      <c r="AAA59" s="235"/>
      <c r="AAB59" s="235"/>
      <c r="AAC59" s="235"/>
      <c r="AAD59" s="235"/>
      <c r="AAE59" s="235"/>
      <c r="AAF59" s="235"/>
      <c r="AAG59" s="235"/>
      <c r="AAH59" s="235"/>
      <c r="AAI59" s="235"/>
      <c r="AAJ59" s="235"/>
      <c r="AAK59" s="235"/>
      <c r="AAL59" s="235"/>
      <c r="AAM59" s="235"/>
      <c r="AAN59" s="235"/>
      <c r="AAO59" s="235"/>
      <c r="AAP59" s="235"/>
      <c r="AAQ59" s="235"/>
      <c r="AAR59" s="235"/>
      <c r="AAS59" s="235"/>
      <c r="AAT59" s="235"/>
      <c r="AAU59" s="235"/>
      <c r="AAV59" s="235"/>
      <c r="AAW59" s="235"/>
      <c r="AAX59" s="235"/>
      <c r="AAY59" s="235"/>
      <c r="AAZ59" s="235"/>
      <c r="ABA59" s="235"/>
      <c r="ABB59" s="235"/>
      <c r="ABC59" s="235"/>
      <c r="ABD59" s="235"/>
      <c r="ABE59" s="235"/>
      <c r="ABF59" s="235"/>
      <c r="ABG59" s="235"/>
      <c r="ABH59" s="235"/>
      <c r="ABI59" s="235"/>
      <c r="ABJ59" s="235"/>
      <c r="ABK59" s="235"/>
      <c r="ABL59" s="235"/>
      <c r="ABM59" s="235"/>
      <c r="ABN59" s="235"/>
      <c r="ABO59" s="235"/>
      <c r="ABP59" s="235"/>
      <c r="ABQ59" s="235"/>
      <c r="ABR59" s="235"/>
      <c r="ABS59" s="235"/>
      <c r="ABT59" s="235"/>
      <c r="ABU59" s="235"/>
      <c r="ABV59" s="235"/>
      <c r="ABW59" s="235"/>
      <c r="ABX59" s="235"/>
      <c r="ABY59" s="235"/>
      <c r="ABZ59" s="235"/>
      <c r="ACA59" s="235"/>
      <c r="ACB59" s="235"/>
      <c r="ACC59" s="235"/>
      <c r="ACD59" s="235"/>
      <c r="ACE59" s="235"/>
      <c r="ACF59" s="235"/>
      <c r="ACG59" s="235"/>
      <c r="ACH59" s="235"/>
      <c r="ACI59" s="235"/>
      <c r="ACJ59" s="235"/>
      <c r="ACK59" s="235"/>
      <c r="ACL59" s="235"/>
      <c r="ACM59" s="235"/>
      <c r="ACN59" s="235"/>
      <c r="ACO59" s="235"/>
      <c r="ACP59" s="235"/>
      <c r="ACQ59" s="235"/>
      <c r="ACR59" s="235"/>
      <c r="ACS59" s="235"/>
      <c r="ACT59" s="235"/>
      <c r="ACU59" s="235"/>
      <c r="ACV59" s="235"/>
      <c r="ACW59" s="235"/>
      <c r="ACX59" s="235"/>
      <c r="ACY59" s="235"/>
      <c r="ACZ59" s="235"/>
      <c r="ADA59" s="235"/>
      <c r="ADB59" s="235"/>
      <c r="ADC59" s="235"/>
      <c r="ADD59" s="235"/>
      <c r="ADE59" s="235"/>
      <c r="ADF59" s="235"/>
      <c r="ADG59" s="235"/>
      <c r="ADH59" s="235"/>
      <c r="ADI59" s="235"/>
      <c r="ADJ59" s="235"/>
      <c r="ADK59" s="235"/>
      <c r="ADL59" s="235"/>
      <c r="ADM59" s="235"/>
      <c r="ADN59" s="235"/>
      <c r="ADO59" s="235"/>
      <c r="ADP59" s="235"/>
      <c r="ADQ59" s="235"/>
      <c r="ADR59" s="235"/>
      <c r="ADS59" s="235"/>
      <c r="ADT59" s="235"/>
      <c r="ADU59" s="235"/>
      <c r="ADV59" s="235"/>
      <c r="ADW59" s="235"/>
      <c r="ADX59" s="235"/>
      <c r="ADY59" s="235"/>
      <c r="ADZ59" s="235"/>
      <c r="AEA59" s="235"/>
      <c r="AEB59" s="235"/>
      <c r="AEC59" s="235"/>
      <c r="AED59" s="235"/>
      <c r="AEE59" s="235"/>
      <c r="AEF59" s="235"/>
      <c r="AEG59" s="235"/>
      <c r="AEH59" s="235"/>
      <c r="AEI59" s="235"/>
      <c r="AEJ59" s="235"/>
      <c r="AEK59" s="235"/>
      <c r="AEL59" s="235"/>
      <c r="AEM59" s="235"/>
      <c r="AEN59" s="235"/>
      <c r="AEO59" s="235"/>
      <c r="AEP59" s="235"/>
      <c r="AEQ59" s="235"/>
      <c r="AER59" s="235"/>
      <c r="AES59" s="235"/>
      <c r="AET59" s="235"/>
      <c r="AEU59" s="235"/>
      <c r="AEV59" s="235"/>
      <c r="AEW59" s="235"/>
      <c r="AEX59" s="235"/>
      <c r="AEY59" s="235"/>
      <c r="AEZ59" s="235"/>
      <c r="AFA59" s="235"/>
      <c r="AFB59" s="235"/>
      <c r="AFC59" s="235"/>
      <c r="AFD59" s="235"/>
      <c r="AFE59" s="235"/>
      <c r="AFF59" s="235"/>
      <c r="AFG59" s="235"/>
      <c r="AFH59" s="235"/>
      <c r="AFI59" s="235"/>
      <c r="AFJ59" s="235"/>
      <c r="AFK59" s="235"/>
      <c r="AFL59" s="235"/>
      <c r="AFM59" s="235"/>
      <c r="AFN59" s="235"/>
      <c r="AFO59" s="235"/>
      <c r="AFP59" s="235"/>
      <c r="AFQ59" s="235"/>
      <c r="AFR59" s="235"/>
      <c r="AFS59" s="235"/>
      <c r="AFT59" s="235"/>
      <c r="AFU59" s="235"/>
      <c r="AFV59" s="235"/>
      <c r="AFW59" s="235"/>
      <c r="AFX59" s="235"/>
      <c r="AFY59" s="235"/>
      <c r="AFZ59" s="235"/>
      <c r="AGA59" s="235"/>
      <c r="AGB59" s="235"/>
      <c r="AGC59" s="235"/>
      <c r="AGD59" s="235"/>
      <c r="AGE59" s="235"/>
      <c r="AGF59" s="235"/>
      <c r="AGG59" s="235"/>
      <c r="AGH59" s="235"/>
      <c r="AGI59" s="235"/>
      <c r="AGJ59" s="235"/>
      <c r="AGK59" s="235"/>
      <c r="AGL59" s="235"/>
      <c r="AGM59" s="235"/>
      <c r="AGN59" s="235"/>
      <c r="AGO59" s="235"/>
      <c r="AGP59" s="235"/>
      <c r="AGQ59" s="235"/>
      <c r="AGR59" s="235"/>
      <c r="AGS59" s="235"/>
      <c r="AGT59" s="235"/>
      <c r="AGU59" s="235"/>
      <c r="AGV59" s="235"/>
      <c r="AGW59" s="235"/>
      <c r="AGX59" s="235"/>
      <c r="AGY59" s="235"/>
      <c r="AGZ59" s="235"/>
      <c r="AHA59" s="235"/>
      <c r="AHB59" s="235"/>
      <c r="AHC59" s="235"/>
      <c r="AHD59" s="235"/>
      <c r="AHE59" s="235"/>
      <c r="AHF59" s="235"/>
      <c r="AHG59" s="235"/>
      <c r="AHH59" s="235"/>
      <c r="AHI59" s="235"/>
      <c r="AHJ59" s="235"/>
      <c r="AHK59" s="235"/>
      <c r="AHL59" s="235"/>
      <c r="AHM59" s="235"/>
      <c r="AHN59" s="235"/>
      <c r="AHO59" s="235"/>
      <c r="AHP59" s="235"/>
      <c r="AHQ59" s="235"/>
      <c r="AHR59" s="235"/>
      <c r="AHS59" s="235"/>
      <c r="AHT59" s="235"/>
      <c r="AHU59" s="235"/>
      <c r="AHV59" s="235"/>
      <c r="AHW59" s="235"/>
      <c r="AHX59" s="235"/>
      <c r="AHY59" s="235"/>
      <c r="AHZ59" s="235"/>
      <c r="AIA59" s="235"/>
      <c r="AIB59" s="235"/>
      <c r="AIC59" s="235"/>
      <c r="AID59" s="235"/>
      <c r="AIE59" s="235"/>
      <c r="AIF59" s="235"/>
      <c r="AIG59" s="235"/>
      <c r="AIH59" s="235"/>
      <c r="AII59" s="235"/>
      <c r="AIJ59" s="235"/>
      <c r="AIK59" s="235"/>
      <c r="AIL59" s="235"/>
      <c r="AIM59" s="235"/>
      <c r="AIN59" s="235"/>
      <c r="AIO59" s="235"/>
      <c r="AIP59" s="235"/>
      <c r="AIQ59" s="235"/>
      <c r="AIR59" s="235"/>
      <c r="AIS59" s="235"/>
      <c r="AIT59" s="235"/>
      <c r="AIU59" s="235"/>
      <c r="AIV59" s="235"/>
      <c r="AIW59" s="235"/>
      <c r="AIX59" s="235"/>
      <c r="AIY59" s="235"/>
      <c r="AIZ59" s="235"/>
      <c r="AJA59" s="235"/>
      <c r="AJB59" s="235"/>
      <c r="AJC59" s="235"/>
      <c r="AJD59" s="235"/>
      <c r="AJE59" s="235"/>
      <c r="AJF59" s="235"/>
      <c r="AJG59" s="235"/>
      <c r="AJH59" s="235"/>
      <c r="AJI59" s="235"/>
      <c r="AJJ59" s="235"/>
      <c r="AJK59" s="235"/>
      <c r="AJL59" s="235"/>
      <c r="AJM59" s="235"/>
      <c r="AJN59" s="235"/>
      <c r="AJO59" s="235"/>
      <c r="AJP59" s="235"/>
      <c r="AJQ59" s="235"/>
      <c r="AJR59" s="235"/>
      <c r="AJS59" s="235"/>
      <c r="AJT59" s="235"/>
      <c r="AJU59" s="235"/>
      <c r="AJV59" s="235"/>
      <c r="AJW59" s="235"/>
      <c r="AJX59" s="235"/>
      <c r="AJY59" s="235"/>
      <c r="AJZ59" s="235"/>
      <c r="AKA59" s="235"/>
      <c r="AKB59" s="235"/>
      <c r="AKC59" s="235"/>
      <c r="AKD59" s="235"/>
      <c r="AKE59" s="235"/>
      <c r="AKF59" s="235"/>
      <c r="AKG59" s="235"/>
      <c r="AKH59" s="235"/>
      <c r="AKI59" s="235"/>
      <c r="AKJ59" s="235"/>
      <c r="AKK59" s="235"/>
      <c r="AKL59" s="235"/>
      <c r="AKM59" s="235"/>
      <c r="AKN59" s="235"/>
      <c r="AKO59" s="235"/>
      <c r="AKP59" s="235"/>
      <c r="AKQ59" s="235"/>
      <c r="AKR59" s="235"/>
      <c r="AKS59" s="235"/>
      <c r="AKT59" s="235"/>
      <c r="AKU59" s="235"/>
      <c r="AKV59" s="235"/>
      <c r="AKW59" s="235"/>
      <c r="AKX59" s="235"/>
      <c r="AKY59" s="235"/>
      <c r="AKZ59" s="235"/>
      <c r="ALA59" s="235"/>
      <c r="ALB59" s="235"/>
      <c r="ALC59" s="235"/>
      <c r="ALD59" s="235"/>
      <c r="ALE59" s="235"/>
      <c r="ALF59" s="235"/>
      <c r="ALG59" s="235"/>
      <c r="ALH59" s="235"/>
      <c r="ALI59" s="235"/>
      <c r="ALJ59" s="235"/>
      <c r="ALK59" s="235"/>
      <c r="ALL59" s="235"/>
      <c r="ALM59" s="235"/>
      <c r="ALN59" s="235"/>
      <c r="ALO59" s="235"/>
      <c r="ALP59" s="235"/>
      <c r="ALQ59" s="235"/>
      <c r="ALR59" s="235"/>
      <c r="ALS59" s="235"/>
      <c r="ALT59" s="235"/>
      <c r="ALU59" s="235"/>
      <c r="ALV59" s="235"/>
      <c r="ALW59" s="235"/>
      <c r="ALX59" s="235"/>
      <c r="ALY59" s="235"/>
      <c r="ALZ59" s="235"/>
      <c r="AMA59" s="235"/>
      <c r="AMB59" s="235"/>
      <c r="AMC59" s="235"/>
      <c r="AMD59" s="235"/>
      <c r="AME59" s="235"/>
      <c r="AMF59" s="235"/>
      <c r="AMG59" s="235"/>
      <c r="AMH59" s="235"/>
      <c r="AMI59" s="235"/>
      <c r="AMJ59" s="235"/>
      <c r="AMK59" s="235"/>
      <c r="AML59" s="235"/>
      <c r="AMM59" s="235"/>
      <c r="AMN59" s="235"/>
      <c r="AMO59" s="235"/>
      <c r="AMP59" s="235"/>
      <c r="AMQ59" s="235"/>
      <c r="AMR59" s="235"/>
      <c r="AMS59" s="235"/>
      <c r="AMT59" s="235"/>
      <c r="AMU59" s="235"/>
      <c r="AMV59" s="235"/>
      <c r="AMW59" s="235"/>
      <c r="AMX59" s="235"/>
      <c r="AMY59" s="235"/>
      <c r="AMZ59" s="235"/>
      <c r="ANA59" s="235"/>
      <c r="ANB59" s="235"/>
      <c r="ANC59" s="235"/>
      <c r="AND59" s="235"/>
      <c r="ANE59" s="235"/>
      <c r="ANF59" s="235"/>
      <c r="ANG59" s="235"/>
      <c r="ANH59" s="235"/>
      <c r="ANI59" s="235"/>
      <c r="ANJ59" s="235"/>
      <c r="ANK59" s="235"/>
      <c r="ANL59" s="235"/>
      <c r="ANM59" s="235"/>
      <c r="ANN59" s="235"/>
      <c r="ANO59" s="235"/>
      <c r="ANP59" s="235"/>
      <c r="ANQ59" s="235"/>
      <c r="ANR59" s="235"/>
      <c r="ANS59" s="235"/>
      <c r="ANT59" s="235"/>
      <c r="ANU59" s="235"/>
      <c r="ANV59" s="235"/>
      <c r="ANW59" s="235"/>
      <c r="ANX59" s="235"/>
      <c r="ANY59" s="235"/>
      <c r="ANZ59" s="235"/>
      <c r="AOA59" s="235"/>
      <c r="AOB59" s="235"/>
      <c r="AOC59" s="235"/>
      <c r="AOD59" s="235"/>
      <c r="AOE59" s="235"/>
      <c r="AOF59" s="235"/>
      <c r="AOG59" s="235"/>
      <c r="AOH59" s="235"/>
      <c r="AOI59" s="235"/>
      <c r="AOJ59" s="235"/>
      <c r="AOK59" s="235"/>
      <c r="AOL59" s="235"/>
      <c r="AOM59" s="235"/>
      <c r="AON59" s="235"/>
      <c r="AOO59" s="235"/>
      <c r="AOP59" s="235"/>
      <c r="AOQ59" s="235"/>
      <c r="AOR59" s="235"/>
      <c r="AOS59" s="235"/>
      <c r="AOT59" s="235"/>
      <c r="AOU59" s="235"/>
      <c r="AOV59" s="235"/>
      <c r="AOW59" s="235"/>
      <c r="AOX59" s="235"/>
      <c r="AOY59" s="235"/>
      <c r="AOZ59" s="235"/>
      <c r="APA59" s="235"/>
      <c r="APB59" s="235"/>
      <c r="APC59" s="235"/>
      <c r="APD59" s="235"/>
      <c r="APE59" s="235"/>
      <c r="APF59" s="235"/>
      <c r="APG59" s="235"/>
      <c r="APH59" s="235"/>
      <c r="API59" s="235"/>
      <c r="APJ59" s="235"/>
      <c r="APK59" s="235"/>
      <c r="APL59" s="235"/>
      <c r="APM59" s="235"/>
      <c r="APN59" s="235"/>
      <c r="APO59" s="235"/>
      <c r="APP59" s="235"/>
      <c r="APQ59" s="235"/>
      <c r="APR59" s="235"/>
      <c r="APS59" s="235"/>
      <c r="APT59" s="235"/>
      <c r="APU59" s="235"/>
      <c r="APV59" s="235"/>
      <c r="APW59" s="235"/>
      <c r="APX59" s="235"/>
      <c r="APY59" s="235"/>
      <c r="APZ59" s="235"/>
      <c r="AQA59" s="235"/>
      <c r="AQB59" s="235"/>
      <c r="AQC59" s="235"/>
      <c r="AQD59" s="235"/>
      <c r="AQE59" s="235"/>
      <c r="AQF59" s="235"/>
      <c r="AQG59" s="235"/>
      <c r="AQH59" s="235"/>
      <c r="AQI59" s="235"/>
      <c r="AQJ59" s="235"/>
      <c r="AQK59" s="235"/>
      <c r="AQL59" s="235"/>
      <c r="AQM59" s="235"/>
      <c r="AQN59" s="235"/>
      <c r="AQO59" s="235"/>
      <c r="AQP59" s="235"/>
      <c r="AQQ59" s="235"/>
      <c r="AQR59" s="235"/>
      <c r="AQS59" s="235"/>
      <c r="AQT59" s="235"/>
      <c r="AQU59" s="235"/>
      <c r="AQV59" s="235"/>
      <c r="AQW59" s="235"/>
      <c r="AQX59" s="235"/>
      <c r="AQY59" s="235"/>
      <c r="AQZ59" s="235"/>
      <c r="ARA59" s="235"/>
      <c r="ARB59" s="235"/>
      <c r="ARC59" s="235"/>
      <c r="ARD59" s="235"/>
      <c r="ARE59" s="235"/>
      <c r="ARF59" s="235"/>
      <c r="ARG59" s="235"/>
      <c r="ARH59" s="235"/>
      <c r="ARI59" s="235"/>
      <c r="ARJ59" s="235"/>
      <c r="ARK59" s="235"/>
      <c r="ARL59" s="235"/>
      <c r="ARM59" s="235"/>
      <c r="ARN59" s="235"/>
      <c r="ARO59" s="235"/>
      <c r="ARP59" s="235"/>
      <c r="ARQ59" s="235"/>
      <c r="ARR59" s="235"/>
      <c r="ARS59" s="235"/>
      <c r="ART59" s="235"/>
      <c r="ARU59" s="235"/>
      <c r="ARV59" s="235"/>
      <c r="ARW59" s="235"/>
      <c r="ARX59" s="235"/>
      <c r="ARY59" s="235"/>
      <c r="ARZ59" s="235"/>
      <c r="ASA59" s="235"/>
      <c r="ASB59" s="235"/>
      <c r="ASC59" s="235"/>
      <c r="ASD59" s="235"/>
      <c r="ASE59" s="235"/>
      <c r="ASF59" s="235"/>
      <c r="ASG59" s="235"/>
      <c r="ASH59" s="235"/>
      <c r="ASI59" s="235"/>
      <c r="ASJ59" s="235"/>
      <c r="ASK59" s="235"/>
      <c r="ASL59" s="235"/>
      <c r="ASM59" s="235"/>
      <c r="ASN59" s="235"/>
      <c r="ASO59" s="235"/>
      <c r="ASP59" s="235"/>
      <c r="ASQ59" s="235"/>
      <c r="ASR59" s="235"/>
      <c r="ASS59" s="235"/>
      <c r="AST59" s="235"/>
      <c r="ASU59" s="235"/>
      <c r="ASV59" s="235"/>
      <c r="ASW59" s="235"/>
      <c r="ASX59" s="235"/>
      <c r="ASY59" s="235"/>
      <c r="ASZ59" s="235"/>
      <c r="ATA59" s="235"/>
      <c r="ATB59" s="235"/>
      <c r="ATC59" s="235"/>
      <c r="ATD59" s="235"/>
      <c r="ATE59" s="235"/>
      <c r="ATF59" s="235"/>
      <c r="ATG59" s="235"/>
      <c r="ATH59" s="235"/>
      <c r="ATI59" s="235"/>
      <c r="ATJ59" s="235"/>
      <c r="ATK59" s="235"/>
      <c r="ATL59" s="235"/>
      <c r="ATM59" s="235"/>
      <c r="ATN59" s="235"/>
      <c r="ATO59" s="235"/>
      <c r="ATP59" s="235"/>
      <c r="ATQ59" s="235"/>
      <c r="ATR59" s="235"/>
      <c r="ATS59" s="235"/>
      <c r="ATT59" s="235"/>
      <c r="ATU59" s="235"/>
      <c r="ATV59" s="235"/>
      <c r="ATW59" s="235"/>
      <c r="ATX59" s="235"/>
      <c r="ATY59" s="235"/>
      <c r="ATZ59" s="235"/>
      <c r="AUA59" s="235"/>
      <c r="AUB59" s="235"/>
      <c r="AUC59" s="235"/>
      <c r="AUD59" s="235"/>
      <c r="AUE59" s="235"/>
      <c r="AUF59" s="235"/>
      <c r="AUG59" s="235"/>
      <c r="AUH59" s="235"/>
      <c r="AUI59" s="235"/>
      <c r="AUJ59" s="235"/>
      <c r="AUK59" s="235"/>
      <c r="AUL59" s="235"/>
      <c r="AUM59" s="235"/>
      <c r="AUN59" s="235"/>
      <c r="AUO59" s="235"/>
      <c r="AUP59" s="235"/>
      <c r="AUQ59" s="235"/>
      <c r="AUR59" s="235"/>
      <c r="AUS59" s="235"/>
      <c r="AUT59" s="235"/>
      <c r="AUU59" s="235"/>
      <c r="AUV59" s="235"/>
      <c r="AUW59" s="235"/>
      <c r="AUX59" s="235"/>
      <c r="AUY59" s="235"/>
      <c r="AUZ59" s="235"/>
      <c r="AVA59" s="235"/>
      <c r="AVB59" s="235"/>
      <c r="AVC59" s="235"/>
      <c r="AVD59" s="235"/>
      <c r="AVE59" s="235"/>
      <c r="AVF59" s="235"/>
      <c r="AVG59" s="235"/>
      <c r="AVH59" s="235"/>
      <c r="AVI59" s="235"/>
      <c r="AVJ59" s="235"/>
      <c r="AVK59" s="235"/>
      <c r="AVL59" s="235"/>
      <c r="AVM59" s="235"/>
      <c r="AVN59" s="235"/>
      <c r="AVO59" s="235"/>
      <c r="AVP59" s="235"/>
      <c r="AVQ59" s="235"/>
      <c r="AVR59" s="235"/>
      <c r="AVS59" s="235"/>
      <c r="AVT59" s="235"/>
      <c r="AVU59" s="235"/>
      <c r="AVV59" s="235"/>
      <c r="AVW59" s="235"/>
      <c r="AVX59" s="235"/>
      <c r="AVY59" s="235"/>
      <c r="AVZ59" s="235"/>
      <c r="AWA59" s="235"/>
      <c r="AWB59" s="235"/>
      <c r="AWC59" s="235"/>
      <c r="AWD59" s="235"/>
      <c r="AWE59" s="235"/>
      <c r="AWF59" s="235"/>
      <c r="AWG59" s="235"/>
      <c r="AWH59" s="235"/>
      <c r="AWI59" s="235"/>
      <c r="AWJ59" s="235"/>
      <c r="AWK59" s="235"/>
      <c r="AWL59" s="235"/>
      <c r="AWM59" s="235"/>
      <c r="AWN59" s="235"/>
      <c r="AWO59" s="235"/>
      <c r="AWP59" s="235"/>
      <c r="AWQ59" s="235"/>
      <c r="AWR59" s="235"/>
      <c r="AWS59" s="235"/>
      <c r="AWT59" s="235"/>
      <c r="AWU59" s="235"/>
      <c r="AWV59" s="235"/>
      <c r="AWW59" s="235"/>
      <c r="AWX59" s="235"/>
      <c r="AWY59" s="235"/>
      <c r="AWZ59" s="235"/>
      <c r="AXA59" s="235"/>
      <c r="AXB59" s="235"/>
      <c r="AXC59" s="235"/>
      <c r="AXD59" s="235"/>
      <c r="AXE59" s="235"/>
      <c r="AXF59" s="235"/>
      <c r="AXG59" s="235"/>
      <c r="AXH59" s="235"/>
      <c r="AXI59" s="235"/>
      <c r="AXJ59" s="235"/>
      <c r="AXK59" s="235"/>
      <c r="AXL59" s="235"/>
      <c r="AXM59" s="235"/>
      <c r="AXN59" s="235"/>
      <c r="AXO59" s="235"/>
      <c r="AXP59" s="235"/>
      <c r="AXQ59" s="235"/>
      <c r="AXR59" s="235"/>
      <c r="AXS59" s="235"/>
      <c r="AXT59" s="235"/>
      <c r="AXU59" s="235"/>
      <c r="AXV59" s="235"/>
      <c r="AXW59" s="235"/>
      <c r="AXX59" s="235"/>
      <c r="AXY59" s="235"/>
      <c r="AXZ59" s="235"/>
      <c r="AYA59" s="235"/>
      <c r="AYB59" s="235"/>
      <c r="AYC59" s="235"/>
      <c r="AYD59" s="235"/>
      <c r="AYE59" s="235"/>
      <c r="AYF59" s="235"/>
      <c r="AYG59" s="235"/>
      <c r="AYH59" s="235"/>
      <c r="AYI59" s="235"/>
      <c r="AYJ59" s="235"/>
      <c r="AYK59" s="235"/>
      <c r="AYL59" s="235"/>
      <c r="AYM59" s="235"/>
      <c r="AYN59" s="235"/>
      <c r="AYO59" s="235"/>
      <c r="AYP59" s="235"/>
      <c r="AYQ59" s="235"/>
      <c r="AYR59" s="235"/>
      <c r="AYS59" s="235"/>
      <c r="AYT59" s="235"/>
      <c r="AYU59" s="235"/>
      <c r="AYV59" s="235"/>
      <c r="AYW59" s="235"/>
      <c r="AYX59" s="235"/>
      <c r="AYY59" s="235"/>
      <c r="AYZ59" s="235"/>
      <c r="AZA59" s="235"/>
      <c r="AZB59" s="235"/>
      <c r="AZC59" s="235"/>
      <c r="AZD59" s="235"/>
      <c r="AZE59" s="235"/>
      <c r="AZF59" s="235"/>
      <c r="AZG59" s="235"/>
      <c r="AZH59" s="235"/>
      <c r="AZI59" s="235"/>
      <c r="AZJ59" s="235"/>
      <c r="AZK59" s="235"/>
      <c r="AZL59" s="235"/>
      <c r="AZM59" s="235"/>
      <c r="AZN59" s="235"/>
      <c r="AZO59" s="235"/>
      <c r="AZP59" s="235"/>
      <c r="AZQ59" s="235"/>
      <c r="AZR59" s="235"/>
      <c r="AZS59" s="235"/>
      <c r="AZT59" s="235"/>
      <c r="AZU59" s="235"/>
      <c r="AZV59" s="235"/>
      <c r="AZW59" s="235"/>
      <c r="AZX59" s="235"/>
      <c r="AZY59" s="235"/>
      <c r="AZZ59" s="235"/>
      <c r="BAA59" s="235"/>
      <c r="BAB59" s="235"/>
      <c r="BAC59" s="235"/>
      <c r="BAD59" s="235"/>
      <c r="BAE59" s="235"/>
      <c r="BAF59" s="235"/>
      <c r="BAG59" s="235"/>
      <c r="BAH59" s="235"/>
      <c r="BAI59" s="235"/>
      <c r="BAJ59" s="235"/>
      <c r="BAK59" s="235"/>
      <c r="BAL59" s="235"/>
      <c r="BAM59" s="235"/>
      <c r="BAN59" s="235"/>
      <c r="BAO59" s="235"/>
      <c r="BAP59" s="235"/>
      <c r="BAQ59" s="235"/>
      <c r="BAR59" s="235"/>
      <c r="BAS59" s="235"/>
      <c r="BAT59" s="235"/>
      <c r="BAU59" s="235"/>
      <c r="BAV59" s="235"/>
      <c r="BAW59" s="235"/>
      <c r="BAX59" s="235"/>
      <c r="BAY59" s="235"/>
      <c r="BAZ59" s="235"/>
      <c r="BBA59" s="235"/>
      <c r="BBB59" s="235"/>
      <c r="BBC59" s="235"/>
      <c r="BBD59" s="235"/>
      <c r="BBE59" s="235"/>
      <c r="BBF59" s="235"/>
      <c r="BBG59" s="235"/>
      <c r="BBH59" s="235"/>
      <c r="BBI59" s="235"/>
      <c r="BBJ59" s="235"/>
      <c r="BBK59" s="235"/>
      <c r="BBL59" s="235"/>
      <c r="BBM59" s="235"/>
      <c r="BBN59" s="235"/>
      <c r="BBO59" s="235"/>
      <c r="BBP59" s="235"/>
      <c r="BBQ59" s="235"/>
      <c r="BBR59" s="235"/>
      <c r="BBS59" s="235"/>
      <c r="BBT59" s="235"/>
      <c r="BBU59" s="235"/>
      <c r="BBV59" s="235"/>
      <c r="BBW59" s="235"/>
      <c r="BBX59" s="235"/>
      <c r="BBY59" s="235"/>
      <c r="BBZ59" s="235"/>
      <c r="BCA59" s="235"/>
      <c r="BCB59" s="235"/>
      <c r="BCC59" s="235"/>
      <c r="BCD59" s="235"/>
      <c r="BCE59" s="235"/>
      <c r="BCF59" s="235"/>
      <c r="BCG59" s="235"/>
      <c r="BCH59" s="235"/>
      <c r="BCI59" s="235"/>
      <c r="BCJ59" s="235"/>
      <c r="BCK59" s="235"/>
      <c r="BCL59" s="235"/>
      <c r="BCM59" s="235"/>
      <c r="BCN59" s="235"/>
      <c r="BCO59" s="235"/>
      <c r="BCP59" s="235"/>
      <c r="BCQ59" s="235"/>
      <c r="BCR59" s="235"/>
      <c r="BCS59" s="235"/>
      <c r="BCT59" s="235"/>
      <c r="BCU59" s="235"/>
      <c r="BCV59" s="235"/>
      <c r="BCW59" s="235"/>
      <c r="BCX59" s="235"/>
      <c r="BCY59" s="235"/>
      <c r="BCZ59" s="235"/>
      <c r="BDA59" s="235"/>
      <c r="BDB59" s="235"/>
      <c r="BDC59" s="235"/>
      <c r="BDD59" s="235"/>
      <c r="BDE59" s="235"/>
      <c r="BDF59" s="235"/>
      <c r="BDG59" s="235"/>
      <c r="BDH59" s="235"/>
      <c r="BDI59" s="235"/>
      <c r="BDJ59" s="235"/>
      <c r="BDK59" s="235"/>
      <c r="BDL59" s="235"/>
      <c r="BDM59" s="235"/>
      <c r="BDN59" s="235"/>
      <c r="BDO59" s="235"/>
      <c r="BDP59" s="235"/>
      <c r="BDQ59" s="235"/>
      <c r="BDR59" s="235"/>
      <c r="BDS59" s="235"/>
      <c r="BDT59" s="235"/>
      <c r="BDU59" s="235"/>
      <c r="BDV59" s="235"/>
      <c r="BDW59" s="235"/>
      <c r="BDX59" s="235"/>
      <c r="BDY59" s="235"/>
      <c r="BDZ59" s="235"/>
      <c r="BEA59" s="235"/>
      <c r="BEB59" s="235"/>
      <c r="BEC59" s="235"/>
      <c r="BED59" s="235"/>
      <c r="BEE59" s="235"/>
      <c r="BEF59" s="235"/>
      <c r="BEG59" s="235"/>
      <c r="BEH59" s="235"/>
      <c r="BEI59" s="235"/>
      <c r="BEJ59" s="235"/>
      <c r="BEK59" s="235"/>
      <c r="BEL59" s="235"/>
      <c r="BEM59" s="235"/>
      <c r="BEN59" s="235"/>
      <c r="BEO59" s="235"/>
      <c r="BEP59" s="235"/>
      <c r="BEQ59" s="235"/>
      <c r="BER59" s="235"/>
      <c r="BES59" s="235"/>
      <c r="BET59" s="235"/>
      <c r="BEU59" s="235"/>
      <c r="BEV59" s="235"/>
      <c r="BEW59" s="235"/>
      <c r="BEX59" s="235"/>
      <c r="BEY59" s="235"/>
      <c r="BEZ59" s="235"/>
      <c r="BFA59" s="235"/>
      <c r="BFB59" s="235"/>
      <c r="BFC59" s="235"/>
      <c r="BFD59" s="235"/>
      <c r="BFE59" s="235"/>
      <c r="BFF59" s="235"/>
      <c r="BFG59" s="235"/>
      <c r="BFH59" s="235"/>
      <c r="BFI59" s="235"/>
      <c r="BFJ59" s="235"/>
      <c r="BFK59" s="235"/>
      <c r="BFL59" s="235"/>
      <c r="BFM59" s="235"/>
      <c r="BFN59" s="235"/>
      <c r="BFO59" s="235"/>
      <c r="BFP59" s="235"/>
      <c r="BFQ59" s="235"/>
      <c r="BFR59" s="235"/>
      <c r="BFS59" s="235"/>
      <c r="BFT59" s="235"/>
      <c r="BFU59" s="235"/>
      <c r="BFV59" s="235"/>
      <c r="BFW59" s="235"/>
      <c r="BFX59" s="235"/>
      <c r="BFY59" s="235"/>
      <c r="BFZ59" s="235"/>
      <c r="BGA59" s="235"/>
      <c r="BGB59" s="235"/>
      <c r="BGC59" s="235"/>
      <c r="BGD59" s="235"/>
      <c r="BGE59" s="235"/>
      <c r="BGF59" s="235"/>
      <c r="BGG59" s="235"/>
      <c r="BGH59" s="235"/>
      <c r="BGI59" s="235"/>
      <c r="BGJ59" s="235"/>
      <c r="BGK59" s="235"/>
      <c r="BGL59" s="235"/>
      <c r="BGM59" s="235"/>
      <c r="BGN59" s="235"/>
      <c r="BGO59" s="235"/>
      <c r="BGP59" s="235"/>
      <c r="BGQ59" s="235"/>
      <c r="BGR59" s="235"/>
      <c r="BGS59" s="235"/>
      <c r="BGT59" s="235"/>
      <c r="BGU59" s="235"/>
      <c r="BGV59" s="235"/>
      <c r="BGW59" s="235"/>
      <c r="BGX59" s="235"/>
      <c r="BGY59" s="235"/>
      <c r="BGZ59" s="235"/>
      <c r="BHA59" s="235"/>
      <c r="BHB59" s="235"/>
      <c r="BHC59" s="235"/>
      <c r="BHD59" s="235"/>
      <c r="BHE59" s="235"/>
      <c r="BHF59" s="235"/>
      <c r="BHG59" s="235"/>
      <c r="BHH59" s="235"/>
      <c r="BHI59" s="235"/>
      <c r="BHJ59" s="235"/>
      <c r="BHK59" s="235"/>
      <c r="BHL59" s="235"/>
      <c r="BHM59" s="235"/>
      <c r="BHN59" s="235"/>
      <c r="BHO59" s="235"/>
      <c r="BHP59" s="235"/>
      <c r="BHQ59" s="235"/>
      <c r="BHR59" s="235"/>
      <c r="BHS59" s="235"/>
      <c r="BHT59" s="235"/>
      <c r="BHU59" s="235"/>
      <c r="BHV59" s="235"/>
      <c r="BHW59" s="235"/>
      <c r="BHX59" s="235"/>
      <c r="BHY59" s="235"/>
      <c r="BHZ59" s="235"/>
      <c r="BIA59" s="235"/>
      <c r="BIB59" s="235"/>
      <c r="BIC59" s="235"/>
      <c r="BID59" s="235"/>
      <c r="BIE59" s="235"/>
      <c r="BIF59" s="235"/>
      <c r="BIG59" s="235"/>
      <c r="BIH59" s="235"/>
      <c r="BII59" s="235"/>
      <c r="BIJ59" s="235"/>
      <c r="BIK59" s="235"/>
      <c r="BIL59" s="235"/>
      <c r="BIM59" s="235"/>
      <c r="BIN59" s="235"/>
      <c r="BIO59" s="235"/>
      <c r="BIP59" s="235"/>
      <c r="BIQ59" s="235"/>
      <c r="BIR59" s="235"/>
      <c r="BIS59" s="235"/>
      <c r="BIT59" s="235"/>
      <c r="BIU59" s="235"/>
      <c r="BIV59" s="235"/>
      <c r="BIW59" s="235"/>
      <c r="BIX59" s="235"/>
      <c r="BIY59" s="235"/>
      <c r="BIZ59" s="235"/>
      <c r="BJA59" s="235"/>
      <c r="BJB59" s="235"/>
      <c r="BJC59" s="235"/>
      <c r="BJD59" s="235"/>
      <c r="BJE59" s="235"/>
      <c r="BJF59" s="235"/>
      <c r="BJG59" s="235"/>
      <c r="BJH59" s="235"/>
      <c r="BJI59" s="235"/>
      <c r="BJJ59" s="235"/>
      <c r="BJK59" s="235"/>
      <c r="BJL59" s="235"/>
      <c r="BJM59" s="235"/>
      <c r="BJN59" s="235"/>
      <c r="BJO59" s="235"/>
      <c r="BJP59" s="235"/>
      <c r="BJQ59" s="235"/>
      <c r="BJR59" s="235"/>
      <c r="BJS59" s="235"/>
      <c r="BJT59" s="235"/>
      <c r="BJU59" s="235"/>
      <c r="BJV59" s="235"/>
      <c r="BJW59" s="235"/>
      <c r="BJX59" s="235"/>
      <c r="BJY59" s="235"/>
      <c r="BJZ59" s="235"/>
      <c r="BKA59" s="235"/>
      <c r="BKB59" s="235"/>
      <c r="BKC59" s="235"/>
      <c r="BKD59" s="235"/>
      <c r="BKE59" s="235"/>
      <c r="BKF59" s="235"/>
      <c r="BKG59" s="235"/>
      <c r="BKH59" s="235"/>
      <c r="BKI59" s="235"/>
      <c r="BKJ59" s="235"/>
      <c r="BKK59" s="235"/>
      <c r="BKL59" s="235"/>
      <c r="BKM59" s="235"/>
      <c r="BKN59" s="235"/>
      <c r="BKO59" s="235"/>
      <c r="BKP59" s="235"/>
      <c r="BKQ59" s="235"/>
      <c r="BKR59" s="235"/>
      <c r="BKS59" s="235"/>
      <c r="BKT59" s="235"/>
      <c r="BKU59" s="235"/>
      <c r="BKV59" s="235"/>
      <c r="BKW59" s="235"/>
      <c r="BKX59" s="235"/>
      <c r="BKY59" s="235"/>
      <c r="BKZ59" s="235"/>
      <c r="BLA59" s="235"/>
      <c r="BLB59" s="235"/>
      <c r="BLC59" s="235"/>
      <c r="BLD59" s="235"/>
      <c r="BLE59" s="235"/>
      <c r="BLF59" s="235"/>
      <c r="BLG59" s="235"/>
      <c r="BLH59" s="235"/>
      <c r="BLI59" s="235"/>
      <c r="BLJ59" s="235"/>
      <c r="BLK59" s="235"/>
      <c r="BLL59" s="235"/>
      <c r="BLM59" s="235"/>
      <c r="BLN59" s="235"/>
      <c r="BLO59" s="235"/>
      <c r="BLP59" s="235"/>
      <c r="BLQ59" s="235"/>
      <c r="BLR59" s="235"/>
      <c r="BLS59" s="235"/>
      <c r="BLT59" s="235"/>
      <c r="BLU59" s="235"/>
      <c r="BLV59" s="235"/>
      <c r="BLW59" s="235"/>
      <c r="BLX59" s="235"/>
      <c r="BLY59" s="235"/>
      <c r="BLZ59" s="235"/>
      <c r="BMA59" s="235"/>
      <c r="BMB59" s="235"/>
      <c r="BMC59" s="235"/>
      <c r="BMD59" s="235"/>
      <c r="BME59" s="235"/>
      <c r="BMF59" s="235"/>
      <c r="BMG59" s="235"/>
      <c r="BMH59" s="235"/>
      <c r="BMI59" s="235"/>
      <c r="BMJ59" s="235"/>
      <c r="BMK59" s="235"/>
      <c r="BML59" s="235"/>
      <c r="BMM59" s="235"/>
      <c r="BMN59" s="235"/>
      <c r="BMO59" s="235"/>
      <c r="BMP59" s="235"/>
      <c r="BMQ59" s="235"/>
      <c r="BMR59" s="235"/>
      <c r="BMS59" s="235"/>
      <c r="BMT59" s="235"/>
      <c r="BMU59" s="235"/>
      <c r="BMV59" s="235"/>
      <c r="BMW59" s="235"/>
      <c r="BMX59" s="235"/>
      <c r="BMY59" s="235"/>
      <c r="BMZ59" s="235"/>
      <c r="BNA59" s="235"/>
      <c r="BNB59" s="235"/>
      <c r="BNC59" s="235"/>
      <c r="BND59" s="235"/>
      <c r="BNE59" s="235"/>
      <c r="BNF59" s="235"/>
      <c r="BNG59" s="235"/>
      <c r="BNH59" s="235"/>
      <c r="BNI59" s="235"/>
      <c r="BNJ59" s="235"/>
      <c r="BNK59" s="235"/>
      <c r="BNL59" s="235"/>
      <c r="BNM59" s="235"/>
      <c r="BNN59" s="235"/>
      <c r="BNO59" s="235"/>
      <c r="BNP59" s="235"/>
      <c r="BNQ59" s="235"/>
      <c r="BNR59" s="235"/>
      <c r="BNS59" s="235"/>
      <c r="BNT59" s="235"/>
      <c r="BNU59" s="235"/>
      <c r="BNV59" s="235"/>
      <c r="BNW59" s="235"/>
      <c r="BNX59" s="235"/>
      <c r="BNY59" s="235"/>
      <c r="BNZ59" s="235"/>
      <c r="BOA59" s="235"/>
      <c r="BOB59" s="235"/>
      <c r="BOC59" s="235"/>
      <c r="BOD59" s="235"/>
      <c r="BOE59" s="235"/>
      <c r="BOF59" s="235"/>
      <c r="BOG59" s="235"/>
      <c r="BOH59" s="235"/>
      <c r="BOI59" s="235"/>
      <c r="BOJ59" s="235"/>
      <c r="BOK59" s="235"/>
      <c r="BOL59" s="235"/>
      <c r="BOM59" s="235"/>
      <c r="BON59" s="235"/>
      <c r="BOO59" s="235"/>
      <c r="BOP59" s="235"/>
      <c r="BOQ59" s="235"/>
      <c r="BOR59" s="235"/>
      <c r="BOS59" s="235"/>
      <c r="BOT59" s="235"/>
      <c r="BOU59" s="235"/>
      <c r="BOV59" s="235"/>
      <c r="BOW59" s="235"/>
      <c r="BOX59" s="235"/>
      <c r="BOY59" s="235"/>
      <c r="BOZ59" s="235"/>
      <c r="BPA59" s="235"/>
      <c r="BPB59" s="235"/>
      <c r="BPC59" s="235"/>
      <c r="BPD59" s="235"/>
      <c r="BPE59" s="235"/>
      <c r="BPF59" s="235"/>
      <c r="BPG59" s="235"/>
      <c r="BPH59" s="235"/>
      <c r="BPI59" s="235"/>
      <c r="BPJ59" s="235"/>
      <c r="BPK59" s="235"/>
      <c r="BPL59" s="235"/>
      <c r="BPM59" s="235"/>
      <c r="BPN59" s="235"/>
      <c r="BPO59" s="235"/>
      <c r="BPP59" s="235"/>
      <c r="BPQ59" s="235"/>
      <c r="BPR59" s="235"/>
      <c r="BPS59" s="235"/>
      <c r="BPT59" s="235"/>
      <c r="BPU59" s="235"/>
      <c r="BPV59" s="235"/>
      <c r="BPW59" s="235"/>
      <c r="BPX59" s="235"/>
      <c r="BPY59" s="235"/>
      <c r="BPZ59" s="235"/>
      <c r="BQA59" s="235"/>
      <c r="BQB59" s="235"/>
      <c r="BQC59" s="235"/>
      <c r="BQD59" s="235"/>
      <c r="BQE59" s="235"/>
      <c r="BQF59" s="235"/>
      <c r="BQG59" s="235"/>
      <c r="BQH59" s="235"/>
      <c r="BQI59" s="235"/>
      <c r="BQJ59" s="235"/>
      <c r="BQK59" s="235"/>
      <c r="BQL59" s="235"/>
      <c r="BQM59" s="235"/>
      <c r="BQN59" s="235"/>
      <c r="BQO59" s="235"/>
      <c r="BQP59" s="235"/>
      <c r="BQQ59" s="235"/>
      <c r="BQR59" s="235"/>
      <c r="BQS59" s="235"/>
      <c r="BQT59" s="235"/>
      <c r="BQU59" s="235"/>
      <c r="BQV59" s="235"/>
      <c r="BQW59" s="235"/>
      <c r="BQX59" s="235"/>
      <c r="BQY59" s="235"/>
      <c r="BQZ59" s="235"/>
      <c r="BRA59" s="235"/>
      <c r="BRB59" s="235"/>
      <c r="BRC59" s="235"/>
      <c r="BRD59" s="235"/>
      <c r="BRE59" s="235"/>
      <c r="BRF59" s="235"/>
      <c r="BRG59" s="235"/>
      <c r="BRH59" s="235"/>
      <c r="BRI59" s="235"/>
      <c r="BRJ59" s="235"/>
      <c r="BRK59" s="235"/>
      <c r="BRL59" s="235"/>
      <c r="BRM59" s="235"/>
      <c r="BRN59" s="235"/>
      <c r="BRO59" s="235"/>
      <c r="BRP59" s="235"/>
      <c r="BRQ59" s="235"/>
      <c r="BRR59" s="235"/>
      <c r="BRS59" s="235"/>
      <c r="BRT59" s="235"/>
      <c r="BRU59" s="235"/>
      <c r="BRV59" s="235"/>
      <c r="BRW59" s="235"/>
      <c r="BRX59" s="235"/>
      <c r="BRY59" s="235"/>
      <c r="BRZ59" s="235"/>
      <c r="BSA59" s="235"/>
      <c r="BSB59" s="235"/>
      <c r="BSC59" s="235"/>
      <c r="BSD59" s="235"/>
      <c r="BSE59" s="235"/>
      <c r="BSF59" s="235"/>
      <c r="BSG59" s="235"/>
      <c r="BSH59" s="235"/>
      <c r="BSI59" s="235"/>
      <c r="BSJ59" s="235"/>
      <c r="BSK59" s="235"/>
      <c r="BSL59" s="235"/>
      <c r="BSM59" s="235"/>
      <c r="BSN59" s="235"/>
      <c r="BSO59" s="235"/>
      <c r="BSP59" s="235"/>
      <c r="BSQ59" s="235"/>
      <c r="BSR59" s="235"/>
      <c r="BSS59" s="235"/>
      <c r="BST59" s="235"/>
      <c r="BSU59" s="235"/>
      <c r="BSV59" s="235"/>
      <c r="BSW59" s="235"/>
      <c r="BSX59" s="235"/>
      <c r="BSY59" s="235"/>
      <c r="BSZ59" s="235"/>
      <c r="BTA59" s="235"/>
      <c r="BTB59" s="235"/>
      <c r="BTC59" s="235"/>
      <c r="BTD59" s="235"/>
      <c r="BTE59" s="235"/>
      <c r="BTF59" s="235"/>
      <c r="BTG59" s="235"/>
      <c r="BTH59" s="235"/>
      <c r="BTI59" s="235"/>
      <c r="BTJ59" s="235"/>
      <c r="BTK59" s="235"/>
      <c r="BTL59" s="235"/>
      <c r="BTM59" s="235"/>
      <c r="BTN59" s="235"/>
      <c r="BTO59" s="235"/>
      <c r="BTP59" s="235"/>
      <c r="BTQ59" s="235"/>
      <c r="BTR59" s="235"/>
      <c r="BTS59" s="235"/>
      <c r="BTT59" s="235"/>
      <c r="BTU59" s="235"/>
      <c r="BTV59" s="235"/>
      <c r="BTW59" s="235"/>
      <c r="BTX59" s="235"/>
      <c r="BTY59" s="235"/>
      <c r="BTZ59" s="235"/>
      <c r="BUA59" s="235"/>
      <c r="BUB59" s="235"/>
      <c r="BUC59" s="235"/>
      <c r="BUD59" s="235"/>
      <c r="BUE59" s="235"/>
      <c r="BUF59" s="235"/>
      <c r="BUG59" s="235"/>
      <c r="BUH59" s="235"/>
      <c r="BUI59" s="235"/>
      <c r="BUJ59" s="235"/>
      <c r="BUK59" s="235"/>
      <c r="BUL59" s="235"/>
      <c r="BUM59" s="235"/>
      <c r="BUN59" s="235"/>
      <c r="BUO59" s="235"/>
      <c r="BUP59" s="235"/>
      <c r="BUQ59" s="235"/>
      <c r="BUR59" s="235"/>
      <c r="BUS59" s="235"/>
      <c r="BUT59" s="235"/>
      <c r="BUU59" s="235"/>
      <c r="BUV59" s="235"/>
      <c r="BUW59" s="235"/>
      <c r="BUX59" s="235"/>
      <c r="BUY59" s="235"/>
      <c r="BUZ59" s="235"/>
      <c r="BVA59" s="235"/>
      <c r="BVB59" s="235"/>
      <c r="BVC59" s="235"/>
      <c r="BVD59" s="235"/>
      <c r="BVE59" s="235"/>
      <c r="BVF59" s="235"/>
      <c r="BVG59" s="235"/>
      <c r="BVH59" s="235"/>
      <c r="BVI59" s="235"/>
      <c r="BVJ59" s="235"/>
      <c r="BVK59" s="235"/>
      <c r="BVL59" s="235"/>
      <c r="BVM59" s="235"/>
      <c r="BVN59" s="235"/>
      <c r="BVO59" s="235"/>
      <c r="BVP59" s="235"/>
      <c r="BVQ59" s="235"/>
      <c r="BVR59" s="235"/>
      <c r="BVS59" s="235"/>
      <c r="BVT59" s="235"/>
      <c r="BVU59" s="235"/>
      <c r="BVV59" s="235"/>
      <c r="BVW59" s="235"/>
      <c r="BVX59" s="235"/>
      <c r="BVY59" s="235"/>
      <c r="BVZ59" s="235"/>
      <c r="BWA59" s="235"/>
      <c r="BWB59" s="235"/>
      <c r="BWC59" s="235"/>
      <c r="BWD59" s="235"/>
      <c r="BWE59" s="235"/>
      <c r="BWF59" s="235"/>
      <c r="BWG59" s="235"/>
      <c r="BWH59" s="235"/>
      <c r="BWI59" s="235"/>
      <c r="BWJ59" s="235"/>
      <c r="BWK59" s="235"/>
      <c r="BWL59" s="235"/>
      <c r="BWM59" s="235"/>
      <c r="BWN59" s="235"/>
      <c r="BWO59" s="235"/>
      <c r="BWP59" s="235"/>
      <c r="BWQ59" s="235"/>
      <c r="BWR59" s="235"/>
      <c r="BWS59" s="235"/>
      <c r="BWT59" s="235"/>
      <c r="BWU59" s="235"/>
      <c r="BWV59" s="235"/>
      <c r="BWW59" s="235"/>
      <c r="BWX59" s="235"/>
      <c r="BWY59" s="235"/>
      <c r="BWZ59" s="235"/>
      <c r="BXA59" s="235"/>
      <c r="BXB59" s="235"/>
      <c r="BXC59" s="235"/>
      <c r="BXD59" s="235"/>
      <c r="BXE59" s="235"/>
      <c r="BXF59" s="235"/>
      <c r="BXG59" s="235"/>
      <c r="BXH59" s="235"/>
      <c r="BXI59" s="235"/>
      <c r="BXJ59" s="235"/>
      <c r="BXK59" s="235"/>
      <c r="BXL59" s="235"/>
      <c r="BXM59" s="235"/>
      <c r="BXN59" s="235"/>
      <c r="BXO59" s="235"/>
      <c r="BXP59" s="235"/>
      <c r="BXQ59" s="235"/>
      <c r="BXR59" s="235"/>
      <c r="BXS59" s="235"/>
      <c r="BXT59" s="235"/>
      <c r="BXU59" s="235"/>
      <c r="BXV59" s="235"/>
      <c r="BXW59" s="235"/>
      <c r="BXX59" s="235"/>
      <c r="BXY59" s="235"/>
      <c r="BXZ59" s="235"/>
      <c r="BYA59" s="235"/>
      <c r="BYB59" s="235"/>
      <c r="BYC59" s="235"/>
      <c r="BYD59" s="235"/>
      <c r="BYE59" s="235"/>
      <c r="BYF59" s="235"/>
      <c r="BYG59" s="235"/>
      <c r="BYH59" s="235"/>
      <c r="BYI59" s="235"/>
      <c r="BYJ59" s="235"/>
      <c r="BYK59" s="235"/>
      <c r="BYL59" s="235"/>
      <c r="BYM59" s="235"/>
      <c r="BYN59" s="235"/>
      <c r="BYO59" s="235"/>
      <c r="BYP59" s="235"/>
      <c r="BYQ59" s="235"/>
      <c r="BYR59" s="235"/>
      <c r="BYS59" s="235"/>
      <c r="BYT59" s="235"/>
      <c r="BYU59" s="235"/>
      <c r="BYV59" s="235"/>
      <c r="BYW59" s="235"/>
      <c r="BYX59" s="235"/>
      <c r="BYY59" s="235"/>
      <c r="BYZ59" s="235"/>
      <c r="BZA59" s="235"/>
      <c r="BZB59" s="235"/>
      <c r="BZC59" s="235"/>
      <c r="BZD59" s="235"/>
      <c r="BZE59" s="235"/>
      <c r="BZF59" s="235"/>
      <c r="BZG59" s="235"/>
      <c r="BZH59" s="235"/>
      <c r="BZI59" s="235"/>
      <c r="BZJ59" s="235"/>
      <c r="BZK59" s="235"/>
      <c r="BZL59" s="235"/>
      <c r="BZM59" s="235"/>
      <c r="BZN59" s="235"/>
      <c r="BZO59" s="235"/>
      <c r="BZP59" s="235"/>
      <c r="BZQ59" s="235"/>
      <c r="BZR59" s="235"/>
      <c r="BZS59" s="235"/>
      <c r="BZT59" s="235"/>
      <c r="BZU59" s="235"/>
      <c r="BZV59" s="235"/>
      <c r="BZW59" s="235"/>
      <c r="BZX59" s="235"/>
      <c r="BZY59" s="235"/>
      <c r="BZZ59" s="235"/>
      <c r="CAA59" s="235"/>
      <c r="CAB59" s="235"/>
      <c r="CAC59" s="235"/>
      <c r="CAD59" s="235"/>
      <c r="CAE59" s="235"/>
      <c r="CAF59" s="235"/>
      <c r="CAG59" s="235"/>
      <c r="CAH59" s="235"/>
      <c r="CAI59" s="235"/>
      <c r="CAJ59" s="235"/>
      <c r="CAK59" s="235"/>
      <c r="CAL59" s="235"/>
      <c r="CAM59" s="235"/>
      <c r="CAN59" s="235"/>
      <c r="CAO59" s="235"/>
      <c r="CAP59" s="235"/>
      <c r="CAQ59" s="235"/>
      <c r="CAR59" s="235"/>
      <c r="CAS59" s="235"/>
      <c r="CAT59" s="235"/>
      <c r="CAU59" s="235"/>
      <c r="CAV59" s="235"/>
      <c r="CAW59" s="235"/>
      <c r="CAX59" s="235"/>
      <c r="CAY59" s="235"/>
      <c r="CAZ59" s="235"/>
      <c r="CBA59" s="235"/>
      <c r="CBB59" s="235"/>
      <c r="CBC59" s="235"/>
      <c r="CBD59" s="235"/>
      <c r="CBE59" s="235"/>
      <c r="CBF59" s="235"/>
      <c r="CBG59" s="235"/>
      <c r="CBH59" s="235"/>
      <c r="CBI59" s="235"/>
      <c r="CBJ59" s="235"/>
      <c r="CBK59" s="235"/>
      <c r="CBL59" s="235"/>
      <c r="CBM59" s="235"/>
      <c r="CBN59" s="235"/>
      <c r="CBO59" s="235"/>
      <c r="CBP59" s="235"/>
      <c r="CBQ59" s="235"/>
      <c r="CBR59" s="235"/>
      <c r="CBS59" s="235"/>
      <c r="CBT59" s="235"/>
      <c r="CBU59" s="235"/>
      <c r="CBV59" s="235"/>
      <c r="CBW59" s="235"/>
      <c r="CBX59" s="235"/>
      <c r="CBY59" s="235"/>
      <c r="CBZ59" s="235"/>
      <c r="CCA59" s="235"/>
      <c r="CCB59" s="235"/>
      <c r="CCC59" s="235"/>
      <c r="CCD59" s="235"/>
      <c r="CCE59" s="235"/>
      <c r="CCF59" s="235"/>
      <c r="CCG59" s="235"/>
      <c r="CCH59" s="235"/>
      <c r="CCI59" s="235"/>
      <c r="CCJ59" s="235"/>
      <c r="CCK59" s="235"/>
      <c r="CCL59" s="235"/>
      <c r="CCM59" s="235"/>
      <c r="CCN59" s="235"/>
      <c r="CCO59" s="235"/>
      <c r="CCP59" s="235"/>
      <c r="CCQ59" s="235"/>
      <c r="CCR59" s="235"/>
      <c r="CCS59" s="235"/>
      <c r="CCT59" s="235"/>
      <c r="CCU59" s="235"/>
      <c r="CCV59" s="235"/>
      <c r="CCW59" s="235"/>
      <c r="CCX59" s="235"/>
      <c r="CCY59" s="235"/>
      <c r="CCZ59" s="235"/>
      <c r="CDA59" s="235"/>
      <c r="CDB59" s="235"/>
      <c r="CDC59" s="235"/>
      <c r="CDD59" s="235"/>
      <c r="CDE59" s="235"/>
      <c r="CDF59" s="235"/>
      <c r="CDG59" s="235"/>
      <c r="CDH59" s="235"/>
      <c r="CDI59" s="235"/>
      <c r="CDJ59" s="235"/>
      <c r="CDK59" s="235"/>
      <c r="CDL59" s="235"/>
      <c r="CDM59" s="235"/>
      <c r="CDN59" s="235"/>
      <c r="CDO59" s="235"/>
      <c r="CDP59" s="235"/>
      <c r="CDQ59" s="235"/>
      <c r="CDR59" s="235"/>
      <c r="CDS59" s="235"/>
      <c r="CDT59" s="235"/>
      <c r="CDU59" s="235"/>
      <c r="CDV59" s="235"/>
      <c r="CDW59" s="235"/>
      <c r="CDX59" s="235"/>
      <c r="CDY59" s="235"/>
      <c r="CDZ59" s="235"/>
      <c r="CEA59" s="235"/>
      <c r="CEB59" s="235"/>
      <c r="CEC59" s="235"/>
      <c r="CED59" s="235"/>
      <c r="CEE59" s="235"/>
      <c r="CEF59" s="235"/>
      <c r="CEG59" s="235"/>
      <c r="CEH59" s="235"/>
      <c r="CEI59" s="235"/>
      <c r="CEJ59" s="235"/>
      <c r="CEK59" s="235"/>
      <c r="CEL59" s="235"/>
      <c r="CEM59" s="235"/>
      <c r="CEN59" s="235"/>
      <c r="CEO59" s="235"/>
      <c r="CEP59" s="235"/>
      <c r="CEQ59" s="235"/>
      <c r="CER59" s="235"/>
      <c r="CES59" s="235"/>
      <c r="CET59" s="235"/>
      <c r="CEU59" s="235"/>
      <c r="CEV59" s="235"/>
      <c r="CEW59" s="235"/>
      <c r="CEX59" s="235"/>
      <c r="CEY59" s="235"/>
      <c r="CEZ59" s="235"/>
      <c r="CFA59" s="235"/>
      <c r="CFB59" s="235"/>
      <c r="CFC59" s="235"/>
      <c r="CFD59" s="235"/>
      <c r="CFE59" s="235"/>
      <c r="CFF59" s="235"/>
      <c r="CFG59" s="235"/>
      <c r="CFH59" s="235"/>
      <c r="CFI59" s="235"/>
      <c r="CFJ59" s="235"/>
      <c r="CFK59" s="235"/>
      <c r="CFL59" s="235"/>
      <c r="CFM59" s="235"/>
      <c r="CFN59" s="235"/>
      <c r="CFO59" s="235"/>
      <c r="CFP59" s="235"/>
      <c r="CFQ59" s="235"/>
      <c r="CFR59" s="235"/>
      <c r="CFS59" s="235"/>
      <c r="CFT59" s="235"/>
      <c r="CFU59" s="235"/>
      <c r="CFV59" s="235"/>
      <c r="CFW59" s="235"/>
      <c r="CFX59" s="235"/>
      <c r="CFY59" s="235"/>
      <c r="CFZ59" s="235"/>
      <c r="CGA59" s="235"/>
      <c r="CGB59" s="235"/>
      <c r="CGC59" s="235"/>
      <c r="CGD59" s="235"/>
      <c r="CGE59" s="235"/>
      <c r="CGF59" s="235"/>
      <c r="CGG59" s="235"/>
      <c r="CGH59" s="235"/>
      <c r="CGI59" s="235"/>
      <c r="CGJ59" s="235"/>
      <c r="CGK59" s="235"/>
      <c r="CGL59" s="235"/>
      <c r="CGM59" s="235"/>
      <c r="CGN59" s="235"/>
      <c r="CGO59" s="235"/>
      <c r="CGP59" s="235"/>
      <c r="CGQ59" s="235"/>
      <c r="CGR59" s="235"/>
      <c r="CGS59" s="235"/>
      <c r="CGT59" s="235"/>
      <c r="CGU59" s="235"/>
      <c r="CGV59" s="235"/>
      <c r="CGW59" s="235"/>
      <c r="CGX59" s="235"/>
      <c r="CGY59" s="235"/>
      <c r="CGZ59" s="235"/>
      <c r="CHA59" s="235"/>
      <c r="CHB59" s="235"/>
      <c r="CHC59" s="235"/>
      <c r="CHD59" s="235"/>
      <c r="CHE59" s="235"/>
      <c r="CHF59" s="235"/>
      <c r="CHG59" s="235"/>
      <c r="CHH59" s="235"/>
      <c r="CHI59" s="235"/>
      <c r="CHJ59" s="235"/>
      <c r="CHK59" s="235"/>
      <c r="CHL59" s="235"/>
      <c r="CHM59" s="235"/>
      <c r="CHN59" s="235"/>
      <c r="CHO59" s="235"/>
      <c r="CHP59" s="235"/>
      <c r="CHQ59" s="235"/>
      <c r="CHR59" s="235"/>
      <c r="CHS59" s="235"/>
      <c r="CHT59" s="235"/>
      <c r="CHU59" s="235"/>
      <c r="CHV59" s="235"/>
      <c r="CHW59" s="235"/>
      <c r="CHX59" s="235"/>
      <c r="CHY59" s="235"/>
      <c r="CHZ59" s="235"/>
      <c r="CIA59" s="235"/>
      <c r="CIB59" s="235"/>
      <c r="CIC59" s="235"/>
      <c r="CID59" s="235"/>
      <c r="CIE59" s="235"/>
      <c r="CIF59" s="235"/>
      <c r="CIG59" s="235"/>
      <c r="CIH59" s="235"/>
      <c r="CII59" s="235"/>
      <c r="CIJ59" s="235"/>
      <c r="CIK59" s="235"/>
      <c r="CIL59" s="235"/>
      <c r="CIM59" s="235"/>
      <c r="CIN59" s="235"/>
      <c r="CIO59" s="235"/>
      <c r="CIP59" s="235"/>
      <c r="CIQ59" s="235"/>
      <c r="CIR59" s="235"/>
      <c r="CIS59" s="235"/>
      <c r="CIT59" s="235"/>
      <c r="CIU59" s="235"/>
      <c r="CIV59" s="235"/>
      <c r="CIW59" s="235"/>
      <c r="CIX59" s="235"/>
      <c r="CIY59" s="235"/>
      <c r="CIZ59" s="235"/>
      <c r="CJA59" s="235"/>
      <c r="CJB59" s="235"/>
      <c r="CJC59" s="235"/>
      <c r="CJD59" s="235"/>
      <c r="CJE59" s="235"/>
      <c r="CJF59" s="235"/>
      <c r="CJG59" s="235"/>
      <c r="CJH59" s="235"/>
      <c r="CJI59" s="235"/>
      <c r="CJJ59" s="235"/>
      <c r="CJK59" s="235"/>
      <c r="CJL59" s="235"/>
      <c r="CJM59" s="235"/>
      <c r="CJN59" s="235"/>
      <c r="CJO59" s="235"/>
      <c r="CJP59" s="235"/>
      <c r="CJQ59" s="235"/>
      <c r="CJR59" s="235"/>
      <c r="CJS59" s="235"/>
      <c r="CJT59" s="235"/>
      <c r="CJU59" s="235"/>
      <c r="CJV59" s="235"/>
      <c r="CJW59" s="235"/>
      <c r="CJX59" s="235"/>
      <c r="CJY59" s="235"/>
      <c r="CJZ59" s="235"/>
      <c r="CKA59" s="235"/>
      <c r="CKB59" s="235"/>
      <c r="CKC59" s="235"/>
      <c r="CKD59" s="235"/>
      <c r="CKE59" s="235"/>
      <c r="CKF59" s="235"/>
      <c r="CKG59" s="235"/>
      <c r="CKH59" s="235"/>
      <c r="CKI59" s="235"/>
      <c r="CKJ59" s="235"/>
      <c r="CKK59" s="235"/>
      <c r="CKL59" s="235"/>
      <c r="CKM59" s="235"/>
      <c r="CKN59" s="235"/>
      <c r="CKO59" s="235"/>
      <c r="CKP59" s="235"/>
      <c r="CKQ59" s="235"/>
      <c r="CKR59" s="235"/>
      <c r="CKS59" s="235"/>
      <c r="CKT59" s="235"/>
      <c r="CKU59" s="235"/>
      <c r="CKV59" s="235"/>
      <c r="CKW59" s="235"/>
      <c r="CKX59" s="235"/>
      <c r="CKY59" s="235"/>
      <c r="CKZ59" s="235"/>
      <c r="CLA59" s="235"/>
      <c r="CLB59" s="235"/>
      <c r="CLC59" s="235"/>
      <c r="CLD59" s="235"/>
      <c r="CLE59" s="235"/>
      <c r="CLF59" s="235"/>
      <c r="CLG59" s="235"/>
      <c r="CLH59" s="235"/>
      <c r="CLI59" s="235"/>
      <c r="CLJ59" s="235"/>
      <c r="CLK59" s="235"/>
      <c r="CLL59" s="235"/>
      <c r="CLM59" s="235"/>
      <c r="CLN59" s="235"/>
      <c r="CLO59" s="235"/>
      <c r="CLP59" s="235"/>
      <c r="CLQ59" s="235"/>
      <c r="CLR59" s="235"/>
      <c r="CLS59" s="235"/>
      <c r="CLT59" s="235"/>
      <c r="CLU59" s="235"/>
      <c r="CLV59" s="235"/>
      <c r="CLW59" s="235"/>
      <c r="CLX59" s="235"/>
      <c r="CLY59" s="235"/>
      <c r="CLZ59" s="235"/>
      <c r="CMA59" s="235"/>
      <c r="CMB59" s="235"/>
      <c r="CMC59" s="235"/>
      <c r="CMD59" s="235"/>
      <c r="CME59" s="235"/>
      <c r="CMF59" s="235"/>
      <c r="CMG59" s="235"/>
      <c r="CMH59" s="235"/>
      <c r="CMI59" s="235"/>
      <c r="CMJ59" s="235"/>
      <c r="CMK59" s="235"/>
      <c r="CML59" s="235"/>
      <c r="CMM59" s="235"/>
      <c r="CMN59" s="235"/>
      <c r="CMO59" s="235"/>
      <c r="CMP59" s="235"/>
      <c r="CMQ59" s="235"/>
      <c r="CMR59" s="235"/>
      <c r="CMS59" s="235"/>
      <c r="CMT59" s="235"/>
      <c r="CMU59" s="235"/>
      <c r="CMV59" s="235"/>
      <c r="CMW59" s="235"/>
      <c r="CMX59" s="235"/>
      <c r="CMY59" s="235"/>
      <c r="CMZ59" s="235"/>
      <c r="CNA59" s="235"/>
      <c r="CNB59" s="235"/>
      <c r="CNC59" s="235"/>
      <c r="CND59" s="235"/>
      <c r="CNE59" s="235"/>
      <c r="CNF59" s="235"/>
      <c r="CNG59" s="235"/>
      <c r="CNH59" s="235"/>
      <c r="CNI59" s="235"/>
      <c r="CNJ59" s="235"/>
      <c r="CNK59" s="235"/>
      <c r="CNL59" s="235"/>
      <c r="CNM59" s="235"/>
      <c r="CNN59" s="235"/>
      <c r="CNO59" s="235"/>
      <c r="CNP59" s="235"/>
      <c r="CNQ59" s="235"/>
      <c r="CNR59" s="235"/>
      <c r="CNS59" s="235"/>
      <c r="CNT59" s="235"/>
      <c r="CNU59" s="235"/>
      <c r="CNV59" s="235"/>
      <c r="CNW59" s="235"/>
      <c r="CNX59" s="235"/>
      <c r="CNY59" s="235"/>
      <c r="CNZ59" s="235"/>
      <c r="COA59" s="235"/>
      <c r="COB59" s="235"/>
      <c r="COC59" s="235"/>
      <c r="COD59" s="235"/>
      <c r="COE59" s="235"/>
      <c r="COF59" s="235"/>
      <c r="COG59" s="235"/>
      <c r="COH59" s="235"/>
      <c r="COI59" s="235"/>
      <c r="COJ59" s="235"/>
      <c r="COK59" s="235"/>
      <c r="COL59" s="235"/>
      <c r="COM59" s="235"/>
      <c r="CON59" s="235"/>
      <c r="COO59" s="235"/>
      <c r="COP59" s="235"/>
      <c r="COQ59" s="235"/>
      <c r="COR59" s="235"/>
      <c r="COS59" s="235"/>
      <c r="COT59" s="235"/>
      <c r="COU59" s="235"/>
      <c r="COV59" s="235"/>
      <c r="COW59" s="235"/>
      <c r="COX59" s="235"/>
      <c r="COY59" s="235"/>
      <c r="COZ59" s="235"/>
      <c r="CPA59" s="235"/>
      <c r="CPB59" s="235"/>
      <c r="CPC59" s="235"/>
      <c r="CPD59" s="235"/>
      <c r="CPE59" s="235"/>
      <c r="CPF59" s="235"/>
      <c r="CPG59" s="235"/>
      <c r="CPH59" s="235"/>
      <c r="CPI59" s="235"/>
      <c r="CPJ59" s="235"/>
      <c r="CPK59" s="235"/>
      <c r="CPL59" s="235"/>
      <c r="CPM59" s="235"/>
      <c r="CPN59" s="235"/>
      <c r="CPO59" s="235"/>
      <c r="CPP59" s="235"/>
      <c r="CPQ59" s="235"/>
      <c r="CPR59" s="235"/>
      <c r="CPS59" s="235"/>
      <c r="CPT59" s="235"/>
      <c r="CPU59" s="235"/>
      <c r="CPV59" s="235"/>
      <c r="CPW59" s="235"/>
      <c r="CPX59" s="235"/>
      <c r="CPY59" s="235"/>
      <c r="CPZ59" s="235"/>
      <c r="CQA59" s="235"/>
      <c r="CQB59" s="235"/>
      <c r="CQC59" s="235"/>
      <c r="CQD59" s="235"/>
      <c r="CQE59" s="235"/>
      <c r="CQF59" s="235"/>
      <c r="CQG59" s="235"/>
      <c r="CQH59" s="235"/>
      <c r="CQI59" s="235"/>
      <c r="CQJ59" s="235"/>
      <c r="CQK59" s="235"/>
      <c r="CQL59" s="235"/>
      <c r="CQM59" s="235"/>
      <c r="CQN59" s="235"/>
      <c r="CQO59" s="235"/>
      <c r="CQP59" s="235"/>
      <c r="CQQ59" s="235"/>
      <c r="CQR59" s="235"/>
      <c r="CQS59" s="235"/>
      <c r="CQT59" s="235"/>
      <c r="CQU59" s="235"/>
      <c r="CQV59" s="235"/>
      <c r="CQW59" s="235"/>
      <c r="CQX59" s="235"/>
      <c r="CQY59" s="235"/>
      <c r="CQZ59" s="235"/>
      <c r="CRA59" s="235"/>
      <c r="CRB59" s="235"/>
      <c r="CRC59" s="235"/>
      <c r="CRD59" s="235"/>
      <c r="CRE59" s="235"/>
      <c r="CRF59" s="235"/>
      <c r="CRG59" s="235"/>
      <c r="CRH59" s="235"/>
      <c r="CRI59" s="235"/>
      <c r="CRJ59" s="235"/>
      <c r="CRK59" s="235"/>
      <c r="CRL59" s="235"/>
      <c r="CRM59" s="235"/>
      <c r="CRN59" s="235"/>
      <c r="CRO59" s="235"/>
      <c r="CRP59" s="235"/>
      <c r="CRQ59" s="235"/>
      <c r="CRR59" s="235"/>
      <c r="CRS59" s="235"/>
      <c r="CRT59" s="235"/>
      <c r="CRU59" s="235"/>
      <c r="CRV59" s="235"/>
      <c r="CRW59" s="235"/>
      <c r="CRX59" s="235"/>
      <c r="CRY59" s="235"/>
      <c r="CRZ59" s="235"/>
      <c r="CSA59" s="235"/>
      <c r="CSB59" s="235"/>
      <c r="CSC59" s="235"/>
      <c r="CSD59" s="235"/>
      <c r="CSE59" s="235"/>
      <c r="CSF59" s="235"/>
      <c r="CSG59" s="235"/>
      <c r="CSH59" s="235"/>
      <c r="CSI59" s="235"/>
      <c r="CSJ59" s="235"/>
      <c r="CSK59" s="235"/>
      <c r="CSL59" s="235"/>
      <c r="CSM59" s="235"/>
      <c r="CSN59" s="235"/>
      <c r="CSO59" s="235"/>
      <c r="CSP59" s="235"/>
      <c r="CSQ59" s="235"/>
      <c r="CSR59" s="235"/>
      <c r="CSS59" s="235"/>
      <c r="CST59" s="235"/>
      <c r="CSU59" s="235"/>
      <c r="CSV59" s="235"/>
      <c r="CSW59" s="235"/>
      <c r="CSX59" s="235"/>
      <c r="CSY59" s="235"/>
      <c r="CSZ59" s="235"/>
      <c r="CTA59" s="235"/>
      <c r="CTB59" s="235"/>
      <c r="CTC59" s="235"/>
      <c r="CTD59" s="235"/>
      <c r="CTE59" s="235"/>
      <c r="CTF59" s="235"/>
      <c r="CTG59" s="235"/>
      <c r="CTH59" s="235"/>
      <c r="CTI59" s="235"/>
      <c r="CTJ59" s="235"/>
      <c r="CTK59" s="235"/>
      <c r="CTL59" s="235"/>
      <c r="CTM59" s="235"/>
      <c r="CTN59" s="235"/>
      <c r="CTO59" s="235"/>
      <c r="CTP59" s="235"/>
      <c r="CTQ59" s="235"/>
      <c r="CTR59" s="235"/>
      <c r="CTS59" s="235"/>
      <c r="CTT59" s="235"/>
      <c r="CTU59" s="235"/>
      <c r="CTV59" s="235"/>
      <c r="CTW59" s="235"/>
      <c r="CTX59" s="235"/>
      <c r="CTY59" s="235"/>
      <c r="CTZ59" s="235"/>
      <c r="CUA59" s="235"/>
      <c r="CUB59" s="235"/>
      <c r="CUC59" s="235"/>
      <c r="CUD59" s="235"/>
      <c r="CUE59" s="235"/>
      <c r="CUF59" s="235"/>
      <c r="CUG59" s="235"/>
      <c r="CUH59" s="235"/>
      <c r="CUI59" s="235"/>
      <c r="CUJ59" s="235"/>
      <c r="CUK59" s="235"/>
      <c r="CUL59" s="235"/>
      <c r="CUM59" s="235"/>
      <c r="CUN59" s="235"/>
      <c r="CUO59" s="235"/>
      <c r="CUP59" s="235"/>
      <c r="CUQ59" s="235"/>
      <c r="CUR59" s="235"/>
      <c r="CUS59" s="235"/>
      <c r="CUT59" s="235"/>
      <c r="CUU59" s="235"/>
      <c r="CUV59" s="235"/>
      <c r="CUW59" s="235"/>
      <c r="CUX59" s="235"/>
      <c r="CUY59" s="235"/>
      <c r="CUZ59" s="235"/>
      <c r="CVA59" s="235"/>
      <c r="CVB59" s="235"/>
      <c r="CVC59" s="235"/>
      <c r="CVD59" s="235"/>
      <c r="CVE59" s="235"/>
      <c r="CVF59" s="235"/>
      <c r="CVG59" s="235"/>
      <c r="CVH59" s="235"/>
      <c r="CVI59" s="235"/>
      <c r="CVJ59" s="235"/>
      <c r="CVK59" s="235"/>
      <c r="CVL59" s="235"/>
      <c r="CVM59" s="235"/>
      <c r="CVN59" s="235"/>
      <c r="CVO59" s="235"/>
      <c r="CVP59" s="235"/>
      <c r="CVQ59" s="235"/>
      <c r="CVR59" s="235"/>
      <c r="CVS59" s="235"/>
      <c r="CVT59" s="235"/>
      <c r="CVU59" s="235"/>
      <c r="CVV59" s="235"/>
      <c r="CVW59" s="235"/>
      <c r="CVX59" s="235"/>
      <c r="CVY59" s="235"/>
      <c r="CVZ59" s="235"/>
      <c r="CWA59" s="235"/>
      <c r="CWB59" s="235"/>
      <c r="CWC59" s="235"/>
      <c r="CWD59" s="235"/>
      <c r="CWE59" s="235"/>
      <c r="CWF59" s="235"/>
      <c r="CWG59" s="235"/>
      <c r="CWH59" s="235"/>
      <c r="CWI59" s="235"/>
      <c r="CWJ59" s="235"/>
      <c r="CWK59" s="235"/>
      <c r="CWL59" s="235"/>
      <c r="CWM59" s="235"/>
      <c r="CWN59" s="235"/>
      <c r="CWO59" s="235"/>
      <c r="CWP59" s="235"/>
      <c r="CWQ59" s="235"/>
      <c r="CWR59" s="235"/>
      <c r="CWS59" s="235"/>
      <c r="CWT59" s="235"/>
      <c r="CWU59" s="235"/>
      <c r="CWV59" s="235"/>
      <c r="CWW59" s="235"/>
      <c r="CWX59" s="235"/>
      <c r="CWY59" s="235"/>
      <c r="CWZ59" s="235"/>
      <c r="CXA59" s="235"/>
      <c r="CXB59" s="235"/>
      <c r="CXC59" s="235"/>
      <c r="CXD59" s="235"/>
      <c r="CXE59" s="235"/>
      <c r="CXF59" s="235"/>
      <c r="CXG59" s="235"/>
      <c r="CXH59" s="235"/>
      <c r="CXI59" s="235"/>
      <c r="CXJ59" s="235"/>
      <c r="CXK59" s="235"/>
      <c r="CXL59" s="235"/>
      <c r="CXM59" s="235"/>
      <c r="CXN59" s="235"/>
      <c r="CXO59" s="235"/>
      <c r="CXP59" s="235"/>
      <c r="CXQ59" s="235"/>
      <c r="CXR59" s="235"/>
      <c r="CXS59" s="235"/>
      <c r="CXT59" s="235"/>
      <c r="CXU59" s="235"/>
      <c r="CXV59" s="235"/>
      <c r="CXW59" s="235"/>
      <c r="CXX59" s="235"/>
      <c r="CXY59" s="235"/>
      <c r="CXZ59" s="235"/>
      <c r="CYA59" s="235"/>
      <c r="CYB59" s="235"/>
      <c r="CYC59" s="235"/>
      <c r="CYD59" s="235"/>
      <c r="CYE59" s="235"/>
      <c r="CYF59" s="235"/>
      <c r="CYG59" s="235"/>
      <c r="CYH59" s="235"/>
      <c r="CYI59" s="235"/>
      <c r="CYJ59" s="235"/>
      <c r="CYK59" s="235"/>
      <c r="CYL59" s="235"/>
      <c r="CYM59" s="235"/>
      <c r="CYN59" s="235"/>
      <c r="CYO59" s="235"/>
      <c r="CYP59" s="235"/>
      <c r="CYQ59" s="235"/>
      <c r="CYR59" s="235"/>
      <c r="CYS59" s="235"/>
      <c r="CYT59" s="235"/>
      <c r="CYU59" s="235"/>
      <c r="CYV59" s="235"/>
      <c r="CYW59" s="235"/>
      <c r="CYX59" s="235"/>
      <c r="CYY59" s="235"/>
      <c r="CYZ59" s="235"/>
      <c r="CZA59" s="235"/>
      <c r="CZB59" s="235"/>
      <c r="CZC59" s="235"/>
      <c r="CZD59" s="235"/>
      <c r="CZE59" s="235"/>
      <c r="CZF59" s="235"/>
      <c r="CZG59" s="235"/>
      <c r="CZH59" s="235"/>
      <c r="CZI59" s="235"/>
      <c r="CZJ59" s="235"/>
      <c r="CZK59" s="235"/>
      <c r="CZL59" s="235"/>
      <c r="CZM59" s="235"/>
      <c r="CZN59" s="235"/>
      <c r="CZO59" s="235"/>
      <c r="CZP59" s="235"/>
      <c r="CZQ59" s="235"/>
      <c r="CZR59" s="235"/>
      <c r="CZS59" s="235"/>
      <c r="CZT59" s="235"/>
      <c r="CZU59" s="235"/>
      <c r="CZV59" s="235"/>
      <c r="CZW59" s="235"/>
      <c r="CZX59" s="235"/>
      <c r="CZY59" s="235"/>
      <c r="CZZ59" s="235"/>
      <c r="DAA59" s="235"/>
      <c r="DAB59" s="235"/>
      <c r="DAC59" s="235"/>
      <c r="DAD59" s="235"/>
      <c r="DAE59" s="235"/>
      <c r="DAF59" s="235"/>
      <c r="DAG59" s="235"/>
      <c r="DAH59" s="235"/>
      <c r="DAI59" s="235"/>
      <c r="DAJ59" s="235"/>
      <c r="DAK59" s="235"/>
      <c r="DAL59" s="235"/>
      <c r="DAM59" s="235"/>
      <c r="DAN59" s="235"/>
      <c r="DAO59" s="235"/>
      <c r="DAP59" s="235"/>
      <c r="DAQ59" s="235"/>
      <c r="DAR59" s="235"/>
      <c r="DAS59" s="235"/>
      <c r="DAT59" s="235"/>
      <c r="DAU59" s="235"/>
      <c r="DAV59" s="235"/>
      <c r="DAW59" s="235"/>
      <c r="DAX59" s="235"/>
      <c r="DAY59" s="235"/>
      <c r="DAZ59" s="235"/>
      <c r="DBA59" s="235"/>
      <c r="DBB59" s="235"/>
      <c r="DBC59" s="235"/>
      <c r="DBD59" s="235"/>
      <c r="DBE59" s="235"/>
      <c r="DBF59" s="235"/>
      <c r="DBG59" s="235"/>
      <c r="DBH59" s="235"/>
      <c r="DBI59" s="235"/>
      <c r="DBJ59" s="235"/>
      <c r="DBK59" s="235"/>
      <c r="DBL59" s="235"/>
      <c r="DBM59" s="235"/>
      <c r="DBN59" s="235"/>
      <c r="DBO59" s="235"/>
      <c r="DBP59" s="235"/>
      <c r="DBQ59" s="235"/>
      <c r="DBR59" s="235"/>
      <c r="DBS59" s="235"/>
      <c r="DBT59" s="235"/>
      <c r="DBU59" s="235"/>
      <c r="DBV59" s="235"/>
      <c r="DBW59" s="235"/>
      <c r="DBX59" s="235"/>
      <c r="DBY59" s="235"/>
      <c r="DBZ59" s="235"/>
      <c r="DCA59" s="235"/>
      <c r="DCB59" s="235"/>
      <c r="DCC59" s="235"/>
      <c r="DCD59" s="235"/>
      <c r="DCE59" s="235"/>
      <c r="DCF59" s="235"/>
      <c r="DCG59" s="235"/>
      <c r="DCH59" s="235"/>
      <c r="DCI59" s="235"/>
      <c r="DCJ59" s="235"/>
      <c r="DCK59" s="235"/>
      <c r="DCL59" s="235"/>
      <c r="DCM59" s="235"/>
      <c r="DCN59" s="235"/>
      <c r="DCO59" s="235"/>
      <c r="DCP59" s="235"/>
      <c r="DCQ59" s="235"/>
      <c r="DCR59" s="235"/>
      <c r="DCS59" s="235"/>
      <c r="DCT59" s="235"/>
      <c r="DCU59" s="235"/>
      <c r="DCV59" s="235"/>
      <c r="DCW59" s="235"/>
      <c r="DCX59" s="235"/>
      <c r="DCY59" s="235"/>
      <c r="DCZ59" s="235"/>
      <c r="DDA59" s="235"/>
      <c r="DDB59" s="235"/>
      <c r="DDC59" s="235"/>
      <c r="DDD59" s="235"/>
      <c r="DDE59" s="235"/>
      <c r="DDF59" s="235"/>
      <c r="DDG59" s="235"/>
      <c r="DDH59" s="235"/>
      <c r="DDI59" s="235"/>
      <c r="DDJ59" s="235"/>
      <c r="DDK59" s="235"/>
      <c r="DDL59" s="235"/>
      <c r="DDM59" s="235"/>
      <c r="DDN59" s="235"/>
      <c r="DDO59" s="235"/>
      <c r="DDP59" s="235"/>
      <c r="DDQ59" s="235"/>
      <c r="DDR59" s="235"/>
      <c r="DDS59" s="235"/>
      <c r="DDT59" s="235"/>
      <c r="DDU59" s="235"/>
      <c r="DDV59" s="235"/>
      <c r="DDW59" s="235"/>
      <c r="DDX59" s="235"/>
      <c r="DDY59" s="235"/>
      <c r="DDZ59" s="235"/>
      <c r="DEA59" s="235"/>
      <c r="DEB59" s="235"/>
      <c r="DEC59" s="235"/>
      <c r="DED59" s="235"/>
      <c r="DEE59" s="235"/>
      <c r="DEF59" s="235"/>
      <c r="DEG59" s="235"/>
      <c r="DEH59" s="235"/>
      <c r="DEI59" s="235"/>
      <c r="DEJ59" s="235"/>
      <c r="DEK59" s="235"/>
      <c r="DEL59" s="235"/>
      <c r="DEM59" s="235"/>
      <c r="DEN59" s="235"/>
      <c r="DEO59" s="235"/>
      <c r="DEP59" s="235"/>
      <c r="DEQ59" s="235"/>
      <c r="DER59" s="235"/>
      <c r="DES59" s="235"/>
      <c r="DET59" s="235"/>
      <c r="DEU59" s="235"/>
      <c r="DEV59" s="235"/>
      <c r="DEW59" s="235"/>
      <c r="DEX59" s="235"/>
      <c r="DEY59" s="235"/>
      <c r="DEZ59" s="235"/>
      <c r="DFA59" s="235"/>
      <c r="DFB59" s="235"/>
      <c r="DFC59" s="235"/>
      <c r="DFD59" s="235"/>
      <c r="DFE59" s="235"/>
      <c r="DFF59" s="235"/>
      <c r="DFG59" s="235"/>
      <c r="DFH59" s="235"/>
      <c r="DFI59" s="235"/>
      <c r="DFJ59" s="235"/>
      <c r="DFK59" s="235"/>
      <c r="DFL59" s="235"/>
      <c r="DFM59" s="235"/>
      <c r="DFN59" s="235"/>
      <c r="DFO59" s="235"/>
      <c r="DFP59" s="235"/>
      <c r="DFQ59" s="235"/>
      <c r="DFR59" s="235"/>
      <c r="DFS59" s="235"/>
      <c r="DFT59" s="235"/>
      <c r="DFU59" s="235"/>
      <c r="DFV59" s="235"/>
      <c r="DFW59" s="235"/>
      <c r="DFX59" s="235"/>
      <c r="DFY59" s="235"/>
      <c r="DFZ59" s="235"/>
      <c r="DGA59" s="235"/>
      <c r="DGB59" s="235"/>
      <c r="DGC59" s="235"/>
      <c r="DGD59" s="235"/>
      <c r="DGE59" s="235"/>
      <c r="DGF59" s="235"/>
      <c r="DGG59" s="235"/>
      <c r="DGH59" s="235"/>
      <c r="DGI59" s="235"/>
      <c r="DGJ59" s="235"/>
      <c r="DGK59" s="235"/>
      <c r="DGL59" s="235"/>
      <c r="DGM59" s="235"/>
      <c r="DGN59" s="235"/>
      <c r="DGO59" s="235"/>
      <c r="DGP59" s="235"/>
      <c r="DGQ59" s="235"/>
      <c r="DGR59" s="235"/>
      <c r="DGS59" s="235"/>
      <c r="DGT59" s="235"/>
      <c r="DGU59" s="235"/>
      <c r="DGV59" s="235"/>
      <c r="DGW59" s="235"/>
      <c r="DGX59" s="235"/>
      <c r="DGY59" s="235"/>
      <c r="DGZ59" s="235"/>
      <c r="DHA59" s="235"/>
      <c r="DHB59" s="235"/>
      <c r="DHC59" s="235"/>
      <c r="DHD59" s="235"/>
      <c r="DHE59" s="235"/>
      <c r="DHF59" s="235"/>
      <c r="DHG59" s="235"/>
      <c r="DHH59" s="235"/>
      <c r="DHI59" s="235"/>
      <c r="DHJ59" s="235"/>
      <c r="DHK59" s="235"/>
      <c r="DHL59" s="235"/>
      <c r="DHM59" s="235"/>
      <c r="DHN59" s="235"/>
      <c r="DHO59" s="235"/>
      <c r="DHP59" s="235"/>
      <c r="DHQ59" s="235"/>
      <c r="DHR59" s="235"/>
      <c r="DHS59" s="235"/>
      <c r="DHT59" s="235"/>
      <c r="DHU59" s="235"/>
      <c r="DHV59" s="235"/>
      <c r="DHW59" s="235"/>
      <c r="DHX59" s="235"/>
      <c r="DHY59" s="235"/>
      <c r="DHZ59" s="235"/>
      <c r="DIA59" s="235"/>
      <c r="DIB59" s="235"/>
      <c r="DIC59" s="235"/>
      <c r="DID59" s="235"/>
      <c r="DIE59" s="235"/>
      <c r="DIF59" s="235"/>
      <c r="DIG59" s="235"/>
      <c r="DIH59" s="235"/>
      <c r="DII59" s="235"/>
      <c r="DIJ59" s="235"/>
      <c r="DIK59" s="235"/>
      <c r="DIL59" s="235"/>
      <c r="DIM59" s="235"/>
      <c r="DIN59" s="235"/>
      <c r="DIO59" s="235"/>
      <c r="DIP59" s="235"/>
      <c r="DIQ59" s="235"/>
      <c r="DIR59" s="235"/>
      <c r="DIS59" s="235"/>
      <c r="DIT59" s="235"/>
      <c r="DIU59" s="235"/>
      <c r="DIV59" s="235"/>
      <c r="DIW59" s="235"/>
      <c r="DIX59" s="235"/>
      <c r="DIY59" s="235"/>
      <c r="DIZ59" s="235"/>
      <c r="DJA59" s="235"/>
      <c r="DJB59" s="235"/>
      <c r="DJC59" s="235"/>
      <c r="DJD59" s="235"/>
      <c r="DJE59" s="235"/>
      <c r="DJF59" s="235"/>
      <c r="DJG59" s="235"/>
      <c r="DJH59" s="235"/>
      <c r="DJI59" s="235"/>
      <c r="DJJ59" s="235"/>
      <c r="DJK59" s="235"/>
      <c r="DJL59" s="235"/>
      <c r="DJM59" s="235"/>
      <c r="DJN59" s="235"/>
      <c r="DJO59" s="235"/>
      <c r="DJP59" s="235"/>
      <c r="DJQ59" s="235"/>
      <c r="DJR59" s="235"/>
      <c r="DJS59" s="235"/>
      <c r="DJT59" s="235"/>
      <c r="DJU59" s="235"/>
      <c r="DJV59" s="235"/>
      <c r="DJW59" s="235"/>
      <c r="DJX59" s="235"/>
      <c r="DJY59" s="235"/>
      <c r="DJZ59" s="235"/>
      <c r="DKA59" s="235"/>
      <c r="DKB59" s="235"/>
      <c r="DKC59" s="235"/>
      <c r="DKD59" s="235"/>
      <c r="DKE59" s="235"/>
      <c r="DKF59" s="235"/>
      <c r="DKG59" s="235"/>
      <c r="DKH59" s="235"/>
      <c r="DKI59" s="235"/>
      <c r="DKJ59" s="235"/>
      <c r="DKK59" s="235"/>
      <c r="DKL59" s="235"/>
      <c r="DKM59" s="235"/>
      <c r="DKN59" s="235"/>
      <c r="DKO59" s="235"/>
      <c r="DKP59" s="235"/>
      <c r="DKQ59" s="235"/>
      <c r="DKR59" s="235"/>
      <c r="DKS59" s="235"/>
      <c r="DKT59" s="235"/>
      <c r="DKU59" s="235"/>
      <c r="DKV59" s="235"/>
      <c r="DKW59" s="235"/>
      <c r="DKX59" s="235"/>
      <c r="DKY59" s="235"/>
      <c r="DKZ59" s="235"/>
      <c r="DLA59" s="235"/>
      <c r="DLB59" s="235"/>
      <c r="DLC59" s="235"/>
      <c r="DLD59" s="235"/>
      <c r="DLE59" s="235"/>
      <c r="DLF59" s="235"/>
      <c r="DLG59" s="235"/>
      <c r="DLH59" s="235"/>
      <c r="DLI59" s="235"/>
      <c r="DLJ59" s="235"/>
      <c r="DLK59" s="235"/>
      <c r="DLL59" s="235"/>
      <c r="DLM59" s="235"/>
      <c r="DLN59" s="235"/>
      <c r="DLO59" s="235"/>
      <c r="DLP59" s="235"/>
      <c r="DLQ59" s="235"/>
      <c r="DLR59" s="235"/>
      <c r="DLS59" s="235"/>
      <c r="DLT59" s="235"/>
      <c r="DLU59" s="235"/>
      <c r="DLV59" s="235"/>
      <c r="DLW59" s="235"/>
      <c r="DLX59" s="235"/>
      <c r="DLY59" s="235"/>
      <c r="DLZ59" s="235"/>
      <c r="DMA59" s="235"/>
      <c r="DMB59" s="235"/>
      <c r="DMC59" s="235"/>
      <c r="DMD59" s="235"/>
      <c r="DME59" s="235"/>
      <c r="DMF59" s="235"/>
      <c r="DMG59" s="235"/>
      <c r="DMH59" s="235"/>
      <c r="DMI59" s="235"/>
      <c r="DMJ59" s="235"/>
      <c r="DMK59" s="235"/>
      <c r="DML59" s="235"/>
      <c r="DMM59" s="235"/>
      <c r="DMN59" s="235"/>
      <c r="DMO59" s="235"/>
      <c r="DMP59" s="235"/>
      <c r="DMQ59" s="235"/>
      <c r="DMR59" s="235"/>
      <c r="DMS59" s="235"/>
      <c r="DMT59" s="235"/>
      <c r="DMU59" s="235"/>
      <c r="DMV59" s="235"/>
      <c r="DMW59" s="235"/>
      <c r="DMX59" s="235"/>
      <c r="DMY59" s="235"/>
      <c r="DMZ59" s="235"/>
      <c r="DNA59" s="235"/>
      <c r="DNB59" s="235"/>
      <c r="DNC59" s="235"/>
      <c r="DND59" s="235"/>
      <c r="DNE59" s="235"/>
      <c r="DNF59" s="235"/>
      <c r="DNG59" s="235"/>
      <c r="DNH59" s="235"/>
      <c r="DNI59" s="235"/>
      <c r="DNJ59" s="235"/>
      <c r="DNK59" s="235"/>
      <c r="DNL59" s="235"/>
      <c r="DNM59" s="235"/>
      <c r="DNN59" s="235"/>
      <c r="DNO59" s="235"/>
      <c r="DNP59" s="235"/>
      <c r="DNQ59" s="235"/>
      <c r="DNR59" s="235"/>
      <c r="DNS59" s="235"/>
      <c r="DNT59" s="235"/>
      <c r="DNU59" s="235"/>
      <c r="DNV59" s="235"/>
      <c r="DNW59" s="235"/>
      <c r="DNX59" s="235"/>
      <c r="DNY59" s="235"/>
      <c r="DNZ59" s="235"/>
      <c r="DOA59" s="235"/>
      <c r="DOB59" s="235"/>
      <c r="DOC59" s="235"/>
      <c r="DOD59" s="235"/>
      <c r="DOE59" s="235"/>
      <c r="DOF59" s="235"/>
      <c r="DOG59" s="235"/>
      <c r="DOH59" s="235"/>
      <c r="DOI59" s="235"/>
      <c r="DOJ59" s="235"/>
      <c r="DOK59" s="235"/>
      <c r="DOL59" s="235"/>
      <c r="DOM59" s="235"/>
      <c r="DON59" s="235"/>
      <c r="DOO59" s="235"/>
      <c r="DOP59" s="235"/>
      <c r="DOQ59" s="235"/>
      <c r="DOR59" s="235"/>
      <c r="DOS59" s="235"/>
      <c r="DOT59" s="235"/>
      <c r="DOU59" s="235"/>
      <c r="DOV59" s="235"/>
      <c r="DOW59" s="235"/>
      <c r="DOX59" s="235"/>
      <c r="DOY59" s="235"/>
      <c r="DOZ59" s="235"/>
      <c r="DPA59" s="235"/>
      <c r="DPB59" s="235"/>
      <c r="DPC59" s="235"/>
      <c r="DPD59" s="235"/>
      <c r="DPE59" s="235"/>
      <c r="DPF59" s="235"/>
      <c r="DPG59" s="235"/>
      <c r="DPH59" s="235"/>
      <c r="DPI59" s="235"/>
      <c r="DPJ59" s="235"/>
      <c r="DPK59" s="235"/>
      <c r="DPL59" s="235"/>
      <c r="DPM59" s="235"/>
      <c r="DPN59" s="235"/>
      <c r="DPO59" s="235"/>
      <c r="DPP59" s="235"/>
      <c r="DPQ59" s="235"/>
      <c r="DPR59" s="235"/>
      <c r="DPS59" s="235"/>
      <c r="DPT59" s="235"/>
      <c r="DPU59" s="235"/>
      <c r="DPV59" s="235"/>
      <c r="DPW59" s="235"/>
      <c r="DPX59" s="235"/>
      <c r="DPY59" s="235"/>
      <c r="DPZ59" s="235"/>
      <c r="DQA59" s="235"/>
      <c r="DQB59" s="235"/>
      <c r="DQC59" s="235"/>
      <c r="DQD59" s="235"/>
      <c r="DQE59" s="235"/>
      <c r="DQF59" s="235"/>
      <c r="DQG59" s="235"/>
      <c r="DQH59" s="235"/>
      <c r="DQI59" s="235"/>
      <c r="DQJ59" s="235"/>
      <c r="DQK59" s="235"/>
      <c r="DQL59" s="235"/>
      <c r="DQM59" s="235"/>
      <c r="DQN59" s="235"/>
      <c r="DQO59" s="235"/>
      <c r="DQP59" s="235"/>
      <c r="DQQ59" s="235"/>
      <c r="DQR59" s="235"/>
      <c r="DQS59" s="235"/>
      <c r="DQT59" s="235"/>
      <c r="DQU59" s="235"/>
      <c r="DQV59" s="235"/>
      <c r="DQW59" s="235"/>
      <c r="DQX59" s="235"/>
      <c r="DQY59" s="235"/>
      <c r="DQZ59" s="235"/>
      <c r="DRA59" s="235"/>
      <c r="DRB59" s="235"/>
      <c r="DRC59" s="235"/>
      <c r="DRD59" s="235"/>
      <c r="DRE59" s="235"/>
      <c r="DRF59" s="235"/>
      <c r="DRG59" s="235"/>
      <c r="DRH59" s="235"/>
      <c r="DRI59" s="235"/>
      <c r="DRJ59" s="235"/>
      <c r="DRK59" s="235"/>
      <c r="DRL59" s="235"/>
      <c r="DRM59" s="235"/>
      <c r="DRN59" s="235"/>
      <c r="DRO59" s="235"/>
      <c r="DRP59" s="235"/>
      <c r="DRQ59" s="235"/>
      <c r="DRR59" s="235"/>
      <c r="DRS59" s="235"/>
      <c r="DRT59" s="235"/>
      <c r="DRU59" s="235"/>
      <c r="DRV59" s="235"/>
      <c r="DRW59" s="235"/>
      <c r="DRX59" s="235"/>
      <c r="DRY59" s="235"/>
      <c r="DRZ59" s="235"/>
      <c r="DSA59" s="235"/>
      <c r="DSB59" s="235"/>
      <c r="DSC59" s="235"/>
      <c r="DSD59" s="235"/>
      <c r="DSE59" s="235"/>
      <c r="DSF59" s="235"/>
      <c r="DSG59" s="235"/>
      <c r="DSH59" s="235"/>
      <c r="DSI59" s="235"/>
      <c r="DSJ59" s="235"/>
      <c r="DSK59" s="235"/>
      <c r="DSL59" s="235"/>
      <c r="DSM59" s="235"/>
      <c r="DSN59" s="235"/>
      <c r="DSO59" s="235"/>
      <c r="DSP59" s="235"/>
      <c r="DSQ59" s="235"/>
      <c r="DSR59" s="235"/>
      <c r="DSS59" s="235"/>
      <c r="DST59" s="235"/>
      <c r="DSU59" s="235"/>
      <c r="DSV59" s="235"/>
      <c r="DSW59" s="235"/>
      <c r="DSX59" s="235"/>
      <c r="DSY59" s="235"/>
      <c r="DSZ59" s="235"/>
      <c r="DTA59" s="235"/>
      <c r="DTB59" s="235"/>
      <c r="DTC59" s="235"/>
      <c r="DTD59" s="235"/>
      <c r="DTE59" s="235"/>
      <c r="DTF59" s="235"/>
      <c r="DTG59" s="235"/>
      <c r="DTH59" s="235"/>
      <c r="DTI59" s="235"/>
      <c r="DTJ59" s="235"/>
      <c r="DTK59" s="235"/>
      <c r="DTL59" s="235"/>
      <c r="DTM59" s="235"/>
      <c r="DTN59" s="235"/>
      <c r="DTO59" s="235"/>
      <c r="DTP59" s="235"/>
      <c r="DTQ59" s="235"/>
      <c r="DTR59" s="235"/>
      <c r="DTS59" s="235"/>
      <c r="DTT59" s="235"/>
      <c r="DTU59" s="235"/>
      <c r="DTV59" s="235"/>
      <c r="DTW59" s="235"/>
      <c r="DTX59" s="235"/>
      <c r="DTY59" s="235"/>
      <c r="DTZ59" s="235"/>
      <c r="DUA59" s="235"/>
      <c r="DUB59" s="235"/>
      <c r="DUC59" s="235"/>
      <c r="DUD59" s="235"/>
      <c r="DUE59" s="235"/>
      <c r="DUF59" s="235"/>
      <c r="DUG59" s="235"/>
      <c r="DUH59" s="235"/>
      <c r="DUI59" s="235"/>
      <c r="DUJ59" s="235"/>
      <c r="DUK59" s="235"/>
      <c r="DUL59" s="235"/>
      <c r="DUM59" s="235"/>
      <c r="DUN59" s="235"/>
      <c r="DUO59" s="235"/>
      <c r="DUP59" s="235"/>
      <c r="DUQ59" s="235"/>
      <c r="DUR59" s="235"/>
      <c r="DUS59" s="235"/>
      <c r="DUT59" s="235"/>
      <c r="DUU59" s="235"/>
      <c r="DUV59" s="235"/>
      <c r="DUW59" s="235"/>
      <c r="DUX59" s="235"/>
      <c r="DUY59" s="235"/>
      <c r="DUZ59" s="235"/>
      <c r="DVA59" s="235"/>
      <c r="DVB59" s="235"/>
      <c r="DVC59" s="235"/>
      <c r="DVD59" s="235"/>
      <c r="DVE59" s="235"/>
      <c r="DVF59" s="235"/>
      <c r="DVG59" s="235"/>
      <c r="DVH59" s="235"/>
      <c r="DVI59" s="235"/>
      <c r="DVJ59" s="235"/>
      <c r="DVK59" s="235"/>
      <c r="DVL59" s="235"/>
      <c r="DVM59" s="235"/>
      <c r="DVN59" s="235"/>
      <c r="DVO59" s="235"/>
      <c r="DVP59" s="235"/>
      <c r="DVQ59" s="235"/>
      <c r="DVR59" s="235"/>
      <c r="DVS59" s="235"/>
      <c r="DVT59" s="235"/>
      <c r="DVU59" s="235"/>
      <c r="DVV59" s="235"/>
      <c r="DVW59" s="235"/>
      <c r="DVX59" s="235"/>
      <c r="DVY59" s="235"/>
      <c r="DVZ59" s="235"/>
      <c r="DWA59" s="235"/>
      <c r="DWB59" s="235"/>
      <c r="DWC59" s="235"/>
      <c r="DWD59" s="235"/>
      <c r="DWE59" s="235"/>
      <c r="DWF59" s="235"/>
      <c r="DWG59" s="235"/>
      <c r="DWH59" s="235"/>
      <c r="DWI59" s="235"/>
      <c r="DWJ59" s="235"/>
      <c r="DWK59" s="235"/>
      <c r="DWL59" s="235"/>
      <c r="DWM59" s="235"/>
      <c r="DWN59" s="235"/>
      <c r="DWO59" s="235"/>
      <c r="DWP59" s="235"/>
      <c r="DWQ59" s="235"/>
      <c r="DWR59" s="235"/>
      <c r="DWS59" s="235"/>
      <c r="DWT59" s="235"/>
      <c r="DWU59" s="235"/>
      <c r="DWV59" s="235"/>
      <c r="DWW59" s="235"/>
      <c r="DWX59" s="235"/>
      <c r="DWY59" s="235"/>
      <c r="DWZ59" s="235"/>
      <c r="DXA59" s="235"/>
      <c r="DXB59" s="235"/>
      <c r="DXC59" s="235"/>
      <c r="DXD59" s="235"/>
      <c r="DXE59" s="235"/>
      <c r="DXF59" s="235"/>
      <c r="DXG59" s="235"/>
      <c r="DXH59" s="235"/>
      <c r="DXI59" s="235"/>
      <c r="DXJ59" s="235"/>
      <c r="DXK59" s="235"/>
      <c r="DXL59" s="235"/>
      <c r="DXM59" s="235"/>
      <c r="DXN59" s="235"/>
      <c r="DXO59" s="235"/>
      <c r="DXP59" s="235"/>
      <c r="DXQ59" s="235"/>
      <c r="DXR59" s="235"/>
      <c r="DXS59" s="235"/>
      <c r="DXT59" s="235"/>
      <c r="DXU59" s="235"/>
      <c r="DXV59" s="235"/>
      <c r="DXW59" s="235"/>
      <c r="DXX59" s="235"/>
      <c r="DXY59" s="235"/>
      <c r="DXZ59" s="235"/>
      <c r="DYA59" s="235"/>
      <c r="DYB59" s="235"/>
      <c r="DYC59" s="235"/>
      <c r="DYD59" s="235"/>
      <c r="DYE59" s="235"/>
      <c r="DYF59" s="235"/>
      <c r="DYG59" s="235"/>
      <c r="DYH59" s="235"/>
      <c r="DYI59" s="235"/>
      <c r="DYJ59" s="235"/>
      <c r="DYK59" s="235"/>
      <c r="DYL59" s="235"/>
      <c r="DYM59" s="235"/>
      <c r="DYN59" s="235"/>
      <c r="DYO59" s="235"/>
      <c r="DYP59" s="235"/>
      <c r="DYQ59" s="235"/>
      <c r="DYR59" s="235"/>
      <c r="DYS59" s="235"/>
      <c r="DYT59" s="235"/>
      <c r="DYU59" s="235"/>
      <c r="DYV59" s="235"/>
      <c r="DYW59" s="235"/>
      <c r="DYX59" s="235"/>
      <c r="DYY59" s="235"/>
      <c r="DYZ59" s="235"/>
      <c r="DZA59" s="235"/>
      <c r="DZB59" s="235"/>
      <c r="DZC59" s="235"/>
      <c r="DZD59" s="235"/>
      <c r="DZE59" s="235"/>
      <c r="DZF59" s="235"/>
      <c r="DZG59" s="235"/>
      <c r="DZH59" s="235"/>
      <c r="DZI59" s="235"/>
      <c r="DZJ59" s="235"/>
      <c r="DZK59" s="235"/>
      <c r="DZL59" s="235"/>
      <c r="DZM59" s="235"/>
      <c r="DZN59" s="235"/>
      <c r="DZO59" s="235"/>
      <c r="DZP59" s="235"/>
      <c r="DZQ59" s="235"/>
      <c r="DZR59" s="235"/>
      <c r="DZS59" s="235"/>
      <c r="DZT59" s="235"/>
      <c r="DZU59" s="235"/>
      <c r="DZV59" s="235"/>
      <c r="DZW59" s="235"/>
      <c r="DZX59" s="235"/>
      <c r="DZY59" s="235"/>
      <c r="DZZ59" s="235"/>
      <c r="EAA59" s="235"/>
      <c r="EAB59" s="235"/>
      <c r="EAC59" s="235"/>
      <c r="EAD59" s="235"/>
      <c r="EAE59" s="235"/>
      <c r="EAF59" s="235"/>
      <c r="EAG59" s="235"/>
      <c r="EAH59" s="235"/>
      <c r="EAI59" s="235"/>
      <c r="EAJ59" s="235"/>
      <c r="EAK59" s="235"/>
      <c r="EAL59" s="235"/>
      <c r="EAM59" s="235"/>
      <c r="EAN59" s="235"/>
      <c r="EAO59" s="235"/>
      <c r="EAP59" s="235"/>
      <c r="EAQ59" s="235"/>
      <c r="EAR59" s="235"/>
      <c r="EAS59" s="235"/>
      <c r="EAT59" s="235"/>
      <c r="EAU59" s="235"/>
      <c r="EAV59" s="235"/>
      <c r="EAW59" s="235"/>
      <c r="EAX59" s="235"/>
      <c r="EAY59" s="235"/>
      <c r="EAZ59" s="235"/>
      <c r="EBA59" s="235"/>
      <c r="EBB59" s="235"/>
      <c r="EBC59" s="235"/>
      <c r="EBD59" s="235"/>
      <c r="EBE59" s="235"/>
      <c r="EBF59" s="235"/>
      <c r="EBG59" s="235"/>
      <c r="EBH59" s="235"/>
      <c r="EBI59" s="235"/>
      <c r="EBJ59" s="235"/>
      <c r="EBK59" s="235"/>
      <c r="EBL59" s="235"/>
      <c r="EBM59" s="235"/>
      <c r="EBN59" s="235"/>
      <c r="EBO59" s="235"/>
      <c r="EBP59" s="235"/>
      <c r="EBQ59" s="235"/>
      <c r="EBR59" s="235"/>
      <c r="EBS59" s="235"/>
      <c r="EBT59" s="235"/>
      <c r="EBU59" s="235"/>
      <c r="EBV59" s="235"/>
      <c r="EBW59" s="235"/>
      <c r="EBX59" s="235"/>
      <c r="EBY59" s="235"/>
      <c r="EBZ59" s="235"/>
      <c r="ECA59" s="235"/>
      <c r="ECB59" s="235"/>
      <c r="ECC59" s="235"/>
      <c r="ECD59" s="235"/>
      <c r="ECE59" s="235"/>
      <c r="ECF59" s="235"/>
      <c r="ECG59" s="235"/>
      <c r="ECH59" s="235"/>
      <c r="ECI59" s="235"/>
      <c r="ECJ59" s="235"/>
      <c r="ECK59" s="235"/>
      <c r="ECL59" s="235"/>
      <c r="ECM59" s="235"/>
      <c r="ECN59" s="235"/>
      <c r="ECO59" s="235"/>
      <c r="ECP59" s="235"/>
      <c r="ECQ59" s="235"/>
      <c r="ECR59" s="235"/>
      <c r="ECS59" s="235"/>
      <c r="ECT59" s="235"/>
      <c r="ECU59" s="235"/>
      <c r="ECV59" s="235"/>
      <c r="ECW59" s="235"/>
      <c r="ECX59" s="235"/>
      <c r="ECY59" s="235"/>
      <c r="ECZ59" s="235"/>
      <c r="EDA59" s="235"/>
      <c r="EDB59" s="235"/>
      <c r="EDC59" s="235"/>
      <c r="EDD59" s="235"/>
      <c r="EDE59" s="235"/>
      <c r="EDF59" s="235"/>
      <c r="EDG59" s="235"/>
      <c r="EDH59" s="235"/>
      <c r="EDI59" s="235"/>
      <c r="EDJ59" s="235"/>
      <c r="EDK59" s="235"/>
      <c r="EDL59" s="235"/>
      <c r="EDM59" s="235"/>
      <c r="EDN59" s="235"/>
      <c r="EDO59" s="235"/>
      <c r="EDP59" s="235"/>
      <c r="EDQ59" s="235"/>
      <c r="EDR59" s="235"/>
      <c r="EDS59" s="235"/>
      <c r="EDT59" s="235"/>
      <c r="EDU59" s="235"/>
      <c r="EDV59" s="235"/>
      <c r="EDW59" s="235"/>
      <c r="EDX59" s="235"/>
      <c r="EDY59" s="235"/>
      <c r="EDZ59" s="235"/>
      <c r="EEA59" s="235"/>
      <c r="EEB59" s="235"/>
      <c r="EEC59" s="235"/>
      <c r="EED59" s="235"/>
      <c r="EEE59" s="235"/>
      <c r="EEF59" s="235"/>
      <c r="EEG59" s="235"/>
      <c r="EEH59" s="235"/>
      <c r="EEI59" s="235"/>
      <c r="EEJ59" s="235"/>
      <c r="EEK59" s="235"/>
      <c r="EEL59" s="235"/>
      <c r="EEM59" s="235"/>
      <c r="EEN59" s="235"/>
      <c r="EEO59" s="235"/>
      <c r="EEP59" s="235"/>
      <c r="EEQ59" s="235"/>
      <c r="EER59" s="235"/>
      <c r="EES59" s="235"/>
      <c r="EET59" s="235"/>
      <c r="EEU59" s="235"/>
      <c r="EEV59" s="235"/>
      <c r="EEW59" s="235"/>
      <c r="EEX59" s="235"/>
      <c r="EEY59" s="235"/>
      <c r="EEZ59" s="235"/>
      <c r="EFA59" s="235"/>
      <c r="EFB59" s="235"/>
      <c r="EFC59" s="235"/>
      <c r="EFD59" s="235"/>
      <c r="EFE59" s="235"/>
      <c r="EFF59" s="235"/>
      <c r="EFG59" s="235"/>
      <c r="EFH59" s="235"/>
      <c r="EFI59" s="235"/>
      <c r="EFJ59" s="235"/>
      <c r="EFK59" s="235"/>
      <c r="EFL59" s="235"/>
      <c r="EFM59" s="235"/>
      <c r="EFN59" s="235"/>
      <c r="EFO59" s="235"/>
      <c r="EFP59" s="235"/>
      <c r="EFQ59" s="235"/>
      <c r="EFR59" s="235"/>
      <c r="EFS59" s="235"/>
      <c r="EFT59" s="235"/>
      <c r="EFU59" s="235"/>
      <c r="EFV59" s="235"/>
      <c r="EFW59" s="235"/>
      <c r="EFX59" s="235"/>
      <c r="EFY59" s="235"/>
      <c r="EFZ59" s="235"/>
      <c r="EGA59" s="235"/>
      <c r="EGB59" s="235"/>
      <c r="EGC59" s="235"/>
      <c r="EGD59" s="235"/>
      <c r="EGE59" s="235"/>
      <c r="EGF59" s="235"/>
      <c r="EGG59" s="235"/>
      <c r="EGH59" s="235"/>
      <c r="EGI59" s="235"/>
      <c r="EGJ59" s="235"/>
      <c r="EGK59" s="235"/>
      <c r="EGL59" s="235"/>
      <c r="EGM59" s="235"/>
      <c r="EGN59" s="235"/>
      <c r="EGO59" s="235"/>
      <c r="EGP59" s="235"/>
      <c r="EGQ59" s="235"/>
      <c r="EGR59" s="235"/>
      <c r="EGS59" s="235"/>
      <c r="EGT59" s="235"/>
      <c r="EGU59" s="235"/>
      <c r="EGV59" s="235"/>
      <c r="EGW59" s="235"/>
      <c r="EGX59" s="235"/>
      <c r="EGY59" s="235"/>
      <c r="EGZ59" s="235"/>
      <c r="EHA59" s="235"/>
      <c r="EHB59" s="235"/>
      <c r="EHC59" s="235"/>
      <c r="EHD59" s="235"/>
      <c r="EHE59" s="235"/>
      <c r="EHF59" s="235"/>
      <c r="EHG59" s="235"/>
      <c r="EHH59" s="235"/>
      <c r="EHI59" s="235"/>
      <c r="EHJ59" s="235"/>
      <c r="EHK59" s="235"/>
      <c r="EHL59" s="235"/>
      <c r="EHM59" s="235"/>
      <c r="EHN59" s="235"/>
      <c r="EHO59" s="235"/>
      <c r="EHP59" s="235"/>
      <c r="EHQ59" s="235"/>
      <c r="EHR59" s="235"/>
      <c r="EHS59" s="235"/>
      <c r="EHT59" s="235"/>
      <c r="EHU59" s="235"/>
      <c r="EHV59" s="235"/>
      <c r="EHW59" s="235"/>
      <c r="EHX59" s="235"/>
      <c r="EHY59" s="235"/>
      <c r="EHZ59" s="235"/>
      <c r="EIA59" s="235"/>
      <c r="EIB59" s="235"/>
      <c r="EIC59" s="235"/>
      <c r="EID59" s="235"/>
      <c r="EIE59" s="235"/>
      <c r="EIF59" s="235"/>
      <c r="EIG59" s="235"/>
      <c r="EIH59" s="235"/>
      <c r="EII59" s="235"/>
      <c r="EIJ59" s="235"/>
      <c r="EIK59" s="235"/>
      <c r="EIL59" s="235"/>
      <c r="EIM59" s="235"/>
      <c r="EIN59" s="235"/>
      <c r="EIO59" s="235"/>
      <c r="EIP59" s="235"/>
      <c r="EIQ59" s="235"/>
      <c r="EIR59" s="235"/>
      <c r="EIS59" s="235"/>
      <c r="EIT59" s="235"/>
      <c r="EIU59" s="235"/>
      <c r="EIV59" s="235"/>
      <c r="EIW59" s="235"/>
      <c r="EIX59" s="235"/>
      <c r="EIY59" s="235"/>
      <c r="EIZ59" s="235"/>
      <c r="EJA59" s="235"/>
      <c r="EJB59" s="235"/>
      <c r="EJC59" s="235"/>
      <c r="EJD59" s="235"/>
      <c r="EJE59" s="235"/>
      <c r="EJF59" s="235"/>
      <c r="EJG59" s="235"/>
      <c r="EJH59" s="235"/>
      <c r="EJI59" s="235"/>
      <c r="EJJ59" s="235"/>
      <c r="EJK59" s="235"/>
      <c r="EJL59" s="235"/>
      <c r="EJM59" s="235"/>
      <c r="EJN59" s="235"/>
      <c r="EJO59" s="235"/>
      <c r="EJP59" s="235"/>
      <c r="EJQ59" s="235"/>
      <c r="EJR59" s="235"/>
      <c r="EJS59" s="235"/>
      <c r="EJT59" s="235"/>
      <c r="EJU59" s="235"/>
      <c r="EJV59" s="235"/>
      <c r="EJW59" s="235"/>
      <c r="EJX59" s="235"/>
      <c r="EJY59" s="235"/>
      <c r="EJZ59" s="235"/>
      <c r="EKA59" s="235"/>
      <c r="EKB59" s="235"/>
      <c r="EKC59" s="235"/>
      <c r="EKD59" s="235"/>
      <c r="EKE59" s="235"/>
      <c r="EKF59" s="235"/>
      <c r="EKG59" s="235"/>
      <c r="EKH59" s="235"/>
      <c r="EKI59" s="235"/>
      <c r="EKJ59" s="235"/>
      <c r="EKK59" s="235"/>
      <c r="EKL59" s="235"/>
      <c r="EKM59" s="235"/>
      <c r="EKN59" s="235"/>
      <c r="EKO59" s="235"/>
      <c r="EKP59" s="235"/>
      <c r="EKQ59" s="235"/>
      <c r="EKR59" s="235"/>
      <c r="EKS59" s="235"/>
      <c r="EKT59" s="235"/>
      <c r="EKU59" s="235"/>
      <c r="EKV59" s="235"/>
      <c r="EKW59" s="235"/>
      <c r="EKX59" s="235"/>
      <c r="EKY59" s="235"/>
      <c r="EKZ59" s="235"/>
      <c r="ELA59" s="235"/>
      <c r="ELB59" s="235"/>
      <c r="ELC59" s="235"/>
      <c r="ELD59" s="235"/>
      <c r="ELE59" s="235"/>
      <c r="ELF59" s="235"/>
      <c r="ELG59" s="235"/>
      <c r="ELH59" s="235"/>
      <c r="ELI59" s="235"/>
      <c r="ELJ59" s="235"/>
      <c r="ELK59" s="235"/>
      <c r="ELL59" s="235"/>
      <c r="ELM59" s="235"/>
      <c r="ELN59" s="235"/>
      <c r="ELO59" s="235"/>
      <c r="ELP59" s="235"/>
      <c r="ELQ59" s="235"/>
      <c r="ELR59" s="235"/>
      <c r="ELS59" s="235"/>
      <c r="ELT59" s="235"/>
      <c r="ELU59" s="235"/>
      <c r="ELV59" s="235"/>
      <c r="ELW59" s="235"/>
      <c r="ELX59" s="235"/>
      <c r="ELY59" s="235"/>
      <c r="ELZ59" s="235"/>
      <c r="EMA59" s="235"/>
      <c r="EMB59" s="235"/>
      <c r="EMC59" s="235"/>
      <c r="EMD59" s="235"/>
      <c r="EME59" s="235"/>
      <c r="EMF59" s="235"/>
      <c r="EMG59" s="235"/>
      <c r="EMH59" s="235"/>
      <c r="EMI59" s="235"/>
      <c r="EMJ59" s="235"/>
      <c r="EMK59" s="235"/>
      <c r="EML59" s="235"/>
      <c r="EMM59" s="235"/>
      <c r="EMN59" s="235"/>
      <c r="EMO59" s="235"/>
      <c r="EMP59" s="235"/>
      <c r="EMQ59" s="235"/>
      <c r="EMR59" s="235"/>
      <c r="EMS59" s="235"/>
      <c r="EMT59" s="235"/>
      <c r="EMU59" s="235"/>
      <c r="EMV59" s="235"/>
      <c r="EMW59" s="235"/>
      <c r="EMX59" s="235"/>
      <c r="EMY59" s="235"/>
      <c r="EMZ59" s="235"/>
      <c r="ENA59" s="235"/>
      <c r="ENB59" s="235"/>
      <c r="ENC59" s="235"/>
      <c r="END59" s="235"/>
      <c r="ENE59" s="235"/>
      <c r="ENF59" s="235"/>
      <c r="ENG59" s="235"/>
      <c r="ENH59" s="235"/>
      <c r="ENI59" s="235"/>
      <c r="ENJ59" s="235"/>
      <c r="ENK59" s="235"/>
      <c r="ENL59" s="235"/>
      <c r="ENM59" s="235"/>
      <c r="ENN59" s="235"/>
      <c r="ENO59" s="235"/>
      <c r="ENP59" s="235"/>
      <c r="ENQ59" s="235"/>
      <c r="ENR59" s="235"/>
      <c r="ENS59" s="235"/>
      <c r="ENT59" s="235"/>
      <c r="ENU59" s="235"/>
      <c r="ENV59" s="235"/>
      <c r="ENW59" s="235"/>
      <c r="ENX59" s="235"/>
      <c r="ENY59" s="235"/>
      <c r="ENZ59" s="235"/>
      <c r="EOA59" s="235"/>
      <c r="EOB59" s="235"/>
      <c r="EOC59" s="235"/>
      <c r="EOD59" s="235"/>
      <c r="EOE59" s="235"/>
      <c r="EOF59" s="235"/>
      <c r="EOG59" s="235"/>
      <c r="EOH59" s="235"/>
      <c r="EOI59" s="235"/>
      <c r="EOJ59" s="235"/>
      <c r="EOK59" s="235"/>
      <c r="EOL59" s="235"/>
      <c r="EOM59" s="235"/>
      <c r="EON59" s="235"/>
      <c r="EOO59" s="235"/>
      <c r="EOP59" s="235"/>
      <c r="EOQ59" s="235"/>
      <c r="EOR59" s="235"/>
      <c r="EOS59" s="235"/>
      <c r="EOT59" s="235"/>
      <c r="EOU59" s="235"/>
      <c r="EOV59" s="235"/>
      <c r="EOW59" s="235"/>
      <c r="EOX59" s="235"/>
      <c r="EOY59" s="235"/>
      <c r="EOZ59" s="235"/>
      <c r="EPA59" s="235"/>
      <c r="EPB59" s="235"/>
      <c r="EPC59" s="235"/>
      <c r="EPD59" s="235"/>
      <c r="EPE59" s="235"/>
      <c r="EPF59" s="235"/>
      <c r="EPG59" s="235"/>
      <c r="EPH59" s="235"/>
      <c r="EPI59" s="235"/>
      <c r="EPJ59" s="235"/>
      <c r="EPK59" s="235"/>
      <c r="EPL59" s="235"/>
      <c r="EPM59" s="235"/>
      <c r="EPN59" s="235"/>
      <c r="EPO59" s="235"/>
      <c r="EPP59" s="235"/>
      <c r="EPQ59" s="235"/>
      <c r="EPR59" s="235"/>
      <c r="EPS59" s="235"/>
      <c r="EPT59" s="235"/>
      <c r="EPU59" s="235"/>
      <c r="EPV59" s="235"/>
      <c r="EPW59" s="235"/>
      <c r="EPX59" s="235"/>
      <c r="EPY59" s="235"/>
      <c r="EPZ59" s="235"/>
      <c r="EQA59" s="235"/>
      <c r="EQB59" s="235"/>
      <c r="EQC59" s="235"/>
      <c r="EQD59" s="235"/>
      <c r="EQE59" s="235"/>
      <c r="EQF59" s="235"/>
      <c r="EQG59" s="235"/>
      <c r="EQH59" s="235"/>
      <c r="EQI59" s="235"/>
      <c r="EQJ59" s="235"/>
      <c r="EQK59" s="235"/>
      <c r="EQL59" s="235"/>
      <c r="EQM59" s="235"/>
      <c r="EQN59" s="235"/>
      <c r="EQO59" s="235"/>
      <c r="EQP59" s="235"/>
      <c r="EQQ59" s="235"/>
      <c r="EQR59" s="235"/>
      <c r="EQS59" s="235"/>
      <c r="EQT59" s="235"/>
      <c r="EQU59" s="235"/>
      <c r="EQV59" s="235"/>
      <c r="EQW59" s="235"/>
      <c r="EQX59" s="235"/>
      <c r="EQY59" s="235"/>
      <c r="EQZ59" s="235"/>
      <c r="ERA59" s="235"/>
      <c r="ERB59" s="235"/>
      <c r="ERC59" s="235"/>
      <c r="ERD59" s="235"/>
      <c r="ERE59" s="235"/>
      <c r="ERF59" s="235"/>
      <c r="ERG59" s="235"/>
      <c r="ERH59" s="235"/>
      <c r="ERI59" s="235"/>
      <c r="ERJ59" s="235"/>
      <c r="ERK59" s="235"/>
      <c r="ERL59" s="235"/>
      <c r="ERM59" s="235"/>
      <c r="ERN59" s="235"/>
      <c r="ERO59" s="235"/>
      <c r="ERP59" s="235"/>
      <c r="ERQ59" s="235"/>
      <c r="ERR59" s="235"/>
      <c r="ERS59" s="235"/>
      <c r="ERT59" s="235"/>
      <c r="ERU59" s="235"/>
      <c r="ERV59" s="235"/>
      <c r="ERW59" s="235"/>
      <c r="ERX59" s="235"/>
      <c r="ERY59" s="235"/>
      <c r="ERZ59" s="235"/>
      <c r="ESA59" s="235"/>
      <c r="ESB59" s="235"/>
      <c r="ESC59" s="235"/>
      <c r="ESD59" s="235"/>
      <c r="ESE59" s="235"/>
      <c r="ESF59" s="235"/>
      <c r="ESG59" s="235"/>
      <c r="ESH59" s="235"/>
      <c r="ESI59" s="235"/>
      <c r="ESJ59" s="235"/>
      <c r="ESK59" s="235"/>
      <c r="ESL59" s="235"/>
      <c r="ESM59" s="235"/>
      <c r="ESN59" s="235"/>
      <c r="ESO59" s="235"/>
      <c r="ESP59" s="235"/>
      <c r="ESQ59" s="235"/>
      <c r="ESR59" s="235"/>
      <c r="ESS59" s="235"/>
      <c r="EST59" s="235"/>
      <c r="ESU59" s="235"/>
      <c r="ESV59" s="235"/>
      <c r="ESW59" s="235"/>
      <c r="ESX59" s="235"/>
      <c r="ESY59" s="235"/>
      <c r="ESZ59" s="235"/>
      <c r="ETA59" s="235"/>
      <c r="ETB59" s="235"/>
      <c r="ETC59" s="235"/>
      <c r="ETD59" s="235"/>
      <c r="ETE59" s="235"/>
      <c r="ETF59" s="235"/>
      <c r="ETG59" s="235"/>
      <c r="ETH59" s="235"/>
      <c r="ETI59" s="235"/>
      <c r="ETJ59" s="235"/>
      <c r="ETK59" s="235"/>
      <c r="ETL59" s="235"/>
      <c r="ETM59" s="235"/>
      <c r="ETN59" s="235"/>
      <c r="ETO59" s="235"/>
      <c r="ETP59" s="235"/>
      <c r="ETQ59" s="235"/>
      <c r="ETR59" s="235"/>
      <c r="ETS59" s="235"/>
      <c r="ETT59" s="235"/>
      <c r="ETU59" s="235"/>
      <c r="ETV59" s="235"/>
      <c r="ETW59" s="235"/>
      <c r="ETX59" s="235"/>
      <c r="ETY59" s="235"/>
      <c r="ETZ59" s="235"/>
      <c r="EUA59" s="235"/>
      <c r="EUB59" s="235"/>
      <c r="EUC59" s="235"/>
      <c r="EUD59" s="235"/>
      <c r="EUE59" s="235"/>
      <c r="EUF59" s="235"/>
      <c r="EUG59" s="235"/>
      <c r="EUH59" s="235"/>
      <c r="EUI59" s="235"/>
      <c r="EUJ59" s="235"/>
      <c r="EUK59" s="235"/>
      <c r="EUL59" s="235"/>
      <c r="EUM59" s="235"/>
      <c r="EUN59" s="235"/>
      <c r="EUO59" s="235"/>
      <c r="EUP59" s="235"/>
      <c r="EUQ59" s="235"/>
      <c r="EUR59" s="235"/>
      <c r="EUS59" s="235"/>
      <c r="EUT59" s="235"/>
      <c r="EUU59" s="235"/>
      <c r="EUV59" s="235"/>
      <c r="EUW59" s="235"/>
      <c r="EUX59" s="235"/>
      <c r="EUY59" s="235"/>
      <c r="EUZ59" s="235"/>
      <c r="EVA59" s="235"/>
      <c r="EVB59" s="235"/>
      <c r="EVC59" s="235"/>
      <c r="EVD59" s="235"/>
      <c r="EVE59" s="235"/>
      <c r="EVF59" s="235"/>
      <c r="EVG59" s="235"/>
      <c r="EVH59" s="235"/>
      <c r="EVI59" s="235"/>
      <c r="EVJ59" s="235"/>
      <c r="EVK59" s="235"/>
      <c r="EVL59" s="235"/>
      <c r="EVM59" s="235"/>
      <c r="EVN59" s="235"/>
      <c r="EVO59" s="235"/>
      <c r="EVP59" s="235"/>
      <c r="EVQ59" s="235"/>
      <c r="EVR59" s="235"/>
      <c r="EVS59" s="235"/>
      <c r="EVT59" s="235"/>
      <c r="EVU59" s="235"/>
      <c r="EVV59" s="235"/>
      <c r="EVW59" s="235"/>
      <c r="EVX59" s="235"/>
      <c r="EVY59" s="235"/>
      <c r="EVZ59" s="235"/>
      <c r="EWA59" s="235"/>
      <c r="EWB59" s="235"/>
      <c r="EWC59" s="235"/>
      <c r="EWD59" s="235"/>
      <c r="EWE59" s="235"/>
      <c r="EWF59" s="235"/>
      <c r="EWG59" s="235"/>
      <c r="EWH59" s="235"/>
      <c r="EWI59" s="235"/>
      <c r="EWJ59" s="235"/>
      <c r="EWK59" s="235"/>
      <c r="EWL59" s="235"/>
      <c r="EWM59" s="235"/>
      <c r="EWN59" s="235"/>
      <c r="EWO59" s="235"/>
      <c r="EWP59" s="235"/>
      <c r="EWQ59" s="235"/>
      <c r="EWR59" s="235"/>
      <c r="EWS59" s="235"/>
      <c r="EWT59" s="235"/>
      <c r="EWU59" s="235"/>
      <c r="EWV59" s="235"/>
      <c r="EWW59" s="235"/>
      <c r="EWX59" s="235"/>
      <c r="EWY59" s="235"/>
      <c r="EWZ59" s="235"/>
      <c r="EXA59" s="235"/>
      <c r="EXB59" s="235"/>
      <c r="EXC59" s="235"/>
      <c r="EXD59" s="235"/>
      <c r="EXE59" s="235"/>
      <c r="EXF59" s="235"/>
      <c r="EXG59" s="235"/>
      <c r="EXH59" s="235"/>
      <c r="EXI59" s="235"/>
      <c r="EXJ59" s="235"/>
      <c r="EXK59" s="235"/>
      <c r="EXL59" s="235"/>
      <c r="EXM59" s="235"/>
      <c r="EXN59" s="235"/>
      <c r="EXO59" s="235"/>
      <c r="EXP59" s="235"/>
      <c r="EXQ59" s="235"/>
      <c r="EXR59" s="235"/>
      <c r="EXS59" s="235"/>
      <c r="EXT59" s="235"/>
      <c r="EXU59" s="235"/>
      <c r="EXV59" s="235"/>
      <c r="EXW59" s="235"/>
      <c r="EXX59" s="235"/>
      <c r="EXY59" s="235"/>
      <c r="EXZ59" s="235"/>
      <c r="EYA59" s="235"/>
      <c r="EYB59" s="235"/>
      <c r="EYC59" s="235"/>
      <c r="EYD59" s="235"/>
      <c r="EYE59" s="235"/>
      <c r="EYF59" s="235"/>
      <c r="EYG59" s="235"/>
      <c r="EYH59" s="235"/>
      <c r="EYI59" s="235"/>
      <c r="EYJ59" s="235"/>
      <c r="EYK59" s="235"/>
      <c r="EYL59" s="235"/>
      <c r="EYM59" s="235"/>
      <c r="EYN59" s="235"/>
      <c r="EYO59" s="235"/>
      <c r="EYP59" s="235"/>
      <c r="EYQ59" s="235"/>
      <c r="EYR59" s="235"/>
      <c r="EYS59" s="235"/>
      <c r="EYT59" s="235"/>
      <c r="EYU59" s="235"/>
      <c r="EYV59" s="235"/>
      <c r="EYW59" s="235"/>
      <c r="EYX59" s="235"/>
      <c r="EYY59" s="235"/>
      <c r="EYZ59" s="235"/>
      <c r="EZA59" s="235"/>
      <c r="EZB59" s="235"/>
      <c r="EZC59" s="235"/>
      <c r="EZD59" s="235"/>
      <c r="EZE59" s="235"/>
      <c r="EZF59" s="235"/>
      <c r="EZG59" s="235"/>
      <c r="EZH59" s="235"/>
      <c r="EZI59" s="235"/>
      <c r="EZJ59" s="235"/>
      <c r="EZK59" s="235"/>
      <c r="EZL59" s="235"/>
      <c r="EZM59" s="235"/>
      <c r="EZN59" s="235"/>
      <c r="EZO59" s="235"/>
      <c r="EZP59" s="235"/>
      <c r="EZQ59" s="235"/>
      <c r="EZR59" s="235"/>
      <c r="EZS59" s="235"/>
      <c r="EZT59" s="235"/>
      <c r="EZU59" s="235"/>
      <c r="EZV59" s="235"/>
      <c r="EZW59" s="235"/>
      <c r="EZX59" s="235"/>
      <c r="EZY59" s="235"/>
      <c r="EZZ59" s="235"/>
      <c r="FAA59" s="235"/>
      <c r="FAB59" s="235"/>
      <c r="FAC59" s="235"/>
      <c r="FAD59" s="235"/>
      <c r="FAE59" s="235"/>
      <c r="FAF59" s="235"/>
      <c r="FAG59" s="235"/>
      <c r="FAH59" s="235"/>
      <c r="FAI59" s="235"/>
      <c r="FAJ59" s="235"/>
      <c r="FAK59" s="235"/>
      <c r="FAL59" s="235"/>
      <c r="FAM59" s="235"/>
      <c r="FAN59" s="235"/>
      <c r="FAO59" s="235"/>
      <c r="FAP59" s="235"/>
      <c r="FAQ59" s="235"/>
      <c r="FAR59" s="235"/>
      <c r="FAS59" s="235"/>
      <c r="FAT59" s="235"/>
      <c r="FAU59" s="235"/>
      <c r="FAV59" s="235"/>
      <c r="FAW59" s="235"/>
      <c r="FAX59" s="235"/>
      <c r="FAY59" s="235"/>
      <c r="FAZ59" s="235"/>
      <c r="FBA59" s="235"/>
      <c r="FBB59" s="235"/>
      <c r="FBC59" s="235"/>
      <c r="FBD59" s="235"/>
      <c r="FBE59" s="235"/>
      <c r="FBF59" s="235"/>
      <c r="FBG59" s="235"/>
      <c r="FBH59" s="235"/>
      <c r="FBI59" s="235"/>
      <c r="FBJ59" s="235"/>
      <c r="FBK59" s="235"/>
      <c r="FBL59" s="235"/>
      <c r="FBM59" s="235"/>
      <c r="FBN59" s="235"/>
      <c r="FBO59" s="235"/>
      <c r="FBP59" s="235"/>
      <c r="FBQ59" s="235"/>
      <c r="FBR59" s="235"/>
      <c r="FBS59" s="235"/>
      <c r="FBT59" s="235"/>
      <c r="FBU59" s="235"/>
      <c r="FBV59" s="235"/>
      <c r="FBW59" s="235"/>
      <c r="FBX59" s="235"/>
      <c r="FBY59" s="235"/>
      <c r="FBZ59" s="235"/>
      <c r="FCA59" s="235"/>
      <c r="FCB59" s="235"/>
      <c r="FCC59" s="235"/>
      <c r="FCD59" s="235"/>
      <c r="FCE59" s="235"/>
      <c r="FCF59" s="235"/>
      <c r="FCG59" s="235"/>
      <c r="FCH59" s="235"/>
      <c r="FCI59" s="235"/>
      <c r="FCJ59" s="235"/>
      <c r="FCK59" s="235"/>
      <c r="FCL59" s="235"/>
      <c r="FCM59" s="235"/>
      <c r="FCN59" s="235"/>
      <c r="FCO59" s="235"/>
      <c r="FCP59" s="235"/>
      <c r="FCQ59" s="235"/>
      <c r="FCR59" s="235"/>
      <c r="FCS59" s="235"/>
      <c r="FCT59" s="235"/>
      <c r="FCU59" s="235"/>
      <c r="FCV59" s="235"/>
      <c r="FCW59" s="235"/>
      <c r="FCX59" s="235"/>
      <c r="FCY59" s="235"/>
      <c r="FCZ59" s="235"/>
      <c r="FDA59" s="235"/>
      <c r="FDB59" s="235"/>
      <c r="FDC59" s="235"/>
      <c r="FDD59" s="235"/>
      <c r="FDE59" s="235"/>
      <c r="FDF59" s="235"/>
      <c r="FDG59" s="235"/>
      <c r="FDH59" s="235"/>
      <c r="FDI59" s="235"/>
      <c r="FDJ59" s="235"/>
      <c r="FDK59" s="235"/>
      <c r="FDL59" s="235"/>
      <c r="FDM59" s="235"/>
      <c r="FDN59" s="235"/>
      <c r="FDO59" s="235"/>
      <c r="FDP59" s="235"/>
      <c r="FDQ59" s="235"/>
      <c r="FDR59" s="235"/>
      <c r="FDS59" s="235"/>
      <c r="FDT59" s="235"/>
      <c r="FDU59" s="235"/>
      <c r="FDV59" s="235"/>
      <c r="FDW59" s="235"/>
      <c r="FDX59" s="235"/>
      <c r="FDY59" s="235"/>
      <c r="FDZ59" s="235"/>
      <c r="FEA59" s="235"/>
      <c r="FEB59" s="235"/>
      <c r="FEC59" s="235"/>
      <c r="FED59" s="235"/>
      <c r="FEE59" s="235"/>
      <c r="FEF59" s="235"/>
      <c r="FEG59" s="235"/>
      <c r="FEH59" s="235"/>
      <c r="FEI59" s="235"/>
      <c r="FEJ59" s="235"/>
      <c r="FEK59" s="235"/>
      <c r="FEL59" s="235"/>
      <c r="FEM59" s="235"/>
      <c r="FEN59" s="235"/>
      <c r="FEO59" s="235"/>
      <c r="FEP59" s="235"/>
      <c r="FEQ59" s="235"/>
      <c r="FER59" s="235"/>
      <c r="FES59" s="235"/>
      <c r="FET59" s="235"/>
      <c r="FEU59" s="235"/>
      <c r="FEV59" s="235"/>
      <c r="FEW59" s="235"/>
      <c r="FEX59" s="235"/>
      <c r="FEY59" s="235"/>
      <c r="FEZ59" s="235"/>
      <c r="FFA59" s="235"/>
      <c r="FFB59" s="235"/>
      <c r="FFC59" s="235"/>
      <c r="FFD59" s="235"/>
      <c r="FFE59" s="235"/>
      <c r="FFF59" s="235"/>
      <c r="FFG59" s="235"/>
      <c r="FFH59" s="235"/>
      <c r="FFI59" s="235"/>
      <c r="FFJ59" s="235"/>
      <c r="FFK59" s="235"/>
      <c r="FFL59" s="235"/>
      <c r="FFM59" s="235"/>
      <c r="FFN59" s="235"/>
      <c r="FFO59" s="235"/>
      <c r="FFP59" s="235"/>
      <c r="FFQ59" s="235"/>
      <c r="FFR59" s="235"/>
      <c r="FFS59" s="235"/>
      <c r="FFT59" s="235"/>
      <c r="FFU59" s="235"/>
      <c r="FFV59" s="235"/>
      <c r="FFW59" s="235"/>
      <c r="FFX59" s="235"/>
      <c r="FFY59" s="235"/>
      <c r="FFZ59" s="235"/>
      <c r="FGA59" s="235"/>
      <c r="FGB59" s="235"/>
      <c r="FGC59" s="235"/>
      <c r="FGD59" s="235"/>
      <c r="FGE59" s="235"/>
      <c r="FGF59" s="235"/>
      <c r="FGG59" s="235"/>
      <c r="FGH59" s="235"/>
      <c r="FGI59" s="235"/>
      <c r="FGJ59" s="235"/>
      <c r="FGK59" s="235"/>
      <c r="FGL59" s="235"/>
      <c r="FGM59" s="235"/>
      <c r="FGN59" s="235"/>
      <c r="FGO59" s="235"/>
      <c r="FGP59" s="235"/>
      <c r="FGQ59" s="235"/>
      <c r="FGR59" s="235"/>
      <c r="FGS59" s="235"/>
      <c r="FGT59" s="235"/>
      <c r="FGU59" s="235"/>
      <c r="FGV59" s="235"/>
      <c r="FGW59" s="235"/>
      <c r="FGX59" s="235"/>
      <c r="FGY59" s="235"/>
      <c r="FGZ59" s="235"/>
      <c r="FHA59" s="235"/>
      <c r="FHB59" s="235"/>
      <c r="FHC59" s="235"/>
      <c r="FHD59" s="235"/>
      <c r="FHE59" s="235"/>
      <c r="FHF59" s="235"/>
      <c r="FHG59" s="235"/>
      <c r="FHH59" s="235"/>
      <c r="FHI59" s="235"/>
      <c r="FHJ59" s="235"/>
      <c r="FHK59" s="235"/>
      <c r="FHL59" s="235"/>
      <c r="FHM59" s="235"/>
      <c r="FHN59" s="235"/>
      <c r="FHO59" s="235"/>
      <c r="FHP59" s="235"/>
      <c r="FHQ59" s="235"/>
      <c r="FHR59" s="235"/>
      <c r="FHS59" s="235"/>
      <c r="FHT59" s="235"/>
      <c r="FHU59" s="235"/>
      <c r="FHV59" s="235"/>
      <c r="FHW59" s="235"/>
      <c r="FHX59" s="235"/>
      <c r="FHY59" s="235"/>
      <c r="FHZ59" s="235"/>
      <c r="FIA59" s="235"/>
      <c r="FIB59" s="235"/>
      <c r="FIC59" s="235"/>
      <c r="FID59" s="235"/>
      <c r="FIE59" s="235"/>
      <c r="FIF59" s="235"/>
      <c r="FIG59" s="235"/>
      <c r="FIH59" s="235"/>
      <c r="FII59" s="235"/>
      <c r="FIJ59" s="235"/>
      <c r="FIK59" s="235"/>
      <c r="FIL59" s="235"/>
      <c r="FIM59" s="235"/>
      <c r="FIN59" s="235"/>
      <c r="FIO59" s="235"/>
      <c r="FIP59" s="235"/>
      <c r="FIQ59" s="235"/>
      <c r="FIR59" s="235"/>
      <c r="FIS59" s="235"/>
      <c r="FIT59" s="235"/>
      <c r="FIU59" s="235"/>
      <c r="FIV59" s="235"/>
      <c r="FIW59" s="235"/>
      <c r="FIX59" s="235"/>
      <c r="FIY59" s="235"/>
      <c r="FIZ59" s="235"/>
      <c r="FJA59" s="235"/>
      <c r="FJB59" s="235"/>
      <c r="FJC59" s="235"/>
      <c r="FJD59" s="235"/>
      <c r="FJE59" s="235"/>
      <c r="FJF59" s="235"/>
      <c r="FJG59" s="235"/>
      <c r="FJH59" s="235"/>
      <c r="FJI59" s="235"/>
      <c r="FJJ59" s="235"/>
      <c r="FJK59" s="235"/>
      <c r="FJL59" s="235"/>
      <c r="FJM59" s="235"/>
      <c r="FJN59" s="235"/>
      <c r="FJO59" s="235"/>
      <c r="FJP59" s="235"/>
      <c r="FJQ59" s="235"/>
      <c r="FJR59" s="235"/>
      <c r="FJS59" s="235"/>
      <c r="FJT59" s="235"/>
      <c r="FJU59" s="235"/>
      <c r="FJV59" s="235"/>
      <c r="FJW59" s="235"/>
      <c r="FJX59" s="235"/>
      <c r="FJY59" s="235"/>
      <c r="FJZ59" s="235"/>
      <c r="FKA59" s="235"/>
      <c r="FKB59" s="235"/>
      <c r="FKC59" s="235"/>
      <c r="FKD59" s="235"/>
      <c r="FKE59" s="235"/>
      <c r="FKF59" s="235"/>
      <c r="FKG59" s="235"/>
      <c r="FKH59" s="235"/>
      <c r="FKI59" s="235"/>
      <c r="FKJ59" s="235"/>
      <c r="FKK59" s="235"/>
      <c r="FKL59" s="235"/>
      <c r="FKM59" s="235"/>
      <c r="FKN59" s="235"/>
      <c r="FKO59" s="235"/>
      <c r="FKP59" s="235"/>
      <c r="FKQ59" s="235"/>
      <c r="FKR59" s="235"/>
      <c r="FKS59" s="235"/>
      <c r="FKT59" s="235"/>
      <c r="FKU59" s="235"/>
      <c r="FKV59" s="235"/>
      <c r="FKW59" s="235"/>
      <c r="FKX59" s="235"/>
      <c r="FKY59" s="235"/>
      <c r="FKZ59" s="235"/>
      <c r="FLA59" s="235"/>
      <c r="FLB59" s="235"/>
      <c r="FLC59" s="235"/>
      <c r="FLD59" s="235"/>
      <c r="FLE59" s="235"/>
      <c r="FLF59" s="235"/>
      <c r="FLG59" s="235"/>
      <c r="FLH59" s="235"/>
      <c r="FLI59" s="235"/>
      <c r="FLJ59" s="235"/>
      <c r="FLK59" s="235"/>
      <c r="FLL59" s="235"/>
      <c r="FLM59" s="235"/>
      <c r="FLN59" s="235"/>
      <c r="FLO59" s="235"/>
      <c r="FLP59" s="235"/>
      <c r="FLQ59" s="235"/>
      <c r="FLR59" s="235"/>
      <c r="FLS59" s="235"/>
      <c r="FLT59" s="235"/>
      <c r="FLU59" s="235"/>
      <c r="FLV59" s="235"/>
      <c r="FLW59" s="235"/>
      <c r="FLX59" s="235"/>
      <c r="FLY59" s="235"/>
      <c r="FLZ59" s="235"/>
      <c r="FMA59" s="235"/>
      <c r="FMB59" s="235"/>
      <c r="FMC59" s="235"/>
      <c r="FMD59" s="235"/>
      <c r="FME59" s="235"/>
      <c r="FMF59" s="235"/>
      <c r="FMG59" s="235"/>
      <c r="FMH59" s="235"/>
      <c r="FMI59" s="235"/>
      <c r="FMJ59" s="235"/>
      <c r="FMK59" s="235"/>
      <c r="FML59" s="235"/>
      <c r="FMM59" s="235"/>
      <c r="FMN59" s="235"/>
      <c r="FMO59" s="235"/>
      <c r="FMP59" s="235"/>
      <c r="FMQ59" s="235"/>
      <c r="FMR59" s="235"/>
      <c r="FMS59" s="235"/>
      <c r="FMT59" s="235"/>
      <c r="FMU59" s="235"/>
      <c r="FMV59" s="235"/>
      <c r="FMW59" s="235"/>
      <c r="FMX59" s="235"/>
      <c r="FMY59" s="235"/>
      <c r="FMZ59" s="235"/>
      <c r="FNA59" s="235"/>
      <c r="FNB59" s="235"/>
      <c r="FNC59" s="235"/>
      <c r="FND59" s="235"/>
      <c r="FNE59" s="235"/>
      <c r="FNF59" s="235"/>
      <c r="FNG59" s="235"/>
      <c r="FNH59" s="235"/>
      <c r="FNI59" s="235"/>
      <c r="FNJ59" s="235"/>
      <c r="FNK59" s="235"/>
      <c r="FNL59" s="235"/>
      <c r="FNM59" s="235"/>
      <c r="FNN59" s="235"/>
      <c r="FNO59" s="235"/>
      <c r="FNP59" s="235"/>
      <c r="FNQ59" s="235"/>
      <c r="FNR59" s="235"/>
      <c r="FNS59" s="235"/>
      <c r="FNT59" s="235"/>
      <c r="FNU59" s="235"/>
      <c r="FNV59" s="235"/>
      <c r="FNW59" s="235"/>
      <c r="FNX59" s="235"/>
      <c r="FNY59" s="235"/>
      <c r="FNZ59" s="235"/>
      <c r="FOA59" s="235"/>
      <c r="FOB59" s="235"/>
      <c r="FOC59" s="235"/>
      <c r="FOD59" s="235"/>
      <c r="FOE59" s="235"/>
      <c r="FOF59" s="235"/>
      <c r="FOG59" s="235"/>
      <c r="FOH59" s="235"/>
      <c r="FOI59" s="235"/>
      <c r="FOJ59" s="235"/>
      <c r="FOK59" s="235"/>
      <c r="FOL59" s="235"/>
      <c r="FOM59" s="235"/>
      <c r="FON59" s="235"/>
      <c r="FOO59" s="235"/>
      <c r="FOP59" s="235"/>
      <c r="FOQ59" s="235"/>
      <c r="FOR59" s="235"/>
      <c r="FOS59" s="235"/>
      <c r="FOT59" s="235"/>
      <c r="FOU59" s="235"/>
      <c r="FOV59" s="235"/>
      <c r="FOW59" s="235"/>
      <c r="FOX59" s="235"/>
      <c r="FOY59" s="235"/>
      <c r="FOZ59" s="235"/>
      <c r="FPA59" s="235"/>
      <c r="FPB59" s="235"/>
      <c r="FPC59" s="235"/>
      <c r="FPD59" s="235"/>
      <c r="FPE59" s="235"/>
      <c r="FPF59" s="235"/>
      <c r="FPG59" s="235"/>
      <c r="FPH59" s="235"/>
      <c r="FPI59" s="235"/>
      <c r="FPJ59" s="235"/>
      <c r="FPK59" s="235"/>
      <c r="FPL59" s="235"/>
      <c r="FPM59" s="235"/>
      <c r="FPN59" s="235"/>
      <c r="FPO59" s="235"/>
      <c r="FPP59" s="235"/>
      <c r="FPQ59" s="235"/>
      <c r="FPR59" s="235"/>
      <c r="FPS59" s="235"/>
      <c r="FPT59" s="235"/>
      <c r="FPU59" s="235"/>
      <c r="FPV59" s="235"/>
      <c r="FPW59" s="235"/>
      <c r="FPX59" s="235"/>
      <c r="FPY59" s="235"/>
      <c r="FPZ59" s="235"/>
      <c r="FQA59" s="235"/>
      <c r="FQB59" s="235"/>
      <c r="FQC59" s="235"/>
      <c r="FQD59" s="235"/>
      <c r="FQE59" s="235"/>
      <c r="FQF59" s="235"/>
      <c r="FQG59" s="235"/>
      <c r="FQH59" s="235"/>
      <c r="FQI59" s="235"/>
      <c r="FQJ59" s="235"/>
      <c r="FQK59" s="235"/>
      <c r="FQL59" s="235"/>
      <c r="FQM59" s="235"/>
      <c r="FQN59" s="235"/>
      <c r="FQO59" s="235"/>
      <c r="FQP59" s="235"/>
      <c r="FQQ59" s="235"/>
      <c r="FQR59" s="235"/>
      <c r="FQS59" s="235"/>
      <c r="FQT59" s="235"/>
      <c r="FQU59" s="235"/>
      <c r="FQV59" s="235"/>
      <c r="FQW59" s="235"/>
      <c r="FQX59" s="235"/>
      <c r="FQY59" s="235"/>
      <c r="FQZ59" s="235"/>
      <c r="FRA59" s="235"/>
      <c r="FRB59" s="235"/>
      <c r="FRC59" s="235"/>
      <c r="FRD59" s="235"/>
      <c r="FRE59" s="235"/>
      <c r="FRF59" s="235"/>
      <c r="FRG59" s="235"/>
      <c r="FRH59" s="235"/>
      <c r="FRI59" s="235"/>
      <c r="FRJ59" s="235"/>
      <c r="FRK59" s="235"/>
      <c r="FRL59" s="235"/>
      <c r="FRM59" s="235"/>
      <c r="FRN59" s="235"/>
      <c r="FRO59" s="235"/>
      <c r="FRP59" s="235"/>
      <c r="FRQ59" s="235"/>
      <c r="FRR59" s="235"/>
      <c r="FRS59" s="235"/>
      <c r="FRT59" s="235"/>
      <c r="FRU59" s="235"/>
      <c r="FRV59" s="235"/>
      <c r="FRW59" s="235"/>
      <c r="FRX59" s="235"/>
      <c r="FRY59" s="235"/>
      <c r="FRZ59" s="235"/>
      <c r="FSA59" s="235"/>
      <c r="FSB59" s="235"/>
      <c r="FSC59" s="235"/>
      <c r="FSD59" s="235"/>
      <c r="FSE59" s="235"/>
      <c r="FSF59" s="235"/>
      <c r="FSG59" s="235"/>
      <c r="FSH59" s="235"/>
      <c r="FSI59" s="235"/>
      <c r="FSJ59" s="235"/>
      <c r="FSK59" s="235"/>
      <c r="FSL59" s="235"/>
      <c r="FSM59" s="235"/>
      <c r="FSN59" s="235"/>
      <c r="FSO59" s="235"/>
      <c r="FSP59" s="235"/>
      <c r="FSQ59" s="235"/>
      <c r="FSR59" s="235"/>
      <c r="FSS59" s="235"/>
      <c r="FST59" s="235"/>
      <c r="FSU59" s="235"/>
      <c r="FSV59" s="235"/>
      <c r="FSW59" s="235"/>
      <c r="FSX59" s="235"/>
      <c r="FSY59" s="235"/>
      <c r="FSZ59" s="235"/>
      <c r="FTA59" s="235"/>
      <c r="FTB59" s="235"/>
      <c r="FTC59" s="235"/>
      <c r="FTD59" s="235"/>
      <c r="FTE59" s="235"/>
      <c r="FTF59" s="235"/>
      <c r="FTG59" s="235"/>
      <c r="FTH59" s="235"/>
      <c r="FTI59" s="235"/>
      <c r="FTJ59" s="235"/>
      <c r="FTK59" s="235"/>
      <c r="FTL59" s="235"/>
      <c r="FTM59" s="235"/>
      <c r="FTN59" s="235"/>
      <c r="FTO59" s="235"/>
      <c r="FTP59" s="235"/>
      <c r="FTQ59" s="235"/>
      <c r="FTR59" s="235"/>
      <c r="FTS59" s="235"/>
      <c r="FTT59" s="235"/>
      <c r="FTU59" s="235"/>
      <c r="FTV59" s="235"/>
      <c r="FTW59" s="235"/>
      <c r="FTX59" s="235"/>
      <c r="FTY59" s="235"/>
      <c r="FTZ59" s="235"/>
      <c r="FUA59" s="235"/>
      <c r="FUB59" s="235"/>
      <c r="FUC59" s="235"/>
      <c r="FUD59" s="235"/>
      <c r="FUE59" s="235"/>
      <c r="FUF59" s="235"/>
      <c r="FUG59" s="235"/>
      <c r="FUH59" s="235"/>
      <c r="FUI59" s="235"/>
      <c r="FUJ59" s="235"/>
      <c r="FUK59" s="235"/>
      <c r="FUL59" s="235"/>
      <c r="FUM59" s="235"/>
      <c r="FUN59" s="235"/>
      <c r="FUO59" s="235"/>
      <c r="FUP59" s="235"/>
      <c r="FUQ59" s="235"/>
      <c r="FUR59" s="235"/>
      <c r="FUS59" s="235"/>
      <c r="FUT59" s="235"/>
      <c r="FUU59" s="235"/>
      <c r="FUV59" s="235"/>
      <c r="FUW59" s="235"/>
      <c r="FUX59" s="235"/>
      <c r="FUY59" s="235"/>
      <c r="FUZ59" s="235"/>
      <c r="FVA59" s="235"/>
      <c r="FVB59" s="235"/>
      <c r="FVC59" s="235"/>
      <c r="FVD59" s="235"/>
      <c r="FVE59" s="235"/>
      <c r="FVF59" s="235"/>
      <c r="FVG59" s="235"/>
      <c r="FVH59" s="235"/>
      <c r="FVI59" s="235"/>
      <c r="FVJ59" s="235"/>
      <c r="FVK59" s="235"/>
      <c r="FVL59" s="235"/>
      <c r="FVM59" s="235"/>
      <c r="FVN59" s="235"/>
      <c r="FVO59" s="235"/>
      <c r="FVP59" s="235"/>
      <c r="FVQ59" s="235"/>
      <c r="FVR59" s="235"/>
      <c r="FVS59" s="235"/>
      <c r="FVT59" s="235"/>
      <c r="FVU59" s="235"/>
      <c r="FVV59" s="235"/>
      <c r="FVW59" s="235"/>
      <c r="FVX59" s="235"/>
      <c r="FVY59" s="235"/>
      <c r="FVZ59" s="235"/>
      <c r="FWA59" s="235"/>
      <c r="FWB59" s="235"/>
      <c r="FWC59" s="235"/>
      <c r="FWD59" s="235"/>
      <c r="FWE59" s="235"/>
      <c r="FWF59" s="235"/>
      <c r="FWG59" s="235"/>
      <c r="FWH59" s="235"/>
      <c r="FWI59" s="235"/>
      <c r="FWJ59" s="235"/>
      <c r="FWK59" s="235"/>
      <c r="FWL59" s="235"/>
      <c r="FWM59" s="235"/>
      <c r="FWN59" s="235"/>
      <c r="FWO59" s="235"/>
      <c r="FWP59" s="235"/>
      <c r="FWQ59" s="235"/>
      <c r="FWR59" s="235"/>
      <c r="FWS59" s="235"/>
      <c r="FWT59" s="235"/>
      <c r="FWU59" s="235"/>
      <c r="FWV59" s="235"/>
      <c r="FWW59" s="235"/>
      <c r="FWX59" s="235"/>
      <c r="FWY59" s="235"/>
      <c r="FWZ59" s="235"/>
      <c r="FXA59" s="235"/>
      <c r="FXB59" s="235"/>
      <c r="FXC59" s="235"/>
      <c r="FXD59" s="235"/>
      <c r="FXE59" s="235"/>
      <c r="FXF59" s="235"/>
      <c r="FXG59" s="235"/>
      <c r="FXH59" s="235"/>
      <c r="FXI59" s="235"/>
      <c r="FXJ59" s="235"/>
      <c r="FXK59" s="235"/>
      <c r="FXL59" s="235"/>
      <c r="FXM59" s="235"/>
      <c r="FXN59" s="235"/>
      <c r="FXO59" s="235"/>
      <c r="FXP59" s="235"/>
      <c r="FXQ59" s="235"/>
      <c r="FXR59" s="235"/>
      <c r="FXS59" s="235"/>
      <c r="FXT59" s="235"/>
      <c r="FXU59" s="235"/>
      <c r="FXV59" s="235"/>
      <c r="FXW59" s="235"/>
      <c r="FXX59" s="235"/>
      <c r="FXY59" s="235"/>
      <c r="FXZ59" s="235"/>
      <c r="FYA59" s="235"/>
      <c r="FYB59" s="235"/>
      <c r="FYC59" s="235"/>
      <c r="FYD59" s="235"/>
      <c r="FYE59" s="235"/>
      <c r="FYF59" s="235"/>
      <c r="FYG59" s="235"/>
      <c r="FYH59" s="235"/>
      <c r="FYI59" s="235"/>
      <c r="FYJ59" s="235"/>
      <c r="FYK59" s="235"/>
      <c r="FYL59" s="235"/>
      <c r="FYM59" s="235"/>
      <c r="FYN59" s="235"/>
      <c r="FYO59" s="235"/>
      <c r="FYP59" s="235"/>
      <c r="FYQ59" s="235"/>
      <c r="FYR59" s="235"/>
      <c r="FYS59" s="235"/>
      <c r="FYT59" s="235"/>
      <c r="FYU59" s="235"/>
      <c r="FYV59" s="235"/>
      <c r="FYW59" s="235"/>
      <c r="FYX59" s="235"/>
      <c r="FYY59" s="235"/>
      <c r="FYZ59" s="235"/>
      <c r="FZA59" s="235"/>
      <c r="FZB59" s="235"/>
      <c r="FZC59" s="235"/>
      <c r="FZD59" s="235"/>
      <c r="FZE59" s="235"/>
      <c r="FZF59" s="235"/>
      <c r="FZG59" s="235"/>
      <c r="FZH59" s="235"/>
      <c r="FZI59" s="235"/>
      <c r="FZJ59" s="235"/>
      <c r="FZK59" s="235"/>
      <c r="FZL59" s="235"/>
      <c r="FZM59" s="235"/>
      <c r="FZN59" s="235"/>
      <c r="FZO59" s="235"/>
      <c r="FZP59" s="235"/>
      <c r="FZQ59" s="235"/>
      <c r="FZR59" s="235"/>
      <c r="FZS59" s="235"/>
      <c r="FZT59" s="235"/>
      <c r="FZU59" s="235"/>
      <c r="FZV59" s="235"/>
      <c r="FZW59" s="235"/>
      <c r="FZX59" s="235"/>
      <c r="FZY59" s="235"/>
      <c r="FZZ59" s="235"/>
      <c r="GAA59" s="235"/>
      <c r="GAB59" s="235"/>
      <c r="GAC59" s="235"/>
      <c r="GAD59" s="235"/>
      <c r="GAE59" s="235"/>
      <c r="GAF59" s="235"/>
      <c r="GAG59" s="235"/>
      <c r="GAH59" s="235"/>
      <c r="GAI59" s="235"/>
      <c r="GAJ59" s="235"/>
      <c r="GAK59" s="235"/>
      <c r="GAL59" s="235"/>
      <c r="GAM59" s="235"/>
      <c r="GAN59" s="235"/>
      <c r="GAO59" s="235"/>
      <c r="GAP59" s="235"/>
      <c r="GAQ59" s="235"/>
      <c r="GAR59" s="235"/>
      <c r="GAS59" s="235"/>
      <c r="GAT59" s="235"/>
      <c r="GAU59" s="235"/>
      <c r="GAV59" s="235"/>
      <c r="GAW59" s="235"/>
      <c r="GAX59" s="235"/>
      <c r="GAY59" s="235"/>
      <c r="GAZ59" s="235"/>
      <c r="GBA59" s="235"/>
      <c r="GBB59" s="235"/>
      <c r="GBC59" s="235"/>
      <c r="GBD59" s="235"/>
      <c r="GBE59" s="235"/>
      <c r="GBF59" s="235"/>
      <c r="GBG59" s="235"/>
      <c r="GBH59" s="235"/>
      <c r="GBI59" s="235"/>
      <c r="GBJ59" s="235"/>
      <c r="GBK59" s="235"/>
      <c r="GBL59" s="235"/>
      <c r="GBM59" s="235"/>
      <c r="GBN59" s="235"/>
      <c r="GBO59" s="235"/>
      <c r="GBP59" s="235"/>
      <c r="GBQ59" s="235"/>
      <c r="GBR59" s="235"/>
      <c r="GBS59" s="235"/>
      <c r="GBT59" s="235"/>
      <c r="GBU59" s="235"/>
      <c r="GBV59" s="235"/>
      <c r="GBW59" s="235"/>
      <c r="GBX59" s="235"/>
      <c r="GBY59" s="235"/>
      <c r="GBZ59" s="235"/>
      <c r="GCA59" s="235"/>
      <c r="GCB59" s="235"/>
      <c r="GCC59" s="235"/>
      <c r="GCD59" s="235"/>
      <c r="GCE59" s="235"/>
      <c r="GCF59" s="235"/>
      <c r="GCG59" s="235"/>
      <c r="GCH59" s="235"/>
      <c r="GCI59" s="235"/>
      <c r="GCJ59" s="235"/>
      <c r="GCK59" s="235"/>
      <c r="GCL59" s="235"/>
      <c r="GCM59" s="235"/>
      <c r="GCN59" s="235"/>
      <c r="GCO59" s="235"/>
      <c r="GCP59" s="235"/>
      <c r="GCQ59" s="235"/>
      <c r="GCR59" s="235"/>
      <c r="GCS59" s="235"/>
      <c r="GCT59" s="235"/>
      <c r="GCU59" s="235"/>
      <c r="GCV59" s="235"/>
      <c r="GCW59" s="235"/>
      <c r="GCX59" s="235"/>
      <c r="GCY59" s="235"/>
      <c r="GCZ59" s="235"/>
      <c r="GDA59" s="235"/>
      <c r="GDB59" s="235"/>
      <c r="GDC59" s="235"/>
      <c r="GDD59" s="235"/>
      <c r="GDE59" s="235"/>
      <c r="GDF59" s="235"/>
      <c r="GDG59" s="235"/>
      <c r="GDH59" s="235"/>
      <c r="GDI59" s="235"/>
      <c r="GDJ59" s="235"/>
      <c r="GDK59" s="235"/>
      <c r="GDL59" s="235"/>
      <c r="GDM59" s="235"/>
      <c r="GDN59" s="235"/>
      <c r="GDO59" s="235"/>
      <c r="GDP59" s="235"/>
      <c r="GDQ59" s="235"/>
      <c r="GDR59" s="235"/>
      <c r="GDS59" s="235"/>
      <c r="GDT59" s="235"/>
      <c r="GDU59" s="235"/>
      <c r="GDV59" s="235"/>
      <c r="GDW59" s="235"/>
      <c r="GDX59" s="235"/>
      <c r="GDY59" s="235"/>
      <c r="GDZ59" s="235"/>
      <c r="GEA59" s="235"/>
      <c r="GEB59" s="235"/>
      <c r="GEC59" s="235"/>
      <c r="GED59" s="235"/>
      <c r="GEE59" s="235"/>
      <c r="GEF59" s="235"/>
      <c r="GEG59" s="235"/>
      <c r="GEH59" s="235"/>
      <c r="GEI59" s="235"/>
      <c r="GEJ59" s="235"/>
      <c r="GEK59" s="235"/>
      <c r="GEL59" s="235"/>
      <c r="GEM59" s="235"/>
      <c r="GEN59" s="235"/>
      <c r="GEO59" s="235"/>
      <c r="GEP59" s="235"/>
      <c r="GEQ59" s="235"/>
      <c r="GER59" s="235"/>
      <c r="GES59" s="235"/>
      <c r="GET59" s="235"/>
      <c r="GEU59" s="235"/>
      <c r="GEV59" s="235"/>
      <c r="GEW59" s="235"/>
      <c r="GEX59" s="235"/>
      <c r="GEY59" s="235"/>
      <c r="GEZ59" s="235"/>
      <c r="GFA59" s="235"/>
      <c r="GFB59" s="235"/>
      <c r="GFC59" s="235"/>
      <c r="GFD59" s="235"/>
      <c r="GFE59" s="235"/>
      <c r="GFF59" s="235"/>
      <c r="GFG59" s="235"/>
      <c r="GFH59" s="235"/>
      <c r="GFI59" s="235"/>
      <c r="GFJ59" s="235"/>
      <c r="GFK59" s="235"/>
      <c r="GFL59" s="235"/>
      <c r="GFM59" s="235"/>
      <c r="GFN59" s="235"/>
      <c r="GFO59" s="235"/>
      <c r="GFP59" s="235"/>
      <c r="GFQ59" s="235"/>
      <c r="GFR59" s="235"/>
      <c r="GFS59" s="235"/>
      <c r="GFT59" s="235"/>
      <c r="GFU59" s="235"/>
      <c r="GFV59" s="235"/>
      <c r="GFW59" s="235"/>
      <c r="GFX59" s="235"/>
      <c r="GFY59" s="235"/>
      <c r="GFZ59" s="235"/>
      <c r="GGA59" s="235"/>
      <c r="GGB59" s="235"/>
      <c r="GGC59" s="235"/>
      <c r="GGD59" s="235"/>
      <c r="GGE59" s="235"/>
      <c r="GGF59" s="235"/>
      <c r="GGG59" s="235"/>
      <c r="GGH59" s="235"/>
      <c r="GGI59" s="235"/>
      <c r="GGJ59" s="235"/>
      <c r="GGK59" s="235"/>
      <c r="GGL59" s="235"/>
      <c r="GGM59" s="235"/>
      <c r="GGN59" s="235"/>
      <c r="GGO59" s="235"/>
      <c r="GGP59" s="235"/>
      <c r="GGQ59" s="235"/>
      <c r="GGR59" s="235"/>
      <c r="GGS59" s="235"/>
      <c r="GGT59" s="235"/>
      <c r="GGU59" s="235"/>
      <c r="GGV59" s="235"/>
      <c r="GGW59" s="235"/>
      <c r="GGX59" s="235"/>
      <c r="GGY59" s="235"/>
      <c r="GGZ59" s="235"/>
      <c r="GHA59" s="235"/>
      <c r="GHB59" s="235"/>
      <c r="GHC59" s="235"/>
      <c r="GHD59" s="235"/>
      <c r="GHE59" s="235"/>
      <c r="GHF59" s="235"/>
      <c r="GHG59" s="235"/>
      <c r="GHH59" s="235"/>
      <c r="GHI59" s="235"/>
      <c r="GHJ59" s="235"/>
      <c r="GHK59" s="235"/>
      <c r="GHL59" s="235"/>
      <c r="GHM59" s="235"/>
      <c r="GHN59" s="235"/>
      <c r="GHO59" s="235"/>
      <c r="GHP59" s="235"/>
      <c r="GHQ59" s="235"/>
      <c r="GHR59" s="235"/>
      <c r="GHS59" s="235"/>
      <c r="GHT59" s="235"/>
      <c r="GHU59" s="235"/>
      <c r="GHV59" s="235"/>
      <c r="GHW59" s="235"/>
      <c r="GHX59" s="235"/>
      <c r="GHY59" s="235"/>
      <c r="GHZ59" s="235"/>
      <c r="GIA59" s="235"/>
      <c r="GIB59" s="235"/>
      <c r="GIC59" s="235"/>
      <c r="GID59" s="235"/>
      <c r="GIE59" s="235"/>
      <c r="GIF59" s="235"/>
      <c r="GIG59" s="235"/>
      <c r="GIH59" s="235"/>
      <c r="GII59" s="235"/>
      <c r="GIJ59" s="235"/>
      <c r="GIK59" s="235"/>
      <c r="GIL59" s="235"/>
      <c r="GIM59" s="235"/>
      <c r="GIN59" s="235"/>
      <c r="GIO59" s="235"/>
      <c r="GIP59" s="235"/>
      <c r="GIQ59" s="235"/>
      <c r="GIR59" s="235"/>
      <c r="GIS59" s="235"/>
      <c r="GIT59" s="235"/>
      <c r="GIU59" s="235"/>
      <c r="GIV59" s="235"/>
      <c r="GIW59" s="235"/>
      <c r="GIX59" s="235"/>
      <c r="GIY59" s="235"/>
      <c r="GIZ59" s="235"/>
      <c r="GJA59" s="235"/>
      <c r="GJB59" s="235"/>
      <c r="GJC59" s="235"/>
      <c r="GJD59" s="235"/>
      <c r="GJE59" s="235"/>
      <c r="GJF59" s="235"/>
      <c r="GJG59" s="235"/>
      <c r="GJH59" s="235"/>
      <c r="GJI59" s="235"/>
      <c r="GJJ59" s="235"/>
      <c r="GJK59" s="235"/>
      <c r="GJL59" s="235"/>
      <c r="GJM59" s="235"/>
      <c r="GJN59" s="235"/>
      <c r="GJO59" s="235"/>
      <c r="GJP59" s="235"/>
      <c r="GJQ59" s="235"/>
      <c r="GJR59" s="235"/>
      <c r="GJS59" s="235"/>
      <c r="GJT59" s="235"/>
      <c r="GJU59" s="235"/>
      <c r="GJV59" s="235"/>
      <c r="GJW59" s="235"/>
      <c r="GJX59" s="235"/>
      <c r="GJY59" s="235"/>
      <c r="GJZ59" s="235"/>
      <c r="GKA59" s="235"/>
      <c r="GKB59" s="235"/>
      <c r="GKC59" s="235"/>
      <c r="GKD59" s="235"/>
      <c r="GKE59" s="235"/>
      <c r="GKF59" s="235"/>
      <c r="GKG59" s="235"/>
      <c r="GKH59" s="235"/>
      <c r="GKI59" s="235"/>
      <c r="GKJ59" s="235"/>
      <c r="GKK59" s="235"/>
      <c r="GKL59" s="235"/>
      <c r="GKM59" s="235"/>
      <c r="GKN59" s="235"/>
      <c r="GKO59" s="235"/>
      <c r="GKP59" s="235"/>
      <c r="GKQ59" s="235"/>
      <c r="GKR59" s="235"/>
      <c r="GKS59" s="235"/>
      <c r="GKT59" s="235"/>
      <c r="GKU59" s="235"/>
      <c r="GKV59" s="235"/>
      <c r="GKW59" s="235"/>
      <c r="GKX59" s="235"/>
      <c r="GKY59" s="235"/>
      <c r="GKZ59" s="235"/>
      <c r="GLA59" s="235"/>
      <c r="GLB59" s="235"/>
      <c r="GLC59" s="235"/>
      <c r="GLD59" s="235"/>
      <c r="GLE59" s="235"/>
      <c r="GLF59" s="235"/>
      <c r="GLG59" s="235"/>
      <c r="GLH59" s="235"/>
      <c r="GLI59" s="235"/>
      <c r="GLJ59" s="235"/>
      <c r="GLK59" s="235"/>
      <c r="GLL59" s="235"/>
      <c r="GLM59" s="235"/>
      <c r="GLN59" s="235"/>
      <c r="GLO59" s="235"/>
      <c r="GLP59" s="235"/>
      <c r="GLQ59" s="235"/>
      <c r="GLR59" s="235"/>
      <c r="GLS59" s="235"/>
      <c r="GLT59" s="235"/>
      <c r="GLU59" s="235"/>
      <c r="GLV59" s="235"/>
      <c r="GLW59" s="235"/>
      <c r="GLX59" s="235"/>
      <c r="GLY59" s="235"/>
      <c r="GLZ59" s="235"/>
      <c r="GMA59" s="235"/>
      <c r="GMB59" s="235"/>
      <c r="GMC59" s="235"/>
      <c r="GMD59" s="235"/>
      <c r="GME59" s="235"/>
      <c r="GMF59" s="235"/>
      <c r="GMG59" s="235"/>
      <c r="GMH59" s="235"/>
      <c r="GMI59" s="235"/>
      <c r="GMJ59" s="235"/>
      <c r="GMK59" s="235"/>
      <c r="GML59" s="235"/>
      <c r="GMM59" s="235"/>
      <c r="GMN59" s="235"/>
      <c r="GMO59" s="235"/>
      <c r="GMP59" s="235"/>
      <c r="GMQ59" s="235"/>
      <c r="GMR59" s="235"/>
      <c r="GMS59" s="235"/>
      <c r="GMT59" s="235"/>
      <c r="GMU59" s="235"/>
      <c r="GMV59" s="235"/>
      <c r="GMW59" s="235"/>
      <c r="GMX59" s="235"/>
      <c r="GMY59" s="235"/>
      <c r="GMZ59" s="235"/>
      <c r="GNA59" s="235"/>
      <c r="GNB59" s="235"/>
      <c r="GNC59" s="235"/>
      <c r="GND59" s="235"/>
      <c r="GNE59" s="235"/>
      <c r="GNF59" s="235"/>
      <c r="GNG59" s="235"/>
      <c r="GNH59" s="235"/>
      <c r="GNI59" s="235"/>
      <c r="GNJ59" s="235"/>
      <c r="GNK59" s="235"/>
      <c r="GNL59" s="235"/>
      <c r="GNM59" s="235"/>
      <c r="GNN59" s="235"/>
      <c r="GNO59" s="235"/>
      <c r="GNP59" s="235"/>
      <c r="GNQ59" s="235"/>
      <c r="GNR59" s="235"/>
      <c r="GNS59" s="235"/>
      <c r="GNT59" s="235"/>
      <c r="GNU59" s="235"/>
      <c r="GNV59" s="235"/>
      <c r="GNW59" s="235"/>
      <c r="GNX59" s="235"/>
      <c r="GNY59" s="235"/>
      <c r="GNZ59" s="235"/>
      <c r="GOA59" s="235"/>
      <c r="GOB59" s="235"/>
      <c r="GOC59" s="235"/>
      <c r="GOD59" s="235"/>
      <c r="GOE59" s="235"/>
      <c r="GOF59" s="235"/>
      <c r="GOG59" s="235"/>
      <c r="GOH59" s="235"/>
      <c r="GOI59" s="235"/>
      <c r="GOJ59" s="235"/>
      <c r="GOK59" s="235"/>
      <c r="GOL59" s="235"/>
      <c r="GOM59" s="235"/>
      <c r="GON59" s="235"/>
      <c r="GOO59" s="235"/>
      <c r="GOP59" s="235"/>
      <c r="GOQ59" s="235"/>
      <c r="GOR59" s="235"/>
      <c r="GOS59" s="235"/>
      <c r="GOT59" s="235"/>
      <c r="GOU59" s="235"/>
      <c r="GOV59" s="235"/>
      <c r="GOW59" s="235"/>
      <c r="GOX59" s="235"/>
      <c r="GOY59" s="235"/>
      <c r="GOZ59" s="235"/>
      <c r="GPA59" s="235"/>
      <c r="GPB59" s="235"/>
      <c r="GPC59" s="235"/>
      <c r="GPD59" s="235"/>
      <c r="GPE59" s="235"/>
      <c r="GPF59" s="235"/>
      <c r="GPG59" s="235"/>
      <c r="GPH59" s="235"/>
      <c r="GPI59" s="235"/>
      <c r="GPJ59" s="235"/>
      <c r="GPK59" s="235"/>
      <c r="GPL59" s="235"/>
      <c r="GPM59" s="235"/>
      <c r="GPN59" s="235"/>
      <c r="GPO59" s="235"/>
      <c r="GPP59" s="235"/>
      <c r="GPQ59" s="235"/>
      <c r="GPR59" s="235"/>
      <c r="GPS59" s="235"/>
      <c r="GPT59" s="235"/>
      <c r="GPU59" s="235"/>
      <c r="GPV59" s="235"/>
      <c r="GPW59" s="235"/>
      <c r="GPX59" s="235"/>
      <c r="GPY59" s="235"/>
      <c r="GPZ59" s="235"/>
      <c r="GQA59" s="235"/>
      <c r="GQB59" s="235"/>
      <c r="GQC59" s="235"/>
      <c r="GQD59" s="235"/>
      <c r="GQE59" s="235"/>
      <c r="GQF59" s="235"/>
      <c r="GQG59" s="235"/>
      <c r="GQH59" s="235"/>
      <c r="GQI59" s="235"/>
      <c r="GQJ59" s="235"/>
      <c r="GQK59" s="235"/>
      <c r="GQL59" s="235"/>
      <c r="GQM59" s="235"/>
      <c r="GQN59" s="235"/>
      <c r="GQO59" s="235"/>
      <c r="GQP59" s="235"/>
      <c r="GQQ59" s="235"/>
      <c r="GQR59" s="235"/>
      <c r="GQS59" s="235"/>
      <c r="GQT59" s="235"/>
      <c r="GQU59" s="235"/>
      <c r="GQV59" s="235"/>
      <c r="GQW59" s="235"/>
      <c r="GQX59" s="235"/>
      <c r="GQY59" s="235"/>
      <c r="GQZ59" s="235"/>
      <c r="GRA59" s="235"/>
      <c r="GRB59" s="235"/>
      <c r="GRC59" s="235"/>
      <c r="GRD59" s="235"/>
      <c r="GRE59" s="235"/>
      <c r="GRF59" s="235"/>
      <c r="GRG59" s="235"/>
      <c r="GRH59" s="235"/>
      <c r="GRI59" s="235"/>
      <c r="GRJ59" s="235"/>
      <c r="GRK59" s="235"/>
      <c r="GRL59" s="235"/>
      <c r="GRM59" s="235"/>
      <c r="GRN59" s="235"/>
      <c r="GRO59" s="235"/>
      <c r="GRP59" s="235"/>
      <c r="GRQ59" s="235"/>
      <c r="GRR59" s="235"/>
      <c r="GRS59" s="235"/>
      <c r="GRT59" s="235"/>
      <c r="GRU59" s="235"/>
      <c r="GRV59" s="235"/>
      <c r="GRW59" s="235"/>
      <c r="GRX59" s="235"/>
      <c r="GRY59" s="235"/>
      <c r="GRZ59" s="235"/>
      <c r="GSA59" s="235"/>
      <c r="GSB59" s="235"/>
      <c r="GSC59" s="235"/>
      <c r="GSD59" s="235"/>
      <c r="GSE59" s="235"/>
      <c r="GSF59" s="235"/>
      <c r="GSG59" s="235"/>
      <c r="GSH59" s="235"/>
      <c r="GSI59" s="235"/>
      <c r="GSJ59" s="235"/>
      <c r="GSK59" s="235"/>
      <c r="GSL59" s="235"/>
      <c r="GSM59" s="235"/>
      <c r="GSN59" s="235"/>
      <c r="GSO59" s="235"/>
      <c r="GSP59" s="235"/>
      <c r="GSQ59" s="235"/>
      <c r="GSR59" s="235"/>
      <c r="GSS59" s="235"/>
      <c r="GST59" s="235"/>
      <c r="GSU59" s="235"/>
      <c r="GSV59" s="235"/>
      <c r="GSW59" s="235"/>
      <c r="GSX59" s="235"/>
      <c r="GSY59" s="235"/>
      <c r="GSZ59" s="235"/>
      <c r="GTA59" s="235"/>
      <c r="GTB59" s="235"/>
      <c r="GTC59" s="235"/>
      <c r="GTD59" s="235"/>
      <c r="GTE59" s="235"/>
      <c r="GTF59" s="235"/>
      <c r="GTG59" s="235"/>
      <c r="GTH59" s="235"/>
      <c r="GTI59" s="235"/>
      <c r="GTJ59" s="235"/>
      <c r="GTK59" s="235"/>
      <c r="GTL59" s="235"/>
      <c r="GTM59" s="235"/>
      <c r="GTN59" s="235"/>
      <c r="GTO59" s="235"/>
      <c r="GTP59" s="235"/>
      <c r="GTQ59" s="235"/>
      <c r="GTR59" s="235"/>
      <c r="GTS59" s="235"/>
      <c r="GTT59" s="235"/>
      <c r="GTU59" s="235"/>
      <c r="GTV59" s="235"/>
      <c r="GTW59" s="235"/>
      <c r="GTX59" s="235"/>
      <c r="GTY59" s="235"/>
      <c r="GTZ59" s="235"/>
      <c r="GUA59" s="235"/>
      <c r="GUB59" s="235"/>
      <c r="GUC59" s="235"/>
      <c r="GUD59" s="235"/>
      <c r="GUE59" s="235"/>
      <c r="GUF59" s="235"/>
      <c r="GUG59" s="235"/>
      <c r="GUH59" s="235"/>
      <c r="GUI59" s="235"/>
      <c r="GUJ59" s="235"/>
      <c r="GUK59" s="235"/>
      <c r="GUL59" s="235"/>
      <c r="GUM59" s="235"/>
      <c r="GUN59" s="235"/>
      <c r="GUO59" s="235"/>
      <c r="GUP59" s="235"/>
      <c r="GUQ59" s="235"/>
      <c r="GUR59" s="235"/>
      <c r="GUS59" s="235"/>
      <c r="GUT59" s="235"/>
      <c r="GUU59" s="235"/>
      <c r="GUV59" s="235"/>
      <c r="GUW59" s="235"/>
      <c r="GUX59" s="235"/>
      <c r="GUY59" s="235"/>
      <c r="GUZ59" s="235"/>
      <c r="GVA59" s="235"/>
      <c r="GVB59" s="235"/>
      <c r="GVC59" s="235"/>
      <c r="GVD59" s="235"/>
      <c r="GVE59" s="235"/>
      <c r="GVF59" s="235"/>
      <c r="GVG59" s="235"/>
      <c r="GVH59" s="235"/>
      <c r="GVI59" s="235"/>
      <c r="GVJ59" s="235"/>
      <c r="GVK59" s="235"/>
      <c r="GVL59" s="235"/>
      <c r="GVM59" s="235"/>
      <c r="GVN59" s="235"/>
      <c r="GVO59" s="235"/>
      <c r="GVP59" s="235"/>
      <c r="GVQ59" s="235"/>
      <c r="GVR59" s="235"/>
      <c r="GVS59" s="235"/>
      <c r="GVT59" s="235"/>
      <c r="GVU59" s="235"/>
      <c r="GVV59" s="235"/>
      <c r="GVW59" s="235"/>
      <c r="GVX59" s="235"/>
      <c r="GVY59" s="235"/>
      <c r="GVZ59" s="235"/>
      <c r="GWA59" s="235"/>
      <c r="GWB59" s="235"/>
      <c r="GWC59" s="235"/>
      <c r="GWD59" s="235"/>
      <c r="GWE59" s="235"/>
      <c r="GWF59" s="235"/>
      <c r="GWG59" s="235"/>
      <c r="GWH59" s="235"/>
      <c r="GWI59" s="235"/>
      <c r="GWJ59" s="235"/>
      <c r="GWK59" s="235"/>
      <c r="GWL59" s="235"/>
      <c r="GWM59" s="235"/>
      <c r="GWN59" s="235"/>
      <c r="GWO59" s="235"/>
      <c r="GWP59" s="235"/>
      <c r="GWQ59" s="235"/>
      <c r="GWR59" s="235"/>
      <c r="GWS59" s="235"/>
      <c r="GWT59" s="235"/>
      <c r="GWU59" s="235"/>
      <c r="GWV59" s="235"/>
      <c r="GWW59" s="235"/>
      <c r="GWX59" s="235"/>
      <c r="GWY59" s="235"/>
      <c r="GWZ59" s="235"/>
      <c r="GXA59" s="235"/>
      <c r="GXB59" s="235"/>
      <c r="GXC59" s="235"/>
      <c r="GXD59" s="235"/>
      <c r="GXE59" s="235"/>
      <c r="GXF59" s="235"/>
      <c r="GXG59" s="235"/>
      <c r="GXH59" s="235"/>
      <c r="GXI59" s="235"/>
      <c r="GXJ59" s="235"/>
      <c r="GXK59" s="235"/>
      <c r="GXL59" s="235"/>
      <c r="GXM59" s="235"/>
      <c r="GXN59" s="235"/>
      <c r="GXO59" s="235"/>
      <c r="GXP59" s="235"/>
      <c r="GXQ59" s="235"/>
      <c r="GXR59" s="235"/>
      <c r="GXS59" s="235"/>
      <c r="GXT59" s="235"/>
      <c r="GXU59" s="235"/>
      <c r="GXV59" s="235"/>
      <c r="GXW59" s="235"/>
      <c r="GXX59" s="235"/>
      <c r="GXY59" s="235"/>
      <c r="GXZ59" s="235"/>
      <c r="GYA59" s="235"/>
      <c r="GYB59" s="235"/>
      <c r="GYC59" s="235"/>
      <c r="GYD59" s="235"/>
      <c r="GYE59" s="235"/>
      <c r="GYF59" s="235"/>
      <c r="GYG59" s="235"/>
      <c r="GYH59" s="235"/>
      <c r="GYI59" s="235"/>
      <c r="GYJ59" s="235"/>
      <c r="GYK59" s="235"/>
      <c r="GYL59" s="235"/>
      <c r="GYM59" s="235"/>
      <c r="GYN59" s="235"/>
      <c r="GYO59" s="235"/>
      <c r="GYP59" s="235"/>
      <c r="GYQ59" s="235"/>
      <c r="GYR59" s="235"/>
      <c r="GYS59" s="235"/>
      <c r="GYT59" s="235"/>
      <c r="GYU59" s="235"/>
      <c r="GYV59" s="235"/>
      <c r="GYW59" s="235"/>
      <c r="GYX59" s="235"/>
      <c r="GYY59" s="235"/>
      <c r="GYZ59" s="235"/>
      <c r="GZA59" s="235"/>
      <c r="GZB59" s="235"/>
      <c r="GZC59" s="235"/>
      <c r="GZD59" s="235"/>
      <c r="GZE59" s="235"/>
      <c r="GZF59" s="235"/>
      <c r="GZG59" s="235"/>
      <c r="GZH59" s="235"/>
      <c r="GZI59" s="235"/>
      <c r="GZJ59" s="235"/>
      <c r="GZK59" s="235"/>
      <c r="GZL59" s="235"/>
      <c r="GZM59" s="235"/>
      <c r="GZN59" s="235"/>
      <c r="GZO59" s="235"/>
      <c r="GZP59" s="235"/>
      <c r="GZQ59" s="235"/>
      <c r="GZR59" s="235"/>
      <c r="GZS59" s="235"/>
      <c r="GZT59" s="235"/>
      <c r="GZU59" s="235"/>
      <c r="GZV59" s="235"/>
      <c r="GZW59" s="235"/>
      <c r="GZX59" s="235"/>
      <c r="GZY59" s="235"/>
      <c r="GZZ59" s="235"/>
      <c r="HAA59" s="235"/>
      <c r="HAB59" s="235"/>
      <c r="HAC59" s="235"/>
      <c r="HAD59" s="235"/>
      <c r="HAE59" s="235"/>
      <c r="HAF59" s="235"/>
      <c r="HAG59" s="235"/>
      <c r="HAH59" s="235"/>
      <c r="HAI59" s="235"/>
      <c r="HAJ59" s="235"/>
      <c r="HAK59" s="235"/>
      <c r="HAL59" s="235"/>
      <c r="HAM59" s="235"/>
      <c r="HAN59" s="235"/>
      <c r="HAO59" s="235"/>
      <c r="HAP59" s="235"/>
      <c r="HAQ59" s="235"/>
      <c r="HAR59" s="235"/>
      <c r="HAS59" s="235"/>
      <c r="HAT59" s="235"/>
      <c r="HAU59" s="235"/>
      <c r="HAV59" s="235"/>
      <c r="HAW59" s="235"/>
      <c r="HAX59" s="235"/>
      <c r="HAY59" s="235"/>
      <c r="HAZ59" s="235"/>
      <c r="HBA59" s="235"/>
      <c r="HBB59" s="235"/>
      <c r="HBC59" s="235"/>
      <c r="HBD59" s="235"/>
      <c r="HBE59" s="235"/>
      <c r="HBF59" s="235"/>
      <c r="HBG59" s="235"/>
      <c r="HBH59" s="235"/>
      <c r="HBI59" s="235"/>
      <c r="HBJ59" s="235"/>
      <c r="HBK59" s="235"/>
      <c r="HBL59" s="235"/>
      <c r="HBM59" s="235"/>
      <c r="HBN59" s="235"/>
      <c r="HBO59" s="235"/>
      <c r="HBP59" s="235"/>
      <c r="HBQ59" s="235"/>
      <c r="HBR59" s="235"/>
      <c r="HBS59" s="235"/>
      <c r="HBT59" s="235"/>
      <c r="HBU59" s="235"/>
      <c r="HBV59" s="235"/>
      <c r="HBW59" s="235"/>
      <c r="HBX59" s="235"/>
      <c r="HBY59" s="235"/>
      <c r="HBZ59" s="235"/>
      <c r="HCA59" s="235"/>
      <c r="HCB59" s="235"/>
      <c r="HCC59" s="235"/>
      <c r="HCD59" s="235"/>
      <c r="HCE59" s="235"/>
      <c r="HCF59" s="235"/>
      <c r="HCG59" s="235"/>
      <c r="HCH59" s="235"/>
      <c r="HCI59" s="235"/>
      <c r="HCJ59" s="235"/>
      <c r="HCK59" s="235"/>
      <c r="HCL59" s="235"/>
      <c r="HCM59" s="235"/>
      <c r="HCN59" s="235"/>
      <c r="HCO59" s="235"/>
      <c r="HCP59" s="235"/>
      <c r="HCQ59" s="235"/>
      <c r="HCR59" s="235"/>
      <c r="HCS59" s="235"/>
      <c r="HCT59" s="235"/>
      <c r="HCU59" s="235"/>
      <c r="HCV59" s="235"/>
      <c r="HCW59" s="235"/>
      <c r="HCX59" s="235"/>
      <c r="HCY59" s="235"/>
      <c r="HCZ59" s="235"/>
      <c r="HDA59" s="235"/>
      <c r="HDB59" s="235"/>
      <c r="HDC59" s="235"/>
      <c r="HDD59" s="235"/>
      <c r="HDE59" s="235"/>
      <c r="HDF59" s="235"/>
      <c r="HDG59" s="235"/>
      <c r="HDH59" s="235"/>
      <c r="HDI59" s="235"/>
      <c r="HDJ59" s="235"/>
      <c r="HDK59" s="235"/>
      <c r="HDL59" s="235"/>
      <c r="HDM59" s="235"/>
      <c r="HDN59" s="235"/>
      <c r="HDO59" s="235"/>
      <c r="HDP59" s="235"/>
      <c r="HDQ59" s="235"/>
      <c r="HDR59" s="235"/>
      <c r="HDS59" s="235"/>
      <c r="HDT59" s="235"/>
      <c r="HDU59" s="235"/>
      <c r="HDV59" s="235"/>
      <c r="HDW59" s="235"/>
      <c r="HDX59" s="235"/>
      <c r="HDY59" s="235"/>
      <c r="HDZ59" s="235"/>
      <c r="HEA59" s="235"/>
      <c r="HEB59" s="235"/>
      <c r="HEC59" s="235"/>
      <c r="HED59" s="235"/>
      <c r="HEE59" s="235"/>
      <c r="HEF59" s="235"/>
      <c r="HEG59" s="235"/>
      <c r="HEH59" s="235"/>
      <c r="HEI59" s="235"/>
      <c r="HEJ59" s="235"/>
      <c r="HEK59" s="235"/>
      <c r="HEL59" s="235"/>
      <c r="HEM59" s="235"/>
      <c r="HEN59" s="235"/>
      <c r="HEO59" s="235"/>
      <c r="HEP59" s="235"/>
      <c r="HEQ59" s="235"/>
      <c r="HER59" s="235"/>
      <c r="HES59" s="235"/>
      <c r="HET59" s="235"/>
      <c r="HEU59" s="235"/>
      <c r="HEV59" s="235"/>
      <c r="HEW59" s="235"/>
      <c r="HEX59" s="235"/>
      <c r="HEY59" s="235"/>
      <c r="HEZ59" s="235"/>
      <c r="HFA59" s="235"/>
      <c r="HFB59" s="235"/>
      <c r="HFC59" s="235"/>
      <c r="HFD59" s="235"/>
      <c r="HFE59" s="235"/>
      <c r="HFF59" s="235"/>
      <c r="HFG59" s="235"/>
      <c r="HFH59" s="235"/>
      <c r="HFI59" s="235"/>
      <c r="HFJ59" s="235"/>
      <c r="HFK59" s="235"/>
      <c r="HFL59" s="235"/>
      <c r="HFM59" s="235"/>
      <c r="HFN59" s="235"/>
      <c r="HFO59" s="235"/>
      <c r="HFP59" s="235"/>
      <c r="HFQ59" s="235"/>
      <c r="HFR59" s="235"/>
      <c r="HFS59" s="235"/>
      <c r="HFT59" s="235"/>
      <c r="HFU59" s="235"/>
      <c r="HFV59" s="235"/>
      <c r="HFW59" s="235"/>
      <c r="HFX59" s="235"/>
      <c r="HFY59" s="235"/>
      <c r="HFZ59" s="235"/>
      <c r="HGA59" s="235"/>
      <c r="HGB59" s="235"/>
      <c r="HGC59" s="235"/>
      <c r="HGD59" s="235"/>
      <c r="HGE59" s="235"/>
      <c r="HGF59" s="235"/>
      <c r="HGG59" s="235"/>
      <c r="HGH59" s="235"/>
      <c r="HGI59" s="235"/>
      <c r="HGJ59" s="235"/>
      <c r="HGK59" s="235"/>
      <c r="HGL59" s="235"/>
      <c r="HGM59" s="235"/>
      <c r="HGN59" s="235"/>
      <c r="HGO59" s="235"/>
      <c r="HGP59" s="235"/>
      <c r="HGQ59" s="235"/>
      <c r="HGR59" s="235"/>
      <c r="HGS59" s="235"/>
      <c r="HGT59" s="235"/>
      <c r="HGU59" s="235"/>
      <c r="HGV59" s="235"/>
      <c r="HGW59" s="235"/>
      <c r="HGX59" s="235"/>
      <c r="HGY59" s="235"/>
      <c r="HGZ59" s="235"/>
      <c r="HHA59" s="235"/>
      <c r="HHB59" s="235"/>
      <c r="HHC59" s="235"/>
      <c r="HHD59" s="235"/>
      <c r="HHE59" s="235"/>
      <c r="HHF59" s="235"/>
      <c r="HHG59" s="235"/>
      <c r="HHH59" s="235"/>
      <c r="HHI59" s="235"/>
      <c r="HHJ59" s="235"/>
      <c r="HHK59" s="235"/>
      <c r="HHL59" s="235"/>
      <c r="HHM59" s="235"/>
      <c r="HHN59" s="235"/>
      <c r="HHO59" s="235"/>
      <c r="HHP59" s="235"/>
      <c r="HHQ59" s="235"/>
      <c r="HHR59" s="235"/>
      <c r="HHS59" s="235"/>
      <c r="HHT59" s="235"/>
      <c r="HHU59" s="235"/>
      <c r="HHV59" s="235"/>
      <c r="HHW59" s="235"/>
      <c r="HHX59" s="235"/>
      <c r="HHY59" s="235"/>
      <c r="HHZ59" s="235"/>
      <c r="HIA59" s="235"/>
      <c r="HIB59" s="235"/>
      <c r="HIC59" s="235"/>
      <c r="HID59" s="235"/>
      <c r="HIE59" s="235"/>
      <c r="HIF59" s="235"/>
      <c r="HIG59" s="235"/>
      <c r="HIH59" s="235"/>
      <c r="HII59" s="235"/>
      <c r="HIJ59" s="235"/>
      <c r="HIK59" s="235"/>
      <c r="HIL59" s="235"/>
      <c r="HIM59" s="235"/>
      <c r="HIN59" s="235"/>
      <c r="HIO59" s="235"/>
      <c r="HIP59" s="235"/>
      <c r="HIQ59" s="235"/>
      <c r="HIR59" s="235"/>
      <c r="HIS59" s="235"/>
      <c r="HIT59" s="235"/>
      <c r="HIU59" s="235"/>
      <c r="HIV59" s="235"/>
      <c r="HIW59" s="235"/>
      <c r="HIX59" s="235"/>
      <c r="HIY59" s="235"/>
      <c r="HIZ59" s="235"/>
      <c r="HJA59" s="235"/>
      <c r="HJB59" s="235"/>
      <c r="HJC59" s="235"/>
      <c r="HJD59" s="235"/>
      <c r="HJE59" s="235"/>
      <c r="HJF59" s="235"/>
      <c r="HJG59" s="235"/>
      <c r="HJH59" s="235"/>
      <c r="HJI59" s="235"/>
      <c r="HJJ59" s="235"/>
      <c r="HJK59" s="235"/>
      <c r="HJL59" s="235"/>
      <c r="HJM59" s="235"/>
      <c r="HJN59" s="235"/>
      <c r="HJO59" s="235"/>
      <c r="HJP59" s="235"/>
      <c r="HJQ59" s="235"/>
      <c r="HJR59" s="235"/>
      <c r="HJS59" s="235"/>
      <c r="HJT59" s="235"/>
      <c r="HJU59" s="235"/>
      <c r="HJV59" s="235"/>
      <c r="HJW59" s="235"/>
      <c r="HJX59" s="235"/>
      <c r="HJY59" s="235"/>
      <c r="HJZ59" s="235"/>
      <c r="HKA59" s="235"/>
      <c r="HKB59" s="235"/>
      <c r="HKC59" s="235"/>
      <c r="HKD59" s="235"/>
      <c r="HKE59" s="235"/>
      <c r="HKF59" s="235"/>
      <c r="HKG59" s="235"/>
      <c r="HKH59" s="235"/>
      <c r="HKI59" s="235"/>
      <c r="HKJ59" s="235"/>
      <c r="HKK59" s="235"/>
      <c r="HKL59" s="235"/>
      <c r="HKM59" s="235"/>
      <c r="HKN59" s="235"/>
      <c r="HKO59" s="235"/>
      <c r="HKP59" s="235"/>
      <c r="HKQ59" s="235"/>
      <c r="HKR59" s="235"/>
      <c r="HKS59" s="235"/>
      <c r="HKT59" s="235"/>
      <c r="HKU59" s="235"/>
      <c r="HKV59" s="235"/>
      <c r="HKW59" s="235"/>
      <c r="HKX59" s="235"/>
      <c r="HKY59" s="235"/>
      <c r="HKZ59" s="235"/>
      <c r="HLA59" s="235"/>
      <c r="HLB59" s="235"/>
      <c r="HLC59" s="235"/>
      <c r="HLD59" s="235"/>
      <c r="HLE59" s="235"/>
      <c r="HLF59" s="235"/>
      <c r="HLG59" s="235"/>
      <c r="HLH59" s="235"/>
      <c r="HLI59" s="235"/>
      <c r="HLJ59" s="235"/>
      <c r="HLK59" s="235"/>
      <c r="HLL59" s="235"/>
      <c r="HLM59" s="235"/>
      <c r="HLN59" s="235"/>
      <c r="HLO59" s="235"/>
      <c r="HLP59" s="235"/>
      <c r="HLQ59" s="235"/>
      <c r="HLR59" s="235"/>
      <c r="HLS59" s="235"/>
      <c r="HLT59" s="235"/>
      <c r="HLU59" s="235"/>
      <c r="HLV59" s="235"/>
      <c r="HLW59" s="235"/>
      <c r="HLX59" s="235"/>
      <c r="HLY59" s="235"/>
      <c r="HLZ59" s="235"/>
      <c r="HMA59" s="235"/>
      <c r="HMB59" s="235"/>
      <c r="HMC59" s="235"/>
      <c r="HMD59" s="235"/>
      <c r="HME59" s="235"/>
      <c r="HMF59" s="235"/>
      <c r="HMG59" s="235"/>
      <c r="HMH59" s="235"/>
      <c r="HMI59" s="235"/>
      <c r="HMJ59" s="235"/>
      <c r="HMK59" s="235"/>
      <c r="HML59" s="235"/>
      <c r="HMM59" s="235"/>
      <c r="HMN59" s="235"/>
      <c r="HMO59" s="235"/>
      <c r="HMP59" s="235"/>
      <c r="HMQ59" s="235"/>
      <c r="HMR59" s="235"/>
      <c r="HMS59" s="235"/>
      <c r="HMT59" s="235"/>
      <c r="HMU59" s="235"/>
      <c r="HMV59" s="235"/>
      <c r="HMW59" s="235"/>
      <c r="HMX59" s="235"/>
      <c r="HMY59" s="235"/>
      <c r="HMZ59" s="235"/>
      <c r="HNA59" s="235"/>
      <c r="HNB59" s="235"/>
      <c r="HNC59" s="235"/>
      <c r="HND59" s="235"/>
      <c r="HNE59" s="235"/>
      <c r="HNF59" s="235"/>
      <c r="HNG59" s="235"/>
      <c r="HNH59" s="235"/>
      <c r="HNI59" s="235"/>
      <c r="HNJ59" s="235"/>
      <c r="HNK59" s="235"/>
      <c r="HNL59" s="235"/>
      <c r="HNM59" s="235"/>
      <c r="HNN59" s="235"/>
      <c r="HNO59" s="235"/>
      <c r="HNP59" s="235"/>
      <c r="HNQ59" s="235"/>
      <c r="HNR59" s="235"/>
      <c r="HNS59" s="235"/>
      <c r="HNT59" s="235"/>
      <c r="HNU59" s="235"/>
      <c r="HNV59" s="235"/>
      <c r="HNW59" s="235"/>
      <c r="HNX59" s="235"/>
      <c r="HNY59" s="235"/>
      <c r="HNZ59" s="235"/>
      <c r="HOA59" s="235"/>
      <c r="HOB59" s="235"/>
      <c r="HOC59" s="235"/>
      <c r="HOD59" s="235"/>
      <c r="HOE59" s="235"/>
      <c r="HOF59" s="235"/>
      <c r="HOG59" s="235"/>
      <c r="HOH59" s="235"/>
      <c r="HOI59" s="235"/>
      <c r="HOJ59" s="235"/>
      <c r="HOK59" s="235"/>
      <c r="HOL59" s="235"/>
      <c r="HOM59" s="235"/>
      <c r="HON59" s="235"/>
      <c r="HOO59" s="235"/>
      <c r="HOP59" s="235"/>
      <c r="HOQ59" s="235"/>
      <c r="HOR59" s="235"/>
      <c r="HOS59" s="235"/>
      <c r="HOT59" s="235"/>
      <c r="HOU59" s="235"/>
      <c r="HOV59" s="235"/>
      <c r="HOW59" s="235"/>
      <c r="HOX59" s="235"/>
      <c r="HOY59" s="235"/>
      <c r="HOZ59" s="235"/>
      <c r="HPA59" s="235"/>
      <c r="HPB59" s="235"/>
      <c r="HPC59" s="235"/>
      <c r="HPD59" s="235"/>
      <c r="HPE59" s="235"/>
      <c r="HPF59" s="235"/>
      <c r="HPG59" s="235"/>
      <c r="HPH59" s="235"/>
      <c r="HPI59" s="235"/>
      <c r="HPJ59" s="235"/>
      <c r="HPK59" s="235"/>
      <c r="HPL59" s="235"/>
      <c r="HPM59" s="235"/>
      <c r="HPN59" s="235"/>
      <c r="HPO59" s="235"/>
      <c r="HPP59" s="235"/>
      <c r="HPQ59" s="235"/>
      <c r="HPR59" s="235"/>
      <c r="HPS59" s="235"/>
      <c r="HPT59" s="235"/>
      <c r="HPU59" s="235"/>
      <c r="HPV59" s="235"/>
      <c r="HPW59" s="235"/>
      <c r="HPX59" s="235"/>
      <c r="HPY59" s="235"/>
      <c r="HPZ59" s="235"/>
      <c r="HQA59" s="235"/>
      <c r="HQB59" s="235"/>
      <c r="HQC59" s="235"/>
      <c r="HQD59" s="235"/>
      <c r="HQE59" s="235"/>
      <c r="HQF59" s="235"/>
      <c r="HQG59" s="235"/>
      <c r="HQH59" s="235"/>
      <c r="HQI59" s="235"/>
      <c r="HQJ59" s="235"/>
      <c r="HQK59" s="235"/>
      <c r="HQL59" s="235"/>
      <c r="HQM59" s="235"/>
      <c r="HQN59" s="235"/>
      <c r="HQO59" s="235"/>
      <c r="HQP59" s="235"/>
      <c r="HQQ59" s="235"/>
      <c r="HQR59" s="235"/>
      <c r="HQS59" s="235"/>
      <c r="HQT59" s="235"/>
      <c r="HQU59" s="235"/>
      <c r="HQV59" s="235"/>
      <c r="HQW59" s="235"/>
      <c r="HQX59" s="235"/>
      <c r="HQY59" s="235"/>
      <c r="HQZ59" s="235"/>
      <c r="HRA59" s="235"/>
      <c r="HRB59" s="235"/>
      <c r="HRC59" s="235"/>
      <c r="HRD59" s="235"/>
      <c r="HRE59" s="235"/>
      <c r="HRF59" s="235"/>
      <c r="HRG59" s="235"/>
      <c r="HRH59" s="235"/>
      <c r="HRI59" s="235"/>
      <c r="HRJ59" s="235"/>
      <c r="HRK59" s="235"/>
      <c r="HRL59" s="235"/>
      <c r="HRM59" s="235"/>
      <c r="HRN59" s="235"/>
      <c r="HRO59" s="235"/>
      <c r="HRP59" s="235"/>
      <c r="HRQ59" s="235"/>
      <c r="HRR59" s="235"/>
      <c r="HRS59" s="235"/>
      <c r="HRT59" s="235"/>
      <c r="HRU59" s="235"/>
      <c r="HRV59" s="235"/>
      <c r="HRW59" s="235"/>
      <c r="HRX59" s="235"/>
      <c r="HRY59" s="235"/>
      <c r="HRZ59" s="235"/>
      <c r="HSA59" s="235"/>
      <c r="HSB59" s="235"/>
      <c r="HSC59" s="235"/>
      <c r="HSD59" s="235"/>
      <c r="HSE59" s="235"/>
      <c r="HSF59" s="235"/>
      <c r="HSG59" s="235"/>
      <c r="HSH59" s="235"/>
      <c r="HSI59" s="235"/>
      <c r="HSJ59" s="235"/>
      <c r="HSK59" s="235"/>
      <c r="HSL59" s="235"/>
      <c r="HSM59" s="235"/>
      <c r="HSN59" s="235"/>
      <c r="HSO59" s="235"/>
      <c r="HSP59" s="235"/>
      <c r="HSQ59" s="235"/>
      <c r="HSR59" s="235"/>
      <c r="HSS59" s="235"/>
      <c r="HST59" s="235"/>
      <c r="HSU59" s="235"/>
      <c r="HSV59" s="235"/>
      <c r="HSW59" s="235"/>
      <c r="HSX59" s="235"/>
      <c r="HSY59" s="235"/>
      <c r="HSZ59" s="235"/>
      <c r="HTA59" s="235"/>
      <c r="HTB59" s="235"/>
      <c r="HTC59" s="235"/>
      <c r="HTD59" s="235"/>
      <c r="HTE59" s="235"/>
      <c r="HTF59" s="235"/>
      <c r="HTG59" s="235"/>
      <c r="HTH59" s="235"/>
      <c r="HTI59" s="235"/>
      <c r="HTJ59" s="235"/>
      <c r="HTK59" s="235"/>
      <c r="HTL59" s="235"/>
      <c r="HTM59" s="235"/>
      <c r="HTN59" s="235"/>
      <c r="HTO59" s="235"/>
      <c r="HTP59" s="235"/>
      <c r="HTQ59" s="235"/>
      <c r="HTR59" s="235"/>
      <c r="HTS59" s="235"/>
      <c r="HTT59" s="235"/>
      <c r="HTU59" s="235"/>
      <c r="HTV59" s="235"/>
      <c r="HTW59" s="235"/>
      <c r="HTX59" s="235"/>
      <c r="HTY59" s="235"/>
      <c r="HTZ59" s="235"/>
      <c r="HUA59" s="235"/>
      <c r="HUB59" s="235"/>
      <c r="HUC59" s="235"/>
      <c r="HUD59" s="235"/>
      <c r="HUE59" s="235"/>
      <c r="HUF59" s="235"/>
      <c r="HUG59" s="235"/>
      <c r="HUH59" s="235"/>
      <c r="HUI59" s="235"/>
      <c r="HUJ59" s="235"/>
      <c r="HUK59" s="235"/>
      <c r="HUL59" s="235"/>
      <c r="HUM59" s="235"/>
      <c r="HUN59" s="235"/>
      <c r="HUO59" s="235"/>
      <c r="HUP59" s="235"/>
      <c r="HUQ59" s="235"/>
      <c r="HUR59" s="235"/>
      <c r="HUS59" s="235"/>
      <c r="HUT59" s="235"/>
      <c r="HUU59" s="235"/>
      <c r="HUV59" s="235"/>
      <c r="HUW59" s="235"/>
      <c r="HUX59" s="235"/>
      <c r="HUY59" s="235"/>
      <c r="HUZ59" s="235"/>
      <c r="HVA59" s="235"/>
      <c r="HVB59" s="235"/>
      <c r="HVC59" s="235"/>
      <c r="HVD59" s="235"/>
      <c r="HVE59" s="235"/>
      <c r="HVF59" s="235"/>
      <c r="HVG59" s="235"/>
      <c r="HVH59" s="235"/>
      <c r="HVI59" s="235"/>
      <c r="HVJ59" s="235"/>
      <c r="HVK59" s="235"/>
      <c r="HVL59" s="235"/>
      <c r="HVM59" s="235"/>
      <c r="HVN59" s="235"/>
      <c r="HVO59" s="235"/>
      <c r="HVP59" s="235"/>
      <c r="HVQ59" s="235"/>
      <c r="HVR59" s="235"/>
      <c r="HVS59" s="235"/>
      <c r="HVT59" s="235"/>
      <c r="HVU59" s="235"/>
      <c r="HVV59" s="235"/>
      <c r="HVW59" s="235"/>
      <c r="HVX59" s="235"/>
      <c r="HVY59" s="235"/>
      <c r="HVZ59" s="235"/>
      <c r="HWA59" s="235"/>
      <c r="HWB59" s="235"/>
      <c r="HWC59" s="235"/>
      <c r="HWD59" s="235"/>
      <c r="HWE59" s="235"/>
      <c r="HWF59" s="235"/>
      <c r="HWG59" s="235"/>
      <c r="HWH59" s="235"/>
      <c r="HWI59" s="235"/>
      <c r="HWJ59" s="235"/>
      <c r="HWK59" s="235"/>
      <c r="HWL59" s="235"/>
      <c r="HWM59" s="235"/>
      <c r="HWN59" s="235"/>
      <c r="HWO59" s="235"/>
      <c r="HWP59" s="235"/>
      <c r="HWQ59" s="235"/>
      <c r="HWR59" s="235"/>
      <c r="HWS59" s="235"/>
      <c r="HWT59" s="235"/>
      <c r="HWU59" s="235"/>
      <c r="HWV59" s="235"/>
      <c r="HWW59" s="235"/>
      <c r="HWX59" s="235"/>
      <c r="HWY59" s="235"/>
      <c r="HWZ59" s="235"/>
      <c r="HXA59" s="235"/>
      <c r="HXB59" s="235"/>
      <c r="HXC59" s="235"/>
      <c r="HXD59" s="235"/>
      <c r="HXE59" s="235"/>
      <c r="HXF59" s="235"/>
      <c r="HXG59" s="235"/>
      <c r="HXH59" s="235"/>
      <c r="HXI59" s="235"/>
      <c r="HXJ59" s="235"/>
      <c r="HXK59" s="235"/>
      <c r="HXL59" s="235"/>
      <c r="HXM59" s="235"/>
      <c r="HXN59" s="235"/>
      <c r="HXO59" s="235"/>
      <c r="HXP59" s="235"/>
      <c r="HXQ59" s="235"/>
      <c r="HXR59" s="235"/>
      <c r="HXS59" s="235"/>
      <c r="HXT59" s="235"/>
      <c r="HXU59" s="235"/>
      <c r="HXV59" s="235"/>
      <c r="HXW59" s="235"/>
      <c r="HXX59" s="235"/>
      <c r="HXY59" s="235"/>
      <c r="HXZ59" s="235"/>
      <c r="HYA59" s="235"/>
      <c r="HYB59" s="235"/>
      <c r="HYC59" s="235"/>
      <c r="HYD59" s="235"/>
      <c r="HYE59" s="235"/>
      <c r="HYF59" s="235"/>
      <c r="HYG59" s="235"/>
      <c r="HYH59" s="235"/>
      <c r="HYI59" s="235"/>
      <c r="HYJ59" s="235"/>
      <c r="HYK59" s="235"/>
      <c r="HYL59" s="235"/>
      <c r="HYM59" s="235"/>
      <c r="HYN59" s="235"/>
      <c r="HYO59" s="235"/>
      <c r="HYP59" s="235"/>
      <c r="HYQ59" s="235"/>
      <c r="HYR59" s="235"/>
      <c r="HYS59" s="235"/>
      <c r="HYT59" s="235"/>
      <c r="HYU59" s="235"/>
      <c r="HYV59" s="235"/>
      <c r="HYW59" s="235"/>
      <c r="HYX59" s="235"/>
      <c r="HYY59" s="235"/>
      <c r="HYZ59" s="235"/>
      <c r="HZA59" s="235"/>
      <c r="HZB59" s="235"/>
      <c r="HZC59" s="235"/>
      <c r="HZD59" s="235"/>
      <c r="HZE59" s="235"/>
      <c r="HZF59" s="235"/>
      <c r="HZG59" s="235"/>
      <c r="HZH59" s="235"/>
      <c r="HZI59" s="235"/>
      <c r="HZJ59" s="235"/>
      <c r="HZK59" s="235"/>
      <c r="HZL59" s="235"/>
      <c r="HZM59" s="235"/>
      <c r="HZN59" s="235"/>
      <c r="HZO59" s="235"/>
      <c r="HZP59" s="235"/>
      <c r="HZQ59" s="235"/>
      <c r="HZR59" s="235"/>
      <c r="HZS59" s="235"/>
      <c r="HZT59" s="235"/>
      <c r="HZU59" s="235"/>
      <c r="HZV59" s="235"/>
      <c r="HZW59" s="235"/>
      <c r="HZX59" s="235"/>
      <c r="HZY59" s="235"/>
      <c r="HZZ59" s="235"/>
      <c r="IAA59" s="235"/>
      <c r="IAB59" s="235"/>
      <c r="IAC59" s="235"/>
      <c r="IAD59" s="235"/>
      <c r="IAE59" s="235"/>
      <c r="IAF59" s="235"/>
      <c r="IAG59" s="235"/>
      <c r="IAH59" s="235"/>
      <c r="IAI59" s="235"/>
      <c r="IAJ59" s="235"/>
      <c r="IAK59" s="235"/>
      <c r="IAL59" s="235"/>
      <c r="IAM59" s="235"/>
      <c r="IAN59" s="235"/>
      <c r="IAO59" s="235"/>
      <c r="IAP59" s="235"/>
      <c r="IAQ59" s="235"/>
      <c r="IAR59" s="235"/>
      <c r="IAS59" s="235"/>
      <c r="IAT59" s="235"/>
      <c r="IAU59" s="235"/>
      <c r="IAV59" s="235"/>
      <c r="IAW59" s="235"/>
      <c r="IAX59" s="235"/>
      <c r="IAY59" s="235"/>
      <c r="IAZ59" s="235"/>
      <c r="IBA59" s="235"/>
      <c r="IBB59" s="235"/>
      <c r="IBC59" s="235"/>
      <c r="IBD59" s="235"/>
      <c r="IBE59" s="235"/>
      <c r="IBF59" s="235"/>
      <c r="IBG59" s="235"/>
      <c r="IBH59" s="235"/>
      <c r="IBI59" s="235"/>
      <c r="IBJ59" s="235"/>
      <c r="IBK59" s="235"/>
      <c r="IBL59" s="235"/>
      <c r="IBM59" s="235"/>
      <c r="IBN59" s="235"/>
      <c r="IBO59" s="235"/>
      <c r="IBP59" s="235"/>
      <c r="IBQ59" s="235"/>
      <c r="IBR59" s="235"/>
      <c r="IBS59" s="235"/>
      <c r="IBT59" s="235"/>
      <c r="IBU59" s="235"/>
      <c r="IBV59" s="235"/>
      <c r="IBW59" s="235"/>
      <c r="IBX59" s="235"/>
      <c r="IBY59" s="235"/>
      <c r="IBZ59" s="235"/>
      <c r="ICA59" s="235"/>
      <c r="ICB59" s="235"/>
      <c r="ICC59" s="235"/>
      <c r="ICD59" s="235"/>
      <c r="ICE59" s="235"/>
      <c r="ICF59" s="235"/>
      <c r="ICG59" s="235"/>
      <c r="ICH59" s="235"/>
      <c r="ICI59" s="235"/>
      <c r="ICJ59" s="235"/>
      <c r="ICK59" s="235"/>
      <c r="ICL59" s="235"/>
      <c r="ICM59" s="235"/>
      <c r="ICN59" s="235"/>
      <c r="ICO59" s="235"/>
      <c r="ICP59" s="235"/>
      <c r="ICQ59" s="235"/>
      <c r="ICR59" s="235"/>
      <c r="ICS59" s="235"/>
      <c r="ICT59" s="235"/>
      <c r="ICU59" s="235"/>
      <c r="ICV59" s="235"/>
      <c r="ICW59" s="235"/>
      <c r="ICX59" s="235"/>
      <c r="ICY59" s="235"/>
      <c r="ICZ59" s="235"/>
      <c r="IDA59" s="235"/>
      <c r="IDB59" s="235"/>
      <c r="IDC59" s="235"/>
      <c r="IDD59" s="235"/>
      <c r="IDE59" s="235"/>
      <c r="IDF59" s="235"/>
      <c r="IDG59" s="235"/>
      <c r="IDH59" s="235"/>
      <c r="IDI59" s="235"/>
      <c r="IDJ59" s="235"/>
      <c r="IDK59" s="235"/>
      <c r="IDL59" s="235"/>
      <c r="IDM59" s="235"/>
      <c r="IDN59" s="235"/>
      <c r="IDO59" s="235"/>
      <c r="IDP59" s="235"/>
      <c r="IDQ59" s="235"/>
      <c r="IDR59" s="235"/>
      <c r="IDS59" s="235"/>
      <c r="IDT59" s="235"/>
      <c r="IDU59" s="235"/>
      <c r="IDV59" s="235"/>
      <c r="IDW59" s="235"/>
      <c r="IDX59" s="235"/>
      <c r="IDY59" s="235"/>
      <c r="IDZ59" s="235"/>
      <c r="IEA59" s="235"/>
      <c r="IEB59" s="235"/>
      <c r="IEC59" s="235"/>
      <c r="IED59" s="235"/>
      <c r="IEE59" s="235"/>
      <c r="IEF59" s="235"/>
      <c r="IEG59" s="235"/>
      <c r="IEH59" s="235"/>
      <c r="IEI59" s="235"/>
      <c r="IEJ59" s="235"/>
      <c r="IEK59" s="235"/>
      <c r="IEL59" s="235"/>
      <c r="IEM59" s="235"/>
      <c r="IEN59" s="235"/>
      <c r="IEO59" s="235"/>
      <c r="IEP59" s="235"/>
      <c r="IEQ59" s="235"/>
      <c r="IER59" s="235"/>
      <c r="IES59" s="235"/>
      <c r="IET59" s="235"/>
      <c r="IEU59" s="235"/>
      <c r="IEV59" s="235"/>
      <c r="IEW59" s="235"/>
      <c r="IEX59" s="235"/>
      <c r="IEY59" s="235"/>
      <c r="IEZ59" s="235"/>
      <c r="IFA59" s="235"/>
      <c r="IFB59" s="235"/>
      <c r="IFC59" s="235"/>
      <c r="IFD59" s="235"/>
      <c r="IFE59" s="235"/>
      <c r="IFF59" s="235"/>
      <c r="IFG59" s="235"/>
      <c r="IFH59" s="235"/>
      <c r="IFI59" s="235"/>
      <c r="IFJ59" s="235"/>
      <c r="IFK59" s="235"/>
      <c r="IFL59" s="235"/>
      <c r="IFM59" s="235"/>
      <c r="IFN59" s="235"/>
      <c r="IFO59" s="235"/>
      <c r="IFP59" s="235"/>
      <c r="IFQ59" s="235"/>
      <c r="IFR59" s="235"/>
      <c r="IFS59" s="235"/>
      <c r="IFT59" s="235"/>
      <c r="IFU59" s="235"/>
      <c r="IFV59" s="235"/>
      <c r="IFW59" s="235"/>
      <c r="IFX59" s="235"/>
      <c r="IFY59" s="235"/>
      <c r="IFZ59" s="235"/>
      <c r="IGA59" s="235"/>
      <c r="IGB59" s="235"/>
      <c r="IGC59" s="235"/>
      <c r="IGD59" s="235"/>
      <c r="IGE59" s="235"/>
      <c r="IGF59" s="235"/>
      <c r="IGG59" s="235"/>
      <c r="IGH59" s="235"/>
      <c r="IGI59" s="235"/>
      <c r="IGJ59" s="235"/>
      <c r="IGK59" s="235"/>
      <c r="IGL59" s="235"/>
      <c r="IGM59" s="235"/>
      <c r="IGN59" s="235"/>
      <c r="IGO59" s="235"/>
      <c r="IGP59" s="235"/>
      <c r="IGQ59" s="235"/>
      <c r="IGR59" s="235"/>
      <c r="IGS59" s="235"/>
      <c r="IGT59" s="235"/>
      <c r="IGU59" s="235"/>
      <c r="IGV59" s="235"/>
      <c r="IGW59" s="235"/>
      <c r="IGX59" s="235"/>
      <c r="IGY59" s="235"/>
      <c r="IGZ59" s="235"/>
      <c r="IHA59" s="235"/>
      <c r="IHB59" s="235"/>
      <c r="IHC59" s="235"/>
      <c r="IHD59" s="235"/>
      <c r="IHE59" s="235"/>
      <c r="IHF59" s="235"/>
      <c r="IHG59" s="235"/>
      <c r="IHH59" s="235"/>
      <c r="IHI59" s="235"/>
      <c r="IHJ59" s="235"/>
      <c r="IHK59" s="235"/>
      <c r="IHL59" s="235"/>
      <c r="IHM59" s="235"/>
      <c r="IHN59" s="235"/>
      <c r="IHO59" s="235"/>
      <c r="IHP59" s="235"/>
      <c r="IHQ59" s="235"/>
      <c r="IHR59" s="235"/>
      <c r="IHS59" s="235"/>
      <c r="IHT59" s="235"/>
      <c r="IHU59" s="235"/>
      <c r="IHV59" s="235"/>
      <c r="IHW59" s="235"/>
      <c r="IHX59" s="235"/>
      <c r="IHY59" s="235"/>
      <c r="IHZ59" s="235"/>
      <c r="IIA59" s="235"/>
      <c r="IIB59" s="235"/>
      <c r="IIC59" s="235"/>
      <c r="IID59" s="235"/>
      <c r="IIE59" s="235"/>
      <c r="IIF59" s="235"/>
      <c r="IIG59" s="235"/>
      <c r="IIH59" s="235"/>
      <c r="III59" s="235"/>
      <c r="IIJ59" s="235"/>
      <c r="IIK59" s="235"/>
      <c r="IIL59" s="235"/>
      <c r="IIM59" s="235"/>
      <c r="IIN59" s="235"/>
      <c r="IIO59" s="235"/>
      <c r="IIP59" s="235"/>
      <c r="IIQ59" s="235"/>
      <c r="IIR59" s="235"/>
      <c r="IIS59" s="235"/>
      <c r="IIT59" s="235"/>
      <c r="IIU59" s="235"/>
      <c r="IIV59" s="235"/>
      <c r="IIW59" s="235"/>
      <c r="IIX59" s="235"/>
      <c r="IIY59" s="235"/>
      <c r="IIZ59" s="235"/>
      <c r="IJA59" s="235"/>
      <c r="IJB59" s="235"/>
      <c r="IJC59" s="235"/>
      <c r="IJD59" s="235"/>
      <c r="IJE59" s="235"/>
      <c r="IJF59" s="235"/>
      <c r="IJG59" s="235"/>
      <c r="IJH59" s="235"/>
      <c r="IJI59" s="235"/>
      <c r="IJJ59" s="235"/>
      <c r="IJK59" s="235"/>
      <c r="IJL59" s="235"/>
      <c r="IJM59" s="235"/>
      <c r="IJN59" s="235"/>
      <c r="IJO59" s="235"/>
      <c r="IJP59" s="235"/>
      <c r="IJQ59" s="235"/>
      <c r="IJR59" s="235"/>
      <c r="IJS59" s="235"/>
      <c r="IJT59" s="235"/>
      <c r="IJU59" s="235"/>
      <c r="IJV59" s="235"/>
      <c r="IJW59" s="235"/>
      <c r="IJX59" s="235"/>
      <c r="IJY59" s="235"/>
      <c r="IJZ59" s="235"/>
      <c r="IKA59" s="235"/>
      <c r="IKB59" s="235"/>
      <c r="IKC59" s="235"/>
      <c r="IKD59" s="235"/>
      <c r="IKE59" s="235"/>
      <c r="IKF59" s="235"/>
      <c r="IKG59" s="235"/>
      <c r="IKH59" s="235"/>
      <c r="IKI59" s="235"/>
      <c r="IKJ59" s="235"/>
      <c r="IKK59" s="235"/>
      <c r="IKL59" s="235"/>
      <c r="IKM59" s="235"/>
      <c r="IKN59" s="235"/>
      <c r="IKO59" s="235"/>
      <c r="IKP59" s="235"/>
      <c r="IKQ59" s="235"/>
      <c r="IKR59" s="235"/>
      <c r="IKS59" s="235"/>
      <c r="IKT59" s="235"/>
      <c r="IKU59" s="235"/>
      <c r="IKV59" s="235"/>
      <c r="IKW59" s="235"/>
      <c r="IKX59" s="235"/>
      <c r="IKY59" s="235"/>
      <c r="IKZ59" s="235"/>
      <c r="ILA59" s="235"/>
      <c r="ILB59" s="235"/>
      <c r="ILC59" s="235"/>
      <c r="ILD59" s="235"/>
      <c r="ILE59" s="235"/>
      <c r="ILF59" s="235"/>
      <c r="ILG59" s="235"/>
      <c r="ILH59" s="235"/>
      <c r="ILI59" s="235"/>
      <c r="ILJ59" s="235"/>
      <c r="ILK59" s="235"/>
      <c r="ILL59" s="235"/>
      <c r="ILM59" s="235"/>
      <c r="ILN59" s="235"/>
      <c r="ILO59" s="235"/>
      <c r="ILP59" s="235"/>
      <c r="ILQ59" s="235"/>
      <c r="ILR59" s="235"/>
      <c r="ILS59" s="235"/>
      <c r="ILT59" s="235"/>
      <c r="ILU59" s="235"/>
      <c r="ILV59" s="235"/>
      <c r="ILW59" s="235"/>
      <c r="ILX59" s="235"/>
      <c r="ILY59" s="235"/>
      <c r="ILZ59" s="235"/>
      <c r="IMA59" s="235"/>
      <c r="IMB59" s="235"/>
      <c r="IMC59" s="235"/>
      <c r="IMD59" s="235"/>
      <c r="IME59" s="235"/>
      <c r="IMF59" s="235"/>
      <c r="IMG59" s="235"/>
      <c r="IMH59" s="235"/>
      <c r="IMI59" s="235"/>
      <c r="IMJ59" s="235"/>
      <c r="IMK59" s="235"/>
      <c r="IML59" s="235"/>
      <c r="IMM59" s="235"/>
      <c r="IMN59" s="235"/>
      <c r="IMO59" s="235"/>
      <c r="IMP59" s="235"/>
      <c r="IMQ59" s="235"/>
      <c r="IMR59" s="235"/>
      <c r="IMS59" s="235"/>
      <c r="IMT59" s="235"/>
      <c r="IMU59" s="235"/>
      <c r="IMV59" s="235"/>
      <c r="IMW59" s="235"/>
      <c r="IMX59" s="235"/>
      <c r="IMY59" s="235"/>
      <c r="IMZ59" s="235"/>
      <c r="INA59" s="235"/>
      <c r="INB59" s="235"/>
      <c r="INC59" s="235"/>
      <c r="IND59" s="235"/>
      <c r="INE59" s="235"/>
      <c r="INF59" s="235"/>
      <c r="ING59" s="235"/>
      <c r="INH59" s="235"/>
      <c r="INI59" s="235"/>
      <c r="INJ59" s="235"/>
      <c r="INK59" s="235"/>
      <c r="INL59" s="235"/>
      <c r="INM59" s="235"/>
      <c r="INN59" s="235"/>
      <c r="INO59" s="235"/>
      <c r="INP59" s="235"/>
      <c r="INQ59" s="235"/>
      <c r="INR59" s="235"/>
      <c r="INS59" s="235"/>
      <c r="INT59" s="235"/>
      <c r="INU59" s="235"/>
      <c r="INV59" s="235"/>
      <c r="INW59" s="235"/>
      <c r="INX59" s="235"/>
      <c r="INY59" s="235"/>
      <c r="INZ59" s="235"/>
      <c r="IOA59" s="235"/>
      <c r="IOB59" s="235"/>
      <c r="IOC59" s="235"/>
      <c r="IOD59" s="235"/>
      <c r="IOE59" s="235"/>
      <c r="IOF59" s="235"/>
      <c r="IOG59" s="235"/>
      <c r="IOH59" s="235"/>
      <c r="IOI59" s="235"/>
      <c r="IOJ59" s="235"/>
      <c r="IOK59" s="235"/>
      <c r="IOL59" s="235"/>
      <c r="IOM59" s="235"/>
      <c r="ION59" s="235"/>
      <c r="IOO59" s="235"/>
      <c r="IOP59" s="235"/>
      <c r="IOQ59" s="235"/>
      <c r="IOR59" s="235"/>
      <c r="IOS59" s="235"/>
      <c r="IOT59" s="235"/>
      <c r="IOU59" s="235"/>
      <c r="IOV59" s="235"/>
      <c r="IOW59" s="235"/>
      <c r="IOX59" s="235"/>
      <c r="IOY59" s="235"/>
      <c r="IOZ59" s="235"/>
      <c r="IPA59" s="235"/>
      <c r="IPB59" s="235"/>
      <c r="IPC59" s="235"/>
      <c r="IPD59" s="235"/>
      <c r="IPE59" s="235"/>
      <c r="IPF59" s="235"/>
      <c r="IPG59" s="235"/>
      <c r="IPH59" s="235"/>
      <c r="IPI59" s="235"/>
      <c r="IPJ59" s="235"/>
      <c r="IPK59" s="235"/>
      <c r="IPL59" s="235"/>
      <c r="IPM59" s="235"/>
      <c r="IPN59" s="235"/>
      <c r="IPO59" s="235"/>
      <c r="IPP59" s="235"/>
      <c r="IPQ59" s="235"/>
      <c r="IPR59" s="235"/>
      <c r="IPS59" s="235"/>
      <c r="IPT59" s="235"/>
      <c r="IPU59" s="235"/>
      <c r="IPV59" s="235"/>
      <c r="IPW59" s="235"/>
      <c r="IPX59" s="235"/>
      <c r="IPY59" s="235"/>
      <c r="IPZ59" s="235"/>
      <c r="IQA59" s="235"/>
      <c r="IQB59" s="235"/>
      <c r="IQC59" s="235"/>
      <c r="IQD59" s="235"/>
      <c r="IQE59" s="235"/>
      <c r="IQF59" s="235"/>
      <c r="IQG59" s="235"/>
      <c r="IQH59" s="235"/>
      <c r="IQI59" s="235"/>
      <c r="IQJ59" s="235"/>
      <c r="IQK59" s="235"/>
      <c r="IQL59" s="235"/>
      <c r="IQM59" s="235"/>
      <c r="IQN59" s="235"/>
      <c r="IQO59" s="235"/>
      <c r="IQP59" s="235"/>
      <c r="IQQ59" s="235"/>
      <c r="IQR59" s="235"/>
      <c r="IQS59" s="235"/>
      <c r="IQT59" s="235"/>
      <c r="IQU59" s="235"/>
      <c r="IQV59" s="235"/>
      <c r="IQW59" s="235"/>
      <c r="IQX59" s="235"/>
      <c r="IQY59" s="235"/>
      <c r="IQZ59" s="235"/>
      <c r="IRA59" s="235"/>
      <c r="IRB59" s="235"/>
      <c r="IRC59" s="235"/>
      <c r="IRD59" s="235"/>
      <c r="IRE59" s="235"/>
      <c r="IRF59" s="235"/>
      <c r="IRG59" s="235"/>
      <c r="IRH59" s="235"/>
      <c r="IRI59" s="235"/>
      <c r="IRJ59" s="235"/>
      <c r="IRK59" s="235"/>
      <c r="IRL59" s="235"/>
      <c r="IRM59" s="235"/>
      <c r="IRN59" s="235"/>
      <c r="IRO59" s="235"/>
      <c r="IRP59" s="235"/>
      <c r="IRQ59" s="235"/>
      <c r="IRR59" s="235"/>
      <c r="IRS59" s="235"/>
      <c r="IRT59" s="235"/>
      <c r="IRU59" s="235"/>
      <c r="IRV59" s="235"/>
      <c r="IRW59" s="235"/>
      <c r="IRX59" s="235"/>
      <c r="IRY59" s="235"/>
      <c r="IRZ59" s="235"/>
      <c r="ISA59" s="235"/>
      <c r="ISB59" s="235"/>
      <c r="ISC59" s="235"/>
      <c r="ISD59" s="235"/>
      <c r="ISE59" s="235"/>
      <c r="ISF59" s="235"/>
      <c r="ISG59" s="235"/>
      <c r="ISH59" s="235"/>
      <c r="ISI59" s="235"/>
      <c r="ISJ59" s="235"/>
      <c r="ISK59" s="235"/>
      <c r="ISL59" s="235"/>
      <c r="ISM59" s="235"/>
      <c r="ISN59" s="235"/>
      <c r="ISO59" s="235"/>
      <c r="ISP59" s="235"/>
      <c r="ISQ59" s="235"/>
      <c r="ISR59" s="235"/>
      <c r="ISS59" s="235"/>
      <c r="IST59" s="235"/>
      <c r="ISU59" s="235"/>
      <c r="ISV59" s="235"/>
      <c r="ISW59" s="235"/>
      <c r="ISX59" s="235"/>
      <c r="ISY59" s="235"/>
      <c r="ISZ59" s="235"/>
      <c r="ITA59" s="235"/>
      <c r="ITB59" s="235"/>
      <c r="ITC59" s="235"/>
      <c r="ITD59" s="235"/>
      <c r="ITE59" s="235"/>
      <c r="ITF59" s="235"/>
      <c r="ITG59" s="235"/>
      <c r="ITH59" s="235"/>
      <c r="ITI59" s="235"/>
      <c r="ITJ59" s="235"/>
      <c r="ITK59" s="235"/>
      <c r="ITL59" s="235"/>
      <c r="ITM59" s="235"/>
      <c r="ITN59" s="235"/>
      <c r="ITO59" s="235"/>
      <c r="ITP59" s="235"/>
      <c r="ITQ59" s="235"/>
      <c r="ITR59" s="235"/>
      <c r="ITS59" s="235"/>
      <c r="ITT59" s="235"/>
      <c r="ITU59" s="235"/>
      <c r="ITV59" s="235"/>
      <c r="ITW59" s="235"/>
      <c r="ITX59" s="235"/>
      <c r="ITY59" s="235"/>
      <c r="ITZ59" s="235"/>
      <c r="IUA59" s="235"/>
      <c r="IUB59" s="235"/>
      <c r="IUC59" s="235"/>
      <c r="IUD59" s="235"/>
      <c r="IUE59" s="235"/>
      <c r="IUF59" s="235"/>
      <c r="IUG59" s="235"/>
      <c r="IUH59" s="235"/>
      <c r="IUI59" s="235"/>
      <c r="IUJ59" s="235"/>
      <c r="IUK59" s="235"/>
      <c r="IUL59" s="235"/>
      <c r="IUM59" s="235"/>
      <c r="IUN59" s="235"/>
      <c r="IUO59" s="235"/>
      <c r="IUP59" s="235"/>
      <c r="IUQ59" s="235"/>
      <c r="IUR59" s="235"/>
      <c r="IUS59" s="235"/>
      <c r="IUT59" s="235"/>
      <c r="IUU59" s="235"/>
      <c r="IUV59" s="235"/>
      <c r="IUW59" s="235"/>
      <c r="IUX59" s="235"/>
      <c r="IUY59" s="235"/>
      <c r="IUZ59" s="235"/>
      <c r="IVA59" s="235"/>
      <c r="IVB59" s="235"/>
      <c r="IVC59" s="235"/>
      <c r="IVD59" s="235"/>
      <c r="IVE59" s="235"/>
      <c r="IVF59" s="235"/>
      <c r="IVG59" s="235"/>
      <c r="IVH59" s="235"/>
      <c r="IVI59" s="235"/>
      <c r="IVJ59" s="235"/>
      <c r="IVK59" s="235"/>
      <c r="IVL59" s="235"/>
      <c r="IVM59" s="235"/>
      <c r="IVN59" s="235"/>
      <c r="IVO59" s="235"/>
      <c r="IVP59" s="235"/>
      <c r="IVQ59" s="235"/>
      <c r="IVR59" s="235"/>
      <c r="IVS59" s="235"/>
      <c r="IVT59" s="235"/>
      <c r="IVU59" s="235"/>
      <c r="IVV59" s="235"/>
      <c r="IVW59" s="235"/>
      <c r="IVX59" s="235"/>
      <c r="IVY59" s="235"/>
      <c r="IVZ59" s="235"/>
      <c r="IWA59" s="235"/>
      <c r="IWB59" s="235"/>
      <c r="IWC59" s="235"/>
      <c r="IWD59" s="235"/>
      <c r="IWE59" s="235"/>
      <c r="IWF59" s="235"/>
      <c r="IWG59" s="235"/>
      <c r="IWH59" s="235"/>
      <c r="IWI59" s="235"/>
      <c r="IWJ59" s="235"/>
      <c r="IWK59" s="235"/>
      <c r="IWL59" s="235"/>
      <c r="IWM59" s="235"/>
      <c r="IWN59" s="235"/>
      <c r="IWO59" s="235"/>
      <c r="IWP59" s="235"/>
      <c r="IWQ59" s="235"/>
      <c r="IWR59" s="235"/>
      <c r="IWS59" s="235"/>
      <c r="IWT59" s="235"/>
      <c r="IWU59" s="235"/>
      <c r="IWV59" s="235"/>
      <c r="IWW59" s="235"/>
      <c r="IWX59" s="235"/>
      <c r="IWY59" s="235"/>
      <c r="IWZ59" s="235"/>
      <c r="IXA59" s="235"/>
      <c r="IXB59" s="235"/>
      <c r="IXC59" s="235"/>
      <c r="IXD59" s="235"/>
      <c r="IXE59" s="235"/>
      <c r="IXF59" s="235"/>
      <c r="IXG59" s="235"/>
      <c r="IXH59" s="235"/>
      <c r="IXI59" s="235"/>
      <c r="IXJ59" s="235"/>
      <c r="IXK59" s="235"/>
      <c r="IXL59" s="235"/>
      <c r="IXM59" s="235"/>
      <c r="IXN59" s="235"/>
      <c r="IXO59" s="235"/>
      <c r="IXP59" s="235"/>
      <c r="IXQ59" s="235"/>
      <c r="IXR59" s="235"/>
      <c r="IXS59" s="235"/>
      <c r="IXT59" s="235"/>
      <c r="IXU59" s="235"/>
      <c r="IXV59" s="235"/>
      <c r="IXW59" s="235"/>
      <c r="IXX59" s="235"/>
      <c r="IXY59" s="235"/>
      <c r="IXZ59" s="235"/>
      <c r="IYA59" s="235"/>
      <c r="IYB59" s="235"/>
      <c r="IYC59" s="235"/>
      <c r="IYD59" s="235"/>
      <c r="IYE59" s="235"/>
      <c r="IYF59" s="235"/>
      <c r="IYG59" s="235"/>
      <c r="IYH59" s="235"/>
      <c r="IYI59" s="235"/>
      <c r="IYJ59" s="235"/>
      <c r="IYK59" s="235"/>
      <c r="IYL59" s="235"/>
      <c r="IYM59" s="235"/>
      <c r="IYN59" s="235"/>
      <c r="IYO59" s="235"/>
      <c r="IYP59" s="235"/>
      <c r="IYQ59" s="235"/>
      <c r="IYR59" s="235"/>
      <c r="IYS59" s="235"/>
      <c r="IYT59" s="235"/>
      <c r="IYU59" s="235"/>
      <c r="IYV59" s="235"/>
      <c r="IYW59" s="235"/>
      <c r="IYX59" s="235"/>
      <c r="IYY59" s="235"/>
      <c r="IYZ59" s="235"/>
      <c r="IZA59" s="235"/>
      <c r="IZB59" s="235"/>
      <c r="IZC59" s="235"/>
      <c r="IZD59" s="235"/>
      <c r="IZE59" s="235"/>
      <c r="IZF59" s="235"/>
      <c r="IZG59" s="235"/>
      <c r="IZH59" s="235"/>
      <c r="IZI59" s="235"/>
      <c r="IZJ59" s="235"/>
      <c r="IZK59" s="235"/>
      <c r="IZL59" s="235"/>
      <c r="IZM59" s="235"/>
      <c r="IZN59" s="235"/>
      <c r="IZO59" s="235"/>
      <c r="IZP59" s="235"/>
      <c r="IZQ59" s="235"/>
      <c r="IZR59" s="235"/>
      <c r="IZS59" s="235"/>
      <c r="IZT59" s="235"/>
      <c r="IZU59" s="235"/>
      <c r="IZV59" s="235"/>
      <c r="IZW59" s="235"/>
      <c r="IZX59" s="235"/>
      <c r="IZY59" s="235"/>
      <c r="IZZ59" s="235"/>
      <c r="JAA59" s="235"/>
      <c r="JAB59" s="235"/>
      <c r="JAC59" s="235"/>
      <c r="JAD59" s="235"/>
      <c r="JAE59" s="235"/>
      <c r="JAF59" s="235"/>
      <c r="JAG59" s="235"/>
      <c r="JAH59" s="235"/>
      <c r="JAI59" s="235"/>
      <c r="JAJ59" s="235"/>
      <c r="JAK59" s="235"/>
      <c r="JAL59" s="235"/>
      <c r="JAM59" s="235"/>
      <c r="JAN59" s="235"/>
      <c r="JAO59" s="235"/>
      <c r="JAP59" s="235"/>
      <c r="JAQ59" s="235"/>
      <c r="JAR59" s="235"/>
      <c r="JAS59" s="235"/>
      <c r="JAT59" s="235"/>
      <c r="JAU59" s="235"/>
      <c r="JAV59" s="235"/>
      <c r="JAW59" s="235"/>
      <c r="JAX59" s="235"/>
      <c r="JAY59" s="235"/>
      <c r="JAZ59" s="235"/>
      <c r="JBA59" s="235"/>
      <c r="JBB59" s="235"/>
      <c r="JBC59" s="235"/>
      <c r="JBD59" s="235"/>
      <c r="JBE59" s="235"/>
      <c r="JBF59" s="235"/>
      <c r="JBG59" s="235"/>
      <c r="JBH59" s="235"/>
      <c r="JBI59" s="235"/>
      <c r="JBJ59" s="235"/>
      <c r="JBK59" s="235"/>
      <c r="JBL59" s="235"/>
      <c r="JBM59" s="235"/>
      <c r="JBN59" s="235"/>
      <c r="JBO59" s="235"/>
      <c r="JBP59" s="235"/>
      <c r="JBQ59" s="235"/>
      <c r="JBR59" s="235"/>
      <c r="JBS59" s="235"/>
      <c r="JBT59" s="235"/>
      <c r="JBU59" s="235"/>
      <c r="JBV59" s="235"/>
      <c r="JBW59" s="235"/>
      <c r="JBX59" s="235"/>
      <c r="JBY59" s="235"/>
      <c r="JBZ59" s="235"/>
      <c r="JCA59" s="235"/>
      <c r="JCB59" s="235"/>
      <c r="JCC59" s="235"/>
      <c r="JCD59" s="235"/>
      <c r="JCE59" s="235"/>
      <c r="JCF59" s="235"/>
      <c r="JCG59" s="235"/>
      <c r="JCH59" s="235"/>
      <c r="JCI59" s="235"/>
      <c r="JCJ59" s="235"/>
      <c r="JCK59" s="235"/>
      <c r="JCL59" s="235"/>
      <c r="JCM59" s="235"/>
      <c r="JCN59" s="235"/>
      <c r="JCO59" s="235"/>
      <c r="JCP59" s="235"/>
      <c r="JCQ59" s="235"/>
      <c r="JCR59" s="235"/>
      <c r="JCS59" s="235"/>
      <c r="JCT59" s="235"/>
      <c r="JCU59" s="235"/>
      <c r="JCV59" s="235"/>
      <c r="JCW59" s="235"/>
      <c r="JCX59" s="235"/>
      <c r="JCY59" s="235"/>
      <c r="JCZ59" s="235"/>
      <c r="JDA59" s="235"/>
      <c r="JDB59" s="235"/>
      <c r="JDC59" s="235"/>
      <c r="JDD59" s="235"/>
      <c r="JDE59" s="235"/>
      <c r="JDF59" s="235"/>
      <c r="JDG59" s="235"/>
      <c r="JDH59" s="235"/>
      <c r="JDI59" s="235"/>
      <c r="JDJ59" s="235"/>
      <c r="JDK59" s="235"/>
      <c r="JDL59" s="235"/>
      <c r="JDM59" s="235"/>
      <c r="JDN59" s="235"/>
      <c r="JDO59" s="235"/>
      <c r="JDP59" s="235"/>
      <c r="JDQ59" s="235"/>
      <c r="JDR59" s="235"/>
      <c r="JDS59" s="235"/>
      <c r="JDT59" s="235"/>
      <c r="JDU59" s="235"/>
      <c r="JDV59" s="235"/>
      <c r="JDW59" s="235"/>
      <c r="JDX59" s="235"/>
      <c r="JDY59" s="235"/>
      <c r="JDZ59" s="235"/>
      <c r="JEA59" s="235"/>
      <c r="JEB59" s="235"/>
      <c r="JEC59" s="235"/>
      <c r="JED59" s="235"/>
      <c r="JEE59" s="235"/>
      <c r="JEF59" s="235"/>
      <c r="JEG59" s="235"/>
      <c r="JEH59" s="235"/>
      <c r="JEI59" s="235"/>
      <c r="JEJ59" s="235"/>
      <c r="JEK59" s="235"/>
      <c r="JEL59" s="235"/>
      <c r="JEM59" s="235"/>
      <c r="JEN59" s="235"/>
      <c r="JEO59" s="235"/>
      <c r="JEP59" s="235"/>
      <c r="JEQ59" s="235"/>
      <c r="JER59" s="235"/>
      <c r="JES59" s="235"/>
      <c r="JET59" s="235"/>
      <c r="JEU59" s="235"/>
      <c r="JEV59" s="235"/>
      <c r="JEW59" s="235"/>
      <c r="JEX59" s="235"/>
      <c r="JEY59" s="235"/>
      <c r="JEZ59" s="235"/>
      <c r="JFA59" s="235"/>
      <c r="JFB59" s="235"/>
      <c r="JFC59" s="235"/>
      <c r="JFD59" s="235"/>
      <c r="JFE59" s="235"/>
      <c r="JFF59" s="235"/>
      <c r="JFG59" s="235"/>
      <c r="JFH59" s="235"/>
      <c r="JFI59" s="235"/>
      <c r="JFJ59" s="235"/>
      <c r="JFK59" s="235"/>
      <c r="JFL59" s="235"/>
      <c r="JFM59" s="235"/>
      <c r="JFN59" s="235"/>
      <c r="JFO59" s="235"/>
      <c r="JFP59" s="235"/>
      <c r="JFQ59" s="235"/>
      <c r="JFR59" s="235"/>
      <c r="JFS59" s="235"/>
      <c r="JFT59" s="235"/>
      <c r="JFU59" s="235"/>
      <c r="JFV59" s="235"/>
      <c r="JFW59" s="235"/>
      <c r="JFX59" s="235"/>
      <c r="JFY59" s="235"/>
      <c r="JFZ59" s="235"/>
      <c r="JGA59" s="235"/>
      <c r="JGB59" s="235"/>
      <c r="JGC59" s="235"/>
      <c r="JGD59" s="235"/>
      <c r="JGE59" s="235"/>
      <c r="JGF59" s="235"/>
      <c r="JGG59" s="235"/>
      <c r="JGH59" s="235"/>
      <c r="JGI59" s="235"/>
      <c r="JGJ59" s="235"/>
      <c r="JGK59" s="235"/>
      <c r="JGL59" s="235"/>
      <c r="JGM59" s="235"/>
      <c r="JGN59" s="235"/>
      <c r="JGO59" s="235"/>
      <c r="JGP59" s="235"/>
      <c r="JGQ59" s="235"/>
      <c r="JGR59" s="235"/>
      <c r="JGS59" s="235"/>
      <c r="JGT59" s="235"/>
      <c r="JGU59" s="235"/>
      <c r="JGV59" s="235"/>
      <c r="JGW59" s="235"/>
      <c r="JGX59" s="235"/>
      <c r="JGY59" s="235"/>
      <c r="JGZ59" s="235"/>
      <c r="JHA59" s="235"/>
      <c r="JHB59" s="235"/>
      <c r="JHC59" s="235"/>
      <c r="JHD59" s="235"/>
      <c r="JHE59" s="235"/>
      <c r="JHF59" s="235"/>
      <c r="JHG59" s="235"/>
      <c r="JHH59" s="235"/>
      <c r="JHI59" s="235"/>
      <c r="JHJ59" s="235"/>
      <c r="JHK59" s="235"/>
      <c r="JHL59" s="235"/>
      <c r="JHM59" s="235"/>
      <c r="JHN59" s="235"/>
      <c r="JHO59" s="235"/>
      <c r="JHP59" s="235"/>
      <c r="JHQ59" s="235"/>
      <c r="JHR59" s="235"/>
      <c r="JHS59" s="235"/>
      <c r="JHT59" s="235"/>
      <c r="JHU59" s="235"/>
      <c r="JHV59" s="235"/>
      <c r="JHW59" s="235"/>
      <c r="JHX59" s="235"/>
      <c r="JHY59" s="235"/>
      <c r="JHZ59" s="235"/>
      <c r="JIA59" s="235"/>
      <c r="JIB59" s="235"/>
      <c r="JIC59" s="235"/>
      <c r="JID59" s="235"/>
      <c r="JIE59" s="235"/>
      <c r="JIF59" s="235"/>
      <c r="JIG59" s="235"/>
      <c r="JIH59" s="235"/>
      <c r="JII59" s="235"/>
      <c r="JIJ59" s="235"/>
      <c r="JIK59" s="235"/>
      <c r="JIL59" s="235"/>
      <c r="JIM59" s="235"/>
      <c r="JIN59" s="235"/>
      <c r="JIO59" s="235"/>
      <c r="JIP59" s="235"/>
      <c r="JIQ59" s="235"/>
      <c r="JIR59" s="235"/>
      <c r="JIS59" s="235"/>
      <c r="JIT59" s="235"/>
      <c r="JIU59" s="235"/>
      <c r="JIV59" s="235"/>
      <c r="JIW59" s="235"/>
      <c r="JIX59" s="235"/>
      <c r="JIY59" s="235"/>
      <c r="JIZ59" s="235"/>
      <c r="JJA59" s="235"/>
      <c r="JJB59" s="235"/>
      <c r="JJC59" s="235"/>
      <c r="JJD59" s="235"/>
      <c r="JJE59" s="235"/>
      <c r="JJF59" s="235"/>
      <c r="JJG59" s="235"/>
      <c r="JJH59" s="235"/>
      <c r="JJI59" s="235"/>
      <c r="JJJ59" s="235"/>
      <c r="JJK59" s="235"/>
      <c r="JJL59" s="235"/>
      <c r="JJM59" s="235"/>
      <c r="JJN59" s="235"/>
      <c r="JJO59" s="235"/>
      <c r="JJP59" s="235"/>
      <c r="JJQ59" s="235"/>
      <c r="JJR59" s="235"/>
      <c r="JJS59" s="235"/>
      <c r="JJT59" s="235"/>
      <c r="JJU59" s="235"/>
      <c r="JJV59" s="235"/>
      <c r="JJW59" s="235"/>
      <c r="JJX59" s="235"/>
      <c r="JJY59" s="235"/>
      <c r="JJZ59" s="235"/>
      <c r="JKA59" s="235"/>
      <c r="JKB59" s="235"/>
      <c r="JKC59" s="235"/>
      <c r="JKD59" s="235"/>
      <c r="JKE59" s="235"/>
      <c r="JKF59" s="235"/>
      <c r="JKG59" s="235"/>
      <c r="JKH59" s="235"/>
      <c r="JKI59" s="235"/>
      <c r="JKJ59" s="235"/>
      <c r="JKK59" s="235"/>
      <c r="JKL59" s="235"/>
      <c r="JKM59" s="235"/>
      <c r="JKN59" s="235"/>
      <c r="JKO59" s="235"/>
      <c r="JKP59" s="235"/>
      <c r="JKQ59" s="235"/>
      <c r="JKR59" s="235"/>
      <c r="JKS59" s="235"/>
      <c r="JKT59" s="235"/>
      <c r="JKU59" s="235"/>
      <c r="JKV59" s="235"/>
      <c r="JKW59" s="235"/>
      <c r="JKX59" s="235"/>
      <c r="JKY59" s="235"/>
      <c r="JKZ59" s="235"/>
      <c r="JLA59" s="235"/>
      <c r="JLB59" s="235"/>
      <c r="JLC59" s="235"/>
      <c r="JLD59" s="235"/>
      <c r="JLE59" s="235"/>
      <c r="JLF59" s="235"/>
      <c r="JLG59" s="235"/>
      <c r="JLH59" s="235"/>
      <c r="JLI59" s="235"/>
      <c r="JLJ59" s="235"/>
      <c r="JLK59" s="235"/>
      <c r="JLL59" s="235"/>
      <c r="JLM59" s="235"/>
      <c r="JLN59" s="235"/>
      <c r="JLO59" s="235"/>
      <c r="JLP59" s="235"/>
      <c r="JLQ59" s="235"/>
      <c r="JLR59" s="235"/>
      <c r="JLS59" s="235"/>
      <c r="JLT59" s="235"/>
      <c r="JLU59" s="235"/>
      <c r="JLV59" s="235"/>
      <c r="JLW59" s="235"/>
      <c r="JLX59" s="235"/>
      <c r="JLY59" s="235"/>
      <c r="JLZ59" s="235"/>
      <c r="JMA59" s="235"/>
      <c r="JMB59" s="235"/>
      <c r="JMC59" s="235"/>
      <c r="JMD59" s="235"/>
      <c r="JME59" s="235"/>
      <c r="JMF59" s="235"/>
      <c r="JMG59" s="235"/>
      <c r="JMH59" s="235"/>
      <c r="JMI59" s="235"/>
      <c r="JMJ59" s="235"/>
      <c r="JMK59" s="235"/>
      <c r="JML59" s="235"/>
      <c r="JMM59" s="235"/>
      <c r="JMN59" s="235"/>
      <c r="JMO59" s="235"/>
      <c r="JMP59" s="235"/>
      <c r="JMQ59" s="235"/>
      <c r="JMR59" s="235"/>
      <c r="JMS59" s="235"/>
      <c r="JMT59" s="235"/>
      <c r="JMU59" s="235"/>
      <c r="JMV59" s="235"/>
      <c r="JMW59" s="235"/>
      <c r="JMX59" s="235"/>
      <c r="JMY59" s="235"/>
      <c r="JMZ59" s="235"/>
      <c r="JNA59" s="235"/>
      <c r="JNB59" s="235"/>
      <c r="JNC59" s="235"/>
      <c r="JND59" s="235"/>
      <c r="JNE59" s="235"/>
      <c r="JNF59" s="235"/>
      <c r="JNG59" s="235"/>
      <c r="JNH59" s="235"/>
      <c r="JNI59" s="235"/>
      <c r="JNJ59" s="235"/>
      <c r="JNK59" s="235"/>
      <c r="JNL59" s="235"/>
      <c r="JNM59" s="235"/>
      <c r="JNN59" s="235"/>
      <c r="JNO59" s="235"/>
      <c r="JNP59" s="235"/>
      <c r="JNQ59" s="235"/>
      <c r="JNR59" s="235"/>
      <c r="JNS59" s="235"/>
      <c r="JNT59" s="235"/>
      <c r="JNU59" s="235"/>
      <c r="JNV59" s="235"/>
      <c r="JNW59" s="235"/>
      <c r="JNX59" s="235"/>
      <c r="JNY59" s="235"/>
      <c r="JNZ59" s="235"/>
      <c r="JOA59" s="235"/>
      <c r="JOB59" s="235"/>
      <c r="JOC59" s="235"/>
      <c r="JOD59" s="235"/>
      <c r="JOE59" s="235"/>
      <c r="JOF59" s="235"/>
      <c r="JOG59" s="235"/>
      <c r="JOH59" s="235"/>
      <c r="JOI59" s="235"/>
      <c r="JOJ59" s="235"/>
      <c r="JOK59" s="235"/>
      <c r="JOL59" s="235"/>
      <c r="JOM59" s="235"/>
      <c r="JON59" s="235"/>
      <c r="JOO59" s="235"/>
      <c r="JOP59" s="235"/>
      <c r="JOQ59" s="235"/>
      <c r="JOR59" s="235"/>
      <c r="JOS59" s="235"/>
      <c r="JOT59" s="235"/>
      <c r="JOU59" s="235"/>
      <c r="JOV59" s="235"/>
      <c r="JOW59" s="235"/>
      <c r="JOX59" s="235"/>
      <c r="JOY59" s="235"/>
      <c r="JOZ59" s="235"/>
      <c r="JPA59" s="235"/>
      <c r="JPB59" s="235"/>
      <c r="JPC59" s="235"/>
      <c r="JPD59" s="235"/>
      <c r="JPE59" s="235"/>
      <c r="JPF59" s="235"/>
      <c r="JPG59" s="235"/>
      <c r="JPH59" s="235"/>
      <c r="JPI59" s="235"/>
      <c r="JPJ59" s="235"/>
      <c r="JPK59" s="235"/>
      <c r="JPL59" s="235"/>
      <c r="JPM59" s="235"/>
      <c r="JPN59" s="235"/>
      <c r="JPO59" s="235"/>
      <c r="JPP59" s="235"/>
      <c r="JPQ59" s="235"/>
      <c r="JPR59" s="235"/>
      <c r="JPS59" s="235"/>
      <c r="JPT59" s="235"/>
      <c r="JPU59" s="235"/>
      <c r="JPV59" s="235"/>
      <c r="JPW59" s="235"/>
      <c r="JPX59" s="235"/>
      <c r="JPY59" s="235"/>
      <c r="JPZ59" s="235"/>
      <c r="JQA59" s="235"/>
      <c r="JQB59" s="235"/>
      <c r="JQC59" s="235"/>
      <c r="JQD59" s="235"/>
      <c r="JQE59" s="235"/>
      <c r="JQF59" s="235"/>
      <c r="JQG59" s="235"/>
      <c r="JQH59" s="235"/>
      <c r="JQI59" s="235"/>
      <c r="JQJ59" s="235"/>
      <c r="JQK59" s="235"/>
      <c r="JQL59" s="235"/>
      <c r="JQM59" s="235"/>
      <c r="JQN59" s="235"/>
      <c r="JQO59" s="235"/>
      <c r="JQP59" s="235"/>
      <c r="JQQ59" s="235"/>
      <c r="JQR59" s="235"/>
      <c r="JQS59" s="235"/>
      <c r="JQT59" s="235"/>
      <c r="JQU59" s="235"/>
      <c r="JQV59" s="235"/>
      <c r="JQW59" s="235"/>
      <c r="JQX59" s="235"/>
      <c r="JQY59" s="235"/>
      <c r="JQZ59" s="235"/>
      <c r="JRA59" s="235"/>
      <c r="JRB59" s="235"/>
      <c r="JRC59" s="235"/>
      <c r="JRD59" s="235"/>
      <c r="JRE59" s="235"/>
      <c r="JRF59" s="235"/>
      <c r="JRG59" s="235"/>
      <c r="JRH59" s="235"/>
      <c r="JRI59" s="235"/>
      <c r="JRJ59" s="235"/>
      <c r="JRK59" s="235"/>
      <c r="JRL59" s="235"/>
      <c r="JRM59" s="235"/>
      <c r="JRN59" s="235"/>
      <c r="JRO59" s="235"/>
      <c r="JRP59" s="235"/>
      <c r="JRQ59" s="235"/>
      <c r="JRR59" s="235"/>
      <c r="JRS59" s="235"/>
      <c r="JRT59" s="235"/>
      <c r="JRU59" s="235"/>
      <c r="JRV59" s="235"/>
      <c r="JRW59" s="235"/>
      <c r="JRX59" s="235"/>
      <c r="JRY59" s="235"/>
      <c r="JRZ59" s="235"/>
      <c r="JSA59" s="235"/>
      <c r="JSB59" s="235"/>
      <c r="JSC59" s="235"/>
      <c r="JSD59" s="235"/>
      <c r="JSE59" s="235"/>
      <c r="JSF59" s="235"/>
      <c r="JSG59" s="235"/>
      <c r="JSH59" s="235"/>
      <c r="JSI59" s="235"/>
      <c r="JSJ59" s="235"/>
      <c r="JSK59" s="235"/>
      <c r="JSL59" s="235"/>
      <c r="JSM59" s="235"/>
      <c r="JSN59" s="235"/>
      <c r="JSO59" s="235"/>
      <c r="JSP59" s="235"/>
      <c r="JSQ59" s="235"/>
      <c r="JSR59" s="235"/>
      <c r="JSS59" s="235"/>
      <c r="JST59" s="235"/>
      <c r="JSU59" s="235"/>
      <c r="JSV59" s="235"/>
      <c r="JSW59" s="235"/>
      <c r="JSX59" s="235"/>
      <c r="JSY59" s="235"/>
      <c r="JSZ59" s="235"/>
      <c r="JTA59" s="235"/>
      <c r="JTB59" s="235"/>
      <c r="JTC59" s="235"/>
      <c r="JTD59" s="235"/>
      <c r="JTE59" s="235"/>
      <c r="JTF59" s="235"/>
      <c r="JTG59" s="235"/>
      <c r="JTH59" s="235"/>
      <c r="JTI59" s="235"/>
      <c r="JTJ59" s="235"/>
      <c r="JTK59" s="235"/>
      <c r="JTL59" s="235"/>
      <c r="JTM59" s="235"/>
      <c r="JTN59" s="235"/>
      <c r="JTO59" s="235"/>
      <c r="JTP59" s="235"/>
      <c r="JTQ59" s="235"/>
      <c r="JTR59" s="235"/>
      <c r="JTS59" s="235"/>
      <c r="JTT59" s="235"/>
      <c r="JTU59" s="235"/>
      <c r="JTV59" s="235"/>
      <c r="JTW59" s="235"/>
      <c r="JTX59" s="235"/>
      <c r="JTY59" s="235"/>
      <c r="JTZ59" s="235"/>
      <c r="JUA59" s="235"/>
      <c r="JUB59" s="235"/>
      <c r="JUC59" s="235"/>
      <c r="JUD59" s="235"/>
      <c r="JUE59" s="235"/>
      <c r="JUF59" s="235"/>
      <c r="JUG59" s="235"/>
      <c r="JUH59" s="235"/>
      <c r="JUI59" s="235"/>
      <c r="JUJ59" s="235"/>
      <c r="JUK59" s="235"/>
      <c r="JUL59" s="235"/>
      <c r="JUM59" s="235"/>
      <c r="JUN59" s="235"/>
      <c r="JUO59" s="235"/>
      <c r="JUP59" s="235"/>
      <c r="JUQ59" s="235"/>
      <c r="JUR59" s="235"/>
      <c r="JUS59" s="235"/>
      <c r="JUT59" s="235"/>
      <c r="JUU59" s="235"/>
      <c r="JUV59" s="235"/>
      <c r="JUW59" s="235"/>
      <c r="JUX59" s="235"/>
      <c r="JUY59" s="235"/>
      <c r="JUZ59" s="235"/>
      <c r="JVA59" s="235"/>
      <c r="JVB59" s="235"/>
      <c r="JVC59" s="235"/>
      <c r="JVD59" s="235"/>
      <c r="JVE59" s="235"/>
      <c r="JVF59" s="235"/>
      <c r="JVG59" s="235"/>
      <c r="JVH59" s="235"/>
      <c r="JVI59" s="235"/>
      <c r="JVJ59" s="235"/>
      <c r="JVK59" s="235"/>
      <c r="JVL59" s="235"/>
      <c r="JVM59" s="235"/>
      <c r="JVN59" s="235"/>
      <c r="JVO59" s="235"/>
      <c r="JVP59" s="235"/>
      <c r="JVQ59" s="235"/>
      <c r="JVR59" s="235"/>
      <c r="JVS59" s="235"/>
      <c r="JVT59" s="235"/>
      <c r="JVU59" s="235"/>
      <c r="JVV59" s="235"/>
      <c r="JVW59" s="235"/>
      <c r="JVX59" s="235"/>
      <c r="JVY59" s="235"/>
      <c r="JVZ59" s="235"/>
      <c r="JWA59" s="235"/>
      <c r="JWB59" s="235"/>
      <c r="JWC59" s="235"/>
      <c r="JWD59" s="235"/>
      <c r="JWE59" s="235"/>
      <c r="JWF59" s="235"/>
      <c r="JWG59" s="235"/>
      <c r="JWH59" s="235"/>
      <c r="JWI59" s="235"/>
      <c r="JWJ59" s="235"/>
      <c r="JWK59" s="235"/>
      <c r="JWL59" s="235"/>
      <c r="JWM59" s="235"/>
      <c r="JWN59" s="235"/>
      <c r="JWO59" s="235"/>
      <c r="JWP59" s="235"/>
      <c r="JWQ59" s="235"/>
      <c r="JWR59" s="235"/>
      <c r="JWS59" s="235"/>
      <c r="JWT59" s="235"/>
      <c r="JWU59" s="235"/>
      <c r="JWV59" s="235"/>
      <c r="JWW59" s="235"/>
      <c r="JWX59" s="235"/>
      <c r="JWY59" s="235"/>
      <c r="JWZ59" s="235"/>
      <c r="JXA59" s="235"/>
      <c r="JXB59" s="235"/>
      <c r="JXC59" s="235"/>
      <c r="JXD59" s="235"/>
      <c r="JXE59" s="235"/>
      <c r="JXF59" s="235"/>
      <c r="JXG59" s="235"/>
      <c r="JXH59" s="235"/>
      <c r="JXI59" s="235"/>
      <c r="JXJ59" s="235"/>
      <c r="JXK59" s="235"/>
      <c r="JXL59" s="235"/>
      <c r="JXM59" s="235"/>
      <c r="JXN59" s="235"/>
      <c r="JXO59" s="235"/>
      <c r="JXP59" s="235"/>
      <c r="JXQ59" s="235"/>
      <c r="JXR59" s="235"/>
      <c r="JXS59" s="235"/>
      <c r="JXT59" s="235"/>
      <c r="JXU59" s="235"/>
      <c r="JXV59" s="235"/>
      <c r="JXW59" s="235"/>
      <c r="JXX59" s="235"/>
      <c r="JXY59" s="235"/>
      <c r="JXZ59" s="235"/>
      <c r="JYA59" s="235"/>
      <c r="JYB59" s="235"/>
      <c r="JYC59" s="235"/>
      <c r="JYD59" s="235"/>
      <c r="JYE59" s="235"/>
      <c r="JYF59" s="235"/>
      <c r="JYG59" s="235"/>
      <c r="JYH59" s="235"/>
      <c r="JYI59" s="235"/>
      <c r="JYJ59" s="235"/>
      <c r="JYK59" s="235"/>
      <c r="JYL59" s="235"/>
      <c r="JYM59" s="235"/>
      <c r="JYN59" s="235"/>
      <c r="JYO59" s="235"/>
      <c r="JYP59" s="235"/>
      <c r="JYQ59" s="235"/>
      <c r="JYR59" s="235"/>
      <c r="JYS59" s="235"/>
      <c r="JYT59" s="235"/>
      <c r="JYU59" s="235"/>
      <c r="JYV59" s="235"/>
      <c r="JYW59" s="235"/>
      <c r="JYX59" s="235"/>
      <c r="JYY59" s="235"/>
      <c r="JYZ59" s="235"/>
      <c r="JZA59" s="235"/>
      <c r="JZB59" s="235"/>
      <c r="JZC59" s="235"/>
      <c r="JZD59" s="235"/>
      <c r="JZE59" s="235"/>
      <c r="JZF59" s="235"/>
      <c r="JZG59" s="235"/>
      <c r="JZH59" s="235"/>
      <c r="JZI59" s="235"/>
      <c r="JZJ59" s="235"/>
      <c r="JZK59" s="235"/>
      <c r="JZL59" s="235"/>
      <c r="JZM59" s="235"/>
      <c r="JZN59" s="235"/>
      <c r="JZO59" s="235"/>
      <c r="JZP59" s="235"/>
      <c r="JZQ59" s="235"/>
      <c r="JZR59" s="235"/>
      <c r="JZS59" s="235"/>
      <c r="JZT59" s="235"/>
      <c r="JZU59" s="235"/>
      <c r="JZV59" s="235"/>
      <c r="JZW59" s="235"/>
      <c r="JZX59" s="235"/>
      <c r="JZY59" s="235"/>
      <c r="JZZ59" s="235"/>
      <c r="KAA59" s="235"/>
      <c r="KAB59" s="235"/>
      <c r="KAC59" s="235"/>
      <c r="KAD59" s="235"/>
      <c r="KAE59" s="235"/>
      <c r="KAF59" s="235"/>
      <c r="KAG59" s="235"/>
      <c r="KAH59" s="235"/>
      <c r="KAI59" s="235"/>
      <c r="KAJ59" s="235"/>
      <c r="KAK59" s="235"/>
      <c r="KAL59" s="235"/>
      <c r="KAM59" s="235"/>
      <c r="KAN59" s="235"/>
      <c r="KAO59" s="235"/>
      <c r="KAP59" s="235"/>
      <c r="KAQ59" s="235"/>
      <c r="KAR59" s="235"/>
      <c r="KAS59" s="235"/>
      <c r="KAT59" s="235"/>
      <c r="KAU59" s="235"/>
      <c r="KAV59" s="235"/>
      <c r="KAW59" s="235"/>
      <c r="KAX59" s="235"/>
      <c r="KAY59" s="235"/>
      <c r="KAZ59" s="235"/>
      <c r="KBA59" s="235"/>
      <c r="KBB59" s="235"/>
      <c r="KBC59" s="235"/>
      <c r="KBD59" s="235"/>
      <c r="KBE59" s="235"/>
      <c r="KBF59" s="235"/>
      <c r="KBG59" s="235"/>
      <c r="KBH59" s="235"/>
      <c r="KBI59" s="235"/>
      <c r="KBJ59" s="235"/>
      <c r="KBK59" s="235"/>
      <c r="KBL59" s="235"/>
      <c r="KBM59" s="235"/>
      <c r="KBN59" s="235"/>
      <c r="KBO59" s="235"/>
      <c r="KBP59" s="235"/>
      <c r="KBQ59" s="235"/>
      <c r="KBR59" s="235"/>
      <c r="KBS59" s="235"/>
      <c r="KBT59" s="235"/>
      <c r="KBU59" s="235"/>
      <c r="KBV59" s="235"/>
      <c r="KBW59" s="235"/>
      <c r="KBX59" s="235"/>
      <c r="KBY59" s="235"/>
      <c r="KBZ59" s="235"/>
      <c r="KCA59" s="235"/>
      <c r="KCB59" s="235"/>
      <c r="KCC59" s="235"/>
      <c r="KCD59" s="235"/>
      <c r="KCE59" s="235"/>
      <c r="KCF59" s="235"/>
      <c r="KCG59" s="235"/>
      <c r="KCH59" s="235"/>
      <c r="KCI59" s="235"/>
      <c r="KCJ59" s="235"/>
      <c r="KCK59" s="235"/>
      <c r="KCL59" s="235"/>
      <c r="KCM59" s="235"/>
      <c r="KCN59" s="235"/>
      <c r="KCO59" s="235"/>
      <c r="KCP59" s="235"/>
      <c r="KCQ59" s="235"/>
      <c r="KCR59" s="235"/>
      <c r="KCS59" s="235"/>
      <c r="KCT59" s="235"/>
      <c r="KCU59" s="235"/>
      <c r="KCV59" s="235"/>
      <c r="KCW59" s="235"/>
      <c r="KCX59" s="235"/>
      <c r="KCY59" s="235"/>
      <c r="KCZ59" s="235"/>
      <c r="KDA59" s="235"/>
      <c r="KDB59" s="235"/>
      <c r="KDC59" s="235"/>
      <c r="KDD59" s="235"/>
      <c r="KDE59" s="235"/>
      <c r="KDF59" s="235"/>
      <c r="KDG59" s="235"/>
      <c r="KDH59" s="235"/>
      <c r="KDI59" s="235"/>
      <c r="KDJ59" s="235"/>
      <c r="KDK59" s="235"/>
      <c r="KDL59" s="235"/>
      <c r="KDM59" s="235"/>
      <c r="KDN59" s="235"/>
      <c r="KDO59" s="235"/>
      <c r="KDP59" s="235"/>
      <c r="KDQ59" s="235"/>
      <c r="KDR59" s="235"/>
      <c r="KDS59" s="235"/>
      <c r="KDT59" s="235"/>
      <c r="KDU59" s="235"/>
      <c r="KDV59" s="235"/>
      <c r="KDW59" s="235"/>
      <c r="KDX59" s="235"/>
      <c r="KDY59" s="235"/>
      <c r="KDZ59" s="235"/>
      <c r="KEA59" s="235"/>
      <c r="KEB59" s="235"/>
      <c r="KEC59" s="235"/>
      <c r="KED59" s="235"/>
      <c r="KEE59" s="235"/>
      <c r="KEF59" s="235"/>
      <c r="KEG59" s="235"/>
      <c r="KEH59" s="235"/>
      <c r="KEI59" s="235"/>
      <c r="KEJ59" s="235"/>
      <c r="KEK59" s="235"/>
      <c r="KEL59" s="235"/>
      <c r="KEM59" s="235"/>
      <c r="KEN59" s="235"/>
      <c r="KEO59" s="235"/>
      <c r="KEP59" s="235"/>
      <c r="KEQ59" s="235"/>
      <c r="KER59" s="235"/>
      <c r="KES59" s="235"/>
      <c r="KET59" s="235"/>
      <c r="KEU59" s="235"/>
      <c r="KEV59" s="235"/>
      <c r="KEW59" s="235"/>
      <c r="KEX59" s="235"/>
      <c r="KEY59" s="235"/>
      <c r="KEZ59" s="235"/>
      <c r="KFA59" s="235"/>
      <c r="KFB59" s="235"/>
      <c r="KFC59" s="235"/>
      <c r="KFD59" s="235"/>
      <c r="KFE59" s="235"/>
      <c r="KFF59" s="235"/>
      <c r="KFG59" s="235"/>
      <c r="KFH59" s="235"/>
      <c r="KFI59" s="235"/>
      <c r="KFJ59" s="235"/>
      <c r="KFK59" s="235"/>
      <c r="KFL59" s="235"/>
      <c r="KFM59" s="235"/>
      <c r="KFN59" s="235"/>
      <c r="KFO59" s="235"/>
      <c r="KFP59" s="235"/>
      <c r="KFQ59" s="235"/>
      <c r="KFR59" s="235"/>
      <c r="KFS59" s="235"/>
      <c r="KFT59" s="235"/>
      <c r="KFU59" s="235"/>
      <c r="KFV59" s="235"/>
      <c r="KFW59" s="235"/>
      <c r="KFX59" s="235"/>
      <c r="KFY59" s="235"/>
      <c r="KFZ59" s="235"/>
      <c r="KGA59" s="235"/>
      <c r="KGB59" s="235"/>
      <c r="KGC59" s="235"/>
      <c r="KGD59" s="235"/>
      <c r="KGE59" s="235"/>
      <c r="KGF59" s="235"/>
      <c r="KGG59" s="235"/>
      <c r="KGH59" s="235"/>
      <c r="KGI59" s="235"/>
      <c r="KGJ59" s="235"/>
      <c r="KGK59" s="235"/>
      <c r="KGL59" s="235"/>
      <c r="KGM59" s="235"/>
      <c r="KGN59" s="235"/>
      <c r="KGO59" s="235"/>
      <c r="KGP59" s="235"/>
      <c r="KGQ59" s="235"/>
      <c r="KGR59" s="235"/>
      <c r="KGS59" s="235"/>
      <c r="KGT59" s="235"/>
      <c r="KGU59" s="235"/>
      <c r="KGV59" s="235"/>
      <c r="KGW59" s="235"/>
      <c r="KGX59" s="235"/>
      <c r="KGY59" s="235"/>
      <c r="KGZ59" s="235"/>
      <c r="KHA59" s="235"/>
      <c r="KHB59" s="235"/>
      <c r="KHC59" s="235"/>
      <c r="KHD59" s="235"/>
      <c r="KHE59" s="235"/>
      <c r="KHF59" s="235"/>
      <c r="KHG59" s="235"/>
      <c r="KHH59" s="235"/>
      <c r="KHI59" s="235"/>
      <c r="KHJ59" s="235"/>
      <c r="KHK59" s="235"/>
      <c r="KHL59" s="235"/>
      <c r="KHM59" s="235"/>
      <c r="KHN59" s="235"/>
      <c r="KHO59" s="235"/>
      <c r="KHP59" s="235"/>
      <c r="KHQ59" s="235"/>
      <c r="KHR59" s="235"/>
      <c r="KHS59" s="235"/>
      <c r="KHT59" s="235"/>
      <c r="KHU59" s="235"/>
      <c r="KHV59" s="235"/>
      <c r="KHW59" s="235"/>
      <c r="KHX59" s="235"/>
      <c r="KHY59" s="235"/>
      <c r="KHZ59" s="235"/>
      <c r="KIA59" s="235"/>
      <c r="KIB59" s="235"/>
      <c r="KIC59" s="235"/>
      <c r="KID59" s="235"/>
      <c r="KIE59" s="235"/>
      <c r="KIF59" s="235"/>
      <c r="KIG59" s="235"/>
      <c r="KIH59" s="235"/>
      <c r="KII59" s="235"/>
      <c r="KIJ59" s="235"/>
      <c r="KIK59" s="235"/>
      <c r="KIL59" s="235"/>
      <c r="KIM59" s="235"/>
      <c r="KIN59" s="235"/>
      <c r="KIO59" s="235"/>
      <c r="KIP59" s="235"/>
      <c r="KIQ59" s="235"/>
      <c r="KIR59" s="235"/>
      <c r="KIS59" s="235"/>
      <c r="KIT59" s="235"/>
      <c r="KIU59" s="235"/>
      <c r="KIV59" s="235"/>
      <c r="KIW59" s="235"/>
      <c r="KIX59" s="235"/>
      <c r="KIY59" s="235"/>
      <c r="KIZ59" s="235"/>
      <c r="KJA59" s="235"/>
      <c r="KJB59" s="235"/>
      <c r="KJC59" s="235"/>
      <c r="KJD59" s="235"/>
      <c r="KJE59" s="235"/>
      <c r="KJF59" s="235"/>
      <c r="KJG59" s="235"/>
      <c r="KJH59" s="235"/>
      <c r="KJI59" s="235"/>
      <c r="KJJ59" s="235"/>
      <c r="KJK59" s="235"/>
      <c r="KJL59" s="235"/>
      <c r="KJM59" s="235"/>
      <c r="KJN59" s="235"/>
      <c r="KJO59" s="235"/>
      <c r="KJP59" s="235"/>
      <c r="KJQ59" s="235"/>
      <c r="KJR59" s="235"/>
      <c r="KJS59" s="235"/>
      <c r="KJT59" s="235"/>
      <c r="KJU59" s="235"/>
      <c r="KJV59" s="235"/>
      <c r="KJW59" s="235"/>
      <c r="KJX59" s="235"/>
      <c r="KJY59" s="235"/>
      <c r="KJZ59" s="235"/>
      <c r="KKA59" s="235"/>
      <c r="KKB59" s="235"/>
      <c r="KKC59" s="235"/>
      <c r="KKD59" s="235"/>
      <c r="KKE59" s="235"/>
      <c r="KKF59" s="235"/>
      <c r="KKG59" s="235"/>
      <c r="KKH59" s="235"/>
      <c r="KKI59" s="235"/>
      <c r="KKJ59" s="235"/>
      <c r="KKK59" s="235"/>
      <c r="KKL59" s="235"/>
      <c r="KKM59" s="235"/>
      <c r="KKN59" s="235"/>
      <c r="KKO59" s="235"/>
      <c r="KKP59" s="235"/>
      <c r="KKQ59" s="235"/>
      <c r="KKR59" s="235"/>
      <c r="KKS59" s="235"/>
      <c r="KKT59" s="235"/>
      <c r="KKU59" s="235"/>
      <c r="KKV59" s="235"/>
      <c r="KKW59" s="235"/>
      <c r="KKX59" s="235"/>
      <c r="KKY59" s="235"/>
      <c r="KKZ59" s="235"/>
      <c r="KLA59" s="235"/>
      <c r="KLB59" s="235"/>
      <c r="KLC59" s="235"/>
      <c r="KLD59" s="235"/>
      <c r="KLE59" s="235"/>
      <c r="KLF59" s="235"/>
      <c r="KLG59" s="235"/>
      <c r="KLH59" s="235"/>
      <c r="KLI59" s="235"/>
      <c r="KLJ59" s="235"/>
      <c r="KLK59" s="235"/>
      <c r="KLL59" s="235"/>
      <c r="KLM59" s="235"/>
      <c r="KLN59" s="235"/>
      <c r="KLO59" s="235"/>
      <c r="KLP59" s="235"/>
      <c r="KLQ59" s="235"/>
      <c r="KLR59" s="235"/>
      <c r="KLS59" s="235"/>
      <c r="KLT59" s="235"/>
      <c r="KLU59" s="235"/>
      <c r="KLV59" s="235"/>
      <c r="KLW59" s="235"/>
      <c r="KLX59" s="235"/>
      <c r="KLY59" s="235"/>
      <c r="KLZ59" s="235"/>
      <c r="KMA59" s="235"/>
      <c r="KMB59" s="235"/>
      <c r="KMC59" s="235"/>
      <c r="KMD59" s="235"/>
      <c r="KME59" s="235"/>
      <c r="KMF59" s="235"/>
      <c r="KMG59" s="235"/>
      <c r="KMH59" s="235"/>
      <c r="KMI59" s="235"/>
      <c r="KMJ59" s="235"/>
      <c r="KMK59" s="235"/>
      <c r="KML59" s="235"/>
      <c r="KMM59" s="235"/>
      <c r="KMN59" s="235"/>
      <c r="KMO59" s="235"/>
      <c r="KMP59" s="235"/>
      <c r="KMQ59" s="235"/>
      <c r="KMR59" s="235"/>
      <c r="KMS59" s="235"/>
      <c r="KMT59" s="235"/>
      <c r="KMU59" s="235"/>
      <c r="KMV59" s="235"/>
      <c r="KMW59" s="235"/>
      <c r="KMX59" s="235"/>
      <c r="KMY59" s="235"/>
      <c r="KMZ59" s="235"/>
      <c r="KNA59" s="235"/>
      <c r="KNB59" s="235"/>
      <c r="KNC59" s="235"/>
      <c r="KND59" s="235"/>
      <c r="KNE59" s="235"/>
      <c r="KNF59" s="235"/>
      <c r="KNG59" s="235"/>
      <c r="KNH59" s="235"/>
      <c r="KNI59" s="235"/>
      <c r="KNJ59" s="235"/>
      <c r="KNK59" s="235"/>
      <c r="KNL59" s="235"/>
      <c r="KNM59" s="235"/>
      <c r="KNN59" s="235"/>
      <c r="KNO59" s="235"/>
      <c r="KNP59" s="235"/>
      <c r="KNQ59" s="235"/>
      <c r="KNR59" s="235"/>
      <c r="KNS59" s="235"/>
      <c r="KNT59" s="235"/>
      <c r="KNU59" s="235"/>
      <c r="KNV59" s="235"/>
      <c r="KNW59" s="235"/>
      <c r="KNX59" s="235"/>
      <c r="KNY59" s="235"/>
      <c r="KNZ59" s="235"/>
      <c r="KOA59" s="235"/>
      <c r="KOB59" s="235"/>
      <c r="KOC59" s="235"/>
      <c r="KOD59" s="235"/>
      <c r="KOE59" s="235"/>
      <c r="KOF59" s="235"/>
      <c r="KOG59" s="235"/>
      <c r="KOH59" s="235"/>
      <c r="KOI59" s="235"/>
      <c r="KOJ59" s="235"/>
      <c r="KOK59" s="235"/>
      <c r="KOL59" s="235"/>
      <c r="KOM59" s="235"/>
      <c r="KON59" s="235"/>
      <c r="KOO59" s="235"/>
      <c r="KOP59" s="235"/>
      <c r="KOQ59" s="235"/>
      <c r="KOR59" s="235"/>
      <c r="KOS59" s="235"/>
      <c r="KOT59" s="235"/>
      <c r="KOU59" s="235"/>
      <c r="KOV59" s="235"/>
      <c r="KOW59" s="235"/>
      <c r="KOX59" s="235"/>
      <c r="KOY59" s="235"/>
      <c r="KOZ59" s="235"/>
      <c r="KPA59" s="235"/>
      <c r="KPB59" s="235"/>
      <c r="KPC59" s="235"/>
      <c r="KPD59" s="235"/>
      <c r="KPE59" s="235"/>
      <c r="KPF59" s="235"/>
      <c r="KPG59" s="235"/>
      <c r="KPH59" s="235"/>
      <c r="KPI59" s="235"/>
      <c r="KPJ59" s="235"/>
      <c r="KPK59" s="235"/>
      <c r="KPL59" s="235"/>
      <c r="KPM59" s="235"/>
      <c r="KPN59" s="235"/>
      <c r="KPO59" s="235"/>
      <c r="KPP59" s="235"/>
      <c r="KPQ59" s="235"/>
      <c r="KPR59" s="235"/>
      <c r="KPS59" s="235"/>
      <c r="KPT59" s="235"/>
      <c r="KPU59" s="235"/>
      <c r="KPV59" s="235"/>
      <c r="KPW59" s="235"/>
      <c r="KPX59" s="235"/>
      <c r="KPY59" s="235"/>
      <c r="KPZ59" s="235"/>
      <c r="KQA59" s="235"/>
      <c r="KQB59" s="235"/>
      <c r="KQC59" s="235"/>
      <c r="KQD59" s="235"/>
      <c r="KQE59" s="235"/>
      <c r="KQF59" s="235"/>
      <c r="KQG59" s="235"/>
      <c r="KQH59" s="235"/>
      <c r="KQI59" s="235"/>
      <c r="KQJ59" s="235"/>
      <c r="KQK59" s="235"/>
      <c r="KQL59" s="235"/>
      <c r="KQM59" s="235"/>
      <c r="KQN59" s="235"/>
      <c r="KQO59" s="235"/>
      <c r="KQP59" s="235"/>
      <c r="KQQ59" s="235"/>
      <c r="KQR59" s="235"/>
      <c r="KQS59" s="235"/>
      <c r="KQT59" s="235"/>
      <c r="KQU59" s="235"/>
      <c r="KQV59" s="235"/>
      <c r="KQW59" s="235"/>
      <c r="KQX59" s="235"/>
      <c r="KQY59" s="235"/>
      <c r="KQZ59" s="235"/>
      <c r="KRA59" s="235"/>
      <c r="KRB59" s="235"/>
      <c r="KRC59" s="235"/>
      <c r="KRD59" s="235"/>
      <c r="KRE59" s="235"/>
      <c r="KRF59" s="235"/>
      <c r="KRG59" s="235"/>
      <c r="KRH59" s="235"/>
      <c r="KRI59" s="235"/>
      <c r="KRJ59" s="235"/>
      <c r="KRK59" s="235"/>
      <c r="KRL59" s="235"/>
      <c r="KRM59" s="235"/>
      <c r="KRN59" s="235"/>
      <c r="KRO59" s="235"/>
      <c r="KRP59" s="235"/>
      <c r="KRQ59" s="235"/>
      <c r="KRR59" s="235"/>
      <c r="KRS59" s="235"/>
      <c r="KRT59" s="235"/>
      <c r="KRU59" s="235"/>
      <c r="KRV59" s="235"/>
      <c r="KRW59" s="235"/>
      <c r="KRX59" s="235"/>
      <c r="KRY59" s="235"/>
      <c r="KRZ59" s="235"/>
      <c r="KSA59" s="235"/>
      <c r="KSB59" s="235"/>
      <c r="KSC59" s="235"/>
      <c r="KSD59" s="235"/>
      <c r="KSE59" s="235"/>
      <c r="KSF59" s="235"/>
      <c r="KSG59" s="235"/>
      <c r="KSH59" s="235"/>
      <c r="KSI59" s="235"/>
      <c r="KSJ59" s="235"/>
      <c r="KSK59" s="235"/>
      <c r="KSL59" s="235"/>
      <c r="KSM59" s="235"/>
      <c r="KSN59" s="235"/>
      <c r="KSO59" s="235"/>
      <c r="KSP59" s="235"/>
      <c r="KSQ59" s="235"/>
      <c r="KSR59" s="235"/>
      <c r="KSS59" s="235"/>
      <c r="KST59" s="235"/>
      <c r="KSU59" s="235"/>
      <c r="KSV59" s="235"/>
      <c r="KSW59" s="235"/>
      <c r="KSX59" s="235"/>
      <c r="KSY59" s="235"/>
      <c r="KSZ59" s="235"/>
      <c r="KTA59" s="235"/>
      <c r="KTB59" s="235"/>
      <c r="KTC59" s="235"/>
      <c r="KTD59" s="235"/>
      <c r="KTE59" s="235"/>
      <c r="KTF59" s="235"/>
      <c r="KTG59" s="235"/>
      <c r="KTH59" s="235"/>
      <c r="KTI59" s="235"/>
      <c r="KTJ59" s="235"/>
      <c r="KTK59" s="235"/>
      <c r="KTL59" s="235"/>
      <c r="KTM59" s="235"/>
      <c r="KTN59" s="235"/>
      <c r="KTO59" s="235"/>
      <c r="KTP59" s="235"/>
      <c r="KTQ59" s="235"/>
      <c r="KTR59" s="235"/>
      <c r="KTS59" s="235"/>
      <c r="KTT59" s="235"/>
      <c r="KTU59" s="235"/>
      <c r="KTV59" s="235"/>
      <c r="KTW59" s="235"/>
      <c r="KTX59" s="235"/>
      <c r="KTY59" s="235"/>
      <c r="KTZ59" s="235"/>
      <c r="KUA59" s="235"/>
      <c r="KUB59" s="235"/>
      <c r="KUC59" s="235"/>
      <c r="KUD59" s="235"/>
      <c r="KUE59" s="235"/>
      <c r="KUF59" s="235"/>
      <c r="KUG59" s="235"/>
      <c r="KUH59" s="235"/>
      <c r="KUI59" s="235"/>
      <c r="KUJ59" s="235"/>
      <c r="KUK59" s="235"/>
      <c r="KUL59" s="235"/>
      <c r="KUM59" s="235"/>
      <c r="KUN59" s="235"/>
      <c r="KUO59" s="235"/>
      <c r="KUP59" s="235"/>
      <c r="KUQ59" s="235"/>
      <c r="KUR59" s="235"/>
      <c r="KUS59" s="235"/>
      <c r="KUT59" s="235"/>
      <c r="KUU59" s="235"/>
      <c r="KUV59" s="235"/>
      <c r="KUW59" s="235"/>
      <c r="KUX59" s="235"/>
      <c r="KUY59" s="235"/>
      <c r="KUZ59" s="235"/>
      <c r="KVA59" s="235"/>
      <c r="KVB59" s="235"/>
      <c r="KVC59" s="235"/>
      <c r="KVD59" s="235"/>
      <c r="KVE59" s="235"/>
      <c r="KVF59" s="235"/>
      <c r="KVG59" s="235"/>
      <c r="KVH59" s="235"/>
      <c r="KVI59" s="235"/>
      <c r="KVJ59" s="235"/>
      <c r="KVK59" s="235"/>
      <c r="KVL59" s="235"/>
      <c r="KVM59" s="235"/>
      <c r="KVN59" s="235"/>
      <c r="KVO59" s="235"/>
      <c r="KVP59" s="235"/>
      <c r="KVQ59" s="235"/>
      <c r="KVR59" s="235"/>
      <c r="KVS59" s="235"/>
      <c r="KVT59" s="235"/>
      <c r="KVU59" s="235"/>
      <c r="KVV59" s="235"/>
      <c r="KVW59" s="235"/>
      <c r="KVX59" s="235"/>
      <c r="KVY59" s="235"/>
      <c r="KVZ59" s="235"/>
      <c r="KWA59" s="235"/>
      <c r="KWB59" s="235"/>
      <c r="KWC59" s="235"/>
      <c r="KWD59" s="235"/>
      <c r="KWE59" s="235"/>
      <c r="KWF59" s="235"/>
      <c r="KWG59" s="235"/>
      <c r="KWH59" s="235"/>
      <c r="KWI59" s="235"/>
      <c r="KWJ59" s="235"/>
      <c r="KWK59" s="235"/>
      <c r="KWL59" s="235"/>
      <c r="KWM59" s="235"/>
      <c r="KWN59" s="235"/>
      <c r="KWO59" s="235"/>
      <c r="KWP59" s="235"/>
      <c r="KWQ59" s="235"/>
      <c r="KWR59" s="235"/>
      <c r="KWS59" s="235"/>
      <c r="KWT59" s="235"/>
      <c r="KWU59" s="235"/>
      <c r="KWV59" s="235"/>
      <c r="KWW59" s="235"/>
      <c r="KWX59" s="235"/>
      <c r="KWY59" s="235"/>
      <c r="KWZ59" s="235"/>
      <c r="KXA59" s="235"/>
      <c r="KXB59" s="235"/>
      <c r="KXC59" s="235"/>
      <c r="KXD59" s="235"/>
      <c r="KXE59" s="235"/>
      <c r="KXF59" s="235"/>
      <c r="KXG59" s="235"/>
      <c r="KXH59" s="235"/>
      <c r="KXI59" s="235"/>
      <c r="KXJ59" s="235"/>
      <c r="KXK59" s="235"/>
      <c r="KXL59" s="235"/>
      <c r="KXM59" s="235"/>
      <c r="KXN59" s="235"/>
      <c r="KXO59" s="235"/>
      <c r="KXP59" s="235"/>
      <c r="KXQ59" s="235"/>
      <c r="KXR59" s="235"/>
      <c r="KXS59" s="235"/>
      <c r="KXT59" s="235"/>
      <c r="KXU59" s="235"/>
      <c r="KXV59" s="235"/>
      <c r="KXW59" s="235"/>
      <c r="KXX59" s="235"/>
      <c r="KXY59" s="235"/>
      <c r="KXZ59" s="235"/>
      <c r="KYA59" s="235"/>
      <c r="KYB59" s="235"/>
      <c r="KYC59" s="235"/>
      <c r="KYD59" s="235"/>
      <c r="KYE59" s="235"/>
      <c r="KYF59" s="235"/>
      <c r="KYG59" s="235"/>
      <c r="KYH59" s="235"/>
      <c r="KYI59" s="235"/>
      <c r="KYJ59" s="235"/>
      <c r="KYK59" s="235"/>
      <c r="KYL59" s="235"/>
      <c r="KYM59" s="235"/>
      <c r="KYN59" s="235"/>
      <c r="KYO59" s="235"/>
      <c r="KYP59" s="235"/>
      <c r="KYQ59" s="235"/>
      <c r="KYR59" s="235"/>
      <c r="KYS59" s="235"/>
      <c r="KYT59" s="235"/>
      <c r="KYU59" s="235"/>
      <c r="KYV59" s="235"/>
      <c r="KYW59" s="235"/>
      <c r="KYX59" s="235"/>
      <c r="KYY59" s="235"/>
      <c r="KYZ59" s="235"/>
      <c r="KZA59" s="235"/>
      <c r="KZB59" s="235"/>
      <c r="KZC59" s="235"/>
      <c r="KZD59" s="235"/>
      <c r="KZE59" s="235"/>
      <c r="KZF59" s="235"/>
      <c r="KZG59" s="235"/>
      <c r="KZH59" s="235"/>
      <c r="KZI59" s="235"/>
      <c r="KZJ59" s="235"/>
      <c r="KZK59" s="235"/>
      <c r="KZL59" s="235"/>
      <c r="KZM59" s="235"/>
      <c r="KZN59" s="235"/>
      <c r="KZO59" s="235"/>
      <c r="KZP59" s="235"/>
      <c r="KZQ59" s="235"/>
      <c r="KZR59" s="235"/>
      <c r="KZS59" s="235"/>
      <c r="KZT59" s="235"/>
      <c r="KZU59" s="235"/>
      <c r="KZV59" s="235"/>
      <c r="KZW59" s="235"/>
      <c r="KZX59" s="235"/>
      <c r="KZY59" s="235"/>
      <c r="KZZ59" s="235"/>
      <c r="LAA59" s="235"/>
      <c r="LAB59" s="235"/>
      <c r="LAC59" s="235"/>
      <c r="LAD59" s="235"/>
      <c r="LAE59" s="235"/>
      <c r="LAF59" s="235"/>
      <c r="LAG59" s="235"/>
      <c r="LAH59" s="235"/>
      <c r="LAI59" s="235"/>
      <c r="LAJ59" s="235"/>
      <c r="LAK59" s="235"/>
      <c r="LAL59" s="235"/>
      <c r="LAM59" s="235"/>
      <c r="LAN59" s="235"/>
      <c r="LAO59" s="235"/>
      <c r="LAP59" s="235"/>
      <c r="LAQ59" s="235"/>
      <c r="LAR59" s="235"/>
      <c r="LAS59" s="235"/>
      <c r="LAT59" s="235"/>
      <c r="LAU59" s="235"/>
      <c r="LAV59" s="235"/>
      <c r="LAW59" s="235"/>
      <c r="LAX59" s="235"/>
      <c r="LAY59" s="235"/>
      <c r="LAZ59" s="235"/>
      <c r="LBA59" s="235"/>
      <c r="LBB59" s="235"/>
      <c r="LBC59" s="235"/>
      <c r="LBD59" s="235"/>
      <c r="LBE59" s="235"/>
      <c r="LBF59" s="235"/>
      <c r="LBG59" s="235"/>
      <c r="LBH59" s="235"/>
      <c r="LBI59" s="235"/>
      <c r="LBJ59" s="235"/>
      <c r="LBK59" s="235"/>
      <c r="LBL59" s="235"/>
      <c r="LBM59" s="235"/>
      <c r="LBN59" s="235"/>
      <c r="LBO59" s="235"/>
      <c r="LBP59" s="235"/>
      <c r="LBQ59" s="235"/>
      <c r="LBR59" s="235"/>
      <c r="LBS59" s="235"/>
      <c r="LBT59" s="235"/>
      <c r="LBU59" s="235"/>
      <c r="LBV59" s="235"/>
      <c r="LBW59" s="235"/>
      <c r="LBX59" s="235"/>
      <c r="LBY59" s="235"/>
      <c r="LBZ59" s="235"/>
      <c r="LCA59" s="235"/>
      <c r="LCB59" s="235"/>
      <c r="LCC59" s="235"/>
      <c r="LCD59" s="235"/>
      <c r="LCE59" s="235"/>
      <c r="LCF59" s="235"/>
      <c r="LCG59" s="235"/>
      <c r="LCH59" s="235"/>
      <c r="LCI59" s="235"/>
      <c r="LCJ59" s="235"/>
      <c r="LCK59" s="235"/>
      <c r="LCL59" s="235"/>
      <c r="LCM59" s="235"/>
      <c r="LCN59" s="235"/>
      <c r="LCO59" s="235"/>
      <c r="LCP59" s="235"/>
      <c r="LCQ59" s="235"/>
      <c r="LCR59" s="235"/>
      <c r="LCS59" s="235"/>
      <c r="LCT59" s="235"/>
      <c r="LCU59" s="235"/>
      <c r="LCV59" s="235"/>
      <c r="LCW59" s="235"/>
      <c r="LCX59" s="235"/>
      <c r="LCY59" s="235"/>
      <c r="LCZ59" s="235"/>
      <c r="LDA59" s="235"/>
      <c r="LDB59" s="235"/>
      <c r="LDC59" s="235"/>
      <c r="LDD59" s="235"/>
      <c r="LDE59" s="235"/>
      <c r="LDF59" s="235"/>
      <c r="LDG59" s="235"/>
      <c r="LDH59" s="235"/>
      <c r="LDI59" s="235"/>
      <c r="LDJ59" s="235"/>
      <c r="LDK59" s="235"/>
      <c r="LDL59" s="235"/>
      <c r="LDM59" s="235"/>
      <c r="LDN59" s="235"/>
      <c r="LDO59" s="235"/>
      <c r="LDP59" s="235"/>
      <c r="LDQ59" s="235"/>
      <c r="LDR59" s="235"/>
      <c r="LDS59" s="235"/>
      <c r="LDT59" s="235"/>
      <c r="LDU59" s="235"/>
      <c r="LDV59" s="235"/>
      <c r="LDW59" s="235"/>
      <c r="LDX59" s="235"/>
      <c r="LDY59" s="235"/>
      <c r="LDZ59" s="235"/>
      <c r="LEA59" s="235"/>
      <c r="LEB59" s="235"/>
      <c r="LEC59" s="235"/>
      <c r="LED59" s="235"/>
      <c r="LEE59" s="235"/>
      <c r="LEF59" s="235"/>
      <c r="LEG59" s="235"/>
      <c r="LEH59" s="235"/>
      <c r="LEI59" s="235"/>
      <c r="LEJ59" s="235"/>
      <c r="LEK59" s="235"/>
      <c r="LEL59" s="235"/>
      <c r="LEM59" s="235"/>
      <c r="LEN59" s="235"/>
      <c r="LEO59" s="235"/>
      <c r="LEP59" s="235"/>
      <c r="LEQ59" s="235"/>
      <c r="LER59" s="235"/>
      <c r="LES59" s="235"/>
      <c r="LET59" s="235"/>
      <c r="LEU59" s="235"/>
      <c r="LEV59" s="235"/>
      <c r="LEW59" s="235"/>
      <c r="LEX59" s="235"/>
      <c r="LEY59" s="235"/>
      <c r="LEZ59" s="235"/>
      <c r="LFA59" s="235"/>
      <c r="LFB59" s="235"/>
      <c r="LFC59" s="235"/>
      <c r="LFD59" s="235"/>
      <c r="LFE59" s="235"/>
      <c r="LFF59" s="235"/>
      <c r="LFG59" s="235"/>
      <c r="LFH59" s="235"/>
      <c r="LFI59" s="235"/>
      <c r="LFJ59" s="235"/>
      <c r="LFK59" s="235"/>
      <c r="LFL59" s="235"/>
      <c r="LFM59" s="235"/>
      <c r="LFN59" s="235"/>
      <c r="LFO59" s="235"/>
      <c r="LFP59" s="235"/>
      <c r="LFQ59" s="235"/>
      <c r="LFR59" s="235"/>
      <c r="LFS59" s="235"/>
      <c r="LFT59" s="235"/>
      <c r="LFU59" s="235"/>
      <c r="LFV59" s="235"/>
      <c r="LFW59" s="235"/>
      <c r="LFX59" s="235"/>
      <c r="LFY59" s="235"/>
      <c r="LFZ59" s="235"/>
      <c r="LGA59" s="235"/>
      <c r="LGB59" s="235"/>
      <c r="LGC59" s="235"/>
      <c r="LGD59" s="235"/>
      <c r="LGE59" s="235"/>
      <c r="LGF59" s="235"/>
      <c r="LGG59" s="235"/>
      <c r="LGH59" s="235"/>
      <c r="LGI59" s="235"/>
      <c r="LGJ59" s="235"/>
      <c r="LGK59" s="235"/>
      <c r="LGL59" s="235"/>
      <c r="LGM59" s="235"/>
      <c r="LGN59" s="235"/>
      <c r="LGO59" s="235"/>
      <c r="LGP59" s="235"/>
      <c r="LGQ59" s="235"/>
      <c r="LGR59" s="235"/>
      <c r="LGS59" s="235"/>
      <c r="LGT59" s="235"/>
      <c r="LGU59" s="235"/>
      <c r="LGV59" s="235"/>
      <c r="LGW59" s="235"/>
      <c r="LGX59" s="235"/>
      <c r="LGY59" s="235"/>
      <c r="LGZ59" s="235"/>
      <c r="LHA59" s="235"/>
      <c r="LHB59" s="235"/>
      <c r="LHC59" s="235"/>
      <c r="LHD59" s="235"/>
      <c r="LHE59" s="235"/>
      <c r="LHF59" s="235"/>
      <c r="LHG59" s="235"/>
      <c r="LHH59" s="235"/>
      <c r="LHI59" s="235"/>
      <c r="LHJ59" s="235"/>
      <c r="LHK59" s="235"/>
      <c r="LHL59" s="235"/>
      <c r="LHM59" s="235"/>
      <c r="LHN59" s="235"/>
      <c r="LHO59" s="235"/>
      <c r="LHP59" s="235"/>
      <c r="LHQ59" s="235"/>
      <c r="LHR59" s="235"/>
      <c r="LHS59" s="235"/>
      <c r="LHT59" s="235"/>
      <c r="LHU59" s="235"/>
      <c r="LHV59" s="235"/>
      <c r="LHW59" s="235"/>
      <c r="LHX59" s="235"/>
      <c r="LHY59" s="235"/>
      <c r="LHZ59" s="235"/>
      <c r="LIA59" s="235"/>
      <c r="LIB59" s="235"/>
      <c r="LIC59" s="235"/>
      <c r="LID59" s="235"/>
      <c r="LIE59" s="235"/>
      <c r="LIF59" s="235"/>
      <c r="LIG59" s="235"/>
      <c r="LIH59" s="235"/>
      <c r="LII59" s="235"/>
      <c r="LIJ59" s="235"/>
      <c r="LIK59" s="235"/>
      <c r="LIL59" s="235"/>
      <c r="LIM59" s="235"/>
      <c r="LIN59" s="235"/>
      <c r="LIO59" s="235"/>
      <c r="LIP59" s="235"/>
      <c r="LIQ59" s="235"/>
      <c r="LIR59" s="235"/>
      <c r="LIS59" s="235"/>
      <c r="LIT59" s="235"/>
      <c r="LIU59" s="235"/>
      <c r="LIV59" s="235"/>
      <c r="LIW59" s="235"/>
      <c r="LIX59" s="235"/>
      <c r="LIY59" s="235"/>
      <c r="LIZ59" s="235"/>
      <c r="LJA59" s="235"/>
      <c r="LJB59" s="235"/>
      <c r="LJC59" s="235"/>
      <c r="LJD59" s="235"/>
      <c r="LJE59" s="235"/>
      <c r="LJF59" s="235"/>
      <c r="LJG59" s="235"/>
      <c r="LJH59" s="235"/>
      <c r="LJI59" s="235"/>
      <c r="LJJ59" s="235"/>
      <c r="LJK59" s="235"/>
      <c r="LJL59" s="235"/>
      <c r="LJM59" s="235"/>
      <c r="LJN59" s="235"/>
      <c r="LJO59" s="235"/>
      <c r="LJP59" s="235"/>
      <c r="LJQ59" s="235"/>
      <c r="LJR59" s="235"/>
      <c r="LJS59" s="235"/>
      <c r="LJT59" s="235"/>
      <c r="LJU59" s="235"/>
      <c r="LJV59" s="235"/>
      <c r="LJW59" s="235"/>
      <c r="LJX59" s="235"/>
      <c r="LJY59" s="235"/>
      <c r="LJZ59" s="235"/>
      <c r="LKA59" s="235"/>
      <c r="LKB59" s="235"/>
      <c r="LKC59" s="235"/>
      <c r="LKD59" s="235"/>
      <c r="LKE59" s="235"/>
      <c r="LKF59" s="235"/>
      <c r="LKG59" s="235"/>
      <c r="LKH59" s="235"/>
      <c r="LKI59" s="235"/>
      <c r="LKJ59" s="235"/>
      <c r="LKK59" s="235"/>
      <c r="LKL59" s="235"/>
      <c r="LKM59" s="235"/>
      <c r="LKN59" s="235"/>
      <c r="LKO59" s="235"/>
      <c r="LKP59" s="235"/>
      <c r="LKQ59" s="235"/>
      <c r="LKR59" s="235"/>
      <c r="LKS59" s="235"/>
      <c r="LKT59" s="235"/>
      <c r="LKU59" s="235"/>
      <c r="LKV59" s="235"/>
      <c r="LKW59" s="235"/>
      <c r="LKX59" s="235"/>
      <c r="LKY59" s="235"/>
      <c r="LKZ59" s="235"/>
      <c r="LLA59" s="235"/>
      <c r="LLB59" s="235"/>
      <c r="LLC59" s="235"/>
      <c r="LLD59" s="235"/>
      <c r="LLE59" s="235"/>
      <c r="LLF59" s="235"/>
      <c r="LLG59" s="235"/>
      <c r="LLH59" s="235"/>
      <c r="LLI59" s="235"/>
      <c r="LLJ59" s="235"/>
      <c r="LLK59" s="235"/>
      <c r="LLL59" s="235"/>
      <c r="LLM59" s="235"/>
      <c r="LLN59" s="235"/>
      <c r="LLO59" s="235"/>
      <c r="LLP59" s="235"/>
      <c r="LLQ59" s="235"/>
      <c r="LLR59" s="235"/>
      <c r="LLS59" s="235"/>
      <c r="LLT59" s="235"/>
      <c r="LLU59" s="235"/>
      <c r="LLV59" s="235"/>
      <c r="LLW59" s="235"/>
      <c r="LLX59" s="235"/>
      <c r="LLY59" s="235"/>
      <c r="LLZ59" s="235"/>
      <c r="LMA59" s="235"/>
      <c r="LMB59" s="235"/>
      <c r="LMC59" s="235"/>
      <c r="LMD59" s="235"/>
      <c r="LME59" s="235"/>
      <c r="LMF59" s="235"/>
      <c r="LMG59" s="235"/>
      <c r="LMH59" s="235"/>
      <c r="LMI59" s="235"/>
      <c r="LMJ59" s="235"/>
      <c r="LMK59" s="235"/>
      <c r="LML59" s="235"/>
      <c r="LMM59" s="235"/>
      <c r="LMN59" s="235"/>
      <c r="LMO59" s="235"/>
      <c r="LMP59" s="235"/>
      <c r="LMQ59" s="235"/>
      <c r="LMR59" s="235"/>
      <c r="LMS59" s="235"/>
      <c r="LMT59" s="235"/>
      <c r="LMU59" s="235"/>
      <c r="LMV59" s="235"/>
      <c r="LMW59" s="235"/>
      <c r="LMX59" s="235"/>
      <c r="LMY59" s="235"/>
      <c r="LMZ59" s="235"/>
      <c r="LNA59" s="235"/>
      <c r="LNB59" s="235"/>
      <c r="LNC59" s="235"/>
      <c r="LND59" s="235"/>
      <c r="LNE59" s="235"/>
      <c r="LNF59" s="235"/>
      <c r="LNG59" s="235"/>
      <c r="LNH59" s="235"/>
      <c r="LNI59" s="235"/>
      <c r="LNJ59" s="235"/>
      <c r="LNK59" s="235"/>
      <c r="LNL59" s="235"/>
      <c r="LNM59" s="235"/>
      <c r="LNN59" s="235"/>
      <c r="LNO59" s="235"/>
      <c r="LNP59" s="235"/>
      <c r="LNQ59" s="235"/>
      <c r="LNR59" s="235"/>
      <c r="LNS59" s="235"/>
      <c r="LNT59" s="235"/>
      <c r="LNU59" s="235"/>
      <c r="LNV59" s="235"/>
      <c r="LNW59" s="235"/>
      <c r="LNX59" s="235"/>
      <c r="LNY59" s="235"/>
      <c r="LNZ59" s="235"/>
      <c r="LOA59" s="235"/>
      <c r="LOB59" s="235"/>
      <c r="LOC59" s="235"/>
      <c r="LOD59" s="235"/>
      <c r="LOE59" s="235"/>
      <c r="LOF59" s="235"/>
      <c r="LOG59" s="235"/>
      <c r="LOH59" s="235"/>
      <c r="LOI59" s="235"/>
      <c r="LOJ59" s="235"/>
      <c r="LOK59" s="235"/>
      <c r="LOL59" s="235"/>
      <c r="LOM59" s="235"/>
      <c r="LON59" s="235"/>
      <c r="LOO59" s="235"/>
      <c r="LOP59" s="235"/>
      <c r="LOQ59" s="235"/>
      <c r="LOR59" s="235"/>
      <c r="LOS59" s="235"/>
      <c r="LOT59" s="235"/>
      <c r="LOU59" s="235"/>
      <c r="LOV59" s="235"/>
      <c r="LOW59" s="235"/>
      <c r="LOX59" s="235"/>
      <c r="LOY59" s="235"/>
      <c r="LOZ59" s="235"/>
      <c r="LPA59" s="235"/>
      <c r="LPB59" s="235"/>
      <c r="LPC59" s="235"/>
      <c r="LPD59" s="235"/>
      <c r="LPE59" s="235"/>
      <c r="LPF59" s="235"/>
      <c r="LPG59" s="235"/>
      <c r="LPH59" s="235"/>
      <c r="LPI59" s="235"/>
      <c r="LPJ59" s="235"/>
      <c r="LPK59" s="235"/>
      <c r="LPL59" s="235"/>
      <c r="LPM59" s="235"/>
      <c r="LPN59" s="235"/>
      <c r="LPO59" s="235"/>
      <c r="LPP59" s="235"/>
      <c r="LPQ59" s="235"/>
      <c r="LPR59" s="235"/>
      <c r="LPS59" s="235"/>
      <c r="LPT59" s="235"/>
      <c r="LPU59" s="235"/>
      <c r="LPV59" s="235"/>
      <c r="LPW59" s="235"/>
      <c r="LPX59" s="235"/>
      <c r="LPY59" s="235"/>
      <c r="LPZ59" s="235"/>
      <c r="LQA59" s="235"/>
      <c r="LQB59" s="235"/>
      <c r="LQC59" s="235"/>
      <c r="LQD59" s="235"/>
      <c r="LQE59" s="235"/>
      <c r="LQF59" s="235"/>
      <c r="LQG59" s="235"/>
      <c r="LQH59" s="235"/>
      <c r="LQI59" s="235"/>
      <c r="LQJ59" s="235"/>
      <c r="LQK59" s="235"/>
      <c r="LQL59" s="235"/>
      <c r="LQM59" s="235"/>
      <c r="LQN59" s="235"/>
      <c r="LQO59" s="235"/>
      <c r="LQP59" s="235"/>
      <c r="LQQ59" s="235"/>
      <c r="LQR59" s="235"/>
      <c r="LQS59" s="235"/>
      <c r="LQT59" s="235"/>
      <c r="LQU59" s="235"/>
      <c r="LQV59" s="235"/>
      <c r="LQW59" s="235"/>
      <c r="LQX59" s="235"/>
      <c r="LQY59" s="235"/>
      <c r="LQZ59" s="235"/>
      <c r="LRA59" s="235"/>
      <c r="LRB59" s="235"/>
      <c r="LRC59" s="235"/>
      <c r="LRD59" s="235"/>
      <c r="LRE59" s="235"/>
      <c r="LRF59" s="235"/>
      <c r="LRG59" s="235"/>
      <c r="LRH59" s="235"/>
      <c r="LRI59" s="235"/>
      <c r="LRJ59" s="235"/>
      <c r="LRK59" s="235"/>
      <c r="LRL59" s="235"/>
      <c r="LRM59" s="235"/>
      <c r="LRN59" s="235"/>
      <c r="LRO59" s="235"/>
      <c r="LRP59" s="235"/>
      <c r="LRQ59" s="235"/>
      <c r="LRR59" s="235"/>
      <c r="LRS59" s="235"/>
      <c r="LRT59" s="235"/>
      <c r="LRU59" s="235"/>
      <c r="LRV59" s="235"/>
      <c r="LRW59" s="235"/>
      <c r="LRX59" s="235"/>
      <c r="LRY59" s="235"/>
      <c r="LRZ59" s="235"/>
      <c r="LSA59" s="235"/>
      <c r="LSB59" s="235"/>
      <c r="LSC59" s="235"/>
      <c r="LSD59" s="235"/>
      <c r="LSE59" s="235"/>
      <c r="LSF59" s="235"/>
      <c r="LSG59" s="235"/>
      <c r="LSH59" s="235"/>
      <c r="LSI59" s="235"/>
      <c r="LSJ59" s="235"/>
      <c r="LSK59" s="235"/>
      <c r="LSL59" s="235"/>
      <c r="LSM59" s="235"/>
      <c r="LSN59" s="235"/>
      <c r="LSO59" s="235"/>
      <c r="LSP59" s="235"/>
      <c r="LSQ59" s="235"/>
      <c r="LSR59" s="235"/>
      <c r="LSS59" s="235"/>
      <c r="LST59" s="235"/>
      <c r="LSU59" s="235"/>
      <c r="LSV59" s="235"/>
      <c r="LSW59" s="235"/>
      <c r="LSX59" s="235"/>
      <c r="LSY59" s="235"/>
      <c r="LSZ59" s="235"/>
      <c r="LTA59" s="235"/>
      <c r="LTB59" s="235"/>
      <c r="LTC59" s="235"/>
      <c r="LTD59" s="235"/>
      <c r="LTE59" s="235"/>
      <c r="LTF59" s="235"/>
      <c r="LTG59" s="235"/>
      <c r="LTH59" s="235"/>
      <c r="LTI59" s="235"/>
      <c r="LTJ59" s="235"/>
      <c r="LTK59" s="235"/>
      <c r="LTL59" s="235"/>
      <c r="LTM59" s="235"/>
      <c r="LTN59" s="235"/>
      <c r="LTO59" s="235"/>
      <c r="LTP59" s="235"/>
      <c r="LTQ59" s="235"/>
      <c r="LTR59" s="235"/>
      <c r="LTS59" s="235"/>
      <c r="LTT59" s="235"/>
      <c r="LTU59" s="235"/>
      <c r="LTV59" s="235"/>
      <c r="LTW59" s="235"/>
      <c r="LTX59" s="235"/>
      <c r="LTY59" s="235"/>
      <c r="LTZ59" s="235"/>
      <c r="LUA59" s="235"/>
      <c r="LUB59" s="235"/>
      <c r="LUC59" s="235"/>
      <c r="LUD59" s="235"/>
      <c r="LUE59" s="235"/>
      <c r="LUF59" s="235"/>
      <c r="LUG59" s="235"/>
      <c r="LUH59" s="235"/>
      <c r="LUI59" s="235"/>
      <c r="LUJ59" s="235"/>
      <c r="LUK59" s="235"/>
      <c r="LUL59" s="235"/>
      <c r="LUM59" s="235"/>
      <c r="LUN59" s="235"/>
      <c r="LUO59" s="235"/>
      <c r="LUP59" s="235"/>
      <c r="LUQ59" s="235"/>
      <c r="LUR59" s="235"/>
      <c r="LUS59" s="235"/>
      <c r="LUT59" s="235"/>
      <c r="LUU59" s="235"/>
      <c r="LUV59" s="235"/>
      <c r="LUW59" s="235"/>
      <c r="LUX59" s="235"/>
      <c r="LUY59" s="235"/>
      <c r="LUZ59" s="235"/>
      <c r="LVA59" s="235"/>
      <c r="LVB59" s="235"/>
      <c r="LVC59" s="235"/>
      <c r="LVD59" s="235"/>
      <c r="LVE59" s="235"/>
      <c r="LVF59" s="235"/>
      <c r="LVG59" s="235"/>
      <c r="LVH59" s="235"/>
      <c r="LVI59" s="235"/>
      <c r="LVJ59" s="235"/>
      <c r="LVK59" s="235"/>
      <c r="LVL59" s="235"/>
      <c r="LVM59" s="235"/>
      <c r="LVN59" s="235"/>
      <c r="LVO59" s="235"/>
      <c r="LVP59" s="235"/>
      <c r="LVQ59" s="235"/>
      <c r="LVR59" s="235"/>
      <c r="LVS59" s="235"/>
      <c r="LVT59" s="235"/>
      <c r="LVU59" s="235"/>
      <c r="LVV59" s="235"/>
      <c r="LVW59" s="235"/>
      <c r="LVX59" s="235"/>
      <c r="LVY59" s="235"/>
      <c r="LVZ59" s="235"/>
      <c r="LWA59" s="235"/>
      <c r="LWB59" s="235"/>
      <c r="LWC59" s="235"/>
      <c r="LWD59" s="235"/>
      <c r="LWE59" s="235"/>
      <c r="LWF59" s="235"/>
      <c r="LWG59" s="235"/>
      <c r="LWH59" s="235"/>
      <c r="LWI59" s="235"/>
      <c r="LWJ59" s="235"/>
      <c r="LWK59" s="235"/>
      <c r="LWL59" s="235"/>
      <c r="LWM59" s="235"/>
      <c r="LWN59" s="235"/>
      <c r="LWO59" s="235"/>
      <c r="LWP59" s="235"/>
      <c r="LWQ59" s="235"/>
      <c r="LWR59" s="235"/>
      <c r="LWS59" s="235"/>
      <c r="LWT59" s="235"/>
      <c r="LWU59" s="235"/>
      <c r="LWV59" s="235"/>
      <c r="LWW59" s="235"/>
      <c r="LWX59" s="235"/>
      <c r="LWY59" s="235"/>
      <c r="LWZ59" s="235"/>
      <c r="LXA59" s="235"/>
      <c r="LXB59" s="235"/>
      <c r="LXC59" s="235"/>
      <c r="LXD59" s="235"/>
      <c r="LXE59" s="235"/>
      <c r="LXF59" s="235"/>
      <c r="LXG59" s="235"/>
      <c r="LXH59" s="235"/>
      <c r="LXI59" s="235"/>
      <c r="LXJ59" s="235"/>
      <c r="LXK59" s="235"/>
      <c r="LXL59" s="235"/>
      <c r="LXM59" s="235"/>
      <c r="LXN59" s="235"/>
      <c r="LXO59" s="235"/>
      <c r="LXP59" s="235"/>
      <c r="LXQ59" s="235"/>
      <c r="LXR59" s="235"/>
      <c r="LXS59" s="235"/>
      <c r="LXT59" s="235"/>
      <c r="LXU59" s="235"/>
      <c r="LXV59" s="235"/>
      <c r="LXW59" s="235"/>
      <c r="LXX59" s="235"/>
      <c r="LXY59" s="235"/>
      <c r="LXZ59" s="235"/>
      <c r="LYA59" s="235"/>
      <c r="LYB59" s="235"/>
      <c r="LYC59" s="235"/>
      <c r="LYD59" s="235"/>
      <c r="LYE59" s="235"/>
      <c r="LYF59" s="235"/>
      <c r="LYG59" s="235"/>
      <c r="LYH59" s="235"/>
      <c r="LYI59" s="235"/>
      <c r="LYJ59" s="235"/>
      <c r="LYK59" s="235"/>
      <c r="LYL59" s="235"/>
      <c r="LYM59" s="235"/>
      <c r="LYN59" s="235"/>
      <c r="LYO59" s="235"/>
      <c r="LYP59" s="235"/>
      <c r="LYQ59" s="235"/>
      <c r="LYR59" s="235"/>
      <c r="LYS59" s="235"/>
      <c r="LYT59" s="235"/>
      <c r="LYU59" s="235"/>
      <c r="LYV59" s="235"/>
      <c r="LYW59" s="235"/>
      <c r="LYX59" s="235"/>
      <c r="LYY59" s="235"/>
      <c r="LYZ59" s="235"/>
      <c r="LZA59" s="235"/>
      <c r="LZB59" s="235"/>
      <c r="LZC59" s="235"/>
      <c r="LZD59" s="235"/>
      <c r="LZE59" s="235"/>
      <c r="LZF59" s="235"/>
      <c r="LZG59" s="235"/>
      <c r="LZH59" s="235"/>
      <c r="LZI59" s="235"/>
      <c r="LZJ59" s="235"/>
      <c r="LZK59" s="235"/>
      <c r="LZL59" s="235"/>
      <c r="LZM59" s="235"/>
      <c r="LZN59" s="235"/>
      <c r="LZO59" s="235"/>
      <c r="LZP59" s="235"/>
      <c r="LZQ59" s="235"/>
      <c r="LZR59" s="235"/>
      <c r="LZS59" s="235"/>
      <c r="LZT59" s="235"/>
      <c r="LZU59" s="235"/>
      <c r="LZV59" s="235"/>
      <c r="LZW59" s="235"/>
      <c r="LZX59" s="235"/>
      <c r="LZY59" s="235"/>
      <c r="LZZ59" s="235"/>
      <c r="MAA59" s="235"/>
      <c r="MAB59" s="235"/>
      <c r="MAC59" s="235"/>
      <c r="MAD59" s="235"/>
      <c r="MAE59" s="235"/>
      <c r="MAF59" s="235"/>
      <c r="MAG59" s="235"/>
      <c r="MAH59" s="235"/>
      <c r="MAI59" s="235"/>
      <c r="MAJ59" s="235"/>
      <c r="MAK59" s="235"/>
      <c r="MAL59" s="235"/>
      <c r="MAM59" s="235"/>
      <c r="MAN59" s="235"/>
      <c r="MAO59" s="235"/>
      <c r="MAP59" s="235"/>
      <c r="MAQ59" s="235"/>
      <c r="MAR59" s="235"/>
      <c r="MAS59" s="235"/>
      <c r="MAT59" s="235"/>
      <c r="MAU59" s="235"/>
      <c r="MAV59" s="235"/>
      <c r="MAW59" s="235"/>
      <c r="MAX59" s="235"/>
      <c r="MAY59" s="235"/>
      <c r="MAZ59" s="235"/>
      <c r="MBA59" s="235"/>
      <c r="MBB59" s="235"/>
      <c r="MBC59" s="235"/>
      <c r="MBD59" s="235"/>
      <c r="MBE59" s="235"/>
      <c r="MBF59" s="235"/>
      <c r="MBG59" s="235"/>
      <c r="MBH59" s="235"/>
      <c r="MBI59" s="235"/>
      <c r="MBJ59" s="235"/>
      <c r="MBK59" s="235"/>
      <c r="MBL59" s="235"/>
      <c r="MBM59" s="235"/>
      <c r="MBN59" s="235"/>
      <c r="MBO59" s="235"/>
      <c r="MBP59" s="235"/>
      <c r="MBQ59" s="235"/>
      <c r="MBR59" s="235"/>
      <c r="MBS59" s="235"/>
      <c r="MBT59" s="235"/>
      <c r="MBU59" s="235"/>
      <c r="MBV59" s="235"/>
      <c r="MBW59" s="235"/>
      <c r="MBX59" s="235"/>
      <c r="MBY59" s="235"/>
      <c r="MBZ59" s="235"/>
      <c r="MCA59" s="235"/>
      <c r="MCB59" s="235"/>
      <c r="MCC59" s="235"/>
      <c r="MCD59" s="235"/>
      <c r="MCE59" s="235"/>
      <c r="MCF59" s="235"/>
      <c r="MCG59" s="235"/>
      <c r="MCH59" s="235"/>
      <c r="MCI59" s="235"/>
      <c r="MCJ59" s="235"/>
      <c r="MCK59" s="235"/>
      <c r="MCL59" s="235"/>
      <c r="MCM59" s="235"/>
      <c r="MCN59" s="235"/>
      <c r="MCO59" s="235"/>
      <c r="MCP59" s="235"/>
      <c r="MCQ59" s="235"/>
      <c r="MCR59" s="235"/>
      <c r="MCS59" s="235"/>
      <c r="MCT59" s="235"/>
      <c r="MCU59" s="235"/>
      <c r="MCV59" s="235"/>
      <c r="MCW59" s="235"/>
      <c r="MCX59" s="235"/>
      <c r="MCY59" s="235"/>
      <c r="MCZ59" s="235"/>
      <c r="MDA59" s="235"/>
      <c r="MDB59" s="235"/>
      <c r="MDC59" s="235"/>
      <c r="MDD59" s="235"/>
      <c r="MDE59" s="235"/>
      <c r="MDF59" s="235"/>
      <c r="MDG59" s="235"/>
      <c r="MDH59" s="235"/>
      <c r="MDI59" s="235"/>
      <c r="MDJ59" s="235"/>
      <c r="MDK59" s="235"/>
      <c r="MDL59" s="235"/>
      <c r="MDM59" s="235"/>
      <c r="MDN59" s="235"/>
      <c r="MDO59" s="235"/>
      <c r="MDP59" s="235"/>
      <c r="MDQ59" s="235"/>
      <c r="MDR59" s="235"/>
      <c r="MDS59" s="235"/>
      <c r="MDT59" s="235"/>
      <c r="MDU59" s="235"/>
      <c r="MDV59" s="235"/>
      <c r="MDW59" s="235"/>
      <c r="MDX59" s="235"/>
      <c r="MDY59" s="235"/>
      <c r="MDZ59" s="235"/>
      <c r="MEA59" s="235"/>
      <c r="MEB59" s="235"/>
      <c r="MEC59" s="235"/>
      <c r="MED59" s="235"/>
      <c r="MEE59" s="235"/>
      <c r="MEF59" s="235"/>
      <c r="MEG59" s="235"/>
      <c r="MEH59" s="235"/>
      <c r="MEI59" s="235"/>
      <c r="MEJ59" s="235"/>
      <c r="MEK59" s="235"/>
      <c r="MEL59" s="235"/>
      <c r="MEM59" s="235"/>
      <c r="MEN59" s="235"/>
      <c r="MEO59" s="235"/>
      <c r="MEP59" s="235"/>
      <c r="MEQ59" s="235"/>
      <c r="MER59" s="235"/>
      <c r="MES59" s="235"/>
      <c r="MET59" s="235"/>
      <c r="MEU59" s="235"/>
      <c r="MEV59" s="235"/>
      <c r="MEW59" s="235"/>
      <c r="MEX59" s="235"/>
      <c r="MEY59" s="235"/>
      <c r="MEZ59" s="235"/>
      <c r="MFA59" s="235"/>
      <c r="MFB59" s="235"/>
      <c r="MFC59" s="235"/>
      <c r="MFD59" s="235"/>
      <c r="MFE59" s="235"/>
      <c r="MFF59" s="235"/>
      <c r="MFG59" s="235"/>
      <c r="MFH59" s="235"/>
      <c r="MFI59" s="235"/>
      <c r="MFJ59" s="235"/>
      <c r="MFK59" s="235"/>
      <c r="MFL59" s="235"/>
      <c r="MFM59" s="235"/>
      <c r="MFN59" s="235"/>
      <c r="MFO59" s="235"/>
      <c r="MFP59" s="235"/>
      <c r="MFQ59" s="235"/>
      <c r="MFR59" s="235"/>
      <c r="MFS59" s="235"/>
      <c r="MFT59" s="235"/>
      <c r="MFU59" s="235"/>
      <c r="MFV59" s="235"/>
      <c r="MFW59" s="235"/>
      <c r="MFX59" s="235"/>
      <c r="MFY59" s="235"/>
      <c r="MFZ59" s="235"/>
      <c r="MGA59" s="235"/>
      <c r="MGB59" s="235"/>
      <c r="MGC59" s="235"/>
      <c r="MGD59" s="235"/>
      <c r="MGE59" s="235"/>
      <c r="MGF59" s="235"/>
      <c r="MGG59" s="235"/>
      <c r="MGH59" s="235"/>
      <c r="MGI59" s="235"/>
      <c r="MGJ59" s="235"/>
      <c r="MGK59" s="235"/>
      <c r="MGL59" s="235"/>
      <c r="MGM59" s="235"/>
      <c r="MGN59" s="235"/>
      <c r="MGO59" s="235"/>
      <c r="MGP59" s="235"/>
      <c r="MGQ59" s="235"/>
      <c r="MGR59" s="235"/>
      <c r="MGS59" s="235"/>
      <c r="MGT59" s="235"/>
      <c r="MGU59" s="235"/>
      <c r="MGV59" s="235"/>
      <c r="MGW59" s="235"/>
      <c r="MGX59" s="235"/>
      <c r="MGY59" s="235"/>
      <c r="MGZ59" s="235"/>
      <c r="MHA59" s="235"/>
      <c r="MHB59" s="235"/>
      <c r="MHC59" s="235"/>
      <c r="MHD59" s="235"/>
      <c r="MHE59" s="235"/>
      <c r="MHF59" s="235"/>
      <c r="MHG59" s="235"/>
      <c r="MHH59" s="235"/>
      <c r="MHI59" s="235"/>
      <c r="MHJ59" s="235"/>
      <c r="MHK59" s="235"/>
      <c r="MHL59" s="235"/>
      <c r="MHM59" s="235"/>
      <c r="MHN59" s="235"/>
      <c r="MHO59" s="235"/>
      <c r="MHP59" s="235"/>
      <c r="MHQ59" s="235"/>
      <c r="MHR59" s="235"/>
      <c r="MHS59" s="235"/>
      <c r="MHT59" s="235"/>
      <c r="MHU59" s="235"/>
      <c r="MHV59" s="235"/>
      <c r="MHW59" s="235"/>
      <c r="MHX59" s="235"/>
      <c r="MHY59" s="235"/>
      <c r="MHZ59" s="235"/>
      <c r="MIA59" s="235"/>
      <c r="MIB59" s="235"/>
      <c r="MIC59" s="235"/>
      <c r="MID59" s="235"/>
      <c r="MIE59" s="235"/>
      <c r="MIF59" s="235"/>
      <c r="MIG59" s="235"/>
      <c r="MIH59" s="235"/>
      <c r="MII59" s="235"/>
      <c r="MIJ59" s="235"/>
      <c r="MIK59" s="235"/>
      <c r="MIL59" s="235"/>
      <c r="MIM59" s="235"/>
      <c r="MIN59" s="235"/>
      <c r="MIO59" s="235"/>
      <c r="MIP59" s="235"/>
      <c r="MIQ59" s="235"/>
      <c r="MIR59" s="235"/>
      <c r="MIS59" s="235"/>
      <c r="MIT59" s="235"/>
      <c r="MIU59" s="235"/>
      <c r="MIV59" s="235"/>
      <c r="MIW59" s="235"/>
      <c r="MIX59" s="235"/>
      <c r="MIY59" s="235"/>
      <c r="MIZ59" s="235"/>
      <c r="MJA59" s="235"/>
      <c r="MJB59" s="235"/>
      <c r="MJC59" s="235"/>
      <c r="MJD59" s="235"/>
      <c r="MJE59" s="235"/>
      <c r="MJF59" s="235"/>
      <c r="MJG59" s="235"/>
      <c r="MJH59" s="235"/>
      <c r="MJI59" s="235"/>
      <c r="MJJ59" s="235"/>
      <c r="MJK59" s="235"/>
      <c r="MJL59" s="235"/>
      <c r="MJM59" s="235"/>
      <c r="MJN59" s="235"/>
      <c r="MJO59" s="235"/>
      <c r="MJP59" s="235"/>
      <c r="MJQ59" s="235"/>
      <c r="MJR59" s="235"/>
      <c r="MJS59" s="235"/>
      <c r="MJT59" s="235"/>
      <c r="MJU59" s="235"/>
      <c r="MJV59" s="235"/>
      <c r="MJW59" s="235"/>
      <c r="MJX59" s="235"/>
      <c r="MJY59" s="235"/>
      <c r="MJZ59" s="235"/>
      <c r="MKA59" s="235"/>
      <c r="MKB59" s="235"/>
      <c r="MKC59" s="235"/>
      <c r="MKD59" s="235"/>
      <c r="MKE59" s="235"/>
      <c r="MKF59" s="235"/>
      <c r="MKG59" s="235"/>
      <c r="MKH59" s="235"/>
      <c r="MKI59" s="235"/>
      <c r="MKJ59" s="235"/>
      <c r="MKK59" s="235"/>
      <c r="MKL59" s="235"/>
      <c r="MKM59" s="235"/>
      <c r="MKN59" s="235"/>
      <c r="MKO59" s="235"/>
      <c r="MKP59" s="235"/>
      <c r="MKQ59" s="235"/>
      <c r="MKR59" s="235"/>
      <c r="MKS59" s="235"/>
      <c r="MKT59" s="235"/>
      <c r="MKU59" s="235"/>
      <c r="MKV59" s="235"/>
      <c r="MKW59" s="235"/>
      <c r="MKX59" s="235"/>
      <c r="MKY59" s="235"/>
      <c r="MKZ59" s="235"/>
      <c r="MLA59" s="235"/>
      <c r="MLB59" s="235"/>
      <c r="MLC59" s="235"/>
      <c r="MLD59" s="235"/>
      <c r="MLE59" s="235"/>
      <c r="MLF59" s="235"/>
      <c r="MLG59" s="235"/>
      <c r="MLH59" s="235"/>
      <c r="MLI59" s="235"/>
      <c r="MLJ59" s="235"/>
      <c r="MLK59" s="235"/>
      <c r="MLL59" s="235"/>
      <c r="MLM59" s="235"/>
      <c r="MLN59" s="235"/>
      <c r="MLO59" s="235"/>
      <c r="MLP59" s="235"/>
      <c r="MLQ59" s="235"/>
      <c r="MLR59" s="235"/>
      <c r="MLS59" s="235"/>
      <c r="MLT59" s="235"/>
      <c r="MLU59" s="235"/>
      <c r="MLV59" s="235"/>
      <c r="MLW59" s="235"/>
      <c r="MLX59" s="235"/>
      <c r="MLY59" s="235"/>
      <c r="MLZ59" s="235"/>
      <c r="MMA59" s="235"/>
      <c r="MMB59" s="235"/>
      <c r="MMC59" s="235"/>
      <c r="MMD59" s="235"/>
      <c r="MME59" s="235"/>
      <c r="MMF59" s="235"/>
      <c r="MMG59" s="235"/>
      <c r="MMH59" s="235"/>
      <c r="MMI59" s="235"/>
      <c r="MMJ59" s="235"/>
      <c r="MMK59" s="235"/>
      <c r="MML59" s="235"/>
      <c r="MMM59" s="235"/>
      <c r="MMN59" s="235"/>
      <c r="MMO59" s="235"/>
      <c r="MMP59" s="235"/>
      <c r="MMQ59" s="235"/>
      <c r="MMR59" s="235"/>
      <c r="MMS59" s="235"/>
      <c r="MMT59" s="235"/>
      <c r="MMU59" s="235"/>
      <c r="MMV59" s="235"/>
      <c r="MMW59" s="235"/>
      <c r="MMX59" s="235"/>
      <c r="MMY59" s="235"/>
      <c r="MMZ59" s="235"/>
      <c r="MNA59" s="235"/>
      <c r="MNB59" s="235"/>
      <c r="MNC59" s="235"/>
      <c r="MND59" s="235"/>
      <c r="MNE59" s="235"/>
      <c r="MNF59" s="235"/>
      <c r="MNG59" s="235"/>
      <c r="MNH59" s="235"/>
      <c r="MNI59" s="235"/>
      <c r="MNJ59" s="235"/>
      <c r="MNK59" s="235"/>
      <c r="MNL59" s="235"/>
      <c r="MNM59" s="235"/>
      <c r="MNN59" s="235"/>
      <c r="MNO59" s="235"/>
      <c r="MNP59" s="235"/>
      <c r="MNQ59" s="235"/>
      <c r="MNR59" s="235"/>
      <c r="MNS59" s="235"/>
      <c r="MNT59" s="235"/>
      <c r="MNU59" s="235"/>
      <c r="MNV59" s="235"/>
      <c r="MNW59" s="235"/>
      <c r="MNX59" s="235"/>
      <c r="MNY59" s="235"/>
      <c r="MNZ59" s="235"/>
      <c r="MOA59" s="235"/>
      <c r="MOB59" s="235"/>
      <c r="MOC59" s="235"/>
      <c r="MOD59" s="235"/>
      <c r="MOE59" s="235"/>
      <c r="MOF59" s="235"/>
      <c r="MOG59" s="235"/>
      <c r="MOH59" s="235"/>
      <c r="MOI59" s="235"/>
      <c r="MOJ59" s="235"/>
      <c r="MOK59" s="235"/>
      <c r="MOL59" s="235"/>
      <c r="MOM59" s="235"/>
      <c r="MON59" s="235"/>
      <c r="MOO59" s="235"/>
      <c r="MOP59" s="235"/>
      <c r="MOQ59" s="235"/>
      <c r="MOR59" s="235"/>
      <c r="MOS59" s="235"/>
      <c r="MOT59" s="235"/>
      <c r="MOU59" s="235"/>
      <c r="MOV59" s="235"/>
      <c r="MOW59" s="235"/>
      <c r="MOX59" s="235"/>
      <c r="MOY59" s="235"/>
      <c r="MOZ59" s="235"/>
      <c r="MPA59" s="235"/>
      <c r="MPB59" s="235"/>
      <c r="MPC59" s="235"/>
      <c r="MPD59" s="235"/>
      <c r="MPE59" s="235"/>
      <c r="MPF59" s="235"/>
      <c r="MPG59" s="235"/>
      <c r="MPH59" s="235"/>
      <c r="MPI59" s="235"/>
      <c r="MPJ59" s="235"/>
      <c r="MPK59" s="235"/>
      <c r="MPL59" s="235"/>
      <c r="MPM59" s="235"/>
      <c r="MPN59" s="235"/>
      <c r="MPO59" s="235"/>
      <c r="MPP59" s="235"/>
      <c r="MPQ59" s="235"/>
      <c r="MPR59" s="235"/>
      <c r="MPS59" s="235"/>
      <c r="MPT59" s="235"/>
      <c r="MPU59" s="235"/>
      <c r="MPV59" s="235"/>
      <c r="MPW59" s="235"/>
      <c r="MPX59" s="235"/>
      <c r="MPY59" s="235"/>
      <c r="MPZ59" s="235"/>
      <c r="MQA59" s="235"/>
      <c r="MQB59" s="235"/>
      <c r="MQC59" s="235"/>
      <c r="MQD59" s="235"/>
      <c r="MQE59" s="235"/>
      <c r="MQF59" s="235"/>
      <c r="MQG59" s="235"/>
      <c r="MQH59" s="235"/>
      <c r="MQI59" s="235"/>
      <c r="MQJ59" s="235"/>
      <c r="MQK59" s="235"/>
      <c r="MQL59" s="235"/>
      <c r="MQM59" s="235"/>
      <c r="MQN59" s="235"/>
      <c r="MQO59" s="235"/>
      <c r="MQP59" s="235"/>
      <c r="MQQ59" s="235"/>
      <c r="MQR59" s="235"/>
      <c r="MQS59" s="235"/>
      <c r="MQT59" s="235"/>
      <c r="MQU59" s="235"/>
      <c r="MQV59" s="235"/>
      <c r="MQW59" s="235"/>
      <c r="MQX59" s="235"/>
      <c r="MQY59" s="235"/>
      <c r="MQZ59" s="235"/>
      <c r="MRA59" s="235"/>
      <c r="MRB59" s="235"/>
      <c r="MRC59" s="235"/>
      <c r="MRD59" s="235"/>
      <c r="MRE59" s="235"/>
      <c r="MRF59" s="235"/>
      <c r="MRG59" s="235"/>
      <c r="MRH59" s="235"/>
      <c r="MRI59" s="235"/>
      <c r="MRJ59" s="235"/>
      <c r="MRK59" s="235"/>
      <c r="MRL59" s="235"/>
      <c r="MRM59" s="235"/>
      <c r="MRN59" s="235"/>
      <c r="MRO59" s="235"/>
      <c r="MRP59" s="235"/>
      <c r="MRQ59" s="235"/>
      <c r="MRR59" s="235"/>
      <c r="MRS59" s="235"/>
      <c r="MRT59" s="235"/>
      <c r="MRU59" s="235"/>
      <c r="MRV59" s="235"/>
      <c r="MRW59" s="235"/>
      <c r="MRX59" s="235"/>
      <c r="MRY59" s="235"/>
      <c r="MRZ59" s="235"/>
      <c r="MSA59" s="235"/>
      <c r="MSB59" s="235"/>
      <c r="MSC59" s="235"/>
      <c r="MSD59" s="235"/>
      <c r="MSE59" s="235"/>
      <c r="MSF59" s="235"/>
      <c r="MSG59" s="235"/>
      <c r="MSH59" s="235"/>
      <c r="MSI59" s="235"/>
      <c r="MSJ59" s="235"/>
      <c r="MSK59" s="235"/>
      <c r="MSL59" s="235"/>
      <c r="MSM59" s="235"/>
      <c r="MSN59" s="235"/>
      <c r="MSO59" s="235"/>
      <c r="MSP59" s="235"/>
      <c r="MSQ59" s="235"/>
      <c r="MSR59" s="235"/>
      <c r="MSS59" s="235"/>
      <c r="MST59" s="235"/>
      <c r="MSU59" s="235"/>
      <c r="MSV59" s="235"/>
      <c r="MSW59" s="235"/>
      <c r="MSX59" s="235"/>
      <c r="MSY59" s="235"/>
      <c r="MSZ59" s="235"/>
      <c r="MTA59" s="235"/>
      <c r="MTB59" s="235"/>
      <c r="MTC59" s="235"/>
      <c r="MTD59" s="235"/>
      <c r="MTE59" s="235"/>
      <c r="MTF59" s="235"/>
      <c r="MTG59" s="235"/>
      <c r="MTH59" s="235"/>
      <c r="MTI59" s="235"/>
      <c r="MTJ59" s="235"/>
      <c r="MTK59" s="235"/>
      <c r="MTL59" s="235"/>
      <c r="MTM59" s="235"/>
      <c r="MTN59" s="235"/>
      <c r="MTO59" s="235"/>
      <c r="MTP59" s="235"/>
      <c r="MTQ59" s="235"/>
      <c r="MTR59" s="235"/>
      <c r="MTS59" s="235"/>
      <c r="MTT59" s="235"/>
      <c r="MTU59" s="235"/>
      <c r="MTV59" s="235"/>
      <c r="MTW59" s="235"/>
      <c r="MTX59" s="235"/>
      <c r="MTY59" s="235"/>
      <c r="MTZ59" s="235"/>
      <c r="MUA59" s="235"/>
      <c r="MUB59" s="235"/>
      <c r="MUC59" s="235"/>
      <c r="MUD59" s="235"/>
      <c r="MUE59" s="235"/>
      <c r="MUF59" s="235"/>
      <c r="MUG59" s="235"/>
      <c r="MUH59" s="235"/>
      <c r="MUI59" s="235"/>
      <c r="MUJ59" s="235"/>
      <c r="MUK59" s="235"/>
      <c r="MUL59" s="235"/>
      <c r="MUM59" s="235"/>
      <c r="MUN59" s="235"/>
      <c r="MUO59" s="235"/>
      <c r="MUP59" s="235"/>
      <c r="MUQ59" s="235"/>
      <c r="MUR59" s="235"/>
      <c r="MUS59" s="235"/>
      <c r="MUT59" s="235"/>
      <c r="MUU59" s="235"/>
      <c r="MUV59" s="235"/>
      <c r="MUW59" s="235"/>
      <c r="MUX59" s="235"/>
      <c r="MUY59" s="235"/>
      <c r="MUZ59" s="235"/>
      <c r="MVA59" s="235"/>
      <c r="MVB59" s="235"/>
      <c r="MVC59" s="235"/>
      <c r="MVD59" s="235"/>
      <c r="MVE59" s="235"/>
      <c r="MVF59" s="235"/>
      <c r="MVG59" s="235"/>
      <c r="MVH59" s="235"/>
      <c r="MVI59" s="235"/>
      <c r="MVJ59" s="235"/>
      <c r="MVK59" s="235"/>
      <c r="MVL59" s="235"/>
      <c r="MVM59" s="235"/>
      <c r="MVN59" s="235"/>
      <c r="MVO59" s="235"/>
      <c r="MVP59" s="235"/>
      <c r="MVQ59" s="235"/>
      <c r="MVR59" s="235"/>
      <c r="MVS59" s="235"/>
      <c r="MVT59" s="235"/>
      <c r="MVU59" s="235"/>
      <c r="MVV59" s="235"/>
      <c r="MVW59" s="235"/>
      <c r="MVX59" s="235"/>
      <c r="MVY59" s="235"/>
      <c r="MVZ59" s="235"/>
      <c r="MWA59" s="235"/>
      <c r="MWB59" s="235"/>
      <c r="MWC59" s="235"/>
      <c r="MWD59" s="235"/>
      <c r="MWE59" s="235"/>
      <c r="MWF59" s="235"/>
      <c r="MWG59" s="235"/>
      <c r="MWH59" s="235"/>
      <c r="MWI59" s="235"/>
      <c r="MWJ59" s="235"/>
      <c r="MWK59" s="235"/>
      <c r="MWL59" s="235"/>
      <c r="MWM59" s="235"/>
      <c r="MWN59" s="235"/>
      <c r="MWO59" s="235"/>
      <c r="MWP59" s="235"/>
      <c r="MWQ59" s="235"/>
      <c r="MWR59" s="235"/>
      <c r="MWS59" s="235"/>
      <c r="MWT59" s="235"/>
      <c r="MWU59" s="235"/>
      <c r="MWV59" s="235"/>
      <c r="MWW59" s="235"/>
      <c r="MWX59" s="235"/>
      <c r="MWY59" s="235"/>
      <c r="MWZ59" s="235"/>
      <c r="MXA59" s="235"/>
      <c r="MXB59" s="235"/>
      <c r="MXC59" s="235"/>
      <c r="MXD59" s="235"/>
      <c r="MXE59" s="235"/>
      <c r="MXF59" s="235"/>
      <c r="MXG59" s="235"/>
      <c r="MXH59" s="235"/>
      <c r="MXI59" s="235"/>
      <c r="MXJ59" s="235"/>
      <c r="MXK59" s="235"/>
      <c r="MXL59" s="235"/>
      <c r="MXM59" s="235"/>
      <c r="MXN59" s="235"/>
      <c r="MXO59" s="235"/>
      <c r="MXP59" s="235"/>
      <c r="MXQ59" s="235"/>
      <c r="MXR59" s="235"/>
      <c r="MXS59" s="235"/>
      <c r="MXT59" s="235"/>
      <c r="MXU59" s="235"/>
      <c r="MXV59" s="235"/>
      <c r="MXW59" s="235"/>
      <c r="MXX59" s="235"/>
      <c r="MXY59" s="235"/>
      <c r="MXZ59" s="235"/>
      <c r="MYA59" s="235"/>
      <c r="MYB59" s="235"/>
      <c r="MYC59" s="235"/>
      <c r="MYD59" s="235"/>
      <c r="MYE59" s="235"/>
      <c r="MYF59" s="235"/>
      <c r="MYG59" s="235"/>
      <c r="MYH59" s="235"/>
      <c r="MYI59" s="235"/>
      <c r="MYJ59" s="235"/>
      <c r="MYK59" s="235"/>
      <c r="MYL59" s="235"/>
      <c r="MYM59" s="235"/>
      <c r="MYN59" s="235"/>
      <c r="MYO59" s="235"/>
      <c r="MYP59" s="235"/>
      <c r="MYQ59" s="235"/>
      <c r="MYR59" s="235"/>
      <c r="MYS59" s="235"/>
      <c r="MYT59" s="235"/>
      <c r="MYU59" s="235"/>
      <c r="MYV59" s="235"/>
      <c r="MYW59" s="235"/>
      <c r="MYX59" s="235"/>
      <c r="MYY59" s="235"/>
      <c r="MYZ59" s="235"/>
      <c r="MZA59" s="235"/>
      <c r="MZB59" s="235"/>
      <c r="MZC59" s="235"/>
      <c r="MZD59" s="235"/>
      <c r="MZE59" s="235"/>
      <c r="MZF59" s="235"/>
      <c r="MZG59" s="235"/>
      <c r="MZH59" s="235"/>
      <c r="MZI59" s="235"/>
      <c r="MZJ59" s="235"/>
      <c r="MZK59" s="235"/>
      <c r="MZL59" s="235"/>
      <c r="MZM59" s="235"/>
      <c r="MZN59" s="235"/>
      <c r="MZO59" s="235"/>
      <c r="MZP59" s="235"/>
      <c r="MZQ59" s="235"/>
      <c r="MZR59" s="235"/>
      <c r="MZS59" s="235"/>
      <c r="MZT59" s="235"/>
      <c r="MZU59" s="235"/>
      <c r="MZV59" s="235"/>
      <c r="MZW59" s="235"/>
      <c r="MZX59" s="235"/>
      <c r="MZY59" s="235"/>
      <c r="MZZ59" s="235"/>
      <c r="NAA59" s="235"/>
      <c r="NAB59" s="235"/>
      <c r="NAC59" s="235"/>
      <c r="NAD59" s="235"/>
      <c r="NAE59" s="235"/>
      <c r="NAF59" s="235"/>
      <c r="NAG59" s="235"/>
      <c r="NAH59" s="235"/>
      <c r="NAI59" s="235"/>
      <c r="NAJ59" s="235"/>
      <c r="NAK59" s="235"/>
      <c r="NAL59" s="235"/>
      <c r="NAM59" s="235"/>
      <c r="NAN59" s="235"/>
      <c r="NAO59" s="235"/>
      <c r="NAP59" s="235"/>
      <c r="NAQ59" s="235"/>
      <c r="NAR59" s="235"/>
      <c r="NAS59" s="235"/>
      <c r="NAT59" s="235"/>
      <c r="NAU59" s="235"/>
      <c r="NAV59" s="235"/>
      <c r="NAW59" s="235"/>
      <c r="NAX59" s="235"/>
      <c r="NAY59" s="235"/>
      <c r="NAZ59" s="235"/>
      <c r="NBA59" s="235"/>
      <c r="NBB59" s="235"/>
      <c r="NBC59" s="235"/>
      <c r="NBD59" s="235"/>
      <c r="NBE59" s="235"/>
      <c r="NBF59" s="235"/>
      <c r="NBG59" s="235"/>
      <c r="NBH59" s="235"/>
      <c r="NBI59" s="235"/>
      <c r="NBJ59" s="235"/>
      <c r="NBK59" s="235"/>
      <c r="NBL59" s="235"/>
      <c r="NBM59" s="235"/>
      <c r="NBN59" s="235"/>
      <c r="NBO59" s="235"/>
      <c r="NBP59" s="235"/>
      <c r="NBQ59" s="235"/>
      <c r="NBR59" s="235"/>
      <c r="NBS59" s="235"/>
      <c r="NBT59" s="235"/>
      <c r="NBU59" s="235"/>
      <c r="NBV59" s="235"/>
      <c r="NBW59" s="235"/>
      <c r="NBX59" s="235"/>
      <c r="NBY59" s="235"/>
      <c r="NBZ59" s="235"/>
      <c r="NCA59" s="235"/>
      <c r="NCB59" s="235"/>
      <c r="NCC59" s="235"/>
      <c r="NCD59" s="235"/>
      <c r="NCE59" s="235"/>
      <c r="NCF59" s="235"/>
      <c r="NCG59" s="235"/>
      <c r="NCH59" s="235"/>
      <c r="NCI59" s="235"/>
      <c r="NCJ59" s="235"/>
      <c r="NCK59" s="235"/>
      <c r="NCL59" s="235"/>
      <c r="NCM59" s="235"/>
      <c r="NCN59" s="235"/>
      <c r="NCO59" s="235"/>
      <c r="NCP59" s="235"/>
      <c r="NCQ59" s="235"/>
      <c r="NCR59" s="235"/>
      <c r="NCS59" s="235"/>
      <c r="NCT59" s="235"/>
      <c r="NCU59" s="235"/>
      <c r="NCV59" s="235"/>
      <c r="NCW59" s="235"/>
      <c r="NCX59" s="235"/>
      <c r="NCY59" s="235"/>
      <c r="NCZ59" s="235"/>
      <c r="NDA59" s="235"/>
      <c r="NDB59" s="235"/>
      <c r="NDC59" s="235"/>
      <c r="NDD59" s="235"/>
      <c r="NDE59" s="235"/>
      <c r="NDF59" s="235"/>
      <c r="NDG59" s="235"/>
      <c r="NDH59" s="235"/>
      <c r="NDI59" s="235"/>
      <c r="NDJ59" s="235"/>
      <c r="NDK59" s="235"/>
      <c r="NDL59" s="235"/>
      <c r="NDM59" s="235"/>
      <c r="NDN59" s="235"/>
      <c r="NDO59" s="235"/>
      <c r="NDP59" s="235"/>
      <c r="NDQ59" s="235"/>
      <c r="NDR59" s="235"/>
      <c r="NDS59" s="235"/>
      <c r="NDT59" s="235"/>
      <c r="NDU59" s="235"/>
      <c r="NDV59" s="235"/>
      <c r="NDW59" s="235"/>
      <c r="NDX59" s="235"/>
      <c r="NDY59" s="235"/>
      <c r="NDZ59" s="235"/>
      <c r="NEA59" s="235"/>
      <c r="NEB59" s="235"/>
      <c r="NEC59" s="235"/>
      <c r="NED59" s="235"/>
      <c r="NEE59" s="235"/>
      <c r="NEF59" s="235"/>
      <c r="NEG59" s="235"/>
      <c r="NEH59" s="235"/>
      <c r="NEI59" s="235"/>
      <c r="NEJ59" s="235"/>
      <c r="NEK59" s="235"/>
      <c r="NEL59" s="235"/>
      <c r="NEM59" s="235"/>
      <c r="NEN59" s="235"/>
      <c r="NEO59" s="235"/>
      <c r="NEP59" s="235"/>
      <c r="NEQ59" s="235"/>
      <c r="NER59" s="235"/>
      <c r="NES59" s="235"/>
      <c r="NET59" s="235"/>
      <c r="NEU59" s="235"/>
      <c r="NEV59" s="235"/>
      <c r="NEW59" s="235"/>
      <c r="NEX59" s="235"/>
      <c r="NEY59" s="235"/>
      <c r="NEZ59" s="235"/>
      <c r="NFA59" s="235"/>
      <c r="NFB59" s="235"/>
      <c r="NFC59" s="235"/>
      <c r="NFD59" s="235"/>
      <c r="NFE59" s="235"/>
      <c r="NFF59" s="235"/>
      <c r="NFG59" s="235"/>
      <c r="NFH59" s="235"/>
      <c r="NFI59" s="235"/>
      <c r="NFJ59" s="235"/>
      <c r="NFK59" s="235"/>
      <c r="NFL59" s="235"/>
      <c r="NFM59" s="235"/>
      <c r="NFN59" s="235"/>
      <c r="NFO59" s="235"/>
      <c r="NFP59" s="235"/>
      <c r="NFQ59" s="235"/>
      <c r="NFR59" s="235"/>
      <c r="NFS59" s="235"/>
      <c r="NFT59" s="235"/>
      <c r="NFU59" s="235"/>
      <c r="NFV59" s="235"/>
      <c r="NFW59" s="235"/>
      <c r="NFX59" s="235"/>
      <c r="NFY59" s="235"/>
      <c r="NFZ59" s="235"/>
      <c r="NGA59" s="235"/>
      <c r="NGB59" s="235"/>
      <c r="NGC59" s="235"/>
      <c r="NGD59" s="235"/>
      <c r="NGE59" s="235"/>
      <c r="NGF59" s="235"/>
      <c r="NGG59" s="235"/>
      <c r="NGH59" s="235"/>
      <c r="NGI59" s="235"/>
      <c r="NGJ59" s="235"/>
      <c r="NGK59" s="235"/>
      <c r="NGL59" s="235"/>
      <c r="NGM59" s="235"/>
      <c r="NGN59" s="235"/>
      <c r="NGO59" s="235"/>
      <c r="NGP59" s="235"/>
      <c r="NGQ59" s="235"/>
      <c r="NGR59" s="235"/>
      <c r="NGS59" s="235"/>
      <c r="NGT59" s="235"/>
      <c r="NGU59" s="235"/>
      <c r="NGV59" s="235"/>
      <c r="NGW59" s="235"/>
      <c r="NGX59" s="235"/>
      <c r="NGY59" s="235"/>
      <c r="NGZ59" s="235"/>
      <c r="NHA59" s="235"/>
      <c r="NHB59" s="235"/>
      <c r="NHC59" s="235"/>
      <c r="NHD59" s="235"/>
      <c r="NHE59" s="235"/>
      <c r="NHF59" s="235"/>
      <c r="NHG59" s="235"/>
      <c r="NHH59" s="235"/>
      <c r="NHI59" s="235"/>
      <c r="NHJ59" s="235"/>
      <c r="NHK59" s="235"/>
      <c r="NHL59" s="235"/>
      <c r="NHM59" s="235"/>
      <c r="NHN59" s="235"/>
      <c r="NHO59" s="235"/>
      <c r="NHP59" s="235"/>
      <c r="NHQ59" s="235"/>
      <c r="NHR59" s="235"/>
      <c r="NHS59" s="235"/>
      <c r="NHT59" s="235"/>
      <c r="NHU59" s="235"/>
      <c r="NHV59" s="235"/>
      <c r="NHW59" s="235"/>
      <c r="NHX59" s="235"/>
      <c r="NHY59" s="235"/>
      <c r="NHZ59" s="235"/>
      <c r="NIA59" s="235"/>
      <c r="NIB59" s="235"/>
      <c r="NIC59" s="235"/>
      <c r="NID59" s="235"/>
      <c r="NIE59" s="235"/>
      <c r="NIF59" s="235"/>
      <c r="NIG59" s="235"/>
      <c r="NIH59" s="235"/>
      <c r="NII59" s="235"/>
      <c r="NIJ59" s="235"/>
      <c r="NIK59" s="235"/>
      <c r="NIL59" s="235"/>
      <c r="NIM59" s="235"/>
      <c r="NIN59" s="235"/>
      <c r="NIO59" s="235"/>
      <c r="NIP59" s="235"/>
      <c r="NIQ59" s="235"/>
      <c r="NIR59" s="235"/>
      <c r="NIS59" s="235"/>
      <c r="NIT59" s="235"/>
      <c r="NIU59" s="235"/>
      <c r="NIV59" s="235"/>
      <c r="NIW59" s="235"/>
      <c r="NIX59" s="235"/>
      <c r="NIY59" s="235"/>
      <c r="NIZ59" s="235"/>
      <c r="NJA59" s="235"/>
      <c r="NJB59" s="235"/>
      <c r="NJC59" s="235"/>
      <c r="NJD59" s="235"/>
      <c r="NJE59" s="235"/>
      <c r="NJF59" s="235"/>
      <c r="NJG59" s="235"/>
      <c r="NJH59" s="235"/>
      <c r="NJI59" s="235"/>
      <c r="NJJ59" s="235"/>
      <c r="NJK59" s="235"/>
      <c r="NJL59" s="235"/>
      <c r="NJM59" s="235"/>
      <c r="NJN59" s="235"/>
      <c r="NJO59" s="235"/>
      <c r="NJP59" s="235"/>
      <c r="NJQ59" s="235"/>
      <c r="NJR59" s="235"/>
      <c r="NJS59" s="235"/>
      <c r="NJT59" s="235"/>
      <c r="NJU59" s="235"/>
      <c r="NJV59" s="235"/>
      <c r="NJW59" s="235"/>
      <c r="NJX59" s="235"/>
      <c r="NJY59" s="235"/>
      <c r="NJZ59" s="235"/>
      <c r="NKA59" s="235"/>
      <c r="NKB59" s="235"/>
      <c r="NKC59" s="235"/>
      <c r="NKD59" s="235"/>
      <c r="NKE59" s="235"/>
      <c r="NKF59" s="235"/>
      <c r="NKG59" s="235"/>
      <c r="NKH59" s="235"/>
      <c r="NKI59" s="235"/>
      <c r="NKJ59" s="235"/>
      <c r="NKK59" s="235"/>
      <c r="NKL59" s="235"/>
      <c r="NKM59" s="235"/>
      <c r="NKN59" s="235"/>
      <c r="NKO59" s="235"/>
      <c r="NKP59" s="235"/>
      <c r="NKQ59" s="235"/>
      <c r="NKR59" s="235"/>
      <c r="NKS59" s="235"/>
      <c r="NKT59" s="235"/>
      <c r="NKU59" s="235"/>
      <c r="NKV59" s="235"/>
      <c r="NKW59" s="235"/>
      <c r="NKX59" s="235"/>
      <c r="NKY59" s="235"/>
      <c r="NKZ59" s="235"/>
      <c r="NLA59" s="235"/>
      <c r="NLB59" s="235"/>
      <c r="NLC59" s="235"/>
      <c r="NLD59" s="235"/>
      <c r="NLE59" s="235"/>
      <c r="NLF59" s="235"/>
      <c r="NLG59" s="235"/>
      <c r="NLH59" s="235"/>
      <c r="NLI59" s="235"/>
      <c r="NLJ59" s="235"/>
      <c r="NLK59" s="235"/>
      <c r="NLL59" s="235"/>
      <c r="NLM59" s="235"/>
      <c r="NLN59" s="235"/>
      <c r="NLO59" s="235"/>
      <c r="NLP59" s="235"/>
      <c r="NLQ59" s="235"/>
      <c r="NLR59" s="235"/>
      <c r="NLS59" s="235"/>
      <c r="NLT59" s="235"/>
      <c r="NLU59" s="235"/>
      <c r="NLV59" s="235"/>
      <c r="NLW59" s="235"/>
      <c r="NLX59" s="235"/>
      <c r="NLY59" s="235"/>
      <c r="NLZ59" s="235"/>
      <c r="NMA59" s="235"/>
      <c r="NMB59" s="235"/>
      <c r="NMC59" s="235"/>
      <c r="NMD59" s="235"/>
      <c r="NME59" s="235"/>
      <c r="NMF59" s="235"/>
      <c r="NMG59" s="235"/>
      <c r="NMH59" s="235"/>
      <c r="NMI59" s="235"/>
      <c r="NMJ59" s="235"/>
      <c r="NMK59" s="235"/>
      <c r="NML59" s="235"/>
      <c r="NMM59" s="235"/>
      <c r="NMN59" s="235"/>
      <c r="NMO59" s="235"/>
      <c r="NMP59" s="235"/>
      <c r="NMQ59" s="235"/>
      <c r="NMR59" s="235"/>
      <c r="NMS59" s="235"/>
      <c r="NMT59" s="235"/>
      <c r="NMU59" s="235"/>
      <c r="NMV59" s="235"/>
      <c r="NMW59" s="235"/>
      <c r="NMX59" s="235"/>
      <c r="NMY59" s="235"/>
      <c r="NMZ59" s="235"/>
      <c r="NNA59" s="235"/>
      <c r="NNB59" s="235"/>
      <c r="NNC59" s="235"/>
      <c r="NND59" s="235"/>
      <c r="NNE59" s="235"/>
      <c r="NNF59" s="235"/>
      <c r="NNG59" s="235"/>
      <c r="NNH59" s="235"/>
      <c r="NNI59" s="235"/>
      <c r="NNJ59" s="235"/>
      <c r="NNK59" s="235"/>
      <c r="NNL59" s="235"/>
      <c r="NNM59" s="235"/>
      <c r="NNN59" s="235"/>
      <c r="NNO59" s="235"/>
      <c r="NNP59" s="235"/>
      <c r="NNQ59" s="235"/>
      <c r="NNR59" s="235"/>
      <c r="NNS59" s="235"/>
      <c r="NNT59" s="235"/>
      <c r="NNU59" s="235"/>
      <c r="NNV59" s="235"/>
      <c r="NNW59" s="235"/>
      <c r="NNX59" s="235"/>
      <c r="NNY59" s="235"/>
      <c r="NNZ59" s="235"/>
      <c r="NOA59" s="235"/>
      <c r="NOB59" s="235"/>
      <c r="NOC59" s="235"/>
      <c r="NOD59" s="235"/>
      <c r="NOE59" s="235"/>
      <c r="NOF59" s="235"/>
      <c r="NOG59" s="235"/>
      <c r="NOH59" s="235"/>
      <c r="NOI59" s="235"/>
      <c r="NOJ59" s="235"/>
      <c r="NOK59" s="235"/>
      <c r="NOL59" s="235"/>
      <c r="NOM59" s="235"/>
      <c r="NON59" s="235"/>
      <c r="NOO59" s="235"/>
      <c r="NOP59" s="235"/>
      <c r="NOQ59" s="235"/>
      <c r="NOR59" s="235"/>
      <c r="NOS59" s="235"/>
      <c r="NOT59" s="235"/>
      <c r="NOU59" s="235"/>
      <c r="NOV59" s="235"/>
      <c r="NOW59" s="235"/>
      <c r="NOX59" s="235"/>
      <c r="NOY59" s="235"/>
      <c r="NOZ59" s="235"/>
      <c r="NPA59" s="235"/>
      <c r="NPB59" s="235"/>
      <c r="NPC59" s="235"/>
      <c r="NPD59" s="235"/>
      <c r="NPE59" s="235"/>
      <c r="NPF59" s="235"/>
      <c r="NPG59" s="235"/>
      <c r="NPH59" s="235"/>
      <c r="NPI59" s="235"/>
      <c r="NPJ59" s="235"/>
      <c r="NPK59" s="235"/>
      <c r="NPL59" s="235"/>
      <c r="NPM59" s="235"/>
      <c r="NPN59" s="235"/>
      <c r="NPO59" s="235"/>
      <c r="NPP59" s="235"/>
      <c r="NPQ59" s="235"/>
      <c r="NPR59" s="235"/>
      <c r="NPS59" s="235"/>
      <c r="NPT59" s="235"/>
      <c r="NPU59" s="235"/>
      <c r="NPV59" s="235"/>
      <c r="NPW59" s="235"/>
      <c r="NPX59" s="235"/>
      <c r="NPY59" s="235"/>
      <c r="NPZ59" s="235"/>
      <c r="NQA59" s="235"/>
      <c r="NQB59" s="235"/>
      <c r="NQC59" s="235"/>
      <c r="NQD59" s="235"/>
      <c r="NQE59" s="235"/>
      <c r="NQF59" s="235"/>
      <c r="NQG59" s="235"/>
      <c r="NQH59" s="235"/>
      <c r="NQI59" s="235"/>
      <c r="NQJ59" s="235"/>
      <c r="NQK59" s="235"/>
      <c r="NQL59" s="235"/>
      <c r="NQM59" s="235"/>
      <c r="NQN59" s="235"/>
      <c r="NQO59" s="235"/>
      <c r="NQP59" s="235"/>
      <c r="NQQ59" s="235"/>
      <c r="NQR59" s="235"/>
      <c r="NQS59" s="235"/>
      <c r="NQT59" s="235"/>
      <c r="NQU59" s="235"/>
      <c r="NQV59" s="235"/>
      <c r="NQW59" s="235"/>
      <c r="NQX59" s="235"/>
      <c r="NQY59" s="235"/>
      <c r="NQZ59" s="235"/>
      <c r="NRA59" s="235"/>
      <c r="NRB59" s="235"/>
      <c r="NRC59" s="235"/>
      <c r="NRD59" s="235"/>
      <c r="NRE59" s="235"/>
      <c r="NRF59" s="235"/>
      <c r="NRG59" s="235"/>
      <c r="NRH59" s="235"/>
      <c r="NRI59" s="235"/>
      <c r="NRJ59" s="235"/>
      <c r="NRK59" s="235"/>
      <c r="NRL59" s="235"/>
      <c r="NRM59" s="235"/>
      <c r="NRN59" s="235"/>
      <c r="NRO59" s="235"/>
      <c r="NRP59" s="235"/>
      <c r="NRQ59" s="235"/>
      <c r="NRR59" s="235"/>
      <c r="NRS59" s="235"/>
      <c r="NRT59" s="235"/>
      <c r="NRU59" s="235"/>
      <c r="NRV59" s="235"/>
      <c r="NRW59" s="235"/>
      <c r="NRX59" s="235"/>
      <c r="NRY59" s="235"/>
      <c r="NRZ59" s="235"/>
      <c r="NSA59" s="235"/>
      <c r="NSB59" s="235"/>
      <c r="NSC59" s="235"/>
      <c r="NSD59" s="235"/>
      <c r="NSE59" s="235"/>
      <c r="NSF59" s="235"/>
      <c r="NSG59" s="235"/>
      <c r="NSH59" s="235"/>
      <c r="NSI59" s="235"/>
      <c r="NSJ59" s="235"/>
      <c r="NSK59" s="235"/>
      <c r="NSL59" s="235"/>
      <c r="NSM59" s="235"/>
      <c r="NSN59" s="235"/>
      <c r="NSO59" s="235"/>
      <c r="NSP59" s="235"/>
      <c r="NSQ59" s="235"/>
      <c r="NSR59" s="235"/>
      <c r="NSS59" s="235"/>
      <c r="NST59" s="235"/>
      <c r="NSU59" s="235"/>
      <c r="NSV59" s="235"/>
      <c r="NSW59" s="235"/>
      <c r="NSX59" s="235"/>
      <c r="NSY59" s="235"/>
      <c r="NSZ59" s="235"/>
      <c r="NTA59" s="235"/>
      <c r="NTB59" s="235"/>
      <c r="NTC59" s="235"/>
      <c r="NTD59" s="235"/>
      <c r="NTE59" s="235"/>
      <c r="NTF59" s="235"/>
      <c r="NTG59" s="235"/>
      <c r="NTH59" s="235"/>
      <c r="NTI59" s="235"/>
      <c r="NTJ59" s="235"/>
      <c r="NTK59" s="235"/>
      <c r="NTL59" s="235"/>
      <c r="NTM59" s="235"/>
      <c r="NTN59" s="235"/>
      <c r="NTO59" s="235"/>
      <c r="NTP59" s="235"/>
      <c r="NTQ59" s="235"/>
      <c r="NTR59" s="235"/>
      <c r="NTS59" s="235"/>
      <c r="NTT59" s="235"/>
      <c r="NTU59" s="235"/>
      <c r="NTV59" s="235"/>
      <c r="NTW59" s="235"/>
      <c r="NTX59" s="235"/>
      <c r="NTY59" s="235"/>
      <c r="NTZ59" s="235"/>
      <c r="NUA59" s="235"/>
      <c r="NUB59" s="235"/>
      <c r="NUC59" s="235"/>
      <c r="NUD59" s="235"/>
      <c r="NUE59" s="235"/>
      <c r="NUF59" s="235"/>
      <c r="NUG59" s="235"/>
      <c r="NUH59" s="235"/>
      <c r="NUI59" s="235"/>
      <c r="NUJ59" s="235"/>
      <c r="NUK59" s="235"/>
      <c r="NUL59" s="235"/>
      <c r="NUM59" s="235"/>
      <c r="NUN59" s="235"/>
      <c r="NUO59" s="235"/>
      <c r="NUP59" s="235"/>
      <c r="NUQ59" s="235"/>
      <c r="NUR59" s="235"/>
      <c r="NUS59" s="235"/>
      <c r="NUT59" s="235"/>
      <c r="NUU59" s="235"/>
      <c r="NUV59" s="235"/>
      <c r="NUW59" s="235"/>
      <c r="NUX59" s="235"/>
      <c r="NUY59" s="235"/>
      <c r="NUZ59" s="235"/>
      <c r="NVA59" s="235"/>
      <c r="NVB59" s="235"/>
      <c r="NVC59" s="235"/>
      <c r="NVD59" s="235"/>
      <c r="NVE59" s="235"/>
      <c r="NVF59" s="235"/>
      <c r="NVG59" s="235"/>
      <c r="NVH59" s="235"/>
      <c r="NVI59" s="235"/>
      <c r="NVJ59" s="235"/>
      <c r="NVK59" s="235"/>
      <c r="NVL59" s="235"/>
      <c r="NVM59" s="235"/>
      <c r="NVN59" s="235"/>
      <c r="NVO59" s="235"/>
      <c r="NVP59" s="235"/>
      <c r="NVQ59" s="235"/>
      <c r="NVR59" s="235"/>
      <c r="NVS59" s="235"/>
      <c r="NVT59" s="235"/>
      <c r="NVU59" s="235"/>
      <c r="NVV59" s="235"/>
      <c r="NVW59" s="235"/>
      <c r="NVX59" s="235"/>
      <c r="NVY59" s="235"/>
      <c r="NVZ59" s="235"/>
      <c r="NWA59" s="235"/>
      <c r="NWB59" s="235"/>
      <c r="NWC59" s="235"/>
      <c r="NWD59" s="235"/>
      <c r="NWE59" s="235"/>
      <c r="NWF59" s="235"/>
      <c r="NWG59" s="235"/>
      <c r="NWH59" s="235"/>
      <c r="NWI59" s="235"/>
      <c r="NWJ59" s="235"/>
      <c r="NWK59" s="235"/>
      <c r="NWL59" s="235"/>
      <c r="NWM59" s="235"/>
      <c r="NWN59" s="235"/>
      <c r="NWO59" s="235"/>
      <c r="NWP59" s="235"/>
      <c r="NWQ59" s="235"/>
      <c r="NWR59" s="235"/>
      <c r="NWS59" s="235"/>
      <c r="NWT59" s="235"/>
      <c r="NWU59" s="235"/>
      <c r="NWV59" s="235"/>
      <c r="NWW59" s="235"/>
      <c r="NWX59" s="235"/>
      <c r="NWY59" s="235"/>
      <c r="NWZ59" s="235"/>
      <c r="NXA59" s="235"/>
      <c r="NXB59" s="235"/>
      <c r="NXC59" s="235"/>
      <c r="NXD59" s="235"/>
      <c r="NXE59" s="235"/>
      <c r="NXF59" s="235"/>
      <c r="NXG59" s="235"/>
      <c r="NXH59" s="235"/>
      <c r="NXI59" s="235"/>
      <c r="NXJ59" s="235"/>
      <c r="NXK59" s="235"/>
      <c r="NXL59" s="235"/>
      <c r="NXM59" s="235"/>
      <c r="NXN59" s="235"/>
      <c r="NXO59" s="235"/>
      <c r="NXP59" s="235"/>
      <c r="NXQ59" s="235"/>
      <c r="NXR59" s="235"/>
      <c r="NXS59" s="235"/>
      <c r="NXT59" s="235"/>
      <c r="NXU59" s="235"/>
      <c r="NXV59" s="235"/>
      <c r="NXW59" s="235"/>
      <c r="NXX59" s="235"/>
      <c r="NXY59" s="235"/>
      <c r="NXZ59" s="235"/>
      <c r="NYA59" s="235"/>
      <c r="NYB59" s="235"/>
      <c r="NYC59" s="235"/>
      <c r="NYD59" s="235"/>
      <c r="NYE59" s="235"/>
      <c r="NYF59" s="235"/>
      <c r="NYG59" s="235"/>
      <c r="NYH59" s="235"/>
      <c r="NYI59" s="235"/>
      <c r="NYJ59" s="235"/>
      <c r="NYK59" s="235"/>
      <c r="NYL59" s="235"/>
      <c r="NYM59" s="235"/>
      <c r="NYN59" s="235"/>
      <c r="NYO59" s="235"/>
      <c r="NYP59" s="235"/>
      <c r="NYQ59" s="235"/>
      <c r="NYR59" s="235"/>
      <c r="NYS59" s="235"/>
      <c r="NYT59" s="235"/>
      <c r="NYU59" s="235"/>
      <c r="NYV59" s="235"/>
      <c r="NYW59" s="235"/>
      <c r="NYX59" s="235"/>
      <c r="NYY59" s="235"/>
      <c r="NYZ59" s="235"/>
      <c r="NZA59" s="235"/>
      <c r="NZB59" s="235"/>
      <c r="NZC59" s="235"/>
      <c r="NZD59" s="235"/>
      <c r="NZE59" s="235"/>
      <c r="NZF59" s="235"/>
      <c r="NZG59" s="235"/>
      <c r="NZH59" s="235"/>
      <c r="NZI59" s="235"/>
      <c r="NZJ59" s="235"/>
      <c r="NZK59" s="235"/>
      <c r="NZL59" s="235"/>
      <c r="NZM59" s="235"/>
      <c r="NZN59" s="235"/>
      <c r="NZO59" s="235"/>
      <c r="NZP59" s="235"/>
      <c r="NZQ59" s="235"/>
      <c r="NZR59" s="235"/>
      <c r="NZS59" s="235"/>
      <c r="NZT59" s="235"/>
      <c r="NZU59" s="235"/>
      <c r="NZV59" s="235"/>
      <c r="NZW59" s="235"/>
      <c r="NZX59" s="235"/>
      <c r="NZY59" s="235"/>
      <c r="NZZ59" s="235"/>
      <c r="OAA59" s="235"/>
      <c r="OAB59" s="235"/>
      <c r="OAC59" s="235"/>
      <c r="OAD59" s="235"/>
      <c r="OAE59" s="235"/>
      <c r="OAF59" s="235"/>
      <c r="OAG59" s="235"/>
      <c r="OAH59" s="235"/>
      <c r="OAI59" s="235"/>
      <c r="OAJ59" s="235"/>
      <c r="OAK59" s="235"/>
      <c r="OAL59" s="235"/>
      <c r="OAM59" s="235"/>
      <c r="OAN59" s="235"/>
      <c r="OAO59" s="235"/>
      <c r="OAP59" s="235"/>
      <c r="OAQ59" s="235"/>
      <c r="OAR59" s="235"/>
      <c r="OAS59" s="235"/>
      <c r="OAT59" s="235"/>
      <c r="OAU59" s="235"/>
      <c r="OAV59" s="235"/>
      <c r="OAW59" s="235"/>
      <c r="OAX59" s="235"/>
      <c r="OAY59" s="235"/>
      <c r="OAZ59" s="235"/>
      <c r="OBA59" s="235"/>
      <c r="OBB59" s="235"/>
      <c r="OBC59" s="235"/>
      <c r="OBD59" s="235"/>
      <c r="OBE59" s="235"/>
      <c r="OBF59" s="235"/>
      <c r="OBG59" s="235"/>
      <c r="OBH59" s="235"/>
      <c r="OBI59" s="235"/>
      <c r="OBJ59" s="235"/>
      <c r="OBK59" s="235"/>
      <c r="OBL59" s="235"/>
      <c r="OBM59" s="235"/>
      <c r="OBN59" s="235"/>
      <c r="OBO59" s="235"/>
      <c r="OBP59" s="235"/>
      <c r="OBQ59" s="235"/>
      <c r="OBR59" s="235"/>
      <c r="OBS59" s="235"/>
      <c r="OBT59" s="235"/>
      <c r="OBU59" s="235"/>
      <c r="OBV59" s="235"/>
      <c r="OBW59" s="235"/>
      <c r="OBX59" s="235"/>
      <c r="OBY59" s="235"/>
      <c r="OBZ59" s="235"/>
      <c r="OCA59" s="235"/>
      <c r="OCB59" s="235"/>
      <c r="OCC59" s="235"/>
      <c r="OCD59" s="235"/>
      <c r="OCE59" s="235"/>
      <c r="OCF59" s="235"/>
      <c r="OCG59" s="235"/>
      <c r="OCH59" s="235"/>
      <c r="OCI59" s="235"/>
      <c r="OCJ59" s="235"/>
      <c r="OCK59" s="235"/>
      <c r="OCL59" s="235"/>
      <c r="OCM59" s="235"/>
      <c r="OCN59" s="235"/>
      <c r="OCO59" s="235"/>
      <c r="OCP59" s="235"/>
      <c r="OCQ59" s="235"/>
      <c r="OCR59" s="235"/>
      <c r="OCS59" s="235"/>
      <c r="OCT59" s="235"/>
      <c r="OCU59" s="235"/>
      <c r="OCV59" s="235"/>
      <c r="OCW59" s="235"/>
      <c r="OCX59" s="235"/>
      <c r="OCY59" s="235"/>
      <c r="OCZ59" s="235"/>
      <c r="ODA59" s="235"/>
      <c r="ODB59" s="235"/>
      <c r="ODC59" s="235"/>
      <c r="ODD59" s="235"/>
      <c r="ODE59" s="235"/>
      <c r="ODF59" s="235"/>
      <c r="ODG59" s="235"/>
      <c r="ODH59" s="235"/>
      <c r="ODI59" s="235"/>
      <c r="ODJ59" s="235"/>
      <c r="ODK59" s="235"/>
      <c r="ODL59" s="235"/>
      <c r="ODM59" s="235"/>
      <c r="ODN59" s="235"/>
      <c r="ODO59" s="235"/>
      <c r="ODP59" s="235"/>
      <c r="ODQ59" s="235"/>
      <c r="ODR59" s="235"/>
      <c r="ODS59" s="235"/>
      <c r="ODT59" s="235"/>
      <c r="ODU59" s="235"/>
      <c r="ODV59" s="235"/>
      <c r="ODW59" s="235"/>
      <c r="ODX59" s="235"/>
      <c r="ODY59" s="235"/>
      <c r="ODZ59" s="235"/>
      <c r="OEA59" s="235"/>
      <c r="OEB59" s="235"/>
      <c r="OEC59" s="235"/>
      <c r="OED59" s="235"/>
      <c r="OEE59" s="235"/>
      <c r="OEF59" s="235"/>
      <c r="OEG59" s="235"/>
      <c r="OEH59" s="235"/>
      <c r="OEI59" s="235"/>
      <c r="OEJ59" s="235"/>
      <c r="OEK59" s="235"/>
      <c r="OEL59" s="235"/>
      <c r="OEM59" s="235"/>
      <c r="OEN59" s="235"/>
      <c r="OEO59" s="235"/>
      <c r="OEP59" s="235"/>
      <c r="OEQ59" s="235"/>
      <c r="OER59" s="235"/>
      <c r="OES59" s="235"/>
      <c r="OET59" s="235"/>
      <c r="OEU59" s="235"/>
      <c r="OEV59" s="235"/>
      <c r="OEW59" s="235"/>
      <c r="OEX59" s="235"/>
      <c r="OEY59" s="235"/>
      <c r="OEZ59" s="235"/>
      <c r="OFA59" s="235"/>
      <c r="OFB59" s="235"/>
      <c r="OFC59" s="235"/>
      <c r="OFD59" s="235"/>
      <c r="OFE59" s="235"/>
      <c r="OFF59" s="235"/>
      <c r="OFG59" s="235"/>
      <c r="OFH59" s="235"/>
      <c r="OFI59" s="235"/>
      <c r="OFJ59" s="235"/>
      <c r="OFK59" s="235"/>
      <c r="OFL59" s="235"/>
      <c r="OFM59" s="235"/>
      <c r="OFN59" s="235"/>
      <c r="OFO59" s="235"/>
      <c r="OFP59" s="235"/>
      <c r="OFQ59" s="235"/>
      <c r="OFR59" s="235"/>
      <c r="OFS59" s="235"/>
      <c r="OFT59" s="235"/>
      <c r="OFU59" s="235"/>
      <c r="OFV59" s="235"/>
      <c r="OFW59" s="235"/>
      <c r="OFX59" s="235"/>
      <c r="OFY59" s="235"/>
      <c r="OFZ59" s="235"/>
      <c r="OGA59" s="235"/>
      <c r="OGB59" s="235"/>
      <c r="OGC59" s="235"/>
      <c r="OGD59" s="235"/>
      <c r="OGE59" s="235"/>
      <c r="OGF59" s="235"/>
      <c r="OGG59" s="235"/>
      <c r="OGH59" s="235"/>
      <c r="OGI59" s="235"/>
      <c r="OGJ59" s="235"/>
      <c r="OGK59" s="235"/>
      <c r="OGL59" s="235"/>
      <c r="OGM59" s="235"/>
      <c r="OGN59" s="235"/>
      <c r="OGO59" s="235"/>
      <c r="OGP59" s="235"/>
      <c r="OGQ59" s="235"/>
      <c r="OGR59" s="235"/>
      <c r="OGS59" s="235"/>
      <c r="OGT59" s="235"/>
      <c r="OGU59" s="235"/>
      <c r="OGV59" s="235"/>
      <c r="OGW59" s="235"/>
      <c r="OGX59" s="235"/>
      <c r="OGY59" s="235"/>
      <c r="OGZ59" s="235"/>
      <c r="OHA59" s="235"/>
      <c r="OHB59" s="235"/>
      <c r="OHC59" s="235"/>
      <c r="OHD59" s="235"/>
      <c r="OHE59" s="235"/>
      <c r="OHF59" s="235"/>
      <c r="OHG59" s="235"/>
      <c r="OHH59" s="235"/>
      <c r="OHI59" s="235"/>
      <c r="OHJ59" s="235"/>
      <c r="OHK59" s="235"/>
      <c r="OHL59" s="235"/>
      <c r="OHM59" s="235"/>
      <c r="OHN59" s="235"/>
      <c r="OHO59" s="235"/>
      <c r="OHP59" s="235"/>
      <c r="OHQ59" s="235"/>
      <c r="OHR59" s="235"/>
      <c r="OHS59" s="235"/>
      <c r="OHT59" s="235"/>
      <c r="OHU59" s="235"/>
      <c r="OHV59" s="235"/>
      <c r="OHW59" s="235"/>
      <c r="OHX59" s="235"/>
      <c r="OHY59" s="235"/>
      <c r="OHZ59" s="235"/>
      <c r="OIA59" s="235"/>
      <c r="OIB59" s="235"/>
      <c r="OIC59" s="235"/>
      <c r="OID59" s="235"/>
      <c r="OIE59" s="235"/>
      <c r="OIF59" s="235"/>
      <c r="OIG59" s="235"/>
      <c r="OIH59" s="235"/>
      <c r="OII59" s="235"/>
      <c r="OIJ59" s="235"/>
      <c r="OIK59" s="235"/>
      <c r="OIL59" s="235"/>
      <c r="OIM59" s="235"/>
      <c r="OIN59" s="235"/>
      <c r="OIO59" s="235"/>
      <c r="OIP59" s="235"/>
      <c r="OIQ59" s="235"/>
      <c r="OIR59" s="235"/>
      <c r="OIS59" s="235"/>
      <c r="OIT59" s="235"/>
      <c r="OIU59" s="235"/>
      <c r="OIV59" s="235"/>
      <c r="OIW59" s="235"/>
      <c r="OIX59" s="235"/>
      <c r="OIY59" s="235"/>
      <c r="OIZ59" s="235"/>
      <c r="OJA59" s="235"/>
      <c r="OJB59" s="235"/>
      <c r="OJC59" s="235"/>
      <c r="OJD59" s="235"/>
      <c r="OJE59" s="235"/>
      <c r="OJF59" s="235"/>
      <c r="OJG59" s="235"/>
      <c r="OJH59" s="235"/>
      <c r="OJI59" s="235"/>
      <c r="OJJ59" s="235"/>
      <c r="OJK59" s="235"/>
      <c r="OJL59" s="235"/>
      <c r="OJM59" s="235"/>
      <c r="OJN59" s="235"/>
      <c r="OJO59" s="235"/>
      <c r="OJP59" s="235"/>
      <c r="OJQ59" s="235"/>
      <c r="OJR59" s="235"/>
      <c r="OJS59" s="235"/>
      <c r="OJT59" s="235"/>
      <c r="OJU59" s="235"/>
      <c r="OJV59" s="235"/>
      <c r="OJW59" s="235"/>
      <c r="OJX59" s="235"/>
      <c r="OJY59" s="235"/>
      <c r="OJZ59" s="235"/>
      <c r="OKA59" s="235"/>
      <c r="OKB59" s="235"/>
      <c r="OKC59" s="235"/>
      <c r="OKD59" s="235"/>
      <c r="OKE59" s="235"/>
      <c r="OKF59" s="235"/>
      <c r="OKG59" s="235"/>
      <c r="OKH59" s="235"/>
      <c r="OKI59" s="235"/>
      <c r="OKJ59" s="235"/>
      <c r="OKK59" s="235"/>
      <c r="OKL59" s="235"/>
      <c r="OKM59" s="235"/>
      <c r="OKN59" s="235"/>
      <c r="OKO59" s="235"/>
      <c r="OKP59" s="235"/>
      <c r="OKQ59" s="235"/>
      <c r="OKR59" s="235"/>
      <c r="OKS59" s="235"/>
      <c r="OKT59" s="235"/>
      <c r="OKU59" s="235"/>
      <c r="OKV59" s="235"/>
      <c r="OKW59" s="235"/>
      <c r="OKX59" s="235"/>
      <c r="OKY59" s="235"/>
      <c r="OKZ59" s="235"/>
      <c r="OLA59" s="235"/>
      <c r="OLB59" s="235"/>
      <c r="OLC59" s="235"/>
      <c r="OLD59" s="235"/>
      <c r="OLE59" s="235"/>
      <c r="OLF59" s="235"/>
      <c r="OLG59" s="235"/>
      <c r="OLH59" s="235"/>
      <c r="OLI59" s="235"/>
      <c r="OLJ59" s="235"/>
      <c r="OLK59" s="235"/>
      <c r="OLL59" s="235"/>
      <c r="OLM59" s="235"/>
      <c r="OLN59" s="235"/>
      <c r="OLO59" s="235"/>
      <c r="OLP59" s="235"/>
      <c r="OLQ59" s="235"/>
      <c r="OLR59" s="235"/>
      <c r="OLS59" s="235"/>
      <c r="OLT59" s="235"/>
      <c r="OLU59" s="235"/>
      <c r="OLV59" s="235"/>
      <c r="OLW59" s="235"/>
      <c r="OLX59" s="235"/>
      <c r="OLY59" s="235"/>
      <c r="OLZ59" s="235"/>
      <c r="OMA59" s="235"/>
      <c r="OMB59" s="235"/>
      <c r="OMC59" s="235"/>
      <c r="OMD59" s="235"/>
      <c r="OME59" s="235"/>
      <c r="OMF59" s="235"/>
      <c r="OMG59" s="235"/>
      <c r="OMH59" s="235"/>
      <c r="OMI59" s="235"/>
      <c r="OMJ59" s="235"/>
      <c r="OMK59" s="235"/>
      <c r="OML59" s="235"/>
      <c r="OMM59" s="235"/>
      <c r="OMN59" s="235"/>
      <c r="OMO59" s="235"/>
      <c r="OMP59" s="235"/>
      <c r="OMQ59" s="235"/>
      <c r="OMR59" s="235"/>
      <c r="OMS59" s="235"/>
      <c r="OMT59" s="235"/>
      <c r="OMU59" s="235"/>
      <c r="OMV59" s="235"/>
      <c r="OMW59" s="235"/>
      <c r="OMX59" s="235"/>
      <c r="OMY59" s="235"/>
      <c r="OMZ59" s="235"/>
      <c r="ONA59" s="235"/>
      <c r="ONB59" s="235"/>
      <c r="ONC59" s="235"/>
      <c r="OND59" s="235"/>
      <c r="ONE59" s="235"/>
      <c r="ONF59" s="235"/>
      <c r="ONG59" s="235"/>
      <c r="ONH59" s="235"/>
      <c r="ONI59" s="235"/>
      <c r="ONJ59" s="235"/>
      <c r="ONK59" s="235"/>
      <c r="ONL59" s="235"/>
      <c r="ONM59" s="235"/>
      <c r="ONN59" s="235"/>
      <c r="ONO59" s="235"/>
      <c r="ONP59" s="235"/>
      <c r="ONQ59" s="235"/>
      <c r="ONR59" s="235"/>
      <c r="ONS59" s="235"/>
      <c r="ONT59" s="235"/>
      <c r="ONU59" s="235"/>
      <c r="ONV59" s="235"/>
      <c r="ONW59" s="235"/>
      <c r="ONX59" s="235"/>
      <c r="ONY59" s="235"/>
      <c r="ONZ59" s="235"/>
      <c r="OOA59" s="235"/>
      <c r="OOB59" s="235"/>
      <c r="OOC59" s="235"/>
      <c r="OOD59" s="235"/>
      <c r="OOE59" s="235"/>
      <c r="OOF59" s="235"/>
      <c r="OOG59" s="235"/>
      <c r="OOH59" s="235"/>
      <c r="OOI59" s="235"/>
      <c r="OOJ59" s="235"/>
      <c r="OOK59" s="235"/>
      <c r="OOL59" s="235"/>
      <c r="OOM59" s="235"/>
      <c r="OON59" s="235"/>
      <c r="OOO59" s="235"/>
      <c r="OOP59" s="235"/>
      <c r="OOQ59" s="235"/>
      <c r="OOR59" s="235"/>
      <c r="OOS59" s="235"/>
      <c r="OOT59" s="235"/>
      <c r="OOU59" s="235"/>
      <c r="OOV59" s="235"/>
      <c r="OOW59" s="235"/>
      <c r="OOX59" s="235"/>
      <c r="OOY59" s="235"/>
      <c r="OOZ59" s="235"/>
      <c r="OPA59" s="235"/>
      <c r="OPB59" s="235"/>
      <c r="OPC59" s="235"/>
      <c r="OPD59" s="235"/>
      <c r="OPE59" s="235"/>
      <c r="OPF59" s="235"/>
      <c r="OPG59" s="235"/>
      <c r="OPH59" s="235"/>
      <c r="OPI59" s="235"/>
      <c r="OPJ59" s="235"/>
      <c r="OPK59" s="235"/>
      <c r="OPL59" s="235"/>
      <c r="OPM59" s="235"/>
      <c r="OPN59" s="235"/>
      <c r="OPO59" s="235"/>
      <c r="OPP59" s="235"/>
      <c r="OPQ59" s="235"/>
      <c r="OPR59" s="235"/>
      <c r="OPS59" s="235"/>
      <c r="OPT59" s="235"/>
      <c r="OPU59" s="235"/>
      <c r="OPV59" s="235"/>
      <c r="OPW59" s="235"/>
      <c r="OPX59" s="235"/>
      <c r="OPY59" s="235"/>
      <c r="OPZ59" s="235"/>
      <c r="OQA59" s="235"/>
      <c r="OQB59" s="235"/>
      <c r="OQC59" s="235"/>
      <c r="OQD59" s="235"/>
      <c r="OQE59" s="235"/>
      <c r="OQF59" s="235"/>
      <c r="OQG59" s="235"/>
      <c r="OQH59" s="235"/>
      <c r="OQI59" s="235"/>
      <c r="OQJ59" s="235"/>
      <c r="OQK59" s="235"/>
      <c r="OQL59" s="235"/>
      <c r="OQM59" s="235"/>
      <c r="OQN59" s="235"/>
      <c r="OQO59" s="235"/>
      <c r="OQP59" s="235"/>
      <c r="OQQ59" s="235"/>
      <c r="OQR59" s="235"/>
      <c r="OQS59" s="235"/>
      <c r="OQT59" s="235"/>
      <c r="OQU59" s="235"/>
      <c r="OQV59" s="235"/>
      <c r="OQW59" s="235"/>
      <c r="OQX59" s="235"/>
      <c r="OQY59" s="235"/>
      <c r="OQZ59" s="235"/>
      <c r="ORA59" s="235"/>
      <c r="ORB59" s="235"/>
      <c r="ORC59" s="235"/>
      <c r="ORD59" s="235"/>
      <c r="ORE59" s="235"/>
      <c r="ORF59" s="235"/>
      <c r="ORG59" s="235"/>
      <c r="ORH59" s="235"/>
      <c r="ORI59" s="235"/>
      <c r="ORJ59" s="235"/>
      <c r="ORK59" s="235"/>
      <c r="ORL59" s="235"/>
      <c r="ORM59" s="235"/>
      <c r="ORN59" s="235"/>
      <c r="ORO59" s="235"/>
      <c r="ORP59" s="235"/>
      <c r="ORQ59" s="235"/>
      <c r="ORR59" s="235"/>
      <c r="ORS59" s="235"/>
      <c r="ORT59" s="235"/>
      <c r="ORU59" s="235"/>
      <c r="ORV59" s="235"/>
      <c r="ORW59" s="235"/>
      <c r="ORX59" s="235"/>
      <c r="ORY59" s="235"/>
      <c r="ORZ59" s="235"/>
      <c r="OSA59" s="235"/>
      <c r="OSB59" s="235"/>
      <c r="OSC59" s="235"/>
      <c r="OSD59" s="235"/>
      <c r="OSE59" s="235"/>
      <c r="OSF59" s="235"/>
      <c r="OSG59" s="235"/>
      <c r="OSH59" s="235"/>
      <c r="OSI59" s="235"/>
      <c r="OSJ59" s="235"/>
      <c r="OSK59" s="235"/>
      <c r="OSL59" s="235"/>
      <c r="OSM59" s="235"/>
      <c r="OSN59" s="235"/>
      <c r="OSO59" s="235"/>
      <c r="OSP59" s="235"/>
      <c r="OSQ59" s="235"/>
      <c r="OSR59" s="235"/>
      <c r="OSS59" s="235"/>
      <c r="OST59" s="235"/>
      <c r="OSU59" s="235"/>
      <c r="OSV59" s="235"/>
      <c r="OSW59" s="235"/>
      <c r="OSX59" s="235"/>
      <c r="OSY59" s="235"/>
      <c r="OSZ59" s="235"/>
      <c r="OTA59" s="235"/>
      <c r="OTB59" s="235"/>
      <c r="OTC59" s="235"/>
      <c r="OTD59" s="235"/>
      <c r="OTE59" s="235"/>
      <c r="OTF59" s="235"/>
      <c r="OTG59" s="235"/>
      <c r="OTH59" s="235"/>
      <c r="OTI59" s="235"/>
      <c r="OTJ59" s="235"/>
      <c r="OTK59" s="235"/>
      <c r="OTL59" s="235"/>
      <c r="OTM59" s="235"/>
      <c r="OTN59" s="235"/>
      <c r="OTO59" s="235"/>
      <c r="OTP59" s="235"/>
      <c r="OTQ59" s="235"/>
      <c r="OTR59" s="235"/>
      <c r="OTS59" s="235"/>
      <c r="OTT59" s="235"/>
      <c r="OTU59" s="235"/>
      <c r="OTV59" s="235"/>
      <c r="OTW59" s="235"/>
      <c r="OTX59" s="235"/>
      <c r="OTY59" s="235"/>
      <c r="OTZ59" s="235"/>
      <c r="OUA59" s="235"/>
      <c r="OUB59" s="235"/>
      <c r="OUC59" s="235"/>
      <c r="OUD59" s="235"/>
      <c r="OUE59" s="235"/>
      <c r="OUF59" s="235"/>
      <c r="OUG59" s="235"/>
      <c r="OUH59" s="235"/>
      <c r="OUI59" s="235"/>
      <c r="OUJ59" s="235"/>
      <c r="OUK59" s="235"/>
      <c r="OUL59" s="235"/>
      <c r="OUM59" s="235"/>
      <c r="OUN59" s="235"/>
      <c r="OUO59" s="235"/>
      <c r="OUP59" s="235"/>
      <c r="OUQ59" s="235"/>
      <c r="OUR59" s="235"/>
      <c r="OUS59" s="235"/>
      <c r="OUT59" s="235"/>
      <c r="OUU59" s="235"/>
      <c r="OUV59" s="235"/>
      <c r="OUW59" s="235"/>
      <c r="OUX59" s="235"/>
      <c r="OUY59" s="235"/>
      <c r="OUZ59" s="235"/>
      <c r="OVA59" s="235"/>
      <c r="OVB59" s="235"/>
      <c r="OVC59" s="235"/>
      <c r="OVD59" s="235"/>
      <c r="OVE59" s="235"/>
      <c r="OVF59" s="235"/>
      <c r="OVG59" s="235"/>
      <c r="OVH59" s="235"/>
      <c r="OVI59" s="235"/>
      <c r="OVJ59" s="235"/>
      <c r="OVK59" s="235"/>
      <c r="OVL59" s="235"/>
      <c r="OVM59" s="235"/>
      <c r="OVN59" s="235"/>
      <c r="OVO59" s="235"/>
      <c r="OVP59" s="235"/>
      <c r="OVQ59" s="235"/>
      <c r="OVR59" s="235"/>
      <c r="OVS59" s="235"/>
      <c r="OVT59" s="235"/>
      <c r="OVU59" s="235"/>
      <c r="OVV59" s="235"/>
      <c r="OVW59" s="235"/>
      <c r="OVX59" s="235"/>
      <c r="OVY59" s="235"/>
      <c r="OVZ59" s="235"/>
      <c r="OWA59" s="235"/>
      <c r="OWB59" s="235"/>
      <c r="OWC59" s="235"/>
      <c r="OWD59" s="235"/>
      <c r="OWE59" s="235"/>
      <c r="OWF59" s="235"/>
      <c r="OWG59" s="235"/>
      <c r="OWH59" s="235"/>
      <c r="OWI59" s="235"/>
      <c r="OWJ59" s="235"/>
      <c r="OWK59" s="235"/>
      <c r="OWL59" s="235"/>
      <c r="OWM59" s="235"/>
      <c r="OWN59" s="235"/>
      <c r="OWO59" s="235"/>
      <c r="OWP59" s="235"/>
      <c r="OWQ59" s="235"/>
      <c r="OWR59" s="235"/>
      <c r="OWS59" s="235"/>
      <c r="OWT59" s="235"/>
      <c r="OWU59" s="235"/>
      <c r="OWV59" s="235"/>
      <c r="OWW59" s="235"/>
      <c r="OWX59" s="235"/>
      <c r="OWY59" s="235"/>
      <c r="OWZ59" s="235"/>
      <c r="OXA59" s="235"/>
      <c r="OXB59" s="235"/>
      <c r="OXC59" s="235"/>
      <c r="OXD59" s="235"/>
      <c r="OXE59" s="235"/>
      <c r="OXF59" s="235"/>
      <c r="OXG59" s="235"/>
      <c r="OXH59" s="235"/>
      <c r="OXI59" s="235"/>
      <c r="OXJ59" s="235"/>
      <c r="OXK59" s="235"/>
      <c r="OXL59" s="235"/>
      <c r="OXM59" s="235"/>
      <c r="OXN59" s="235"/>
      <c r="OXO59" s="235"/>
      <c r="OXP59" s="235"/>
      <c r="OXQ59" s="235"/>
      <c r="OXR59" s="235"/>
      <c r="OXS59" s="235"/>
      <c r="OXT59" s="235"/>
      <c r="OXU59" s="235"/>
      <c r="OXV59" s="235"/>
      <c r="OXW59" s="235"/>
      <c r="OXX59" s="235"/>
      <c r="OXY59" s="235"/>
      <c r="OXZ59" s="235"/>
      <c r="OYA59" s="235"/>
      <c r="OYB59" s="235"/>
      <c r="OYC59" s="235"/>
      <c r="OYD59" s="235"/>
      <c r="OYE59" s="235"/>
      <c r="OYF59" s="235"/>
      <c r="OYG59" s="235"/>
      <c r="OYH59" s="235"/>
      <c r="OYI59" s="235"/>
      <c r="OYJ59" s="235"/>
      <c r="OYK59" s="235"/>
      <c r="OYL59" s="235"/>
      <c r="OYM59" s="235"/>
      <c r="OYN59" s="235"/>
      <c r="OYO59" s="235"/>
      <c r="OYP59" s="235"/>
      <c r="OYQ59" s="235"/>
      <c r="OYR59" s="235"/>
      <c r="OYS59" s="235"/>
      <c r="OYT59" s="235"/>
      <c r="OYU59" s="235"/>
      <c r="OYV59" s="235"/>
      <c r="OYW59" s="235"/>
      <c r="OYX59" s="235"/>
      <c r="OYY59" s="235"/>
      <c r="OYZ59" s="235"/>
      <c r="OZA59" s="235"/>
      <c r="OZB59" s="235"/>
      <c r="OZC59" s="235"/>
      <c r="OZD59" s="235"/>
      <c r="OZE59" s="235"/>
      <c r="OZF59" s="235"/>
      <c r="OZG59" s="235"/>
      <c r="OZH59" s="235"/>
      <c r="OZI59" s="235"/>
      <c r="OZJ59" s="235"/>
      <c r="OZK59" s="235"/>
      <c r="OZL59" s="235"/>
      <c r="OZM59" s="235"/>
      <c r="OZN59" s="235"/>
      <c r="OZO59" s="235"/>
      <c r="OZP59" s="235"/>
      <c r="OZQ59" s="235"/>
      <c r="OZR59" s="235"/>
      <c r="OZS59" s="235"/>
      <c r="OZT59" s="235"/>
      <c r="OZU59" s="235"/>
      <c r="OZV59" s="235"/>
      <c r="OZW59" s="235"/>
      <c r="OZX59" s="235"/>
      <c r="OZY59" s="235"/>
      <c r="OZZ59" s="235"/>
      <c r="PAA59" s="235"/>
      <c r="PAB59" s="235"/>
      <c r="PAC59" s="235"/>
      <c r="PAD59" s="235"/>
      <c r="PAE59" s="235"/>
      <c r="PAF59" s="235"/>
      <c r="PAG59" s="235"/>
      <c r="PAH59" s="235"/>
      <c r="PAI59" s="235"/>
      <c r="PAJ59" s="235"/>
      <c r="PAK59" s="235"/>
      <c r="PAL59" s="235"/>
      <c r="PAM59" s="235"/>
      <c r="PAN59" s="235"/>
      <c r="PAO59" s="235"/>
      <c r="PAP59" s="235"/>
      <c r="PAQ59" s="235"/>
      <c r="PAR59" s="235"/>
      <c r="PAS59" s="235"/>
      <c r="PAT59" s="235"/>
      <c r="PAU59" s="235"/>
      <c r="PAV59" s="235"/>
      <c r="PAW59" s="235"/>
      <c r="PAX59" s="235"/>
      <c r="PAY59" s="235"/>
      <c r="PAZ59" s="235"/>
      <c r="PBA59" s="235"/>
      <c r="PBB59" s="235"/>
      <c r="PBC59" s="235"/>
      <c r="PBD59" s="235"/>
      <c r="PBE59" s="235"/>
      <c r="PBF59" s="235"/>
      <c r="PBG59" s="235"/>
      <c r="PBH59" s="235"/>
      <c r="PBI59" s="235"/>
      <c r="PBJ59" s="235"/>
      <c r="PBK59" s="235"/>
      <c r="PBL59" s="235"/>
      <c r="PBM59" s="235"/>
      <c r="PBN59" s="235"/>
      <c r="PBO59" s="235"/>
      <c r="PBP59" s="235"/>
      <c r="PBQ59" s="235"/>
      <c r="PBR59" s="235"/>
      <c r="PBS59" s="235"/>
      <c r="PBT59" s="235"/>
      <c r="PBU59" s="235"/>
      <c r="PBV59" s="235"/>
      <c r="PBW59" s="235"/>
      <c r="PBX59" s="235"/>
      <c r="PBY59" s="235"/>
      <c r="PBZ59" s="235"/>
      <c r="PCA59" s="235"/>
      <c r="PCB59" s="235"/>
      <c r="PCC59" s="235"/>
      <c r="PCD59" s="235"/>
      <c r="PCE59" s="235"/>
      <c r="PCF59" s="235"/>
      <c r="PCG59" s="235"/>
      <c r="PCH59" s="235"/>
      <c r="PCI59" s="235"/>
      <c r="PCJ59" s="235"/>
      <c r="PCK59" s="235"/>
      <c r="PCL59" s="235"/>
      <c r="PCM59" s="235"/>
      <c r="PCN59" s="235"/>
      <c r="PCO59" s="235"/>
      <c r="PCP59" s="235"/>
      <c r="PCQ59" s="235"/>
      <c r="PCR59" s="235"/>
      <c r="PCS59" s="235"/>
      <c r="PCT59" s="235"/>
      <c r="PCU59" s="235"/>
      <c r="PCV59" s="235"/>
      <c r="PCW59" s="235"/>
      <c r="PCX59" s="235"/>
      <c r="PCY59" s="235"/>
      <c r="PCZ59" s="235"/>
      <c r="PDA59" s="235"/>
      <c r="PDB59" s="235"/>
      <c r="PDC59" s="235"/>
      <c r="PDD59" s="235"/>
      <c r="PDE59" s="235"/>
      <c r="PDF59" s="235"/>
      <c r="PDG59" s="235"/>
      <c r="PDH59" s="235"/>
      <c r="PDI59" s="235"/>
      <c r="PDJ59" s="235"/>
      <c r="PDK59" s="235"/>
      <c r="PDL59" s="235"/>
      <c r="PDM59" s="235"/>
      <c r="PDN59" s="235"/>
      <c r="PDO59" s="235"/>
      <c r="PDP59" s="235"/>
      <c r="PDQ59" s="235"/>
      <c r="PDR59" s="235"/>
      <c r="PDS59" s="235"/>
      <c r="PDT59" s="235"/>
      <c r="PDU59" s="235"/>
      <c r="PDV59" s="235"/>
      <c r="PDW59" s="235"/>
      <c r="PDX59" s="235"/>
      <c r="PDY59" s="235"/>
      <c r="PDZ59" s="235"/>
      <c r="PEA59" s="235"/>
      <c r="PEB59" s="235"/>
      <c r="PEC59" s="235"/>
      <c r="PED59" s="235"/>
      <c r="PEE59" s="235"/>
      <c r="PEF59" s="235"/>
      <c r="PEG59" s="235"/>
      <c r="PEH59" s="235"/>
      <c r="PEI59" s="235"/>
      <c r="PEJ59" s="235"/>
      <c r="PEK59" s="235"/>
      <c r="PEL59" s="235"/>
      <c r="PEM59" s="235"/>
      <c r="PEN59" s="235"/>
      <c r="PEO59" s="235"/>
      <c r="PEP59" s="235"/>
      <c r="PEQ59" s="235"/>
      <c r="PER59" s="235"/>
      <c r="PES59" s="235"/>
      <c r="PET59" s="235"/>
      <c r="PEU59" s="235"/>
      <c r="PEV59" s="235"/>
      <c r="PEW59" s="235"/>
      <c r="PEX59" s="235"/>
      <c r="PEY59" s="235"/>
      <c r="PEZ59" s="235"/>
      <c r="PFA59" s="235"/>
      <c r="PFB59" s="235"/>
      <c r="PFC59" s="235"/>
      <c r="PFD59" s="235"/>
      <c r="PFE59" s="235"/>
      <c r="PFF59" s="235"/>
      <c r="PFG59" s="235"/>
      <c r="PFH59" s="235"/>
      <c r="PFI59" s="235"/>
      <c r="PFJ59" s="235"/>
      <c r="PFK59" s="235"/>
      <c r="PFL59" s="235"/>
      <c r="PFM59" s="235"/>
      <c r="PFN59" s="235"/>
      <c r="PFO59" s="235"/>
      <c r="PFP59" s="235"/>
      <c r="PFQ59" s="235"/>
      <c r="PFR59" s="235"/>
      <c r="PFS59" s="235"/>
      <c r="PFT59" s="235"/>
      <c r="PFU59" s="235"/>
      <c r="PFV59" s="235"/>
      <c r="PFW59" s="235"/>
      <c r="PFX59" s="235"/>
      <c r="PFY59" s="235"/>
      <c r="PFZ59" s="235"/>
      <c r="PGA59" s="235"/>
      <c r="PGB59" s="235"/>
      <c r="PGC59" s="235"/>
      <c r="PGD59" s="235"/>
      <c r="PGE59" s="235"/>
      <c r="PGF59" s="235"/>
      <c r="PGG59" s="235"/>
      <c r="PGH59" s="235"/>
      <c r="PGI59" s="235"/>
      <c r="PGJ59" s="235"/>
      <c r="PGK59" s="235"/>
      <c r="PGL59" s="235"/>
      <c r="PGM59" s="235"/>
      <c r="PGN59" s="235"/>
      <c r="PGO59" s="235"/>
      <c r="PGP59" s="235"/>
      <c r="PGQ59" s="235"/>
      <c r="PGR59" s="235"/>
      <c r="PGS59" s="235"/>
      <c r="PGT59" s="235"/>
      <c r="PGU59" s="235"/>
      <c r="PGV59" s="235"/>
      <c r="PGW59" s="235"/>
      <c r="PGX59" s="235"/>
      <c r="PGY59" s="235"/>
      <c r="PGZ59" s="235"/>
      <c r="PHA59" s="235"/>
      <c r="PHB59" s="235"/>
      <c r="PHC59" s="235"/>
      <c r="PHD59" s="235"/>
      <c r="PHE59" s="235"/>
      <c r="PHF59" s="235"/>
      <c r="PHG59" s="235"/>
      <c r="PHH59" s="235"/>
      <c r="PHI59" s="235"/>
      <c r="PHJ59" s="235"/>
      <c r="PHK59" s="235"/>
      <c r="PHL59" s="235"/>
      <c r="PHM59" s="235"/>
      <c r="PHN59" s="235"/>
      <c r="PHO59" s="235"/>
      <c r="PHP59" s="235"/>
      <c r="PHQ59" s="235"/>
      <c r="PHR59" s="235"/>
      <c r="PHS59" s="235"/>
      <c r="PHT59" s="235"/>
      <c r="PHU59" s="235"/>
      <c r="PHV59" s="235"/>
      <c r="PHW59" s="235"/>
      <c r="PHX59" s="235"/>
      <c r="PHY59" s="235"/>
      <c r="PHZ59" s="235"/>
      <c r="PIA59" s="235"/>
      <c r="PIB59" s="235"/>
      <c r="PIC59" s="235"/>
      <c r="PID59" s="235"/>
      <c r="PIE59" s="235"/>
      <c r="PIF59" s="235"/>
      <c r="PIG59" s="235"/>
      <c r="PIH59" s="235"/>
      <c r="PII59" s="235"/>
      <c r="PIJ59" s="235"/>
      <c r="PIK59" s="235"/>
      <c r="PIL59" s="235"/>
      <c r="PIM59" s="235"/>
      <c r="PIN59" s="235"/>
      <c r="PIO59" s="235"/>
      <c r="PIP59" s="235"/>
      <c r="PIQ59" s="235"/>
      <c r="PIR59" s="235"/>
      <c r="PIS59" s="235"/>
      <c r="PIT59" s="235"/>
      <c r="PIU59" s="235"/>
      <c r="PIV59" s="235"/>
      <c r="PIW59" s="235"/>
      <c r="PIX59" s="235"/>
      <c r="PIY59" s="235"/>
      <c r="PIZ59" s="235"/>
      <c r="PJA59" s="235"/>
      <c r="PJB59" s="235"/>
      <c r="PJC59" s="235"/>
      <c r="PJD59" s="235"/>
      <c r="PJE59" s="235"/>
      <c r="PJF59" s="235"/>
      <c r="PJG59" s="235"/>
      <c r="PJH59" s="235"/>
      <c r="PJI59" s="235"/>
      <c r="PJJ59" s="235"/>
      <c r="PJK59" s="235"/>
      <c r="PJL59" s="235"/>
      <c r="PJM59" s="235"/>
      <c r="PJN59" s="235"/>
      <c r="PJO59" s="235"/>
      <c r="PJP59" s="235"/>
      <c r="PJQ59" s="235"/>
      <c r="PJR59" s="235"/>
      <c r="PJS59" s="235"/>
      <c r="PJT59" s="235"/>
      <c r="PJU59" s="235"/>
      <c r="PJV59" s="235"/>
      <c r="PJW59" s="235"/>
      <c r="PJX59" s="235"/>
      <c r="PJY59" s="235"/>
      <c r="PJZ59" s="235"/>
      <c r="PKA59" s="235"/>
      <c r="PKB59" s="235"/>
      <c r="PKC59" s="235"/>
      <c r="PKD59" s="235"/>
      <c r="PKE59" s="235"/>
      <c r="PKF59" s="235"/>
      <c r="PKG59" s="235"/>
      <c r="PKH59" s="235"/>
      <c r="PKI59" s="235"/>
      <c r="PKJ59" s="235"/>
      <c r="PKK59" s="235"/>
      <c r="PKL59" s="235"/>
      <c r="PKM59" s="235"/>
      <c r="PKN59" s="235"/>
      <c r="PKO59" s="235"/>
      <c r="PKP59" s="235"/>
      <c r="PKQ59" s="235"/>
      <c r="PKR59" s="235"/>
      <c r="PKS59" s="235"/>
      <c r="PKT59" s="235"/>
      <c r="PKU59" s="235"/>
      <c r="PKV59" s="235"/>
      <c r="PKW59" s="235"/>
      <c r="PKX59" s="235"/>
      <c r="PKY59" s="235"/>
      <c r="PKZ59" s="235"/>
      <c r="PLA59" s="235"/>
      <c r="PLB59" s="235"/>
      <c r="PLC59" s="235"/>
      <c r="PLD59" s="235"/>
      <c r="PLE59" s="235"/>
      <c r="PLF59" s="235"/>
      <c r="PLG59" s="235"/>
      <c r="PLH59" s="235"/>
      <c r="PLI59" s="235"/>
      <c r="PLJ59" s="235"/>
      <c r="PLK59" s="235"/>
      <c r="PLL59" s="235"/>
      <c r="PLM59" s="235"/>
      <c r="PLN59" s="235"/>
      <c r="PLO59" s="235"/>
      <c r="PLP59" s="235"/>
      <c r="PLQ59" s="235"/>
      <c r="PLR59" s="235"/>
      <c r="PLS59" s="235"/>
      <c r="PLT59" s="235"/>
      <c r="PLU59" s="235"/>
      <c r="PLV59" s="235"/>
      <c r="PLW59" s="235"/>
      <c r="PLX59" s="235"/>
      <c r="PLY59" s="235"/>
      <c r="PLZ59" s="235"/>
      <c r="PMA59" s="235"/>
      <c r="PMB59" s="235"/>
      <c r="PMC59" s="235"/>
      <c r="PMD59" s="235"/>
      <c r="PME59" s="235"/>
      <c r="PMF59" s="235"/>
      <c r="PMG59" s="235"/>
      <c r="PMH59" s="235"/>
      <c r="PMI59" s="235"/>
      <c r="PMJ59" s="235"/>
      <c r="PMK59" s="235"/>
      <c r="PML59" s="235"/>
      <c r="PMM59" s="235"/>
      <c r="PMN59" s="235"/>
      <c r="PMO59" s="235"/>
      <c r="PMP59" s="235"/>
      <c r="PMQ59" s="235"/>
      <c r="PMR59" s="235"/>
      <c r="PMS59" s="235"/>
      <c r="PMT59" s="235"/>
      <c r="PMU59" s="235"/>
      <c r="PMV59" s="235"/>
      <c r="PMW59" s="235"/>
      <c r="PMX59" s="235"/>
      <c r="PMY59" s="235"/>
      <c r="PMZ59" s="235"/>
      <c r="PNA59" s="235"/>
      <c r="PNB59" s="235"/>
      <c r="PNC59" s="235"/>
      <c r="PND59" s="235"/>
      <c r="PNE59" s="235"/>
      <c r="PNF59" s="235"/>
      <c r="PNG59" s="235"/>
      <c r="PNH59" s="235"/>
      <c r="PNI59" s="235"/>
      <c r="PNJ59" s="235"/>
      <c r="PNK59" s="235"/>
      <c r="PNL59" s="235"/>
      <c r="PNM59" s="235"/>
      <c r="PNN59" s="235"/>
      <c r="PNO59" s="235"/>
      <c r="PNP59" s="235"/>
      <c r="PNQ59" s="235"/>
      <c r="PNR59" s="235"/>
      <c r="PNS59" s="235"/>
      <c r="PNT59" s="235"/>
      <c r="PNU59" s="235"/>
      <c r="PNV59" s="235"/>
      <c r="PNW59" s="235"/>
      <c r="PNX59" s="235"/>
      <c r="PNY59" s="235"/>
      <c r="PNZ59" s="235"/>
      <c r="POA59" s="235"/>
      <c r="POB59" s="235"/>
      <c r="POC59" s="235"/>
      <c r="POD59" s="235"/>
      <c r="POE59" s="235"/>
      <c r="POF59" s="235"/>
      <c r="POG59" s="235"/>
      <c r="POH59" s="235"/>
      <c r="POI59" s="235"/>
      <c r="POJ59" s="235"/>
      <c r="POK59" s="235"/>
      <c r="POL59" s="235"/>
      <c r="POM59" s="235"/>
      <c r="PON59" s="235"/>
      <c r="POO59" s="235"/>
      <c r="POP59" s="235"/>
      <c r="POQ59" s="235"/>
      <c r="POR59" s="235"/>
      <c r="POS59" s="235"/>
      <c r="POT59" s="235"/>
      <c r="POU59" s="235"/>
      <c r="POV59" s="235"/>
      <c r="POW59" s="235"/>
      <c r="POX59" s="235"/>
      <c r="POY59" s="235"/>
      <c r="POZ59" s="235"/>
      <c r="PPA59" s="235"/>
      <c r="PPB59" s="235"/>
      <c r="PPC59" s="235"/>
      <c r="PPD59" s="235"/>
      <c r="PPE59" s="235"/>
      <c r="PPF59" s="235"/>
      <c r="PPG59" s="235"/>
      <c r="PPH59" s="235"/>
      <c r="PPI59" s="235"/>
      <c r="PPJ59" s="235"/>
      <c r="PPK59" s="235"/>
      <c r="PPL59" s="235"/>
      <c r="PPM59" s="235"/>
      <c r="PPN59" s="235"/>
      <c r="PPO59" s="235"/>
      <c r="PPP59" s="235"/>
      <c r="PPQ59" s="235"/>
      <c r="PPR59" s="235"/>
      <c r="PPS59" s="235"/>
      <c r="PPT59" s="235"/>
      <c r="PPU59" s="235"/>
      <c r="PPV59" s="235"/>
      <c r="PPW59" s="235"/>
      <c r="PPX59" s="235"/>
      <c r="PPY59" s="235"/>
      <c r="PPZ59" s="235"/>
      <c r="PQA59" s="235"/>
      <c r="PQB59" s="235"/>
      <c r="PQC59" s="235"/>
      <c r="PQD59" s="235"/>
      <c r="PQE59" s="235"/>
      <c r="PQF59" s="235"/>
      <c r="PQG59" s="235"/>
      <c r="PQH59" s="235"/>
      <c r="PQI59" s="235"/>
      <c r="PQJ59" s="235"/>
      <c r="PQK59" s="235"/>
      <c r="PQL59" s="235"/>
      <c r="PQM59" s="235"/>
      <c r="PQN59" s="235"/>
      <c r="PQO59" s="235"/>
      <c r="PQP59" s="235"/>
      <c r="PQQ59" s="235"/>
      <c r="PQR59" s="235"/>
      <c r="PQS59" s="235"/>
      <c r="PQT59" s="235"/>
      <c r="PQU59" s="235"/>
      <c r="PQV59" s="235"/>
      <c r="PQW59" s="235"/>
      <c r="PQX59" s="235"/>
      <c r="PQY59" s="235"/>
      <c r="PQZ59" s="235"/>
      <c r="PRA59" s="235"/>
      <c r="PRB59" s="235"/>
      <c r="PRC59" s="235"/>
      <c r="PRD59" s="235"/>
      <c r="PRE59" s="235"/>
      <c r="PRF59" s="235"/>
      <c r="PRG59" s="235"/>
      <c r="PRH59" s="235"/>
      <c r="PRI59" s="235"/>
      <c r="PRJ59" s="235"/>
      <c r="PRK59" s="235"/>
      <c r="PRL59" s="235"/>
      <c r="PRM59" s="235"/>
      <c r="PRN59" s="235"/>
      <c r="PRO59" s="235"/>
      <c r="PRP59" s="235"/>
      <c r="PRQ59" s="235"/>
      <c r="PRR59" s="235"/>
      <c r="PRS59" s="235"/>
      <c r="PRT59" s="235"/>
      <c r="PRU59" s="235"/>
      <c r="PRV59" s="235"/>
      <c r="PRW59" s="235"/>
      <c r="PRX59" s="235"/>
      <c r="PRY59" s="235"/>
      <c r="PRZ59" s="235"/>
      <c r="PSA59" s="235"/>
      <c r="PSB59" s="235"/>
      <c r="PSC59" s="235"/>
      <c r="PSD59" s="235"/>
      <c r="PSE59" s="235"/>
      <c r="PSF59" s="235"/>
      <c r="PSG59" s="235"/>
      <c r="PSH59" s="235"/>
      <c r="PSI59" s="235"/>
      <c r="PSJ59" s="235"/>
      <c r="PSK59" s="235"/>
      <c r="PSL59" s="235"/>
      <c r="PSM59" s="235"/>
      <c r="PSN59" s="235"/>
      <c r="PSO59" s="235"/>
      <c r="PSP59" s="235"/>
      <c r="PSQ59" s="235"/>
      <c r="PSR59" s="235"/>
      <c r="PSS59" s="235"/>
      <c r="PST59" s="235"/>
      <c r="PSU59" s="235"/>
      <c r="PSV59" s="235"/>
      <c r="PSW59" s="235"/>
      <c r="PSX59" s="235"/>
      <c r="PSY59" s="235"/>
      <c r="PSZ59" s="235"/>
      <c r="PTA59" s="235"/>
      <c r="PTB59" s="235"/>
      <c r="PTC59" s="235"/>
      <c r="PTD59" s="235"/>
      <c r="PTE59" s="235"/>
      <c r="PTF59" s="235"/>
      <c r="PTG59" s="235"/>
      <c r="PTH59" s="235"/>
      <c r="PTI59" s="235"/>
      <c r="PTJ59" s="235"/>
      <c r="PTK59" s="235"/>
      <c r="PTL59" s="235"/>
      <c r="PTM59" s="235"/>
      <c r="PTN59" s="235"/>
      <c r="PTO59" s="235"/>
      <c r="PTP59" s="235"/>
      <c r="PTQ59" s="235"/>
      <c r="PTR59" s="235"/>
      <c r="PTS59" s="235"/>
      <c r="PTT59" s="235"/>
      <c r="PTU59" s="235"/>
      <c r="PTV59" s="235"/>
      <c r="PTW59" s="235"/>
      <c r="PTX59" s="235"/>
      <c r="PTY59" s="235"/>
      <c r="PTZ59" s="235"/>
      <c r="PUA59" s="235"/>
      <c r="PUB59" s="235"/>
      <c r="PUC59" s="235"/>
      <c r="PUD59" s="235"/>
      <c r="PUE59" s="235"/>
      <c r="PUF59" s="235"/>
      <c r="PUG59" s="235"/>
      <c r="PUH59" s="235"/>
      <c r="PUI59" s="235"/>
      <c r="PUJ59" s="235"/>
      <c r="PUK59" s="235"/>
      <c r="PUL59" s="235"/>
      <c r="PUM59" s="235"/>
      <c r="PUN59" s="235"/>
      <c r="PUO59" s="235"/>
      <c r="PUP59" s="235"/>
      <c r="PUQ59" s="235"/>
      <c r="PUR59" s="235"/>
      <c r="PUS59" s="235"/>
      <c r="PUT59" s="235"/>
      <c r="PUU59" s="235"/>
      <c r="PUV59" s="235"/>
      <c r="PUW59" s="235"/>
      <c r="PUX59" s="235"/>
      <c r="PUY59" s="235"/>
      <c r="PUZ59" s="235"/>
      <c r="PVA59" s="235"/>
      <c r="PVB59" s="235"/>
      <c r="PVC59" s="235"/>
      <c r="PVD59" s="235"/>
      <c r="PVE59" s="235"/>
      <c r="PVF59" s="235"/>
      <c r="PVG59" s="235"/>
      <c r="PVH59" s="235"/>
      <c r="PVI59" s="235"/>
      <c r="PVJ59" s="235"/>
      <c r="PVK59" s="235"/>
      <c r="PVL59" s="235"/>
      <c r="PVM59" s="235"/>
      <c r="PVN59" s="235"/>
      <c r="PVO59" s="235"/>
      <c r="PVP59" s="235"/>
      <c r="PVQ59" s="235"/>
      <c r="PVR59" s="235"/>
      <c r="PVS59" s="235"/>
      <c r="PVT59" s="235"/>
      <c r="PVU59" s="235"/>
      <c r="PVV59" s="235"/>
      <c r="PVW59" s="235"/>
      <c r="PVX59" s="235"/>
      <c r="PVY59" s="235"/>
      <c r="PVZ59" s="235"/>
      <c r="PWA59" s="235"/>
      <c r="PWB59" s="235"/>
      <c r="PWC59" s="235"/>
      <c r="PWD59" s="235"/>
      <c r="PWE59" s="235"/>
      <c r="PWF59" s="235"/>
      <c r="PWG59" s="235"/>
      <c r="PWH59" s="235"/>
      <c r="PWI59" s="235"/>
      <c r="PWJ59" s="235"/>
      <c r="PWK59" s="235"/>
      <c r="PWL59" s="235"/>
      <c r="PWM59" s="235"/>
      <c r="PWN59" s="235"/>
      <c r="PWO59" s="235"/>
      <c r="PWP59" s="235"/>
      <c r="PWQ59" s="235"/>
      <c r="PWR59" s="235"/>
      <c r="PWS59" s="235"/>
      <c r="PWT59" s="235"/>
      <c r="PWU59" s="235"/>
      <c r="PWV59" s="235"/>
      <c r="PWW59" s="235"/>
      <c r="PWX59" s="235"/>
      <c r="PWY59" s="235"/>
      <c r="PWZ59" s="235"/>
      <c r="PXA59" s="235"/>
      <c r="PXB59" s="235"/>
      <c r="PXC59" s="235"/>
      <c r="PXD59" s="235"/>
      <c r="PXE59" s="235"/>
      <c r="PXF59" s="235"/>
      <c r="PXG59" s="235"/>
      <c r="PXH59" s="235"/>
      <c r="PXI59" s="235"/>
      <c r="PXJ59" s="235"/>
      <c r="PXK59" s="235"/>
      <c r="PXL59" s="235"/>
      <c r="PXM59" s="235"/>
      <c r="PXN59" s="235"/>
      <c r="PXO59" s="235"/>
      <c r="PXP59" s="235"/>
      <c r="PXQ59" s="235"/>
      <c r="PXR59" s="235"/>
      <c r="PXS59" s="235"/>
      <c r="PXT59" s="235"/>
      <c r="PXU59" s="235"/>
      <c r="PXV59" s="235"/>
      <c r="PXW59" s="235"/>
      <c r="PXX59" s="235"/>
      <c r="PXY59" s="235"/>
      <c r="PXZ59" s="235"/>
      <c r="PYA59" s="235"/>
      <c r="PYB59" s="235"/>
      <c r="PYC59" s="235"/>
      <c r="PYD59" s="235"/>
      <c r="PYE59" s="235"/>
      <c r="PYF59" s="235"/>
      <c r="PYG59" s="235"/>
      <c r="PYH59" s="235"/>
      <c r="PYI59" s="235"/>
      <c r="PYJ59" s="235"/>
      <c r="PYK59" s="235"/>
      <c r="PYL59" s="235"/>
      <c r="PYM59" s="235"/>
      <c r="PYN59" s="235"/>
      <c r="PYO59" s="235"/>
      <c r="PYP59" s="235"/>
      <c r="PYQ59" s="235"/>
      <c r="PYR59" s="235"/>
      <c r="PYS59" s="235"/>
      <c r="PYT59" s="235"/>
      <c r="PYU59" s="235"/>
      <c r="PYV59" s="235"/>
      <c r="PYW59" s="235"/>
      <c r="PYX59" s="235"/>
      <c r="PYY59" s="235"/>
      <c r="PYZ59" s="235"/>
      <c r="PZA59" s="235"/>
      <c r="PZB59" s="235"/>
      <c r="PZC59" s="235"/>
      <c r="PZD59" s="235"/>
      <c r="PZE59" s="235"/>
      <c r="PZF59" s="235"/>
      <c r="PZG59" s="235"/>
      <c r="PZH59" s="235"/>
      <c r="PZI59" s="235"/>
      <c r="PZJ59" s="235"/>
      <c r="PZK59" s="235"/>
      <c r="PZL59" s="235"/>
      <c r="PZM59" s="235"/>
      <c r="PZN59" s="235"/>
      <c r="PZO59" s="235"/>
      <c r="PZP59" s="235"/>
      <c r="PZQ59" s="235"/>
      <c r="PZR59" s="235"/>
      <c r="PZS59" s="235"/>
      <c r="PZT59" s="235"/>
      <c r="PZU59" s="235"/>
      <c r="PZV59" s="235"/>
      <c r="PZW59" s="235"/>
      <c r="PZX59" s="235"/>
      <c r="PZY59" s="235"/>
      <c r="PZZ59" s="235"/>
      <c r="QAA59" s="235"/>
      <c r="QAB59" s="235"/>
      <c r="QAC59" s="235"/>
      <c r="QAD59" s="235"/>
      <c r="QAE59" s="235"/>
      <c r="QAF59" s="235"/>
      <c r="QAG59" s="235"/>
      <c r="QAH59" s="235"/>
      <c r="QAI59" s="235"/>
      <c r="QAJ59" s="235"/>
      <c r="QAK59" s="235"/>
      <c r="QAL59" s="235"/>
      <c r="QAM59" s="235"/>
      <c r="QAN59" s="235"/>
      <c r="QAO59" s="235"/>
      <c r="QAP59" s="235"/>
      <c r="QAQ59" s="235"/>
      <c r="QAR59" s="235"/>
      <c r="QAS59" s="235"/>
      <c r="QAT59" s="235"/>
      <c r="QAU59" s="235"/>
      <c r="QAV59" s="235"/>
      <c r="QAW59" s="235"/>
      <c r="QAX59" s="235"/>
      <c r="QAY59" s="235"/>
      <c r="QAZ59" s="235"/>
      <c r="QBA59" s="235"/>
      <c r="QBB59" s="235"/>
      <c r="QBC59" s="235"/>
      <c r="QBD59" s="235"/>
      <c r="QBE59" s="235"/>
      <c r="QBF59" s="235"/>
      <c r="QBG59" s="235"/>
      <c r="QBH59" s="235"/>
      <c r="QBI59" s="235"/>
      <c r="QBJ59" s="235"/>
      <c r="QBK59" s="235"/>
      <c r="QBL59" s="235"/>
      <c r="QBM59" s="235"/>
      <c r="QBN59" s="235"/>
      <c r="QBO59" s="235"/>
      <c r="QBP59" s="235"/>
      <c r="QBQ59" s="235"/>
      <c r="QBR59" s="235"/>
      <c r="QBS59" s="235"/>
      <c r="QBT59" s="235"/>
      <c r="QBU59" s="235"/>
      <c r="QBV59" s="235"/>
      <c r="QBW59" s="235"/>
      <c r="QBX59" s="235"/>
      <c r="QBY59" s="235"/>
      <c r="QBZ59" s="235"/>
      <c r="QCA59" s="235"/>
      <c r="QCB59" s="235"/>
      <c r="QCC59" s="235"/>
      <c r="QCD59" s="235"/>
      <c r="QCE59" s="235"/>
      <c r="QCF59" s="235"/>
      <c r="QCG59" s="235"/>
      <c r="QCH59" s="235"/>
      <c r="QCI59" s="235"/>
      <c r="QCJ59" s="235"/>
      <c r="QCK59" s="235"/>
      <c r="QCL59" s="235"/>
      <c r="QCM59" s="235"/>
      <c r="QCN59" s="235"/>
      <c r="QCO59" s="235"/>
      <c r="QCP59" s="235"/>
      <c r="QCQ59" s="235"/>
      <c r="QCR59" s="235"/>
      <c r="QCS59" s="235"/>
      <c r="QCT59" s="235"/>
      <c r="QCU59" s="235"/>
      <c r="QCV59" s="235"/>
      <c r="QCW59" s="235"/>
      <c r="QCX59" s="235"/>
      <c r="QCY59" s="235"/>
      <c r="QCZ59" s="235"/>
      <c r="QDA59" s="235"/>
      <c r="QDB59" s="235"/>
      <c r="QDC59" s="235"/>
      <c r="QDD59" s="235"/>
      <c r="QDE59" s="235"/>
      <c r="QDF59" s="235"/>
      <c r="QDG59" s="235"/>
      <c r="QDH59" s="235"/>
      <c r="QDI59" s="235"/>
      <c r="QDJ59" s="235"/>
      <c r="QDK59" s="235"/>
      <c r="QDL59" s="235"/>
      <c r="QDM59" s="235"/>
      <c r="QDN59" s="235"/>
      <c r="QDO59" s="235"/>
      <c r="QDP59" s="235"/>
      <c r="QDQ59" s="235"/>
      <c r="QDR59" s="235"/>
      <c r="QDS59" s="235"/>
      <c r="QDT59" s="235"/>
      <c r="QDU59" s="235"/>
      <c r="QDV59" s="235"/>
      <c r="QDW59" s="235"/>
      <c r="QDX59" s="235"/>
      <c r="QDY59" s="235"/>
      <c r="QDZ59" s="235"/>
      <c r="QEA59" s="235"/>
      <c r="QEB59" s="235"/>
      <c r="QEC59" s="235"/>
      <c r="QED59" s="235"/>
      <c r="QEE59" s="235"/>
      <c r="QEF59" s="235"/>
      <c r="QEG59" s="235"/>
      <c r="QEH59" s="235"/>
      <c r="QEI59" s="235"/>
      <c r="QEJ59" s="235"/>
      <c r="QEK59" s="235"/>
      <c r="QEL59" s="235"/>
      <c r="QEM59" s="235"/>
      <c r="QEN59" s="235"/>
      <c r="QEO59" s="235"/>
      <c r="QEP59" s="235"/>
      <c r="QEQ59" s="235"/>
      <c r="QER59" s="235"/>
      <c r="QES59" s="235"/>
      <c r="QET59" s="235"/>
      <c r="QEU59" s="235"/>
      <c r="QEV59" s="235"/>
      <c r="QEW59" s="235"/>
      <c r="QEX59" s="235"/>
      <c r="QEY59" s="235"/>
      <c r="QEZ59" s="235"/>
      <c r="QFA59" s="235"/>
      <c r="QFB59" s="235"/>
      <c r="QFC59" s="235"/>
      <c r="QFD59" s="235"/>
      <c r="QFE59" s="235"/>
      <c r="QFF59" s="235"/>
      <c r="QFG59" s="235"/>
      <c r="QFH59" s="235"/>
      <c r="QFI59" s="235"/>
      <c r="QFJ59" s="235"/>
      <c r="QFK59" s="235"/>
      <c r="QFL59" s="235"/>
      <c r="QFM59" s="235"/>
      <c r="QFN59" s="235"/>
      <c r="QFO59" s="235"/>
      <c r="QFP59" s="235"/>
      <c r="QFQ59" s="235"/>
      <c r="QFR59" s="235"/>
      <c r="QFS59" s="235"/>
      <c r="QFT59" s="235"/>
      <c r="QFU59" s="235"/>
      <c r="QFV59" s="235"/>
      <c r="QFW59" s="235"/>
      <c r="QFX59" s="235"/>
      <c r="QFY59" s="235"/>
      <c r="QFZ59" s="235"/>
      <c r="QGA59" s="235"/>
      <c r="QGB59" s="235"/>
      <c r="QGC59" s="235"/>
      <c r="QGD59" s="235"/>
      <c r="QGE59" s="235"/>
      <c r="QGF59" s="235"/>
      <c r="QGG59" s="235"/>
      <c r="QGH59" s="235"/>
      <c r="QGI59" s="235"/>
      <c r="QGJ59" s="235"/>
      <c r="QGK59" s="235"/>
      <c r="QGL59" s="235"/>
      <c r="QGM59" s="235"/>
      <c r="QGN59" s="235"/>
      <c r="QGO59" s="235"/>
      <c r="QGP59" s="235"/>
      <c r="QGQ59" s="235"/>
      <c r="QGR59" s="235"/>
      <c r="QGS59" s="235"/>
      <c r="QGT59" s="235"/>
      <c r="QGU59" s="235"/>
      <c r="QGV59" s="235"/>
      <c r="QGW59" s="235"/>
      <c r="QGX59" s="235"/>
      <c r="QGY59" s="235"/>
      <c r="QGZ59" s="235"/>
      <c r="QHA59" s="235"/>
      <c r="QHB59" s="235"/>
      <c r="QHC59" s="235"/>
      <c r="QHD59" s="235"/>
      <c r="QHE59" s="235"/>
      <c r="QHF59" s="235"/>
      <c r="QHG59" s="235"/>
      <c r="QHH59" s="235"/>
      <c r="QHI59" s="235"/>
      <c r="QHJ59" s="235"/>
      <c r="QHK59" s="235"/>
      <c r="QHL59" s="235"/>
      <c r="QHM59" s="235"/>
      <c r="QHN59" s="235"/>
      <c r="QHO59" s="235"/>
      <c r="QHP59" s="235"/>
      <c r="QHQ59" s="235"/>
      <c r="QHR59" s="235"/>
      <c r="QHS59" s="235"/>
      <c r="QHT59" s="235"/>
      <c r="QHU59" s="235"/>
      <c r="QHV59" s="235"/>
      <c r="QHW59" s="235"/>
      <c r="QHX59" s="235"/>
      <c r="QHY59" s="235"/>
      <c r="QHZ59" s="235"/>
      <c r="QIA59" s="235"/>
      <c r="QIB59" s="235"/>
      <c r="QIC59" s="235"/>
      <c r="QID59" s="235"/>
      <c r="QIE59" s="235"/>
      <c r="QIF59" s="235"/>
      <c r="QIG59" s="235"/>
      <c r="QIH59" s="235"/>
      <c r="QII59" s="235"/>
      <c r="QIJ59" s="235"/>
      <c r="QIK59" s="235"/>
      <c r="QIL59" s="235"/>
      <c r="QIM59" s="235"/>
      <c r="QIN59" s="235"/>
      <c r="QIO59" s="235"/>
      <c r="QIP59" s="235"/>
      <c r="QIQ59" s="235"/>
      <c r="QIR59" s="235"/>
      <c r="QIS59" s="235"/>
      <c r="QIT59" s="235"/>
      <c r="QIU59" s="235"/>
      <c r="QIV59" s="235"/>
      <c r="QIW59" s="235"/>
      <c r="QIX59" s="235"/>
      <c r="QIY59" s="235"/>
      <c r="QIZ59" s="235"/>
      <c r="QJA59" s="235"/>
      <c r="QJB59" s="235"/>
      <c r="QJC59" s="235"/>
      <c r="QJD59" s="235"/>
      <c r="QJE59" s="235"/>
      <c r="QJF59" s="235"/>
      <c r="QJG59" s="235"/>
      <c r="QJH59" s="235"/>
      <c r="QJI59" s="235"/>
      <c r="QJJ59" s="235"/>
      <c r="QJK59" s="235"/>
      <c r="QJL59" s="235"/>
      <c r="QJM59" s="235"/>
      <c r="QJN59" s="235"/>
      <c r="QJO59" s="235"/>
      <c r="QJP59" s="235"/>
      <c r="QJQ59" s="235"/>
      <c r="QJR59" s="235"/>
      <c r="QJS59" s="235"/>
      <c r="QJT59" s="235"/>
      <c r="QJU59" s="235"/>
      <c r="QJV59" s="235"/>
      <c r="QJW59" s="235"/>
      <c r="QJX59" s="235"/>
      <c r="QJY59" s="235"/>
      <c r="QJZ59" s="235"/>
      <c r="QKA59" s="235"/>
      <c r="QKB59" s="235"/>
      <c r="QKC59" s="235"/>
      <c r="QKD59" s="235"/>
      <c r="QKE59" s="235"/>
      <c r="QKF59" s="235"/>
      <c r="QKG59" s="235"/>
      <c r="QKH59" s="235"/>
      <c r="QKI59" s="235"/>
      <c r="QKJ59" s="235"/>
      <c r="QKK59" s="235"/>
      <c r="QKL59" s="235"/>
      <c r="QKM59" s="235"/>
      <c r="QKN59" s="235"/>
      <c r="QKO59" s="235"/>
      <c r="QKP59" s="235"/>
      <c r="QKQ59" s="235"/>
      <c r="QKR59" s="235"/>
      <c r="QKS59" s="235"/>
      <c r="QKT59" s="235"/>
      <c r="QKU59" s="235"/>
      <c r="QKV59" s="235"/>
      <c r="QKW59" s="235"/>
      <c r="QKX59" s="235"/>
      <c r="QKY59" s="235"/>
      <c r="QKZ59" s="235"/>
      <c r="QLA59" s="235"/>
      <c r="QLB59" s="235"/>
      <c r="QLC59" s="235"/>
      <c r="QLD59" s="235"/>
      <c r="QLE59" s="235"/>
      <c r="QLF59" s="235"/>
      <c r="QLG59" s="235"/>
      <c r="QLH59" s="235"/>
      <c r="QLI59" s="235"/>
      <c r="QLJ59" s="235"/>
      <c r="QLK59" s="235"/>
      <c r="QLL59" s="235"/>
      <c r="QLM59" s="235"/>
      <c r="QLN59" s="235"/>
      <c r="QLO59" s="235"/>
      <c r="QLP59" s="235"/>
      <c r="QLQ59" s="235"/>
      <c r="QLR59" s="235"/>
      <c r="QLS59" s="235"/>
      <c r="QLT59" s="235"/>
      <c r="QLU59" s="235"/>
      <c r="QLV59" s="235"/>
      <c r="QLW59" s="235"/>
      <c r="QLX59" s="235"/>
      <c r="QLY59" s="235"/>
      <c r="QLZ59" s="235"/>
      <c r="QMA59" s="235"/>
      <c r="QMB59" s="235"/>
      <c r="QMC59" s="235"/>
      <c r="QMD59" s="235"/>
      <c r="QME59" s="235"/>
      <c r="QMF59" s="235"/>
      <c r="QMG59" s="235"/>
      <c r="QMH59" s="235"/>
      <c r="QMI59" s="235"/>
      <c r="QMJ59" s="235"/>
      <c r="QMK59" s="235"/>
      <c r="QML59" s="235"/>
      <c r="QMM59" s="235"/>
      <c r="QMN59" s="235"/>
      <c r="QMO59" s="235"/>
      <c r="QMP59" s="235"/>
      <c r="QMQ59" s="235"/>
      <c r="QMR59" s="235"/>
      <c r="QMS59" s="235"/>
      <c r="QMT59" s="235"/>
      <c r="QMU59" s="235"/>
      <c r="QMV59" s="235"/>
      <c r="QMW59" s="235"/>
      <c r="QMX59" s="235"/>
      <c r="QMY59" s="235"/>
      <c r="QMZ59" s="235"/>
      <c r="QNA59" s="235"/>
      <c r="QNB59" s="235"/>
      <c r="QNC59" s="235"/>
      <c r="QND59" s="235"/>
      <c r="QNE59" s="235"/>
      <c r="QNF59" s="235"/>
      <c r="QNG59" s="235"/>
      <c r="QNH59" s="235"/>
      <c r="QNI59" s="235"/>
      <c r="QNJ59" s="235"/>
      <c r="QNK59" s="235"/>
      <c r="QNL59" s="235"/>
      <c r="QNM59" s="235"/>
      <c r="QNN59" s="235"/>
      <c r="QNO59" s="235"/>
      <c r="QNP59" s="235"/>
      <c r="QNQ59" s="235"/>
      <c r="QNR59" s="235"/>
      <c r="QNS59" s="235"/>
      <c r="QNT59" s="235"/>
      <c r="QNU59" s="235"/>
      <c r="QNV59" s="235"/>
      <c r="QNW59" s="235"/>
      <c r="QNX59" s="235"/>
      <c r="QNY59" s="235"/>
      <c r="QNZ59" s="235"/>
      <c r="QOA59" s="235"/>
      <c r="QOB59" s="235"/>
      <c r="QOC59" s="235"/>
      <c r="QOD59" s="235"/>
      <c r="QOE59" s="235"/>
      <c r="QOF59" s="235"/>
      <c r="QOG59" s="235"/>
      <c r="QOH59" s="235"/>
      <c r="QOI59" s="235"/>
      <c r="QOJ59" s="235"/>
      <c r="QOK59" s="235"/>
      <c r="QOL59" s="235"/>
      <c r="QOM59" s="235"/>
      <c r="QON59" s="235"/>
      <c r="QOO59" s="235"/>
      <c r="QOP59" s="235"/>
      <c r="QOQ59" s="235"/>
      <c r="QOR59" s="235"/>
      <c r="QOS59" s="235"/>
      <c r="QOT59" s="235"/>
      <c r="QOU59" s="235"/>
      <c r="QOV59" s="235"/>
      <c r="QOW59" s="235"/>
      <c r="QOX59" s="235"/>
      <c r="QOY59" s="235"/>
      <c r="QOZ59" s="235"/>
      <c r="QPA59" s="235"/>
      <c r="QPB59" s="235"/>
      <c r="QPC59" s="235"/>
      <c r="QPD59" s="235"/>
      <c r="QPE59" s="235"/>
      <c r="QPF59" s="235"/>
      <c r="QPG59" s="235"/>
      <c r="QPH59" s="235"/>
      <c r="QPI59" s="235"/>
      <c r="QPJ59" s="235"/>
      <c r="QPK59" s="235"/>
      <c r="QPL59" s="235"/>
      <c r="QPM59" s="235"/>
      <c r="QPN59" s="235"/>
      <c r="QPO59" s="235"/>
      <c r="QPP59" s="235"/>
      <c r="QPQ59" s="235"/>
      <c r="QPR59" s="235"/>
      <c r="QPS59" s="235"/>
      <c r="QPT59" s="235"/>
      <c r="QPU59" s="235"/>
      <c r="QPV59" s="235"/>
      <c r="QPW59" s="235"/>
      <c r="QPX59" s="235"/>
      <c r="QPY59" s="235"/>
      <c r="QPZ59" s="235"/>
      <c r="QQA59" s="235"/>
      <c r="QQB59" s="235"/>
      <c r="QQC59" s="235"/>
      <c r="QQD59" s="235"/>
      <c r="QQE59" s="235"/>
      <c r="QQF59" s="235"/>
      <c r="QQG59" s="235"/>
      <c r="QQH59" s="235"/>
      <c r="QQI59" s="235"/>
      <c r="QQJ59" s="235"/>
      <c r="QQK59" s="235"/>
      <c r="QQL59" s="235"/>
      <c r="QQM59" s="235"/>
      <c r="QQN59" s="235"/>
      <c r="QQO59" s="235"/>
      <c r="QQP59" s="235"/>
      <c r="QQQ59" s="235"/>
      <c r="QQR59" s="235"/>
      <c r="QQS59" s="235"/>
      <c r="QQT59" s="235"/>
      <c r="QQU59" s="235"/>
      <c r="QQV59" s="235"/>
      <c r="QQW59" s="235"/>
      <c r="QQX59" s="235"/>
      <c r="QQY59" s="235"/>
      <c r="QQZ59" s="235"/>
      <c r="QRA59" s="235"/>
      <c r="QRB59" s="235"/>
      <c r="QRC59" s="235"/>
      <c r="QRD59" s="235"/>
      <c r="QRE59" s="235"/>
      <c r="QRF59" s="235"/>
      <c r="QRG59" s="235"/>
      <c r="QRH59" s="235"/>
      <c r="QRI59" s="235"/>
      <c r="QRJ59" s="235"/>
      <c r="QRK59" s="235"/>
      <c r="QRL59" s="235"/>
      <c r="QRM59" s="235"/>
      <c r="QRN59" s="235"/>
      <c r="QRO59" s="235"/>
      <c r="QRP59" s="235"/>
      <c r="QRQ59" s="235"/>
      <c r="QRR59" s="235"/>
      <c r="QRS59" s="235"/>
      <c r="QRT59" s="235"/>
      <c r="QRU59" s="235"/>
      <c r="QRV59" s="235"/>
      <c r="QRW59" s="235"/>
      <c r="QRX59" s="235"/>
      <c r="QRY59" s="235"/>
      <c r="QRZ59" s="235"/>
      <c r="QSA59" s="235"/>
      <c r="QSB59" s="235"/>
      <c r="QSC59" s="235"/>
      <c r="QSD59" s="235"/>
      <c r="QSE59" s="235"/>
      <c r="QSF59" s="235"/>
      <c r="QSG59" s="235"/>
      <c r="QSH59" s="235"/>
      <c r="QSI59" s="235"/>
      <c r="QSJ59" s="235"/>
      <c r="QSK59" s="235"/>
      <c r="QSL59" s="235"/>
      <c r="QSM59" s="235"/>
      <c r="QSN59" s="235"/>
      <c r="QSO59" s="235"/>
      <c r="QSP59" s="235"/>
      <c r="QSQ59" s="235"/>
      <c r="QSR59" s="235"/>
      <c r="QSS59" s="235"/>
      <c r="QST59" s="235"/>
      <c r="QSU59" s="235"/>
      <c r="QSV59" s="235"/>
      <c r="QSW59" s="235"/>
      <c r="QSX59" s="235"/>
      <c r="QSY59" s="235"/>
      <c r="QSZ59" s="235"/>
      <c r="QTA59" s="235"/>
      <c r="QTB59" s="235"/>
      <c r="QTC59" s="235"/>
      <c r="QTD59" s="235"/>
      <c r="QTE59" s="235"/>
      <c r="QTF59" s="235"/>
      <c r="QTG59" s="235"/>
      <c r="QTH59" s="235"/>
      <c r="QTI59" s="235"/>
      <c r="QTJ59" s="235"/>
      <c r="QTK59" s="235"/>
      <c r="QTL59" s="235"/>
      <c r="QTM59" s="235"/>
      <c r="QTN59" s="235"/>
      <c r="QTO59" s="235"/>
      <c r="QTP59" s="235"/>
      <c r="QTQ59" s="235"/>
      <c r="QTR59" s="235"/>
      <c r="QTS59" s="235"/>
      <c r="QTT59" s="235"/>
      <c r="QTU59" s="235"/>
      <c r="QTV59" s="235"/>
      <c r="QTW59" s="235"/>
      <c r="QTX59" s="235"/>
      <c r="QTY59" s="235"/>
      <c r="QTZ59" s="235"/>
      <c r="QUA59" s="235"/>
      <c r="QUB59" s="235"/>
      <c r="QUC59" s="235"/>
      <c r="QUD59" s="235"/>
      <c r="QUE59" s="235"/>
      <c r="QUF59" s="235"/>
      <c r="QUG59" s="235"/>
      <c r="QUH59" s="235"/>
      <c r="QUI59" s="235"/>
      <c r="QUJ59" s="235"/>
      <c r="QUK59" s="235"/>
      <c r="QUL59" s="235"/>
      <c r="QUM59" s="235"/>
      <c r="QUN59" s="235"/>
      <c r="QUO59" s="235"/>
      <c r="QUP59" s="235"/>
      <c r="QUQ59" s="235"/>
      <c r="QUR59" s="235"/>
      <c r="QUS59" s="235"/>
      <c r="QUT59" s="235"/>
      <c r="QUU59" s="235"/>
      <c r="QUV59" s="235"/>
      <c r="QUW59" s="235"/>
      <c r="QUX59" s="235"/>
      <c r="QUY59" s="235"/>
      <c r="QUZ59" s="235"/>
      <c r="QVA59" s="235"/>
      <c r="QVB59" s="235"/>
      <c r="QVC59" s="235"/>
      <c r="QVD59" s="235"/>
      <c r="QVE59" s="235"/>
      <c r="QVF59" s="235"/>
      <c r="QVG59" s="235"/>
      <c r="QVH59" s="235"/>
      <c r="QVI59" s="235"/>
      <c r="QVJ59" s="235"/>
      <c r="QVK59" s="235"/>
      <c r="QVL59" s="235"/>
      <c r="QVM59" s="235"/>
      <c r="QVN59" s="235"/>
      <c r="QVO59" s="235"/>
      <c r="QVP59" s="235"/>
      <c r="QVQ59" s="235"/>
      <c r="QVR59" s="235"/>
      <c r="QVS59" s="235"/>
      <c r="QVT59" s="235"/>
      <c r="QVU59" s="235"/>
      <c r="QVV59" s="235"/>
      <c r="QVW59" s="235"/>
      <c r="QVX59" s="235"/>
      <c r="QVY59" s="235"/>
      <c r="QVZ59" s="235"/>
      <c r="QWA59" s="235"/>
      <c r="QWB59" s="235"/>
      <c r="QWC59" s="235"/>
      <c r="QWD59" s="235"/>
      <c r="QWE59" s="235"/>
      <c r="QWF59" s="235"/>
      <c r="QWG59" s="235"/>
      <c r="QWH59" s="235"/>
      <c r="QWI59" s="235"/>
      <c r="QWJ59" s="235"/>
      <c r="QWK59" s="235"/>
      <c r="QWL59" s="235"/>
      <c r="QWM59" s="235"/>
      <c r="QWN59" s="235"/>
      <c r="QWO59" s="235"/>
      <c r="QWP59" s="235"/>
      <c r="QWQ59" s="235"/>
      <c r="QWR59" s="235"/>
      <c r="QWS59" s="235"/>
      <c r="QWT59" s="235"/>
      <c r="QWU59" s="235"/>
      <c r="QWV59" s="235"/>
      <c r="QWW59" s="235"/>
      <c r="QWX59" s="235"/>
      <c r="QWY59" s="235"/>
      <c r="QWZ59" s="235"/>
      <c r="QXA59" s="235"/>
      <c r="QXB59" s="235"/>
      <c r="QXC59" s="235"/>
      <c r="QXD59" s="235"/>
      <c r="QXE59" s="235"/>
      <c r="QXF59" s="235"/>
      <c r="QXG59" s="235"/>
      <c r="QXH59" s="235"/>
      <c r="QXI59" s="235"/>
      <c r="QXJ59" s="235"/>
      <c r="QXK59" s="235"/>
      <c r="QXL59" s="235"/>
      <c r="QXM59" s="235"/>
      <c r="QXN59" s="235"/>
      <c r="QXO59" s="235"/>
      <c r="QXP59" s="235"/>
      <c r="QXQ59" s="235"/>
      <c r="QXR59" s="235"/>
      <c r="QXS59" s="235"/>
      <c r="QXT59" s="235"/>
      <c r="QXU59" s="235"/>
      <c r="QXV59" s="235"/>
      <c r="QXW59" s="235"/>
      <c r="QXX59" s="235"/>
      <c r="QXY59" s="235"/>
      <c r="QXZ59" s="235"/>
      <c r="QYA59" s="235"/>
      <c r="QYB59" s="235"/>
      <c r="QYC59" s="235"/>
      <c r="QYD59" s="235"/>
      <c r="QYE59" s="235"/>
      <c r="QYF59" s="235"/>
      <c r="QYG59" s="235"/>
      <c r="QYH59" s="235"/>
      <c r="QYI59" s="235"/>
      <c r="QYJ59" s="235"/>
      <c r="QYK59" s="235"/>
      <c r="QYL59" s="235"/>
      <c r="QYM59" s="235"/>
      <c r="QYN59" s="235"/>
      <c r="QYO59" s="235"/>
      <c r="QYP59" s="235"/>
      <c r="QYQ59" s="235"/>
      <c r="QYR59" s="235"/>
      <c r="QYS59" s="235"/>
      <c r="QYT59" s="235"/>
      <c r="QYU59" s="235"/>
      <c r="QYV59" s="235"/>
      <c r="QYW59" s="235"/>
      <c r="QYX59" s="235"/>
      <c r="QYY59" s="235"/>
      <c r="QYZ59" s="235"/>
      <c r="QZA59" s="235"/>
      <c r="QZB59" s="235"/>
      <c r="QZC59" s="235"/>
      <c r="QZD59" s="235"/>
      <c r="QZE59" s="235"/>
      <c r="QZF59" s="235"/>
      <c r="QZG59" s="235"/>
      <c r="QZH59" s="235"/>
      <c r="QZI59" s="235"/>
      <c r="QZJ59" s="235"/>
      <c r="QZK59" s="235"/>
      <c r="QZL59" s="235"/>
      <c r="QZM59" s="235"/>
      <c r="QZN59" s="235"/>
      <c r="QZO59" s="235"/>
      <c r="QZP59" s="235"/>
      <c r="QZQ59" s="235"/>
      <c r="QZR59" s="235"/>
      <c r="QZS59" s="235"/>
      <c r="QZT59" s="235"/>
      <c r="QZU59" s="235"/>
      <c r="QZV59" s="235"/>
      <c r="QZW59" s="235"/>
      <c r="QZX59" s="235"/>
      <c r="QZY59" s="235"/>
      <c r="QZZ59" s="235"/>
      <c r="RAA59" s="235"/>
      <c r="RAB59" s="235"/>
      <c r="RAC59" s="235"/>
      <c r="RAD59" s="235"/>
      <c r="RAE59" s="235"/>
      <c r="RAF59" s="235"/>
      <c r="RAG59" s="235"/>
      <c r="RAH59" s="235"/>
      <c r="RAI59" s="235"/>
      <c r="RAJ59" s="235"/>
      <c r="RAK59" s="235"/>
      <c r="RAL59" s="235"/>
      <c r="RAM59" s="235"/>
      <c r="RAN59" s="235"/>
      <c r="RAO59" s="235"/>
      <c r="RAP59" s="235"/>
      <c r="RAQ59" s="235"/>
      <c r="RAR59" s="235"/>
      <c r="RAS59" s="235"/>
      <c r="RAT59" s="235"/>
      <c r="RAU59" s="235"/>
      <c r="RAV59" s="235"/>
      <c r="RAW59" s="235"/>
      <c r="RAX59" s="235"/>
      <c r="RAY59" s="235"/>
      <c r="RAZ59" s="235"/>
      <c r="RBA59" s="235"/>
      <c r="RBB59" s="235"/>
      <c r="RBC59" s="235"/>
      <c r="RBD59" s="235"/>
      <c r="RBE59" s="235"/>
      <c r="RBF59" s="235"/>
      <c r="RBG59" s="235"/>
      <c r="RBH59" s="235"/>
      <c r="RBI59" s="235"/>
      <c r="RBJ59" s="235"/>
      <c r="RBK59" s="235"/>
      <c r="RBL59" s="235"/>
      <c r="RBM59" s="235"/>
      <c r="RBN59" s="235"/>
      <c r="RBO59" s="235"/>
      <c r="RBP59" s="235"/>
      <c r="RBQ59" s="235"/>
      <c r="RBR59" s="235"/>
      <c r="RBS59" s="235"/>
      <c r="RBT59" s="235"/>
      <c r="RBU59" s="235"/>
      <c r="RBV59" s="235"/>
      <c r="RBW59" s="235"/>
      <c r="RBX59" s="235"/>
      <c r="RBY59" s="235"/>
      <c r="RBZ59" s="235"/>
      <c r="RCA59" s="235"/>
      <c r="RCB59" s="235"/>
      <c r="RCC59" s="235"/>
      <c r="RCD59" s="235"/>
      <c r="RCE59" s="235"/>
      <c r="RCF59" s="235"/>
      <c r="RCG59" s="235"/>
      <c r="RCH59" s="235"/>
      <c r="RCI59" s="235"/>
      <c r="RCJ59" s="235"/>
      <c r="RCK59" s="235"/>
      <c r="RCL59" s="235"/>
      <c r="RCM59" s="235"/>
      <c r="RCN59" s="235"/>
      <c r="RCO59" s="235"/>
      <c r="RCP59" s="235"/>
      <c r="RCQ59" s="235"/>
      <c r="RCR59" s="235"/>
      <c r="RCS59" s="235"/>
      <c r="RCT59" s="235"/>
      <c r="RCU59" s="235"/>
      <c r="RCV59" s="235"/>
      <c r="RCW59" s="235"/>
      <c r="RCX59" s="235"/>
      <c r="RCY59" s="235"/>
      <c r="RCZ59" s="235"/>
      <c r="RDA59" s="235"/>
      <c r="RDB59" s="235"/>
      <c r="RDC59" s="235"/>
      <c r="RDD59" s="235"/>
      <c r="RDE59" s="235"/>
      <c r="RDF59" s="235"/>
      <c r="RDG59" s="235"/>
      <c r="RDH59" s="235"/>
      <c r="RDI59" s="235"/>
      <c r="RDJ59" s="235"/>
      <c r="RDK59" s="235"/>
      <c r="RDL59" s="235"/>
      <c r="RDM59" s="235"/>
      <c r="RDN59" s="235"/>
      <c r="RDO59" s="235"/>
      <c r="RDP59" s="235"/>
      <c r="RDQ59" s="235"/>
      <c r="RDR59" s="235"/>
      <c r="RDS59" s="235"/>
      <c r="RDT59" s="235"/>
      <c r="RDU59" s="235"/>
      <c r="RDV59" s="235"/>
      <c r="RDW59" s="235"/>
      <c r="RDX59" s="235"/>
      <c r="RDY59" s="235"/>
      <c r="RDZ59" s="235"/>
      <c r="REA59" s="235"/>
      <c r="REB59" s="235"/>
      <c r="REC59" s="235"/>
      <c r="RED59" s="235"/>
      <c r="REE59" s="235"/>
      <c r="REF59" s="235"/>
      <c r="REG59" s="235"/>
      <c r="REH59" s="235"/>
      <c r="REI59" s="235"/>
      <c r="REJ59" s="235"/>
      <c r="REK59" s="235"/>
      <c r="REL59" s="235"/>
      <c r="REM59" s="235"/>
      <c r="REN59" s="235"/>
      <c r="REO59" s="235"/>
      <c r="REP59" s="235"/>
      <c r="REQ59" s="235"/>
      <c r="RER59" s="235"/>
      <c r="RES59" s="235"/>
      <c r="RET59" s="235"/>
      <c r="REU59" s="235"/>
      <c r="REV59" s="235"/>
      <c r="REW59" s="235"/>
      <c r="REX59" s="235"/>
      <c r="REY59" s="235"/>
      <c r="REZ59" s="235"/>
      <c r="RFA59" s="235"/>
      <c r="RFB59" s="235"/>
      <c r="RFC59" s="235"/>
      <c r="RFD59" s="235"/>
      <c r="RFE59" s="235"/>
      <c r="RFF59" s="235"/>
      <c r="RFG59" s="235"/>
      <c r="RFH59" s="235"/>
      <c r="RFI59" s="235"/>
      <c r="RFJ59" s="235"/>
      <c r="RFK59" s="235"/>
      <c r="RFL59" s="235"/>
      <c r="RFM59" s="235"/>
      <c r="RFN59" s="235"/>
      <c r="RFO59" s="235"/>
      <c r="RFP59" s="235"/>
      <c r="RFQ59" s="235"/>
      <c r="RFR59" s="235"/>
      <c r="RFS59" s="235"/>
      <c r="RFT59" s="235"/>
      <c r="RFU59" s="235"/>
      <c r="RFV59" s="235"/>
      <c r="RFW59" s="235"/>
      <c r="RFX59" s="235"/>
      <c r="RFY59" s="235"/>
      <c r="RFZ59" s="235"/>
      <c r="RGA59" s="235"/>
      <c r="RGB59" s="235"/>
      <c r="RGC59" s="235"/>
      <c r="RGD59" s="235"/>
      <c r="RGE59" s="235"/>
      <c r="RGF59" s="235"/>
      <c r="RGG59" s="235"/>
      <c r="RGH59" s="235"/>
      <c r="RGI59" s="235"/>
      <c r="RGJ59" s="235"/>
      <c r="RGK59" s="235"/>
      <c r="RGL59" s="235"/>
      <c r="RGM59" s="235"/>
      <c r="RGN59" s="235"/>
      <c r="RGO59" s="235"/>
      <c r="RGP59" s="235"/>
      <c r="RGQ59" s="235"/>
      <c r="RGR59" s="235"/>
      <c r="RGS59" s="235"/>
      <c r="RGT59" s="235"/>
      <c r="RGU59" s="235"/>
      <c r="RGV59" s="235"/>
      <c r="RGW59" s="235"/>
      <c r="RGX59" s="235"/>
      <c r="RGY59" s="235"/>
      <c r="RGZ59" s="235"/>
      <c r="RHA59" s="235"/>
      <c r="RHB59" s="235"/>
      <c r="RHC59" s="235"/>
      <c r="RHD59" s="235"/>
      <c r="RHE59" s="235"/>
      <c r="RHF59" s="235"/>
      <c r="RHG59" s="235"/>
      <c r="RHH59" s="235"/>
      <c r="RHI59" s="235"/>
      <c r="RHJ59" s="235"/>
      <c r="RHK59" s="235"/>
      <c r="RHL59" s="235"/>
      <c r="RHM59" s="235"/>
      <c r="RHN59" s="235"/>
      <c r="RHO59" s="235"/>
      <c r="RHP59" s="235"/>
      <c r="RHQ59" s="235"/>
      <c r="RHR59" s="235"/>
      <c r="RHS59" s="235"/>
      <c r="RHT59" s="235"/>
      <c r="RHU59" s="235"/>
      <c r="RHV59" s="235"/>
      <c r="RHW59" s="235"/>
      <c r="RHX59" s="235"/>
      <c r="RHY59" s="235"/>
      <c r="RHZ59" s="235"/>
      <c r="RIA59" s="235"/>
      <c r="RIB59" s="235"/>
      <c r="RIC59" s="235"/>
      <c r="RID59" s="235"/>
      <c r="RIE59" s="235"/>
      <c r="RIF59" s="235"/>
      <c r="RIG59" s="235"/>
      <c r="RIH59" s="235"/>
      <c r="RII59" s="235"/>
      <c r="RIJ59" s="235"/>
      <c r="RIK59" s="235"/>
      <c r="RIL59" s="235"/>
      <c r="RIM59" s="235"/>
      <c r="RIN59" s="235"/>
      <c r="RIO59" s="235"/>
      <c r="RIP59" s="235"/>
      <c r="RIQ59" s="235"/>
      <c r="RIR59" s="235"/>
      <c r="RIS59" s="235"/>
      <c r="RIT59" s="235"/>
      <c r="RIU59" s="235"/>
      <c r="RIV59" s="235"/>
      <c r="RIW59" s="235"/>
      <c r="RIX59" s="235"/>
      <c r="RIY59" s="235"/>
      <c r="RIZ59" s="235"/>
      <c r="RJA59" s="235"/>
      <c r="RJB59" s="235"/>
      <c r="RJC59" s="235"/>
      <c r="RJD59" s="235"/>
      <c r="RJE59" s="235"/>
      <c r="RJF59" s="235"/>
      <c r="RJG59" s="235"/>
      <c r="RJH59" s="235"/>
      <c r="RJI59" s="235"/>
      <c r="RJJ59" s="235"/>
      <c r="RJK59" s="235"/>
      <c r="RJL59" s="235"/>
      <c r="RJM59" s="235"/>
      <c r="RJN59" s="235"/>
      <c r="RJO59" s="235"/>
      <c r="RJP59" s="235"/>
      <c r="RJQ59" s="235"/>
      <c r="RJR59" s="235"/>
      <c r="RJS59" s="235"/>
      <c r="RJT59" s="235"/>
      <c r="RJU59" s="235"/>
      <c r="RJV59" s="235"/>
      <c r="RJW59" s="235"/>
      <c r="RJX59" s="235"/>
      <c r="RJY59" s="235"/>
      <c r="RJZ59" s="235"/>
      <c r="RKA59" s="235"/>
      <c r="RKB59" s="235"/>
      <c r="RKC59" s="235"/>
      <c r="RKD59" s="235"/>
      <c r="RKE59" s="235"/>
      <c r="RKF59" s="235"/>
      <c r="RKG59" s="235"/>
      <c r="RKH59" s="235"/>
      <c r="RKI59" s="235"/>
      <c r="RKJ59" s="235"/>
      <c r="RKK59" s="235"/>
      <c r="RKL59" s="235"/>
      <c r="RKM59" s="235"/>
      <c r="RKN59" s="235"/>
      <c r="RKO59" s="235"/>
      <c r="RKP59" s="235"/>
      <c r="RKQ59" s="235"/>
      <c r="RKR59" s="235"/>
      <c r="RKS59" s="235"/>
      <c r="RKT59" s="235"/>
      <c r="RKU59" s="235"/>
      <c r="RKV59" s="235"/>
      <c r="RKW59" s="235"/>
      <c r="RKX59" s="235"/>
      <c r="RKY59" s="235"/>
      <c r="RKZ59" s="235"/>
      <c r="RLA59" s="235"/>
      <c r="RLB59" s="235"/>
      <c r="RLC59" s="235"/>
      <c r="RLD59" s="235"/>
      <c r="RLE59" s="235"/>
      <c r="RLF59" s="235"/>
      <c r="RLG59" s="235"/>
      <c r="RLH59" s="235"/>
      <c r="RLI59" s="235"/>
      <c r="RLJ59" s="235"/>
      <c r="RLK59" s="235"/>
      <c r="RLL59" s="235"/>
      <c r="RLM59" s="235"/>
      <c r="RLN59" s="235"/>
      <c r="RLO59" s="235"/>
      <c r="RLP59" s="235"/>
      <c r="RLQ59" s="235"/>
      <c r="RLR59" s="235"/>
      <c r="RLS59" s="235"/>
      <c r="RLT59" s="235"/>
      <c r="RLU59" s="235"/>
      <c r="RLV59" s="235"/>
      <c r="RLW59" s="235"/>
      <c r="RLX59" s="235"/>
      <c r="RLY59" s="235"/>
      <c r="RLZ59" s="235"/>
      <c r="RMA59" s="235"/>
      <c r="RMB59" s="235"/>
      <c r="RMC59" s="235"/>
      <c r="RMD59" s="235"/>
      <c r="RME59" s="235"/>
      <c r="RMF59" s="235"/>
      <c r="RMG59" s="235"/>
      <c r="RMH59" s="235"/>
      <c r="RMI59" s="235"/>
      <c r="RMJ59" s="235"/>
      <c r="RMK59" s="235"/>
      <c r="RML59" s="235"/>
      <c r="RMM59" s="235"/>
      <c r="RMN59" s="235"/>
      <c r="RMO59" s="235"/>
      <c r="RMP59" s="235"/>
      <c r="RMQ59" s="235"/>
      <c r="RMR59" s="235"/>
      <c r="RMS59" s="235"/>
      <c r="RMT59" s="235"/>
      <c r="RMU59" s="235"/>
      <c r="RMV59" s="235"/>
      <c r="RMW59" s="235"/>
      <c r="RMX59" s="235"/>
      <c r="RMY59" s="235"/>
      <c r="RMZ59" s="235"/>
      <c r="RNA59" s="235"/>
      <c r="RNB59" s="235"/>
      <c r="RNC59" s="235"/>
      <c r="RND59" s="235"/>
      <c r="RNE59" s="235"/>
      <c r="RNF59" s="235"/>
      <c r="RNG59" s="235"/>
      <c r="RNH59" s="235"/>
      <c r="RNI59" s="235"/>
      <c r="RNJ59" s="235"/>
      <c r="RNK59" s="235"/>
      <c r="RNL59" s="235"/>
      <c r="RNM59" s="235"/>
      <c r="RNN59" s="235"/>
      <c r="RNO59" s="235"/>
      <c r="RNP59" s="235"/>
      <c r="RNQ59" s="235"/>
      <c r="RNR59" s="235"/>
      <c r="RNS59" s="235"/>
      <c r="RNT59" s="235"/>
      <c r="RNU59" s="235"/>
      <c r="RNV59" s="235"/>
      <c r="RNW59" s="235"/>
      <c r="RNX59" s="235"/>
      <c r="RNY59" s="235"/>
      <c r="RNZ59" s="235"/>
      <c r="ROA59" s="235"/>
      <c r="ROB59" s="235"/>
      <c r="ROC59" s="235"/>
      <c r="ROD59" s="235"/>
      <c r="ROE59" s="235"/>
      <c r="ROF59" s="235"/>
      <c r="ROG59" s="235"/>
      <c r="ROH59" s="235"/>
      <c r="ROI59" s="235"/>
      <c r="ROJ59" s="235"/>
      <c r="ROK59" s="235"/>
      <c r="ROL59" s="235"/>
      <c r="ROM59" s="235"/>
      <c r="RON59" s="235"/>
      <c r="ROO59" s="235"/>
      <c r="ROP59" s="235"/>
      <c r="ROQ59" s="235"/>
      <c r="ROR59" s="235"/>
      <c r="ROS59" s="235"/>
      <c r="ROT59" s="235"/>
      <c r="ROU59" s="235"/>
      <c r="ROV59" s="235"/>
      <c r="ROW59" s="235"/>
      <c r="ROX59" s="235"/>
      <c r="ROY59" s="235"/>
      <c r="ROZ59" s="235"/>
      <c r="RPA59" s="235"/>
      <c r="RPB59" s="235"/>
      <c r="RPC59" s="235"/>
      <c r="RPD59" s="235"/>
      <c r="RPE59" s="235"/>
      <c r="RPF59" s="235"/>
      <c r="RPG59" s="235"/>
      <c r="RPH59" s="235"/>
      <c r="RPI59" s="235"/>
      <c r="RPJ59" s="235"/>
      <c r="RPK59" s="235"/>
      <c r="RPL59" s="235"/>
      <c r="RPM59" s="235"/>
      <c r="RPN59" s="235"/>
      <c r="RPO59" s="235"/>
      <c r="RPP59" s="235"/>
      <c r="RPQ59" s="235"/>
      <c r="RPR59" s="235"/>
      <c r="RPS59" s="235"/>
      <c r="RPT59" s="235"/>
      <c r="RPU59" s="235"/>
      <c r="RPV59" s="235"/>
      <c r="RPW59" s="235"/>
      <c r="RPX59" s="235"/>
      <c r="RPY59" s="235"/>
      <c r="RPZ59" s="235"/>
      <c r="RQA59" s="235"/>
      <c r="RQB59" s="235"/>
      <c r="RQC59" s="235"/>
      <c r="RQD59" s="235"/>
      <c r="RQE59" s="235"/>
      <c r="RQF59" s="235"/>
      <c r="RQG59" s="235"/>
      <c r="RQH59" s="235"/>
      <c r="RQI59" s="235"/>
      <c r="RQJ59" s="235"/>
      <c r="RQK59" s="235"/>
      <c r="RQL59" s="235"/>
      <c r="RQM59" s="235"/>
      <c r="RQN59" s="235"/>
      <c r="RQO59" s="235"/>
      <c r="RQP59" s="235"/>
      <c r="RQQ59" s="235"/>
      <c r="RQR59" s="235"/>
      <c r="RQS59" s="235"/>
      <c r="RQT59" s="235"/>
      <c r="RQU59" s="235"/>
      <c r="RQV59" s="235"/>
      <c r="RQW59" s="235"/>
      <c r="RQX59" s="235"/>
      <c r="RQY59" s="235"/>
      <c r="RQZ59" s="235"/>
      <c r="RRA59" s="235"/>
      <c r="RRB59" s="235"/>
      <c r="RRC59" s="235"/>
      <c r="RRD59" s="235"/>
      <c r="RRE59" s="235"/>
      <c r="RRF59" s="235"/>
      <c r="RRG59" s="235"/>
      <c r="RRH59" s="235"/>
      <c r="RRI59" s="235"/>
      <c r="RRJ59" s="235"/>
      <c r="RRK59" s="235"/>
      <c r="RRL59" s="235"/>
      <c r="RRM59" s="235"/>
      <c r="RRN59" s="235"/>
      <c r="RRO59" s="235"/>
      <c r="RRP59" s="235"/>
      <c r="RRQ59" s="235"/>
      <c r="RRR59" s="235"/>
      <c r="RRS59" s="235"/>
      <c r="RRT59" s="235"/>
      <c r="RRU59" s="235"/>
      <c r="RRV59" s="235"/>
      <c r="RRW59" s="235"/>
      <c r="RRX59" s="235"/>
      <c r="RRY59" s="235"/>
      <c r="RRZ59" s="235"/>
      <c r="RSA59" s="235"/>
      <c r="RSB59" s="235"/>
      <c r="RSC59" s="235"/>
      <c r="RSD59" s="235"/>
      <c r="RSE59" s="235"/>
      <c r="RSF59" s="235"/>
      <c r="RSG59" s="235"/>
      <c r="RSH59" s="235"/>
      <c r="RSI59" s="235"/>
      <c r="RSJ59" s="235"/>
      <c r="RSK59" s="235"/>
      <c r="RSL59" s="235"/>
      <c r="RSM59" s="235"/>
      <c r="RSN59" s="235"/>
      <c r="RSO59" s="235"/>
      <c r="RSP59" s="235"/>
      <c r="RSQ59" s="235"/>
      <c r="RSR59" s="235"/>
      <c r="RSS59" s="235"/>
      <c r="RST59" s="235"/>
      <c r="RSU59" s="235"/>
      <c r="RSV59" s="235"/>
      <c r="RSW59" s="235"/>
      <c r="RSX59" s="235"/>
      <c r="RSY59" s="235"/>
      <c r="RSZ59" s="235"/>
      <c r="RTA59" s="235"/>
      <c r="RTB59" s="235"/>
      <c r="RTC59" s="235"/>
      <c r="RTD59" s="235"/>
      <c r="RTE59" s="235"/>
      <c r="RTF59" s="235"/>
      <c r="RTG59" s="235"/>
      <c r="RTH59" s="235"/>
      <c r="RTI59" s="235"/>
      <c r="RTJ59" s="235"/>
      <c r="RTK59" s="235"/>
      <c r="RTL59" s="235"/>
      <c r="RTM59" s="235"/>
      <c r="RTN59" s="235"/>
      <c r="RTO59" s="235"/>
      <c r="RTP59" s="235"/>
      <c r="RTQ59" s="235"/>
      <c r="RTR59" s="235"/>
      <c r="RTS59" s="235"/>
      <c r="RTT59" s="235"/>
      <c r="RTU59" s="235"/>
      <c r="RTV59" s="235"/>
      <c r="RTW59" s="235"/>
      <c r="RTX59" s="235"/>
      <c r="RTY59" s="235"/>
      <c r="RTZ59" s="235"/>
      <c r="RUA59" s="235"/>
      <c r="RUB59" s="235"/>
      <c r="RUC59" s="235"/>
      <c r="RUD59" s="235"/>
      <c r="RUE59" s="235"/>
      <c r="RUF59" s="235"/>
      <c r="RUG59" s="235"/>
      <c r="RUH59" s="235"/>
      <c r="RUI59" s="235"/>
      <c r="RUJ59" s="235"/>
      <c r="RUK59" s="235"/>
      <c r="RUL59" s="235"/>
      <c r="RUM59" s="235"/>
      <c r="RUN59" s="235"/>
      <c r="RUO59" s="235"/>
      <c r="RUP59" s="235"/>
      <c r="RUQ59" s="235"/>
      <c r="RUR59" s="235"/>
      <c r="RUS59" s="235"/>
      <c r="RUT59" s="235"/>
      <c r="RUU59" s="235"/>
      <c r="RUV59" s="235"/>
      <c r="RUW59" s="235"/>
      <c r="RUX59" s="235"/>
      <c r="RUY59" s="235"/>
      <c r="RUZ59" s="235"/>
      <c r="RVA59" s="235"/>
      <c r="RVB59" s="235"/>
      <c r="RVC59" s="235"/>
      <c r="RVD59" s="235"/>
      <c r="RVE59" s="235"/>
      <c r="RVF59" s="235"/>
      <c r="RVG59" s="235"/>
      <c r="RVH59" s="235"/>
      <c r="RVI59" s="235"/>
      <c r="RVJ59" s="235"/>
      <c r="RVK59" s="235"/>
      <c r="RVL59" s="235"/>
      <c r="RVM59" s="235"/>
      <c r="RVN59" s="235"/>
      <c r="RVO59" s="235"/>
      <c r="RVP59" s="235"/>
      <c r="RVQ59" s="235"/>
      <c r="RVR59" s="235"/>
      <c r="RVS59" s="235"/>
      <c r="RVT59" s="235"/>
      <c r="RVU59" s="235"/>
      <c r="RVV59" s="235"/>
      <c r="RVW59" s="235"/>
      <c r="RVX59" s="235"/>
      <c r="RVY59" s="235"/>
      <c r="RVZ59" s="235"/>
      <c r="RWA59" s="235"/>
      <c r="RWB59" s="235"/>
      <c r="RWC59" s="235"/>
      <c r="RWD59" s="235"/>
      <c r="RWE59" s="235"/>
      <c r="RWF59" s="235"/>
      <c r="RWG59" s="235"/>
      <c r="RWH59" s="235"/>
      <c r="RWI59" s="235"/>
      <c r="RWJ59" s="235"/>
      <c r="RWK59" s="235"/>
      <c r="RWL59" s="235"/>
      <c r="RWM59" s="235"/>
      <c r="RWN59" s="235"/>
      <c r="RWO59" s="235"/>
      <c r="RWP59" s="235"/>
      <c r="RWQ59" s="235"/>
      <c r="RWR59" s="235"/>
      <c r="RWS59" s="235"/>
      <c r="RWT59" s="235"/>
      <c r="RWU59" s="235"/>
      <c r="RWV59" s="235"/>
      <c r="RWW59" s="235"/>
      <c r="RWX59" s="235"/>
      <c r="RWY59" s="235"/>
      <c r="RWZ59" s="235"/>
      <c r="RXA59" s="235"/>
      <c r="RXB59" s="235"/>
      <c r="RXC59" s="235"/>
      <c r="RXD59" s="235"/>
      <c r="RXE59" s="235"/>
      <c r="RXF59" s="235"/>
      <c r="RXG59" s="235"/>
      <c r="RXH59" s="235"/>
      <c r="RXI59" s="235"/>
      <c r="RXJ59" s="235"/>
      <c r="RXK59" s="235"/>
      <c r="RXL59" s="235"/>
      <c r="RXM59" s="235"/>
      <c r="RXN59" s="235"/>
      <c r="RXO59" s="235"/>
      <c r="RXP59" s="235"/>
      <c r="RXQ59" s="235"/>
      <c r="RXR59" s="235"/>
      <c r="RXS59" s="235"/>
      <c r="RXT59" s="235"/>
      <c r="RXU59" s="235"/>
      <c r="RXV59" s="235"/>
      <c r="RXW59" s="235"/>
      <c r="RXX59" s="235"/>
      <c r="RXY59" s="235"/>
      <c r="RXZ59" s="235"/>
      <c r="RYA59" s="235"/>
      <c r="RYB59" s="235"/>
      <c r="RYC59" s="235"/>
      <c r="RYD59" s="235"/>
      <c r="RYE59" s="235"/>
      <c r="RYF59" s="235"/>
      <c r="RYG59" s="235"/>
      <c r="RYH59" s="235"/>
      <c r="RYI59" s="235"/>
      <c r="RYJ59" s="235"/>
      <c r="RYK59" s="235"/>
      <c r="RYL59" s="235"/>
      <c r="RYM59" s="235"/>
      <c r="RYN59" s="235"/>
      <c r="RYO59" s="235"/>
      <c r="RYP59" s="235"/>
      <c r="RYQ59" s="235"/>
      <c r="RYR59" s="235"/>
      <c r="RYS59" s="235"/>
      <c r="RYT59" s="235"/>
      <c r="RYU59" s="235"/>
      <c r="RYV59" s="235"/>
      <c r="RYW59" s="235"/>
      <c r="RYX59" s="235"/>
      <c r="RYY59" s="235"/>
      <c r="RYZ59" s="235"/>
      <c r="RZA59" s="235"/>
      <c r="RZB59" s="235"/>
      <c r="RZC59" s="235"/>
      <c r="RZD59" s="235"/>
      <c r="RZE59" s="235"/>
      <c r="RZF59" s="235"/>
      <c r="RZG59" s="235"/>
      <c r="RZH59" s="235"/>
      <c r="RZI59" s="235"/>
      <c r="RZJ59" s="235"/>
      <c r="RZK59" s="235"/>
      <c r="RZL59" s="235"/>
      <c r="RZM59" s="235"/>
      <c r="RZN59" s="235"/>
      <c r="RZO59" s="235"/>
      <c r="RZP59" s="235"/>
      <c r="RZQ59" s="235"/>
      <c r="RZR59" s="235"/>
      <c r="RZS59" s="235"/>
      <c r="RZT59" s="235"/>
      <c r="RZU59" s="235"/>
      <c r="RZV59" s="235"/>
      <c r="RZW59" s="235"/>
      <c r="RZX59" s="235"/>
      <c r="RZY59" s="235"/>
      <c r="RZZ59" s="235"/>
      <c r="SAA59" s="235"/>
      <c r="SAB59" s="235"/>
      <c r="SAC59" s="235"/>
      <c r="SAD59" s="235"/>
      <c r="SAE59" s="235"/>
      <c r="SAF59" s="235"/>
      <c r="SAG59" s="235"/>
      <c r="SAH59" s="235"/>
      <c r="SAI59" s="235"/>
      <c r="SAJ59" s="235"/>
      <c r="SAK59" s="235"/>
      <c r="SAL59" s="235"/>
      <c r="SAM59" s="235"/>
      <c r="SAN59" s="235"/>
      <c r="SAO59" s="235"/>
      <c r="SAP59" s="235"/>
      <c r="SAQ59" s="235"/>
      <c r="SAR59" s="235"/>
      <c r="SAS59" s="235"/>
      <c r="SAT59" s="235"/>
      <c r="SAU59" s="235"/>
      <c r="SAV59" s="235"/>
      <c r="SAW59" s="235"/>
      <c r="SAX59" s="235"/>
      <c r="SAY59" s="235"/>
      <c r="SAZ59" s="235"/>
      <c r="SBA59" s="235"/>
      <c r="SBB59" s="235"/>
      <c r="SBC59" s="235"/>
      <c r="SBD59" s="235"/>
      <c r="SBE59" s="235"/>
      <c r="SBF59" s="235"/>
      <c r="SBG59" s="235"/>
      <c r="SBH59" s="235"/>
      <c r="SBI59" s="235"/>
      <c r="SBJ59" s="235"/>
      <c r="SBK59" s="235"/>
      <c r="SBL59" s="235"/>
      <c r="SBM59" s="235"/>
      <c r="SBN59" s="235"/>
      <c r="SBO59" s="235"/>
      <c r="SBP59" s="235"/>
      <c r="SBQ59" s="235"/>
      <c r="SBR59" s="235"/>
      <c r="SBS59" s="235"/>
      <c r="SBT59" s="235"/>
      <c r="SBU59" s="235"/>
      <c r="SBV59" s="235"/>
      <c r="SBW59" s="235"/>
      <c r="SBX59" s="235"/>
      <c r="SBY59" s="235"/>
      <c r="SBZ59" s="235"/>
      <c r="SCA59" s="235"/>
      <c r="SCB59" s="235"/>
      <c r="SCC59" s="235"/>
      <c r="SCD59" s="235"/>
      <c r="SCE59" s="235"/>
      <c r="SCF59" s="235"/>
      <c r="SCG59" s="235"/>
      <c r="SCH59" s="235"/>
      <c r="SCI59" s="235"/>
      <c r="SCJ59" s="235"/>
      <c r="SCK59" s="235"/>
      <c r="SCL59" s="235"/>
      <c r="SCM59" s="235"/>
      <c r="SCN59" s="235"/>
      <c r="SCO59" s="235"/>
      <c r="SCP59" s="235"/>
      <c r="SCQ59" s="235"/>
      <c r="SCR59" s="235"/>
      <c r="SCS59" s="235"/>
      <c r="SCT59" s="235"/>
      <c r="SCU59" s="235"/>
      <c r="SCV59" s="235"/>
      <c r="SCW59" s="235"/>
      <c r="SCX59" s="235"/>
      <c r="SCY59" s="235"/>
      <c r="SCZ59" s="235"/>
      <c r="SDA59" s="235"/>
      <c r="SDB59" s="235"/>
      <c r="SDC59" s="235"/>
      <c r="SDD59" s="235"/>
      <c r="SDE59" s="235"/>
      <c r="SDF59" s="235"/>
      <c r="SDG59" s="235"/>
      <c r="SDH59" s="235"/>
      <c r="SDI59" s="235"/>
      <c r="SDJ59" s="235"/>
      <c r="SDK59" s="235"/>
      <c r="SDL59" s="235"/>
      <c r="SDM59" s="235"/>
      <c r="SDN59" s="235"/>
      <c r="SDO59" s="235"/>
      <c r="SDP59" s="235"/>
      <c r="SDQ59" s="235"/>
      <c r="SDR59" s="235"/>
      <c r="SDS59" s="235"/>
      <c r="SDT59" s="235"/>
      <c r="SDU59" s="235"/>
      <c r="SDV59" s="235"/>
      <c r="SDW59" s="235"/>
      <c r="SDX59" s="235"/>
      <c r="SDY59" s="235"/>
      <c r="SDZ59" s="235"/>
      <c r="SEA59" s="235"/>
      <c r="SEB59" s="235"/>
      <c r="SEC59" s="235"/>
      <c r="SED59" s="235"/>
      <c r="SEE59" s="235"/>
      <c r="SEF59" s="235"/>
      <c r="SEG59" s="235"/>
      <c r="SEH59" s="235"/>
      <c r="SEI59" s="235"/>
      <c r="SEJ59" s="235"/>
      <c r="SEK59" s="235"/>
      <c r="SEL59" s="235"/>
      <c r="SEM59" s="235"/>
      <c r="SEN59" s="235"/>
      <c r="SEO59" s="235"/>
      <c r="SEP59" s="235"/>
      <c r="SEQ59" s="235"/>
      <c r="SER59" s="235"/>
      <c r="SES59" s="235"/>
      <c r="SET59" s="235"/>
      <c r="SEU59" s="235"/>
      <c r="SEV59" s="235"/>
      <c r="SEW59" s="235"/>
      <c r="SEX59" s="235"/>
      <c r="SEY59" s="235"/>
      <c r="SEZ59" s="235"/>
      <c r="SFA59" s="235"/>
      <c r="SFB59" s="235"/>
      <c r="SFC59" s="235"/>
      <c r="SFD59" s="235"/>
      <c r="SFE59" s="235"/>
      <c r="SFF59" s="235"/>
      <c r="SFG59" s="235"/>
      <c r="SFH59" s="235"/>
      <c r="SFI59" s="235"/>
      <c r="SFJ59" s="235"/>
      <c r="SFK59" s="235"/>
      <c r="SFL59" s="235"/>
      <c r="SFM59" s="235"/>
      <c r="SFN59" s="235"/>
      <c r="SFO59" s="235"/>
      <c r="SFP59" s="235"/>
      <c r="SFQ59" s="235"/>
      <c r="SFR59" s="235"/>
      <c r="SFS59" s="235"/>
      <c r="SFT59" s="235"/>
      <c r="SFU59" s="235"/>
      <c r="SFV59" s="235"/>
      <c r="SFW59" s="235"/>
      <c r="SFX59" s="235"/>
      <c r="SFY59" s="235"/>
      <c r="SFZ59" s="235"/>
      <c r="SGA59" s="235"/>
      <c r="SGB59" s="235"/>
      <c r="SGC59" s="235"/>
      <c r="SGD59" s="235"/>
      <c r="SGE59" s="235"/>
      <c r="SGF59" s="235"/>
      <c r="SGG59" s="235"/>
      <c r="SGH59" s="235"/>
      <c r="SGI59" s="235"/>
      <c r="SGJ59" s="235"/>
      <c r="SGK59" s="235"/>
      <c r="SGL59" s="235"/>
      <c r="SGM59" s="235"/>
      <c r="SGN59" s="235"/>
      <c r="SGO59" s="235"/>
      <c r="SGP59" s="235"/>
      <c r="SGQ59" s="235"/>
      <c r="SGR59" s="235"/>
      <c r="SGS59" s="235"/>
      <c r="SGT59" s="235"/>
      <c r="SGU59" s="235"/>
      <c r="SGV59" s="235"/>
      <c r="SGW59" s="235"/>
      <c r="SGX59" s="235"/>
      <c r="SGY59" s="235"/>
      <c r="SGZ59" s="235"/>
      <c r="SHA59" s="235"/>
      <c r="SHB59" s="235"/>
      <c r="SHC59" s="235"/>
      <c r="SHD59" s="235"/>
      <c r="SHE59" s="235"/>
      <c r="SHF59" s="235"/>
      <c r="SHG59" s="235"/>
      <c r="SHH59" s="235"/>
      <c r="SHI59" s="235"/>
      <c r="SHJ59" s="235"/>
      <c r="SHK59" s="235"/>
      <c r="SHL59" s="235"/>
      <c r="SHM59" s="235"/>
      <c r="SHN59" s="235"/>
      <c r="SHO59" s="235"/>
      <c r="SHP59" s="235"/>
      <c r="SHQ59" s="235"/>
      <c r="SHR59" s="235"/>
      <c r="SHS59" s="235"/>
      <c r="SHT59" s="235"/>
      <c r="SHU59" s="235"/>
      <c r="SHV59" s="235"/>
      <c r="SHW59" s="235"/>
      <c r="SHX59" s="235"/>
      <c r="SHY59" s="235"/>
      <c r="SHZ59" s="235"/>
      <c r="SIA59" s="235"/>
      <c r="SIB59" s="235"/>
      <c r="SIC59" s="235"/>
      <c r="SID59" s="235"/>
      <c r="SIE59" s="235"/>
      <c r="SIF59" s="235"/>
      <c r="SIG59" s="235"/>
      <c r="SIH59" s="235"/>
      <c r="SII59" s="235"/>
      <c r="SIJ59" s="235"/>
      <c r="SIK59" s="235"/>
      <c r="SIL59" s="235"/>
      <c r="SIM59" s="235"/>
      <c r="SIN59" s="235"/>
      <c r="SIO59" s="235"/>
      <c r="SIP59" s="235"/>
      <c r="SIQ59" s="235"/>
      <c r="SIR59" s="235"/>
      <c r="SIS59" s="235"/>
      <c r="SIT59" s="235"/>
      <c r="SIU59" s="235"/>
      <c r="SIV59" s="235"/>
      <c r="SIW59" s="235"/>
      <c r="SIX59" s="235"/>
      <c r="SIY59" s="235"/>
      <c r="SIZ59" s="235"/>
      <c r="SJA59" s="235"/>
      <c r="SJB59" s="235"/>
      <c r="SJC59" s="235"/>
      <c r="SJD59" s="235"/>
      <c r="SJE59" s="235"/>
      <c r="SJF59" s="235"/>
      <c r="SJG59" s="235"/>
      <c r="SJH59" s="235"/>
      <c r="SJI59" s="235"/>
      <c r="SJJ59" s="235"/>
      <c r="SJK59" s="235"/>
      <c r="SJL59" s="235"/>
      <c r="SJM59" s="235"/>
      <c r="SJN59" s="235"/>
      <c r="SJO59" s="235"/>
      <c r="SJP59" s="235"/>
      <c r="SJQ59" s="235"/>
      <c r="SJR59" s="235"/>
      <c r="SJS59" s="235"/>
      <c r="SJT59" s="235"/>
      <c r="SJU59" s="235"/>
      <c r="SJV59" s="235"/>
      <c r="SJW59" s="235"/>
      <c r="SJX59" s="235"/>
      <c r="SJY59" s="235"/>
      <c r="SJZ59" s="235"/>
      <c r="SKA59" s="235"/>
      <c r="SKB59" s="235"/>
      <c r="SKC59" s="235"/>
      <c r="SKD59" s="235"/>
      <c r="SKE59" s="235"/>
      <c r="SKF59" s="235"/>
      <c r="SKG59" s="235"/>
      <c r="SKH59" s="235"/>
      <c r="SKI59" s="235"/>
      <c r="SKJ59" s="235"/>
      <c r="SKK59" s="235"/>
      <c r="SKL59" s="235"/>
      <c r="SKM59" s="235"/>
      <c r="SKN59" s="235"/>
      <c r="SKO59" s="235"/>
      <c r="SKP59" s="235"/>
      <c r="SKQ59" s="235"/>
      <c r="SKR59" s="235"/>
      <c r="SKS59" s="235"/>
      <c r="SKT59" s="235"/>
      <c r="SKU59" s="235"/>
      <c r="SKV59" s="235"/>
      <c r="SKW59" s="235"/>
      <c r="SKX59" s="235"/>
      <c r="SKY59" s="235"/>
      <c r="SKZ59" s="235"/>
      <c r="SLA59" s="235"/>
      <c r="SLB59" s="235"/>
      <c r="SLC59" s="235"/>
      <c r="SLD59" s="235"/>
      <c r="SLE59" s="235"/>
      <c r="SLF59" s="235"/>
      <c r="SLG59" s="235"/>
      <c r="SLH59" s="235"/>
      <c r="SLI59" s="235"/>
      <c r="SLJ59" s="235"/>
      <c r="SLK59" s="235"/>
      <c r="SLL59" s="235"/>
      <c r="SLM59" s="235"/>
      <c r="SLN59" s="235"/>
      <c r="SLO59" s="235"/>
      <c r="SLP59" s="235"/>
      <c r="SLQ59" s="235"/>
      <c r="SLR59" s="235"/>
      <c r="SLS59" s="235"/>
      <c r="SLT59" s="235"/>
      <c r="SLU59" s="235"/>
      <c r="SLV59" s="235"/>
      <c r="SLW59" s="235"/>
      <c r="SLX59" s="235"/>
      <c r="SLY59" s="235"/>
      <c r="SLZ59" s="235"/>
      <c r="SMA59" s="235"/>
      <c r="SMB59" s="235"/>
      <c r="SMC59" s="235"/>
      <c r="SMD59" s="235"/>
      <c r="SME59" s="235"/>
      <c r="SMF59" s="235"/>
      <c r="SMG59" s="235"/>
      <c r="SMH59" s="235"/>
      <c r="SMI59" s="235"/>
      <c r="SMJ59" s="235"/>
      <c r="SMK59" s="235"/>
      <c r="SML59" s="235"/>
      <c r="SMM59" s="235"/>
      <c r="SMN59" s="235"/>
      <c r="SMO59" s="235"/>
      <c r="SMP59" s="235"/>
      <c r="SMQ59" s="235"/>
      <c r="SMR59" s="235"/>
      <c r="SMS59" s="235"/>
      <c r="SMT59" s="235"/>
      <c r="SMU59" s="235"/>
      <c r="SMV59" s="235"/>
      <c r="SMW59" s="235"/>
      <c r="SMX59" s="235"/>
      <c r="SMY59" s="235"/>
      <c r="SMZ59" s="235"/>
      <c r="SNA59" s="235"/>
      <c r="SNB59" s="235"/>
      <c r="SNC59" s="235"/>
      <c r="SND59" s="235"/>
      <c r="SNE59" s="235"/>
      <c r="SNF59" s="235"/>
      <c r="SNG59" s="235"/>
      <c r="SNH59" s="235"/>
      <c r="SNI59" s="235"/>
      <c r="SNJ59" s="235"/>
      <c r="SNK59" s="235"/>
      <c r="SNL59" s="235"/>
      <c r="SNM59" s="235"/>
      <c r="SNN59" s="235"/>
      <c r="SNO59" s="235"/>
      <c r="SNP59" s="235"/>
      <c r="SNQ59" s="235"/>
      <c r="SNR59" s="235"/>
      <c r="SNS59" s="235"/>
      <c r="SNT59" s="235"/>
      <c r="SNU59" s="235"/>
      <c r="SNV59" s="235"/>
      <c r="SNW59" s="235"/>
      <c r="SNX59" s="235"/>
      <c r="SNY59" s="235"/>
      <c r="SNZ59" s="235"/>
      <c r="SOA59" s="235"/>
      <c r="SOB59" s="235"/>
      <c r="SOC59" s="235"/>
      <c r="SOD59" s="235"/>
      <c r="SOE59" s="235"/>
      <c r="SOF59" s="235"/>
      <c r="SOG59" s="235"/>
      <c r="SOH59" s="235"/>
      <c r="SOI59" s="235"/>
      <c r="SOJ59" s="235"/>
      <c r="SOK59" s="235"/>
      <c r="SOL59" s="235"/>
      <c r="SOM59" s="235"/>
      <c r="SON59" s="235"/>
      <c r="SOO59" s="235"/>
      <c r="SOP59" s="235"/>
      <c r="SOQ59" s="235"/>
      <c r="SOR59" s="235"/>
      <c r="SOS59" s="235"/>
      <c r="SOT59" s="235"/>
      <c r="SOU59" s="235"/>
      <c r="SOV59" s="235"/>
      <c r="SOW59" s="235"/>
      <c r="SOX59" s="235"/>
      <c r="SOY59" s="235"/>
      <c r="SOZ59" s="235"/>
      <c r="SPA59" s="235"/>
      <c r="SPB59" s="235"/>
      <c r="SPC59" s="235"/>
      <c r="SPD59" s="235"/>
      <c r="SPE59" s="235"/>
      <c r="SPF59" s="235"/>
      <c r="SPG59" s="235"/>
      <c r="SPH59" s="235"/>
      <c r="SPI59" s="235"/>
      <c r="SPJ59" s="235"/>
      <c r="SPK59" s="235"/>
      <c r="SPL59" s="235"/>
      <c r="SPM59" s="235"/>
      <c r="SPN59" s="235"/>
      <c r="SPO59" s="235"/>
      <c r="SPP59" s="235"/>
      <c r="SPQ59" s="235"/>
      <c r="SPR59" s="235"/>
      <c r="SPS59" s="235"/>
      <c r="SPT59" s="235"/>
      <c r="SPU59" s="235"/>
      <c r="SPV59" s="235"/>
      <c r="SPW59" s="235"/>
      <c r="SPX59" s="235"/>
      <c r="SPY59" s="235"/>
      <c r="SPZ59" s="235"/>
      <c r="SQA59" s="235"/>
      <c r="SQB59" s="235"/>
      <c r="SQC59" s="235"/>
      <c r="SQD59" s="235"/>
      <c r="SQE59" s="235"/>
      <c r="SQF59" s="235"/>
      <c r="SQG59" s="235"/>
      <c r="SQH59" s="235"/>
      <c r="SQI59" s="235"/>
      <c r="SQJ59" s="235"/>
      <c r="SQK59" s="235"/>
      <c r="SQL59" s="235"/>
      <c r="SQM59" s="235"/>
      <c r="SQN59" s="235"/>
      <c r="SQO59" s="235"/>
      <c r="SQP59" s="235"/>
      <c r="SQQ59" s="235"/>
      <c r="SQR59" s="235"/>
      <c r="SQS59" s="235"/>
      <c r="SQT59" s="235"/>
      <c r="SQU59" s="235"/>
      <c r="SQV59" s="235"/>
      <c r="SQW59" s="235"/>
      <c r="SQX59" s="235"/>
      <c r="SQY59" s="235"/>
      <c r="SQZ59" s="235"/>
      <c r="SRA59" s="235"/>
      <c r="SRB59" s="235"/>
      <c r="SRC59" s="235"/>
      <c r="SRD59" s="235"/>
      <c r="SRE59" s="235"/>
      <c r="SRF59" s="235"/>
      <c r="SRG59" s="235"/>
      <c r="SRH59" s="235"/>
      <c r="SRI59" s="235"/>
      <c r="SRJ59" s="235"/>
      <c r="SRK59" s="235"/>
      <c r="SRL59" s="235"/>
      <c r="SRM59" s="235"/>
      <c r="SRN59" s="235"/>
      <c r="SRO59" s="235"/>
      <c r="SRP59" s="235"/>
      <c r="SRQ59" s="235"/>
      <c r="SRR59" s="235"/>
      <c r="SRS59" s="235"/>
      <c r="SRT59" s="235"/>
      <c r="SRU59" s="235"/>
      <c r="SRV59" s="235"/>
      <c r="SRW59" s="235"/>
      <c r="SRX59" s="235"/>
      <c r="SRY59" s="235"/>
      <c r="SRZ59" s="235"/>
      <c r="SSA59" s="235"/>
      <c r="SSB59" s="235"/>
      <c r="SSC59" s="235"/>
      <c r="SSD59" s="235"/>
      <c r="SSE59" s="235"/>
      <c r="SSF59" s="235"/>
      <c r="SSG59" s="235"/>
      <c r="SSH59" s="235"/>
      <c r="SSI59" s="235"/>
      <c r="SSJ59" s="235"/>
      <c r="SSK59" s="235"/>
      <c r="SSL59" s="235"/>
      <c r="SSM59" s="235"/>
      <c r="SSN59" s="235"/>
      <c r="SSO59" s="235"/>
      <c r="SSP59" s="235"/>
      <c r="SSQ59" s="235"/>
      <c r="SSR59" s="235"/>
      <c r="SSS59" s="235"/>
      <c r="SST59" s="235"/>
      <c r="SSU59" s="235"/>
      <c r="SSV59" s="235"/>
      <c r="SSW59" s="235"/>
      <c r="SSX59" s="235"/>
      <c r="SSY59" s="235"/>
      <c r="SSZ59" s="235"/>
      <c r="STA59" s="235"/>
      <c r="STB59" s="235"/>
      <c r="STC59" s="235"/>
      <c r="STD59" s="235"/>
      <c r="STE59" s="235"/>
      <c r="STF59" s="235"/>
      <c r="STG59" s="235"/>
      <c r="STH59" s="235"/>
      <c r="STI59" s="235"/>
      <c r="STJ59" s="235"/>
      <c r="STK59" s="235"/>
      <c r="STL59" s="235"/>
      <c r="STM59" s="235"/>
      <c r="STN59" s="235"/>
      <c r="STO59" s="235"/>
      <c r="STP59" s="235"/>
      <c r="STQ59" s="235"/>
      <c r="STR59" s="235"/>
      <c r="STS59" s="235"/>
      <c r="STT59" s="235"/>
      <c r="STU59" s="235"/>
      <c r="STV59" s="235"/>
      <c r="STW59" s="235"/>
      <c r="STX59" s="235"/>
      <c r="STY59" s="235"/>
      <c r="STZ59" s="235"/>
      <c r="SUA59" s="235"/>
      <c r="SUB59" s="235"/>
      <c r="SUC59" s="235"/>
      <c r="SUD59" s="235"/>
      <c r="SUE59" s="235"/>
      <c r="SUF59" s="235"/>
      <c r="SUG59" s="235"/>
      <c r="SUH59" s="235"/>
      <c r="SUI59" s="235"/>
      <c r="SUJ59" s="235"/>
      <c r="SUK59" s="235"/>
      <c r="SUL59" s="235"/>
      <c r="SUM59" s="235"/>
      <c r="SUN59" s="235"/>
      <c r="SUO59" s="235"/>
      <c r="SUP59" s="235"/>
      <c r="SUQ59" s="235"/>
      <c r="SUR59" s="235"/>
      <c r="SUS59" s="235"/>
      <c r="SUT59" s="235"/>
      <c r="SUU59" s="235"/>
      <c r="SUV59" s="235"/>
      <c r="SUW59" s="235"/>
      <c r="SUX59" s="235"/>
      <c r="SUY59" s="235"/>
      <c r="SUZ59" s="235"/>
      <c r="SVA59" s="235"/>
      <c r="SVB59" s="235"/>
      <c r="SVC59" s="235"/>
      <c r="SVD59" s="235"/>
      <c r="SVE59" s="235"/>
      <c r="SVF59" s="235"/>
      <c r="SVG59" s="235"/>
      <c r="SVH59" s="235"/>
      <c r="SVI59" s="235"/>
      <c r="SVJ59" s="235"/>
      <c r="SVK59" s="235"/>
      <c r="SVL59" s="235"/>
      <c r="SVM59" s="235"/>
      <c r="SVN59" s="235"/>
      <c r="SVO59" s="235"/>
      <c r="SVP59" s="235"/>
      <c r="SVQ59" s="235"/>
      <c r="SVR59" s="235"/>
      <c r="SVS59" s="235"/>
      <c r="SVT59" s="235"/>
      <c r="SVU59" s="235"/>
      <c r="SVV59" s="235"/>
      <c r="SVW59" s="235"/>
      <c r="SVX59" s="235"/>
      <c r="SVY59" s="235"/>
      <c r="SVZ59" s="235"/>
      <c r="SWA59" s="235"/>
      <c r="SWB59" s="235"/>
      <c r="SWC59" s="235"/>
      <c r="SWD59" s="235"/>
      <c r="SWE59" s="235"/>
      <c r="SWF59" s="235"/>
      <c r="SWG59" s="235"/>
      <c r="SWH59" s="235"/>
      <c r="SWI59" s="235"/>
      <c r="SWJ59" s="235"/>
      <c r="SWK59" s="235"/>
      <c r="SWL59" s="235"/>
      <c r="SWM59" s="235"/>
      <c r="SWN59" s="235"/>
      <c r="SWO59" s="235"/>
      <c r="SWP59" s="235"/>
      <c r="SWQ59" s="235"/>
      <c r="SWR59" s="235"/>
      <c r="SWS59" s="235"/>
      <c r="SWT59" s="235"/>
      <c r="SWU59" s="235"/>
      <c r="SWV59" s="235"/>
      <c r="SWW59" s="235"/>
      <c r="SWX59" s="235"/>
      <c r="SWY59" s="235"/>
      <c r="SWZ59" s="235"/>
      <c r="SXA59" s="235"/>
      <c r="SXB59" s="235"/>
      <c r="SXC59" s="235"/>
      <c r="SXD59" s="235"/>
      <c r="SXE59" s="235"/>
      <c r="SXF59" s="235"/>
      <c r="SXG59" s="235"/>
      <c r="SXH59" s="235"/>
      <c r="SXI59" s="235"/>
      <c r="SXJ59" s="235"/>
      <c r="SXK59" s="235"/>
      <c r="SXL59" s="235"/>
      <c r="SXM59" s="235"/>
      <c r="SXN59" s="235"/>
      <c r="SXO59" s="235"/>
      <c r="SXP59" s="235"/>
      <c r="SXQ59" s="235"/>
      <c r="SXR59" s="235"/>
      <c r="SXS59" s="235"/>
      <c r="SXT59" s="235"/>
      <c r="SXU59" s="235"/>
      <c r="SXV59" s="235"/>
      <c r="SXW59" s="235"/>
      <c r="SXX59" s="235"/>
      <c r="SXY59" s="235"/>
      <c r="SXZ59" s="235"/>
      <c r="SYA59" s="235"/>
      <c r="SYB59" s="235"/>
      <c r="SYC59" s="235"/>
      <c r="SYD59" s="235"/>
      <c r="SYE59" s="235"/>
      <c r="SYF59" s="235"/>
      <c r="SYG59" s="235"/>
      <c r="SYH59" s="235"/>
      <c r="SYI59" s="235"/>
      <c r="SYJ59" s="235"/>
      <c r="SYK59" s="235"/>
      <c r="SYL59" s="235"/>
      <c r="SYM59" s="235"/>
      <c r="SYN59" s="235"/>
      <c r="SYO59" s="235"/>
      <c r="SYP59" s="235"/>
      <c r="SYQ59" s="235"/>
      <c r="SYR59" s="235"/>
      <c r="SYS59" s="235"/>
      <c r="SYT59" s="235"/>
      <c r="SYU59" s="235"/>
      <c r="SYV59" s="235"/>
      <c r="SYW59" s="235"/>
      <c r="SYX59" s="235"/>
      <c r="SYY59" s="235"/>
      <c r="SYZ59" s="235"/>
      <c r="SZA59" s="235"/>
      <c r="SZB59" s="235"/>
      <c r="SZC59" s="235"/>
      <c r="SZD59" s="235"/>
      <c r="SZE59" s="235"/>
      <c r="SZF59" s="235"/>
      <c r="SZG59" s="235"/>
      <c r="SZH59" s="235"/>
      <c r="SZI59" s="235"/>
      <c r="SZJ59" s="235"/>
      <c r="SZK59" s="235"/>
      <c r="SZL59" s="235"/>
      <c r="SZM59" s="235"/>
      <c r="SZN59" s="235"/>
      <c r="SZO59" s="235"/>
      <c r="SZP59" s="235"/>
      <c r="SZQ59" s="235"/>
      <c r="SZR59" s="235"/>
      <c r="SZS59" s="235"/>
      <c r="SZT59" s="235"/>
      <c r="SZU59" s="235"/>
      <c r="SZV59" s="235"/>
      <c r="SZW59" s="235"/>
      <c r="SZX59" s="235"/>
      <c r="SZY59" s="235"/>
      <c r="SZZ59" s="235"/>
      <c r="TAA59" s="235"/>
      <c r="TAB59" s="235"/>
      <c r="TAC59" s="235"/>
      <c r="TAD59" s="235"/>
      <c r="TAE59" s="235"/>
      <c r="TAF59" s="235"/>
      <c r="TAG59" s="235"/>
      <c r="TAH59" s="235"/>
      <c r="TAI59" s="235"/>
      <c r="TAJ59" s="235"/>
      <c r="TAK59" s="235"/>
      <c r="TAL59" s="235"/>
      <c r="TAM59" s="235"/>
      <c r="TAN59" s="235"/>
      <c r="TAO59" s="235"/>
      <c r="TAP59" s="235"/>
      <c r="TAQ59" s="235"/>
      <c r="TAR59" s="235"/>
      <c r="TAS59" s="235"/>
      <c r="TAT59" s="235"/>
      <c r="TAU59" s="235"/>
      <c r="TAV59" s="235"/>
      <c r="TAW59" s="235"/>
      <c r="TAX59" s="235"/>
      <c r="TAY59" s="235"/>
      <c r="TAZ59" s="235"/>
      <c r="TBA59" s="235"/>
      <c r="TBB59" s="235"/>
      <c r="TBC59" s="235"/>
      <c r="TBD59" s="235"/>
      <c r="TBE59" s="235"/>
      <c r="TBF59" s="235"/>
      <c r="TBG59" s="235"/>
      <c r="TBH59" s="235"/>
      <c r="TBI59" s="235"/>
      <c r="TBJ59" s="235"/>
      <c r="TBK59" s="235"/>
      <c r="TBL59" s="235"/>
      <c r="TBM59" s="235"/>
      <c r="TBN59" s="235"/>
      <c r="TBO59" s="235"/>
      <c r="TBP59" s="235"/>
      <c r="TBQ59" s="235"/>
      <c r="TBR59" s="235"/>
      <c r="TBS59" s="235"/>
      <c r="TBT59" s="235"/>
      <c r="TBU59" s="235"/>
      <c r="TBV59" s="235"/>
      <c r="TBW59" s="235"/>
      <c r="TBX59" s="235"/>
      <c r="TBY59" s="235"/>
      <c r="TBZ59" s="235"/>
      <c r="TCA59" s="235"/>
      <c r="TCB59" s="235"/>
      <c r="TCC59" s="235"/>
      <c r="TCD59" s="235"/>
      <c r="TCE59" s="235"/>
      <c r="TCF59" s="235"/>
      <c r="TCG59" s="235"/>
      <c r="TCH59" s="235"/>
      <c r="TCI59" s="235"/>
      <c r="TCJ59" s="235"/>
      <c r="TCK59" s="235"/>
      <c r="TCL59" s="235"/>
      <c r="TCM59" s="235"/>
      <c r="TCN59" s="235"/>
      <c r="TCO59" s="235"/>
      <c r="TCP59" s="235"/>
      <c r="TCQ59" s="235"/>
      <c r="TCR59" s="235"/>
      <c r="TCS59" s="235"/>
      <c r="TCT59" s="235"/>
      <c r="TCU59" s="235"/>
      <c r="TCV59" s="235"/>
      <c r="TCW59" s="235"/>
      <c r="TCX59" s="235"/>
      <c r="TCY59" s="235"/>
      <c r="TCZ59" s="235"/>
      <c r="TDA59" s="235"/>
      <c r="TDB59" s="235"/>
      <c r="TDC59" s="235"/>
      <c r="TDD59" s="235"/>
      <c r="TDE59" s="235"/>
      <c r="TDF59" s="235"/>
      <c r="TDG59" s="235"/>
      <c r="TDH59" s="235"/>
      <c r="TDI59" s="235"/>
      <c r="TDJ59" s="235"/>
      <c r="TDK59" s="235"/>
      <c r="TDL59" s="235"/>
      <c r="TDM59" s="235"/>
      <c r="TDN59" s="235"/>
      <c r="TDO59" s="235"/>
      <c r="TDP59" s="235"/>
      <c r="TDQ59" s="235"/>
      <c r="TDR59" s="235"/>
      <c r="TDS59" s="235"/>
      <c r="TDT59" s="235"/>
      <c r="TDU59" s="235"/>
      <c r="TDV59" s="235"/>
      <c r="TDW59" s="235"/>
      <c r="TDX59" s="235"/>
      <c r="TDY59" s="235"/>
      <c r="TDZ59" s="235"/>
      <c r="TEA59" s="235"/>
      <c r="TEB59" s="235"/>
      <c r="TEC59" s="235"/>
      <c r="TED59" s="235"/>
      <c r="TEE59" s="235"/>
      <c r="TEF59" s="235"/>
      <c r="TEG59" s="235"/>
      <c r="TEH59" s="235"/>
      <c r="TEI59" s="235"/>
      <c r="TEJ59" s="235"/>
      <c r="TEK59" s="235"/>
      <c r="TEL59" s="235"/>
      <c r="TEM59" s="235"/>
      <c r="TEN59" s="235"/>
      <c r="TEO59" s="235"/>
      <c r="TEP59" s="235"/>
      <c r="TEQ59" s="235"/>
      <c r="TER59" s="235"/>
      <c r="TES59" s="235"/>
      <c r="TET59" s="235"/>
      <c r="TEU59" s="235"/>
      <c r="TEV59" s="235"/>
      <c r="TEW59" s="235"/>
      <c r="TEX59" s="235"/>
      <c r="TEY59" s="235"/>
      <c r="TEZ59" s="235"/>
      <c r="TFA59" s="235"/>
      <c r="TFB59" s="235"/>
      <c r="TFC59" s="235"/>
      <c r="TFD59" s="235"/>
      <c r="TFE59" s="235"/>
      <c r="TFF59" s="235"/>
      <c r="TFG59" s="235"/>
      <c r="TFH59" s="235"/>
      <c r="TFI59" s="235"/>
      <c r="TFJ59" s="235"/>
      <c r="TFK59" s="235"/>
      <c r="TFL59" s="235"/>
      <c r="TFM59" s="235"/>
      <c r="TFN59" s="235"/>
      <c r="TFO59" s="235"/>
      <c r="TFP59" s="235"/>
      <c r="TFQ59" s="235"/>
      <c r="TFR59" s="235"/>
      <c r="TFS59" s="235"/>
      <c r="TFT59" s="235"/>
      <c r="TFU59" s="235"/>
      <c r="TFV59" s="235"/>
      <c r="TFW59" s="235"/>
      <c r="TFX59" s="235"/>
      <c r="TFY59" s="235"/>
      <c r="TFZ59" s="235"/>
      <c r="TGA59" s="235"/>
      <c r="TGB59" s="235"/>
      <c r="TGC59" s="235"/>
      <c r="TGD59" s="235"/>
      <c r="TGE59" s="235"/>
      <c r="TGF59" s="235"/>
      <c r="TGG59" s="235"/>
      <c r="TGH59" s="235"/>
      <c r="TGI59" s="235"/>
      <c r="TGJ59" s="235"/>
      <c r="TGK59" s="235"/>
      <c r="TGL59" s="235"/>
      <c r="TGM59" s="235"/>
      <c r="TGN59" s="235"/>
      <c r="TGO59" s="235"/>
      <c r="TGP59" s="235"/>
      <c r="TGQ59" s="235"/>
      <c r="TGR59" s="235"/>
      <c r="TGS59" s="235"/>
      <c r="TGT59" s="235"/>
      <c r="TGU59" s="235"/>
      <c r="TGV59" s="235"/>
      <c r="TGW59" s="235"/>
      <c r="TGX59" s="235"/>
      <c r="TGY59" s="235"/>
      <c r="TGZ59" s="235"/>
      <c r="THA59" s="235"/>
      <c r="THB59" s="235"/>
      <c r="THC59" s="235"/>
      <c r="THD59" s="235"/>
      <c r="THE59" s="235"/>
      <c r="THF59" s="235"/>
      <c r="THG59" s="235"/>
      <c r="THH59" s="235"/>
      <c r="THI59" s="235"/>
      <c r="THJ59" s="235"/>
      <c r="THK59" s="235"/>
      <c r="THL59" s="235"/>
      <c r="THM59" s="235"/>
      <c r="THN59" s="235"/>
      <c r="THO59" s="235"/>
      <c r="THP59" s="235"/>
      <c r="THQ59" s="235"/>
      <c r="THR59" s="235"/>
      <c r="THS59" s="235"/>
      <c r="THT59" s="235"/>
      <c r="THU59" s="235"/>
      <c r="THV59" s="235"/>
      <c r="THW59" s="235"/>
      <c r="THX59" s="235"/>
      <c r="THY59" s="235"/>
      <c r="THZ59" s="235"/>
      <c r="TIA59" s="235"/>
      <c r="TIB59" s="235"/>
      <c r="TIC59" s="235"/>
      <c r="TID59" s="235"/>
      <c r="TIE59" s="235"/>
      <c r="TIF59" s="235"/>
      <c r="TIG59" s="235"/>
      <c r="TIH59" s="235"/>
      <c r="TII59" s="235"/>
      <c r="TIJ59" s="235"/>
      <c r="TIK59" s="235"/>
      <c r="TIL59" s="235"/>
      <c r="TIM59" s="235"/>
      <c r="TIN59" s="235"/>
      <c r="TIO59" s="235"/>
      <c r="TIP59" s="235"/>
      <c r="TIQ59" s="235"/>
      <c r="TIR59" s="235"/>
      <c r="TIS59" s="235"/>
      <c r="TIT59" s="235"/>
      <c r="TIU59" s="235"/>
      <c r="TIV59" s="235"/>
      <c r="TIW59" s="235"/>
      <c r="TIX59" s="235"/>
      <c r="TIY59" s="235"/>
      <c r="TIZ59" s="235"/>
      <c r="TJA59" s="235"/>
      <c r="TJB59" s="235"/>
      <c r="TJC59" s="235"/>
      <c r="TJD59" s="235"/>
      <c r="TJE59" s="235"/>
      <c r="TJF59" s="235"/>
      <c r="TJG59" s="235"/>
      <c r="TJH59" s="235"/>
      <c r="TJI59" s="235"/>
      <c r="TJJ59" s="235"/>
      <c r="TJK59" s="235"/>
      <c r="TJL59" s="235"/>
      <c r="TJM59" s="235"/>
      <c r="TJN59" s="235"/>
      <c r="TJO59" s="235"/>
      <c r="TJP59" s="235"/>
      <c r="TJQ59" s="235"/>
      <c r="TJR59" s="235"/>
      <c r="TJS59" s="235"/>
      <c r="TJT59" s="235"/>
      <c r="TJU59" s="235"/>
      <c r="TJV59" s="235"/>
      <c r="TJW59" s="235"/>
      <c r="TJX59" s="235"/>
      <c r="TJY59" s="235"/>
      <c r="TJZ59" s="235"/>
      <c r="TKA59" s="235"/>
      <c r="TKB59" s="235"/>
      <c r="TKC59" s="235"/>
      <c r="TKD59" s="235"/>
      <c r="TKE59" s="235"/>
      <c r="TKF59" s="235"/>
      <c r="TKG59" s="235"/>
      <c r="TKH59" s="235"/>
      <c r="TKI59" s="235"/>
      <c r="TKJ59" s="235"/>
      <c r="TKK59" s="235"/>
      <c r="TKL59" s="235"/>
      <c r="TKM59" s="235"/>
      <c r="TKN59" s="235"/>
      <c r="TKO59" s="235"/>
      <c r="TKP59" s="235"/>
      <c r="TKQ59" s="235"/>
      <c r="TKR59" s="235"/>
      <c r="TKS59" s="235"/>
      <c r="TKT59" s="235"/>
      <c r="TKU59" s="235"/>
      <c r="TKV59" s="235"/>
      <c r="TKW59" s="235"/>
      <c r="TKX59" s="235"/>
      <c r="TKY59" s="235"/>
      <c r="TKZ59" s="235"/>
      <c r="TLA59" s="235"/>
      <c r="TLB59" s="235"/>
      <c r="TLC59" s="235"/>
      <c r="TLD59" s="235"/>
      <c r="TLE59" s="235"/>
      <c r="TLF59" s="235"/>
      <c r="TLG59" s="235"/>
      <c r="TLH59" s="235"/>
      <c r="TLI59" s="235"/>
      <c r="TLJ59" s="235"/>
      <c r="TLK59" s="235"/>
      <c r="TLL59" s="235"/>
      <c r="TLM59" s="235"/>
      <c r="TLN59" s="235"/>
      <c r="TLO59" s="235"/>
      <c r="TLP59" s="235"/>
      <c r="TLQ59" s="235"/>
      <c r="TLR59" s="235"/>
      <c r="TLS59" s="235"/>
      <c r="TLT59" s="235"/>
      <c r="TLU59" s="235"/>
      <c r="TLV59" s="235"/>
      <c r="TLW59" s="235"/>
      <c r="TLX59" s="235"/>
      <c r="TLY59" s="235"/>
      <c r="TLZ59" s="235"/>
      <c r="TMA59" s="235"/>
      <c r="TMB59" s="235"/>
      <c r="TMC59" s="235"/>
      <c r="TMD59" s="235"/>
      <c r="TME59" s="235"/>
      <c r="TMF59" s="235"/>
      <c r="TMG59" s="235"/>
      <c r="TMH59" s="235"/>
      <c r="TMI59" s="235"/>
      <c r="TMJ59" s="235"/>
      <c r="TMK59" s="235"/>
      <c r="TML59" s="235"/>
      <c r="TMM59" s="235"/>
      <c r="TMN59" s="235"/>
      <c r="TMO59" s="235"/>
      <c r="TMP59" s="235"/>
      <c r="TMQ59" s="235"/>
      <c r="TMR59" s="235"/>
      <c r="TMS59" s="235"/>
      <c r="TMT59" s="235"/>
      <c r="TMU59" s="235"/>
      <c r="TMV59" s="235"/>
      <c r="TMW59" s="235"/>
      <c r="TMX59" s="235"/>
      <c r="TMY59" s="235"/>
      <c r="TMZ59" s="235"/>
      <c r="TNA59" s="235"/>
      <c r="TNB59" s="235"/>
      <c r="TNC59" s="235"/>
      <c r="TND59" s="235"/>
      <c r="TNE59" s="235"/>
      <c r="TNF59" s="235"/>
      <c r="TNG59" s="235"/>
      <c r="TNH59" s="235"/>
      <c r="TNI59" s="235"/>
      <c r="TNJ59" s="235"/>
      <c r="TNK59" s="235"/>
      <c r="TNL59" s="235"/>
      <c r="TNM59" s="235"/>
      <c r="TNN59" s="235"/>
      <c r="TNO59" s="235"/>
      <c r="TNP59" s="235"/>
      <c r="TNQ59" s="235"/>
      <c r="TNR59" s="235"/>
      <c r="TNS59" s="235"/>
      <c r="TNT59" s="235"/>
      <c r="TNU59" s="235"/>
      <c r="TNV59" s="235"/>
      <c r="TNW59" s="235"/>
      <c r="TNX59" s="235"/>
      <c r="TNY59" s="235"/>
      <c r="TNZ59" s="235"/>
      <c r="TOA59" s="235"/>
      <c r="TOB59" s="235"/>
      <c r="TOC59" s="235"/>
      <c r="TOD59" s="235"/>
      <c r="TOE59" s="235"/>
      <c r="TOF59" s="235"/>
      <c r="TOG59" s="235"/>
      <c r="TOH59" s="235"/>
      <c r="TOI59" s="235"/>
      <c r="TOJ59" s="235"/>
      <c r="TOK59" s="235"/>
      <c r="TOL59" s="235"/>
      <c r="TOM59" s="235"/>
      <c r="TON59" s="235"/>
      <c r="TOO59" s="235"/>
      <c r="TOP59" s="235"/>
      <c r="TOQ59" s="235"/>
      <c r="TOR59" s="235"/>
      <c r="TOS59" s="235"/>
      <c r="TOT59" s="235"/>
      <c r="TOU59" s="235"/>
      <c r="TOV59" s="235"/>
      <c r="TOW59" s="235"/>
      <c r="TOX59" s="235"/>
      <c r="TOY59" s="235"/>
      <c r="TOZ59" s="235"/>
      <c r="TPA59" s="235"/>
      <c r="TPB59" s="235"/>
      <c r="TPC59" s="235"/>
      <c r="TPD59" s="235"/>
      <c r="TPE59" s="235"/>
      <c r="TPF59" s="235"/>
      <c r="TPG59" s="235"/>
      <c r="TPH59" s="235"/>
      <c r="TPI59" s="235"/>
      <c r="TPJ59" s="235"/>
      <c r="TPK59" s="235"/>
      <c r="TPL59" s="235"/>
      <c r="TPM59" s="235"/>
      <c r="TPN59" s="235"/>
      <c r="TPO59" s="235"/>
      <c r="TPP59" s="235"/>
      <c r="TPQ59" s="235"/>
      <c r="TPR59" s="235"/>
      <c r="TPS59" s="235"/>
      <c r="TPT59" s="235"/>
      <c r="TPU59" s="235"/>
      <c r="TPV59" s="235"/>
      <c r="TPW59" s="235"/>
      <c r="TPX59" s="235"/>
      <c r="TPY59" s="235"/>
      <c r="TPZ59" s="235"/>
      <c r="TQA59" s="235"/>
      <c r="TQB59" s="235"/>
      <c r="TQC59" s="235"/>
      <c r="TQD59" s="235"/>
      <c r="TQE59" s="235"/>
      <c r="TQF59" s="235"/>
      <c r="TQG59" s="235"/>
      <c r="TQH59" s="235"/>
      <c r="TQI59" s="235"/>
      <c r="TQJ59" s="235"/>
      <c r="TQK59" s="235"/>
      <c r="TQL59" s="235"/>
      <c r="TQM59" s="235"/>
      <c r="TQN59" s="235"/>
      <c r="TQO59" s="235"/>
      <c r="TQP59" s="235"/>
      <c r="TQQ59" s="235"/>
      <c r="TQR59" s="235"/>
      <c r="TQS59" s="235"/>
      <c r="TQT59" s="235"/>
      <c r="TQU59" s="235"/>
      <c r="TQV59" s="235"/>
      <c r="TQW59" s="235"/>
      <c r="TQX59" s="235"/>
      <c r="TQY59" s="235"/>
      <c r="TQZ59" s="235"/>
      <c r="TRA59" s="235"/>
      <c r="TRB59" s="235"/>
      <c r="TRC59" s="235"/>
      <c r="TRD59" s="235"/>
      <c r="TRE59" s="235"/>
      <c r="TRF59" s="235"/>
      <c r="TRG59" s="235"/>
      <c r="TRH59" s="235"/>
      <c r="TRI59" s="235"/>
      <c r="TRJ59" s="235"/>
      <c r="TRK59" s="235"/>
      <c r="TRL59" s="235"/>
      <c r="TRM59" s="235"/>
      <c r="TRN59" s="235"/>
      <c r="TRO59" s="235"/>
      <c r="TRP59" s="235"/>
      <c r="TRQ59" s="235"/>
      <c r="TRR59" s="235"/>
      <c r="TRS59" s="235"/>
      <c r="TRT59" s="235"/>
      <c r="TRU59" s="235"/>
      <c r="TRV59" s="235"/>
      <c r="TRW59" s="235"/>
      <c r="TRX59" s="235"/>
      <c r="TRY59" s="235"/>
      <c r="TRZ59" s="235"/>
      <c r="TSA59" s="235"/>
      <c r="TSB59" s="235"/>
      <c r="TSC59" s="235"/>
      <c r="TSD59" s="235"/>
      <c r="TSE59" s="235"/>
      <c r="TSF59" s="235"/>
      <c r="TSG59" s="235"/>
      <c r="TSH59" s="235"/>
      <c r="TSI59" s="235"/>
      <c r="TSJ59" s="235"/>
      <c r="TSK59" s="235"/>
      <c r="TSL59" s="235"/>
      <c r="TSM59" s="235"/>
      <c r="TSN59" s="235"/>
      <c r="TSO59" s="235"/>
      <c r="TSP59" s="235"/>
      <c r="TSQ59" s="235"/>
      <c r="TSR59" s="235"/>
      <c r="TSS59" s="235"/>
      <c r="TST59" s="235"/>
      <c r="TSU59" s="235"/>
      <c r="TSV59" s="235"/>
      <c r="TSW59" s="235"/>
      <c r="TSX59" s="235"/>
      <c r="TSY59" s="235"/>
      <c r="TSZ59" s="235"/>
      <c r="TTA59" s="235"/>
      <c r="TTB59" s="235"/>
      <c r="TTC59" s="235"/>
      <c r="TTD59" s="235"/>
      <c r="TTE59" s="235"/>
      <c r="TTF59" s="235"/>
      <c r="TTG59" s="235"/>
      <c r="TTH59" s="235"/>
      <c r="TTI59" s="235"/>
      <c r="TTJ59" s="235"/>
      <c r="TTK59" s="235"/>
      <c r="TTL59" s="235"/>
      <c r="TTM59" s="235"/>
      <c r="TTN59" s="235"/>
      <c r="TTO59" s="235"/>
      <c r="TTP59" s="235"/>
      <c r="TTQ59" s="235"/>
      <c r="TTR59" s="235"/>
      <c r="TTS59" s="235"/>
      <c r="TTT59" s="235"/>
      <c r="TTU59" s="235"/>
      <c r="TTV59" s="235"/>
      <c r="TTW59" s="235"/>
      <c r="TTX59" s="235"/>
      <c r="TTY59" s="235"/>
      <c r="TTZ59" s="235"/>
      <c r="TUA59" s="235"/>
      <c r="TUB59" s="235"/>
      <c r="TUC59" s="235"/>
      <c r="TUD59" s="235"/>
      <c r="TUE59" s="235"/>
      <c r="TUF59" s="235"/>
      <c r="TUG59" s="235"/>
      <c r="TUH59" s="235"/>
      <c r="TUI59" s="235"/>
      <c r="TUJ59" s="235"/>
      <c r="TUK59" s="235"/>
      <c r="TUL59" s="235"/>
      <c r="TUM59" s="235"/>
      <c r="TUN59" s="235"/>
      <c r="TUO59" s="235"/>
      <c r="TUP59" s="235"/>
      <c r="TUQ59" s="235"/>
      <c r="TUR59" s="235"/>
      <c r="TUS59" s="235"/>
      <c r="TUT59" s="235"/>
      <c r="TUU59" s="235"/>
      <c r="TUV59" s="235"/>
      <c r="TUW59" s="235"/>
      <c r="TUX59" s="235"/>
      <c r="TUY59" s="235"/>
      <c r="TUZ59" s="235"/>
      <c r="TVA59" s="235"/>
      <c r="TVB59" s="235"/>
      <c r="TVC59" s="235"/>
      <c r="TVD59" s="235"/>
      <c r="TVE59" s="235"/>
      <c r="TVF59" s="235"/>
      <c r="TVG59" s="235"/>
      <c r="TVH59" s="235"/>
      <c r="TVI59" s="235"/>
      <c r="TVJ59" s="235"/>
      <c r="TVK59" s="235"/>
      <c r="TVL59" s="235"/>
      <c r="TVM59" s="235"/>
      <c r="TVN59" s="235"/>
      <c r="TVO59" s="235"/>
      <c r="TVP59" s="235"/>
      <c r="TVQ59" s="235"/>
      <c r="TVR59" s="235"/>
      <c r="TVS59" s="235"/>
      <c r="TVT59" s="235"/>
      <c r="TVU59" s="235"/>
      <c r="TVV59" s="235"/>
      <c r="TVW59" s="235"/>
      <c r="TVX59" s="235"/>
      <c r="TVY59" s="235"/>
      <c r="TVZ59" s="235"/>
      <c r="TWA59" s="235"/>
      <c r="TWB59" s="235"/>
      <c r="TWC59" s="235"/>
      <c r="TWD59" s="235"/>
      <c r="TWE59" s="235"/>
      <c r="TWF59" s="235"/>
      <c r="TWG59" s="235"/>
      <c r="TWH59" s="235"/>
      <c r="TWI59" s="235"/>
      <c r="TWJ59" s="235"/>
      <c r="TWK59" s="235"/>
      <c r="TWL59" s="235"/>
      <c r="TWM59" s="235"/>
      <c r="TWN59" s="235"/>
      <c r="TWO59" s="235"/>
      <c r="TWP59" s="235"/>
      <c r="TWQ59" s="235"/>
      <c r="TWR59" s="235"/>
      <c r="TWS59" s="235"/>
      <c r="TWT59" s="235"/>
      <c r="TWU59" s="235"/>
      <c r="TWV59" s="235"/>
      <c r="TWW59" s="235"/>
      <c r="TWX59" s="235"/>
      <c r="TWY59" s="235"/>
      <c r="TWZ59" s="235"/>
      <c r="TXA59" s="235"/>
      <c r="TXB59" s="235"/>
      <c r="TXC59" s="235"/>
      <c r="TXD59" s="235"/>
      <c r="TXE59" s="235"/>
      <c r="TXF59" s="235"/>
      <c r="TXG59" s="235"/>
      <c r="TXH59" s="235"/>
      <c r="TXI59" s="235"/>
      <c r="TXJ59" s="235"/>
      <c r="TXK59" s="235"/>
      <c r="TXL59" s="235"/>
      <c r="TXM59" s="235"/>
      <c r="TXN59" s="235"/>
      <c r="TXO59" s="235"/>
      <c r="TXP59" s="235"/>
      <c r="TXQ59" s="235"/>
      <c r="TXR59" s="235"/>
      <c r="TXS59" s="235"/>
      <c r="TXT59" s="235"/>
      <c r="TXU59" s="235"/>
      <c r="TXV59" s="235"/>
      <c r="TXW59" s="235"/>
      <c r="TXX59" s="235"/>
      <c r="TXY59" s="235"/>
      <c r="TXZ59" s="235"/>
      <c r="TYA59" s="235"/>
      <c r="TYB59" s="235"/>
      <c r="TYC59" s="235"/>
      <c r="TYD59" s="235"/>
      <c r="TYE59" s="235"/>
      <c r="TYF59" s="235"/>
      <c r="TYG59" s="235"/>
      <c r="TYH59" s="235"/>
      <c r="TYI59" s="235"/>
      <c r="TYJ59" s="235"/>
      <c r="TYK59" s="235"/>
      <c r="TYL59" s="235"/>
      <c r="TYM59" s="235"/>
      <c r="TYN59" s="235"/>
      <c r="TYO59" s="235"/>
      <c r="TYP59" s="235"/>
      <c r="TYQ59" s="235"/>
      <c r="TYR59" s="235"/>
      <c r="TYS59" s="235"/>
      <c r="TYT59" s="235"/>
      <c r="TYU59" s="235"/>
      <c r="TYV59" s="235"/>
      <c r="TYW59" s="235"/>
      <c r="TYX59" s="235"/>
      <c r="TYY59" s="235"/>
      <c r="TYZ59" s="235"/>
      <c r="TZA59" s="235"/>
      <c r="TZB59" s="235"/>
      <c r="TZC59" s="235"/>
      <c r="TZD59" s="235"/>
      <c r="TZE59" s="235"/>
      <c r="TZF59" s="235"/>
      <c r="TZG59" s="235"/>
      <c r="TZH59" s="235"/>
      <c r="TZI59" s="235"/>
      <c r="TZJ59" s="235"/>
      <c r="TZK59" s="235"/>
      <c r="TZL59" s="235"/>
      <c r="TZM59" s="235"/>
      <c r="TZN59" s="235"/>
      <c r="TZO59" s="235"/>
      <c r="TZP59" s="235"/>
      <c r="TZQ59" s="235"/>
      <c r="TZR59" s="235"/>
      <c r="TZS59" s="235"/>
      <c r="TZT59" s="235"/>
      <c r="TZU59" s="235"/>
      <c r="TZV59" s="235"/>
      <c r="TZW59" s="235"/>
      <c r="TZX59" s="235"/>
      <c r="TZY59" s="235"/>
      <c r="TZZ59" s="235"/>
      <c r="UAA59" s="235"/>
      <c r="UAB59" s="235"/>
      <c r="UAC59" s="235"/>
      <c r="UAD59" s="235"/>
      <c r="UAE59" s="235"/>
      <c r="UAF59" s="235"/>
      <c r="UAG59" s="235"/>
      <c r="UAH59" s="235"/>
      <c r="UAI59" s="235"/>
      <c r="UAJ59" s="235"/>
      <c r="UAK59" s="235"/>
      <c r="UAL59" s="235"/>
      <c r="UAM59" s="235"/>
      <c r="UAN59" s="235"/>
      <c r="UAO59" s="235"/>
      <c r="UAP59" s="235"/>
      <c r="UAQ59" s="235"/>
      <c r="UAR59" s="235"/>
      <c r="UAS59" s="235"/>
      <c r="UAT59" s="235"/>
      <c r="UAU59" s="235"/>
      <c r="UAV59" s="235"/>
      <c r="UAW59" s="235"/>
      <c r="UAX59" s="235"/>
      <c r="UAY59" s="235"/>
      <c r="UAZ59" s="235"/>
      <c r="UBA59" s="235"/>
      <c r="UBB59" s="235"/>
      <c r="UBC59" s="235"/>
      <c r="UBD59" s="235"/>
      <c r="UBE59" s="235"/>
      <c r="UBF59" s="235"/>
      <c r="UBG59" s="235"/>
      <c r="UBH59" s="235"/>
      <c r="UBI59" s="235"/>
      <c r="UBJ59" s="235"/>
      <c r="UBK59" s="235"/>
      <c r="UBL59" s="235"/>
      <c r="UBM59" s="235"/>
      <c r="UBN59" s="235"/>
      <c r="UBO59" s="235"/>
      <c r="UBP59" s="235"/>
      <c r="UBQ59" s="235"/>
      <c r="UBR59" s="235"/>
      <c r="UBS59" s="235"/>
      <c r="UBT59" s="235"/>
      <c r="UBU59" s="235"/>
      <c r="UBV59" s="235"/>
      <c r="UBW59" s="235"/>
      <c r="UBX59" s="235"/>
      <c r="UBY59" s="235"/>
      <c r="UBZ59" s="235"/>
      <c r="UCA59" s="235"/>
      <c r="UCB59" s="235"/>
      <c r="UCC59" s="235"/>
      <c r="UCD59" s="235"/>
      <c r="UCE59" s="235"/>
      <c r="UCF59" s="235"/>
      <c r="UCG59" s="235"/>
      <c r="UCH59" s="235"/>
      <c r="UCI59" s="235"/>
      <c r="UCJ59" s="235"/>
      <c r="UCK59" s="235"/>
      <c r="UCL59" s="235"/>
      <c r="UCM59" s="235"/>
      <c r="UCN59" s="235"/>
      <c r="UCO59" s="235"/>
      <c r="UCP59" s="235"/>
      <c r="UCQ59" s="235"/>
      <c r="UCR59" s="235"/>
      <c r="UCS59" s="235"/>
      <c r="UCT59" s="235"/>
      <c r="UCU59" s="235"/>
      <c r="UCV59" s="235"/>
      <c r="UCW59" s="235"/>
      <c r="UCX59" s="235"/>
      <c r="UCY59" s="235"/>
      <c r="UCZ59" s="235"/>
      <c r="UDA59" s="235"/>
      <c r="UDB59" s="235"/>
      <c r="UDC59" s="235"/>
      <c r="UDD59" s="235"/>
      <c r="UDE59" s="235"/>
      <c r="UDF59" s="235"/>
      <c r="UDG59" s="235"/>
      <c r="UDH59" s="235"/>
      <c r="UDI59" s="235"/>
      <c r="UDJ59" s="235"/>
      <c r="UDK59" s="235"/>
      <c r="UDL59" s="235"/>
      <c r="UDM59" s="235"/>
      <c r="UDN59" s="235"/>
      <c r="UDO59" s="235"/>
      <c r="UDP59" s="235"/>
      <c r="UDQ59" s="235"/>
      <c r="UDR59" s="235"/>
      <c r="UDS59" s="235"/>
      <c r="UDT59" s="235"/>
      <c r="UDU59" s="235"/>
      <c r="UDV59" s="235"/>
      <c r="UDW59" s="235"/>
      <c r="UDX59" s="235"/>
      <c r="UDY59" s="235"/>
      <c r="UDZ59" s="235"/>
      <c r="UEA59" s="235"/>
      <c r="UEB59" s="235"/>
      <c r="UEC59" s="235"/>
      <c r="UED59" s="235"/>
      <c r="UEE59" s="235"/>
      <c r="UEF59" s="235"/>
      <c r="UEG59" s="235"/>
      <c r="UEH59" s="235"/>
      <c r="UEI59" s="235"/>
      <c r="UEJ59" s="235"/>
      <c r="UEK59" s="235"/>
      <c r="UEL59" s="235"/>
      <c r="UEM59" s="235"/>
      <c r="UEN59" s="235"/>
      <c r="UEO59" s="235"/>
      <c r="UEP59" s="235"/>
      <c r="UEQ59" s="235"/>
      <c r="UER59" s="235"/>
      <c r="UES59" s="235"/>
      <c r="UET59" s="235"/>
      <c r="UEU59" s="235"/>
      <c r="UEV59" s="235"/>
      <c r="UEW59" s="235"/>
      <c r="UEX59" s="235"/>
      <c r="UEY59" s="235"/>
      <c r="UEZ59" s="235"/>
      <c r="UFA59" s="235"/>
      <c r="UFB59" s="235"/>
      <c r="UFC59" s="235"/>
      <c r="UFD59" s="235"/>
      <c r="UFE59" s="235"/>
      <c r="UFF59" s="235"/>
      <c r="UFG59" s="235"/>
      <c r="UFH59" s="235"/>
      <c r="UFI59" s="235"/>
      <c r="UFJ59" s="235"/>
      <c r="UFK59" s="235"/>
      <c r="UFL59" s="235"/>
      <c r="UFM59" s="235"/>
      <c r="UFN59" s="235"/>
      <c r="UFO59" s="235"/>
      <c r="UFP59" s="235"/>
      <c r="UFQ59" s="235"/>
      <c r="UFR59" s="235"/>
      <c r="UFS59" s="235"/>
      <c r="UFT59" s="235"/>
      <c r="UFU59" s="235"/>
      <c r="UFV59" s="235"/>
      <c r="UFW59" s="235"/>
      <c r="UFX59" s="235"/>
      <c r="UFY59" s="235"/>
      <c r="UFZ59" s="235"/>
      <c r="UGA59" s="235"/>
      <c r="UGB59" s="235"/>
      <c r="UGC59" s="235"/>
      <c r="UGD59" s="235"/>
      <c r="UGE59" s="235"/>
      <c r="UGF59" s="235"/>
      <c r="UGG59" s="235"/>
      <c r="UGH59" s="235"/>
      <c r="UGI59" s="235"/>
      <c r="UGJ59" s="235"/>
      <c r="UGK59" s="235"/>
      <c r="UGL59" s="235"/>
      <c r="UGM59" s="235"/>
      <c r="UGN59" s="235"/>
      <c r="UGO59" s="235"/>
      <c r="UGP59" s="235"/>
      <c r="UGQ59" s="235"/>
      <c r="UGR59" s="235"/>
      <c r="UGS59" s="235"/>
      <c r="UGT59" s="235"/>
      <c r="UGU59" s="235"/>
      <c r="UGV59" s="235"/>
      <c r="UGW59" s="235"/>
      <c r="UGX59" s="235"/>
      <c r="UGY59" s="235"/>
      <c r="UGZ59" s="235"/>
      <c r="UHA59" s="235"/>
      <c r="UHB59" s="235"/>
      <c r="UHC59" s="235"/>
      <c r="UHD59" s="235"/>
      <c r="UHE59" s="235"/>
      <c r="UHF59" s="235"/>
      <c r="UHG59" s="235"/>
      <c r="UHH59" s="235"/>
      <c r="UHI59" s="235"/>
      <c r="UHJ59" s="235"/>
      <c r="UHK59" s="235"/>
      <c r="UHL59" s="235"/>
      <c r="UHM59" s="235"/>
      <c r="UHN59" s="235"/>
      <c r="UHO59" s="235"/>
      <c r="UHP59" s="235"/>
      <c r="UHQ59" s="235"/>
      <c r="UHR59" s="235"/>
      <c r="UHS59" s="235"/>
      <c r="UHT59" s="235"/>
      <c r="UHU59" s="235"/>
      <c r="UHV59" s="235"/>
      <c r="UHW59" s="235"/>
      <c r="UHX59" s="235"/>
      <c r="UHY59" s="235"/>
      <c r="UHZ59" s="235"/>
      <c r="UIA59" s="235"/>
      <c r="UIB59" s="235"/>
      <c r="UIC59" s="235"/>
      <c r="UID59" s="235"/>
      <c r="UIE59" s="235"/>
      <c r="UIF59" s="235"/>
      <c r="UIG59" s="235"/>
      <c r="UIH59" s="235"/>
      <c r="UII59" s="235"/>
      <c r="UIJ59" s="235"/>
      <c r="UIK59" s="235"/>
      <c r="UIL59" s="235"/>
      <c r="UIM59" s="235"/>
      <c r="UIN59" s="235"/>
      <c r="UIO59" s="235"/>
      <c r="UIP59" s="235"/>
      <c r="UIQ59" s="235"/>
      <c r="UIR59" s="235"/>
      <c r="UIS59" s="235"/>
      <c r="UIT59" s="235"/>
      <c r="UIU59" s="235"/>
      <c r="UIV59" s="235"/>
      <c r="UIW59" s="235"/>
      <c r="UIX59" s="235"/>
      <c r="UIY59" s="235"/>
      <c r="UIZ59" s="235"/>
      <c r="UJA59" s="235"/>
      <c r="UJB59" s="235"/>
      <c r="UJC59" s="235"/>
      <c r="UJD59" s="235"/>
      <c r="UJE59" s="235"/>
      <c r="UJF59" s="235"/>
      <c r="UJG59" s="235"/>
      <c r="UJH59" s="235"/>
      <c r="UJI59" s="235"/>
      <c r="UJJ59" s="235"/>
      <c r="UJK59" s="235"/>
      <c r="UJL59" s="235"/>
      <c r="UJM59" s="235"/>
      <c r="UJN59" s="235"/>
      <c r="UJO59" s="235"/>
      <c r="UJP59" s="235"/>
      <c r="UJQ59" s="235"/>
      <c r="UJR59" s="235"/>
      <c r="UJS59" s="235"/>
      <c r="UJT59" s="235"/>
      <c r="UJU59" s="235"/>
      <c r="UJV59" s="235"/>
      <c r="UJW59" s="235"/>
      <c r="UJX59" s="235"/>
      <c r="UJY59" s="235"/>
      <c r="UJZ59" s="235"/>
      <c r="UKA59" s="235"/>
      <c r="UKB59" s="235"/>
      <c r="UKC59" s="235"/>
      <c r="UKD59" s="235"/>
      <c r="UKE59" s="235"/>
      <c r="UKF59" s="235"/>
      <c r="UKG59" s="235"/>
      <c r="UKH59" s="235"/>
      <c r="UKI59" s="235"/>
      <c r="UKJ59" s="235"/>
      <c r="UKK59" s="235"/>
      <c r="UKL59" s="235"/>
      <c r="UKM59" s="235"/>
      <c r="UKN59" s="235"/>
      <c r="UKO59" s="235"/>
      <c r="UKP59" s="235"/>
      <c r="UKQ59" s="235"/>
      <c r="UKR59" s="235"/>
      <c r="UKS59" s="235"/>
      <c r="UKT59" s="235"/>
      <c r="UKU59" s="235"/>
      <c r="UKV59" s="235"/>
      <c r="UKW59" s="235"/>
      <c r="UKX59" s="235"/>
      <c r="UKY59" s="235"/>
      <c r="UKZ59" s="235"/>
      <c r="ULA59" s="235"/>
      <c r="ULB59" s="235"/>
      <c r="ULC59" s="235"/>
      <c r="ULD59" s="235"/>
      <c r="ULE59" s="235"/>
      <c r="ULF59" s="235"/>
      <c r="ULG59" s="235"/>
      <c r="ULH59" s="235"/>
      <c r="ULI59" s="235"/>
      <c r="ULJ59" s="235"/>
      <c r="ULK59" s="235"/>
      <c r="ULL59" s="235"/>
      <c r="ULM59" s="235"/>
      <c r="ULN59" s="235"/>
      <c r="ULO59" s="235"/>
      <c r="ULP59" s="235"/>
      <c r="ULQ59" s="235"/>
      <c r="ULR59" s="235"/>
      <c r="ULS59" s="235"/>
      <c r="ULT59" s="235"/>
      <c r="ULU59" s="235"/>
      <c r="ULV59" s="235"/>
      <c r="ULW59" s="235"/>
      <c r="ULX59" s="235"/>
      <c r="ULY59" s="235"/>
      <c r="ULZ59" s="235"/>
      <c r="UMA59" s="235"/>
      <c r="UMB59" s="235"/>
      <c r="UMC59" s="235"/>
      <c r="UMD59" s="235"/>
      <c r="UME59" s="235"/>
      <c r="UMF59" s="235"/>
      <c r="UMG59" s="235"/>
      <c r="UMH59" s="235"/>
      <c r="UMI59" s="235"/>
      <c r="UMJ59" s="235"/>
      <c r="UMK59" s="235"/>
      <c r="UML59" s="235"/>
      <c r="UMM59" s="235"/>
      <c r="UMN59" s="235"/>
      <c r="UMO59" s="235"/>
      <c r="UMP59" s="235"/>
      <c r="UMQ59" s="235"/>
      <c r="UMR59" s="235"/>
      <c r="UMS59" s="235"/>
      <c r="UMT59" s="235"/>
      <c r="UMU59" s="235"/>
      <c r="UMV59" s="235"/>
      <c r="UMW59" s="235"/>
      <c r="UMX59" s="235"/>
      <c r="UMY59" s="235"/>
      <c r="UMZ59" s="235"/>
      <c r="UNA59" s="235"/>
      <c r="UNB59" s="235"/>
      <c r="UNC59" s="235"/>
      <c r="UND59" s="235"/>
      <c r="UNE59" s="235"/>
      <c r="UNF59" s="235"/>
      <c r="UNG59" s="235"/>
      <c r="UNH59" s="235"/>
      <c r="UNI59" s="235"/>
      <c r="UNJ59" s="235"/>
      <c r="UNK59" s="235"/>
      <c r="UNL59" s="235"/>
      <c r="UNM59" s="235"/>
      <c r="UNN59" s="235"/>
      <c r="UNO59" s="235"/>
      <c r="UNP59" s="235"/>
      <c r="UNQ59" s="235"/>
      <c r="UNR59" s="235"/>
      <c r="UNS59" s="235"/>
      <c r="UNT59" s="235"/>
      <c r="UNU59" s="235"/>
      <c r="UNV59" s="235"/>
      <c r="UNW59" s="235"/>
      <c r="UNX59" s="235"/>
      <c r="UNY59" s="235"/>
      <c r="UNZ59" s="235"/>
      <c r="UOA59" s="235"/>
      <c r="UOB59" s="235"/>
      <c r="UOC59" s="235"/>
      <c r="UOD59" s="235"/>
      <c r="UOE59" s="235"/>
      <c r="UOF59" s="235"/>
      <c r="UOG59" s="235"/>
      <c r="UOH59" s="235"/>
      <c r="UOI59" s="235"/>
      <c r="UOJ59" s="235"/>
      <c r="UOK59" s="235"/>
      <c r="UOL59" s="235"/>
      <c r="UOM59" s="235"/>
      <c r="UON59" s="235"/>
      <c r="UOO59" s="235"/>
      <c r="UOP59" s="235"/>
      <c r="UOQ59" s="235"/>
      <c r="UOR59" s="235"/>
      <c r="UOS59" s="235"/>
      <c r="UOT59" s="235"/>
      <c r="UOU59" s="235"/>
      <c r="UOV59" s="235"/>
      <c r="UOW59" s="235"/>
      <c r="UOX59" s="235"/>
      <c r="UOY59" s="235"/>
      <c r="UOZ59" s="235"/>
      <c r="UPA59" s="235"/>
      <c r="UPB59" s="235"/>
      <c r="UPC59" s="235"/>
      <c r="UPD59" s="235"/>
      <c r="UPE59" s="235"/>
      <c r="UPF59" s="235"/>
      <c r="UPG59" s="235"/>
      <c r="UPH59" s="235"/>
      <c r="UPI59" s="235"/>
      <c r="UPJ59" s="235"/>
      <c r="UPK59" s="235"/>
      <c r="UPL59" s="235"/>
      <c r="UPM59" s="235"/>
      <c r="UPN59" s="235"/>
      <c r="UPO59" s="235"/>
      <c r="UPP59" s="235"/>
      <c r="UPQ59" s="235"/>
      <c r="UPR59" s="235"/>
      <c r="UPS59" s="235"/>
      <c r="UPT59" s="235"/>
      <c r="UPU59" s="235"/>
      <c r="UPV59" s="235"/>
      <c r="UPW59" s="235"/>
      <c r="UPX59" s="235"/>
      <c r="UPY59" s="235"/>
      <c r="UPZ59" s="235"/>
      <c r="UQA59" s="235"/>
      <c r="UQB59" s="235"/>
      <c r="UQC59" s="235"/>
      <c r="UQD59" s="235"/>
      <c r="UQE59" s="235"/>
      <c r="UQF59" s="235"/>
      <c r="UQG59" s="235"/>
      <c r="UQH59" s="235"/>
      <c r="UQI59" s="235"/>
      <c r="UQJ59" s="235"/>
      <c r="UQK59" s="235"/>
      <c r="UQL59" s="235"/>
      <c r="UQM59" s="235"/>
      <c r="UQN59" s="235"/>
      <c r="UQO59" s="235"/>
      <c r="UQP59" s="235"/>
      <c r="UQQ59" s="235"/>
      <c r="UQR59" s="235"/>
      <c r="UQS59" s="235"/>
      <c r="UQT59" s="235"/>
      <c r="UQU59" s="235"/>
      <c r="UQV59" s="235"/>
      <c r="UQW59" s="235"/>
      <c r="UQX59" s="235"/>
      <c r="UQY59" s="235"/>
      <c r="UQZ59" s="235"/>
      <c r="URA59" s="235"/>
      <c r="URB59" s="235"/>
      <c r="URC59" s="235"/>
      <c r="URD59" s="235"/>
      <c r="URE59" s="235"/>
      <c r="URF59" s="235"/>
      <c r="URG59" s="235"/>
      <c r="URH59" s="235"/>
      <c r="URI59" s="235"/>
      <c r="URJ59" s="235"/>
      <c r="URK59" s="235"/>
      <c r="URL59" s="235"/>
      <c r="URM59" s="235"/>
      <c r="URN59" s="235"/>
      <c r="URO59" s="235"/>
      <c r="URP59" s="235"/>
      <c r="URQ59" s="235"/>
      <c r="URR59" s="235"/>
      <c r="URS59" s="235"/>
      <c r="URT59" s="235"/>
      <c r="URU59" s="235"/>
      <c r="URV59" s="235"/>
      <c r="URW59" s="235"/>
      <c r="URX59" s="235"/>
      <c r="URY59" s="235"/>
      <c r="URZ59" s="235"/>
      <c r="USA59" s="235"/>
      <c r="USB59" s="235"/>
      <c r="USC59" s="235"/>
      <c r="USD59" s="235"/>
      <c r="USE59" s="235"/>
      <c r="USF59" s="235"/>
      <c r="USG59" s="235"/>
      <c r="USH59" s="235"/>
      <c r="USI59" s="235"/>
      <c r="USJ59" s="235"/>
      <c r="USK59" s="235"/>
      <c r="USL59" s="235"/>
      <c r="USM59" s="235"/>
      <c r="USN59" s="235"/>
      <c r="USO59" s="235"/>
      <c r="USP59" s="235"/>
      <c r="USQ59" s="235"/>
      <c r="USR59" s="235"/>
      <c r="USS59" s="235"/>
      <c r="UST59" s="235"/>
      <c r="USU59" s="235"/>
      <c r="USV59" s="235"/>
      <c r="USW59" s="235"/>
      <c r="USX59" s="235"/>
      <c r="USY59" s="235"/>
      <c r="USZ59" s="235"/>
      <c r="UTA59" s="235"/>
      <c r="UTB59" s="235"/>
      <c r="UTC59" s="235"/>
      <c r="UTD59" s="235"/>
      <c r="UTE59" s="235"/>
      <c r="UTF59" s="235"/>
      <c r="UTG59" s="235"/>
      <c r="UTH59" s="235"/>
      <c r="UTI59" s="235"/>
      <c r="UTJ59" s="235"/>
      <c r="UTK59" s="235"/>
      <c r="UTL59" s="235"/>
      <c r="UTM59" s="235"/>
      <c r="UTN59" s="235"/>
      <c r="UTO59" s="235"/>
      <c r="UTP59" s="235"/>
      <c r="UTQ59" s="235"/>
      <c r="UTR59" s="235"/>
      <c r="UTS59" s="235"/>
      <c r="UTT59" s="235"/>
      <c r="UTU59" s="235"/>
      <c r="UTV59" s="235"/>
      <c r="UTW59" s="235"/>
      <c r="UTX59" s="235"/>
      <c r="UTY59" s="235"/>
      <c r="UTZ59" s="235"/>
      <c r="UUA59" s="235"/>
      <c r="UUB59" s="235"/>
      <c r="UUC59" s="235"/>
      <c r="UUD59" s="235"/>
      <c r="UUE59" s="235"/>
      <c r="UUF59" s="235"/>
      <c r="UUG59" s="235"/>
      <c r="UUH59" s="235"/>
      <c r="UUI59" s="235"/>
      <c r="UUJ59" s="235"/>
      <c r="UUK59" s="235"/>
      <c r="UUL59" s="235"/>
      <c r="UUM59" s="235"/>
      <c r="UUN59" s="235"/>
      <c r="UUO59" s="235"/>
      <c r="UUP59" s="235"/>
      <c r="UUQ59" s="235"/>
      <c r="UUR59" s="235"/>
      <c r="UUS59" s="235"/>
      <c r="UUT59" s="235"/>
      <c r="UUU59" s="235"/>
      <c r="UUV59" s="235"/>
      <c r="UUW59" s="235"/>
      <c r="UUX59" s="235"/>
      <c r="UUY59" s="235"/>
      <c r="UUZ59" s="235"/>
      <c r="UVA59" s="235"/>
      <c r="UVB59" s="235"/>
      <c r="UVC59" s="235"/>
      <c r="UVD59" s="235"/>
      <c r="UVE59" s="235"/>
      <c r="UVF59" s="235"/>
      <c r="UVG59" s="235"/>
      <c r="UVH59" s="235"/>
      <c r="UVI59" s="235"/>
      <c r="UVJ59" s="235"/>
      <c r="UVK59" s="235"/>
      <c r="UVL59" s="235"/>
      <c r="UVM59" s="235"/>
      <c r="UVN59" s="235"/>
      <c r="UVO59" s="235"/>
      <c r="UVP59" s="235"/>
      <c r="UVQ59" s="235"/>
      <c r="UVR59" s="235"/>
      <c r="UVS59" s="235"/>
      <c r="UVT59" s="235"/>
      <c r="UVU59" s="235"/>
      <c r="UVV59" s="235"/>
      <c r="UVW59" s="235"/>
      <c r="UVX59" s="235"/>
      <c r="UVY59" s="235"/>
      <c r="UVZ59" s="235"/>
      <c r="UWA59" s="235"/>
      <c r="UWB59" s="235"/>
      <c r="UWC59" s="235"/>
      <c r="UWD59" s="235"/>
      <c r="UWE59" s="235"/>
      <c r="UWF59" s="235"/>
      <c r="UWG59" s="235"/>
      <c r="UWH59" s="235"/>
      <c r="UWI59" s="235"/>
      <c r="UWJ59" s="235"/>
      <c r="UWK59" s="235"/>
      <c r="UWL59" s="235"/>
      <c r="UWM59" s="235"/>
      <c r="UWN59" s="235"/>
      <c r="UWO59" s="235"/>
      <c r="UWP59" s="235"/>
      <c r="UWQ59" s="235"/>
      <c r="UWR59" s="235"/>
      <c r="UWS59" s="235"/>
      <c r="UWT59" s="235"/>
      <c r="UWU59" s="235"/>
      <c r="UWV59" s="235"/>
      <c r="UWW59" s="235"/>
      <c r="UWX59" s="235"/>
      <c r="UWY59" s="235"/>
      <c r="UWZ59" s="235"/>
      <c r="UXA59" s="235"/>
      <c r="UXB59" s="235"/>
      <c r="UXC59" s="235"/>
      <c r="UXD59" s="235"/>
      <c r="UXE59" s="235"/>
      <c r="UXF59" s="235"/>
      <c r="UXG59" s="235"/>
      <c r="UXH59" s="235"/>
      <c r="UXI59" s="235"/>
      <c r="UXJ59" s="235"/>
      <c r="UXK59" s="235"/>
      <c r="UXL59" s="235"/>
      <c r="UXM59" s="235"/>
      <c r="UXN59" s="235"/>
      <c r="UXO59" s="235"/>
      <c r="UXP59" s="235"/>
      <c r="UXQ59" s="235"/>
      <c r="UXR59" s="235"/>
      <c r="UXS59" s="235"/>
      <c r="UXT59" s="235"/>
      <c r="UXU59" s="235"/>
      <c r="UXV59" s="235"/>
      <c r="UXW59" s="235"/>
      <c r="UXX59" s="235"/>
      <c r="UXY59" s="235"/>
      <c r="UXZ59" s="235"/>
      <c r="UYA59" s="235"/>
      <c r="UYB59" s="235"/>
      <c r="UYC59" s="235"/>
      <c r="UYD59" s="235"/>
      <c r="UYE59" s="235"/>
      <c r="UYF59" s="235"/>
      <c r="UYG59" s="235"/>
      <c r="UYH59" s="235"/>
      <c r="UYI59" s="235"/>
      <c r="UYJ59" s="235"/>
      <c r="UYK59" s="235"/>
      <c r="UYL59" s="235"/>
      <c r="UYM59" s="235"/>
      <c r="UYN59" s="235"/>
      <c r="UYO59" s="235"/>
      <c r="UYP59" s="235"/>
      <c r="UYQ59" s="235"/>
      <c r="UYR59" s="235"/>
      <c r="UYS59" s="235"/>
      <c r="UYT59" s="235"/>
      <c r="UYU59" s="235"/>
      <c r="UYV59" s="235"/>
      <c r="UYW59" s="235"/>
      <c r="UYX59" s="235"/>
      <c r="UYY59" s="235"/>
      <c r="UYZ59" s="235"/>
      <c r="UZA59" s="235"/>
      <c r="UZB59" s="235"/>
      <c r="UZC59" s="235"/>
      <c r="UZD59" s="235"/>
      <c r="UZE59" s="235"/>
      <c r="UZF59" s="235"/>
      <c r="UZG59" s="235"/>
      <c r="UZH59" s="235"/>
      <c r="UZI59" s="235"/>
      <c r="UZJ59" s="235"/>
      <c r="UZK59" s="235"/>
      <c r="UZL59" s="235"/>
      <c r="UZM59" s="235"/>
      <c r="UZN59" s="235"/>
      <c r="UZO59" s="235"/>
      <c r="UZP59" s="235"/>
      <c r="UZQ59" s="235"/>
      <c r="UZR59" s="235"/>
      <c r="UZS59" s="235"/>
      <c r="UZT59" s="235"/>
      <c r="UZU59" s="235"/>
      <c r="UZV59" s="235"/>
      <c r="UZW59" s="235"/>
      <c r="UZX59" s="235"/>
      <c r="UZY59" s="235"/>
      <c r="UZZ59" s="235"/>
      <c r="VAA59" s="235"/>
      <c r="VAB59" s="235"/>
      <c r="VAC59" s="235"/>
      <c r="VAD59" s="235"/>
      <c r="VAE59" s="235"/>
      <c r="VAF59" s="235"/>
      <c r="VAG59" s="235"/>
      <c r="VAH59" s="235"/>
      <c r="VAI59" s="235"/>
      <c r="VAJ59" s="235"/>
      <c r="VAK59" s="235"/>
      <c r="VAL59" s="235"/>
      <c r="VAM59" s="235"/>
      <c r="VAN59" s="235"/>
      <c r="VAO59" s="235"/>
      <c r="VAP59" s="235"/>
      <c r="VAQ59" s="235"/>
      <c r="VAR59" s="235"/>
      <c r="VAS59" s="235"/>
      <c r="VAT59" s="235"/>
      <c r="VAU59" s="235"/>
      <c r="VAV59" s="235"/>
      <c r="VAW59" s="235"/>
      <c r="VAX59" s="235"/>
      <c r="VAY59" s="235"/>
      <c r="VAZ59" s="235"/>
      <c r="VBA59" s="235"/>
      <c r="VBB59" s="235"/>
      <c r="VBC59" s="235"/>
      <c r="VBD59" s="235"/>
      <c r="VBE59" s="235"/>
      <c r="VBF59" s="235"/>
      <c r="VBG59" s="235"/>
      <c r="VBH59" s="235"/>
      <c r="VBI59" s="235"/>
      <c r="VBJ59" s="235"/>
      <c r="VBK59" s="235"/>
      <c r="VBL59" s="235"/>
      <c r="VBM59" s="235"/>
      <c r="VBN59" s="235"/>
      <c r="VBO59" s="235"/>
      <c r="VBP59" s="235"/>
      <c r="VBQ59" s="235"/>
      <c r="VBR59" s="235"/>
      <c r="VBS59" s="235"/>
      <c r="VBT59" s="235"/>
      <c r="VBU59" s="235"/>
      <c r="VBV59" s="235"/>
      <c r="VBW59" s="235"/>
      <c r="VBX59" s="235"/>
      <c r="VBY59" s="235"/>
      <c r="VBZ59" s="235"/>
      <c r="VCA59" s="235"/>
      <c r="VCB59" s="235"/>
      <c r="VCC59" s="235"/>
      <c r="VCD59" s="235"/>
      <c r="VCE59" s="235"/>
      <c r="VCF59" s="235"/>
      <c r="VCG59" s="235"/>
      <c r="VCH59" s="235"/>
      <c r="VCI59" s="235"/>
      <c r="VCJ59" s="235"/>
      <c r="VCK59" s="235"/>
      <c r="VCL59" s="235"/>
      <c r="VCM59" s="235"/>
      <c r="VCN59" s="235"/>
      <c r="VCO59" s="235"/>
      <c r="VCP59" s="235"/>
      <c r="VCQ59" s="235"/>
      <c r="VCR59" s="235"/>
      <c r="VCS59" s="235"/>
      <c r="VCT59" s="235"/>
      <c r="VCU59" s="235"/>
      <c r="VCV59" s="235"/>
      <c r="VCW59" s="235"/>
      <c r="VCX59" s="235"/>
      <c r="VCY59" s="235"/>
      <c r="VCZ59" s="235"/>
      <c r="VDA59" s="235"/>
      <c r="VDB59" s="235"/>
      <c r="VDC59" s="235"/>
      <c r="VDD59" s="235"/>
      <c r="VDE59" s="235"/>
      <c r="VDF59" s="235"/>
      <c r="VDG59" s="235"/>
      <c r="VDH59" s="235"/>
      <c r="VDI59" s="235"/>
      <c r="VDJ59" s="235"/>
      <c r="VDK59" s="235"/>
      <c r="VDL59" s="235"/>
      <c r="VDM59" s="235"/>
      <c r="VDN59" s="235"/>
      <c r="VDO59" s="235"/>
      <c r="VDP59" s="235"/>
      <c r="VDQ59" s="235"/>
      <c r="VDR59" s="235"/>
      <c r="VDS59" s="235"/>
      <c r="VDT59" s="235"/>
      <c r="VDU59" s="235"/>
      <c r="VDV59" s="235"/>
      <c r="VDW59" s="235"/>
      <c r="VDX59" s="235"/>
      <c r="VDY59" s="235"/>
      <c r="VDZ59" s="235"/>
      <c r="VEA59" s="235"/>
      <c r="VEB59" s="235"/>
      <c r="VEC59" s="235"/>
      <c r="VED59" s="235"/>
      <c r="VEE59" s="235"/>
      <c r="VEF59" s="235"/>
      <c r="VEG59" s="235"/>
      <c r="VEH59" s="235"/>
      <c r="VEI59" s="235"/>
      <c r="VEJ59" s="235"/>
      <c r="VEK59" s="235"/>
      <c r="VEL59" s="235"/>
      <c r="VEM59" s="235"/>
      <c r="VEN59" s="235"/>
      <c r="VEO59" s="235"/>
      <c r="VEP59" s="235"/>
      <c r="VEQ59" s="235"/>
      <c r="VER59" s="235"/>
      <c r="VES59" s="235"/>
      <c r="VET59" s="235"/>
      <c r="VEU59" s="235"/>
      <c r="VEV59" s="235"/>
      <c r="VEW59" s="235"/>
      <c r="VEX59" s="235"/>
      <c r="VEY59" s="235"/>
      <c r="VEZ59" s="235"/>
      <c r="VFA59" s="235"/>
      <c r="VFB59" s="235"/>
      <c r="VFC59" s="235"/>
      <c r="VFD59" s="235"/>
      <c r="VFE59" s="235"/>
      <c r="VFF59" s="235"/>
      <c r="VFG59" s="235"/>
      <c r="VFH59" s="235"/>
      <c r="VFI59" s="235"/>
      <c r="VFJ59" s="235"/>
      <c r="VFK59" s="235"/>
      <c r="VFL59" s="235"/>
      <c r="VFM59" s="235"/>
      <c r="VFN59" s="235"/>
      <c r="VFO59" s="235"/>
      <c r="VFP59" s="235"/>
      <c r="VFQ59" s="235"/>
      <c r="VFR59" s="235"/>
      <c r="VFS59" s="235"/>
      <c r="VFT59" s="235"/>
      <c r="VFU59" s="235"/>
      <c r="VFV59" s="235"/>
      <c r="VFW59" s="235"/>
      <c r="VFX59" s="235"/>
      <c r="VFY59" s="235"/>
      <c r="VFZ59" s="235"/>
      <c r="VGA59" s="235"/>
      <c r="VGB59" s="235"/>
      <c r="VGC59" s="235"/>
      <c r="VGD59" s="235"/>
      <c r="VGE59" s="235"/>
      <c r="VGF59" s="235"/>
      <c r="VGG59" s="235"/>
      <c r="VGH59" s="235"/>
      <c r="VGI59" s="235"/>
      <c r="VGJ59" s="235"/>
      <c r="VGK59" s="235"/>
      <c r="VGL59" s="235"/>
      <c r="VGM59" s="235"/>
      <c r="VGN59" s="235"/>
      <c r="VGO59" s="235"/>
      <c r="VGP59" s="235"/>
      <c r="VGQ59" s="235"/>
      <c r="VGR59" s="235"/>
      <c r="VGS59" s="235"/>
      <c r="VGT59" s="235"/>
      <c r="VGU59" s="235"/>
      <c r="VGV59" s="235"/>
      <c r="VGW59" s="235"/>
      <c r="VGX59" s="235"/>
      <c r="VGY59" s="235"/>
      <c r="VGZ59" s="235"/>
      <c r="VHA59" s="235"/>
      <c r="VHB59" s="235"/>
      <c r="VHC59" s="235"/>
      <c r="VHD59" s="235"/>
      <c r="VHE59" s="235"/>
      <c r="VHF59" s="235"/>
      <c r="VHG59" s="235"/>
      <c r="VHH59" s="235"/>
      <c r="VHI59" s="235"/>
      <c r="VHJ59" s="235"/>
      <c r="VHK59" s="235"/>
      <c r="VHL59" s="235"/>
      <c r="VHM59" s="235"/>
      <c r="VHN59" s="235"/>
      <c r="VHO59" s="235"/>
      <c r="VHP59" s="235"/>
      <c r="VHQ59" s="235"/>
      <c r="VHR59" s="235"/>
      <c r="VHS59" s="235"/>
      <c r="VHT59" s="235"/>
      <c r="VHU59" s="235"/>
      <c r="VHV59" s="235"/>
      <c r="VHW59" s="235"/>
      <c r="VHX59" s="235"/>
      <c r="VHY59" s="235"/>
      <c r="VHZ59" s="235"/>
      <c r="VIA59" s="235"/>
      <c r="VIB59" s="235"/>
      <c r="VIC59" s="235"/>
      <c r="VID59" s="235"/>
      <c r="VIE59" s="235"/>
      <c r="VIF59" s="235"/>
      <c r="VIG59" s="235"/>
      <c r="VIH59" s="235"/>
      <c r="VII59" s="235"/>
      <c r="VIJ59" s="235"/>
      <c r="VIK59" s="235"/>
      <c r="VIL59" s="235"/>
      <c r="VIM59" s="235"/>
      <c r="VIN59" s="235"/>
      <c r="VIO59" s="235"/>
      <c r="VIP59" s="235"/>
      <c r="VIQ59" s="235"/>
      <c r="VIR59" s="235"/>
      <c r="VIS59" s="235"/>
      <c r="VIT59" s="235"/>
      <c r="VIU59" s="235"/>
      <c r="VIV59" s="235"/>
      <c r="VIW59" s="235"/>
      <c r="VIX59" s="235"/>
      <c r="VIY59" s="235"/>
      <c r="VIZ59" s="235"/>
      <c r="VJA59" s="235"/>
      <c r="VJB59" s="235"/>
      <c r="VJC59" s="235"/>
      <c r="VJD59" s="235"/>
      <c r="VJE59" s="235"/>
      <c r="VJF59" s="235"/>
      <c r="VJG59" s="235"/>
      <c r="VJH59" s="235"/>
      <c r="VJI59" s="235"/>
      <c r="VJJ59" s="235"/>
      <c r="VJK59" s="235"/>
      <c r="VJL59" s="235"/>
      <c r="VJM59" s="235"/>
      <c r="VJN59" s="235"/>
      <c r="VJO59" s="235"/>
      <c r="VJP59" s="235"/>
      <c r="VJQ59" s="235"/>
      <c r="VJR59" s="235"/>
      <c r="VJS59" s="235"/>
      <c r="VJT59" s="235"/>
      <c r="VJU59" s="235"/>
      <c r="VJV59" s="235"/>
      <c r="VJW59" s="235"/>
      <c r="VJX59" s="235"/>
      <c r="VJY59" s="235"/>
      <c r="VJZ59" s="235"/>
      <c r="VKA59" s="235"/>
      <c r="VKB59" s="235"/>
      <c r="VKC59" s="235"/>
      <c r="VKD59" s="235"/>
      <c r="VKE59" s="235"/>
      <c r="VKF59" s="235"/>
      <c r="VKG59" s="235"/>
      <c r="VKH59" s="235"/>
      <c r="VKI59" s="235"/>
      <c r="VKJ59" s="235"/>
      <c r="VKK59" s="235"/>
      <c r="VKL59" s="235"/>
      <c r="VKM59" s="235"/>
      <c r="VKN59" s="235"/>
      <c r="VKO59" s="235"/>
      <c r="VKP59" s="235"/>
      <c r="VKQ59" s="235"/>
      <c r="VKR59" s="235"/>
      <c r="VKS59" s="235"/>
      <c r="VKT59" s="235"/>
      <c r="VKU59" s="235"/>
      <c r="VKV59" s="235"/>
      <c r="VKW59" s="235"/>
      <c r="VKX59" s="235"/>
      <c r="VKY59" s="235"/>
      <c r="VKZ59" s="235"/>
      <c r="VLA59" s="235"/>
      <c r="VLB59" s="235"/>
      <c r="VLC59" s="235"/>
      <c r="VLD59" s="235"/>
      <c r="VLE59" s="235"/>
      <c r="VLF59" s="235"/>
      <c r="VLG59" s="235"/>
      <c r="VLH59" s="235"/>
      <c r="VLI59" s="235"/>
      <c r="VLJ59" s="235"/>
      <c r="VLK59" s="235"/>
      <c r="VLL59" s="235"/>
      <c r="VLM59" s="235"/>
      <c r="VLN59" s="235"/>
      <c r="VLO59" s="235"/>
      <c r="VLP59" s="235"/>
      <c r="VLQ59" s="235"/>
      <c r="VLR59" s="235"/>
      <c r="VLS59" s="235"/>
      <c r="VLT59" s="235"/>
      <c r="VLU59" s="235"/>
      <c r="VLV59" s="235"/>
      <c r="VLW59" s="235"/>
      <c r="VLX59" s="235"/>
      <c r="VLY59" s="235"/>
      <c r="VLZ59" s="235"/>
      <c r="VMA59" s="235"/>
      <c r="VMB59" s="235"/>
      <c r="VMC59" s="235"/>
      <c r="VMD59" s="235"/>
      <c r="VME59" s="235"/>
      <c r="VMF59" s="235"/>
      <c r="VMG59" s="235"/>
      <c r="VMH59" s="235"/>
      <c r="VMI59" s="235"/>
      <c r="VMJ59" s="235"/>
      <c r="VMK59" s="235"/>
      <c r="VML59" s="235"/>
      <c r="VMM59" s="235"/>
      <c r="VMN59" s="235"/>
      <c r="VMO59" s="235"/>
      <c r="VMP59" s="235"/>
      <c r="VMQ59" s="235"/>
      <c r="VMR59" s="235"/>
      <c r="VMS59" s="235"/>
      <c r="VMT59" s="235"/>
      <c r="VMU59" s="235"/>
      <c r="VMV59" s="235"/>
      <c r="VMW59" s="235"/>
      <c r="VMX59" s="235"/>
      <c r="VMY59" s="235"/>
      <c r="VMZ59" s="235"/>
      <c r="VNA59" s="235"/>
      <c r="VNB59" s="235"/>
      <c r="VNC59" s="235"/>
      <c r="VND59" s="235"/>
      <c r="VNE59" s="235"/>
      <c r="VNF59" s="235"/>
      <c r="VNG59" s="235"/>
      <c r="VNH59" s="235"/>
      <c r="VNI59" s="235"/>
      <c r="VNJ59" s="235"/>
      <c r="VNK59" s="235"/>
      <c r="VNL59" s="235"/>
      <c r="VNM59" s="235"/>
      <c r="VNN59" s="235"/>
      <c r="VNO59" s="235"/>
      <c r="VNP59" s="235"/>
      <c r="VNQ59" s="235"/>
      <c r="VNR59" s="235"/>
      <c r="VNS59" s="235"/>
      <c r="VNT59" s="235"/>
      <c r="VNU59" s="235"/>
      <c r="VNV59" s="235"/>
      <c r="VNW59" s="235"/>
      <c r="VNX59" s="235"/>
      <c r="VNY59" s="235"/>
      <c r="VNZ59" s="235"/>
      <c r="VOA59" s="235"/>
      <c r="VOB59" s="235"/>
      <c r="VOC59" s="235"/>
      <c r="VOD59" s="235"/>
      <c r="VOE59" s="235"/>
      <c r="VOF59" s="235"/>
      <c r="VOG59" s="235"/>
      <c r="VOH59" s="235"/>
      <c r="VOI59" s="235"/>
      <c r="VOJ59" s="235"/>
      <c r="VOK59" s="235"/>
      <c r="VOL59" s="235"/>
      <c r="VOM59" s="235"/>
      <c r="VON59" s="235"/>
      <c r="VOO59" s="235"/>
      <c r="VOP59" s="235"/>
      <c r="VOQ59" s="235"/>
      <c r="VOR59" s="235"/>
      <c r="VOS59" s="235"/>
      <c r="VOT59" s="235"/>
      <c r="VOU59" s="235"/>
      <c r="VOV59" s="235"/>
      <c r="VOW59" s="235"/>
      <c r="VOX59" s="235"/>
      <c r="VOY59" s="235"/>
      <c r="VOZ59" s="235"/>
      <c r="VPA59" s="235"/>
      <c r="VPB59" s="235"/>
      <c r="VPC59" s="235"/>
      <c r="VPD59" s="235"/>
      <c r="VPE59" s="235"/>
      <c r="VPF59" s="235"/>
      <c r="VPG59" s="235"/>
      <c r="VPH59" s="235"/>
      <c r="VPI59" s="235"/>
      <c r="VPJ59" s="235"/>
      <c r="VPK59" s="235"/>
      <c r="VPL59" s="235"/>
      <c r="VPM59" s="235"/>
      <c r="VPN59" s="235"/>
      <c r="VPO59" s="235"/>
      <c r="VPP59" s="235"/>
      <c r="VPQ59" s="235"/>
      <c r="VPR59" s="235"/>
      <c r="VPS59" s="235"/>
      <c r="VPT59" s="235"/>
      <c r="VPU59" s="235"/>
      <c r="VPV59" s="235"/>
      <c r="VPW59" s="235"/>
      <c r="VPX59" s="235"/>
      <c r="VPY59" s="235"/>
      <c r="VPZ59" s="235"/>
      <c r="VQA59" s="235"/>
      <c r="VQB59" s="235"/>
      <c r="VQC59" s="235"/>
      <c r="VQD59" s="235"/>
      <c r="VQE59" s="235"/>
      <c r="VQF59" s="235"/>
      <c r="VQG59" s="235"/>
      <c r="VQH59" s="235"/>
      <c r="VQI59" s="235"/>
      <c r="VQJ59" s="235"/>
      <c r="VQK59" s="235"/>
      <c r="VQL59" s="235"/>
      <c r="VQM59" s="235"/>
      <c r="VQN59" s="235"/>
      <c r="VQO59" s="235"/>
      <c r="VQP59" s="235"/>
      <c r="VQQ59" s="235"/>
      <c r="VQR59" s="235"/>
      <c r="VQS59" s="235"/>
      <c r="VQT59" s="235"/>
      <c r="VQU59" s="235"/>
      <c r="VQV59" s="235"/>
      <c r="VQW59" s="235"/>
      <c r="VQX59" s="235"/>
      <c r="VQY59" s="235"/>
      <c r="VQZ59" s="235"/>
      <c r="VRA59" s="235"/>
      <c r="VRB59" s="235"/>
      <c r="VRC59" s="235"/>
      <c r="VRD59" s="235"/>
      <c r="VRE59" s="235"/>
      <c r="VRF59" s="235"/>
      <c r="VRG59" s="235"/>
      <c r="VRH59" s="235"/>
      <c r="VRI59" s="235"/>
      <c r="VRJ59" s="235"/>
      <c r="VRK59" s="235"/>
      <c r="VRL59" s="235"/>
      <c r="VRM59" s="235"/>
      <c r="VRN59" s="235"/>
      <c r="VRO59" s="235"/>
      <c r="VRP59" s="235"/>
      <c r="VRQ59" s="235"/>
      <c r="VRR59" s="235"/>
      <c r="VRS59" s="235"/>
      <c r="VRT59" s="235"/>
      <c r="VRU59" s="235"/>
      <c r="VRV59" s="235"/>
      <c r="VRW59" s="235"/>
      <c r="VRX59" s="235"/>
      <c r="VRY59" s="235"/>
      <c r="VRZ59" s="235"/>
      <c r="VSA59" s="235"/>
      <c r="VSB59" s="235"/>
      <c r="VSC59" s="235"/>
      <c r="VSD59" s="235"/>
      <c r="VSE59" s="235"/>
      <c r="VSF59" s="235"/>
      <c r="VSG59" s="235"/>
      <c r="VSH59" s="235"/>
      <c r="VSI59" s="235"/>
      <c r="VSJ59" s="235"/>
      <c r="VSK59" s="235"/>
      <c r="VSL59" s="235"/>
      <c r="VSM59" s="235"/>
      <c r="VSN59" s="235"/>
      <c r="VSO59" s="235"/>
      <c r="VSP59" s="235"/>
      <c r="VSQ59" s="235"/>
      <c r="VSR59" s="235"/>
      <c r="VSS59" s="235"/>
      <c r="VST59" s="235"/>
      <c r="VSU59" s="235"/>
      <c r="VSV59" s="235"/>
      <c r="VSW59" s="235"/>
      <c r="VSX59" s="235"/>
      <c r="VSY59" s="235"/>
      <c r="VSZ59" s="235"/>
      <c r="VTA59" s="235"/>
      <c r="VTB59" s="235"/>
      <c r="VTC59" s="235"/>
      <c r="VTD59" s="235"/>
      <c r="VTE59" s="235"/>
      <c r="VTF59" s="235"/>
      <c r="VTG59" s="235"/>
      <c r="VTH59" s="235"/>
      <c r="VTI59" s="235"/>
      <c r="VTJ59" s="235"/>
      <c r="VTK59" s="235"/>
      <c r="VTL59" s="235"/>
      <c r="VTM59" s="235"/>
      <c r="VTN59" s="235"/>
      <c r="VTO59" s="235"/>
      <c r="VTP59" s="235"/>
      <c r="VTQ59" s="235"/>
      <c r="VTR59" s="235"/>
      <c r="VTS59" s="235"/>
      <c r="VTT59" s="235"/>
      <c r="VTU59" s="235"/>
      <c r="VTV59" s="235"/>
      <c r="VTW59" s="235"/>
      <c r="VTX59" s="235"/>
      <c r="VTY59" s="235"/>
      <c r="VTZ59" s="235"/>
      <c r="VUA59" s="235"/>
      <c r="VUB59" s="235"/>
      <c r="VUC59" s="235"/>
      <c r="VUD59" s="235"/>
      <c r="VUE59" s="235"/>
      <c r="VUF59" s="235"/>
      <c r="VUG59" s="235"/>
      <c r="VUH59" s="235"/>
      <c r="VUI59" s="235"/>
      <c r="VUJ59" s="235"/>
      <c r="VUK59" s="235"/>
      <c r="VUL59" s="235"/>
      <c r="VUM59" s="235"/>
      <c r="VUN59" s="235"/>
      <c r="VUO59" s="235"/>
      <c r="VUP59" s="235"/>
      <c r="VUQ59" s="235"/>
      <c r="VUR59" s="235"/>
      <c r="VUS59" s="235"/>
      <c r="VUT59" s="235"/>
      <c r="VUU59" s="235"/>
      <c r="VUV59" s="235"/>
      <c r="VUW59" s="235"/>
      <c r="VUX59" s="235"/>
      <c r="VUY59" s="235"/>
      <c r="VUZ59" s="235"/>
      <c r="VVA59" s="235"/>
      <c r="VVB59" s="235"/>
      <c r="VVC59" s="235"/>
      <c r="VVD59" s="235"/>
      <c r="VVE59" s="235"/>
      <c r="VVF59" s="235"/>
      <c r="VVG59" s="235"/>
      <c r="VVH59" s="235"/>
      <c r="VVI59" s="235"/>
      <c r="VVJ59" s="235"/>
      <c r="VVK59" s="235"/>
      <c r="VVL59" s="235"/>
      <c r="VVM59" s="235"/>
      <c r="VVN59" s="235"/>
      <c r="VVO59" s="235"/>
      <c r="VVP59" s="235"/>
      <c r="VVQ59" s="235"/>
      <c r="VVR59" s="235"/>
      <c r="VVS59" s="235"/>
      <c r="VVT59" s="235"/>
      <c r="VVU59" s="235"/>
      <c r="VVV59" s="235"/>
      <c r="VVW59" s="235"/>
      <c r="VVX59" s="235"/>
      <c r="VVY59" s="235"/>
      <c r="VVZ59" s="235"/>
      <c r="VWA59" s="235"/>
      <c r="VWB59" s="235"/>
      <c r="VWC59" s="235"/>
      <c r="VWD59" s="235"/>
      <c r="VWE59" s="235"/>
      <c r="VWF59" s="235"/>
      <c r="VWG59" s="235"/>
      <c r="VWH59" s="235"/>
      <c r="VWI59" s="235"/>
      <c r="VWJ59" s="235"/>
      <c r="VWK59" s="235"/>
      <c r="VWL59" s="235"/>
      <c r="VWM59" s="235"/>
      <c r="VWN59" s="235"/>
      <c r="VWO59" s="235"/>
      <c r="VWP59" s="235"/>
      <c r="VWQ59" s="235"/>
      <c r="VWR59" s="235"/>
      <c r="VWS59" s="235"/>
      <c r="VWT59" s="235"/>
      <c r="VWU59" s="235"/>
      <c r="VWV59" s="235"/>
      <c r="VWW59" s="235"/>
      <c r="VWX59" s="235"/>
      <c r="VWY59" s="235"/>
      <c r="VWZ59" s="235"/>
      <c r="VXA59" s="235"/>
      <c r="VXB59" s="235"/>
      <c r="VXC59" s="235"/>
      <c r="VXD59" s="235"/>
      <c r="VXE59" s="235"/>
      <c r="VXF59" s="235"/>
      <c r="VXG59" s="235"/>
      <c r="VXH59" s="235"/>
      <c r="VXI59" s="235"/>
      <c r="VXJ59" s="235"/>
      <c r="VXK59" s="235"/>
      <c r="VXL59" s="235"/>
      <c r="VXM59" s="235"/>
      <c r="VXN59" s="235"/>
      <c r="VXO59" s="235"/>
      <c r="VXP59" s="235"/>
      <c r="VXQ59" s="235"/>
      <c r="VXR59" s="235"/>
      <c r="VXS59" s="235"/>
      <c r="VXT59" s="235"/>
      <c r="VXU59" s="235"/>
      <c r="VXV59" s="235"/>
      <c r="VXW59" s="235"/>
      <c r="VXX59" s="235"/>
      <c r="VXY59" s="235"/>
      <c r="VXZ59" s="235"/>
      <c r="VYA59" s="235"/>
      <c r="VYB59" s="235"/>
      <c r="VYC59" s="235"/>
      <c r="VYD59" s="235"/>
      <c r="VYE59" s="235"/>
      <c r="VYF59" s="235"/>
      <c r="VYG59" s="235"/>
      <c r="VYH59" s="235"/>
      <c r="VYI59" s="235"/>
      <c r="VYJ59" s="235"/>
      <c r="VYK59" s="235"/>
      <c r="VYL59" s="235"/>
      <c r="VYM59" s="235"/>
      <c r="VYN59" s="235"/>
      <c r="VYO59" s="235"/>
      <c r="VYP59" s="235"/>
      <c r="VYQ59" s="235"/>
      <c r="VYR59" s="235"/>
      <c r="VYS59" s="235"/>
      <c r="VYT59" s="235"/>
      <c r="VYU59" s="235"/>
      <c r="VYV59" s="235"/>
      <c r="VYW59" s="235"/>
      <c r="VYX59" s="235"/>
      <c r="VYY59" s="235"/>
      <c r="VYZ59" s="235"/>
      <c r="VZA59" s="235"/>
      <c r="VZB59" s="235"/>
      <c r="VZC59" s="235"/>
      <c r="VZD59" s="235"/>
      <c r="VZE59" s="235"/>
      <c r="VZF59" s="235"/>
      <c r="VZG59" s="235"/>
      <c r="VZH59" s="235"/>
      <c r="VZI59" s="235"/>
      <c r="VZJ59" s="235"/>
      <c r="VZK59" s="235"/>
      <c r="VZL59" s="235"/>
      <c r="VZM59" s="235"/>
      <c r="VZN59" s="235"/>
      <c r="VZO59" s="235"/>
      <c r="VZP59" s="235"/>
      <c r="VZQ59" s="235"/>
      <c r="VZR59" s="235"/>
      <c r="VZS59" s="235"/>
      <c r="VZT59" s="235"/>
      <c r="VZU59" s="235"/>
      <c r="VZV59" s="235"/>
      <c r="VZW59" s="235"/>
      <c r="VZX59" s="235"/>
      <c r="VZY59" s="235"/>
      <c r="VZZ59" s="235"/>
      <c r="WAA59" s="235"/>
      <c r="WAB59" s="235"/>
      <c r="WAC59" s="235"/>
      <c r="WAD59" s="235"/>
      <c r="WAE59" s="235"/>
      <c r="WAF59" s="235"/>
      <c r="WAG59" s="235"/>
      <c r="WAH59" s="235"/>
      <c r="WAI59" s="235"/>
      <c r="WAJ59" s="235"/>
      <c r="WAK59" s="235"/>
      <c r="WAL59" s="235"/>
      <c r="WAM59" s="235"/>
      <c r="WAN59" s="235"/>
      <c r="WAO59" s="235"/>
      <c r="WAP59" s="235"/>
      <c r="WAQ59" s="235"/>
      <c r="WAR59" s="235"/>
      <c r="WAS59" s="235"/>
      <c r="WAT59" s="235"/>
      <c r="WAU59" s="235"/>
      <c r="WAV59" s="235"/>
      <c r="WAW59" s="235"/>
      <c r="WAX59" s="235"/>
      <c r="WAY59" s="235"/>
      <c r="WAZ59" s="235"/>
      <c r="WBA59" s="235"/>
      <c r="WBB59" s="235"/>
      <c r="WBC59" s="235"/>
      <c r="WBD59" s="235"/>
      <c r="WBE59" s="235"/>
      <c r="WBF59" s="235"/>
      <c r="WBG59" s="235"/>
      <c r="WBH59" s="235"/>
      <c r="WBI59" s="235"/>
      <c r="WBJ59" s="235"/>
      <c r="WBK59" s="235"/>
      <c r="WBL59" s="235"/>
      <c r="WBM59" s="235"/>
      <c r="WBN59" s="235"/>
      <c r="WBO59" s="235"/>
      <c r="WBP59" s="235"/>
      <c r="WBQ59" s="235"/>
      <c r="WBR59" s="235"/>
      <c r="WBS59" s="235"/>
      <c r="WBT59" s="235"/>
      <c r="WBU59" s="235"/>
      <c r="WBV59" s="235"/>
      <c r="WBW59" s="235"/>
      <c r="WBX59" s="235"/>
      <c r="WBY59" s="235"/>
      <c r="WBZ59" s="235"/>
      <c r="WCA59" s="235"/>
      <c r="WCB59" s="235"/>
      <c r="WCC59" s="235"/>
      <c r="WCD59" s="235"/>
      <c r="WCE59" s="235"/>
      <c r="WCF59" s="235"/>
      <c r="WCG59" s="235"/>
      <c r="WCH59" s="235"/>
      <c r="WCI59" s="235"/>
      <c r="WCJ59" s="235"/>
      <c r="WCK59" s="235"/>
      <c r="WCL59" s="235"/>
      <c r="WCM59" s="235"/>
      <c r="WCN59" s="235"/>
      <c r="WCO59" s="235"/>
      <c r="WCP59" s="235"/>
      <c r="WCQ59" s="235"/>
      <c r="WCR59" s="235"/>
      <c r="WCS59" s="235"/>
      <c r="WCT59" s="235"/>
      <c r="WCU59" s="235"/>
      <c r="WCV59" s="235"/>
      <c r="WCW59" s="235"/>
      <c r="WCX59" s="235"/>
      <c r="WCY59" s="235"/>
      <c r="WCZ59" s="235"/>
      <c r="WDA59" s="235"/>
      <c r="WDB59" s="235"/>
      <c r="WDC59" s="235"/>
      <c r="WDD59" s="235"/>
      <c r="WDE59" s="235"/>
      <c r="WDF59" s="235"/>
      <c r="WDG59" s="235"/>
      <c r="WDH59" s="235"/>
      <c r="WDI59" s="235"/>
      <c r="WDJ59" s="235"/>
      <c r="WDK59" s="235"/>
      <c r="WDL59" s="235"/>
      <c r="WDM59" s="235"/>
      <c r="WDN59" s="235"/>
      <c r="WDO59" s="235"/>
      <c r="WDP59" s="235"/>
      <c r="WDQ59" s="235"/>
      <c r="WDR59" s="235"/>
      <c r="WDS59" s="235"/>
      <c r="WDT59" s="235"/>
      <c r="WDU59" s="235"/>
      <c r="WDV59" s="235"/>
      <c r="WDW59" s="235"/>
      <c r="WDX59" s="235"/>
      <c r="WDY59" s="235"/>
      <c r="WDZ59" s="235"/>
      <c r="WEA59" s="235"/>
      <c r="WEB59" s="235"/>
      <c r="WEC59" s="235"/>
      <c r="WED59" s="235"/>
      <c r="WEE59" s="235"/>
      <c r="WEF59" s="235"/>
      <c r="WEG59" s="235"/>
      <c r="WEH59" s="235"/>
      <c r="WEI59" s="235"/>
      <c r="WEJ59" s="235"/>
      <c r="WEK59" s="235"/>
      <c r="WEL59" s="235"/>
      <c r="WEM59" s="235"/>
      <c r="WEN59" s="235"/>
      <c r="WEO59" s="235"/>
      <c r="WEP59" s="235"/>
      <c r="WEQ59" s="235"/>
      <c r="WER59" s="235"/>
      <c r="WES59" s="235"/>
      <c r="WET59" s="235"/>
      <c r="WEU59" s="235"/>
      <c r="WEV59" s="235"/>
      <c r="WEW59" s="235"/>
      <c r="WEX59" s="235"/>
      <c r="WEY59" s="235"/>
      <c r="WEZ59" s="235"/>
      <c r="WFA59" s="235"/>
      <c r="WFB59" s="235"/>
      <c r="WFC59" s="235"/>
      <c r="WFD59" s="235"/>
      <c r="WFE59" s="235"/>
      <c r="WFF59" s="235"/>
      <c r="WFG59" s="235"/>
      <c r="WFH59" s="235"/>
      <c r="WFI59" s="235"/>
      <c r="WFJ59" s="235"/>
      <c r="WFK59" s="235"/>
      <c r="WFL59" s="235"/>
      <c r="WFM59" s="235"/>
      <c r="WFN59" s="235"/>
      <c r="WFO59" s="235"/>
      <c r="WFP59" s="235"/>
      <c r="WFQ59" s="235"/>
      <c r="WFR59" s="235"/>
      <c r="WFS59" s="235"/>
      <c r="WFT59" s="235"/>
      <c r="WFU59" s="235"/>
      <c r="WFV59" s="235"/>
      <c r="WFW59" s="235"/>
      <c r="WFX59" s="235"/>
      <c r="WFY59" s="235"/>
      <c r="WFZ59" s="235"/>
      <c r="WGA59" s="235"/>
      <c r="WGB59" s="235"/>
      <c r="WGC59" s="235"/>
      <c r="WGD59" s="235"/>
      <c r="WGE59" s="235"/>
      <c r="WGF59" s="235"/>
      <c r="WGG59" s="235"/>
      <c r="WGH59" s="235"/>
      <c r="WGI59" s="235"/>
      <c r="WGJ59" s="235"/>
      <c r="WGK59" s="235"/>
      <c r="WGL59" s="235"/>
      <c r="WGM59" s="235"/>
      <c r="WGN59" s="235"/>
      <c r="WGO59" s="235"/>
      <c r="WGP59" s="235"/>
      <c r="WGQ59" s="235"/>
      <c r="WGR59" s="235"/>
      <c r="WGS59" s="235"/>
      <c r="WGT59" s="235"/>
      <c r="WGU59" s="235"/>
      <c r="WGV59" s="235"/>
      <c r="WGW59" s="235"/>
      <c r="WGX59" s="235"/>
      <c r="WGY59" s="235"/>
      <c r="WGZ59" s="235"/>
      <c r="WHA59" s="235"/>
      <c r="WHB59" s="235"/>
      <c r="WHC59" s="235"/>
      <c r="WHD59" s="235"/>
      <c r="WHE59" s="235"/>
      <c r="WHF59" s="235"/>
      <c r="WHG59" s="235"/>
      <c r="WHH59" s="235"/>
      <c r="WHI59" s="235"/>
      <c r="WHJ59" s="235"/>
      <c r="WHK59" s="235"/>
      <c r="WHL59" s="235"/>
      <c r="WHM59" s="235"/>
      <c r="WHN59" s="235"/>
      <c r="WHO59" s="235"/>
      <c r="WHP59" s="235"/>
      <c r="WHQ59" s="235"/>
      <c r="WHR59" s="235"/>
      <c r="WHS59" s="235"/>
      <c r="WHT59" s="235"/>
      <c r="WHU59" s="235"/>
      <c r="WHV59" s="235"/>
      <c r="WHW59" s="235"/>
      <c r="WHX59" s="235"/>
      <c r="WHY59" s="235"/>
      <c r="WHZ59" s="235"/>
      <c r="WIA59" s="235"/>
      <c r="WIB59" s="235"/>
      <c r="WIC59" s="235"/>
      <c r="WID59" s="235"/>
      <c r="WIE59" s="235"/>
      <c r="WIF59" s="235"/>
      <c r="WIG59" s="235"/>
      <c r="WIH59" s="235"/>
      <c r="WII59" s="235"/>
      <c r="WIJ59" s="235"/>
      <c r="WIK59" s="235"/>
      <c r="WIL59" s="235"/>
      <c r="WIM59" s="235"/>
      <c r="WIN59" s="235"/>
      <c r="WIO59" s="235"/>
      <c r="WIP59" s="235"/>
      <c r="WIQ59" s="235"/>
      <c r="WIR59" s="235"/>
      <c r="WIS59" s="235"/>
      <c r="WIT59" s="235"/>
      <c r="WIU59" s="235"/>
      <c r="WIV59" s="235"/>
      <c r="WIW59" s="235"/>
      <c r="WIX59" s="235"/>
      <c r="WIY59" s="235"/>
      <c r="WIZ59" s="235"/>
      <c r="WJA59" s="235"/>
      <c r="WJB59" s="235"/>
      <c r="WJC59" s="235"/>
      <c r="WJD59" s="235"/>
      <c r="WJE59" s="235"/>
      <c r="WJF59" s="235"/>
      <c r="WJG59" s="235"/>
      <c r="WJH59" s="235"/>
      <c r="WJI59" s="235"/>
      <c r="WJJ59" s="235"/>
      <c r="WJK59" s="235"/>
      <c r="WJL59" s="235"/>
      <c r="WJM59" s="235"/>
      <c r="WJN59" s="235"/>
      <c r="WJO59" s="235"/>
      <c r="WJP59" s="235"/>
      <c r="WJQ59" s="235"/>
      <c r="WJR59" s="235"/>
      <c r="WJS59" s="235"/>
      <c r="WJT59" s="235"/>
      <c r="WJU59" s="235"/>
      <c r="WJV59" s="235"/>
      <c r="WJW59" s="235"/>
      <c r="WJX59" s="235"/>
      <c r="WJY59" s="235"/>
      <c r="WJZ59" s="235"/>
      <c r="WKA59" s="235"/>
      <c r="WKB59" s="235"/>
      <c r="WKC59" s="235"/>
      <c r="WKD59" s="235"/>
      <c r="WKE59" s="235"/>
      <c r="WKF59" s="235"/>
      <c r="WKG59" s="235"/>
      <c r="WKH59" s="235"/>
      <c r="WKI59" s="235"/>
      <c r="WKJ59" s="235"/>
      <c r="WKK59" s="235"/>
      <c r="WKL59" s="235"/>
      <c r="WKM59" s="235"/>
      <c r="WKN59" s="235"/>
      <c r="WKO59" s="235"/>
      <c r="WKP59" s="235"/>
      <c r="WKQ59" s="235"/>
      <c r="WKR59" s="235"/>
      <c r="WKS59" s="235"/>
      <c r="WKT59" s="235"/>
      <c r="WKU59" s="235"/>
      <c r="WKV59" s="235"/>
      <c r="WKW59" s="235"/>
      <c r="WKX59" s="235"/>
      <c r="WKY59" s="235"/>
      <c r="WKZ59" s="235"/>
      <c r="WLA59" s="235"/>
      <c r="WLB59" s="235"/>
      <c r="WLC59" s="235"/>
      <c r="WLD59" s="235"/>
      <c r="WLE59" s="235"/>
      <c r="WLF59" s="235"/>
      <c r="WLG59" s="235"/>
      <c r="WLH59" s="235"/>
      <c r="WLI59" s="235"/>
      <c r="WLJ59" s="235"/>
      <c r="WLK59" s="235"/>
      <c r="WLL59" s="235"/>
      <c r="WLM59" s="235"/>
      <c r="WLN59" s="235"/>
      <c r="WLO59" s="235"/>
      <c r="WLP59" s="235"/>
      <c r="WLQ59" s="235"/>
      <c r="WLR59" s="235"/>
      <c r="WLS59" s="235"/>
      <c r="WLT59" s="235"/>
      <c r="WLU59" s="235"/>
      <c r="WLV59" s="235"/>
      <c r="WLW59" s="235"/>
      <c r="WLX59" s="235"/>
      <c r="WLY59" s="235"/>
      <c r="WLZ59" s="235"/>
      <c r="WMA59" s="235"/>
      <c r="WMB59" s="235"/>
      <c r="WMC59" s="235"/>
      <c r="WMD59" s="235"/>
      <c r="WME59" s="235"/>
      <c r="WMF59" s="235"/>
      <c r="WMG59" s="235"/>
      <c r="WMH59" s="235"/>
      <c r="WMI59" s="235"/>
      <c r="WMJ59" s="235"/>
      <c r="WMK59" s="235"/>
      <c r="WML59" s="235"/>
      <c r="WMM59" s="235"/>
      <c r="WMN59" s="235"/>
      <c r="WMO59" s="235"/>
      <c r="WMP59" s="235"/>
      <c r="WMQ59" s="235"/>
      <c r="WMR59" s="235"/>
      <c r="WMS59" s="235"/>
      <c r="WMT59" s="235"/>
      <c r="WMU59" s="235"/>
      <c r="WMV59" s="235"/>
      <c r="WMW59" s="235"/>
      <c r="WMX59" s="235"/>
      <c r="WMY59" s="235"/>
      <c r="WMZ59" s="235"/>
      <c r="WNA59" s="235"/>
      <c r="WNB59" s="235"/>
      <c r="WNC59" s="235"/>
      <c r="WND59" s="235"/>
      <c r="WNE59" s="235"/>
      <c r="WNF59" s="235"/>
      <c r="WNG59" s="235"/>
      <c r="WNH59" s="235"/>
      <c r="WNI59" s="235"/>
      <c r="WNJ59" s="235"/>
      <c r="WNK59" s="235"/>
      <c r="WNL59" s="235"/>
      <c r="WNM59" s="235"/>
      <c r="WNN59" s="235"/>
      <c r="WNO59" s="235"/>
      <c r="WNP59" s="235"/>
      <c r="WNQ59" s="235"/>
      <c r="WNR59" s="235"/>
      <c r="WNS59" s="235"/>
      <c r="WNT59" s="235"/>
      <c r="WNU59" s="235"/>
      <c r="WNV59" s="235"/>
      <c r="WNW59" s="235"/>
      <c r="WNX59" s="235"/>
      <c r="WNY59" s="235"/>
      <c r="WNZ59" s="235"/>
      <c r="WOA59" s="235"/>
      <c r="WOB59" s="235"/>
      <c r="WOC59" s="235"/>
      <c r="WOD59" s="235"/>
      <c r="WOE59" s="235"/>
      <c r="WOF59" s="235"/>
      <c r="WOG59" s="235"/>
      <c r="WOH59" s="235"/>
      <c r="WOI59" s="235"/>
      <c r="WOJ59" s="235"/>
      <c r="WOK59" s="235"/>
      <c r="WOL59" s="235"/>
      <c r="WOM59" s="235"/>
      <c r="WON59" s="235"/>
      <c r="WOO59" s="235"/>
      <c r="WOP59" s="235"/>
      <c r="WOQ59" s="235"/>
      <c r="WOR59" s="235"/>
      <c r="WOS59" s="235"/>
      <c r="WOT59" s="235"/>
      <c r="WOU59" s="235"/>
      <c r="WOV59" s="235"/>
      <c r="WOW59" s="235"/>
      <c r="WOX59" s="235"/>
      <c r="WOY59" s="235"/>
      <c r="WOZ59" s="235"/>
      <c r="WPA59" s="235"/>
      <c r="WPB59" s="235"/>
      <c r="WPC59" s="235"/>
      <c r="WPD59" s="235"/>
      <c r="WPE59" s="235"/>
      <c r="WPF59" s="235"/>
      <c r="WPG59" s="235"/>
      <c r="WPH59" s="235"/>
      <c r="WPI59" s="235"/>
      <c r="WPJ59" s="235"/>
      <c r="WPK59" s="235"/>
      <c r="WPL59" s="235"/>
      <c r="WPM59" s="235"/>
      <c r="WPN59" s="235"/>
      <c r="WPO59" s="235"/>
      <c r="WPP59" s="235"/>
      <c r="WPQ59" s="235"/>
      <c r="WPR59" s="235"/>
      <c r="WPS59" s="235"/>
      <c r="WPT59" s="235"/>
      <c r="WPU59" s="235"/>
      <c r="WPV59" s="235"/>
      <c r="WPW59" s="235"/>
      <c r="WPX59" s="235"/>
      <c r="WPY59" s="235"/>
      <c r="WPZ59" s="235"/>
      <c r="WQA59" s="235"/>
      <c r="WQB59" s="235"/>
      <c r="WQC59" s="235"/>
      <c r="WQD59" s="235"/>
      <c r="WQE59" s="235"/>
      <c r="WQF59" s="235"/>
      <c r="WQG59" s="235"/>
      <c r="WQH59" s="235"/>
      <c r="WQI59" s="235"/>
      <c r="WQJ59" s="235"/>
      <c r="WQK59" s="235"/>
      <c r="WQL59" s="235"/>
      <c r="WQM59" s="235"/>
      <c r="WQN59" s="235"/>
      <c r="WQO59" s="235"/>
      <c r="WQP59" s="235"/>
      <c r="WQQ59" s="235"/>
      <c r="WQR59" s="235"/>
      <c r="WQS59" s="235"/>
      <c r="WQT59" s="235"/>
      <c r="WQU59" s="235"/>
      <c r="WQV59" s="235"/>
      <c r="WQW59" s="235"/>
      <c r="WQX59" s="235"/>
      <c r="WQY59" s="235"/>
      <c r="WQZ59" s="235"/>
      <c r="WRA59" s="235"/>
      <c r="WRB59" s="235"/>
      <c r="WRC59" s="235"/>
      <c r="WRD59" s="235"/>
      <c r="WRE59" s="235"/>
      <c r="WRF59" s="235"/>
      <c r="WRG59" s="235"/>
      <c r="WRH59" s="235"/>
      <c r="WRI59" s="235"/>
      <c r="WRJ59" s="235"/>
      <c r="WRK59" s="235"/>
      <c r="WRL59" s="235"/>
      <c r="WRM59" s="235"/>
      <c r="WRN59" s="235"/>
      <c r="WRO59" s="235"/>
      <c r="WRP59" s="235"/>
      <c r="WRQ59" s="235"/>
      <c r="WRR59" s="235"/>
      <c r="WRS59" s="235"/>
      <c r="WRT59" s="235"/>
      <c r="WRU59" s="235"/>
      <c r="WRV59" s="235"/>
      <c r="WRW59" s="235"/>
      <c r="WRX59" s="235"/>
      <c r="WRY59" s="235"/>
      <c r="WRZ59" s="235"/>
      <c r="WSA59" s="235"/>
      <c r="WSB59" s="235"/>
      <c r="WSC59" s="235"/>
      <c r="WSD59" s="235"/>
      <c r="WSE59" s="235"/>
      <c r="WSF59" s="235"/>
      <c r="WSG59" s="235"/>
      <c r="WSH59" s="235"/>
      <c r="WSI59" s="235"/>
      <c r="WSJ59" s="235"/>
      <c r="WSK59" s="235"/>
      <c r="WSL59" s="235"/>
      <c r="WSM59" s="235"/>
      <c r="WSN59" s="235"/>
      <c r="WSO59" s="235"/>
      <c r="WSP59" s="235"/>
      <c r="WSQ59" s="235"/>
      <c r="WSR59" s="235"/>
      <c r="WSS59" s="235"/>
      <c r="WST59" s="235"/>
      <c r="WSU59" s="235"/>
      <c r="WSV59" s="235"/>
      <c r="WSW59" s="235"/>
      <c r="WSX59" s="235"/>
      <c r="WSY59" s="235"/>
      <c r="WSZ59" s="235"/>
      <c r="WTA59" s="235"/>
      <c r="WTB59" s="235"/>
      <c r="WTC59" s="235"/>
      <c r="WTD59" s="235"/>
      <c r="WTE59" s="235"/>
      <c r="WTF59" s="235"/>
      <c r="WTG59" s="235"/>
      <c r="WTH59" s="235"/>
      <c r="WTI59" s="235"/>
      <c r="WTJ59" s="235"/>
      <c r="WTK59" s="235"/>
      <c r="WTL59" s="235"/>
      <c r="WTM59" s="235"/>
      <c r="WTN59" s="235"/>
      <c r="WTO59" s="235"/>
      <c r="WTP59" s="235"/>
      <c r="WTQ59" s="235"/>
      <c r="WTR59" s="235"/>
      <c r="WTS59" s="235"/>
      <c r="WTT59" s="235"/>
      <c r="WTU59" s="235"/>
      <c r="WTV59" s="235"/>
      <c r="WTW59" s="235"/>
      <c r="WTX59" s="235"/>
      <c r="WTY59" s="235"/>
      <c r="WTZ59" s="235"/>
      <c r="WUA59" s="235"/>
      <c r="WUB59" s="235"/>
      <c r="WUC59" s="235"/>
      <c r="WUD59" s="235"/>
      <c r="WUE59" s="235"/>
      <c r="WUF59" s="235"/>
      <c r="WUG59" s="235"/>
      <c r="WUH59" s="235"/>
      <c r="WUI59" s="235"/>
      <c r="WUJ59" s="235"/>
      <c r="WUK59" s="235"/>
      <c r="WUL59" s="235"/>
      <c r="WUM59" s="235"/>
      <c r="WUN59" s="235"/>
      <c r="WUO59" s="235"/>
      <c r="WUP59" s="235"/>
      <c r="WUQ59" s="235"/>
      <c r="WUR59" s="235"/>
      <c r="WUS59" s="235"/>
      <c r="WUT59" s="235"/>
      <c r="WUU59" s="235"/>
      <c r="WUV59" s="235"/>
      <c r="WUW59" s="235"/>
      <c r="WUX59" s="235"/>
      <c r="WUY59" s="235"/>
      <c r="WUZ59" s="235"/>
      <c r="WVA59" s="235"/>
      <c r="WVB59" s="235"/>
      <c r="WVC59" s="235"/>
      <c r="WVD59" s="235"/>
      <c r="WVE59" s="235"/>
      <c r="WVF59" s="235"/>
      <c r="WVG59" s="235"/>
      <c r="WVH59" s="235"/>
      <c r="WVI59" s="235"/>
      <c r="WVJ59" s="235"/>
      <c r="WVK59" s="235"/>
      <c r="WVL59" s="235"/>
      <c r="WVM59" s="235"/>
      <c r="WVN59" s="235"/>
      <c r="WVO59" s="235"/>
      <c r="WVP59" s="235"/>
      <c r="WVQ59" s="235"/>
      <c r="WVR59" s="235"/>
      <c r="WVS59" s="235"/>
      <c r="WVT59" s="235"/>
      <c r="WVU59" s="235"/>
      <c r="WVV59" s="235"/>
      <c r="WVW59" s="235"/>
      <c r="WVX59" s="235"/>
      <c r="WVY59" s="235"/>
      <c r="WVZ59" s="235"/>
      <c r="WWA59" s="235"/>
      <c r="WWB59" s="235"/>
      <c r="WWC59" s="235"/>
      <c r="WWD59" s="235"/>
      <c r="WWE59" s="235"/>
      <c r="WWF59" s="235"/>
      <c r="WWG59" s="235"/>
      <c r="WWH59" s="235"/>
      <c r="WWI59" s="235"/>
      <c r="WWJ59" s="235"/>
      <c r="WWK59" s="235"/>
      <c r="WWL59" s="235"/>
      <c r="WWM59" s="235"/>
      <c r="WWN59" s="235"/>
      <c r="WWO59" s="235"/>
      <c r="WWP59" s="235"/>
      <c r="WWQ59" s="235"/>
      <c r="WWR59" s="235"/>
      <c r="WWS59" s="235"/>
      <c r="WWT59" s="235"/>
      <c r="WWU59" s="235"/>
      <c r="WWV59" s="235"/>
      <c r="WWW59" s="235"/>
      <c r="WWX59" s="235"/>
      <c r="WWY59" s="235"/>
      <c r="WWZ59" s="235"/>
      <c r="WXA59" s="235"/>
      <c r="WXB59" s="235"/>
      <c r="WXC59" s="235"/>
      <c r="WXD59" s="235"/>
      <c r="WXE59" s="235"/>
      <c r="WXF59" s="235"/>
      <c r="WXG59" s="235"/>
      <c r="WXH59" s="235"/>
      <c r="WXI59" s="235"/>
      <c r="WXJ59" s="235"/>
      <c r="WXK59" s="235"/>
      <c r="WXL59" s="235"/>
      <c r="WXM59" s="235"/>
      <c r="WXN59" s="235"/>
      <c r="WXO59" s="235"/>
      <c r="WXP59" s="235"/>
      <c r="WXQ59" s="235"/>
      <c r="WXR59" s="235"/>
      <c r="WXS59" s="235"/>
      <c r="WXT59" s="235"/>
      <c r="WXU59" s="235"/>
      <c r="WXV59" s="235"/>
      <c r="WXW59" s="235"/>
      <c r="WXX59" s="235"/>
      <c r="WXY59" s="235"/>
      <c r="WXZ59" s="235"/>
      <c r="WYA59" s="235"/>
      <c r="WYB59" s="235"/>
      <c r="WYC59" s="235"/>
      <c r="WYD59" s="235"/>
      <c r="WYE59" s="235"/>
      <c r="WYF59" s="235"/>
      <c r="WYG59" s="235"/>
      <c r="WYH59" s="235"/>
      <c r="WYI59" s="235"/>
      <c r="WYJ59" s="235"/>
      <c r="WYK59" s="235"/>
      <c r="WYL59" s="235"/>
      <c r="WYM59" s="235"/>
      <c r="WYN59" s="235"/>
      <c r="WYO59" s="235"/>
      <c r="WYP59" s="235"/>
      <c r="WYQ59" s="235"/>
      <c r="WYR59" s="235"/>
      <c r="WYS59" s="235"/>
      <c r="WYT59" s="235"/>
      <c r="WYU59" s="235"/>
      <c r="WYV59" s="235"/>
      <c r="WYW59" s="235"/>
      <c r="WYX59" s="235"/>
      <c r="WYY59" s="235"/>
      <c r="WYZ59" s="235"/>
      <c r="WZA59" s="235"/>
      <c r="WZB59" s="235"/>
      <c r="WZC59" s="235"/>
      <c r="WZD59" s="235"/>
      <c r="WZE59" s="235"/>
      <c r="WZF59" s="235"/>
      <c r="WZG59" s="235"/>
      <c r="WZH59" s="235"/>
      <c r="WZI59" s="235"/>
      <c r="WZJ59" s="235"/>
      <c r="WZK59" s="235"/>
      <c r="WZL59" s="235"/>
      <c r="WZM59" s="235"/>
      <c r="WZN59" s="235"/>
      <c r="WZO59" s="235"/>
      <c r="WZP59" s="235"/>
      <c r="WZQ59" s="235"/>
      <c r="WZR59" s="235"/>
      <c r="WZS59" s="235"/>
      <c r="WZT59" s="235"/>
      <c r="WZU59" s="235"/>
      <c r="WZV59" s="235"/>
      <c r="WZW59" s="235"/>
      <c r="WZX59" s="235"/>
      <c r="WZY59" s="235"/>
      <c r="WZZ59" s="235"/>
      <c r="XAA59" s="235"/>
      <c r="XAB59" s="235"/>
      <c r="XAC59" s="235"/>
      <c r="XAD59" s="235"/>
      <c r="XAE59" s="235"/>
      <c r="XAF59" s="235"/>
      <c r="XAG59" s="235"/>
      <c r="XAH59" s="235"/>
      <c r="XAI59" s="235"/>
      <c r="XAJ59" s="235"/>
      <c r="XAK59" s="235"/>
      <c r="XAL59" s="235"/>
      <c r="XAM59" s="235"/>
      <c r="XAN59" s="235"/>
      <c r="XAO59" s="235"/>
      <c r="XAP59" s="235"/>
      <c r="XAQ59" s="235"/>
      <c r="XAR59" s="235"/>
      <c r="XAS59" s="235"/>
      <c r="XAT59" s="235"/>
      <c r="XAU59" s="235"/>
      <c r="XAV59" s="235"/>
      <c r="XAW59" s="235"/>
      <c r="XAX59" s="235"/>
      <c r="XAY59" s="235"/>
      <c r="XAZ59" s="235"/>
      <c r="XBA59" s="235"/>
      <c r="XBB59" s="235"/>
      <c r="XBC59" s="235"/>
      <c r="XBD59" s="235"/>
      <c r="XBE59" s="235"/>
      <c r="XBF59" s="235"/>
      <c r="XBG59" s="235"/>
      <c r="XBH59" s="235"/>
      <c r="XBI59" s="235"/>
      <c r="XBJ59" s="235"/>
      <c r="XBK59" s="235"/>
      <c r="XBL59" s="235"/>
      <c r="XBM59" s="235"/>
      <c r="XBN59" s="235"/>
      <c r="XBO59" s="235"/>
      <c r="XBP59" s="235"/>
      <c r="XBQ59" s="235"/>
      <c r="XBR59" s="235"/>
      <c r="XBS59" s="235"/>
      <c r="XBT59" s="235"/>
      <c r="XBU59" s="235"/>
      <c r="XBV59" s="235"/>
      <c r="XBW59" s="235"/>
      <c r="XBX59" s="235"/>
      <c r="XBY59" s="235"/>
      <c r="XBZ59" s="235"/>
      <c r="XCA59" s="235"/>
      <c r="XCB59" s="235"/>
      <c r="XCC59" s="235"/>
      <c r="XCD59" s="235"/>
      <c r="XCE59" s="235"/>
      <c r="XCF59" s="235"/>
      <c r="XCG59" s="235"/>
      <c r="XCH59" s="235"/>
      <c r="XCI59" s="235"/>
      <c r="XCJ59" s="235"/>
      <c r="XCK59" s="235"/>
      <c r="XCL59" s="235"/>
      <c r="XCM59" s="235"/>
      <c r="XCN59" s="235"/>
      <c r="XCO59" s="235"/>
      <c r="XCP59" s="235"/>
      <c r="XCQ59" s="235"/>
      <c r="XCR59" s="235"/>
      <c r="XCS59" s="235"/>
      <c r="XCT59" s="235"/>
      <c r="XCU59" s="235"/>
      <c r="XCV59" s="235"/>
      <c r="XCW59" s="235"/>
      <c r="XCX59" s="235"/>
      <c r="XCY59" s="235"/>
      <c r="XCZ59" s="235"/>
      <c r="XDA59" s="235"/>
      <c r="XDB59" s="235"/>
      <c r="XDC59" s="235"/>
      <c r="XDD59" s="235"/>
      <c r="XDE59" s="235"/>
      <c r="XDF59" s="235"/>
      <c r="XDG59" s="235"/>
      <c r="XDH59" s="235"/>
      <c r="XDI59" s="235"/>
      <c r="XDJ59" s="235"/>
      <c r="XDK59" s="235"/>
      <c r="XDL59" s="235"/>
      <c r="XDM59" s="235"/>
      <c r="XDN59" s="235"/>
      <c r="XDO59" s="235"/>
      <c r="XDP59" s="235"/>
      <c r="XDQ59" s="235"/>
      <c r="XDR59" s="235"/>
      <c r="XDS59" s="235"/>
      <c r="XDT59" s="235"/>
      <c r="XDU59" s="235"/>
      <c r="XDV59" s="235"/>
      <c r="XDW59" s="235"/>
      <c r="XDX59" s="235"/>
      <c r="XDY59" s="235"/>
      <c r="XDZ59" s="235"/>
      <c r="XEA59" s="235"/>
      <c r="XEB59" s="235"/>
      <c r="XEC59" s="235"/>
      <c r="XED59" s="235"/>
      <c r="XEE59" s="235"/>
      <c r="XEF59" s="235"/>
      <c r="XEG59" s="235"/>
      <c r="XEH59" s="235"/>
      <c r="XEI59" s="235"/>
      <c r="XEJ59" s="235"/>
      <c r="XEK59" s="235"/>
      <c r="XEL59" s="235"/>
      <c r="XEM59" s="235"/>
      <c r="XEN59" s="235"/>
      <c r="XEO59" s="235"/>
      <c r="XEP59" s="235"/>
      <c r="XEQ59" s="235"/>
      <c r="XER59" s="235"/>
      <c r="XES59" s="235"/>
      <c r="XET59" s="235"/>
      <c r="XEU59" s="235"/>
      <c r="XEV59" s="235"/>
      <c r="XEW59" s="235"/>
      <c r="XEX59" s="235"/>
      <c r="XEY59" s="235"/>
      <c r="XEZ59" s="235"/>
      <c r="XFA59" s="235"/>
      <c r="XFB59" s="235"/>
      <c r="XFC59" s="235"/>
      <c r="XFD59" s="235"/>
    </row>
    <row r="60" spans="2:16384" hidden="1">
      <c r="B60" s="2"/>
      <c r="C60" s="2"/>
      <c r="D60" s="2"/>
      <c r="E60" s="2"/>
      <c r="F60" s="2"/>
      <c r="G60" s="2"/>
      <c r="H60" s="2"/>
      <c r="I60" s="2"/>
      <c r="J60" s="2"/>
      <c r="K60" s="2"/>
      <c r="L60" s="287"/>
      <c r="M60" s="2"/>
      <c r="N60" s="2"/>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c r="EB60" s="235"/>
      <c r="EC60" s="235"/>
      <c r="ED60" s="235"/>
      <c r="EE60" s="235"/>
      <c r="EF60" s="235"/>
      <c r="EG60" s="235"/>
      <c r="EH60" s="235"/>
      <c r="EI60" s="235"/>
      <c r="EJ60" s="235"/>
      <c r="EK60" s="235"/>
      <c r="EL60" s="235"/>
      <c r="EM60" s="235"/>
      <c r="EN60" s="235"/>
      <c r="EO60" s="235"/>
      <c r="EP60" s="235"/>
      <c r="EQ60" s="235"/>
      <c r="ER60" s="235"/>
      <c r="ES60" s="235"/>
      <c r="ET60" s="235"/>
      <c r="EU60" s="235"/>
      <c r="EV60" s="235"/>
      <c r="EW60" s="235"/>
      <c r="EX60" s="235"/>
      <c r="EY60" s="235"/>
      <c r="EZ60" s="235"/>
      <c r="FA60" s="235"/>
      <c r="FB60" s="235"/>
      <c r="FC60" s="235"/>
      <c r="FD60" s="235"/>
      <c r="FE60" s="235"/>
      <c r="FF60" s="235"/>
      <c r="FG60" s="235"/>
      <c r="FH60" s="235"/>
      <c r="FI60" s="235"/>
      <c r="FJ60" s="235"/>
      <c r="FK60" s="235"/>
      <c r="FL60" s="235"/>
      <c r="FM60" s="235"/>
      <c r="FN60" s="235"/>
      <c r="FO60" s="235"/>
      <c r="FP60" s="235"/>
      <c r="FQ60" s="235"/>
      <c r="FR60" s="235"/>
      <c r="FS60" s="235"/>
      <c r="FT60" s="235"/>
      <c r="FU60" s="235"/>
      <c r="FV60" s="235"/>
      <c r="FW60" s="235"/>
      <c r="FX60" s="235"/>
      <c r="FY60" s="235"/>
      <c r="FZ60" s="235"/>
      <c r="GA60" s="235"/>
      <c r="GB60" s="235"/>
      <c r="GC60" s="235"/>
      <c r="GD60" s="235"/>
      <c r="GE60" s="235"/>
      <c r="GF60" s="235"/>
      <c r="GG60" s="235"/>
      <c r="GH60" s="235"/>
      <c r="GI60" s="235"/>
      <c r="GJ60" s="235"/>
      <c r="GK60" s="235"/>
      <c r="GL60" s="235"/>
      <c r="GM60" s="235"/>
      <c r="GN60" s="235"/>
      <c r="GO60" s="235"/>
      <c r="GP60" s="235"/>
      <c r="GQ60" s="235"/>
      <c r="GR60" s="235"/>
      <c r="GS60" s="235"/>
      <c r="GT60" s="235"/>
      <c r="GU60" s="235"/>
      <c r="GV60" s="235"/>
      <c r="GW60" s="235"/>
      <c r="GX60" s="235"/>
      <c r="GY60" s="235"/>
      <c r="GZ60" s="235"/>
      <c r="HA60" s="235"/>
      <c r="HB60" s="235"/>
      <c r="HC60" s="235"/>
      <c r="HD60" s="235"/>
      <c r="HE60" s="235"/>
      <c r="HF60" s="235"/>
      <c r="HG60" s="235"/>
      <c r="HH60" s="235"/>
      <c r="HI60" s="235"/>
      <c r="HJ60" s="235"/>
      <c r="HK60" s="235"/>
      <c r="HL60" s="235"/>
      <c r="HM60" s="235"/>
      <c r="HN60" s="235"/>
      <c r="HO60" s="235"/>
      <c r="HP60" s="235"/>
      <c r="HQ60" s="235"/>
      <c r="HR60" s="235"/>
      <c r="HS60" s="235"/>
      <c r="HT60" s="235"/>
      <c r="HU60" s="235"/>
      <c r="HV60" s="235"/>
      <c r="HW60" s="235"/>
      <c r="HX60" s="235"/>
      <c r="HY60" s="235"/>
      <c r="HZ60" s="235"/>
      <c r="IA60" s="235"/>
      <c r="IB60" s="235"/>
      <c r="IC60" s="235"/>
      <c r="ID60" s="235"/>
      <c r="IE60" s="235"/>
      <c r="IF60" s="235"/>
      <c r="IG60" s="235"/>
      <c r="IH60" s="235"/>
      <c r="II60" s="235"/>
      <c r="IJ60" s="235"/>
      <c r="IK60" s="235"/>
      <c r="IL60" s="235"/>
      <c r="IM60" s="235"/>
      <c r="IN60" s="235"/>
      <c r="IO60" s="235"/>
      <c r="IP60" s="235"/>
      <c r="IQ60" s="235"/>
      <c r="IR60" s="235"/>
      <c r="IS60" s="235"/>
      <c r="IT60" s="235"/>
      <c r="IU60" s="235"/>
      <c r="IV60" s="235"/>
      <c r="IW60" s="235"/>
      <c r="IX60" s="235"/>
      <c r="IY60" s="235"/>
      <c r="IZ60" s="235"/>
      <c r="JA60" s="235"/>
      <c r="JB60" s="235"/>
      <c r="JC60" s="235"/>
      <c r="JD60" s="235"/>
      <c r="JE60" s="235"/>
      <c r="JF60" s="235"/>
      <c r="JG60" s="235"/>
      <c r="JH60" s="235"/>
      <c r="JI60" s="235"/>
      <c r="JJ60" s="235"/>
      <c r="JK60" s="235"/>
      <c r="JL60" s="235"/>
      <c r="JM60" s="235"/>
      <c r="JN60" s="235"/>
      <c r="JO60" s="235"/>
      <c r="JP60" s="235"/>
      <c r="JQ60" s="235"/>
      <c r="JR60" s="235"/>
      <c r="JS60" s="235"/>
      <c r="JT60" s="235"/>
      <c r="JU60" s="235"/>
      <c r="JV60" s="235"/>
      <c r="JW60" s="235"/>
      <c r="JX60" s="235"/>
      <c r="JY60" s="235"/>
      <c r="JZ60" s="235"/>
      <c r="KA60" s="235"/>
      <c r="KB60" s="235"/>
      <c r="KC60" s="235"/>
      <c r="KD60" s="235"/>
      <c r="KE60" s="235"/>
      <c r="KF60" s="235"/>
      <c r="KG60" s="235"/>
      <c r="KH60" s="235"/>
      <c r="KI60" s="235"/>
      <c r="KJ60" s="235"/>
      <c r="KK60" s="235"/>
      <c r="KL60" s="235"/>
      <c r="KM60" s="235"/>
      <c r="KN60" s="235"/>
      <c r="KO60" s="235"/>
      <c r="KP60" s="235"/>
      <c r="KQ60" s="235"/>
      <c r="KR60" s="235"/>
      <c r="KS60" s="235"/>
      <c r="KT60" s="235"/>
      <c r="KU60" s="235"/>
      <c r="KV60" s="235"/>
      <c r="KW60" s="235"/>
      <c r="KX60" s="235"/>
      <c r="KY60" s="235"/>
      <c r="KZ60" s="235"/>
      <c r="LA60" s="235"/>
      <c r="LB60" s="235"/>
      <c r="LC60" s="235"/>
      <c r="LD60" s="235"/>
      <c r="LE60" s="235"/>
      <c r="LF60" s="235"/>
      <c r="LG60" s="235"/>
      <c r="LH60" s="235"/>
      <c r="LI60" s="235"/>
      <c r="LJ60" s="235"/>
      <c r="LK60" s="235"/>
      <c r="LL60" s="235"/>
      <c r="LM60" s="235"/>
      <c r="LN60" s="235"/>
      <c r="LO60" s="235"/>
      <c r="LP60" s="235"/>
      <c r="LQ60" s="235"/>
      <c r="LR60" s="235"/>
      <c r="LS60" s="235"/>
      <c r="LT60" s="235"/>
      <c r="LU60" s="235"/>
      <c r="LV60" s="235"/>
      <c r="LW60" s="235"/>
      <c r="LX60" s="235"/>
      <c r="LY60" s="235"/>
      <c r="LZ60" s="235"/>
      <c r="MA60" s="235"/>
      <c r="MB60" s="235"/>
      <c r="MC60" s="235"/>
      <c r="MD60" s="235"/>
      <c r="ME60" s="235"/>
      <c r="MF60" s="235"/>
      <c r="MG60" s="235"/>
      <c r="MH60" s="235"/>
      <c r="MI60" s="235"/>
      <c r="MJ60" s="235"/>
      <c r="MK60" s="235"/>
      <c r="ML60" s="235"/>
      <c r="MM60" s="235"/>
      <c r="MN60" s="235"/>
      <c r="MO60" s="235"/>
      <c r="MP60" s="235"/>
      <c r="MQ60" s="235"/>
      <c r="MR60" s="235"/>
      <c r="MS60" s="235"/>
      <c r="MT60" s="235"/>
      <c r="MU60" s="235"/>
      <c r="MV60" s="235"/>
      <c r="MW60" s="235"/>
      <c r="MX60" s="235"/>
      <c r="MY60" s="235"/>
      <c r="MZ60" s="235"/>
      <c r="NA60" s="235"/>
      <c r="NB60" s="235"/>
      <c r="NC60" s="235"/>
      <c r="ND60" s="235"/>
      <c r="NE60" s="235"/>
      <c r="NF60" s="235"/>
      <c r="NG60" s="235"/>
      <c r="NH60" s="235"/>
      <c r="NI60" s="235"/>
      <c r="NJ60" s="235"/>
      <c r="NK60" s="235"/>
      <c r="NL60" s="235"/>
      <c r="NM60" s="235"/>
      <c r="NN60" s="235"/>
      <c r="NO60" s="235"/>
      <c r="NP60" s="235"/>
      <c r="NQ60" s="235"/>
      <c r="NR60" s="235"/>
      <c r="NS60" s="235"/>
      <c r="NT60" s="235"/>
      <c r="NU60" s="235"/>
      <c r="NV60" s="235"/>
      <c r="NW60" s="235"/>
      <c r="NX60" s="235"/>
      <c r="NY60" s="235"/>
      <c r="NZ60" s="235"/>
      <c r="OA60" s="235"/>
      <c r="OB60" s="235"/>
      <c r="OC60" s="235"/>
      <c r="OD60" s="235"/>
      <c r="OE60" s="235"/>
      <c r="OF60" s="235"/>
      <c r="OG60" s="235"/>
      <c r="OH60" s="235"/>
      <c r="OI60" s="235"/>
      <c r="OJ60" s="235"/>
      <c r="OK60" s="235"/>
      <c r="OL60" s="235"/>
      <c r="OM60" s="235"/>
      <c r="ON60" s="235"/>
      <c r="OO60" s="235"/>
      <c r="OP60" s="235"/>
      <c r="OQ60" s="235"/>
      <c r="OR60" s="235"/>
      <c r="OS60" s="235"/>
      <c r="OT60" s="235"/>
      <c r="OU60" s="235"/>
      <c r="OV60" s="235"/>
      <c r="OW60" s="235"/>
      <c r="OX60" s="235"/>
      <c r="OY60" s="235"/>
      <c r="OZ60" s="235"/>
      <c r="PA60" s="235"/>
      <c r="PB60" s="235"/>
      <c r="PC60" s="235"/>
      <c r="PD60" s="235"/>
      <c r="PE60" s="235"/>
      <c r="PF60" s="235"/>
      <c r="PG60" s="235"/>
      <c r="PH60" s="235"/>
      <c r="PI60" s="235"/>
      <c r="PJ60" s="235"/>
      <c r="PK60" s="235"/>
      <c r="PL60" s="235"/>
      <c r="PM60" s="235"/>
      <c r="PN60" s="235"/>
      <c r="PO60" s="235"/>
      <c r="PP60" s="235"/>
      <c r="PQ60" s="235"/>
      <c r="PR60" s="235"/>
      <c r="PS60" s="235"/>
      <c r="PT60" s="235"/>
      <c r="PU60" s="235"/>
      <c r="PV60" s="235"/>
      <c r="PW60" s="235"/>
      <c r="PX60" s="235"/>
      <c r="PY60" s="235"/>
      <c r="PZ60" s="235"/>
      <c r="QA60" s="235"/>
      <c r="QB60" s="235"/>
      <c r="QC60" s="235"/>
      <c r="QD60" s="235"/>
      <c r="QE60" s="235"/>
      <c r="QF60" s="235"/>
      <c r="QG60" s="235"/>
      <c r="QH60" s="235"/>
      <c r="QI60" s="235"/>
      <c r="QJ60" s="235"/>
      <c r="QK60" s="235"/>
      <c r="QL60" s="235"/>
      <c r="QM60" s="235"/>
      <c r="QN60" s="235"/>
      <c r="QO60" s="235"/>
      <c r="QP60" s="235"/>
      <c r="QQ60" s="235"/>
      <c r="QR60" s="235"/>
      <c r="QS60" s="235"/>
      <c r="QT60" s="235"/>
      <c r="QU60" s="235"/>
      <c r="QV60" s="235"/>
      <c r="QW60" s="235"/>
      <c r="QX60" s="235"/>
      <c r="QY60" s="235"/>
      <c r="QZ60" s="235"/>
      <c r="RA60" s="235"/>
      <c r="RB60" s="235"/>
      <c r="RC60" s="235"/>
      <c r="RD60" s="235"/>
      <c r="RE60" s="235"/>
      <c r="RF60" s="235"/>
      <c r="RG60" s="235"/>
      <c r="RH60" s="235"/>
      <c r="RI60" s="235"/>
      <c r="RJ60" s="235"/>
      <c r="RK60" s="235"/>
      <c r="RL60" s="235"/>
      <c r="RM60" s="235"/>
      <c r="RN60" s="235"/>
      <c r="RO60" s="235"/>
      <c r="RP60" s="235"/>
      <c r="RQ60" s="235"/>
      <c r="RR60" s="235"/>
      <c r="RS60" s="235"/>
      <c r="RT60" s="235"/>
      <c r="RU60" s="235"/>
      <c r="RV60" s="235"/>
      <c r="RW60" s="235"/>
      <c r="RX60" s="235"/>
      <c r="RY60" s="235"/>
      <c r="RZ60" s="235"/>
      <c r="SA60" s="235"/>
      <c r="SB60" s="235"/>
      <c r="SC60" s="235"/>
      <c r="SD60" s="235"/>
      <c r="SE60" s="235"/>
      <c r="SF60" s="235"/>
      <c r="SG60" s="235"/>
      <c r="SH60" s="235"/>
      <c r="SI60" s="235"/>
      <c r="SJ60" s="235"/>
      <c r="SK60" s="235"/>
      <c r="SL60" s="235"/>
      <c r="SM60" s="235"/>
      <c r="SN60" s="235"/>
      <c r="SO60" s="235"/>
      <c r="SP60" s="235"/>
      <c r="SQ60" s="235"/>
      <c r="SR60" s="235"/>
      <c r="SS60" s="235"/>
      <c r="ST60" s="235"/>
      <c r="SU60" s="235"/>
      <c r="SV60" s="235"/>
      <c r="SW60" s="235"/>
      <c r="SX60" s="235"/>
      <c r="SY60" s="235"/>
      <c r="SZ60" s="235"/>
      <c r="TA60" s="235"/>
      <c r="TB60" s="235"/>
      <c r="TC60" s="235"/>
      <c r="TD60" s="235"/>
      <c r="TE60" s="235"/>
      <c r="TF60" s="235"/>
      <c r="TG60" s="235"/>
      <c r="TH60" s="235"/>
      <c r="TI60" s="235"/>
      <c r="TJ60" s="235"/>
      <c r="TK60" s="235"/>
      <c r="TL60" s="235"/>
      <c r="TM60" s="235"/>
      <c r="TN60" s="235"/>
      <c r="TO60" s="235"/>
      <c r="TP60" s="235"/>
      <c r="TQ60" s="235"/>
      <c r="TR60" s="235"/>
      <c r="TS60" s="235"/>
      <c r="TT60" s="235"/>
      <c r="TU60" s="235"/>
      <c r="TV60" s="235"/>
      <c r="TW60" s="235"/>
      <c r="TX60" s="235"/>
      <c r="TY60" s="235"/>
      <c r="TZ60" s="235"/>
      <c r="UA60" s="235"/>
      <c r="UB60" s="235"/>
      <c r="UC60" s="235"/>
      <c r="UD60" s="235"/>
      <c r="UE60" s="235"/>
      <c r="UF60" s="235"/>
      <c r="UG60" s="235"/>
      <c r="UH60" s="235"/>
      <c r="UI60" s="235"/>
      <c r="UJ60" s="235"/>
      <c r="UK60" s="235"/>
      <c r="UL60" s="235"/>
      <c r="UM60" s="235"/>
      <c r="UN60" s="235"/>
      <c r="UO60" s="235"/>
      <c r="UP60" s="235"/>
      <c r="UQ60" s="235"/>
      <c r="UR60" s="235"/>
      <c r="US60" s="235"/>
      <c r="UT60" s="235"/>
      <c r="UU60" s="235"/>
      <c r="UV60" s="235"/>
      <c r="UW60" s="235"/>
      <c r="UX60" s="235"/>
      <c r="UY60" s="235"/>
      <c r="UZ60" s="235"/>
      <c r="VA60" s="235"/>
      <c r="VB60" s="235"/>
      <c r="VC60" s="235"/>
      <c r="VD60" s="235"/>
      <c r="VE60" s="235"/>
      <c r="VF60" s="235"/>
      <c r="VG60" s="235"/>
      <c r="VH60" s="235"/>
      <c r="VI60" s="235"/>
      <c r="VJ60" s="235"/>
      <c r="VK60" s="235"/>
      <c r="VL60" s="235"/>
      <c r="VM60" s="235"/>
      <c r="VN60" s="235"/>
      <c r="VO60" s="235"/>
      <c r="VP60" s="235"/>
      <c r="VQ60" s="235"/>
      <c r="VR60" s="235"/>
      <c r="VS60" s="235"/>
      <c r="VT60" s="235"/>
      <c r="VU60" s="235"/>
      <c r="VV60" s="235"/>
      <c r="VW60" s="235"/>
      <c r="VX60" s="235"/>
      <c r="VY60" s="235"/>
      <c r="VZ60" s="235"/>
      <c r="WA60" s="235"/>
      <c r="WB60" s="235"/>
      <c r="WC60" s="235"/>
      <c r="WD60" s="235"/>
      <c r="WE60" s="235"/>
      <c r="WF60" s="235"/>
      <c r="WG60" s="235"/>
      <c r="WH60" s="235"/>
      <c r="WI60" s="235"/>
      <c r="WJ60" s="235"/>
      <c r="WK60" s="235"/>
      <c r="WL60" s="235"/>
      <c r="WM60" s="235"/>
      <c r="WN60" s="235"/>
      <c r="WO60" s="235"/>
      <c r="WP60" s="235"/>
      <c r="WQ60" s="235"/>
      <c r="WR60" s="235"/>
      <c r="WS60" s="235"/>
      <c r="WT60" s="235"/>
      <c r="WU60" s="235"/>
      <c r="WV60" s="235"/>
      <c r="WW60" s="235"/>
      <c r="WX60" s="235"/>
      <c r="WY60" s="235"/>
      <c r="WZ60" s="235"/>
      <c r="XA60" s="235"/>
      <c r="XB60" s="235"/>
      <c r="XC60" s="235"/>
      <c r="XD60" s="235"/>
      <c r="XE60" s="235"/>
      <c r="XF60" s="235"/>
      <c r="XG60" s="235"/>
      <c r="XH60" s="235"/>
      <c r="XI60" s="235"/>
      <c r="XJ60" s="235"/>
      <c r="XK60" s="235"/>
      <c r="XL60" s="235"/>
      <c r="XM60" s="235"/>
      <c r="XN60" s="235"/>
      <c r="XO60" s="235"/>
      <c r="XP60" s="235"/>
      <c r="XQ60" s="235"/>
      <c r="XR60" s="235"/>
      <c r="XS60" s="235"/>
      <c r="XT60" s="235"/>
      <c r="XU60" s="235"/>
      <c r="XV60" s="235"/>
      <c r="XW60" s="235"/>
      <c r="XX60" s="235"/>
      <c r="XY60" s="235"/>
      <c r="XZ60" s="235"/>
      <c r="YA60" s="235"/>
      <c r="YB60" s="235"/>
      <c r="YC60" s="235"/>
      <c r="YD60" s="235"/>
      <c r="YE60" s="235"/>
      <c r="YF60" s="235"/>
      <c r="YG60" s="235"/>
      <c r="YH60" s="235"/>
      <c r="YI60" s="235"/>
      <c r="YJ60" s="235"/>
      <c r="YK60" s="235"/>
      <c r="YL60" s="235"/>
      <c r="YM60" s="235"/>
      <c r="YN60" s="235"/>
      <c r="YO60" s="235"/>
      <c r="YP60" s="235"/>
      <c r="YQ60" s="235"/>
      <c r="YR60" s="235"/>
      <c r="YS60" s="235"/>
      <c r="YT60" s="235"/>
      <c r="YU60" s="235"/>
      <c r="YV60" s="235"/>
      <c r="YW60" s="235"/>
      <c r="YX60" s="235"/>
      <c r="YY60" s="235"/>
      <c r="YZ60" s="235"/>
      <c r="ZA60" s="235"/>
      <c r="ZB60" s="235"/>
      <c r="ZC60" s="235"/>
      <c r="ZD60" s="235"/>
      <c r="ZE60" s="235"/>
      <c r="ZF60" s="235"/>
      <c r="ZG60" s="235"/>
      <c r="ZH60" s="235"/>
      <c r="ZI60" s="235"/>
      <c r="ZJ60" s="235"/>
      <c r="ZK60" s="235"/>
      <c r="ZL60" s="235"/>
      <c r="ZM60" s="235"/>
      <c r="ZN60" s="235"/>
      <c r="ZO60" s="235"/>
      <c r="ZP60" s="235"/>
      <c r="ZQ60" s="235"/>
      <c r="ZR60" s="235"/>
      <c r="ZS60" s="235"/>
      <c r="ZT60" s="235"/>
      <c r="ZU60" s="235"/>
      <c r="ZV60" s="235"/>
      <c r="ZW60" s="235"/>
      <c r="ZX60" s="235"/>
      <c r="ZY60" s="235"/>
      <c r="ZZ60" s="235"/>
      <c r="AAA60" s="235"/>
      <c r="AAB60" s="235"/>
      <c r="AAC60" s="235"/>
      <c r="AAD60" s="235"/>
      <c r="AAE60" s="235"/>
      <c r="AAF60" s="235"/>
      <c r="AAG60" s="235"/>
      <c r="AAH60" s="235"/>
      <c r="AAI60" s="235"/>
      <c r="AAJ60" s="235"/>
      <c r="AAK60" s="235"/>
      <c r="AAL60" s="235"/>
      <c r="AAM60" s="235"/>
      <c r="AAN60" s="235"/>
      <c r="AAO60" s="235"/>
      <c r="AAP60" s="235"/>
      <c r="AAQ60" s="235"/>
      <c r="AAR60" s="235"/>
      <c r="AAS60" s="235"/>
      <c r="AAT60" s="235"/>
      <c r="AAU60" s="235"/>
      <c r="AAV60" s="235"/>
      <c r="AAW60" s="235"/>
      <c r="AAX60" s="235"/>
      <c r="AAY60" s="235"/>
      <c r="AAZ60" s="235"/>
      <c r="ABA60" s="235"/>
      <c r="ABB60" s="235"/>
      <c r="ABC60" s="235"/>
      <c r="ABD60" s="235"/>
      <c r="ABE60" s="235"/>
      <c r="ABF60" s="235"/>
      <c r="ABG60" s="235"/>
      <c r="ABH60" s="235"/>
      <c r="ABI60" s="235"/>
      <c r="ABJ60" s="235"/>
      <c r="ABK60" s="235"/>
      <c r="ABL60" s="235"/>
      <c r="ABM60" s="235"/>
      <c r="ABN60" s="235"/>
      <c r="ABO60" s="235"/>
      <c r="ABP60" s="235"/>
      <c r="ABQ60" s="235"/>
      <c r="ABR60" s="235"/>
      <c r="ABS60" s="235"/>
      <c r="ABT60" s="235"/>
      <c r="ABU60" s="235"/>
      <c r="ABV60" s="235"/>
      <c r="ABW60" s="235"/>
      <c r="ABX60" s="235"/>
      <c r="ABY60" s="235"/>
      <c r="ABZ60" s="235"/>
      <c r="ACA60" s="235"/>
      <c r="ACB60" s="235"/>
      <c r="ACC60" s="235"/>
      <c r="ACD60" s="235"/>
      <c r="ACE60" s="235"/>
      <c r="ACF60" s="235"/>
      <c r="ACG60" s="235"/>
      <c r="ACH60" s="235"/>
      <c r="ACI60" s="235"/>
      <c r="ACJ60" s="235"/>
      <c r="ACK60" s="235"/>
      <c r="ACL60" s="235"/>
      <c r="ACM60" s="235"/>
      <c r="ACN60" s="235"/>
      <c r="ACO60" s="235"/>
      <c r="ACP60" s="235"/>
      <c r="ACQ60" s="235"/>
      <c r="ACR60" s="235"/>
      <c r="ACS60" s="235"/>
      <c r="ACT60" s="235"/>
      <c r="ACU60" s="235"/>
      <c r="ACV60" s="235"/>
      <c r="ACW60" s="235"/>
      <c r="ACX60" s="235"/>
      <c r="ACY60" s="235"/>
      <c r="ACZ60" s="235"/>
      <c r="ADA60" s="235"/>
      <c r="ADB60" s="235"/>
      <c r="ADC60" s="235"/>
      <c r="ADD60" s="235"/>
      <c r="ADE60" s="235"/>
      <c r="ADF60" s="235"/>
      <c r="ADG60" s="235"/>
      <c r="ADH60" s="235"/>
      <c r="ADI60" s="235"/>
      <c r="ADJ60" s="235"/>
      <c r="ADK60" s="235"/>
      <c r="ADL60" s="235"/>
      <c r="ADM60" s="235"/>
      <c r="ADN60" s="235"/>
      <c r="ADO60" s="235"/>
      <c r="ADP60" s="235"/>
      <c r="ADQ60" s="235"/>
      <c r="ADR60" s="235"/>
      <c r="ADS60" s="235"/>
      <c r="ADT60" s="235"/>
      <c r="ADU60" s="235"/>
      <c r="ADV60" s="235"/>
      <c r="ADW60" s="235"/>
      <c r="ADX60" s="235"/>
      <c r="ADY60" s="235"/>
      <c r="ADZ60" s="235"/>
      <c r="AEA60" s="235"/>
      <c r="AEB60" s="235"/>
      <c r="AEC60" s="235"/>
      <c r="AED60" s="235"/>
      <c r="AEE60" s="235"/>
      <c r="AEF60" s="235"/>
      <c r="AEG60" s="235"/>
      <c r="AEH60" s="235"/>
      <c r="AEI60" s="235"/>
      <c r="AEJ60" s="235"/>
      <c r="AEK60" s="235"/>
      <c r="AEL60" s="235"/>
      <c r="AEM60" s="235"/>
      <c r="AEN60" s="235"/>
      <c r="AEO60" s="235"/>
      <c r="AEP60" s="235"/>
      <c r="AEQ60" s="235"/>
      <c r="AER60" s="235"/>
      <c r="AES60" s="235"/>
      <c r="AET60" s="235"/>
      <c r="AEU60" s="235"/>
      <c r="AEV60" s="235"/>
      <c r="AEW60" s="235"/>
      <c r="AEX60" s="235"/>
      <c r="AEY60" s="235"/>
      <c r="AEZ60" s="235"/>
      <c r="AFA60" s="235"/>
      <c r="AFB60" s="235"/>
      <c r="AFC60" s="235"/>
      <c r="AFD60" s="235"/>
      <c r="AFE60" s="235"/>
      <c r="AFF60" s="235"/>
      <c r="AFG60" s="235"/>
      <c r="AFH60" s="235"/>
      <c r="AFI60" s="235"/>
      <c r="AFJ60" s="235"/>
      <c r="AFK60" s="235"/>
      <c r="AFL60" s="235"/>
      <c r="AFM60" s="235"/>
      <c r="AFN60" s="235"/>
      <c r="AFO60" s="235"/>
      <c r="AFP60" s="235"/>
      <c r="AFQ60" s="235"/>
      <c r="AFR60" s="235"/>
      <c r="AFS60" s="235"/>
      <c r="AFT60" s="235"/>
      <c r="AFU60" s="235"/>
      <c r="AFV60" s="235"/>
      <c r="AFW60" s="235"/>
      <c r="AFX60" s="235"/>
      <c r="AFY60" s="235"/>
      <c r="AFZ60" s="235"/>
      <c r="AGA60" s="235"/>
      <c r="AGB60" s="235"/>
      <c r="AGC60" s="235"/>
      <c r="AGD60" s="235"/>
      <c r="AGE60" s="235"/>
      <c r="AGF60" s="235"/>
      <c r="AGG60" s="235"/>
      <c r="AGH60" s="235"/>
      <c r="AGI60" s="235"/>
      <c r="AGJ60" s="235"/>
      <c r="AGK60" s="235"/>
      <c r="AGL60" s="235"/>
      <c r="AGM60" s="235"/>
      <c r="AGN60" s="235"/>
      <c r="AGO60" s="235"/>
      <c r="AGP60" s="235"/>
      <c r="AGQ60" s="235"/>
      <c r="AGR60" s="235"/>
      <c r="AGS60" s="235"/>
      <c r="AGT60" s="235"/>
      <c r="AGU60" s="235"/>
      <c r="AGV60" s="235"/>
      <c r="AGW60" s="235"/>
      <c r="AGX60" s="235"/>
      <c r="AGY60" s="235"/>
      <c r="AGZ60" s="235"/>
      <c r="AHA60" s="235"/>
      <c r="AHB60" s="235"/>
      <c r="AHC60" s="235"/>
      <c r="AHD60" s="235"/>
      <c r="AHE60" s="235"/>
      <c r="AHF60" s="235"/>
      <c r="AHG60" s="235"/>
      <c r="AHH60" s="235"/>
      <c r="AHI60" s="235"/>
      <c r="AHJ60" s="235"/>
      <c r="AHK60" s="235"/>
      <c r="AHL60" s="235"/>
      <c r="AHM60" s="235"/>
      <c r="AHN60" s="235"/>
      <c r="AHO60" s="235"/>
      <c r="AHP60" s="235"/>
      <c r="AHQ60" s="235"/>
      <c r="AHR60" s="235"/>
      <c r="AHS60" s="235"/>
      <c r="AHT60" s="235"/>
      <c r="AHU60" s="235"/>
      <c r="AHV60" s="235"/>
      <c r="AHW60" s="235"/>
      <c r="AHX60" s="235"/>
      <c r="AHY60" s="235"/>
      <c r="AHZ60" s="235"/>
      <c r="AIA60" s="235"/>
      <c r="AIB60" s="235"/>
      <c r="AIC60" s="235"/>
      <c r="AID60" s="235"/>
      <c r="AIE60" s="235"/>
      <c r="AIF60" s="235"/>
      <c r="AIG60" s="235"/>
      <c r="AIH60" s="235"/>
      <c r="AII60" s="235"/>
      <c r="AIJ60" s="235"/>
      <c r="AIK60" s="235"/>
      <c r="AIL60" s="235"/>
      <c r="AIM60" s="235"/>
      <c r="AIN60" s="235"/>
      <c r="AIO60" s="235"/>
      <c r="AIP60" s="235"/>
      <c r="AIQ60" s="235"/>
      <c r="AIR60" s="235"/>
      <c r="AIS60" s="235"/>
      <c r="AIT60" s="235"/>
      <c r="AIU60" s="235"/>
      <c r="AIV60" s="235"/>
      <c r="AIW60" s="235"/>
      <c r="AIX60" s="235"/>
      <c r="AIY60" s="235"/>
      <c r="AIZ60" s="235"/>
      <c r="AJA60" s="235"/>
      <c r="AJB60" s="235"/>
      <c r="AJC60" s="235"/>
      <c r="AJD60" s="235"/>
      <c r="AJE60" s="235"/>
      <c r="AJF60" s="235"/>
      <c r="AJG60" s="235"/>
      <c r="AJH60" s="235"/>
      <c r="AJI60" s="235"/>
      <c r="AJJ60" s="235"/>
      <c r="AJK60" s="235"/>
      <c r="AJL60" s="235"/>
      <c r="AJM60" s="235"/>
      <c r="AJN60" s="235"/>
      <c r="AJO60" s="235"/>
      <c r="AJP60" s="235"/>
      <c r="AJQ60" s="235"/>
      <c r="AJR60" s="235"/>
      <c r="AJS60" s="235"/>
      <c r="AJT60" s="235"/>
      <c r="AJU60" s="235"/>
      <c r="AJV60" s="235"/>
      <c r="AJW60" s="235"/>
      <c r="AJX60" s="235"/>
      <c r="AJY60" s="235"/>
      <c r="AJZ60" s="235"/>
      <c r="AKA60" s="235"/>
      <c r="AKB60" s="235"/>
      <c r="AKC60" s="235"/>
      <c r="AKD60" s="235"/>
      <c r="AKE60" s="235"/>
      <c r="AKF60" s="235"/>
      <c r="AKG60" s="235"/>
      <c r="AKH60" s="235"/>
      <c r="AKI60" s="235"/>
      <c r="AKJ60" s="235"/>
      <c r="AKK60" s="235"/>
      <c r="AKL60" s="235"/>
      <c r="AKM60" s="235"/>
      <c r="AKN60" s="235"/>
      <c r="AKO60" s="235"/>
      <c r="AKP60" s="235"/>
      <c r="AKQ60" s="235"/>
      <c r="AKR60" s="235"/>
      <c r="AKS60" s="235"/>
      <c r="AKT60" s="235"/>
      <c r="AKU60" s="235"/>
      <c r="AKV60" s="235"/>
      <c r="AKW60" s="235"/>
      <c r="AKX60" s="235"/>
      <c r="AKY60" s="235"/>
      <c r="AKZ60" s="235"/>
      <c r="ALA60" s="235"/>
      <c r="ALB60" s="235"/>
      <c r="ALC60" s="235"/>
      <c r="ALD60" s="235"/>
      <c r="ALE60" s="235"/>
      <c r="ALF60" s="235"/>
      <c r="ALG60" s="235"/>
      <c r="ALH60" s="235"/>
      <c r="ALI60" s="235"/>
      <c r="ALJ60" s="235"/>
      <c r="ALK60" s="235"/>
      <c r="ALL60" s="235"/>
      <c r="ALM60" s="235"/>
      <c r="ALN60" s="235"/>
      <c r="ALO60" s="235"/>
      <c r="ALP60" s="235"/>
      <c r="ALQ60" s="235"/>
      <c r="ALR60" s="235"/>
      <c r="ALS60" s="235"/>
      <c r="ALT60" s="235"/>
      <c r="ALU60" s="235"/>
      <c r="ALV60" s="235"/>
      <c r="ALW60" s="235"/>
      <c r="ALX60" s="235"/>
      <c r="ALY60" s="235"/>
      <c r="ALZ60" s="235"/>
      <c r="AMA60" s="235"/>
      <c r="AMB60" s="235"/>
      <c r="AMC60" s="235"/>
      <c r="AMD60" s="235"/>
      <c r="AME60" s="235"/>
      <c r="AMF60" s="235"/>
      <c r="AMG60" s="235"/>
      <c r="AMH60" s="235"/>
      <c r="AMI60" s="235"/>
      <c r="AMJ60" s="235"/>
      <c r="AMK60" s="235"/>
      <c r="AML60" s="235"/>
      <c r="AMM60" s="235"/>
      <c r="AMN60" s="235"/>
      <c r="AMO60" s="235"/>
      <c r="AMP60" s="235"/>
      <c r="AMQ60" s="235"/>
      <c r="AMR60" s="235"/>
      <c r="AMS60" s="235"/>
      <c r="AMT60" s="235"/>
      <c r="AMU60" s="235"/>
      <c r="AMV60" s="235"/>
      <c r="AMW60" s="235"/>
      <c r="AMX60" s="235"/>
      <c r="AMY60" s="235"/>
      <c r="AMZ60" s="235"/>
      <c r="ANA60" s="235"/>
      <c r="ANB60" s="235"/>
      <c r="ANC60" s="235"/>
      <c r="AND60" s="235"/>
      <c r="ANE60" s="235"/>
      <c r="ANF60" s="235"/>
      <c r="ANG60" s="235"/>
      <c r="ANH60" s="235"/>
      <c r="ANI60" s="235"/>
      <c r="ANJ60" s="235"/>
      <c r="ANK60" s="235"/>
      <c r="ANL60" s="235"/>
      <c r="ANM60" s="235"/>
      <c r="ANN60" s="235"/>
      <c r="ANO60" s="235"/>
      <c r="ANP60" s="235"/>
      <c r="ANQ60" s="235"/>
      <c r="ANR60" s="235"/>
      <c r="ANS60" s="235"/>
      <c r="ANT60" s="235"/>
      <c r="ANU60" s="235"/>
      <c r="ANV60" s="235"/>
      <c r="ANW60" s="235"/>
      <c r="ANX60" s="235"/>
      <c r="ANY60" s="235"/>
      <c r="ANZ60" s="235"/>
      <c r="AOA60" s="235"/>
      <c r="AOB60" s="235"/>
      <c r="AOC60" s="235"/>
      <c r="AOD60" s="235"/>
      <c r="AOE60" s="235"/>
      <c r="AOF60" s="235"/>
      <c r="AOG60" s="235"/>
      <c r="AOH60" s="235"/>
      <c r="AOI60" s="235"/>
      <c r="AOJ60" s="235"/>
      <c r="AOK60" s="235"/>
      <c r="AOL60" s="235"/>
      <c r="AOM60" s="235"/>
      <c r="AON60" s="235"/>
      <c r="AOO60" s="235"/>
      <c r="AOP60" s="235"/>
      <c r="AOQ60" s="235"/>
      <c r="AOR60" s="235"/>
      <c r="AOS60" s="235"/>
      <c r="AOT60" s="235"/>
      <c r="AOU60" s="235"/>
      <c r="AOV60" s="235"/>
      <c r="AOW60" s="235"/>
      <c r="AOX60" s="235"/>
      <c r="AOY60" s="235"/>
      <c r="AOZ60" s="235"/>
      <c r="APA60" s="235"/>
      <c r="APB60" s="235"/>
      <c r="APC60" s="235"/>
      <c r="APD60" s="235"/>
      <c r="APE60" s="235"/>
      <c r="APF60" s="235"/>
      <c r="APG60" s="235"/>
      <c r="APH60" s="235"/>
      <c r="API60" s="235"/>
      <c r="APJ60" s="235"/>
      <c r="APK60" s="235"/>
      <c r="APL60" s="235"/>
      <c r="APM60" s="235"/>
      <c r="APN60" s="235"/>
      <c r="APO60" s="235"/>
      <c r="APP60" s="235"/>
      <c r="APQ60" s="235"/>
      <c r="APR60" s="235"/>
      <c r="APS60" s="235"/>
      <c r="APT60" s="235"/>
      <c r="APU60" s="235"/>
      <c r="APV60" s="235"/>
      <c r="APW60" s="235"/>
      <c r="APX60" s="235"/>
      <c r="APY60" s="235"/>
      <c r="APZ60" s="235"/>
      <c r="AQA60" s="235"/>
      <c r="AQB60" s="235"/>
      <c r="AQC60" s="235"/>
      <c r="AQD60" s="235"/>
      <c r="AQE60" s="235"/>
      <c r="AQF60" s="235"/>
      <c r="AQG60" s="235"/>
      <c r="AQH60" s="235"/>
      <c r="AQI60" s="235"/>
      <c r="AQJ60" s="235"/>
      <c r="AQK60" s="235"/>
      <c r="AQL60" s="235"/>
      <c r="AQM60" s="235"/>
      <c r="AQN60" s="235"/>
      <c r="AQO60" s="235"/>
      <c r="AQP60" s="235"/>
      <c r="AQQ60" s="235"/>
      <c r="AQR60" s="235"/>
      <c r="AQS60" s="235"/>
      <c r="AQT60" s="235"/>
      <c r="AQU60" s="235"/>
      <c r="AQV60" s="235"/>
      <c r="AQW60" s="235"/>
      <c r="AQX60" s="235"/>
      <c r="AQY60" s="235"/>
      <c r="AQZ60" s="235"/>
      <c r="ARA60" s="235"/>
      <c r="ARB60" s="235"/>
      <c r="ARC60" s="235"/>
      <c r="ARD60" s="235"/>
      <c r="ARE60" s="235"/>
      <c r="ARF60" s="235"/>
      <c r="ARG60" s="235"/>
      <c r="ARH60" s="235"/>
      <c r="ARI60" s="235"/>
      <c r="ARJ60" s="235"/>
      <c r="ARK60" s="235"/>
      <c r="ARL60" s="235"/>
      <c r="ARM60" s="235"/>
      <c r="ARN60" s="235"/>
      <c r="ARO60" s="235"/>
      <c r="ARP60" s="235"/>
      <c r="ARQ60" s="235"/>
      <c r="ARR60" s="235"/>
      <c r="ARS60" s="235"/>
      <c r="ART60" s="235"/>
      <c r="ARU60" s="235"/>
      <c r="ARV60" s="235"/>
      <c r="ARW60" s="235"/>
      <c r="ARX60" s="235"/>
      <c r="ARY60" s="235"/>
      <c r="ARZ60" s="235"/>
      <c r="ASA60" s="235"/>
      <c r="ASB60" s="235"/>
      <c r="ASC60" s="235"/>
      <c r="ASD60" s="235"/>
      <c r="ASE60" s="235"/>
      <c r="ASF60" s="235"/>
      <c r="ASG60" s="235"/>
      <c r="ASH60" s="235"/>
      <c r="ASI60" s="235"/>
      <c r="ASJ60" s="235"/>
      <c r="ASK60" s="235"/>
      <c r="ASL60" s="235"/>
      <c r="ASM60" s="235"/>
      <c r="ASN60" s="235"/>
      <c r="ASO60" s="235"/>
      <c r="ASP60" s="235"/>
      <c r="ASQ60" s="235"/>
      <c r="ASR60" s="235"/>
      <c r="ASS60" s="235"/>
      <c r="AST60" s="235"/>
      <c r="ASU60" s="235"/>
      <c r="ASV60" s="235"/>
      <c r="ASW60" s="235"/>
      <c r="ASX60" s="235"/>
      <c r="ASY60" s="235"/>
      <c r="ASZ60" s="235"/>
      <c r="ATA60" s="235"/>
      <c r="ATB60" s="235"/>
      <c r="ATC60" s="235"/>
      <c r="ATD60" s="235"/>
      <c r="ATE60" s="235"/>
      <c r="ATF60" s="235"/>
      <c r="ATG60" s="235"/>
      <c r="ATH60" s="235"/>
      <c r="ATI60" s="235"/>
      <c r="ATJ60" s="235"/>
      <c r="ATK60" s="235"/>
      <c r="ATL60" s="235"/>
      <c r="ATM60" s="235"/>
      <c r="ATN60" s="235"/>
      <c r="ATO60" s="235"/>
      <c r="ATP60" s="235"/>
      <c r="ATQ60" s="235"/>
      <c r="ATR60" s="235"/>
      <c r="ATS60" s="235"/>
      <c r="ATT60" s="235"/>
      <c r="ATU60" s="235"/>
      <c r="ATV60" s="235"/>
      <c r="ATW60" s="235"/>
      <c r="ATX60" s="235"/>
      <c r="ATY60" s="235"/>
      <c r="ATZ60" s="235"/>
      <c r="AUA60" s="235"/>
      <c r="AUB60" s="235"/>
      <c r="AUC60" s="235"/>
      <c r="AUD60" s="235"/>
      <c r="AUE60" s="235"/>
      <c r="AUF60" s="235"/>
      <c r="AUG60" s="235"/>
      <c r="AUH60" s="235"/>
      <c r="AUI60" s="235"/>
      <c r="AUJ60" s="235"/>
      <c r="AUK60" s="235"/>
      <c r="AUL60" s="235"/>
      <c r="AUM60" s="235"/>
      <c r="AUN60" s="235"/>
      <c r="AUO60" s="235"/>
      <c r="AUP60" s="235"/>
      <c r="AUQ60" s="235"/>
      <c r="AUR60" s="235"/>
      <c r="AUS60" s="235"/>
      <c r="AUT60" s="235"/>
      <c r="AUU60" s="235"/>
      <c r="AUV60" s="235"/>
      <c r="AUW60" s="235"/>
      <c r="AUX60" s="235"/>
      <c r="AUY60" s="235"/>
      <c r="AUZ60" s="235"/>
      <c r="AVA60" s="235"/>
      <c r="AVB60" s="235"/>
      <c r="AVC60" s="235"/>
      <c r="AVD60" s="235"/>
      <c r="AVE60" s="235"/>
      <c r="AVF60" s="235"/>
      <c r="AVG60" s="235"/>
      <c r="AVH60" s="235"/>
      <c r="AVI60" s="235"/>
      <c r="AVJ60" s="235"/>
      <c r="AVK60" s="235"/>
      <c r="AVL60" s="235"/>
      <c r="AVM60" s="235"/>
      <c r="AVN60" s="235"/>
      <c r="AVO60" s="235"/>
      <c r="AVP60" s="235"/>
      <c r="AVQ60" s="235"/>
      <c r="AVR60" s="235"/>
      <c r="AVS60" s="235"/>
      <c r="AVT60" s="235"/>
      <c r="AVU60" s="235"/>
      <c r="AVV60" s="235"/>
      <c r="AVW60" s="235"/>
      <c r="AVX60" s="235"/>
      <c r="AVY60" s="235"/>
      <c r="AVZ60" s="235"/>
      <c r="AWA60" s="235"/>
      <c r="AWB60" s="235"/>
      <c r="AWC60" s="235"/>
      <c r="AWD60" s="235"/>
      <c r="AWE60" s="235"/>
      <c r="AWF60" s="235"/>
      <c r="AWG60" s="235"/>
      <c r="AWH60" s="235"/>
      <c r="AWI60" s="235"/>
      <c r="AWJ60" s="235"/>
      <c r="AWK60" s="235"/>
      <c r="AWL60" s="235"/>
      <c r="AWM60" s="235"/>
      <c r="AWN60" s="235"/>
      <c r="AWO60" s="235"/>
      <c r="AWP60" s="235"/>
      <c r="AWQ60" s="235"/>
      <c r="AWR60" s="235"/>
      <c r="AWS60" s="235"/>
      <c r="AWT60" s="235"/>
      <c r="AWU60" s="235"/>
      <c r="AWV60" s="235"/>
      <c r="AWW60" s="235"/>
      <c r="AWX60" s="235"/>
      <c r="AWY60" s="235"/>
      <c r="AWZ60" s="235"/>
      <c r="AXA60" s="235"/>
      <c r="AXB60" s="235"/>
      <c r="AXC60" s="235"/>
      <c r="AXD60" s="235"/>
      <c r="AXE60" s="235"/>
      <c r="AXF60" s="235"/>
      <c r="AXG60" s="235"/>
      <c r="AXH60" s="235"/>
      <c r="AXI60" s="235"/>
      <c r="AXJ60" s="235"/>
      <c r="AXK60" s="235"/>
      <c r="AXL60" s="235"/>
      <c r="AXM60" s="235"/>
      <c r="AXN60" s="235"/>
      <c r="AXO60" s="235"/>
      <c r="AXP60" s="235"/>
      <c r="AXQ60" s="235"/>
      <c r="AXR60" s="235"/>
      <c r="AXS60" s="235"/>
      <c r="AXT60" s="235"/>
      <c r="AXU60" s="235"/>
      <c r="AXV60" s="235"/>
      <c r="AXW60" s="235"/>
      <c r="AXX60" s="235"/>
      <c r="AXY60" s="235"/>
      <c r="AXZ60" s="235"/>
      <c r="AYA60" s="235"/>
      <c r="AYB60" s="235"/>
      <c r="AYC60" s="235"/>
      <c r="AYD60" s="235"/>
      <c r="AYE60" s="235"/>
      <c r="AYF60" s="235"/>
      <c r="AYG60" s="235"/>
      <c r="AYH60" s="235"/>
      <c r="AYI60" s="235"/>
      <c r="AYJ60" s="235"/>
      <c r="AYK60" s="235"/>
      <c r="AYL60" s="235"/>
      <c r="AYM60" s="235"/>
      <c r="AYN60" s="235"/>
      <c r="AYO60" s="235"/>
      <c r="AYP60" s="235"/>
      <c r="AYQ60" s="235"/>
      <c r="AYR60" s="235"/>
      <c r="AYS60" s="235"/>
      <c r="AYT60" s="235"/>
      <c r="AYU60" s="235"/>
      <c r="AYV60" s="235"/>
      <c r="AYW60" s="235"/>
      <c r="AYX60" s="235"/>
      <c r="AYY60" s="235"/>
      <c r="AYZ60" s="235"/>
      <c r="AZA60" s="235"/>
      <c r="AZB60" s="235"/>
      <c r="AZC60" s="235"/>
      <c r="AZD60" s="235"/>
      <c r="AZE60" s="235"/>
      <c r="AZF60" s="235"/>
      <c r="AZG60" s="235"/>
      <c r="AZH60" s="235"/>
      <c r="AZI60" s="235"/>
      <c r="AZJ60" s="235"/>
      <c r="AZK60" s="235"/>
      <c r="AZL60" s="235"/>
      <c r="AZM60" s="235"/>
      <c r="AZN60" s="235"/>
      <c r="AZO60" s="235"/>
      <c r="AZP60" s="235"/>
      <c r="AZQ60" s="235"/>
      <c r="AZR60" s="235"/>
      <c r="AZS60" s="235"/>
      <c r="AZT60" s="235"/>
      <c r="AZU60" s="235"/>
      <c r="AZV60" s="235"/>
      <c r="AZW60" s="235"/>
      <c r="AZX60" s="235"/>
      <c r="AZY60" s="235"/>
      <c r="AZZ60" s="235"/>
      <c r="BAA60" s="235"/>
      <c r="BAB60" s="235"/>
      <c r="BAC60" s="235"/>
      <c r="BAD60" s="235"/>
      <c r="BAE60" s="235"/>
      <c r="BAF60" s="235"/>
      <c r="BAG60" s="235"/>
      <c r="BAH60" s="235"/>
      <c r="BAI60" s="235"/>
      <c r="BAJ60" s="235"/>
      <c r="BAK60" s="235"/>
      <c r="BAL60" s="235"/>
      <c r="BAM60" s="235"/>
      <c r="BAN60" s="235"/>
      <c r="BAO60" s="235"/>
      <c r="BAP60" s="235"/>
      <c r="BAQ60" s="235"/>
      <c r="BAR60" s="235"/>
      <c r="BAS60" s="235"/>
      <c r="BAT60" s="235"/>
      <c r="BAU60" s="235"/>
      <c r="BAV60" s="235"/>
      <c r="BAW60" s="235"/>
      <c r="BAX60" s="235"/>
      <c r="BAY60" s="235"/>
      <c r="BAZ60" s="235"/>
      <c r="BBA60" s="235"/>
      <c r="BBB60" s="235"/>
      <c r="BBC60" s="235"/>
      <c r="BBD60" s="235"/>
      <c r="BBE60" s="235"/>
      <c r="BBF60" s="235"/>
      <c r="BBG60" s="235"/>
      <c r="BBH60" s="235"/>
      <c r="BBI60" s="235"/>
      <c r="BBJ60" s="235"/>
      <c r="BBK60" s="235"/>
      <c r="BBL60" s="235"/>
      <c r="BBM60" s="235"/>
      <c r="BBN60" s="235"/>
      <c r="BBO60" s="235"/>
      <c r="BBP60" s="235"/>
      <c r="BBQ60" s="235"/>
      <c r="BBR60" s="235"/>
      <c r="BBS60" s="235"/>
      <c r="BBT60" s="235"/>
      <c r="BBU60" s="235"/>
      <c r="BBV60" s="235"/>
      <c r="BBW60" s="235"/>
      <c r="BBX60" s="235"/>
      <c r="BBY60" s="235"/>
      <c r="BBZ60" s="235"/>
      <c r="BCA60" s="235"/>
      <c r="BCB60" s="235"/>
      <c r="BCC60" s="235"/>
      <c r="BCD60" s="235"/>
      <c r="BCE60" s="235"/>
      <c r="BCF60" s="235"/>
      <c r="BCG60" s="235"/>
      <c r="BCH60" s="235"/>
      <c r="BCI60" s="235"/>
      <c r="BCJ60" s="235"/>
      <c r="BCK60" s="235"/>
      <c r="BCL60" s="235"/>
      <c r="BCM60" s="235"/>
      <c r="BCN60" s="235"/>
      <c r="BCO60" s="235"/>
      <c r="BCP60" s="235"/>
      <c r="BCQ60" s="235"/>
      <c r="BCR60" s="235"/>
      <c r="BCS60" s="235"/>
      <c r="BCT60" s="235"/>
      <c r="BCU60" s="235"/>
      <c r="BCV60" s="235"/>
      <c r="BCW60" s="235"/>
      <c r="BCX60" s="235"/>
      <c r="BCY60" s="235"/>
      <c r="BCZ60" s="235"/>
      <c r="BDA60" s="235"/>
      <c r="BDB60" s="235"/>
      <c r="BDC60" s="235"/>
      <c r="BDD60" s="235"/>
      <c r="BDE60" s="235"/>
      <c r="BDF60" s="235"/>
      <c r="BDG60" s="235"/>
      <c r="BDH60" s="235"/>
      <c r="BDI60" s="235"/>
      <c r="BDJ60" s="235"/>
      <c r="BDK60" s="235"/>
      <c r="BDL60" s="235"/>
      <c r="BDM60" s="235"/>
      <c r="BDN60" s="235"/>
      <c r="BDO60" s="235"/>
      <c r="BDP60" s="235"/>
      <c r="BDQ60" s="235"/>
      <c r="BDR60" s="235"/>
      <c r="BDS60" s="235"/>
      <c r="BDT60" s="235"/>
      <c r="BDU60" s="235"/>
      <c r="BDV60" s="235"/>
      <c r="BDW60" s="235"/>
      <c r="BDX60" s="235"/>
      <c r="BDY60" s="235"/>
      <c r="BDZ60" s="235"/>
      <c r="BEA60" s="235"/>
      <c r="BEB60" s="235"/>
      <c r="BEC60" s="235"/>
      <c r="BED60" s="235"/>
      <c r="BEE60" s="235"/>
      <c r="BEF60" s="235"/>
      <c r="BEG60" s="235"/>
      <c r="BEH60" s="235"/>
      <c r="BEI60" s="235"/>
      <c r="BEJ60" s="235"/>
      <c r="BEK60" s="235"/>
      <c r="BEL60" s="235"/>
      <c r="BEM60" s="235"/>
      <c r="BEN60" s="235"/>
      <c r="BEO60" s="235"/>
      <c r="BEP60" s="235"/>
      <c r="BEQ60" s="235"/>
      <c r="BER60" s="235"/>
      <c r="BES60" s="235"/>
      <c r="BET60" s="235"/>
      <c r="BEU60" s="235"/>
      <c r="BEV60" s="235"/>
      <c r="BEW60" s="235"/>
      <c r="BEX60" s="235"/>
      <c r="BEY60" s="235"/>
      <c r="BEZ60" s="235"/>
      <c r="BFA60" s="235"/>
      <c r="BFB60" s="235"/>
      <c r="BFC60" s="235"/>
      <c r="BFD60" s="235"/>
      <c r="BFE60" s="235"/>
      <c r="BFF60" s="235"/>
      <c r="BFG60" s="235"/>
      <c r="BFH60" s="235"/>
      <c r="BFI60" s="235"/>
      <c r="BFJ60" s="235"/>
      <c r="BFK60" s="235"/>
      <c r="BFL60" s="235"/>
      <c r="BFM60" s="235"/>
      <c r="BFN60" s="235"/>
      <c r="BFO60" s="235"/>
      <c r="BFP60" s="235"/>
      <c r="BFQ60" s="235"/>
      <c r="BFR60" s="235"/>
      <c r="BFS60" s="235"/>
      <c r="BFT60" s="235"/>
      <c r="BFU60" s="235"/>
      <c r="BFV60" s="235"/>
      <c r="BFW60" s="235"/>
      <c r="BFX60" s="235"/>
      <c r="BFY60" s="235"/>
      <c r="BFZ60" s="235"/>
      <c r="BGA60" s="235"/>
      <c r="BGB60" s="235"/>
      <c r="BGC60" s="235"/>
      <c r="BGD60" s="235"/>
      <c r="BGE60" s="235"/>
      <c r="BGF60" s="235"/>
      <c r="BGG60" s="235"/>
      <c r="BGH60" s="235"/>
      <c r="BGI60" s="235"/>
      <c r="BGJ60" s="235"/>
      <c r="BGK60" s="235"/>
      <c r="BGL60" s="235"/>
      <c r="BGM60" s="235"/>
      <c r="BGN60" s="235"/>
      <c r="BGO60" s="235"/>
      <c r="BGP60" s="235"/>
      <c r="BGQ60" s="235"/>
      <c r="BGR60" s="235"/>
      <c r="BGS60" s="235"/>
      <c r="BGT60" s="235"/>
      <c r="BGU60" s="235"/>
      <c r="BGV60" s="235"/>
      <c r="BGW60" s="235"/>
      <c r="BGX60" s="235"/>
      <c r="BGY60" s="235"/>
      <c r="BGZ60" s="235"/>
      <c r="BHA60" s="235"/>
      <c r="BHB60" s="235"/>
      <c r="BHC60" s="235"/>
      <c r="BHD60" s="235"/>
      <c r="BHE60" s="235"/>
      <c r="BHF60" s="235"/>
      <c r="BHG60" s="235"/>
      <c r="BHH60" s="235"/>
      <c r="BHI60" s="235"/>
      <c r="BHJ60" s="235"/>
      <c r="BHK60" s="235"/>
      <c r="BHL60" s="235"/>
      <c r="BHM60" s="235"/>
      <c r="BHN60" s="235"/>
      <c r="BHO60" s="235"/>
      <c r="BHP60" s="235"/>
      <c r="BHQ60" s="235"/>
      <c r="BHR60" s="235"/>
      <c r="BHS60" s="235"/>
      <c r="BHT60" s="235"/>
      <c r="BHU60" s="235"/>
      <c r="BHV60" s="235"/>
      <c r="BHW60" s="235"/>
      <c r="BHX60" s="235"/>
      <c r="BHY60" s="235"/>
      <c r="BHZ60" s="235"/>
      <c r="BIA60" s="235"/>
      <c r="BIB60" s="235"/>
      <c r="BIC60" s="235"/>
      <c r="BID60" s="235"/>
      <c r="BIE60" s="235"/>
      <c r="BIF60" s="235"/>
      <c r="BIG60" s="235"/>
      <c r="BIH60" s="235"/>
      <c r="BII60" s="235"/>
      <c r="BIJ60" s="235"/>
      <c r="BIK60" s="235"/>
      <c r="BIL60" s="235"/>
      <c r="BIM60" s="235"/>
      <c r="BIN60" s="235"/>
      <c r="BIO60" s="235"/>
      <c r="BIP60" s="235"/>
      <c r="BIQ60" s="235"/>
      <c r="BIR60" s="235"/>
      <c r="BIS60" s="235"/>
      <c r="BIT60" s="235"/>
      <c r="BIU60" s="235"/>
      <c r="BIV60" s="235"/>
      <c r="BIW60" s="235"/>
      <c r="BIX60" s="235"/>
      <c r="BIY60" s="235"/>
      <c r="BIZ60" s="235"/>
      <c r="BJA60" s="235"/>
      <c r="BJB60" s="235"/>
      <c r="BJC60" s="235"/>
      <c r="BJD60" s="235"/>
      <c r="BJE60" s="235"/>
      <c r="BJF60" s="235"/>
      <c r="BJG60" s="235"/>
      <c r="BJH60" s="235"/>
      <c r="BJI60" s="235"/>
      <c r="BJJ60" s="235"/>
      <c r="BJK60" s="235"/>
      <c r="BJL60" s="235"/>
      <c r="BJM60" s="235"/>
      <c r="BJN60" s="235"/>
      <c r="BJO60" s="235"/>
      <c r="BJP60" s="235"/>
      <c r="BJQ60" s="235"/>
      <c r="BJR60" s="235"/>
      <c r="BJS60" s="235"/>
      <c r="BJT60" s="235"/>
      <c r="BJU60" s="235"/>
      <c r="BJV60" s="235"/>
      <c r="BJW60" s="235"/>
      <c r="BJX60" s="235"/>
      <c r="BJY60" s="235"/>
      <c r="BJZ60" s="235"/>
      <c r="BKA60" s="235"/>
      <c r="BKB60" s="235"/>
      <c r="BKC60" s="235"/>
      <c r="BKD60" s="235"/>
      <c r="BKE60" s="235"/>
      <c r="BKF60" s="235"/>
      <c r="BKG60" s="235"/>
      <c r="BKH60" s="235"/>
      <c r="BKI60" s="235"/>
      <c r="BKJ60" s="235"/>
      <c r="BKK60" s="235"/>
      <c r="BKL60" s="235"/>
      <c r="BKM60" s="235"/>
      <c r="BKN60" s="235"/>
      <c r="BKO60" s="235"/>
      <c r="BKP60" s="235"/>
      <c r="BKQ60" s="235"/>
      <c r="BKR60" s="235"/>
      <c r="BKS60" s="235"/>
      <c r="BKT60" s="235"/>
      <c r="BKU60" s="235"/>
      <c r="BKV60" s="235"/>
      <c r="BKW60" s="235"/>
      <c r="BKX60" s="235"/>
      <c r="BKY60" s="235"/>
      <c r="BKZ60" s="235"/>
      <c r="BLA60" s="235"/>
      <c r="BLB60" s="235"/>
      <c r="BLC60" s="235"/>
      <c r="BLD60" s="235"/>
      <c r="BLE60" s="235"/>
      <c r="BLF60" s="235"/>
      <c r="BLG60" s="235"/>
      <c r="BLH60" s="235"/>
      <c r="BLI60" s="235"/>
      <c r="BLJ60" s="235"/>
      <c r="BLK60" s="235"/>
      <c r="BLL60" s="235"/>
      <c r="BLM60" s="235"/>
      <c r="BLN60" s="235"/>
      <c r="BLO60" s="235"/>
      <c r="BLP60" s="235"/>
      <c r="BLQ60" s="235"/>
      <c r="BLR60" s="235"/>
      <c r="BLS60" s="235"/>
      <c r="BLT60" s="235"/>
      <c r="BLU60" s="235"/>
      <c r="BLV60" s="235"/>
      <c r="BLW60" s="235"/>
      <c r="BLX60" s="235"/>
      <c r="BLY60" s="235"/>
      <c r="BLZ60" s="235"/>
      <c r="BMA60" s="235"/>
      <c r="BMB60" s="235"/>
      <c r="BMC60" s="235"/>
      <c r="BMD60" s="235"/>
      <c r="BME60" s="235"/>
      <c r="BMF60" s="235"/>
      <c r="BMG60" s="235"/>
      <c r="BMH60" s="235"/>
      <c r="BMI60" s="235"/>
      <c r="BMJ60" s="235"/>
      <c r="BMK60" s="235"/>
      <c r="BML60" s="235"/>
      <c r="BMM60" s="235"/>
      <c r="BMN60" s="235"/>
      <c r="BMO60" s="235"/>
      <c r="BMP60" s="235"/>
      <c r="BMQ60" s="235"/>
      <c r="BMR60" s="235"/>
      <c r="BMS60" s="235"/>
      <c r="BMT60" s="235"/>
      <c r="BMU60" s="235"/>
      <c r="BMV60" s="235"/>
      <c r="BMW60" s="235"/>
      <c r="BMX60" s="235"/>
      <c r="BMY60" s="235"/>
      <c r="BMZ60" s="235"/>
      <c r="BNA60" s="235"/>
      <c r="BNB60" s="235"/>
      <c r="BNC60" s="235"/>
      <c r="BND60" s="235"/>
      <c r="BNE60" s="235"/>
      <c r="BNF60" s="235"/>
      <c r="BNG60" s="235"/>
      <c r="BNH60" s="235"/>
      <c r="BNI60" s="235"/>
      <c r="BNJ60" s="235"/>
      <c r="BNK60" s="235"/>
      <c r="BNL60" s="235"/>
      <c r="BNM60" s="235"/>
      <c r="BNN60" s="235"/>
      <c r="BNO60" s="235"/>
      <c r="BNP60" s="235"/>
      <c r="BNQ60" s="235"/>
      <c r="BNR60" s="235"/>
      <c r="BNS60" s="235"/>
      <c r="BNT60" s="235"/>
      <c r="BNU60" s="235"/>
      <c r="BNV60" s="235"/>
      <c r="BNW60" s="235"/>
      <c r="BNX60" s="235"/>
      <c r="BNY60" s="235"/>
      <c r="BNZ60" s="235"/>
      <c r="BOA60" s="235"/>
      <c r="BOB60" s="235"/>
      <c r="BOC60" s="235"/>
      <c r="BOD60" s="235"/>
      <c r="BOE60" s="235"/>
      <c r="BOF60" s="235"/>
      <c r="BOG60" s="235"/>
      <c r="BOH60" s="235"/>
      <c r="BOI60" s="235"/>
      <c r="BOJ60" s="235"/>
      <c r="BOK60" s="235"/>
      <c r="BOL60" s="235"/>
      <c r="BOM60" s="235"/>
      <c r="BON60" s="235"/>
      <c r="BOO60" s="235"/>
      <c r="BOP60" s="235"/>
      <c r="BOQ60" s="235"/>
      <c r="BOR60" s="235"/>
      <c r="BOS60" s="235"/>
      <c r="BOT60" s="235"/>
      <c r="BOU60" s="235"/>
      <c r="BOV60" s="235"/>
      <c r="BOW60" s="235"/>
      <c r="BOX60" s="235"/>
      <c r="BOY60" s="235"/>
      <c r="BOZ60" s="235"/>
      <c r="BPA60" s="235"/>
      <c r="BPB60" s="235"/>
      <c r="BPC60" s="235"/>
      <c r="BPD60" s="235"/>
      <c r="BPE60" s="235"/>
      <c r="BPF60" s="235"/>
      <c r="BPG60" s="235"/>
      <c r="BPH60" s="235"/>
      <c r="BPI60" s="235"/>
      <c r="BPJ60" s="235"/>
      <c r="BPK60" s="235"/>
      <c r="BPL60" s="235"/>
      <c r="BPM60" s="235"/>
      <c r="BPN60" s="235"/>
      <c r="BPO60" s="235"/>
      <c r="BPP60" s="235"/>
      <c r="BPQ60" s="235"/>
      <c r="BPR60" s="235"/>
      <c r="BPS60" s="235"/>
      <c r="BPT60" s="235"/>
      <c r="BPU60" s="235"/>
      <c r="BPV60" s="235"/>
      <c r="BPW60" s="235"/>
      <c r="BPX60" s="235"/>
      <c r="BPY60" s="235"/>
      <c r="BPZ60" s="235"/>
      <c r="BQA60" s="235"/>
      <c r="BQB60" s="235"/>
      <c r="BQC60" s="235"/>
      <c r="BQD60" s="235"/>
      <c r="BQE60" s="235"/>
      <c r="BQF60" s="235"/>
      <c r="BQG60" s="235"/>
      <c r="BQH60" s="235"/>
      <c r="BQI60" s="235"/>
      <c r="BQJ60" s="235"/>
      <c r="BQK60" s="235"/>
      <c r="BQL60" s="235"/>
      <c r="BQM60" s="235"/>
      <c r="BQN60" s="235"/>
      <c r="BQO60" s="235"/>
      <c r="BQP60" s="235"/>
      <c r="BQQ60" s="235"/>
      <c r="BQR60" s="235"/>
      <c r="BQS60" s="235"/>
      <c r="BQT60" s="235"/>
      <c r="BQU60" s="235"/>
      <c r="BQV60" s="235"/>
      <c r="BQW60" s="235"/>
      <c r="BQX60" s="235"/>
      <c r="BQY60" s="235"/>
      <c r="BQZ60" s="235"/>
      <c r="BRA60" s="235"/>
      <c r="BRB60" s="235"/>
      <c r="BRC60" s="235"/>
      <c r="BRD60" s="235"/>
      <c r="BRE60" s="235"/>
      <c r="BRF60" s="235"/>
      <c r="BRG60" s="235"/>
      <c r="BRH60" s="235"/>
      <c r="BRI60" s="235"/>
      <c r="BRJ60" s="235"/>
      <c r="BRK60" s="235"/>
      <c r="BRL60" s="235"/>
      <c r="BRM60" s="235"/>
      <c r="BRN60" s="235"/>
      <c r="BRO60" s="235"/>
      <c r="BRP60" s="235"/>
      <c r="BRQ60" s="235"/>
      <c r="BRR60" s="235"/>
      <c r="BRS60" s="235"/>
      <c r="BRT60" s="235"/>
      <c r="BRU60" s="235"/>
      <c r="BRV60" s="235"/>
      <c r="BRW60" s="235"/>
      <c r="BRX60" s="235"/>
      <c r="BRY60" s="235"/>
      <c r="BRZ60" s="235"/>
      <c r="BSA60" s="235"/>
      <c r="BSB60" s="235"/>
      <c r="BSC60" s="235"/>
      <c r="BSD60" s="235"/>
      <c r="BSE60" s="235"/>
      <c r="BSF60" s="235"/>
      <c r="BSG60" s="235"/>
      <c r="BSH60" s="235"/>
      <c r="BSI60" s="235"/>
      <c r="BSJ60" s="235"/>
      <c r="BSK60" s="235"/>
      <c r="BSL60" s="235"/>
      <c r="BSM60" s="235"/>
      <c r="BSN60" s="235"/>
      <c r="BSO60" s="235"/>
      <c r="BSP60" s="235"/>
      <c r="BSQ60" s="235"/>
      <c r="BSR60" s="235"/>
      <c r="BSS60" s="235"/>
      <c r="BST60" s="235"/>
      <c r="BSU60" s="235"/>
      <c r="BSV60" s="235"/>
      <c r="BSW60" s="235"/>
      <c r="BSX60" s="235"/>
      <c r="BSY60" s="235"/>
      <c r="BSZ60" s="235"/>
      <c r="BTA60" s="235"/>
      <c r="BTB60" s="235"/>
      <c r="BTC60" s="235"/>
      <c r="BTD60" s="235"/>
      <c r="BTE60" s="235"/>
      <c r="BTF60" s="235"/>
      <c r="BTG60" s="235"/>
      <c r="BTH60" s="235"/>
      <c r="BTI60" s="235"/>
      <c r="BTJ60" s="235"/>
      <c r="BTK60" s="235"/>
      <c r="BTL60" s="235"/>
      <c r="BTM60" s="235"/>
      <c r="BTN60" s="235"/>
      <c r="BTO60" s="235"/>
      <c r="BTP60" s="235"/>
      <c r="BTQ60" s="235"/>
      <c r="BTR60" s="235"/>
      <c r="BTS60" s="235"/>
      <c r="BTT60" s="235"/>
      <c r="BTU60" s="235"/>
      <c r="BTV60" s="235"/>
      <c r="BTW60" s="235"/>
      <c r="BTX60" s="235"/>
      <c r="BTY60" s="235"/>
      <c r="BTZ60" s="235"/>
      <c r="BUA60" s="235"/>
      <c r="BUB60" s="235"/>
      <c r="BUC60" s="235"/>
      <c r="BUD60" s="235"/>
      <c r="BUE60" s="235"/>
      <c r="BUF60" s="235"/>
      <c r="BUG60" s="235"/>
      <c r="BUH60" s="235"/>
      <c r="BUI60" s="235"/>
      <c r="BUJ60" s="235"/>
      <c r="BUK60" s="235"/>
      <c r="BUL60" s="235"/>
      <c r="BUM60" s="235"/>
      <c r="BUN60" s="235"/>
      <c r="BUO60" s="235"/>
      <c r="BUP60" s="235"/>
      <c r="BUQ60" s="235"/>
      <c r="BUR60" s="235"/>
      <c r="BUS60" s="235"/>
      <c r="BUT60" s="235"/>
      <c r="BUU60" s="235"/>
      <c r="BUV60" s="235"/>
      <c r="BUW60" s="235"/>
      <c r="BUX60" s="235"/>
      <c r="BUY60" s="235"/>
      <c r="BUZ60" s="235"/>
      <c r="BVA60" s="235"/>
      <c r="BVB60" s="235"/>
      <c r="BVC60" s="235"/>
      <c r="BVD60" s="235"/>
      <c r="BVE60" s="235"/>
      <c r="BVF60" s="235"/>
      <c r="BVG60" s="235"/>
      <c r="BVH60" s="235"/>
      <c r="BVI60" s="235"/>
      <c r="BVJ60" s="235"/>
      <c r="BVK60" s="235"/>
      <c r="BVL60" s="235"/>
      <c r="BVM60" s="235"/>
      <c r="BVN60" s="235"/>
      <c r="BVO60" s="235"/>
      <c r="BVP60" s="235"/>
      <c r="BVQ60" s="235"/>
      <c r="BVR60" s="235"/>
      <c r="BVS60" s="235"/>
      <c r="BVT60" s="235"/>
      <c r="BVU60" s="235"/>
      <c r="BVV60" s="235"/>
      <c r="BVW60" s="235"/>
      <c r="BVX60" s="235"/>
      <c r="BVY60" s="235"/>
      <c r="BVZ60" s="235"/>
      <c r="BWA60" s="235"/>
      <c r="BWB60" s="235"/>
      <c r="BWC60" s="235"/>
      <c r="BWD60" s="235"/>
      <c r="BWE60" s="235"/>
      <c r="BWF60" s="235"/>
      <c r="BWG60" s="235"/>
      <c r="BWH60" s="235"/>
      <c r="BWI60" s="235"/>
      <c r="BWJ60" s="235"/>
      <c r="BWK60" s="235"/>
      <c r="BWL60" s="235"/>
      <c r="BWM60" s="235"/>
      <c r="BWN60" s="235"/>
      <c r="BWO60" s="235"/>
      <c r="BWP60" s="235"/>
      <c r="BWQ60" s="235"/>
      <c r="BWR60" s="235"/>
      <c r="BWS60" s="235"/>
      <c r="BWT60" s="235"/>
      <c r="BWU60" s="235"/>
      <c r="BWV60" s="235"/>
      <c r="BWW60" s="235"/>
      <c r="BWX60" s="235"/>
      <c r="BWY60" s="235"/>
      <c r="BWZ60" s="235"/>
      <c r="BXA60" s="235"/>
      <c r="BXB60" s="235"/>
      <c r="BXC60" s="235"/>
      <c r="BXD60" s="235"/>
      <c r="BXE60" s="235"/>
      <c r="BXF60" s="235"/>
      <c r="BXG60" s="235"/>
      <c r="BXH60" s="235"/>
      <c r="BXI60" s="235"/>
      <c r="BXJ60" s="235"/>
      <c r="BXK60" s="235"/>
      <c r="BXL60" s="235"/>
      <c r="BXM60" s="235"/>
      <c r="BXN60" s="235"/>
      <c r="BXO60" s="235"/>
      <c r="BXP60" s="235"/>
      <c r="BXQ60" s="235"/>
      <c r="BXR60" s="235"/>
      <c r="BXS60" s="235"/>
      <c r="BXT60" s="235"/>
      <c r="BXU60" s="235"/>
      <c r="BXV60" s="235"/>
      <c r="BXW60" s="235"/>
      <c r="BXX60" s="235"/>
      <c r="BXY60" s="235"/>
      <c r="BXZ60" s="235"/>
      <c r="BYA60" s="235"/>
      <c r="BYB60" s="235"/>
      <c r="BYC60" s="235"/>
      <c r="BYD60" s="235"/>
      <c r="BYE60" s="235"/>
      <c r="BYF60" s="235"/>
      <c r="BYG60" s="235"/>
      <c r="BYH60" s="235"/>
      <c r="BYI60" s="235"/>
      <c r="BYJ60" s="235"/>
      <c r="BYK60" s="235"/>
      <c r="BYL60" s="235"/>
      <c r="BYM60" s="235"/>
      <c r="BYN60" s="235"/>
      <c r="BYO60" s="235"/>
      <c r="BYP60" s="235"/>
      <c r="BYQ60" s="235"/>
      <c r="BYR60" s="235"/>
      <c r="BYS60" s="235"/>
      <c r="BYT60" s="235"/>
      <c r="BYU60" s="235"/>
      <c r="BYV60" s="235"/>
      <c r="BYW60" s="235"/>
      <c r="BYX60" s="235"/>
      <c r="BYY60" s="235"/>
      <c r="BYZ60" s="235"/>
      <c r="BZA60" s="235"/>
      <c r="BZB60" s="235"/>
      <c r="BZC60" s="235"/>
      <c r="BZD60" s="235"/>
      <c r="BZE60" s="235"/>
      <c r="BZF60" s="235"/>
      <c r="BZG60" s="235"/>
      <c r="BZH60" s="235"/>
      <c r="BZI60" s="235"/>
      <c r="BZJ60" s="235"/>
      <c r="BZK60" s="235"/>
      <c r="BZL60" s="235"/>
      <c r="BZM60" s="235"/>
      <c r="BZN60" s="235"/>
      <c r="BZO60" s="235"/>
      <c r="BZP60" s="235"/>
      <c r="BZQ60" s="235"/>
      <c r="BZR60" s="235"/>
      <c r="BZS60" s="235"/>
      <c r="BZT60" s="235"/>
      <c r="BZU60" s="235"/>
      <c r="BZV60" s="235"/>
      <c r="BZW60" s="235"/>
      <c r="BZX60" s="235"/>
      <c r="BZY60" s="235"/>
      <c r="BZZ60" s="235"/>
      <c r="CAA60" s="235"/>
      <c r="CAB60" s="235"/>
      <c r="CAC60" s="235"/>
      <c r="CAD60" s="235"/>
      <c r="CAE60" s="235"/>
      <c r="CAF60" s="235"/>
      <c r="CAG60" s="235"/>
      <c r="CAH60" s="235"/>
      <c r="CAI60" s="235"/>
      <c r="CAJ60" s="235"/>
      <c r="CAK60" s="235"/>
      <c r="CAL60" s="235"/>
      <c r="CAM60" s="235"/>
      <c r="CAN60" s="235"/>
      <c r="CAO60" s="235"/>
      <c r="CAP60" s="235"/>
      <c r="CAQ60" s="235"/>
      <c r="CAR60" s="235"/>
      <c r="CAS60" s="235"/>
      <c r="CAT60" s="235"/>
      <c r="CAU60" s="235"/>
      <c r="CAV60" s="235"/>
      <c r="CAW60" s="235"/>
      <c r="CAX60" s="235"/>
      <c r="CAY60" s="235"/>
      <c r="CAZ60" s="235"/>
      <c r="CBA60" s="235"/>
      <c r="CBB60" s="235"/>
      <c r="CBC60" s="235"/>
      <c r="CBD60" s="235"/>
      <c r="CBE60" s="235"/>
      <c r="CBF60" s="235"/>
      <c r="CBG60" s="235"/>
      <c r="CBH60" s="235"/>
      <c r="CBI60" s="235"/>
      <c r="CBJ60" s="235"/>
      <c r="CBK60" s="235"/>
      <c r="CBL60" s="235"/>
      <c r="CBM60" s="235"/>
      <c r="CBN60" s="235"/>
      <c r="CBO60" s="235"/>
      <c r="CBP60" s="235"/>
      <c r="CBQ60" s="235"/>
      <c r="CBR60" s="235"/>
      <c r="CBS60" s="235"/>
      <c r="CBT60" s="235"/>
      <c r="CBU60" s="235"/>
      <c r="CBV60" s="235"/>
      <c r="CBW60" s="235"/>
      <c r="CBX60" s="235"/>
      <c r="CBY60" s="235"/>
      <c r="CBZ60" s="235"/>
      <c r="CCA60" s="235"/>
      <c r="CCB60" s="235"/>
      <c r="CCC60" s="235"/>
      <c r="CCD60" s="235"/>
      <c r="CCE60" s="235"/>
      <c r="CCF60" s="235"/>
      <c r="CCG60" s="235"/>
      <c r="CCH60" s="235"/>
      <c r="CCI60" s="235"/>
      <c r="CCJ60" s="235"/>
      <c r="CCK60" s="235"/>
      <c r="CCL60" s="235"/>
      <c r="CCM60" s="235"/>
      <c r="CCN60" s="235"/>
      <c r="CCO60" s="235"/>
      <c r="CCP60" s="235"/>
      <c r="CCQ60" s="235"/>
      <c r="CCR60" s="235"/>
      <c r="CCS60" s="235"/>
      <c r="CCT60" s="235"/>
      <c r="CCU60" s="235"/>
      <c r="CCV60" s="235"/>
      <c r="CCW60" s="235"/>
      <c r="CCX60" s="235"/>
      <c r="CCY60" s="235"/>
      <c r="CCZ60" s="235"/>
      <c r="CDA60" s="235"/>
      <c r="CDB60" s="235"/>
      <c r="CDC60" s="235"/>
      <c r="CDD60" s="235"/>
      <c r="CDE60" s="235"/>
      <c r="CDF60" s="235"/>
      <c r="CDG60" s="235"/>
      <c r="CDH60" s="235"/>
      <c r="CDI60" s="235"/>
      <c r="CDJ60" s="235"/>
      <c r="CDK60" s="235"/>
      <c r="CDL60" s="235"/>
      <c r="CDM60" s="235"/>
      <c r="CDN60" s="235"/>
      <c r="CDO60" s="235"/>
      <c r="CDP60" s="235"/>
      <c r="CDQ60" s="235"/>
      <c r="CDR60" s="235"/>
      <c r="CDS60" s="235"/>
      <c r="CDT60" s="235"/>
      <c r="CDU60" s="235"/>
      <c r="CDV60" s="235"/>
      <c r="CDW60" s="235"/>
      <c r="CDX60" s="235"/>
      <c r="CDY60" s="235"/>
      <c r="CDZ60" s="235"/>
      <c r="CEA60" s="235"/>
      <c r="CEB60" s="235"/>
      <c r="CEC60" s="235"/>
      <c r="CED60" s="235"/>
      <c r="CEE60" s="235"/>
      <c r="CEF60" s="235"/>
      <c r="CEG60" s="235"/>
      <c r="CEH60" s="235"/>
      <c r="CEI60" s="235"/>
      <c r="CEJ60" s="235"/>
      <c r="CEK60" s="235"/>
      <c r="CEL60" s="235"/>
      <c r="CEM60" s="235"/>
      <c r="CEN60" s="235"/>
      <c r="CEO60" s="235"/>
      <c r="CEP60" s="235"/>
      <c r="CEQ60" s="235"/>
      <c r="CER60" s="235"/>
      <c r="CES60" s="235"/>
      <c r="CET60" s="235"/>
      <c r="CEU60" s="235"/>
      <c r="CEV60" s="235"/>
      <c r="CEW60" s="235"/>
      <c r="CEX60" s="235"/>
      <c r="CEY60" s="235"/>
      <c r="CEZ60" s="235"/>
      <c r="CFA60" s="235"/>
      <c r="CFB60" s="235"/>
      <c r="CFC60" s="235"/>
      <c r="CFD60" s="235"/>
      <c r="CFE60" s="235"/>
      <c r="CFF60" s="235"/>
      <c r="CFG60" s="235"/>
      <c r="CFH60" s="235"/>
      <c r="CFI60" s="235"/>
      <c r="CFJ60" s="235"/>
      <c r="CFK60" s="235"/>
      <c r="CFL60" s="235"/>
      <c r="CFM60" s="235"/>
      <c r="CFN60" s="235"/>
      <c r="CFO60" s="235"/>
      <c r="CFP60" s="235"/>
      <c r="CFQ60" s="235"/>
      <c r="CFR60" s="235"/>
      <c r="CFS60" s="235"/>
      <c r="CFT60" s="235"/>
      <c r="CFU60" s="235"/>
      <c r="CFV60" s="235"/>
      <c r="CFW60" s="235"/>
      <c r="CFX60" s="235"/>
      <c r="CFY60" s="235"/>
      <c r="CFZ60" s="235"/>
      <c r="CGA60" s="235"/>
      <c r="CGB60" s="235"/>
      <c r="CGC60" s="235"/>
      <c r="CGD60" s="235"/>
      <c r="CGE60" s="235"/>
      <c r="CGF60" s="235"/>
      <c r="CGG60" s="235"/>
      <c r="CGH60" s="235"/>
      <c r="CGI60" s="235"/>
      <c r="CGJ60" s="235"/>
      <c r="CGK60" s="235"/>
      <c r="CGL60" s="235"/>
      <c r="CGM60" s="235"/>
      <c r="CGN60" s="235"/>
      <c r="CGO60" s="235"/>
      <c r="CGP60" s="235"/>
      <c r="CGQ60" s="235"/>
      <c r="CGR60" s="235"/>
      <c r="CGS60" s="235"/>
      <c r="CGT60" s="235"/>
      <c r="CGU60" s="235"/>
      <c r="CGV60" s="235"/>
      <c r="CGW60" s="235"/>
      <c r="CGX60" s="235"/>
      <c r="CGY60" s="235"/>
      <c r="CGZ60" s="235"/>
      <c r="CHA60" s="235"/>
      <c r="CHB60" s="235"/>
      <c r="CHC60" s="235"/>
      <c r="CHD60" s="235"/>
      <c r="CHE60" s="235"/>
      <c r="CHF60" s="235"/>
      <c r="CHG60" s="235"/>
      <c r="CHH60" s="235"/>
      <c r="CHI60" s="235"/>
      <c r="CHJ60" s="235"/>
      <c r="CHK60" s="235"/>
      <c r="CHL60" s="235"/>
      <c r="CHM60" s="235"/>
      <c r="CHN60" s="235"/>
      <c r="CHO60" s="235"/>
      <c r="CHP60" s="235"/>
      <c r="CHQ60" s="235"/>
      <c r="CHR60" s="235"/>
      <c r="CHS60" s="235"/>
      <c r="CHT60" s="235"/>
      <c r="CHU60" s="235"/>
      <c r="CHV60" s="235"/>
      <c r="CHW60" s="235"/>
      <c r="CHX60" s="235"/>
      <c r="CHY60" s="235"/>
      <c r="CHZ60" s="235"/>
      <c r="CIA60" s="235"/>
      <c r="CIB60" s="235"/>
      <c r="CIC60" s="235"/>
      <c r="CID60" s="235"/>
      <c r="CIE60" s="235"/>
      <c r="CIF60" s="235"/>
      <c r="CIG60" s="235"/>
      <c r="CIH60" s="235"/>
      <c r="CII60" s="235"/>
      <c r="CIJ60" s="235"/>
      <c r="CIK60" s="235"/>
      <c r="CIL60" s="235"/>
      <c r="CIM60" s="235"/>
      <c r="CIN60" s="235"/>
      <c r="CIO60" s="235"/>
      <c r="CIP60" s="235"/>
      <c r="CIQ60" s="235"/>
      <c r="CIR60" s="235"/>
      <c r="CIS60" s="235"/>
      <c r="CIT60" s="235"/>
      <c r="CIU60" s="235"/>
      <c r="CIV60" s="235"/>
      <c r="CIW60" s="235"/>
      <c r="CIX60" s="235"/>
      <c r="CIY60" s="235"/>
      <c r="CIZ60" s="235"/>
      <c r="CJA60" s="235"/>
      <c r="CJB60" s="235"/>
      <c r="CJC60" s="235"/>
      <c r="CJD60" s="235"/>
      <c r="CJE60" s="235"/>
      <c r="CJF60" s="235"/>
      <c r="CJG60" s="235"/>
      <c r="CJH60" s="235"/>
      <c r="CJI60" s="235"/>
      <c r="CJJ60" s="235"/>
      <c r="CJK60" s="235"/>
      <c r="CJL60" s="235"/>
      <c r="CJM60" s="235"/>
      <c r="CJN60" s="235"/>
      <c r="CJO60" s="235"/>
      <c r="CJP60" s="235"/>
      <c r="CJQ60" s="235"/>
      <c r="CJR60" s="235"/>
      <c r="CJS60" s="235"/>
      <c r="CJT60" s="235"/>
      <c r="CJU60" s="235"/>
      <c r="CJV60" s="235"/>
      <c r="CJW60" s="235"/>
      <c r="CJX60" s="235"/>
      <c r="CJY60" s="235"/>
      <c r="CJZ60" s="235"/>
      <c r="CKA60" s="235"/>
      <c r="CKB60" s="235"/>
      <c r="CKC60" s="235"/>
      <c r="CKD60" s="235"/>
      <c r="CKE60" s="235"/>
      <c r="CKF60" s="235"/>
      <c r="CKG60" s="235"/>
      <c r="CKH60" s="235"/>
      <c r="CKI60" s="235"/>
      <c r="CKJ60" s="235"/>
      <c r="CKK60" s="235"/>
      <c r="CKL60" s="235"/>
      <c r="CKM60" s="235"/>
      <c r="CKN60" s="235"/>
      <c r="CKO60" s="235"/>
      <c r="CKP60" s="235"/>
      <c r="CKQ60" s="235"/>
      <c r="CKR60" s="235"/>
      <c r="CKS60" s="235"/>
      <c r="CKT60" s="235"/>
      <c r="CKU60" s="235"/>
      <c r="CKV60" s="235"/>
      <c r="CKW60" s="235"/>
      <c r="CKX60" s="235"/>
      <c r="CKY60" s="235"/>
      <c r="CKZ60" s="235"/>
      <c r="CLA60" s="235"/>
      <c r="CLB60" s="235"/>
      <c r="CLC60" s="235"/>
      <c r="CLD60" s="235"/>
      <c r="CLE60" s="235"/>
      <c r="CLF60" s="235"/>
      <c r="CLG60" s="235"/>
      <c r="CLH60" s="235"/>
      <c r="CLI60" s="235"/>
      <c r="CLJ60" s="235"/>
      <c r="CLK60" s="235"/>
      <c r="CLL60" s="235"/>
      <c r="CLM60" s="235"/>
      <c r="CLN60" s="235"/>
      <c r="CLO60" s="235"/>
      <c r="CLP60" s="235"/>
      <c r="CLQ60" s="235"/>
      <c r="CLR60" s="235"/>
      <c r="CLS60" s="235"/>
      <c r="CLT60" s="235"/>
      <c r="CLU60" s="235"/>
      <c r="CLV60" s="235"/>
      <c r="CLW60" s="235"/>
      <c r="CLX60" s="235"/>
      <c r="CLY60" s="235"/>
      <c r="CLZ60" s="235"/>
      <c r="CMA60" s="235"/>
      <c r="CMB60" s="235"/>
      <c r="CMC60" s="235"/>
      <c r="CMD60" s="235"/>
      <c r="CME60" s="235"/>
      <c r="CMF60" s="235"/>
      <c r="CMG60" s="235"/>
      <c r="CMH60" s="235"/>
      <c r="CMI60" s="235"/>
      <c r="CMJ60" s="235"/>
      <c r="CMK60" s="235"/>
      <c r="CML60" s="235"/>
      <c r="CMM60" s="235"/>
      <c r="CMN60" s="235"/>
      <c r="CMO60" s="235"/>
      <c r="CMP60" s="235"/>
      <c r="CMQ60" s="235"/>
      <c r="CMR60" s="235"/>
      <c r="CMS60" s="235"/>
      <c r="CMT60" s="235"/>
      <c r="CMU60" s="235"/>
      <c r="CMV60" s="235"/>
      <c r="CMW60" s="235"/>
      <c r="CMX60" s="235"/>
      <c r="CMY60" s="235"/>
      <c r="CMZ60" s="235"/>
      <c r="CNA60" s="235"/>
      <c r="CNB60" s="235"/>
      <c r="CNC60" s="235"/>
      <c r="CND60" s="235"/>
      <c r="CNE60" s="235"/>
      <c r="CNF60" s="235"/>
      <c r="CNG60" s="235"/>
      <c r="CNH60" s="235"/>
      <c r="CNI60" s="235"/>
      <c r="CNJ60" s="235"/>
      <c r="CNK60" s="235"/>
      <c r="CNL60" s="235"/>
      <c r="CNM60" s="235"/>
      <c r="CNN60" s="235"/>
      <c r="CNO60" s="235"/>
      <c r="CNP60" s="235"/>
      <c r="CNQ60" s="235"/>
      <c r="CNR60" s="235"/>
      <c r="CNS60" s="235"/>
      <c r="CNT60" s="235"/>
      <c r="CNU60" s="235"/>
      <c r="CNV60" s="235"/>
      <c r="CNW60" s="235"/>
      <c r="CNX60" s="235"/>
      <c r="CNY60" s="235"/>
      <c r="CNZ60" s="235"/>
      <c r="COA60" s="235"/>
      <c r="COB60" s="235"/>
      <c r="COC60" s="235"/>
      <c r="COD60" s="235"/>
      <c r="COE60" s="235"/>
      <c r="COF60" s="235"/>
      <c r="COG60" s="235"/>
      <c r="COH60" s="235"/>
      <c r="COI60" s="235"/>
      <c r="COJ60" s="235"/>
      <c r="COK60" s="235"/>
      <c r="COL60" s="235"/>
      <c r="COM60" s="235"/>
      <c r="CON60" s="235"/>
      <c r="COO60" s="235"/>
      <c r="COP60" s="235"/>
      <c r="COQ60" s="235"/>
      <c r="COR60" s="235"/>
      <c r="COS60" s="235"/>
      <c r="COT60" s="235"/>
      <c r="COU60" s="235"/>
      <c r="COV60" s="235"/>
      <c r="COW60" s="235"/>
      <c r="COX60" s="235"/>
      <c r="COY60" s="235"/>
      <c r="COZ60" s="235"/>
      <c r="CPA60" s="235"/>
      <c r="CPB60" s="235"/>
      <c r="CPC60" s="235"/>
      <c r="CPD60" s="235"/>
      <c r="CPE60" s="235"/>
      <c r="CPF60" s="235"/>
      <c r="CPG60" s="235"/>
      <c r="CPH60" s="235"/>
      <c r="CPI60" s="235"/>
      <c r="CPJ60" s="235"/>
      <c r="CPK60" s="235"/>
      <c r="CPL60" s="235"/>
      <c r="CPM60" s="235"/>
      <c r="CPN60" s="235"/>
      <c r="CPO60" s="235"/>
      <c r="CPP60" s="235"/>
      <c r="CPQ60" s="235"/>
      <c r="CPR60" s="235"/>
      <c r="CPS60" s="235"/>
      <c r="CPT60" s="235"/>
      <c r="CPU60" s="235"/>
      <c r="CPV60" s="235"/>
      <c r="CPW60" s="235"/>
      <c r="CPX60" s="235"/>
      <c r="CPY60" s="235"/>
      <c r="CPZ60" s="235"/>
      <c r="CQA60" s="235"/>
      <c r="CQB60" s="235"/>
      <c r="CQC60" s="235"/>
      <c r="CQD60" s="235"/>
      <c r="CQE60" s="235"/>
      <c r="CQF60" s="235"/>
      <c r="CQG60" s="235"/>
      <c r="CQH60" s="235"/>
      <c r="CQI60" s="235"/>
      <c r="CQJ60" s="235"/>
      <c r="CQK60" s="235"/>
      <c r="CQL60" s="235"/>
      <c r="CQM60" s="235"/>
      <c r="CQN60" s="235"/>
      <c r="CQO60" s="235"/>
      <c r="CQP60" s="235"/>
      <c r="CQQ60" s="235"/>
      <c r="CQR60" s="235"/>
      <c r="CQS60" s="235"/>
      <c r="CQT60" s="235"/>
      <c r="CQU60" s="235"/>
      <c r="CQV60" s="235"/>
      <c r="CQW60" s="235"/>
      <c r="CQX60" s="235"/>
      <c r="CQY60" s="235"/>
      <c r="CQZ60" s="235"/>
      <c r="CRA60" s="235"/>
      <c r="CRB60" s="235"/>
      <c r="CRC60" s="235"/>
      <c r="CRD60" s="235"/>
      <c r="CRE60" s="235"/>
      <c r="CRF60" s="235"/>
      <c r="CRG60" s="235"/>
      <c r="CRH60" s="235"/>
      <c r="CRI60" s="235"/>
      <c r="CRJ60" s="235"/>
      <c r="CRK60" s="235"/>
      <c r="CRL60" s="235"/>
      <c r="CRM60" s="235"/>
      <c r="CRN60" s="235"/>
      <c r="CRO60" s="235"/>
      <c r="CRP60" s="235"/>
      <c r="CRQ60" s="235"/>
      <c r="CRR60" s="235"/>
      <c r="CRS60" s="235"/>
      <c r="CRT60" s="235"/>
      <c r="CRU60" s="235"/>
      <c r="CRV60" s="235"/>
      <c r="CRW60" s="235"/>
      <c r="CRX60" s="235"/>
      <c r="CRY60" s="235"/>
      <c r="CRZ60" s="235"/>
      <c r="CSA60" s="235"/>
      <c r="CSB60" s="235"/>
      <c r="CSC60" s="235"/>
      <c r="CSD60" s="235"/>
      <c r="CSE60" s="235"/>
      <c r="CSF60" s="235"/>
      <c r="CSG60" s="235"/>
      <c r="CSH60" s="235"/>
      <c r="CSI60" s="235"/>
      <c r="CSJ60" s="235"/>
      <c r="CSK60" s="235"/>
      <c r="CSL60" s="235"/>
      <c r="CSM60" s="235"/>
      <c r="CSN60" s="235"/>
      <c r="CSO60" s="235"/>
      <c r="CSP60" s="235"/>
      <c r="CSQ60" s="235"/>
      <c r="CSR60" s="235"/>
      <c r="CSS60" s="235"/>
      <c r="CST60" s="235"/>
      <c r="CSU60" s="235"/>
      <c r="CSV60" s="235"/>
      <c r="CSW60" s="235"/>
      <c r="CSX60" s="235"/>
      <c r="CSY60" s="235"/>
      <c r="CSZ60" s="235"/>
      <c r="CTA60" s="235"/>
      <c r="CTB60" s="235"/>
      <c r="CTC60" s="235"/>
      <c r="CTD60" s="235"/>
      <c r="CTE60" s="235"/>
      <c r="CTF60" s="235"/>
      <c r="CTG60" s="235"/>
      <c r="CTH60" s="235"/>
      <c r="CTI60" s="235"/>
      <c r="CTJ60" s="235"/>
      <c r="CTK60" s="235"/>
      <c r="CTL60" s="235"/>
      <c r="CTM60" s="235"/>
      <c r="CTN60" s="235"/>
      <c r="CTO60" s="235"/>
      <c r="CTP60" s="235"/>
      <c r="CTQ60" s="235"/>
      <c r="CTR60" s="235"/>
      <c r="CTS60" s="235"/>
      <c r="CTT60" s="235"/>
      <c r="CTU60" s="235"/>
      <c r="CTV60" s="235"/>
      <c r="CTW60" s="235"/>
      <c r="CTX60" s="235"/>
      <c r="CTY60" s="235"/>
      <c r="CTZ60" s="235"/>
      <c r="CUA60" s="235"/>
      <c r="CUB60" s="235"/>
      <c r="CUC60" s="235"/>
      <c r="CUD60" s="235"/>
      <c r="CUE60" s="235"/>
      <c r="CUF60" s="235"/>
      <c r="CUG60" s="235"/>
      <c r="CUH60" s="235"/>
      <c r="CUI60" s="235"/>
      <c r="CUJ60" s="235"/>
      <c r="CUK60" s="235"/>
      <c r="CUL60" s="235"/>
      <c r="CUM60" s="235"/>
      <c r="CUN60" s="235"/>
      <c r="CUO60" s="235"/>
      <c r="CUP60" s="235"/>
      <c r="CUQ60" s="235"/>
      <c r="CUR60" s="235"/>
      <c r="CUS60" s="235"/>
      <c r="CUT60" s="235"/>
      <c r="CUU60" s="235"/>
      <c r="CUV60" s="235"/>
      <c r="CUW60" s="235"/>
      <c r="CUX60" s="235"/>
      <c r="CUY60" s="235"/>
      <c r="CUZ60" s="235"/>
      <c r="CVA60" s="235"/>
      <c r="CVB60" s="235"/>
      <c r="CVC60" s="235"/>
      <c r="CVD60" s="235"/>
      <c r="CVE60" s="235"/>
      <c r="CVF60" s="235"/>
      <c r="CVG60" s="235"/>
      <c r="CVH60" s="235"/>
      <c r="CVI60" s="235"/>
      <c r="CVJ60" s="235"/>
      <c r="CVK60" s="235"/>
      <c r="CVL60" s="235"/>
      <c r="CVM60" s="235"/>
      <c r="CVN60" s="235"/>
      <c r="CVO60" s="235"/>
      <c r="CVP60" s="235"/>
      <c r="CVQ60" s="235"/>
      <c r="CVR60" s="235"/>
      <c r="CVS60" s="235"/>
      <c r="CVT60" s="235"/>
      <c r="CVU60" s="235"/>
      <c r="CVV60" s="235"/>
      <c r="CVW60" s="235"/>
      <c r="CVX60" s="235"/>
      <c r="CVY60" s="235"/>
      <c r="CVZ60" s="235"/>
      <c r="CWA60" s="235"/>
      <c r="CWB60" s="235"/>
      <c r="CWC60" s="235"/>
      <c r="CWD60" s="235"/>
      <c r="CWE60" s="235"/>
      <c r="CWF60" s="235"/>
      <c r="CWG60" s="235"/>
      <c r="CWH60" s="235"/>
      <c r="CWI60" s="235"/>
      <c r="CWJ60" s="235"/>
      <c r="CWK60" s="235"/>
      <c r="CWL60" s="235"/>
      <c r="CWM60" s="235"/>
      <c r="CWN60" s="235"/>
      <c r="CWO60" s="235"/>
      <c r="CWP60" s="235"/>
      <c r="CWQ60" s="235"/>
      <c r="CWR60" s="235"/>
      <c r="CWS60" s="235"/>
      <c r="CWT60" s="235"/>
      <c r="CWU60" s="235"/>
      <c r="CWV60" s="235"/>
      <c r="CWW60" s="235"/>
      <c r="CWX60" s="235"/>
      <c r="CWY60" s="235"/>
      <c r="CWZ60" s="235"/>
      <c r="CXA60" s="235"/>
      <c r="CXB60" s="235"/>
      <c r="CXC60" s="235"/>
      <c r="CXD60" s="235"/>
      <c r="CXE60" s="235"/>
      <c r="CXF60" s="235"/>
      <c r="CXG60" s="235"/>
      <c r="CXH60" s="235"/>
      <c r="CXI60" s="235"/>
      <c r="CXJ60" s="235"/>
      <c r="CXK60" s="235"/>
      <c r="CXL60" s="235"/>
      <c r="CXM60" s="235"/>
      <c r="CXN60" s="235"/>
      <c r="CXO60" s="235"/>
      <c r="CXP60" s="235"/>
      <c r="CXQ60" s="235"/>
      <c r="CXR60" s="235"/>
      <c r="CXS60" s="235"/>
      <c r="CXT60" s="235"/>
      <c r="CXU60" s="235"/>
      <c r="CXV60" s="235"/>
      <c r="CXW60" s="235"/>
      <c r="CXX60" s="235"/>
      <c r="CXY60" s="235"/>
      <c r="CXZ60" s="235"/>
      <c r="CYA60" s="235"/>
      <c r="CYB60" s="235"/>
      <c r="CYC60" s="235"/>
      <c r="CYD60" s="235"/>
      <c r="CYE60" s="235"/>
      <c r="CYF60" s="235"/>
      <c r="CYG60" s="235"/>
      <c r="CYH60" s="235"/>
      <c r="CYI60" s="235"/>
      <c r="CYJ60" s="235"/>
      <c r="CYK60" s="235"/>
      <c r="CYL60" s="235"/>
      <c r="CYM60" s="235"/>
      <c r="CYN60" s="235"/>
      <c r="CYO60" s="235"/>
      <c r="CYP60" s="235"/>
      <c r="CYQ60" s="235"/>
      <c r="CYR60" s="235"/>
      <c r="CYS60" s="235"/>
      <c r="CYT60" s="235"/>
      <c r="CYU60" s="235"/>
      <c r="CYV60" s="235"/>
      <c r="CYW60" s="235"/>
      <c r="CYX60" s="235"/>
      <c r="CYY60" s="235"/>
      <c r="CYZ60" s="235"/>
      <c r="CZA60" s="235"/>
      <c r="CZB60" s="235"/>
      <c r="CZC60" s="235"/>
      <c r="CZD60" s="235"/>
      <c r="CZE60" s="235"/>
      <c r="CZF60" s="235"/>
      <c r="CZG60" s="235"/>
      <c r="CZH60" s="235"/>
      <c r="CZI60" s="235"/>
      <c r="CZJ60" s="235"/>
      <c r="CZK60" s="235"/>
      <c r="CZL60" s="235"/>
      <c r="CZM60" s="235"/>
      <c r="CZN60" s="235"/>
      <c r="CZO60" s="235"/>
      <c r="CZP60" s="235"/>
      <c r="CZQ60" s="235"/>
      <c r="CZR60" s="235"/>
      <c r="CZS60" s="235"/>
      <c r="CZT60" s="235"/>
      <c r="CZU60" s="235"/>
      <c r="CZV60" s="235"/>
      <c r="CZW60" s="235"/>
      <c r="CZX60" s="235"/>
      <c r="CZY60" s="235"/>
      <c r="CZZ60" s="235"/>
      <c r="DAA60" s="235"/>
      <c r="DAB60" s="235"/>
      <c r="DAC60" s="235"/>
      <c r="DAD60" s="235"/>
      <c r="DAE60" s="235"/>
      <c r="DAF60" s="235"/>
      <c r="DAG60" s="235"/>
      <c r="DAH60" s="235"/>
      <c r="DAI60" s="235"/>
      <c r="DAJ60" s="235"/>
      <c r="DAK60" s="235"/>
      <c r="DAL60" s="235"/>
      <c r="DAM60" s="235"/>
      <c r="DAN60" s="235"/>
      <c r="DAO60" s="235"/>
      <c r="DAP60" s="235"/>
      <c r="DAQ60" s="235"/>
      <c r="DAR60" s="235"/>
      <c r="DAS60" s="235"/>
      <c r="DAT60" s="235"/>
      <c r="DAU60" s="235"/>
      <c r="DAV60" s="235"/>
      <c r="DAW60" s="235"/>
      <c r="DAX60" s="235"/>
      <c r="DAY60" s="235"/>
      <c r="DAZ60" s="235"/>
      <c r="DBA60" s="235"/>
      <c r="DBB60" s="235"/>
      <c r="DBC60" s="235"/>
      <c r="DBD60" s="235"/>
      <c r="DBE60" s="235"/>
      <c r="DBF60" s="235"/>
      <c r="DBG60" s="235"/>
      <c r="DBH60" s="235"/>
      <c r="DBI60" s="235"/>
      <c r="DBJ60" s="235"/>
      <c r="DBK60" s="235"/>
      <c r="DBL60" s="235"/>
      <c r="DBM60" s="235"/>
      <c r="DBN60" s="235"/>
      <c r="DBO60" s="235"/>
      <c r="DBP60" s="235"/>
      <c r="DBQ60" s="235"/>
      <c r="DBR60" s="235"/>
      <c r="DBS60" s="235"/>
      <c r="DBT60" s="235"/>
      <c r="DBU60" s="235"/>
      <c r="DBV60" s="235"/>
      <c r="DBW60" s="235"/>
      <c r="DBX60" s="235"/>
      <c r="DBY60" s="235"/>
      <c r="DBZ60" s="235"/>
      <c r="DCA60" s="235"/>
      <c r="DCB60" s="235"/>
      <c r="DCC60" s="235"/>
      <c r="DCD60" s="235"/>
      <c r="DCE60" s="235"/>
      <c r="DCF60" s="235"/>
      <c r="DCG60" s="235"/>
      <c r="DCH60" s="235"/>
      <c r="DCI60" s="235"/>
      <c r="DCJ60" s="235"/>
      <c r="DCK60" s="235"/>
      <c r="DCL60" s="235"/>
      <c r="DCM60" s="235"/>
      <c r="DCN60" s="235"/>
      <c r="DCO60" s="235"/>
      <c r="DCP60" s="235"/>
      <c r="DCQ60" s="235"/>
      <c r="DCR60" s="235"/>
      <c r="DCS60" s="235"/>
      <c r="DCT60" s="235"/>
      <c r="DCU60" s="235"/>
      <c r="DCV60" s="235"/>
      <c r="DCW60" s="235"/>
      <c r="DCX60" s="235"/>
      <c r="DCY60" s="235"/>
      <c r="DCZ60" s="235"/>
      <c r="DDA60" s="235"/>
      <c r="DDB60" s="235"/>
      <c r="DDC60" s="235"/>
      <c r="DDD60" s="235"/>
      <c r="DDE60" s="235"/>
      <c r="DDF60" s="235"/>
      <c r="DDG60" s="235"/>
      <c r="DDH60" s="235"/>
      <c r="DDI60" s="235"/>
      <c r="DDJ60" s="235"/>
      <c r="DDK60" s="235"/>
      <c r="DDL60" s="235"/>
      <c r="DDM60" s="235"/>
      <c r="DDN60" s="235"/>
      <c r="DDO60" s="235"/>
      <c r="DDP60" s="235"/>
      <c r="DDQ60" s="235"/>
      <c r="DDR60" s="235"/>
      <c r="DDS60" s="235"/>
      <c r="DDT60" s="235"/>
      <c r="DDU60" s="235"/>
      <c r="DDV60" s="235"/>
      <c r="DDW60" s="235"/>
      <c r="DDX60" s="235"/>
      <c r="DDY60" s="235"/>
      <c r="DDZ60" s="235"/>
      <c r="DEA60" s="235"/>
      <c r="DEB60" s="235"/>
      <c r="DEC60" s="235"/>
      <c r="DED60" s="235"/>
      <c r="DEE60" s="235"/>
      <c r="DEF60" s="235"/>
      <c r="DEG60" s="235"/>
      <c r="DEH60" s="235"/>
      <c r="DEI60" s="235"/>
      <c r="DEJ60" s="235"/>
      <c r="DEK60" s="235"/>
      <c r="DEL60" s="235"/>
      <c r="DEM60" s="235"/>
      <c r="DEN60" s="235"/>
      <c r="DEO60" s="235"/>
      <c r="DEP60" s="235"/>
      <c r="DEQ60" s="235"/>
      <c r="DER60" s="235"/>
      <c r="DES60" s="235"/>
      <c r="DET60" s="235"/>
      <c r="DEU60" s="235"/>
      <c r="DEV60" s="235"/>
      <c r="DEW60" s="235"/>
      <c r="DEX60" s="235"/>
      <c r="DEY60" s="235"/>
      <c r="DEZ60" s="235"/>
      <c r="DFA60" s="235"/>
      <c r="DFB60" s="235"/>
      <c r="DFC60" s="235"/>
      <c r="DFD60" s="235"/>
      <c r="DFE60" s="235"/>
      <c r="DFF60" s="235"/>
      <c r="DFG60" s="235"/>
      <c r="DFH60" s="235"/>
      <c r="DFI60" s="235"/>
      <c r="DFJ60" s="235"/>
      <c r="DFK60" s="235"/>
      <c r="DFL60" s="235"/>
      <c r="DFM60" s="235"/>
      <c r="DFN60" s="235"/>
      <c r="DFO60" s="235"/>
      <c r="DFP60" s="235"/>
      <c r="DFQ60" s="235"/>
      <c r="DFR60" s="235"/>
      <c r="DFS60" s="235"/>
      <c r="DFT60" s="235"/>
      <c r="DFU60" s="235"/>
      <c r="DFV60" s="235"/>
      <c r="DFW60" s="235"/>
      <c r="DFX60" s="235"/>
      <c r="DFY60" s="235"/>
      <c r="DFZ60" s="235"/>
      <c r="DGA60" s="235"/>
      <c r="DGB60" s="235"/>
      <c r="DGC60" s="235"/>
      <c r="DGD60" s="235"/>
      <c r="DGE60" s="235"/>
      <c r="DGF60" s="235"/>
      <c r="DGG60" s="235"/>
      <c r="DGH60" s="235"/>
      <c r="DGI60" s="235"/>
      <c r="DGJ60" s="235"/>
      <c r="DGK60" s="235"/>
      <c r="DGL60" s="235"/>
      <c r="DGM60" s="235"/>
      <c r="DGN60" s="235"/>
      <c r="DGO60" s="235"/>
      <c r="DGP60" s="235"/>
      <c r="DGQ60" s="235"/>
      <c r="DGR60" s="235"/>
      <c r="DGS60" s="235"/>
      <c r="DGT60" s="235"/>
      <c r="DGU60" s="235"/>
      <c r="DGV60" s="235"/>
      <c r="DGW60" s="235"/>
      <c r="DGX60" s="235"/>
      <c r="DGY60" s="235"/>
      <c r="DGZ60" s="235"/>
      <c r="DHA60" s="235"/>
      <c r="DHB60" s="235"/>
      <c r="DHC60" s="235"/>
      <c r="DHD60" s="235"/>
      <c r="DHE60" s="235"/>
      <c r="DHF60" s="235"/>
      <c r="DHG60" s="235"/>
      <c r="DHH60" s="235"/>
      <c r="DHI60" s="235"/>
      <c r="DHJ60" s="235"/>
      <c r="DHK60" s="235"/>
      <c r="DHL60" s="235"/>
      <c r="DHM60" s="235"/>
      <c r="DHN60" s="235"/>
      <c r="DHO60" s="235"/>
      <c r="DHP60" s="235"/>
      <c r="DHQ60" s="235"/>
      <c r="DHR60" s="235"/>
      <c r="DHS60" s="235"/>
      <c r="DHT60" s="235"/>
      <c r="DHU60" s="235"/>
      <c r="DHV60" s="235"/>
      <c r="DHW60" s="235"/>
      <c r="DHX60" s="235"/>
      <c r="DHY60" s="235"/>
      <c r="DHZ60" s="235"/>
      <c r="DIA60" s="235"/>
      <c r="DIB60" s="235"/>
      <c r="DIC60" s="235"/>
      <c r="DID60" s="235"/>
      <c r="DIE60" s="235"/>
      <c r="DIF60" s="235"/>
      <c r="DIG60" s="235"/>
      <c r="DIH60" s="235"/>
      <c r="DII60" s="235"/>
      <c r="DIJ60" s="235"/>
      <c r="DIK60" s="235"/>
      <c r="DIL60" s="235"/>
      <c r="DIM60" s="235"/>
      <c r="DIN60" s="235"/>
      <c r="DIO60" s="235"/>
      <c r="DIP60" s="235"/>
      <c r="DIQ60" s="235"/>
      <c r="DIR60" s="235"/>
      <c r="DIS60" s="235"/>
      <c r="DIT60" s="235"/>
      <c r="DIU60" s="235"/>
      <c r="DIV60" s="235"/>
      <c r="DIW60" s="235"/>
      <c r="DIX60" s="235"/>
      <c r="DIY60" s="235"/>
      <c r="DIZ60" s="235"/>
      <c r="DJA60" s="235"/>
      <c r="DJB60" s="235"/>
      <c r="DJC60" s="235"/>
      <c r="DJD60" s="235"/>
      <c r="DJE60" s="235"/>
      <c r="DJF60" s="235"/>
      <c r="DJG60" s="235"/>
      <c r="DJH60" s="235"/>
      <c r="DJI60" s="235"/>
      <c r="DJJ60" s="235"/>
      <c r="DJK60" s="235"/>
      <c r="DJL60" s="235"/>
      <c r="DJM60" s="235"/>
      <c r="DJN60" s="235"/>
      <c r="DJO60" s="235"/>
      <c r="DJP60" s="235"/>
      <c r="DJQ60" s="235"/>
      <c r="DJR60" s="235"/>
      <c r="DJS60" s="235"/>
      <c r="DJT60" s="235"/>
      <c r="DJU60" s="235"/>
      <c r="DJV60" s="235"/>
      <c r="DJW60" s="235"/>
      <c r="DJX60" s="235"/>
      <c r="DJY60" s="235"/>
      <c r="DJZ60" s="235"/>
      <c r="DKA60" s="235"/>
      <c r="DKB60" s="235"/>
      <c r="DKC60" s="235"/>
      <c r="DKD60" s="235"/>
      <c r="DKE60" s="235"/>
      <c r="DKF60" s="235"/>
      <c r="DKG60" s="235"/>
      <c r="DKH60" s="235"/>
      <c r="DKI60" s="235"/>
      <c r="DKJ60" s="235"/>
      <c r="DKK60" s="235"/>
      <c r="DKL60" s="235"/>
      <c r="DKM60" s="235"/>
      <c r="DKN60" s="235"/>
      <c r="DKO60" s="235"/>
      <c r="DKP60" s="235"/>
      <c r="DKQ60" s="235"/>
      <c r="DKR60" s="235"/>
      <c r="DKS60" s="235"/>
      <c r="DKT60" s="235"/>
      <c r="DKU60" s="235"/>
      <c r="DKV60" s="235"/>
      <c r="DKW60" s="235"/>
      <c r="DKX60" s="235"/>
      <c r="DKY60" s="235"/>
      <c r="DKZ60" s="235"/>
      <c r="DLA60" s="235"/>
      <c r="DLB60" s="235"/>
      <c r="DLC60" s="235"/>
      <c r="DLD60" s="235"/>
      <c r="DLE60" s="235"/>
      <c r="DLF60" s="235"/>
      <c r="DLG60" s="235"/>
      <c r="DLH60" s="235"/>
      <c r="DLI60" s="235"/>
      <c r="DLJ60" s="235"/>
      <c r="DLK60" s="235"/>
      <c r="DLL60" s="235"/>
      <c r="DLM60" s="235"/>
      <c r="DLN60" s="235"/>
      <c r="DLO60" s="235"/>
      <c r="DLP60" s="235"/>
      <c r="DLQ60" s="235"/>
      <c r="DLR60" s="235"/>
      <c r="DLS60" s="235"/>
      <c r="DLT60" s="235"/>
      <c r="DLU60" s="235"/>
      <c r="DLV60" s="235"/>
      <c r="DLW60" s="235"/>
      <c r="DLX60" s="235"/>
      <c r="DLY60" s="235"/>
      <c r="DLZ60" s="235"/>
      <c r="DMA60" s="235"/>
      <c r="DMB60" s="235"/>
      <c r="DMC60" s="235"/>
      <c r="DMD60" s="235"/>
      <c r="DME60" s="235"/>
      <c r="DMF60" s="235"/>
      <c r="DMG60" s="235"/>
      <c r="DMH60" s="235"/>
      <c r="DMI60" s="235"/>
      <c r="DMJ60" s="235"/>
      <c r="DMK60" s="235"/>
      <c r="DML60" s="235"/>
      <c r="DMM60" s="235"/>
      <c r="DMN60" s="235"/>
      <c r="DMO60" s="235"/>
      <c r="DMP60" s="235"/>
      <c r="DMQ60" s="235"/>
      <c r="DMR60" s="235"/>
      <c r="DMS60" s="235"/>
      <c r="DMT60" s="235"/>
      <c r="DMU60" s="235"/>
      <c r="DMV60" s="235"/>
      <c r="DMW60" s="235"/>
      <c r="DMX60" s="235"/>
      <c r="DMY60" s="235"/>
      <c r="DMZ60" s="235"/>
      <c r="DNA60" s="235"/>
      <c r="DNB60" s="235"/>
      <c r="DNC60" s="235"/>
      <c r="DND60" s="235"/>
      <c r="DNE60" s="235"/>
      <c r="DNF60" s="235"/>
      <c r="DNG60" s="235"/>
      <c r="DNH60" s="235"/>
      <c r="DNI60" s="235"/>
      <c r="DNJ60" s="235"/>
      <c r="DNK60" s="235"/>
      <c r="DNL60" s="235"/>
      <c r="DNM60" s="235"/>
      <c r="DNN60" s="235"/>
      <c r="DNO60" s="235"/>
      <c r="DNP60" s="235"/>
      <c r="DNQ60" s="235"/>
      <c r="DNR60" s="235"/>
      <c r="DNS60" s="235"/>
      <c r="DNT60" s="235"/>
      <c r="DNU60" s="235"/>
      <c r="DNV60" s="235"/>
      <c r="DNW60" s="235"/>
      <c r="DNX60" s="235"/>
      <c r="DNY60" s="235"/>
      <c r="DNZ60" s="235"/>
      <c r="DOA60" s="235"/>
      <c r="DOB60" s="235"/>
      <c r="DOC60" s="235"/>
      <c r="DOD60" s="235"/>
      <c r="DOE60" s="235"/>
      <c r="DOF60" s="235"/>
      <c r="DOG60" s="235"/>
      <c r="DOH60" s="235"/>
      <c r="DOI60" s="235"/>
      <c r="DOJ60" s="235"/>
      <c r="DOK60" s="235"/>
      <c r="DOL60" s="235"/>
      <c r="DOM60" s="235"/>
      <c r="DON60" s="235"/>
      <c r="DOO60" s="235"/>
      <c r="DOP60" s="235"/>
      <c r="DOQ60" s="235"/>
      <c r="DOR60" s="235"/>
      <c r="DOS60" s="235"/>
      <c r="DOT60" s="235"/>
      <c r="DOU60" s="235"/>
      <c r="DOV60" s="235"/>
      <c r="DOW60" s="235"/>
      <c r="DOX60" s="235"/>
      <c r="DOY60" s="235"/>
      <c r="DOZ60" s="235"/>
      <c r="DPA60" s="235"/>
      <c r="DPB60" s="235"/>
      <c r="DPC60" s="235"/>
      <c r="DPD60" s="235"/>
      <c r="DPE60" s="235"/>
      <c r="DPF60" s="235"/>
      <c r="DPG60" s="235"/>
      <c r="DPH60" s="235"/>
      <c r="DPI60" s="235"/>
      <c r="DPJ60" s="235"/>
      <c r="DPK60" s="235"/>
      <c r="DPL60" s="235"/>
      <c r="DPM60" s="235"/>
      <c r="DPN60" s="235"/>
      <c r="DPO60" s="235"/>
      <c r="DPP60" s="235"/>
      <c r="DPQ60" s="235"/>
      <c r="DPR60" s="235"/>
      <c r="DPS60" s="235"/>
      <c r="DPT60" s="235"/>
      <c r="DPU60" s="235"/>
      <c r="DPV60" s="235"/>
      <c r="DPW60" s="235"/>
      <c r="DPX60" s="235"/>
      <c r="DPY60" s="235"/>
      <c r="DPZ60" s="235"/>
      <c r="DQA60" s="235"/>
      <c r="DQB60" s="235"/>
      <c r="DQC60" s="235"/>
      <c r="DQD60" s="235"/>
      <c r="DQE60" s="235"/>
      <c r="DQF60" s="235"/>
      <c r="DQG60" s="235"/>
      <c r="DQH60" s="235"/>
      <c r="DQI60" s="235"/>
      <c r="DQJ60" s="235"/>
      <c r="DQK60" s="235"/>
      <c r="DQL60" s="235"/>
      <c r="DQM60" s="235"/>
      <c r="DQN60" s="235"/>
      <c r="DQO60" s="235"/>
      <c r="DQP60" s="235"/>
      <c r="DQQ60" s="235"/>
      <c r="DQR60" s="235"/>
      <c r="DQS60" s="235"/>
      <c r="DQT60" s="235"/>
      <c r="DQU60" s="235"/>
      <c r="DQV60" s="235"/>
      <c r="DQW60" s="235"/>
      <c r="DQX60" s="235"/>
      <c r="DQY60" s="235"/>
      <c r="DQZ60" s="235"/>
      <c r="DRA60" s="235"/>
      <c r="DRB60" s="235"/>
      <c r="DRC60" s="235"/>
      <c r="DRD60" s="235"/>
      <c r="DRE60" s="235"/>
      <c r="DRF60" s="235"/>
      <c r="DRG60" s="235"/>
      <c r="DRH60" s="235"/>
      <c r="DRI60" s="235"/>
      <c r="DRJ60" s="235"/>
      <c r="DRK60" s="235"/>
      <c r="DRL60" s="235"/>
      <c r="DRM60" s="235"/>
      <c r="DRN60" s="235"/>
      <c r="DRO60" s="235"/>
      <c r="DRP60" s="235"/>
      <c r="DRQ60" s="235"/>
      <c r="DRR60" s="235"/>
      <c r="DRS60" s="235"/>
      <c r="DRT60" s="235"/>
      <c r="DRU60" s="235"/>
      <c r="DRV60" s="235"/>
      <c r="DRW60" s="235"/>
      <c r="DRX60" s="235"/>
      <c r="DRY60" s="235"/>
      <c r="DRZ60" s="235"/>
      <c r="DSA60" s="235"/>
      <c r="DSB60" s="235"/>
      <c r="DSC60" s="235"/>
      <c r="DSD60" s="235"/>
      <c r="DSE60" s="235"/>
      <c r="DSF60" s="235"/>
      <c r="DSG60" s="235"/>
      <c r="DSH60" s="235"/>
      <c r="DSI60" s="235"/>
      <c r="DSJ60" s="235"/>
      <c r="DSK60" s="235"/>
      <c r="DSL60" s="235"/>
      <c r="DSM60" s="235"/>
      <c r="DSN60" s="235"/>
      <c r="DSO60" s="235"/>
      <c r="DSP60" s="235"/>
      <c r="DSQ60" s="235"/>
      <c r="DSR60" s="235"/>
      <c r="DSS60" s="235"/>
      <c r="DST60" s="235"/>
      <c r="DSU60" s="235"/>
      <c r="DSV60" s="235"/>
      <c r="DSW60" s="235"/>
      <c r="DSX60" s="235"/>
      <c r="DSY60" s="235"/>
      <c r="DSZ60" s="235"/>
      <c r="DTA60" s="235"/>
      <c r="DTB60" s="235"/>
      <c r="DTC60" s="235"/>
      <c r="DTD60" s="235"/>
      <c r="DTE60" s="235"/>
      <c r="DTF60" s="235"/>
      <c r="DTG60" s="235"/>
      <c r="DTH60" s="235"/>
      <c r="DTI60" s="235"/>
      <c r="DTJ60" s="235"/>
      <c r="DTK60" s="235"/>
      <c r="DTL60" s="235"/>
      <c r="DTM60" s="235"/>
      <c r="DTN60" s="235"/>
      <c r="DTO60" s="235"/>
      <c r="DTP60" s="235"/>
      <c r="DTQ60" s="235"/>
      <c r="DTR60" s="235"/>
      <c r="DTS60" s="235"/>
      <c r="DTT60" s="235"/>
      <c r="DTU60" s="235"/>
      <c r="DTV60" s="235"/>
      <c r="DTW60" s="235"/>
      <c r="DTX60" s="235"/>
      <c r="DTY60" s="235"/>
      <c r="DTZ60" s="235"/>
      <c r="DUA60" s="235"/>
      <c r="DUB60" s="235"/>
      <c r="DUC60" s="235"/>
      <c r="DUD60" s="235"/>
      <c r="DUE60" s="235"/>
      <c r="DUF60" s="235"/>
      <c r="DUG60" s="235"/>
      <c r="DUH60" s="235"/>
      <c r="DUI60" s="235"/>
      <c r="DUJ60" s="235"/>
      <c r="DUK60" s="235"/>
      <c r="DUL60" s="235"/>
      <c r="DUM60" s="235"/>
      <c r="DUN60" s="235"/>
      <c r="DUO60" s="235"/>
      <c r="DUP60" s="235"/>
      <c r="DUQ60" s="235"/>
      <c r="DUR60" s="235"/>
      <c r="DUS60" s="235"/>
      <c r="DUT60" s="235"/>
      <c r="DUU60" s="235"/>
      <c r="DUV60" s="235"/>
      <c r="DUW60" s="235"/>
      <c r="DUX60" s="235"/>
      <c r="DUY60" s="235"/>
      <c r="DUZ60" s="235"/>
      <c r="DVA60" s="235"/>
      <c r="DVB60" s="235"/>
      <c r="DVC60" s="235"/>
      <c r="DVD60" s="235"/>
      <c r="DVE60" s="235"/>
      <c r="DVF60" s="235"/>
      <c r="DVG60" s="235"/>
      <c r="DVH60" s="235"/>
      <c r="DVI60" s="235"/>
      <c r="DVJ60" s="235"/>
      <c r="DVK60" s="235"/>
      <c r="DVL60" s="235"/>
      <c r="DVM60" s="235"/>
      <c r="DVN60" s="235"/>
      <c r="DVO60" s="235"/>
      <c r="DVP60" s="235"/>
      <c r="DVQ60" s="235"/>
      <c r="DVR60" s="235"/>
      <c r="DVS60" s="235"/>
      <c r="DVT60" s="235"/>
      <c r="DVU60" s="235"/>
      <c r="DVV60" s="235"/>
      <c r="DVW60" s="235"/>
      <c r="DVX60" s="235"/>
      <c r="DVY60" s="235"/>
      <c r="DVZ60" s="235"/>
      <c r="DWA60" s="235"/>
      <c r="DWB60" s="235"/>
      <c r="DWC60" s="235"/>
      <c r="DWD60" s="235"/>
      <c r="DWE60" s="235"/>
      <c r="DWF60" s="235"/>
      <c r="DWG60" s="235"/>
      <c r="DWH60" s="235"/>
      <c r="DWI60" s="235"/>
      <c r="DWJ60" s="235"/>
      <c r="DWK60" s="235"/>
      <c r="DWL60" s="235"/>
      <c r="DWM60" s="235"/>
      <c r="DWN60" s="235"/>
      <c r="DWO60" s="235"/>
      <c r="DWP60" s="235"/>
      <c r="DWQ60" s="235"/>
      <c r="DWR60" s="235"/>
      <c r="DWS60" s="235"/>
      <c r="DWT60" s="235"/>
      <c r="DWU60" s="235"/>
      <c r="DWV60" s="235"/>
      <c r="DWW60" s="235"/>
      <c r="DWX60" s="235"/>
      <c r="DWY60" s="235"/>
      <c r="DWZ60" s="235"/>
      <c r="DXA60" s="235"/>
      <c r="DXB60" s="235"/>
      <c r="DXC60" s="235"/>
      <c r="DXD60" s="235"/>
      <c r="DXE60" s="235"/>
      <c r="DXF60" s="235"/>
      <c r="DXG60" s="235"/>
      <c r="DXH60" s="235"/>
      <c r="DXI60" s="235"/>
      <c r="DXJ60" s="235"/>
      <c r="DXK60" s="235"/>
      <c r="DXL60" s="235"/>
      <c r="DXM60" s="235"/>
      <c r="DXN60" s="235"/>
      <c r="DXO60" s="235"/>
      <c r="DXP60" s="235"/>
      <c r="DXQ60" s="235"/>
      <c r="DXR60" s="235"/>
      <c r="DXS60" s="235"/>
      <c r="DXT60" s="235"/>
      <c r="DXU60" s="235"/>
      <c r="DXV60" s="235"/>
      <c r="DXW60" s="235"/>
      <c r="DXX60" s="235"/>
      <c r="DXY60" s="235"/>
      <c r="DXZ60" s="235"/>
      <c r="DYA60" s="235"/>
      <c r="DYB60" s="235"/>
      <c r="DYC60" s="235"/>
      <c r="DYD60" s="235"/>
      <c r="DYE60" s="235"/>
      <c r="DYF60" s="235"/>
      <c r="DYG60" s="235"/>
      <c r="DYH60" s="235"/>
      <c r="DYI60" s="235"/>
      <c r="DYJ60" s="235"/>
      <c r="DYK60" s="235"/>
      <c r="DYL60" s="235"/>
      <c r="DYM60" s="235"/>
      <c r="DYN60" s="235"/>
      <c r="DYO60" s="235"/>
      <c r="DYP60" s="235"/>
      <c r="DYQ60" s="235"/>
      <c r="DYR60" s="235"/>
      <c r="DYS60" s="235"/>
      <c r="DYT60" s="235"/>
      <c r="DYU60" s="235"/>
      <c r="DYV60" s="235"/>
      <c r="DYW60" s="235"/>
      <c r="DYX60" s="235"/>
      <c r="DYY60" s="235"/>
      <c r="DYZ60" s="235"/>
      <c r="DZA60" s="235"/>
      <c r="DZB60" s="235"/>
      <c r="DZC60" s="235"/>
      <c r="DZD60" s="235"/>
      <c r="DZE60" s="235"/>
      <c r="DZF60" s="235"/>
      <c r="DZG60" s="235"/>
      <c r="DZH60" s="235"/>
      <c r="DZI60" s="235"/>
      <c r="DZJ60" s="235"/>
      <c r="DZK60" s="235"/>
      <c r="DZL60" s="235"/>
      <c r="DZM60" s="235"/>
      <c r="DZN60" s="235"/>
      <c r="DZO60" s="235"/>
      <c r="DZP60" s="235"/>
      <c r="DZQ60" s="235"/>
      <c r="DZR60" s="235"/>
      <c r="DZS60" s="235"/>
      <c r="DZT60" s="235"/>
      <c r="DZU60" s="235"/>
      <c r="DZV60" s="235"/>
      <c r="DZW60" s="235"/>
      <c r="DZX60" s="235"/>
      <c r="DZY60" s="235"/>
      <c r="DZZ60" s="235"/>
      <c r="EAA60" s="235"/>
      <c r="EAB60" s="235"/>
      <c r="EAC60" s="235"/>
      <c r="EAD60" s="235"/>
      <c r="EAE60" s="235"/>
      <c r="EAF60" s="235"/>
      <c r="EAG60" s="235"/>
      <c r="EAH60" s="235"/>
      <c r="EAI60" s="235"/>
      <c r="EAJ60" s="235"/>
      <c r="EAK60" s="235"/>
      <c r="EAL60" s="235"/>
      <c r="EAM60" s="235"/>
      <c r="EAN60" s="235"/>
      <c r="EAO60" s="235"/>
      <c r="EAP60" s="235"/>
      <c r="EAQ60" s="235"/>
      <c r="EAR60" s="235"/>
      <c r="EAS60" s="235"/>
      <c r="EAT60" s="235"/>
      <c r="EAU60" s="235"/>
      <c r="EAV60" s="235"/>
      <c r="EAW60" s="235"/>
      <c r="EAX60" s="235"/>
      <c r="EAY60" s="235"/>
      <c r="EAZ60" s="235"/>
      <c r="EBA60" s="235"/>
      <c r="EBB60" s="235"/>
      <c r="EBC60" s="235"/>
      <c r="EBD60" s="235"/>
      <c r="EBE60" s="235"/>
      <c r="EBF60" s="235"/>
      <c r="EBG60" s="235"/>
      <c r="EBH60" s="235"/>
      <c r="EBI60" s="235"/>
      <c r="EBJ60" s="235"/>
      <c r="EBK60" s="235"/>
      <c r="EBL60" s="235"/>
      <c r="EBM60" s="235"/>
      <c r="EBN60" s="235"/>
      <c r="EBO60" s="235"/>
      <c r="EBP60" s="235"/>
      <c r="EBQ60" s="235"/>
      <c r="EBR60" s="235"/>
      <c r="EBS60" s="235"/>
      <c r="EBT60" s="235"/>
      <c r="EBU60" s="235"/>
      <c r="EBV60" s="235"/>
      <c r="EBW60" s="235"/>
      <c r="EBX60" s="235"/>
      <c r="EBY60" s="235"/>
      <c r="EBZ60" s="235"/>
      <c r="ECA60" s="235"/>
      <c r="ECB60" s="235"/>
      <c r="ECC60" s="235"/>
      <c r="ECD60" s="235"/>
      <c r="ECE60" s="235"/>
      <c r="ECF60" s="235"/>
      <c r="ECG60" s="235"/>
      <c r="ECH60" s="235"/>
      <c r="ECI60" s="235"/>
      <c r="ECJ60" s="235"/>
      <c r="ECK60" s="235"/>
      <c r="ECL60" s="235"/>
      <c r="ECM60" s="235"/>
      <c r="ECN60" s="235"/>
      <c r="ECO60" s="235"/>
      <c r="ECP60" s="235"/>
      <c r="ECQ60" s="235"/>
      <c r="ECR60" s="235"/>
      <c r="ECS60" s="235"/>
      <c r="ECT60" s="235"/>
      <c r="ECU60" s="235"/>
      <c r="ECV60" s="235"/>
      <c r="ECW60" s="235"/>
      <c r="ECX60" s="235"/>
      <c r="ECY60" s="235"/>
      <c r="ECZ60" s="235"/>
      <c r="EDA60" s="235"/>
      <c r="EDB60" s="235"/>
      <c r="EDC60" s="235"/>
      <c r="EDD60" s="235"/>
      <c r="EDE60" s="235"/>
      <c r="EDF60" s="235"/>
      <c r="EDG60" s="235"/>
      <c r="EDH60" s="235"/>
      <c r="EDI60" s="235"/>
      <c r="EDJ60" s="235"/>
      <c r="EDK60" s="235"/>
      <c r="EDL60" s="235"/>
      <c r="EDM60" s="235"/>
      <c r="EDN60" s="235"/>
      <c r="EDO60" s="235"/>
      <c r="EDP60" s="235"/>
      <c r="EDQ60" s="235"/>
      <c r="EDR60" s="235"/>
      <c r="EDS60" s="235"/>
      <c r="EDT60" s="235"/>
      <c r="EDU60" s="235"/>
      <c r="EDV60" s="235"/>
      <c r="EDW60" s="235"/>
      <c r="EDX60" s="235"/>
      <c r="EDY60" s="235"/>
      <c r="EDZ60" s="235"/>
      <c r="EEA60" s="235"/>
      <c r="EEB60" s="235"/>
      <c r="EEC60" s="235"/>
      <c r="EED60" s="235"/>
      <c r="EEE60" s="235"/>
      <c r="EEF60" s="235"/>
      <c r="EEG60" s="235"/>
      <c r="EEH60" s="235"/>
      <c r="EEI60" s="235"/>
      <c r="EEJ60" s="235"/>
      <c r="EEK60" s="235"/>
      <c r="EEL60" s="235"/>
      <c r="EEM60" s="235"/>
      <c r="EEN60" s="235"/>
      <c r="EEO60" s="235"/>
      <c r="EEP60" s="235"/>
      <c r="EEQ60" s="235"/>
      <c r="EER60" s="235"/>
      <c r="EES60" s="235"/>
      <c r="EET60" s="235"/>
      <c r="EEU60" s="235"/>
      <c r="EEV60" s="235"/>
      <c r="EEW60" s="235"/>
      <c r="EEX60" s="235"/>
      <c r="EEY60" s="235"/>
      <c r="EEZ60" s="235"/>
      <c r="EFA60" s="235"/>
      <c r="EFB60" s="235"/>
      <c r="EFC60" s="235"/>
      <c r="EFD60" s="235"/>
      <c r="EFE60" s="235"/>
      <c r="EFF60" s="235"/>
      <c r="EFG60" s="235"/>
      <c r="EFH60" s="235"/>
      <c r="EFI60" s="235"/>
      <c r="EFJ60" s="235"/>
      <c r="EFK60" s="235"/>
      <c r="EFL60" s="235"/>
      <c r="EFM60" s="235"/>
      <c r="EFN60" s="235"/>
      <c r="EFO60" s="235"/>
      <c r="EFP60" s="235"/>
      <c r="EFQ60" s="235"/>
      <c r="EFR60" s="235"/>
      <c r="EFS60" s="235"/>
      <c r="EFT60" s="235"/>
      <c r="EFU60" s="235"/>
      <c r="EFV60" s="235"/>
      <c r="EFW60" s="235"/>
      <c r="EFX60" s="235"/>
      <c r="EFY60" s="235"/>
      <c r="EFZ60" s="235"/>
      <c r="EGA60" s="235"/>
      <c r="EGB60" s="235"/>
      <c r="EGC60" s="235"/>
      <c r="EGD60" s="235"/>
      <c r="EGE60" s="235"/>
      <c r="EGF60" s="235"/>
      <c r="EGG60" s="235"/>
      <c r="EGH60" s="235"/>
      <c r="EGI60" s="235"/>
      <c r="EGJ60" s="235"/>
      <c r="EGK60" s="235"/>
      <c r="EGL60" s="235"/>
      <c r="EGM60" s="235"/>
      <c r="EGN60" s="235"/>
      <c r="EGO60" s="235"/>
      <c r="EGP60" s="235"/>
      <c r="EGQ60" s="235"/>
      <c r="EGR60" s="235"/>
      <c r="EGS60" s="235"/>
      <c r="EGT60" s="235"/>
      <c r="EGU60" s="235"/>
      <c r="EGV60" s="235"/>
      <c r="EGW60" s="235"/>
      <c r="EGX60" s="235"/>
      <c r="EGY60" s="235"/>
      <c r="EGZ60" s="235"/>
      <c r="EHA60" s="235"/>
      <c r="EHB60" s="235"/>
      <c r="EHC60" s="235"/>
      <c r="EHD60" s="235"/>
      <c r="EHE60" s="235"/>
      <c r="EHF60" s="235"/>
      <c r="EHG60" s="235"/>
      <c r="EHH60" s="235"/>
      <c r="EHI60" s="235"/>
      <c r="EHJ60" s="235"/>
      <c r="EHK60" s="235"/>
      <c r="EHL60" s="235"/>
      <c r="EHM60" s="235"/>
      <c r="EHN60" s="235"/>
      <c r="EHO60" s="235"/>
      <c r="EHP60" s="235"/>
      <c r="EHQ60" s="235"/>
      <c r="EHR60" s="235"/>
      <c r="EHS60" s="235"/>
      <c r="EHT60" s="235"/>
      <c r="EHU60" s="235"/>
      <c r="EHV60" s="235"/>
      <c r="EHW60" s="235"/>
      <c r="EHX60" s="235"/>
      <c r="EHY60" s="235"/>
      <c r="EHZ60" s="235"/>
      <c r="EIA60" s="235"/>
      <c r="EIB60" s="235"/>
      <c r="EIC60" s="235"/>
      <c r="EID60" s="235"/>
      <c r="EIE60" s="235"/>
      <c r="EIF60" s="235"/>
      <c r="EIG60" s="235"/>
      <c r="EIH60" s="235"/>
      <c r="EII60" s="235"/>
      <c r="EIJ60" s="235"/>
      <c r="EIK60" s="235"/>
      <c r="EIL60" s="235"/>
      <c r="EIM60" s="235"/>
      <c r="EIN60" s="235"/>
      <c r="EIO60" s="235"/>
      <c r="EIP60" s="235"/>
      <c r="EIQ60" s="235"/>
      <c r="EIR60" s="235"/>
      <c r="EIS60" s="235"/>
      <c r="EIT60" s="235"/>
      <c r="EIU60" s="235"/>
      <c r="EIV60" s="235"/>
      <c r="EIW60" s="235"/>
      <c r="EIX60" s="235"/>
      <c r="EIY60" s="235"/>
      <c r="EIZ60" s="235"/>
      <c r="EJA60" s="235"/>
      <c r="EJB60" s="235"/>
      <c r="EJC60" s="235"/>
      <c r="EJD60" s="235"/>
      <c r="EJE60" s="235"/>
      <c r="EJF60" s="235"/>
      <c r="EJG60" s="235"/>
      <c r="EJH60" s="235"/>
      <c r="EJI60" s="235"/>
      <c r="EJJ60" s="235"/>
      <c r="EJK60" s="235"/>
      <c r="EJL60" s="235"/>
      <c r="EJM60" s="235"/>
      <c r="EJN60" s="235"/>
      <c r="EJO60" s="235"/>
      <c r="EJP60" s="235"/>
      <c r="EJQ60" s="235"/>
      <c r="EJR60" s="235"/>
      <c r="EJS60" s="235"/>
      <c r="EJT60" s="235"/>
      <c r="EJU60" s="235"/>
      <c r="EJV60" s="235"/>
      <c r="EJW60" s="235"/>
      <c r="EJX60" s="235"/>
      <c r="EJY60" s="235"/>
      <c r="EJZ60" s="235"/>
      <c r="EKA60" s="235"/>
      <c r="EKB60" s="235"/>
      <c r="EKC60" s="235"/>
      <c r="EKD60" s="235"/>
      <c r="EKE60" s="235"/>
      <c r="EKF60" s="235"/>
      <c r="EKG60" s="235"/>
      <c r="EKH60" s="235"/>
      <c r="EKI60" s="235"/>
      <c r="EKJ60" s="235"/>
      <c r="EKK60" s="235"/>
      <c r="EKL60" s="235"/>
      <c r="EKM60" s="235"/>
      <c r="EKN60" s="235"/>
      <c r="EKO60" s="235"/>
      <c r="EKP60" s="235"/>
      <c r="EKQ60" s="235"/>
      <c r="EKR60" s="235"/>
      <c r="EKS60" s="235"/>
      <c r="EKT60" s="235"/>
      <c r="EKU60" s="235"/>
      <c r="EKV60" s="235"/>
      <c r="EKW60" s="235"/>
      <c r="EKX60" s="235"/>
      <c r="EKY60" s="235"/>
      <c r="EKZ60" s="235"/>
      <c r="ELA60" s="235"/>
      <c r="ELB60" s="235"/>
      <c r="ELC60" s="235"/>
      <c r="ELD60" s="235"/>
      <c r="ELE60" s="235"/>
      <c r="ELF60" s="235"/>
      <c r="ELG60" s="235"/>
      <c r="ELH60" s="235"/>
      <c r="ELI60" s="235"/>
      <c r="ELJ60" s="235"/>
      <c r="ELK60" s="235"/>
      <c r="ELL60" s="235"/>
      <c r="ELM60" s="235"/>
      <c r="ELN60" s="235"/>
      <c r="ELO60" s="235"/>
      <c r="ELP60" s="235"/>
      <c r="ELQ60" s="235"/>
      <c r="ELR60" s="235"/>
      <c r="ELS60" s="235"/>
      <c r="ELT60" s="235"/>
      <c r="ELU60" s="235"/>
      <c r="ELV60" s="235"/>
      <c r="ELW60" s="235"/>
      <c r="ELX60" s="235"/>
      <c r="ELY60" s="235"/>
      <c r="ELZ60" s="235"/>
      <c r="EMA60" s="235"/>
      <c r="EMB60" s="235"/>
      <c r="EMC60" s="235"/>
      <c r="EMD60" s="235"/>
      <c r="EME60" s="235"/>
      <c r="EMF60" s="235"/>
      <c r="EMG60" s="235"/>
      <c r="EMH60" s="235"/>
      <c r="EMI60" s="235"/>
      <c r="EMJ60" s="235"/>
      <c r="EMK60" s="235"/>
      <c r="EML60" s="235"/>
      <c r="EMM60" s="235"/>
      <c r="EMN60" s="235"/>
      <c r="EMO60" s="235"/>
      <c r="EMP60" s="235"/>
      <c r="EMQ60" s="235"/>
      <c r="EMR60" s="235"/>
      <c r="EMS60" s="235"/>
      <c r="EMT60" s="235"/>
      <c r="EMU60" s="235"/>
      <c r="EMV60" s="235"/>
      <c r="EMW60" s="235"/>
      <c r="EMX60" s="235"/>
      <c r="EMY60" s="235"/>
      <c r="EMZ60" s="235"/>
      <c r="ENA60" s="235"/>
      <c r="ENB60" s="235"/>
      <c r="ENC60" s="235"/>
      <c r="END60" s="235"/>
      <c r="ENE60" s="235"/>
      <c r="ENF60" s="235"/>
      <c r="ENG60" s="235"/>
      <c r="ENH60" s="235"/>
      <c r="ENI60" s="235"/>
      <c r="ENJ60" s="235"/>
      <c r="ENK60" s="235"/>
      <c r="ENL60" s="235"/>
      <c r="ENM60" s="235"/>
      <c r="ENN60" s="235"/>
      <c r="ENO60" s="235"/>
      <c r="ENP60" s="235"/>
      <c r="ENQ60" s="235"/>
      <c r="ENR60" s="235"/>
      <c r="ENS60" s="235"/>
      <c r="ENT60" s="235"/>
      <c r="ENU60" s="235"/>
      <c r="ENV60" s="235"/>
      <c r="ENW60" s="235"/>
      <c r="ENX60" s="235"/>
      <c r="ENY60" s="235"/>
      <c r="ENZ60" s="235"/>
      <c r="EOA60" s="235"/>
      <c r="EOB60" s="235"/>
      <c r="EOC60" s="235"/>
      <c r="EOD60" s="235"/>
      <c r="EOE60" s="235"/>
      <c r="EOF60" s="235"/>
      <c r="EOG60" s="235"/>
      <c r="EOH60" s="235"/>
      <c r="EOI60" s="235"/>
      <c r="EOJ60" s="235"/>
      <c r="EOK60" s="235"/>
      <c r="EOL60" s="235"/>
      <c r="EOM60" s="235"/>
      <c r="EON60" s="235"/>
      <c r="EOO60" s="235"/>
      <c r="EOP60" s="235"/>
      <c r="EOQ60" s="235"/>
      <c r="EOR60" s="235"/>
      <c r="EOS60" s="235"/>
      <c r="EOT60" s="235"/>
      <c r="EOU60" s="235"/>
      <c r="EOV60" s="235"/>
      <c r="EOW60" s="235"/>
      <c r="EOX60" s="235"/>
      <c r="EOY60" s="235"/>
      <c r="EOZ60" s="235"/>
      <c r="EPA60" s="235"/>
      <c r="EPB60" s="235"/>
      <c r="EPC60" s="235"/>
      <c r="EPD60" s="235"/>
      <c r="EPE60" s="235"/>
      <c r="EPF60" s="235"/>
      <c r="EPG60" s="235"/>
      <c r="EPH60" s="235"/>
      <c r="EPI60" s="235"/>
      <c r="EPJ60" s="235"/>
      <c r="EPK60" s="235"/>
      <c r="EPL60" s="235"/>
      <c r="EPM60" s="235"/>
      <c r="EPN60" s="235"/>
      <c r="EPO60" s="235"/>
      <c r="EPP60" s="235"/>
      <c r="EPQ60" s="235"/>
      <c r="EPR60" s="235"/>
      <c r="EPS60" s="235"/>
      <c r="EPT60" s="235"/>
      <c r="EPU60" s="235"/>
      <c r="EPV60" s="235"/>
      <c r="EPW60" s="235"/>
      <c r="EPX60" s="235"/>
      <c r="EPY60" s="235"/>
      <c r="EPZ60" s="235"/>
      <c r="EQA60" s="235"/>
      <c r="EQB60" s="235"/>
      <c r="EQC60" s="235"/>
      <c r="EQD60" s="235"/>
      <c r="EQE60" s="235"/>
      <c r="EQF60" s="235"/>
      <c r="EQG60" s="235"/>
      <c r="EQH60" s="235"/>
      <c r="EQI60" s="235"/>
      <c r="EQJ60" s="235"/>
      <c r="EQK60" s="235"/>
      <c r="EQL60" s="235"/>
      <c r="EQM60" s="235"/>
      <c r="EQN60" s="235"/>
      <c r="EQO60" s="235"/>
      <c r="EQP60" s="235"/>
      <c r="EQQ60" s="235"/>
      <c r="EQR60" s="235"/>
      <c r="EQS60" s="235"/>
      <c r="EQT60" s="235"/>
      <c r="EQU60" s="235"/>
      <c r="EQV60" s="235"/>
      <c r="EQW60" s="235"/>
      <c r="EQX60" s="235"/>
      <c r="EQY60" s="235"/>
      <c r="EQZ60" s="235"/>
      <c r="ERA60" s="235"/>
      <c r="ERB60" s="235"/>
      <c r="ERC60" s="235"/>
      <c r="ERD60" s="235"/>
      <c r="ERE60" s="235"/>
      <c r="ERF60" s="235"/>
      <c r="ERG60" s="235"/>
      <c r="ERH60" s="235"/>
      <c r="ERI60" s="235"/>
      <c r="ERJ60" s="235"/>
      <c r="ERK60" s="235"/>
      <c r="ERL60" s="235"/>
      <c r="ERM60" s="235"/>
      <c r="ERN60" s="235"/>
      <c r="ERO60" s="235"/>
      <c r="ERP60" s="235"/>
      <c r="ERQ60" s="235"/>
      <c r="ERR60" s="235"/>
      <c r="ERS60" s="235"/>
      <c r="ERT60" s="235"/>
      <c r="ERU60" s="235"/>
      <c r="ERV60" s="235"/>
      <c r="ERW60" s="235"/>
      <c r="ERX60" s="235"/>
      <c r="ERY60" s="235"/>
      <c r="ERZ60" s="235"/>
      <c r="ESA60" s="235"/>
      <c r="ESB60" s="235"/>
      <c r="ESC60" s="235"/>
      <c r="ESD60" s="235"/>
      <c r="ESE60" s="235"/>
      <c r="ESF60" s="235"/>
      <c r="ESG60" s="235"/>
      <c r="ESH60" s="235"/>
      <c r="ESI60" s="235"/>
      <c r="ESJ60" s="235"/>
      <c r="ESK60" s="235"/>
      <c r="ESL60" s="235"/>
      <c r="ESM60" s="235"/>
      <c r="ESN60" s="235"/>
      <c r="ESO60" s="235"/>
      <c r="ESP60" s="235"/>
      <c r="ESQ60" s="235"/>
      <c r="ESR60" s="235"/>
      <c r="ESS60" s="235"/>
      <c r="EST60" s="235"/>
      <c r="ESU60" s="235"/>
      <c r="ESV60" s="235"/>
      <c r="ESW60" s="235"/>
      <c r="ESX60" s="235"/>
      <c r="ESY60" s="235"/>
      <c r="ESZ60" s="235"/>
      <c r="ETA60" s="235"/>
      <c r="ETB60" s="235"/>
      <c r="ETC60" s="235"/>
      <c r="ETD60" s="235"/>
      <c r="ETE60" s="235"/>
      <c r="ETF60" s="235"/>
      <c r="ETG60" s="235"/>
      <c r="ETH60" s="235"/>
      <c r="ETI60" s="235"/>
      <c r="ETJ60" s="235"/>
      <c r="ETK60" s="235"/>
      <c r="ETL60" s="235"/>
      <c r="ETM60" s="235"/>
      <c r="ETN60" s="235"/>
      <c r="ETO60" s="235"/>
      <c r="ETP60" s="235"/>
      <c r="ETQ60" s="235"/>
      <c r="ETR60" s="235"/>
      <c r="ETS60" s="235"/>
      <c r="ETT60" s="235"/>
      <c r="ETU60" s="235"/>
      <c r="ETV60" s="235"/>
      <c r="ETW60" s="235"/>
      <c r="ETX60" s="235"/>
      <c r="ETY60" s="235"/>
      <c r="ETZ60" s="235"/>
      <c r="EUA60" s="235"/>
      <c r="EUB60" s="235"/>
      <c r="EUC60" s="235"/>
      <c r="EUD60" s="235"/>
      <c r="EUE60" s="235"/>
      <c r="EUF60" s="235"/>
      <c r="EUG60" s="235"/>
      <c r="EUH60" s="235"/>
      <c r="EUI60" s="235"/>
      <c r="EUJ60" s="235"/>
      <c r="EUK60" s="235"/>
      <c r="EUL60" s="235"/>
      <c r="EUM60" s="235"/>
      <c r="EUN60" s="235"/>
      <c r="EUO60" s="235"/>
      <c r="EUP60" s="235"/>
      <c r="EUQ60" s="235"/>
      <c r="EUR60" s="235"/>
      <c r="EUS60" s="235"/>
      <c r="EUT60" s="235"/>
      <c r="EUU60" s="235"/>
      <c r="EUV60" s="235"/>
      <c r="EUW60" s="235"/>
      <c r="EUX60" s="235"/>
      <c r="EUY60" s="235"/>
      <c r="EUZ60" s="235"/>
      <c r="EVA60" s="235"/>
      <c r="EVB60" s="235"/>
      <c r="EVC60" s="235"/>
      <c r="EVD60" s="235"/>
      <c r="EVE60" s="235"/>
      <c r="EVF60" s="235"/>
      <c r="EVG60" s="235"/>
      <c r="EVH60" s="235"/>
      <c r="EVI60" s="235"/>
      <c r="EVJ60" s="235"/>
      <c r="EVK60" s="235"/>
      <c r="EVL60" s="235"/>
      <c r="EVM60" s="235"/>
      <c r="EVN60" s="235"/>
      <c r="EVO60" s="235"/>
      <c r="EVP60" s="235"/>
      <c r="EVQ60" s="235"/>
      <c r="EVR60" s="235"/>
      <c r="EVS60" s="235"/>
      <c r="EVT60" s="235"/>
      <c r="EVU60" s="235"/>
      <c r="EVV60" s="235"/>
      <c r="EVW60" s="235"/>
      <c r="EVX60" s="235"/>
      <c r="EVY60" s="235"/>
      <c r="EVZ60" s="235"/>
      <c r="EWA60" s="235"/>
      <c r="EWB60" s="235"/>
      <c r="EWC60" s="235"/>
      <c r="EWD60" s="235"/>
      <c r="EWE60" s="235"/>
      <c r="EWF60" s="235"/>
      <c r="EWG60" s="235"/>
      <c r="EWH60" s="235"/>
      <c r="EWI60" s="235"/>
      <c r="EWJ60" s="235"/>
      <c r="EWK60" s="235"/>
      <c r="EWL60" s="235"/>
      <c r="EWM60" s="235"/>
      <c r="EWN60" s="235"/>
      <c r="EWO60" s="235"/>
      <c r="EWP60" s="235"/>
      <c r="EWQ60" s="235"/>
      <c r="EWR60" s="235"/>
      <c r="EWS60" s="235"/>
      <c r="EWT60" s="235"/>
      <c r="EWU60" s="235"/>
      <c r="EWV60" s="235"/>
      <c r="EWW60" s="235"/>
      <c r="EWX60" s="235"/>
      <c r="EWY60" s="235"/>
      <c r="EWZ60" s="235"/>
      <c r="EXA60" s="235"/>
      <c r="EXB60" s="235"/>
      <c r="EXC60" s="235"/>
      <c r="EXD60" s="235"/>
      <c r="EXE60" s="235"/>
      <c r="EXF60" s="235"/>
      <c r="EXG60" s="235"/>
      <c r="EXH60" s="235"/>
      <c r="EXI60" s="235"/>
      <c r="EXJ60" s="235"/>
      <c r="EXK60" s="235"/>
      <c r="EXL60" s="235"/>
      <c r="EXM60" s="235"/>
      <c r="EXN60" s="235"/>
      <c r="EXO60" s="235"/>
      <c r="EXP60" s="235"/>
      <c r="EXQ60" s="235"/>
      <c r="EXR60" s="235"/>
      <c r="EXS60" s="235"/>
      <c r="EXT60" s="235"/>
      <c r="EXU60" s="235"/>
      <c r="EXV60" s="235"/>
      <c r="EXW60" s="235"/>
      <c r="EXX60" s="235"/>
      <c r="EXY60" s="235"/>
      <c r="EXZ60" s="235"/>
      <c r="EYA60" s="235"/>
      <c r="EYB60" s="235"/>
      <c r="EYC60" s="235"/>
      <c r="EYD60" s="235"/>
      <c r="EYE60" s="235"/>
      <c r="EYF60" s="235"/>
      <c r="EYG60" s="235"/>
      <c r="EYH60" s="235"/>
      <c r="EYI60" s="235"/>
      <c r="EYJ60" s="235"/>
      <c r="EYK60" s="235"/>
      <c r="EYL60" s="235"/>
      <c r="EYM60" s="235"/>
      <c r="EYN60" s="235"/>
      <c r="EYO60" s="235"/>
      <c r="EYP60" s="235"/>
      <c r="EYQ60" s="235"/>
      <c r="EYR60" s="235"/>
      <c r="EYS60" s="235"/>
      <c r="EYT60" s="235"/>
      <c r="EYU60" s="235"/>
      <c r="EYV60" s="235"/>
      <c r="EYW60" s="235"/>
      <c r="EYX60" s="235"/>
      <c r="EYY60" s="235"/>
      <c r="EYZ60" s="235"/>
      <c r="EZA60" s="235"/>
      <c r="EZB60" s="235"/>
      <c r="EZC60" s="235"/>
      <c r="EZD60" s="235"/>
      <c r="EZE60" s="235"/>
      <c r="EZF60" s="235"/>
      <c r="EZG60" s="235"/>
      <c r="EZH60" s="235"/>
      <c r="EZI60" s="235"/>
      <c r="EZJ60" s="235"/>
      <c r="EZK60" s="235"/>
      <c r="EZL60" s="235"/>
      <c r="EZM60" s="235"/>
      <c r="EZN60" s="235"/>
      <c r="EZO60" s="235"/>
      <c r="EZP60" s="235"/>
      <c r="EZQ60" s="235"/>
      <c r="EZR60" s="235"/>
      <c r="EZS60" s="235"/>
      <c r="EZT60" s="235"/>
      <c r="EZU60" s="235"/>
      <c r="EZV60" s="235"/>
      <c r="EZW60" s="235"/>
      <c r="EZX60" s="235"/>
      <c r="EZY60" s="235"/>
      <c r="EZZ60" s="235"/>
      <c r="FAA60" s="235"/>
      <c r="FAB60" s="235"/>
      <c r="FAC60" s="235"/>
      <c r="FAD60" s="235"/>
      <c r="FAE60" s="235"/>
      <c r="FAF60" s="235"/>
      <c r="FAG60" s="235"/>
      <c r="FAH60" s="235"/>
      <c r="FAI60" s="235"/>
      <c r="FAJ60" s="235"/>
      <c r="FAK60" s="235"/>
      <c r="FAL60" s="235"/>
      <c r="FAM60" s="235"/>
      <c r="FAN60" s="235"/>
      <c r="FAO60" s="235"/>
      <c r="FAP60" s="235"/>
      <c r="FAQ60" s="235"/>
      <c r="FAR60" s="235"/>
      <c r="FAS60" s="235"/>
      <c r="FAT60" s="235"/>
      <c r="FAU60" s="235"/>
      <c r="FAV60" s="235"/>
      <c r="FAW60" s="235"/>
      <c r="FAX60" s="235"/>
      <c r="FAY60" s="235"/>
      <c r="FAZ60" s="235"/>
      <c r="FBA60" s="235"/>
      <c r="FBB60" s="235"/>
      <c r="FBC60" s="235"/>
      <c r="FBD60" s="235"/>
      <c r="FBE60" s="235"/>
      <c r="FBF60" s="235"/>
      <c r="FBG60" s="235"/>
      <c r="FBH60" s="235"/>
      <c r="FBI60" s="235"/>
      <c r="FBJ60" s="235"/>
      <c r="FBK60" s="235"/>
      <c r="FBL60" s="235"/>
      <c r="FBM60" s="235"/>
      <c r="FBN60" s="235"/>
      <c r="FBO60" s="235"/>
      <c r="FBP60" s="235"/>
      <c r="FBQ60" s="235"/>
      <c r="FBR60" s="235"/>
      <c r="FBS60" s="235"/>
      <c r="FBT60" s="235"/>
      <c r="FBU60" s="235"/>
      <c r="FBV60" s="235"/>
      <c r="FBW60" s="235"/>
      <c r="FBX60" s="235"/>
      <c r="FBY60" s="235"/>
      <c r="FBZ60" s="235"/>
      <c r="FCA60" s="235"/>
      <c r="FCB60" s="235"/>
      <c r="FCC60" s="235"/>
      <c r="FCD60" s="235"/>
      <c r="FCE60" s="235"/>
      <c r="FCF60" s="235"/>
      <c r="FCG60" s="235"/>
      <c r="FCH60" s="235"/>
      <c r="FCI60" s="235"/>
      <c r="FCJ60" s="235"/>
      <c r="FCK60" s="235"/>
      <c r="FCL60" s="235"/>
      <c r="FCM60" s="235"/>
      <c r="FCN60" s="235"/>
      <c r="FCO60" s="235"/>
      <c r="FCP60" s="235"/>
      <c r="FCQ60" s="235"/>
      <c r="FCR60" s="235"/>
      <c r="FCS60" s="235"/>
      <c r="FCT60" s="235"/>
      <c r="FCU60" s="235"/>
      <c r="FCV60" s="235"/>
      <c r="FCW60" s="235"/>
      <c r="FCX60" s="235"/>
      <c r="FCY60" s="235"/>
      <c r="FCZ60" s="235"/>
      <c r="FDA60" s="235"/>
      <c r="FDB60" s="235"/>
      <c r="FDC60" s="235"/>
      <c r="FDD60" s="235"/>
      <c r="FDE60" s="235"/>
      <c r="FDF60" s="235"/>
      <c r="FDG60" s="235"/>
      <c r="FDH60" s="235"/>
      <c r="FDI60" s="235"/>
      <c r="FDJ60" s="235"/>
      <c r="FDK60" s="235"/>
      <c r="FDL60" s="235"/>
      <c r="FDM60" s="235"/>
      <c r="FDN60" s="235"/>
      <c r="FDO60" s="235"/>
      <c r="FDP60" s="235"/>
      <c r="FDQ60" s="235"/>
      <c r="FDR60" s="235"/>
      <c r="FDS60" s="235"/>
      <c r="FDT60" s="235"/>
      <c r="FDU60" s="235"/>
      <c r="FDV60" s="235"/>
      <c r="FDW60" s="235"/>
      <c r="FDX60" s="235"/>
      <c r="FDY60" s="235"/>
      <c r="FDZ60" s="235"/>
      <c r="FEA60" s="235"/>
      <c r="FEB60" s="235"/>
      <c r="FEC60" s="235"/>
      <c r="FED60" s="235"/>
      <c r="FEE60" s="235"/>
      <c r="FEF60" s="235"/>
      <c r="FEG60" s="235"/>
      <c r="FEH60" s="235"/>
      <c r="FEI60" s="235"/>
      <c r="FEJ60" s="235"/>
      <c r="FEK60" s="235"/>
      <c r="FEL60" s="235"/>
      <c r="FEM60" s="235"/>
      <c r="FEN60" s="235"/>
      <c r="FEO60" s="235"/>
      <c r="FEP60" s="235"/>
      <c r="FEQ60" s="235"/>
      <c r="FER60" s="235"/>
      <c r="FES60" s="235"/>
      <c r="FET60" s="235"/>
      <c r="FEU60" s="235"/>
      <c r="FEV60" s="235"/>
      <c r="FEW60" s="235"/>
      <c r="FEX60" s="235"/>
      <c r="FEY60" s="235"/>
      <c r="FEZ60" s="235"/>
      <c r="FFA60" s="235"/>
      <c r="FFB60" s="235"/>
      <c r="FFC60" s="235"/>
      <c r="FFD60" s="235"/>
      <c r="FFE60" s="235"/>
      <c r="FFF60" s="235"/>
      <c r="FFG60" s="235"/>
      <c r="FFH60" s="235"/>
      <c r="FFI60" s="235"/>
      <c r="FFJ60" s="235"/>
      <c r="FFK60" s="235"/>
      <c r="FFL60" s="235"/>
      <c r="FFM60" s="235"/>
      <c r="FFN60" s="235"/>
      <c r="FFO60" s="235"/>
      <c r="FFP60" s="235"/>
      <c r="FFQ60" s="235"/>
      <c r="FFR60" s="235"/>
      <c r="FFS60" s="235"/>
      <c r="FFT60" s="235"/>
      <c r="FFU60" s="235"/>
      <c r="FFV60" s="235"/>
      <c r="FFW60" s="235"/>
      <c r="FFX60" s="235"/>
      <c r="FFY60" s="235"/>
      <c r="FFZ60" s="235"/>
      <c r="FGA60" s="235"/>
      <c r="FGB60" s="235"/>
      <c r="FGC60" s="235"/>
      <c r="FGD60" s="235"/>
      <c r="FGE60" s="235"/>
      <c r="FGF60" s="235"/>
      <c r="FGG60" s="235"/>
      <c r="FGH60" s="235"/>
      <c r="FGI60" s="235"/>
      <c r="FGJ60" s="235"/>
      <c r="FGK60" s="235"/>
      <c r="FGL60" s="235"/>
      <c r="FGM60" s="235"/>
      <c r="FGN60" s="235"/>
      <c r="FGO60" s="235"/>
      <c r="FGP60" s="235"/>
      <c r="FGQ60" s="235"/>
      <c r="FGR60" s="235"/>
      <c r="FGS60" s="235"/>
      <c r="FGT60" s="235"/>
      <c r="FGU60" s="235"/>
      <c r="FGV60" s="235"/>
      <c r="FGW60" s="235"/>
      <c r="FGX60" s="235"/>
      <c r="FGY60" s="235"/>
      <c r="FGZ60" s="235"/>
      <c r="FHA60" s="235"/>
      <c r="FHB60" s="235"/>
      <c r="FHC60" s="235"/>
      <c r="FHD60" s="235"/>
      <c r="FHE60" s="235"/>
      <c r="FHF60" s="235"/>
      <c r="FHG60" s="235"/>
      <c r="FHH60" s="235"/>
      <c r="FHI60" s="235"/>
      <c r="FHJ60" s="235"/>
      <c r="FHK60" s="235"/>
      <c r="FHL60" s="235"/>
      <c r="FHM60" s="235"/>
      <c r="FHN60" s="235"/>
      <c r="FHO60" s="235"/>
      <c r="FHP60" s="235"/>
      <c r="FHQ60" s="235"/>
      <c r="FHR60" s="235"/>
      <c r="FHS60" s="235"/>
      <c r="FHT60" s="235"/>
      <c r="FHU60" s="235"/>
      <c r="FHV60" s="235"/>
      <c r="FHW60" s="235"/>
      <c r="FHX60" s="235"/>
      <c r="FHY60" s="235"/>
      <c r="FHZ60" s="235"/>
      <c r="FIA60" s="235"/>
      <c r="FIB60" s="235"/>
      <c r="FIC60" s="235"/>
      <c r="FID60" s="235"/>
      <c r="FIE60" s="235"/>
      <c r="FIF60" s="235"/>
      <c r="FIG60" s="235"/>
      <c r="FIH60" s="235"/>
      <c r="FII60" s="235"/>
      <c r="FIJ60" s="235"/>
      <c r="FIK60" s="235"/>
      <c r="FIL60" s="235"/>
      <c r="FIM60" s="235"/>
      <c r="FIN60" s="235"/>
      <c r="FIO60" s="235"/>
      <c r="FIP60" s="235"/>
      <c r="FIQ60" s="235"/>
      <c r="FIR60" s="235"/>
      <c r="FIS60" s="235"/>
      <c r="FIT60" s="235"/>
      <c r="FIU60" s="235"/>
      <c r="FIV60" s="235"/>
      <c r="FIW60" s="235"/>
      <c r="FIX60" s="235"/>
      <c r="FIY60" s="235"/>
      <c r="FIZ60" s="235"/>
      <c r="FJA60" s="235"/>
      <c r="FJB60" s="235"/>
      <c r="FJC60" s="235"/>
      <c r="FJD60" s="235"/>
      <c r="FJE60" s="235"/>
      <c r="FJF60" s="235"/>
      <c r="FJG60" s="235"/>
      <c r="FJH60" s="235"/>
      <c r="FJI60" s="235"/>
      <c r="FJJ60" s="235"/>
      <c r="FJK60" s="235"/>
      <c r="FJL60" s="235"/>
      <c r="FJM60" s="235"/>
      <c r="FJN60" s="235"/>
      <c r="FJO60" s="235"/>
      <c r="FJP60" s="235"/>
      <c r="FJQ60" s="235"/>
      <c r="FJR60" s="235"/>
      <c r="FJS60" s="235"/>
      <c r="FJT60" s="235"/>
      <c r="FJU60" s="235"/>
      <c r="FJV60" s="235"/>
      <c r="FJW60" s="235"/>
      <c r="FJX60" s="235"/>
      <c r="FJY60" s="235"/>
      <c r="FJZ60" s="235"/>
      <c r="FKA60" s="235"/>
      <c r="FKB60" s="235"/>
      <c r="FKC60" s="235"/>
      <c r="FKD60" s="235"/>
      <c r="FKE60" s="235"/>
      <c r="FKF60" s="235"/>
      <c r="FKG60" s="235"/>
      <c r="FKH60" s="235"/>
      <c r="FKI60" s="235"/>
      <c r="FKJ60" s="235"/>
      <c r="FKK60" s="235"/>
      <c r="FKL60" s="235"/>
      <c r="FKM60" s="235"/>
      <c r="FKN60" s="235"/>
      <c r="FKO60" s="235"/>
      <c r="FKP60" s="235"/>
      <c r="FKQ60" s="235"/>
      <c r="FKR60" s="235"/>
      <c r="FKS60" s="235"/>
      <c r="FKT60" s="235"/>
      <c r="FKU60" s="235"/>
      <c r="FKV60" s="235"/>
      <c r="FKW60" s="235"/>
      <c r="FKX60" s="235"/>
      <c r="FKY60" s="235"/>
      <c r="FKZ60" s="235"/>
      <c r="FLA60" s="235"/>
      <c r="FLB60" s="235"/>
      <c r="FLC60" s="235"/>
      <c r="FLD60" s="235"/>
      <c r="FLE60" s="235"/>
      <c r="FLF60" s="235"/>
      <c r="FLG60" s="235"/>
      <c r="FLH60" s="235"/>
      <c r="FLI60" s="235"/>
      <c r="FLJ60" s="235"/>
      <c r="FLK60" s="235"/>
      <c r="FLL60" s="235"/>
      <c r="FLM60" s="235"/>
      <c r="FLN60" s="235"/>
      <c r="FLO60" s="235"/>
      <c r="FLP60" s="235"/>
      <c r="FLQ60" s="235"/>
      <c r="FLR60" s="235"/>
      <c r="FLS60" s="235"/>
      <c r="FLT60" s="235"/>
      <c r="FLU60" s="235"/>
      <c r="FLV60" s="235"/>
      <c r="FLW60" s="235"/>
      <c r="FLX60" s="235"/>
      <c r="FLY60" s="235"/>
      <c r="FLZ60" s="235"/>
      <c r="FMA60" s="235"/>
      <c r="FMB60" s="235"/>
      <c r="FMC60" s="235"/>
      <c r="FMD60" s="235"/>
      <c r="FME60" s="235"/>
      <c r="FMF60" s="235"/>
      <c r="FMG60" s="235"/>
      <c r="FMH60" s="235"/>
      <c r="FMI60" s="235"/>
      <c r="FMJ60" s="235"/>
      <c r="FMK60" s="235"/>
      <c r="FML60" s="235"/>
      <c r="FMM60" s="235"/>
      <c r="FMN60" s="235"/>
      <c r="FMO60" s="235"/>
      <c r="FMP60" s="235"/>
      <c r="FMQ60" s="235"/>
      <c r="FMR60" s="235"/>
      <c r="FMS60" s="235"/>
      <c r="FMT60" s="235"/>
      <c r="FMU60" s="235"/>
      <c r="FMV60" s="235"/>
      <c r="FMW60" s="235"/>
      <c r="FMX60" s="235"/>
      <c r="FMY60" s="235"/>
      <c r="FMZ60" s="235"/>
      <c r="FNA60" s="235"/>
      <c r="FNB60" s="235"/>
      <c r="FNC60" s="235"/>
      <c r="FND60" s="235"/>
      <c r="FNE60" s="235"/>
      <c r="FNF60" s="235"/>
      <c r="FNG60" s="235"/>
      <c r="FNH60" s="235"/>
      <c r="FNI60" s="235"/>
      <c r="FNJ60" s="235"/>
      <c r="FNK60" s="235"/>
      <c r="FNL60" s="235"/>
      <c r="FNM60" s="235"/>
      <c r="FNN60" s="235"/>
      <c r="FNO60" s="235"/>
      <c r="FNP60" s="235"/>
      <c r="FNQ60" s="235"/>
      <c r="FNR60" s="235"/>
      <c r="FNS60" s="235"/>
      <c r="FNT60" s="235"/>
      <c r="FNU60" s="235"/>
      <c r="FNV60" s="235"/>
      <c r="FNW60" s="235"/>
      <c r="FNX60" s="235"/>
      <c r="FNY60" s="235"/>
      <c r="FNZ60" s="235"/>
      <c r="FOA60" s="235"/>
      <c r="FOB60" s="235"/>
      <c r="FOC60" s="235"/>
      <c r="FOD60" s="235"/>
      <c r="FOE60" s="235"/>
      <c r="FOF60" s="235"/>
      <c r="FOG60" s="235"/>
      <c r="FOH60" s="235"/>
      <c r="FOI60" s="235"/>
      <c r="FOJ60" s="235"/>
      <c r="FOK60" s="235"/>
      <c r="FOL60" s="235"/>
      <c r="FOM60" s="235"/>
      <c r="FON60" s="235"/>
      <c r="FOO60" s="235"/>
      <c r="FOP60" s="235"/>
      <c r="FOQ60" s="235"/>
      <c r="FOR60" s="235"/>
      <c r="FOS60" s="235"/>
      <c r="FOT60" s="235"/>
      <c r="FOU60" s="235"/>
      <c r="FOV60" s="235"/>
      <c r="FOW60" s="235"/>
      <c r="FOX60" s="235"/>
      <c r="FOY60" s="235"/>
      <c r="FOZ60" s="235"/>
      <c r="FPA60" s="235"/>
      <c r="FPB60" s="235"/>
      <c r="FPC60" s="235"/>
      <c r="FPD60" s="235"/>
      <c r="FPE60" s="235"/>
      <c r="FPF60" s="235"/>
      <c r="FPG60" s="235"/>
      <c r="FPH60" s="235"/>
      <c r="FPI60" s="235"/>
      <c r="FPJ60" s="235"/>
      <c r="FPK60" s="235"/>
      <c r="FPL60" s="235"/>
      <c r="FPM60" s="235"/>
      <c r="FPN60" s="235"/>
      <c r="FPO60" s="235"/>
      <c r="FPP60" s="235"/>
      <c r="FPQ60" s="235"/>
      <c r="FPR60" s="235"/>
      <c r="FPS60" s="235"/>
      <c r="FPT60" s="235"/>
      <c r="FPU60" s="235"/>
      <c r="FPV60" s="235"/>
      <c r="FPW60" s="235"/>
      <c r="FPX60" s="235"/>
      <c r="FPY60" s="235"/>
      <c r="FPZ60" s="235"/>
      <c r="FQA60" s="235"/>
      <c r="FQB60" s="235"/>
      <c r="FQC60" s="235"/>
      <c r="FQD60" s="235"/>
      <c r="FQE60" s="235"/>
      <c r="FQF60" s="235"/>
      <c r="FQG60" s="235"/>
      <c r="FQH60" s="235"/>
      <c r="FQI60" s="235"/>
      <c r="FQJ60" s="235"/>
      <c r="FQK60" s="235"/>
      <c r="FQL60" s="235"/>
      <c r="FQM60" s="235"/>
      <c r="FQN60" s="235"/>
      <c r="FQO60" s="235"/>
      <c r="FQP60" s="235"/>
      <c r="FQQ60" s="235"/>
      <c r="FQR60" s="235"/>
      <c r="FQS60" s="235"/>
      <c r="FQT60" s="235"/>
      <c r="FQU60" s="235"/>
      <c r="FQV60" s="235"/>
      <c r="FQW60" s="235"/>
      <c r="FQX60" s="235"/>
      <c r="FQY60" s="235"/>
      <c r="FQZ60" s="235"/>
      <c r="FRA60" s="235"/>
      <c r="FRB60" s="235"/>
      <c r="FRC60" s="235"/>
      <c r="FRD60" s="235"/>
      <c r="FRE60" s="235"/>
      <c r="FRF60" s="235"/>
      <c r="FRG60" s="235"/>
      <c r="FRH60" s="235"/>
      <c r="FRI60" s="235"/>
      <c r="FRJ60" s="235"/>
      <c r="FRK60" s="235"/>
      <c r="FRL60" s="235"/>
      <c r="FRM60" s="235"/>
      <c r="FRN60" s="235"/>
      <c r="FRO60" s="235"/>
      <c r="FRP60" s="235"/>
      <c r="FRQ60" s="235"/>
      <c r="FRR60" s="235"/>
      <c r="FRS60" s="235"/>
      <c r="FRT60" s="235"/>
      <c r="FRU60" s="235"/>
      <c r="FRV60" s="235"/>
      <c r="FRW60" s="235"/>
      <c r="FRX60" s="235"/>
      <c r="FRY60" s="235"/>
      <c r="FRZ60" s="235"/>
      <c r="FSA60" s="235"/>
      <c r="FSB60" s="235"/>
      <c r="FSC60" s="235"/>
      <c r="FSD60" s="235"/>
      <c r="FSE60" s="235"/>
      <c r="FSF60" s="235"/>
      <c r="FSG60" s="235"/>
      <c r="FSH60" s="235"/>
      <c r="FSI60" s="235"/>
      <c r="FSJ60" s="235"/>
      <c r="FSK60" s="235"/>
      <c r="FSL60" s="235"/>
      <c r="FSM60" s="235"/>
      <c r="FSN60" s="235"/>
      <c r="FSO60" s="235"/>
      <c r="FSP60" s="235"/>
      <c r="FSQ60" s="235"/>
      <c r="FSR60" s="235"/>
      <c r="FSS60" s="235"/>
      <c r="FST60" s="235"/>
      <c r="FSU60" s="235"/>
      <c r="FSV60" s="235"/>
      <c r="FSW60" s="235"/>
      <c r="FSX60" s="235"/>
      <c r="FSY60" s="235"/>
      <c r="FSZ60" s="235"/>
      <c r="FTA60" s="235"/>
      <c r="FTB60" s="235"/>
      <c r="FTC60" s="235"/>
      <c r="FTD60" s="235"/>
      <c r="FTE60" s="235"/>
      <c r="FTF60" s="235"/>
      <c r="FTG60" s="235"/>
      <c r="FTH60" s="235"/>
      <c r="FTI60" s="235"/>
      <c r="FTJ60" s="235"/>
      <c r="FTK60" s="235"/>
      <c r="FTL60" s="235"/>
      <c r="FTM60" s="235"/>
      <c r="FTN60" s="235"/>
      <c r="FTO60" s="235"/>
      <c r="FTP60" s="235"/>
      <c r="FTQ60" s="235"/>
      <c r="FTR60" s="235"/>
      <c r="FTS60" s="235"/>
      <c r="FTT60" s="235"/>
      <c r="FTU60" s="235"/>
      <c r="FTV60" s="235"/>
      <c r="FTW60" s="235"/>
      <c r="FTX60" s="235"/>
      <c r="FTY60" s="235"/>
      <c r="FTZ60" s="235"/>
      <c r="FUA60" s="235"/>
      <c r="FUB60" s="235"/>
      <c r="FUC60" s="235"/>
      <c r="FUD60" s="235"/>
      <c r="FUE60" s="235"/>
      <c r="FUF60" s="235"/>
      <c r="FUG60" s="235"/>
      <c r="FUH60" s="235"/>
      <c r="FUI60" s="235"/>
      <c r="FUJ60" s="235"/>
      <c r="FUK60" s="235"/>
      <c r="FUL60" s="235"/>
      <c r="FUM60" s="235"/>
      <c r="FUN60" s="235"/>
      <c r="FUO60" s="235"/>
      <c r="FUP60" s="235"/>
      <c r="FUQ60" s="235"/>
      <c r="FUR60" s="235"/>
      <c r="FUS60" s="235"/>
      <c r="FUT60" s="235"/>
      <c r="FUU60" s="235"/>
      <c r="FUV60" s="235"/>
      <c r="FUW60" s="235"/>
      <c r="FUX60" s="235"/>
      <c r="FUY60" s="235"/>
      <c r="FUZ60" s="235"/>
      <c r="FVA60" s="235"/>
      <c r="FVB60" s="235"/>
      <c r="FVC60" s="235"/>
      <c r="FVD60" s="235"/>
      <c r="FVE60" s="235"/>
      <c r="FVF60" s="235"/>
      <c r="FVG60" s="235"/>
      <c r="FVH60" s="235"/>
      <c r="FVI60" s="235"/>
      <c r="FVJ60" s="235"/>
      <c r="FVK60" s="235"/>
      <c r="FVL60" s="235"/>
      <c r="FVM60" s="235"/>
      <c r="FVN60" s="235"/>
      <c r="FVO60" s="235"/>
      <c r="FVP60" s="235"/>
      <c r="FVQ60" s="235"/>
      <c r="FVR60" s="235"/>
      <c r="FVS60" s="235"/>
      <c r="FVT60" s="235"/>
      <c r="FVU60" s="235"/>
      <c r="FVV60" s="235"/>
      <c r="FVW60" s="235"/>
      <c r="FVX60" s="235"/>
      <c r="FVY60" s="235"/>
      <c r="FVZ60" s="235"/>
      <c r="FWA60" s="235"/>
      <c r="FWB60" s="235"/>
      <c r="FWC60" s="235"/>
      <c r="FWD60" s="235"/>
      <c r="FWE60" s="235"/>
      <c r="FWF60" s="235"/>
      <c r="FWG60" s="235"/>
      <c r="FWH60" s="235"/>
      <c r="FWI60" s="235"/>
      <c r="FWJ60" s="235"/>
      <c r="FWK60" s="235"/>
      <c r="FWL60" s="235"/>
      <c r="FWM60" s="235"/>
      <c r="FWN60" s="235"/>
      <c r="FWO60" s="235"/>
      <c r="FWP60" s="235"/>
      <c r="FWQ60" s="235"/>
      <c r="FWR60" s="235"/>
      <c r="FWS60" s="235"/>
      <c r="FWT60" s="235"/>
      <c r="FWU60" s="235"/>
      <c r="FWV60" s="235"/>
      <c r="FWW60" s="235"/>
      <c r="FWX60" s="235"/>
      <c r="FWY60" s="235"/>
      <c r="FWZ60" s="235"/>
      <c r="FXA60" s="235"/>
      <c r="FXB60" s="235"/>
      <c r="FXC60" s="235"/>
      <c r="FXD60" s="235"/>
      <c r="FXE60" s="235"/>
      <c r="FXF60" s="235"/>
      <c r="FXG60" s="235"/>
      <c r="FXH60" s="235"/>
      <c r="FXI60" s="235"/>
      <c r="FXJ60" s="235"/>
      <c r="FXK60" s="235"/>
      <c r="FXL60" s="235"/>
      <c r="FXM60" s="235"/>
      <c r="FXN60" s="235"/>
      <c r="FXO60" s="235"/>
      <c r="FXP60" s="235"/>
      <c r="FXQ60" s="235"/>
      <c r="FXR60" s="235"/>
      <c r="FXS60" s="235"/>
      <c r="FXT60" s="235"/>
      <c r="FXU60" s="235"/>
      <c r="FXV60" s="235"/>
      <c r="FXW60" s="235"/>
      <c r="FXX60" s="235"/>
      <c r="FXY60" s="235"/>
      <c r="FXZ60" s="235"/>
      <c r="FYA60" s="235"/>
      <c r="FYB60" s="235"/>
      <c r="FYC60" s="235"/>
      <c r="FYD60" s="235"/>
      <c r="FYE60" s="235"/>
      <c r="FYF60" s="235"/>
      <c r="FYG60" s="235"/>
      <c r="FYH60" s="235"/>
      <c r="FYI60" s="235"/>
      <c r="FYJ60" s="235"/>
      <c r="FYK60" s="235"/>
      <c r="FYL60" s="235"/>
      <c r="FYM60" s="235"/>
      <c r="FYN60" s="235"/>
      <c r="FYO60" s="235"/>
      <c r="FYP60" s="235"/>
      <c r="FYQ60" s="235"/>
      <c r="FYR60" s="235"/>
      <c r="FYS60" s="235"/>
      <c r="FYT60" s="235"/>
      <c r="FYU60" s="235"/>
      <c r="FYV60" s="235"/>
      <c r="FYW60" s="235"/>
      <c r="FYX60" s="235"/>
      <c r="FYY60" s="235"/>
      <c r="FYZ60" s="235"/>
      <c r="FZA60" s="235"/>
      <c r="FZB60" s="235"/>
      <c r="FZC60" s="235"/>
      <c r="FZD60" s="235"/>
      <c r="FZE60" s="235"/>
      <c r="FZF60" s="235"/>
      <c r="FZG60" s="235"/>
      <c r="FZH60" s="235"/>
      <c r="FZI60" s="235"/>
      <c r="FZJ60" s="235"/>
      <c r="FZK60" s="235"/>
      <c r="FZL60" s="235"/>
      <c r="FZM60" s="235"/>
      <c r="FZN60" s="235"/>
      <c r="FZO60" s="235"/>
      <c r="FZP60" s="235"/>
      <c r="FZQ60" s="235"/>
      <c r="FZR60" s="235"/>
      <c r="FZS60" s="235"/>
      <c r="FZT60" s="235"/>
      <c r="FZU60" s="235"/>
      <c r="FZV60" s="235"/>
      <c r="FZW60" s="235"/>
      <c r="FZX60" s="235"/>
      <c r="FZY60" s="235"/>
      <c r="FZZ60" s="235"/>
      <c r="GAA60" s="235"/>
      <c r="GAB60" s="235"/>
      <c r="GAC60" s="235"/>
      <c r="GAD60" s="235"/>
      <c r="GAE60" s="235"/>
      <c r="GAF60" s="235"/>
      <c r="GAG60" s="235"/>
      <c r="GAH60" s="235"/>
      <c r="GAI60" s="235"/>
      <c r="GAJ60" s="235"/>
      <c r="GAK60" s="235"/>
      <c r="GAL60" s="235"/>
      <c r="GAM60" s="235"/>
      <c r="GAN60" s="235"/>
      <c r="GAO60" s="235"/>
      <c r="GAP60" s="235"/>
      <c r="GAQ60" s="235"/>
      <c r="GAR60" s="235"/>
      <c r="GAS60" s="235"/>
      <c r="GAT60" s="235"/>
      <c r="GAU60" s="235"/>
      <c r="GAV60" s="235"/>
      <c r="GAW60" s="235"/>
      <c r="GAX60" s="235"/>
      <c r="GAY60" s="235"/>
      <c r="GAZ60" s="235"/>
      <c r="GBA60" s="235"/>
      <c r="GBB60" s="235"/>
      <c r="GBC60" s="235"/>
      <c r="GBD60" s="235"/>
      <c r="GBE60" s="235"/>
      <c r="GBF60" s="235"/>
      <c r="GBG60" s="235"/>
      <c r="GBH60" s="235"/>
      <c r="GBI60" s="235"/>
      <c r="GBJ60" s="235"/>
      <c r="GBK60" s="235"/>
      <c r="GBL60" s="235"/>
      <c r="GBM60" s="235"/>
      <c r="GBN60" s="235"/>
      <c r="GBO60" s="235"/>
      <c r="GBP60" s="235"/>
      <c r="GBQ60" s="235"/>
      <c r="GBR60" s="235"/>
      <c r="GBS60" s="235"/>
      <c r="GBT60" s="235"/>
      <c r="GBU60" s="235"/>
      <c r="GBV60" s="235"/>
      <c r="GBW60" s="235"/>
      <c r="GBX60" s="235"/>
      <c r="GBY60" s="235"/>
      <c r="GBZ60" s="235"/>
      <c r="GCA60" s="235"/>
      <c r="GCB60" s="235"/>
      <c r="GCC60" s="235"/>
      <c r="GCD60" s="235"/>
      <c r="GCE60" s="235"/>
      <c r="GCF60" s="235"/>
      <c r="GCG60" s="235"/>
      <c r="GCH60" s="235"/>
      <c r="GCI60" s="235"/>
      <c r="GCJ60" s="235"/>
      <c r="GCK60" s="235"/>
      <c r="GCL60" s="235"/>
      <c r="GCM60" s="235"/>
      <c r="GCN60" s="235"/>
      <c r="GCO60" s="235"/>
      <c r="GCP60" s="235"/>
      <c r="GCQ60" s="235"/>
      <c r="GCR60" s="235"/>
      <c r="GCS60" s="235"/>
      <c r="GCT60" s="235"/>
      <c r="GCU60" s="235"/>
      <c r="GCV60" s="235"/>
      <c r="GCW60" s="235"/>
      <c r="GCX60" s="235"/>
      <c r="GCY60" s="235"/>
      <c r="GCZ60" s="235"/>
      <c r="GDA60" s="235"/>
      <c r="GDB60" s="235"/>
      <c r="GDC60" s="235"/>
      <c r="GDD60" s="235"/>
      <c r="GDE60" s="235"/>
      <c r="GDF60" s="235"/>
      <c r="GDG60" s="235"/>
      <c r="GDH60" s="235"/>
      <c r="GDI60" s="235"/>
      <c r="GDJ60" s="235"/>
      <c r="GDK60" s="235"/>
      <c r="GDL60" s="235"/>
      <c r="GDM60" s="235"/>
      <c r="GDN60" s="235"/>
      <c r="GDO60" s="235"/>
      <c r="GDP60" s="235"/>
      <c r="GDQ60" s="235"/>
      <c r="GDR60" s="235"/>
      <c r="GDS60" s="235"/>
      <c r="GDT60" s="235"/>
      <c r="GDU60" s="235"/>
      <c r="GDV60" s="235"/>
      <c r="GDW60" s="235"/>
      <c r="GDX60" s="235"/>
      <c r="GDY60" s="235"/>
      <c r="GDZ60" s="235"/>
      <c r="GEA60" s="235"/>
      <c r="GEB60" s="235"/>
      <c r="GEC60" s="235"/>
      <c r="GED60" s="235"/>
      <c r="GEE60" s="235"/>
      <c r="GEF60" s="235"/>
      <c r="GEG60" s="235"/>
      <c r="GEH60" s="235"/>
      <c r="GEI60" s="235"/>
      <c r="GEJ60" s="235"/>
      <c r="GEK60" s="235"/>
      <c r="GEL60" s="235"/>
      <c r="GEM60" s="235"/>
      <c r="GEN60" s="235"/>
      <c r="GEO60" s="235"/>
      <c r="GEP60" s="235"/>
      <c r="GEQ60" s="235"/>
      <c r="GER60" s="235"/>
      <c r="GES60" s="235"/>
      <c r="GET60" s="235"/>
      <c r="GEU60" s="235"/>
      <c r="GEV60" s="235"/>
      <c r="GEW60" s="235"/>
      <c r="GEX60" s="235"/>
      <c r="GEY60" s="235"/>
      <c r="GEZ60" s="235"/>
      <c r="GFA60" s="235"/>
      <c r="GFB60" s="235"/>
      <c r="GFC60" s="235"/>
      <c r="GFD60" s="235"/>
      <c r="GFE60" s="235"/>
      <c r="GFF60" s="235"/>
      <c r="GFG60" s="235"/>
      <c r="GFH60" s="235"/>
      <c r="GFI60" s="235"/>
      <c r="GFJ60" s="235"/>
      <c r="GFK60" s="235"/>
      <c r="GFL60" s="235"/>
      <c r="GFM60" s="235"/>
      <c r="GFN60" s="235"/>
      <c r="GFO60" s="235"/>
      <c r="GFP60" s="235"/>
      <c r="GFQ60" s="235"/>
      <c r="GFR60" s="235"/>
      <c r="GFS60" s="235"/>
      <c r="GFT60" s="235"/>
      <c r="GFU60" s="235"/>
      <c r="GFV60" s="235"/>
      <c r="GFW60" s="235"/>
      <c r="GFX60" s="235"/>
      <c r="GFY60" s="235"/>
      <c r="GFZ60" s="235"/>
      <c r="GGA60" s="235"/>
      <c r="GGB60" s="235"/>
      <c r="GGC60" s="235"/>
      <c r="GGD60" s="235"/>
      <c r="GGE60" s="235"/>
      <c r="GGF60" s="235"/>
      <c r="GGG60" s="235"/>
      <c r="GGH60" s="235"/>
      <c r="GGI60" s="235"/>
      <c r="GGJ60" s="235"/>
      <c r="GGK60" s="235"/>
      <c r="GGL60" s="235"/>
      <c r="GGM60" s="235"/>
      <c r="GGN60" s="235"/>
      <c r="GGO60" s="235"/>
      <c r="GGP60" s="235"/>
      <c r="GGQ60" s="235"/>
      <c r="GGR60" s="235"/>
      <c r="GGS60" s="235"/>
      <c r="GGT60" s="235"/>
      <c r="GGU60" s="235"/>
      <c r="GGV60" s="235"/>
      <c r="GGW60" s="235"/>
      <c r="GGX60" s="235"/>
      <c r="GGY60" s="235"/>
      <c r="GGZ60" s="235"/>
      <c r="GHA60" s="235"/>
      <c r="GHB60" s="235"/>
      <c r="GHC60" s="235"/>
      <c r="GHD60" s="235"/>
      <c r="GHE60" s="235"/>
      <c r="GHF60" s="235"/>
      <c r="GHG60" s="235"/>
      <c r="GHH60" s="235"/>
      <c r="GHI60" s="235"/>
      <c r="GHJ60" s="235"/>
      <c r="GHK60" s="235"/>
      <c r="GHL60" s="235"/>
      <c r="GHM60" s="235"/>
      <c r="GHN60" s="235"/>
      <c r="GHO60" s="235"/>
      <c r="GHP60" s="235"/>
      <c r="GHQ60" s="235"/>
      <c r="GHR60" s="235"/>
      <c r="GHS60" s="235"/>
      <c r="GHT60" s="235"/>
      <c r="GHU60" s="235"/>
      <c r="GHV60" s="235"/>
      <c r="GHW60" s="235"/>
      <c r="GHX60" s="235"/>
      <c r="GHY60" s="235"/>
      <c r="GHZ60" s="235"/>
      <c r="GIA60" s="235"/>
      <c r="GIB60" s="235"/>
      <c r="GIC60" s="235"/>
      <c r="GID60" s="235"/>
      <c r="GIE60" s="235"/>
      <c r="GIF60" s="235"/>
      <c r="GIG60" s="235"/>
      <c r="GIH60" s="235"/>
      <c r="GII60" s="235"/>
      <c r="GIJ60" s="235"/>
      <c r="GIK60" s="235"/>
      <c r="GIL60" s="235"/>
      <c r="GIM60" s="235"/>
      <c r="GIN60" s="235"/>
      <c r="GIO60" s="235"/>
      <c r="GIP60" s="235"/>
      <c r="GIQ60" s="235"/>
      <c r="GIR60" s="235"/>
      <c r="GIS60" s="235"/>
      <c r="GIT60" s="235"/>
      <c r="GIU60" s="235"/>
      <c r="GIV60" s="235"/>
      <c r="GIW60" s="235"/>
      <c r="GIX60" s="235"/>
      <c r="GIY60" s="235"/>
      <c r="GIZ60" s="235"/>
      <c r="GJA60" s="235"/>
      <c r="GJB60" s="235"/>
      <c r="GJC60" s="235"/>
      <c r="GJD60" s="235"/>
      <c r="GJE60" s="235"/>
      <c r="GJF60" s="235"/>
      <c r="GJG60" s="235"/>
      <c r="GJH60" s="235"/>
      <c r="GJI60" s="235"/>
      <c r="GJJ60" s="235"/>
      <c r="GJK60" s="235"/>
      <c r="GJL60" s="235"/>
      <c r="GJM60" s="235"/>
      <c r="GJN60" s="235"/>
      <c r="GJO60" s="235"/>
      <c r="GJP60" s="235"/>
      <c r="GJQ60" s="235"/>
      <c r="GJR60" s="235"/>
      <c r="GJS60" s="235"/>
      <c r="GJT60" s="235"/>
      <c r="GJU60" s="235"/>
      <c r="GJV60" s="235"/>
      <c r="GJW60" s="235"/>
      <c r="GJX60" s="235"/>
      <c r="GJY60" s="235"/>
      <c r="GJZ60" s="235"/>
      <c r="GKA60" s="235"/>
      <c r="GKB60" s="235"/>
      <c r="GKC60" s="235"/>
      <c r="GKD60" s="235"/>
      <c r="GKE60" s="235"/>
      <c r="GKF60" s="235"/>
      <c r="GKG60" s="235"/>
      <c r="GKH60" s="235"/>
      <c r="GKI60" s="235"/>
      <c r="GKJ60" s="235"/>
      <c r="GKK60" s="235"/>
      <c r="GKL60" s="235"/>
      <c r="GKM60" s="235"/>
      <c r="GKN60" s="235"/>
      <c r="GKO60" s="235"/>
      <c r="GKP60" s="235"/>
      <c r="GKQ60" s="235"/>
      <c r="GKR60" s="235"/>
      <c r="GKS60" s="235"/>
      <c r="GKT60" s="235"/>
      <c r="GKU60" s="235"/>
      <c r="GKV60" s="235"/>
      <c r="GKW60" s="235"/>
      <c r="GKX60" s="235"/>
      <c r="GKY60" s="235"/>
      <c r="GKZ60" s="235"/>
      <c r="GLA60" s="235"/>
      <c r="GLB60" s="235"/>
      <c r="GLC60" s="235"/>
      <c r="GLD60" s="235"/>
      <c r="GLE60" s="235"/>
      <c r="GLF60" s="235"/>
      <c r="GLG60" s="235"/>
      <c r="GLH60" s="235"/>
      <c r="GLI60" s="235"/>
      <c r="GLJ60" s="235"/>
      <c r="GLK60" s="235"/>
      <c r="GLL60" s="235"/>
      <c r="GLM60" s="235"/>
      <c r="GLN60" s="235"/>
      <c r="GLO60" s="235"/>
      <c r="GLP60" s="235"/>
      <c r="GLQ60" s="235"/>
      <c r="GLR60" s="235"/>
      <c r="GLS60" s="235"/>
      <c r="GLT60" s="235"/>
      <c r="GLU60" s="235"/>
      <c r="GLV60" s="235"/>
      <c r="GLW60" s="235"/>
      <c r="GLX60" s="235"/>
      <c r="GLY60" s="235"/>
      <c r="GLZ60" s="235"/>
      <c r="GMA60" s="235"/>
      <c r="GMB60" s="235"/>
      <c r="GMC60" s="235"/>
      <c r="GMD60" s="235"/>
      <c r="GME60" s="235"/>
      <c r="GMF60" s="235"/>
      <c r="GMG60" s="235"/>
      <c r="GMH60" s="235"/>
      <c r="GMI60" s="235"/>
      <c r="GMJ60" s="235"/>
      <c r="GMK60" s="235"/>
      <c r="GML60" s="235"/>
      <c r="GMM60" s="235"/>
      <c r="GMN60" s="235"/>
      <c r="GMO60" s="235"/>
      <c r="GMP60" s="235"/>
      <c r="GMQ60" s="235"/>
      <c r="GMR60" s="235"/>
      <c r="GMS60" s="235"/>
      <c r="GMT60" s="235"/>
      <c r="GMU60" s="235"/>
      <c r="GMV60" s="235"/>
      <c r="GMW60" s="235"/>
      <c r="GMX60" s="235"/>
      <c r="GMY60" s="235"/>
      <c r="GMZ60" s="235"/>
      <c r="GNA60" s="235"/>
      <c r="GNB60" s="235"/>
      <c r="GNC60" s="235"/>
      <c r="GND60" s="235"/>
      <c r="GNE60" s="235"/>
      <c r="GNF60" s="235"/>
      <c r="GNG60" s="235"/>
      <c r="GNH60" s="235"/>
      <c r="GNI60" s="235"/>
      <c r="GNJ60" s="235"/>
      <c r="GNK60" s="235"/>
      <c r="GNL60" s="235"/>
      <c r="GNM60" s="235"/>
      <c r="GNN60" s="235"/>
      <c r="GNO60" s="235"/>
      <c r="GNP60" s="235"/>
      <c r="GNQ60" s="235"/>
      <c r="GNR60" s="235"/>
      <c r="GNS60" s="235"/>
      <c r="GNT60" s="235"/>
      <c r="GNU60" s="235"/>
      <c r="GNV60" s="235"/>
      <c r="GNW60" s="235"/>
      <c r="GNX60" s="235"/>
      <c r="GNY60" s="235"/>
      <c r="GNZ60" s="235"/>
      <c r="GOA60" s="235"/>
      <c r="GOB60" s="235"/>
      <c r="GOC60" s="235"/>
      <c r="GOD60" s="235"/>
      <c r="GOE60" s="235"/>
      <c r="GOF60" s="235"/>
      <c r="GOG60" s="235"/>
      <c r="GOH60" s="235"/>
      <c r="GOI60" s="235"/>
      <c r="GOJ60" s="235"/>
      <c r="GOK60" s="235"/>
      <c r="GOL60" s="235"/>
      <c r="GOM60" s="235"/>
      <c r="GON60" s="235"/>
      <c r="GOO60" s="235"/>
      <c r="GOP60" s="235"/>
      <c r="GOQ60" s="235"/>
      <c r="GOR60" s="235"/>
      <c r="GOS60" s="235"/>
      <c r="GOT60" s="235"/>
      <c r="GOU60" s="235"/>
      <c r="GOV60" s="235"/>
      <c r="GOW60" s="235"/>
      <c r="GOX60" s="235"/>
      <c r="GOY60" s="235"/>
      <c r="GOZ60" s="235"/>
      <c r="GPA60" s="235"/>
      <c r="GPB60" s="235"/>
      <c r="GPC60" s="235"/>
      <c r="GPD60" s="235"/>
      <c r="GPE60" s="235"/>
      <c r="GPF60" s="235"/>
      <c r="GPG60" s="235"/>
      <c r="GPH60" s="235"/>
      <c r="GPI60" s="235"/>
      <c r="GPJ60" s="235"/>
      <c r="GPK60" s="235"/>
      <c r="GPL60" s="235"/>
      <c r="GPM60" s="235"/>
      <c r="GPN60" s="235"/>
      <c r="GPO60" s="235"/>
      <c r="GPP60" s="235"/>
      <c r="GPQ60" s="235"/>
      <c r="GPR60" s="235"/>
      <c r="GPS60" s="235"/>
      <c r="GPT60" s="235"/>
      <c r="GPU60" s="235"/>
      <c r="GPV60" s="235"/>
      <c r="GPW60" s="235"/>
      <c r="GPX60" s="235"/>
      <c r="GPY60" s="235"/>
      <c r="GPZ60" s="235"/>
      <c r="GQA60" s="235"/>
      <c r="GQB60" s="235"/>
      <c r="GQC60" s="235"/>
      <c r="GQD60" s="235"/>
      <c r="GQE60" s="235"/>
      <c r="GQF60" s="235"/>
      <c r="GQG60" s="235"/>
      <c r="GQH60" s="235"/>
      <c r="GQI60" s="235"/>
      <c r="GQJ60" s="235"/>
      <c r="GQK60" s="235"/>
      <c r="GQL60" s="235"/>
      <c r="GQM60" s="235"/>
      <c r="GQN60" s="235"/>
      <c r="GQO60" s="235"/>
      <c r="GQP60" s="235"/>
      <c r="GQQ60" s="235"/>
      <c r="GQR60" s="235"/>
      <c r="GQS60" s="235"/>
      <c r="GQT60" s="235"/>
      <c r="GQU60" s="235"/>
      <c r="GQV60" s="235"/>
      <c r="GQW60" s="235"/>
      <c r="GQX60" s="235"/>
      <c r="GQY60" s="235"/>
      <c r="GQZ60" s="235"/>
      <c r="GRA60" s="235"/>
      <c r="GRB60" s="235"/>
      <c r="GRC60" s="235"/>
      <c r="GRD60" s="235"/>
      <c r="GRE60" s="235"/>
      <c r="GRF60" s="235"/>
      <c r="GRG60" s="235"/>
      <c r="GRH60" s="235"/>
      <c r="GRI60" s="235"/>
      <c r="GRJ60" s="235"/>
      <c r="GRK60" s="235"/>
      <c r="GRL60" s="235"/>
      <c r="GRM60" s="235"/>
      <c r="GRN60" s="235"/>
      <c r="GRO60" s="235"/>
      <c r="GRP60" s="235"/>
      <c r="GRQ60" s="235"/>
      <c r="GRR60" s="235"/>
      <c r="GRS60" s="235"/>
      <c r="GRT60" s="235"/>
      <c r="GRU60" s="235"/>
      <c r="GRV60" s="235"/>
      <c r="GRW60" s="235"/>
      <c r="GRX60" s="235"/>
      <c r="GRY60" s="235"/>
      <c r="GRZ60" s="235"/>
      <c r="GSA60" s="235"/>
      <c r="GSB60" s="235"/>
      <c r="GSC60" s="235"/>
      <c r="GSD60" s="235"/>
      <c r="GSE60" s="235"/>
      <c r="GSF60" s="235"/>
      <c r="GSG60" s="235"/>
      <c r="GSH60" s="235"/>
      <c r="GSI60" s="235"/>
      <c r="GSJ60" s="235"/>
      <c r="GSK60" s="235"/>
      <c r="GSL60" s="235"/>
      <c r="GSM60" s="235"/>
      <c r="GSN60" s="235"/>
      <c r="GSO60" s="235"/>
      <c r="GSP60" s="235"/>
      <c r="GSQ60" s="235"/>
      <c r="GSR60" s="235"/>
      <c r="GSS60" s="235"/>
      <c r="GST60" s="235"/>
      <c r="GSU60" s="235"/>
      <c r="GSV60" s="235"/>
      <c r="GSW60" s="235"/>
      <c r="GSX60" s="235"/>
      <c r="GSY60" s="235"/>
      <c r="GSZ60" s="235"/>
      <c r="GTA60" s="235"/>
      <c r="GTB60" s="235"/>
      <c r="GTC60" s="235"/>
      <c r="GTD60" s="235"/>
      <c r="GTE60" s="235"/>
      <c r="GTF60" s="235"/>
      <c r="GTG60" s="235"/>
      <c r="GTH60" s="235"/>
      <c r="GTI60" s="235"/>
      <c r="GTJ60" s="235"/>
      <c r="GTK60" s="235"/>
      <c r="GTL60" s="235"/>
      <c r="GTM60" s="235"/>
      <c r="GTN60" s="235"/>
      <c r="GTO60" s="235"/>
      <c r="GTP60" s="235"/>
      <c r="GTQ60" s="235"/>
      <c r="GTR60" s="235"/>
      <c r="GTS60" s="235"/>
      <c r="GTT60" s="235"/>
      <c r="GTU60" s="235"/>
      <c r="GTV60" s="235"/>
      <c r="GTW60" s="235"/>
      <c r="GTX60" s="235"/>
      <c r="GTY60" s="235"/>
      <c r="GTZ60" s="235"/>
      <c r="GUA60" s="235"/>
      <c r="GUB60" s="235"/>
      <c r="GUC60" s="235"/>
      <c r="GUD60" s="235"/>
      <c r="GUE60" s="235"/>
      <c r="GUF60" s="235"/>
      <c r="GUG60" s="235"/>
      <c r="GUH60" s="235"/>
      <c r="GUI60" s="235"/>
      <c r="GUJ60" s="235"/>
      <c r="GUK60" s="235"/>
      <c r="GUL60" s="235"/>
      <c r="GUM60" s="235"/>
      <c r="GUN60" s="235"/>
      <c r="GUO60" s="235"/>
      <c r="GUP60" s="235"/>
      <c r="GUQ60" s="235"/>
      <c r="GUR60" s="235"/>
      <c r="GUS60" s="235"/>
      <c r="GUT60" s="235"/>
      <c r="GUU60" s="235"/>
      <c r="GUV60" s="235"/>
      <c r="GUW60" s="235"/>
      <c r="GUX60" s="235"/>
      <c r="GUY60" s="235"/>
      <c r="GUZ60" s="235"/>
      <c r="GVA60" s="235"/>
      <c r="GVB60" s="235"/>
      <c r="GVC60" s="235"/>
      <c r="GVD60" s="235"/>
      <c r="GVE60" s="235"/>
      <c r="GVF60" s="235"/>
      <c r="GVG60" s="235"/>
      <c r="GVH60" s="235"/>
      <c r="GVI60" s="235"/>
      <c r="GVJ60" s="235"/>
      <c r="GVK60" s="235"/>
      <c r="GVL60" s="235"/>
      <c r="GVM60" s="235"/>
      <c r="GVN60" s="235"/>
      <c r="GVO60" s="235"/>
      <c r="GVP60" s="235"/>
      <c r="GVQ60" s="235"/>
      <c r="GVR60" s="235"/>
      <c r="GVS60" s="235"/>
      <c r="GVT60" s="235"/>
      <c r="GVU60" s="235"/>
      <c r="GVV60" s="235"/>
      <c r="GVW60" s="235"/>
      <c r="GVX60" s="235"/>
      <c r="GVY60" s="235"/>
      <c r="GVZ60" s="235"/>
      <c r="GWA60" s="235"/>
      <c r="GWB60" s="235"/>
      <c r="GWC60" s="235"/>
      <c r="GWD60" s="235"/>
      <c r="GWE60" s="235"/>
      <c r="GWF60" s="235"/>
      <c r="GWG60" s="235"/>
      <c r="GWH60" s="235"/>
      <c r="GWI60" s="235"/>
      <c r="GWJ60" s="235"/>
      <c r="GWK60" s="235"/>
      <c r="GWL60" s="235"/>
      <c r="GWM60" s="235"/>
      <c r="GWN60" s="235"/>
      <c r="GWO60" s="235"/>
      <c r="GWP60" s="235"/>
      <c r="GWQ60" s="235"/>
      <c r="GWR60" s="235"/>
      <c r="GWS60" s="235"/>
      <c r="GWT60" s="235"/>
      <c r="GWU60" s="235"/>
      <c r="GWV60" s="235"/>
      <c r="GWW60" s="235"/>
      <c r="GWX60" s="235"/>
      <c r="GWY60" s="235"/>
      <c r="GWZ60" s="235"/>
      <c r="GXA60" s="235"/>
      <c r="GXB60" s="235"/>
      <c r="GXC60" s="235"/>
      <c r="GXD60" s="235"/>
      <c r="GXE60" s="235"/>
      <c r="GXF60" s="235"/>
      <c r="GXG60" s="235"/>
      <c r="GXH60" s="235"/>
      <c r="GXI60" s="235"/>
      <c r="GXJ60" s="235"/>
      <c r="GXK60" s="235"/>
      <c r="GXL60" s="235"/>
      <c r="GXM60" s="235"/>
      <c r="GXN60" s="235"/>
      <c r="GXO60" s="235"/>
      <c r="GXP60" s="235"/>
      <c r="GXQ60" s="235"/>
      <c r="GXR60" s="235"/>
      <c r="GXS60" s="235"/>
      <c r="GXT60" s="235"/>
      <c r="GXU60" s="235"/>
      <c r="GXV60" s="235"/>
      <c r="GXW60" s="235"/>
      <c r="GXX60" s="235"/>
      <c r="GXY60" s="235"/>
      <c r="GXZ60" s="235"/>
      <c r="GYA60" s="235"/>
      <c r="GYB60" s="235"/>
      <c r="GYC60" s="235"/>
      <c r="GYD60" s="235"/>
      <c r="GYE60" s="235"/>
      <c r="GYF60" s="235"/>
      <c r="GYG60" s="235"/>
      <c r="GYH60" s="235"/>
      <c r="GYI60" s="235"/>
      <c r="GYJ60" s="235"/>
      <c r="GYK60" s="235"/>
      <c r="GYL60" s="235"/>
      <c r="GYM60" s="235"/>
      <c r="GYN60" s="235"/>
      <c r="GYO60" s="235"/>
      <c r="GYP60" s="235"/>
      <c r="GYQ60" s="235"/>
      <c r="GYR60" s="235"/>
      <c r="GYS60" s="235"/>
      <c r="GYT60" s="235"/>
      <c r="GYU60" s="235"/>
      <c r="GYV60" s="235"/>
      <c r="GYW60" s="235"/>
      <c r="GYX60" s="235"/>
      <c r="GYY60" s="235"/>
      <c r="GYZ60" s="235"/>
      <c r="GZA60" s="235"/>
      <c r="GZB60" s="235"/>
      <c r="GZC60" s="235"/>
      <c r="GZD60" s="235"/>
      <c r="GZE60" s="235"/>
      <c r="GZF60" s="235"/>
      <c r="GZG60" s="235"/>
      <c r="GZH60" s="235"/>
      <c r="GZI60" s="235"/>
      <c r="GZJ60" s="235"/>
      <c r="GZK60" s="235"/>
      <c r="GZL60" s="235"/>
      <c r="GZM60" s="235"/>
      <c r="GZN60" s="235"/>
      <c r="GZO60" s="235"/>
      <c r="GZP60" s="235"/>
      <c r="GZQ60" s="235"/>
      <c r="GZR60" s="235"/>
      <c r="GZS60" s="235"/>
      <c r="GZT60" s="235"/>
      <c r="GZU60" s="235"/>
      <c r="GZV60" s="235"/>
      <c r="GZW60" s="235"/>
      <c r="GZX60" s="235"/>
      <c r="GZY60" s="235"/>
      <c r="GZZ60" s="235"/>
      <c r="HAA60" s="235"/>
      <c r="HAB60" s="235"/>
      <c r="HAC60" s="235"/>
      <c r="HAD60" s="235"/>
      <c r="HAE60" s="235"/>
      <c r="HAF60" s="235"/>
      <c r="HAG60" s="235"/>
      <c r="HAH60" s="235"/>
      <c r="HAI60" s="235"/>
      <c r="HAJ60" s="235"/>
      <c r="HAK60" s="235"/>
      <c r="HAL60" s="235"/>
      <c r="HAM60" s="235"/>
      <c r="HAN60" s="235"/>
      <c r="HAO60" s="235"/>
      <c r="HAP60" s="235"/>
      <c r="HAQ60" s="235"/>
      <c r="HAR60" s="235"/>
      <c r="HAS60" s="235"/>
      <c r="HAT60" s="235"/>
      <c r="HAU60" s="235"/>
      <c r="HAV60" s="235"/>
      <c r="HAW60" s="235"/>
      <c r="HAX60" s="235"/>
      <c r="HAY60" s="235"/>
      <c r="HAZ60" s="235"/>
      <c r="HBA60" s="235"/>
      <c r="HBB60" s="235"/>
      <c r="HBC60" s="235"/>
      <c r="HBD60" s="235"/>
      <c r="HBE60" s="235"/>
      <c r="HBF60" s="235"/>
      <c r="HBG60" s="235"/>
      <c r="HBH60" s="235"/>
      <c r="HBI60" s="235"/>
      <c r="HBJ60" s="235"/>
      <c r="HBK60" s="235"/>
      <c r="HBL60" s="235"/>
      <c r="HBM60" s="235"/>
      <c r="HBN60" s="235"/>
      <c r="HBO60" s="235"/>
      <c r="HBP60" s="235"/>
      <c r="HBQ60" s="235"/>
      <c r="HBR60" s="235"/>
      <c r="HBS60" s="235"/>
      <c r="HBT60" s="235"/>
      <c r="HBU60" s="235"/>
      <c r="HBV60" s="235"/>
      <c r="HBW60" s="235"/>
      <c r="HBX60" s="235"/>
      <c r="HBY60" s="235"/>
      <c r="HBZ60" s="235"/>
      <c r="HCA60" s="235"/>
      <c r="HCB60" s="235"/>
      <c r="HCC60" s="235"/>
      <c r="HCD60" s="235"/>
      <c r="HCE60" s="235"/>
      <c r="HCF60" s="235"/>
      <c r="HCG60" s="235"/>
      <c r="HCH60" s="235"/>
      <c r="HCI60" s="235"/>
      <c r="HCJ60" s="235"/>
      <c r="HCK60" s="235"/>
      <c r="HCL60" s="235"/>
      <c r="HCM60" s="235"/>
      <c r="HCN60" s="235"/>
      <c r="HCO60" s="235"/>
      <c r="HCP60" s="235"/>
      <c r="HCQ60" s="235"/>
      <c r="HCR60" s="235"/>
      <c r="HCS60" s="235"/>
      <c r="HCT60" s="235"/>
      <c r="HCU60" s="235"/>
      <c r="HCV60" s="235"/>
      <c r="HCW60" s="235"/>
      <c r="HCX60" s="235"/>
      <c r="HCY60" s="235"/>
      <c r="HCZ60" s="235"/>
      <c r="HDA60" s="235"/>
      <c r="HDB60" s="235"/>
      <c r="HDC60" s="235"/>
      <c r="HDD60" s="235"/>
      <c r="HDE60" s="235"/>
      <c r="HDF60" s="235"/>
      <c r="HDG60" s="235"/>
      <c r="HDH60" s="235"/>
      <c r="HDI60" s="235"/>
      <c r="HDJ60" s="235"/>
      <c r="HDK60" s="235"/>
      <c r="HDL60" s="235"/>
      <c r="HDM60" s="235"/>
      <c r="HDN60" s="235"/>
      <c r="HDO60" s="235"/>
      <c r="HDP60" s="235"/>
      <c r="HDQ60" s="235"/>
      <c r="HDR60" s="235"/>
      <c r="HDS60" s="235"/>
      <c r="HDT60" s="235"/>
      <c r="HDU60" s="235"/>
      <c r="HDV60" s="235"/>
      <c r="HDW60" s="235"/>
      <c r="HDX60" s="235"/>
      <c r="HDY60" s="235"/>
      <c r="HDZ60" s="235"/>
      <c r="HEA60" s="235"/>
      <c r="HEB60" s="235"/>
      <c r="HEC60" s="235"/>
      <c r="HED60" s="235"/>
      <c r="HEE60" s="235"/>
      <c r="HEF60" s="235"/>
      <c r="HEG60" s="235"/>
      <c r="HEH60" s="235"/>
      <c r="HEI60" s="235"/>
      <c r="HEJ60" s="235"/>
      <c r="HEK60" s="235"/>
      <c r="HEL60" s="235"/>
      <c r="HEM60" s="235"/>
      <c r="HEN60" s="235"/>
      <c r="HEO60" s="235"/>
      <c r="HEP60" s="235"/>
      <c r="HEQ60" s="235"/>
      <c r="HER60" s="235"/>
      <c r="HES60" s="235"/>
      <c r="HET60" s="235"/>
      <c r="HEU60" s="235"/>
      <c r="HEV60" s="235"/>
      <c r="HEW60" s="235"/>
      <c r="HEX60" s="235"/>
      <c r="HEY60" s="235"/>
      <c r="HEZ60" s="235"/>
      <c r="HFA60" s="235"/>
      <c r="HFB60" s="235"/>
      <c r="HFC60" s="235"/>
      <c r="HFD60" s="235"/>
      <c r="HFE60" s="235"/>
      <c r="HFF60" s="235"/>
      <c r="HFG60" s="235"/>
      <c r="HFH60" s="235"/>
      <c r="HFI60" s="235"/>
      <c r="HFJ60" s="235"/>
      <c r="HFK60" s="235"/>
      <c r="HFL60" s="235"/>
      <c r="HFM60" s="235"/>
      <c r="HFN60" s="235"/>
      <c r="HFO60" s="235"/>
      <c r="HFP60" s="235"/>
      <c r="HFQ60" s="235"/>
      <c r="HFR60" s="235"/>
      <c r="HFS60" s="235"/>
      <c r="HFT60" s="235"/>
      <c r="HFU60" s="235"/>
      <c r="HFV60" s="235"/>
      <c r="HFW60" s="235"/>
      <c r="HFX60" s="235"/>
      <c r="HFY60" s="235"/>
      <c r="HFZ60" s="235"/>
      <c r="HGA60" s="235"/>
      <c r="HGB60" s="235"/>
      <c r="HGC60" s="235"/>
      <c r="HGD60" s="235"/>
      <c r="HGE60" s="235"/>
      <c r="HGF60" s="235"/>
      <c r="HGG60" s="235"/>
      <c r="HGH60" s="235"/>
      <c r="HGI60" s="235"/>
      <c r="HGJ60" s="235"/>
      <c r="HGK60" s="235"/>
      <c r="HGL60" s="235"/>
      <c r="HGM60" s="235"/>
      <c r="HGN60" s="235"/>
      <c r="HGO60" s="235"/>
      <c r="HGP60" s="235"/>
      <c r="HGQ60" s="235"/>
      <c r="HGR60" s="235"/>
      <c r="HGS60" s="235"/>
      <c r="HGT60" s="235"/>
      <c r="HGU60" s="235"/>
      <c r="HGV60" s="235"/>
      <c r="HGW60" s="235"/>
      <c r="HGX60" s="235"/>
      <c r="HGY60" s="235"/>
      <c r="HGZ60" s="235"/>
      <c r="HHA60" s="235"/>
      <c r="HHB60" s="235"/>
      <c r="HHC60" s="235"/>
      <c r="HHD60" s="235"/>
      <c r="HHE60" s="235"/>
      <c r="HHF60" s="235"/>
      <c r="HHG60" s="235"/>
      <c r="HHH60" s="235"/>
      <c r="HHI60" s="235"/>
      <c r="HHJ60" s="235"/>
      <c r="HHK60" s="235"/>
      <c r="HHL60" s="235"/>
      <c r="HHM60" s="235"/>
      <c r="HHN60" s="235"/>
      <c r="HHO60" s="235"/>
      <c r="HHP60" s="235"/>
      <c r="HHQ60" s="235"/>
      <c r="HHR60" s="235"/>
      <c r="HHS60" s="235"/>
      <c r="HHT60" s="235"/>
      <c r="HHU60" s="235"/>
      <c r="HHV60" s="235"/>
      <c r="HHW60" s="235"/>
      <c r="HHX60" s="235"/>
      <c r="HHY60" s="235"/>
      <c r="HHZ60" s="235"/>
      <c r="HIA60" s="235"/>
      <c r="HIB60" s="235"/>
      <c r="HIC60" s="235"/>
      <c r="HID60" s="235"/>
      <c r="HIE60" s="235"/>
      <c r="HIF60" s="235"/>
      <c r="HIG60" s="235"/>
      <c r="HIH60" s="235"/>
      <c r="HII60" s="235"/>
      <c r="HIJ60" s="235"/>
      <c r="HIK60" s="235"/>
      <c r="HIL60" s="235"/>
      <c r="HIM60" s="235"/>
      <c r="HIN60" s="235"/>
      <c r="HIO60" s="235"/>
      <c r="HIP60" s="235"/>
      <c r="HIQ60" s="235"/>
      <c r="HIR60" s="235"/>
      <c r="HIS60" s="235"/>
      <c r="HIT60" s="235"/>
      <c r="HIU60" s="235"/>
      <c r="HIV60" s="235"/>
      <c r="HIW60" s="235"/>
      <c r="HIX60" s="235"/>
      <c r="HIY60" s="235"/>
      <c r="HIZ60" s="235"/>
      <c r="HJA60" s="235"/>
      <c r="HJB60" s="235"/>
      <c r="HJC60" s="235"/>
      <c r="HJD60" s="235"/>
      <c r="HJE60" s="235"/>
      <c r="HJF60" s="235"/>
      <c r="HJG60" s="235"/>
      <c r="HJH60" s="235"/>
      <c r="HJI60" s="235"/>
      <c r="HJJ60" s="235"/>
      <c r="HJK60" s="235"/>
      <c r="HJL60" s="235"/>
      <c r="HJM60" s="235"/>
      <c r="HJN60" s="235"/>
      <c r="HJO60" s="235"/>
      <c r="HJP60" s="235"/>
      <c r="HJQ60" s="235"/>
      <c r="HJR60" s="235"/>
      <c r="HJS60" s="235"/>
      <c r="HJT60" s="235"/>
      <c r="HJU60" s="235"/>
      <c r="HJV60" s="235"/>
      <c r="HJW60" s="235"/>
      <c r="HJX60" s="235"/>
      <c r="HJY60" s="235"/>
      <c r="HJZ60" s="235"/>
      <c r="HKA60" s="235"/>
      <c r="HKB60" s="235"/>
      <c r="HKC60" s="235"/>
      <c r="HKD60" s="235"/>
      <c r="HKE60" s="235"/>
      <c r="HKF60" s="235"/>
      <c r="HKG60" s="235"/>
      <c r="HKH60" s="235"/>
      <c r="HKI60" s="235"/>
      <c r="HKJ60" s="235"/>
      <c r="HKK60" s="235"/>
      <c r="HKL60" s="235"/>
      <c r="HKM60" s="235"/>
      <c r="HKN60" s="235"/>
      <c r="HKO60" s="235"/>
      <c r="HKP60" s="235"/>
      <c r="HKQ60" s="235"/>
      <c r="HKR60" s="235"/>
      <c r="HKS60" s="235"/>
      <c r="HKT60" s="235"/>
      <c r="HKU60" s="235"/>
      <c r="HKV60" s="235"/>
      <c r="HKW60" s="235"/>
      <c r="HKX60" s="235"/>
      <c r="HKY60" s="235"/>
      <c r="HKZ60" s="235"/>
      <c r="HLA60" s="235"/>
      <c r="HLB60" s="235"/>
      <c r="HLC60" s="235"/>
      <c r="HLD60" s="235"/>
      <c r="HLE60" s="235"/>
      <c r="HLF60" s="235"/>
      <c r="HLG60" s="235"/>
      <c r="HLH60" s="235"/>
      <c r="HLI60" s="235"/>
      <c r="HLJ60" s="235"/>
      <c r="HLK60" s="235"/>
      <c r="HLL60" s="235"/>
      <c r="HLM60" s="235"/>
      <c r="HLN60" s="235"/>
      <c r="HLO60" s="235"/>
      <c r="HLP60" s="235"/>
      <c r="HLQ60" s="235"/>
      <c r="HLR60" s="235"/>
      <c r="HLS60" s="235"/>
      <c r="HLT60" s="235"/>
      <c r="HLU60" s="235"/>
      <c r="HLV60" s="235"/>
      <c r="HLW60" s="235"/>
      <c r="HLX60" s="235"/>
      <c r="HLY60" s="235"/>
      <c r="HLZ60" s="235"/>
      <c r="HMA60" s="235"/>
      <c r="HMB60" s="235"/>
      <c r="HMC60" s="235"/>
      <c r="HMD60" s="235"/>
      <c r="HME60" s="235"/>
      <c r="HMF60" s="235"/>
      <c r="HMG60" s="235"/>
      <c r="HMH60" s="235"/>
      <c r="HMI60" s="235"/>
      <c r="HMJ60" s="235"/>
      <c r="HMK60" s="235"/>
      <c r="HML60" s="235"/>
      <c r="HMM60" s="235"/>
      <c r="HMN60" s="235"/>
      <c r="HMO60" s="235"/>
      <c r="HMP60" s="235"/>
      <c r="HMQ60" s="235"/>
      <c r="HMR60" s="235"/>
      <c r="HMS60" s="235"/>
      <c r="HMT60" s="235"/>
      <c r="HMU60" s="235"/>
      <c r="HMV60" s="235"/>
      <c r="HMW60" s="235"/>
      <c r="HMX60" s="235"/>
      <c r="HMY60" s="235"/>
      <c r="HMZ60" s="235"/>
      <c r="HNA60" s="235"/>
      <c r="HNB60" s="235"/>
      <c r="HNC60" s="235"/>
      <c r="HND60" s="235"/>
      <c r="HNE60" s="235"/>
      <c r="HNF60" s="235"/>
      <c r="HNG60" s="235"/>
      <c r="HNH60" s="235"/>
      <c r="HNI60" s="235"/>
      <c r="HNJ60" s="235"/>
      <c r="HNK60" s="235"/>
      <c r="HNL60" s="235"/>
      <c r="HNM60" s="235"/>
      <c r="HNN60" s="235"/>
      <c r="HNO60" s="235"/>
      <c r="HNP60" s="235"/>
      <c r="HNQ60" s="235"/>
      <c r="HNR60" s="235"/>
      <c r="HNS60" s="235"/>
      <c r="HNT60" s="235"/>
      <c r="HNU60" s="235"/>
      <c r="HNV60" s="235"/>
      <c r="HNW60" s="235"/>
      <c r="HNX60" s="235"/>
      <c r="HNY60" s="235"/>
      <c r="HNZ60" s="235"/>
      <c r="HOA60" s="235"/>
      <c r="HOB60" s="235"/>
      <c r="HOC60" s="235"/>
      <c r="HOD60" s="235"/>
      <c r="HOE60" s="235"/>
      <c r="HOF60" s="235"/>
      <c r="HOG60" s="235"/>
      <c r="HOH60" s="235"/>
      <c r="HOI60" s="235"/>
      <c r="HOJ60" s="235"/>
      <c r="HOK60" s="235"/>
      <c r="HOL60" s="235"/>
      <c r="HOM60" s="235"/>
      <c r="HON60" s="235"/>
      <c r="HOO60" s="235"/>
      <c r="HOP60" s="235"/>
      <c r="HOQ60" s="235"/>
      <c r="HOR60" s="235"/>
      <c r="HOS60" s="235"/>
      <c r="HOT60" s="235"/>
      <c r="HOU60" s="235"/>
      <c r="HOV60" s="235"/>
      <c r="HOW60" s="235"/>
      <c r="HOX60" s="235"/>
      <c r="HOY60" s="235"/>
      <c r="HOZ60" s="235"/>
      <c r="HPA60" s="235"/>
      <c r="HPB60" s="235"/>
      <c r="HPC60" s="235"/>
      <c r="HPD60" s="235"/>
      <c r="HPE60" s="235"/>
      <c r="HPF60" s="235"/>
      <c r="HPG60" s="235"/>
      <c r="HPH60" s="235"/>
      <c r="HPI60" s="235"/>
      <c r="HPJ60" s="235"/>
      <c r="HPK60" s="235"/>
      <c r="HPL60" s="235"/>
      <c r="HPM60" s="235"/>
      <c r="HPN60" s="235"/>
      <c r="HPO60" s="235"/>
      <c r="HPP60" s="235"/>
      <c r="HPQ60" s="235"/>
      <c r="HPR60" s="235"/>
      <c r="HPS60" s="235"/>
      <c r="HPT60" s="235"/>
      <c r="HPU60" s="235"/>
      <c r="HPV60" s="235"/>
      <c r="HPW60" s="235"/>
      <c r="HPX60" s="235"/>
      <c r="HPY60" s="235"/>
      <c r="HPZ60" s="235"/>
      <c r="HQA60" s="235"/>
      <c r="HQB60" s="235"/>
      <c r="HQC60" s="235"/>
      <c r="HQD60" s="235"/>
      <c r="HQE60" s="235"/>
      <c r="HQF60" s="235"/>
      <c r="HQG60" s="235"/>
      <c r="HQH60" s="235"/>
      <c r="HQI60" s="235"/>
      <c r="HQJ60" s="235"/>
      <c r="HQK60" s="235"/>
      <c r="HQL60" s="235"/>
      <c r="HQM60" s="235"/>
      <c r="HQN60" s="235"/>
      <c r="HQO60" s="235"/>
      <c r="HQP60" s="235"/>
      <c r="HQQ60" s="235"/>
      <c r="HQR60" s="235"/>
      <c r="HQS60" s="235"/>
      <c r="HQT60" s="235"/>
      <c r="HQU60" s="235"/>
      <c r="HQV60" s="235"/>
      <c r="HQW60" s="235"/>
      <c r="HQX60" s="235"/>
      <c r="HQY60" s="235"/>
      <c r="HQZ60" s="235"/>
      <c r="HRA60" s="235"/>
      <c r="HRB60" s="235"/>
      <c r="HRC60" s="235"/>
      <c r="HRD60" s="235"/>
      <c r="HRE60" s="235"/>
      <c r="HRF60" s="235"/>
      <c r="HRG60" s="235"/>
      <c r="HRH60" s="235"/>
      <c r="HRI60" s="235"/>
      <c r="HRJ60" s="235"/>
      <c r="HRK60" s="235"/>
      <c r="HRL60" s="235"/>
      <c r="HRM60" s="235"/>
      <c r="HRN60" s="235"/>
      <c r="HRO60" s="235"/>
      <c r="HRP60" s="235"/>
      <c r="HRQ60" s="235"/>
      <c r="HRR60" s="235"/>
      <c r="HRS60" s="235"/>
      <c r="HRT60" s="235"/>
      <c r="HRU60" s="235"/>
      <c r="HRV60" s="235"/>
      <c r="HRW60" s="235"/>
      <c r="HRX60" s="235"/>
      <c r="HRY60" s="235"/>
      <c r="HRZ60" s="235"/>
      <c r="HSA60" s="235"/>
      <c r="HSB60" s="235"/>
      <c r="HSC60" s="235"/>
      <c r="HSD60" s="235"/>
      <c r="HSE60" s="235"/>
      <c r="HSF60" s="235"/>
      <c r="HSG60" s="235"/>
      <c r="HSH60" s="235"/>
      <c r="HSI60" s="235"/>
      <c r="HSJ60" s="235"/>
      <c r="HSK60" s="235"/>
      <c r="HSL60" s="235"/>
      <c r="HSM60" s="235"/>
      <c r="HSN60" s="235"/>
      <c r="HSO60" s="235"/>
      <c r="HSP60" s="235"/>
      <c r="HSQ60" s="235"/>
      <c r="HSR60" s="235"/>
      <c r="HSS60" s="235"/>
      <c r="HST60" s="235"/>
      <c r="HSU60" s="235"/>
      <c r="HSV60" s="235"/>
      <c r="HSW60" s="235"/>
      <c r="HSX60" s="235"/>
      <c r="HSY60" s="235"/>
      <c r="HSZ60" s="235"/>
      <c r="HTA60" s="235"/>
      <c r="HTB60" s="235"/>
      <c r="HTC60" s="235"/>
      <c r="HTD60" s="235"/>
      <c r="HTE60" s="235"/>
      <c r="HTF60" s="235"/>
      <c r="HTG60" s="235"/>
      <c r="HTH60" s="235"/>
      <c r="HTI60" s="235"/>
      <c r="HTJ60" s="235"/>
      <c r="HTK60" s="235"/>
      <c r="HTL60" s="235"/>
      <c r="HTM60" s="235"/>
      <c r="HTN60" s="235"/>
      <c r="HTO60" s="235"/>
      <c r="HTP60" s="235"/>
      <c r="HTQ60" s="235"/>
      <c r="HTR60" s="235"/>
      <c r="HTS60" s="235"/>
      <c r="HTT60" s="235"/>
      <c r="HTU60" s="235"/>
      <c r="HTV60" s="235"/>
      <c r="HTW60" s="235"/>
      <c r="HTX60" s="235"/>
      <c r="HTY60" s="235"/>
      <c r="HTZ60" s="235"/>
      <c r="HUA60" s="235"/>
      <c r="HUB60" s="235"/>
      <c r="HUC60" s="235"/>
      <c r="HUD60" s="235"/>
      <c r="HUE60" s="235"/>
      <c r="HUF60" s="235"/>
      <c r="HUG60" s="235"/>
      <c r="HUH60" s="235"/>
      <c r="HUI60" s="235"/>
      <c r="HUJ60" s="235"/>
      <c r="HUK60" s="235"/>
      <c r="HUL60" s="235"/>
      <c r="HUM60" s="235"/>
      <c r="HUN60" s="235"/>
      <c r="HUO60" s="235"/>
      <c r="HUP60" s="235"/>
      <c r="HUQ60" s="235"/>
      <c r="HUR60" s="235"/>
      <c r="HUS60" s="235"/>
      <c r="HUT60" s="235"/>
      <c r="HUU60" s="235"/>
      <c r="HUV60" s="235"/>
      <c r="HUW60" s="235"/>
      <c r="HUX60" s="235"/>
      <c r="HUY60" s="235"/>
      <c r="HUZ60" s="235"/>
      <c r="HVA60" s="235"/>
      <c r="HVB60" s="235"/>
      <c r="HVC60" s="235"/>
      <c r="HVD60" s="235"/>
      <c r="HVE60" s="235"/>
      <c r="HVF60" s="235"/>
      <c r="HVG60" s="235"/>
      <c r="HVH60" s="235"/>
      <c r="HVI60" s="235"/>
      <c r="HVJ60" s="235"/>
      <c r="HVK60" s="235"/>
      <c r="HVL60" s="235"/>
      <c r="HVM60" s="235"/>
      <c r="HVN60" s="235"/>
      <c r="HVO60" s="235"/>
      <c r="HVP60" s="235"/>
      <c r="HVQ60" s="235"/>
      <c r="HVR60" s="235"/>
      <c r="HVS60" s="235"/>
      <c r="HVT60" s="235"/>
      <c r="HVU60" s="235"/>
      <c r="HVV60" s="235"/>
      <c r="HVW60" s="235"/>
      <c r="HVX60" s="235"/>
      <c r="HVY60" s="235"/>
      <c r="HVZ60" s="235"/>
      <c r="HWA60" s="235"/>
      <c r="HWB60" s="235"/>
      <c r="HWC60" s="235"/>
      <c r="HWD60" s="235"/>
      <c r="HWE60" s="235"/>
      <c r="HWF60" s="235"/>
      <c r="HWG60" s="235"/>
      <c r="HWH60" s="235"/>
      <c r="HWI60" s="235"/>
      <c r="HWJ60" s="235"/>
      <c r="HWK60" s="235"/>
      <c r="HWL60" s="235"/>
      <c r="HWM60" s="235"/>
      <c r="HWN60" s="235"/>
      <c r="HWO60" s="235"/>
      <c r="HWP60" s="235"/>
      <c r="HWQ60" s="235"/>
      <c r="HWR60" s="235"/>
      <c r="HWS60" s="235"/>
      <c r="HWT60" s="235"/>
      <c r="HWU60" s="235"/>
      <c r="HWV60" s="235"/>
      <c r="HWW60" s="235"/>
      <c r="HWX60" s="235"/>
      <c r="HWY60" s="235"/>
      <c r="HWZ60" s="235"/>
      <c r="HXA60" s="235"/>
      <c r="HXB60" s="235"/>
      <c r="HXC60" s="235"/>
      <c r="HXD60" s="235"/>
      <c r="HXE60" s="235"/>
      <c r="HXF60" s="235"/>
      <c r="HXG60" s="235"/>
      <c r="HXH60" s="235"/>
      <c r="HXI60" s="235"/>
      <c r="HXJ60" s="235"/>
      <c r="HXK60" s="235"/>
      <c r="HXL60" s="235"/>
      <c r="HXM60" s="235"/>
      <c r="HXN60" s="235"/>
      <c r="HXO60" s="235"/>
      <c r="HXP60" s="235"/>
      <c r="HXQ60" s="235"/>
      <c r="HXR60" s="235"/>
      <c r="HXS60" s="235"/>
      <c r="HXT60" s="235"/>
      <c r="HXU60" s="235"/>
      <c r="HXV60" s="235"/>
      <c r="HXW60" s="235"/>
      <c r="HXX60" s="235"/>
      <c r="HXY60" s="235"/>
      <c r="HXZ60" s="235"/>
      <c r="HYA60" s="235"/>
      <c r="HYB60" s="235"/>
      <c r="HYC60" s="235"/>
      <c r="HYD60" s="235"/>
      <c r="HYE60" s="235"/>
      <c r="HYF60" s="235"/>
      <c r="HYG60" s="235"/>
      <c r="HYH60" s="235"/>
      <c r="HYI60" s="235"/>
      <c r="HYJ60" s="235"/>
      <c r="HYK60" s="235"/>
      <c r="HYL60" s="235"/>
      <c r="HYM60" s="235"/>
      <c r="HYN60" s="235"/>
      <c r="HYO60" s="235"/>
      <c r="HYP60" s="235"/>
      <c r="HYQ60" s="235"/>
      <c r="HYR60" s="235"/>
      <c r="HYS60" s="235"/>
      <c r="HYT60" s="235"/>
      <c r="HYU60" s="235"/>
      <c r="HYV60" s="235"/>
      <c r="HYW60" s="235"/>
      <c r="HYX60" s="235"/>
      <c r="HYY60" s="235"/>
      <c r="HYZ60" s="235"/>
      <c r="HZA60" s="235"/>
      <c r="HZB60" s="235"/>
      <c r="HZC60" s="235"/>
      <c r="HZD60" s="235"/>
      <c r="HZE60" s="235"/>
      <c r="HZF60" s="235"/>
      <c r="HZG60" s="235"/>
      <c r="HZH60" s="235"/>
      <c r="HZI60" s="235"/>
      <c r="HZJ60" s="235"/>
      <c r="HZK60" s="235"/>
      <c r="HZL60" s="235"/>
      <c r="HZM60" s="235"/>
      <c r="HZN60" s="235"/>
      <c r="HZO60" s="235"/>
      <c r="HZP60" s="235"/>
      <c r="HZQ60" s="235"/>
      <c r="HZR60" s="235"/>
      <c r="HZS60" s="235"/>
      <c r="HZT60" s="235"/>
      <c r="HZU60" s="235"/>
      <c r="HZV60" s="235"/>
      <c r="HZW60" s="235"/>
      <c r="HZX60" s="235"/>
      <c r="HZY60" s="235"/>
      <c r="HZZ60" s="235"/>
      <c r="IAA60" s="235"/>
      <c r="IAB60" s="235"/>
      <c r="IAC60" s="235"/>
      <c r="IAD60" s="235"/>
      <c r="IAE60" s="235"/>
      <c r="IAF60" s="235"/>
      <c r="IAG60" s="235"/>
      <c r="IAH60" s="235"/>
      <c r="IAI60" s="235"/>
      <c r="IAJ60" s="235"/>
      <c r="IAK60" s="235"/>
      <c r="IAL60" s="235"/>
      <c r="IAM60" s="235"/>
      <c r="IAN60" s="235"/>
      <c r="IAO60" s="235"/>
      <c r="IAP60" s="235"/>
      <c r="IAQ60" s="235"/>
      <c r="IAR60" s="235"/>
      <c r="IAS60" s="235"/>
      <c r="IAT60" s="235"/>
      <c r="IAU60" s="235"/>
      <c r="IAV60" s="235"/>
      <c r="IAW60" s="235"/>
      <c r="IAX60" s="235"/>
      <c r="IAY60" s="235"/>
      <c r="IAZ60" s="235"/>
      <c r="IBA60" s="235"/>
      <c r="IBB60" s="235"/>
      <c r="IBC60" s="235"/>
      <c r="IBD60" s="235"/>
      <c r="IBE60" s="235"/>
      <c r="IBF60" s="235"/>
      <c r="IBG60" s="235"/>
      <c r="IBH60" s="235"/>
      <c r="IBI60" s="235"/>
      <c r="IBJ60" s="235"/>
      <c r="IBK60" s="235"/>
      <c r="IBL60" s="235"/>
      <c r="IBM60" s="235"/>
      <c r="IBN60" s="235"/>
      <c r="IBO60" s="235"/>
      <c r="IBP60" s="235"/>
      <c r="IBQ60" s="235"/>
      <c r="IBR60" s="235"/>
      <c r="IBS60" s="235"/>
      <c r="IBT60" s="235"/>
      <c r="IBU60" s="235"/>
      <c r="IBV60" s="235"/>
      <c r="IBW60" s="235"/>
      <c r="IBX60" s="235"/>
      <c r="IBY60" s="235"/>
      <c r="IBZ60" s="235"/>
      <c r="ICA60" s="235"/>
      <c r="ICB60" s="235"/>
      <c r="ICC60" s="235"/>
      <c r="ICD60" s="235"/>
      <c r="ICE60" s="235"/>
      <c r="ICF60" s="235"/>
      <c r="ICG60" s="235"/>
      <c r="ICH60" s="235"/>
      <c r="ICI60" s="235"/>
      <c r="ICJ60" s="235"/>
      <c r="ICK60" s="235"/>
      <c r="ICL60" s="235"/>
      <c r="ICM60" s="235"/>
      <c r="ICN60" s="235"/>
      <c r="ICO60" s="235"/>
      <c r="ICP60" s="235"/>
      <c r="ICQ60" s="235"/>
      <c r="ICR60" s="235"/>
      <c r="ICS60" s="235"/>
      <c r="ICT60" s="235"/>
      <c r="ICU60" s="235"/>
      <c r="ICV60" s="235"/>
      <c r="ICW60" s="235"/>
      <c r="ICX60" s="235"/>
      <c r="ICY60" s="235"/>
      <c r="ICZ60" s="235"/>
      <c r="IDA60" s="235"/>
      <c r="IDB60" s="235"/>
      <c r="IDC60" s="235"/>
      <c r="IDD60" s="235"/>
      <c r="IDE60" s="235"/>
      <c r="IDF60" s="235"/>
      <c r="IDG60" s="235"/>
      <c r="IDH60" s="235"/>
      <c r="IDI60" s="235"/>
      <c r="IDJ60" s="235"/>
      <c r="IDK60" s="235"/>
      <c r="IDL60" s="235"/>
      <c r="IDM60" s="235"/>
      <c r="IDN60" s="235"/>
      <c r="IDO60" s="235"/>
      <c r="IDP60" s="235"/>
      <c r="IDQ60" s="235"/>
      <c r="IDR60" s="235"/>
      <c r="IDS60" s="235"/>
      <c r="IDT60" s="235"/>
      <c r="IDU60" s="235"/>
      <c r="IDV60" s="235"/>
      <c r="IDW60" s="235"/>
      <c r="IDX60" s="235"/>
      <c r="IDY60" s="235"/>
      <c r="IDZ60" s="235"/>
      <c r="IEA60" s="235"/>
      <c r="IEB60" s="235"/>
      <c r="IEC60" s="235"/>
      <c r="IED60" s="235"/>
      <c r="IEE60" s="235"/>
      <c r="IEF60" s="235"/>
      <c r="IEG60" s="235"/>
      <c r="IEH60" s="235"/>
      <c r="IEI60" s="235"/>
      <c r="IEJ60" s="235"/>
      <c r="IEK60" s="235"/>
      <c r="IEL60" s="235"/>
      <c r="IEM60" s="235"/>
      <c r="IEN60" s="235"/>
      <c r="IEO60" s="235"/>
      <c r="IEP60" s="235"/>
      <c r="IEQ60" s="235"/>
      <c r="IER60" s="235"/>
      <c r="IES60" s="235"/>
      <c r="IET60" s="235"/>
      <c r="IEU60" s="235"/>
      <c r="IEV60" s="235"/>
      <c r="IEW60" s="235"/>
      <c r="IEX60" s="235"/>
      <c r="IEY60" s="235"/>
      <c r="IEZ60" s="235"/>
      <c r="IFA60" s="235"/>
      <c r="IFB60" s="235"/>
      <c r="IFC60" s="235"/>
      <c r="IFD60" s="235"/>
      <c r="IFE60" s="235"/>
      <c r="IFF60" s="235"/>
      <c r="IFG60" s="235"/>
      <c r="IFH60" s="235"/>
      <c r="IFI60" s="235"/>
      <c r="IFJ60" s="235"/>
      <c r="IFK60" s="235"/>
      <c r="IFL60" s="235"/>
      <c r="IFM60" s="235"/>
      <c r="IFN60" s="235"/>
      <c r="IFO60" s="235"/>
      <c r="IFP60" s="235"/>
      <c r="IFQ60" s="235"/>
      <c r="IFR60" s="235"/>
      <c r="IFS60" s="235"/>
      <c r="IFT60" s="235"/>
      <c r="IFU60" s="235"/>
      <c r="IFV60" s="235"/>
      <c r="IFW60" s="235"/>
      <c r="IFX60" s="235"/>
      <c r="IFY60" s="235"/>
      <c r="IFZ60" s="235"/>
      <c r="IGA60" s="235"/>
      <c r="IGB60" s="235"/>
      <c r="IGC60" s="235"/>
      <c r="IGD60" s="235"/>
      <c r="IGE60" s="235"/>
      <c r="IGF60" s="235"/>
      <c r="IGG60" s="235"/>
      <c r="IGH60" s="235"/>
      <c r="IGI60" s="235"/>
      <c r="IGJ60" s="235"/>
      <c r="IGK60" s="235"/>
      <c r="IGL60" s="235"/>
      <c r="IGM60" s="235"/>
      <c r="IGN60" s="235"/>
      <c r="IGO60" s="235"/>
      <c r="IGP60" s="235"/>
      <c r="IGQ60" s="235"/>
      <c r="IGR60" s="235"/>
      <c r="IGS60" s="235"/>
      <c r="IGT60" s="235"/>
      <c r="IGU60" s="235"/>
      <c r="IGV60" s="235"/>
      <c r="IGW60" s="235"/>
      <c r="IGX60" s="235"/>
      <c r="IGY60" s="235"/>
      <c r="IGZ60" s="235"/>
      <c r="IHA60" s="235"/>
      <c r="IHB60" s="235"/>
      <c r="IHC60" s="235"/>
      <c r="IHD60" s="235"/>
      <c r="IHE60" s="235"/>
      <c r="IHF60" s="235"/>
      <c r="IHG60" s="235"/>
      <c r="IHH60" s="235"/>
      <c r="IHI60" s="235"/>
      <c r="IHJ60" s="235"/>
      <c r="IHK60" s="235"/>
      <c r="IHL60" s="235"/>
      <c r="IHM60" s="235"/>
      <c r="IHN60" s="235"/>
      <c r="IHO60" s="235"/>
      <c r="IHP60" s="235"/>
      <c r="IHQ60" s="235"/>
      <c r="IHR60" s="235"/>
      <c r="IHS60" s="235"/>
      <c r="IHT60" s="235"/>
      <c r="IHU60" s="235"/>
      <c r="IHV60" s="235"/>
      <c r="IHW60" s="235"/>
      <c r="IHX60" s="235"/>
      <c r="IHY60" s="235"/>
      <c r="IHZ60" s="235"/>
      <c r="IIA60" s="235"/>
      <c r="IIB60" s="235"/>
      <c r="IIC60" s="235"/>
      <c r="IID60" s="235"/>
      <c r="IIE60" s="235"/>
      <c r="IIF60" s="235"/>
      <c r="IIG60" s="235"/>
      <c r="IIH60" s="235"/>
      <c r="III60" s="235"/>
      <c r="IIJ60" s="235"/>
      <c r="IIK60" s="235"/>
      <c r="IIL60" s="235"/>
      <c r="IIM60" s="235"/>
      <c r="IIN60" s="235"/>
      <c r="IIO60" s="235"/>
      <c r="IIP60" s="235"/>
      <c r="IIQ60" s="235"/>
      <c r="IIR60" s="235"/>
      <c r="IIS60" s="235"/>
      <c r="IIT60" s="235"/>
      <c r="IIU60" s="235"/>
      <c r="IIV60" s="235"/>
      <c r="IIW60" s="235"/>
      <c r="IIX60" s="235"/>
      <c r="IIY60" s="235"/>
      <c r="IIZ60" s="235"/>
      <c r="IJA60" s="235"/>
      <c r="IJB60" s="235"/>
      <c r="IJC60" s="235"/>
      <c r="IJD60" s="235"/>
      <c r="IJE60" s="235"/>
      <c r="IJF60" s="235"/>
      <c r="IJG60" s="235"/>
      <c r="IJH60" s="235"/>
      <c r="IJI60" s="235"/>
      <c r="IJJ60" s="235"/>
      <c r="IJK60" s="235"/>
      <c r="IJL60" s="235"/>
      <c r="IJM60" s="235"/>
      <c r="IJN60" s="235"/>
      <c r="IJO60" s="235"/>
      <c r="IJP60" s="235"/>
      <c r="IJQ60" s="235"/>
      <c r="IJR60" s="235"/>
      <c r="IJS60" s="235"/>
      <c r="IJT60" s="235"/>
      <c r="IJU60" s="235"/>
      <c r="IJV60" s="235"/>
      <c r="IJW60" s="235"/>
      <c r="IJX60" s="235"/>
      <c r="IJY60" s="235"/>
      <c r="IJZ60" s="235"/>
      <c r="IKA60" s="235"/>
      <c r="IKB60" s="235"/>
      <c r="IKC60" s="235"/>
      <c r="IKD60" s="235"/>
      <c r="IKE60" s="235"/>
      <c r="IKF60" s="235"/>
      <c r="IKG60" s="235"/>
      <c r="IKH60" s="235"/>
      <c r="IKI60" s="235"/>
      <c r="IKJ60" s="235"/>
      <c r="IKK60" s="235"/>
      <c r="IKL60" s="235"/>
      <c r="IKM60" s="235"/>
      <c r="IKN60" s="235"/>
      <c r="IKO60" s="235"/>
      <c r="IKP60" s="235"/>
      <c r="IKQ60" s="235"/>
      <c r="IKR60" s="235"/>
      <c r="IKS60" s="235"/>
      <c r="IKT60" s="235"/>
      <c r="IKU60" s="235"/>
      <c r="IKV60" s="235"/>
      <c r="IKW60" s="235"/>
      <c r="IKX60" s="235"/>
      <c r="IKY60" s="235"/>
      <c r="IKZ60" s="235"/>
      <c r="ILA60" s="235"/>
      <c r="ILB60" s="235"/>
      <c r="ILC60" s="235"/>
      <c r="ILD60" s="235"/>
      <c r="ILE60" s="235"/>
      <c r="ILF60" s="235"/>
      <c r="ILG60" s="235"/>
      <c r="ILH60" s="235"/>
      <c r="ILI60" s="235"/>
      <c r="ILJ60" s="235"/>
      <c r="ILK60" s="235"/>
      <c r="ILL60" s="235"/>
      <c r="ILM60" s="235"/>
      <c r="ILN60" s="235"/>
      <c r="ILO60" s="235"/>
      <c r="ILP60" s="235"/>
      <c r="ILQ60" s="235"/>
      <c r="ILR60" s="235"/>
      <c r="ILS60" s="235"/>
      <c r="ILT60" s="235"/>
      <c r="ILU60" s="235"/>
      <c r="ILV60" s="235"/>
      <c r="ILW60" s="235"/>
      <c r="ILX60" s="235"/>
      <c r="ILY60" s="235"/>
      <c r="ILZ60" s="235"/>
      <c r="IMA60" s="235"/>
      <c r="IMB60" s="235"/>
      <c r="IMC60" s="235"/>
      <c r="IMD60" s="235"/>
      <c r="IME60" s="235"/>
      <c r="IMF60" s="235"/>
      <c r="IMG60" s="235"/>
      <c r="IMH60" s="235"/>
      <c r="IMI60" s="235"/>
      <c r="IMJ60" s="235"/>
      <c r="IMK60" s="235"/>
      <c r="IML60" s="235"/>
      <c r="IMM60" s="235"/>
      <c r="IMN60" s="235"/>
      <c r="IMO60" s="235"/>
      <c r="IMP60" s="235"/>
      <c r="IMQ60" s="235"/>
      <c r="IMR60" s="235"/>
      <c r="IMS60" s="235"/>
      <c r="IMT60" s="235"/>
      <c r="IMU60" s="235"/>
      <c r="IMV60" s="235"/>
      <c r="IMW60" s="235"/>
      <c r="IMX60" s="235"/>
      <c r="IMY60" s="235"/>
      <c r="IMZ60" s="235"/>
      <c r="INA60" s="235"/>
      <c r="INB60" s="235"/>
      <c r="INC60" s="235"/>
      <c r="IND60" s="235"/>
      <c r="INE60" s="235"/>
      <c r="INF60" s="235"/>
      <c r="ING60" s="235"/>
      <c r="INH60" s="235"/>
      <c r="INI60" s="235"/>
      <c r="INJ60" s="235"/>
      <c r="INK60" s="235"/>
      <c r="INL60" s="235"/>
      <c r="INM60" s="235"/>
      <c r="INN60" s="235"/>
      <c r="INO60" s="235"/>
      <c r="INP60" s="235"/>
      <c r="INQ60" s="235"/>
      <c r="INR60" s="235"/>
      <c r="INS60" s="235"/>
      <c r="INT60" s="235"/>
      <c r="INU60" s="235"/>
      <c r="INV60" s="235"/>
      <c r="INW60" s="235"/>
      <c r="INX60" s="235"/>
      <c r="INY60" s="235"/>
      <c r="INZ60" s="235"/>
      <c r="IOA60" s="235"/>
      <c r="IOB60" s="235"/>
      <c r="IOC60" s="235"/>
      <c r="IOD60" s="235"/>
      <c r="IOE60" s="235"/>
      <c r="IOF60" s="235"/>
      <c r="IOG60" s="235"/>
      <c r="IOH60" s="235"/>
      <c r="IOI60" s="235"/>
      <c r="IOJ60" s="235"/>
      <c r="IOK60" s="235"/>
      <c r="IOL60" s="235"/>
      <c r="IOM60" s="235"/>
      <c r="ION60" s="235"/>
      <c r="IOO60" s="235"/>
      <c r="IOP60" s="235"/>
      <c r="IOQ60" s="235"/>
      <c r="IOR60" s="235"/>
      <c r="IOS60" s="235"/>
      <c r="IOT60" s="235"/>
      <c r="IOU60" s="235"/>
      <c r="IOV60" s="235"/>
      <c r="IOW60" s="235"/>
      <c r="IOX60" s="235"/>
      <c r="IOY60" s="235"/>
      <c r="IOZ60" s="235"/>
      <c r="IPA60" s="235"/>
      <c r="IPB60" s="235"/>
      <c r="IPC60" s="235"/>
      <c r="IPD60" s="235"/>
      <c r="IPE60" s="235"/>
      <c r="IPF60" s="235"/>
      <c r="IPG60" s="235"/>
      <c r="IPH60" s="235"/>
      <c r="IPI60" s="235"/>
      <c r="IPJ60" s="235"/>
      <c r="IPK60" s="235"/>
      <c r="IPL60" s="235"/>
      <c r="IPM60" s="235"/>
      <c r="IPN60" s="235"/>
      <c r="IPO60" s="235"/>
      <c r="IPP60" s="235"/>
      <c r="IPQ60" s="235"/>
      <c r="IPR60" s="235"/>
      <c r="IPS60" s="235"/>
      <c r="IPT60" s="235"/>
      <c r="IPU60" s="235"/>
      <c r="IPV60" s="235"/>
      <c r="IPW60" s="235"/>
      <c r="IPX60" s="235"/>
      <c r="IPY60" s="235"/>
      <c r="IPZ60" s="235"/>
      <c r="IQA60" s="235"/>
      <c r="IQB60" s="235"/>
      <c r="IQC60" s="235"/>
      <c r="IQD60" s="235"/>
      <c r="IQE60" s="235"/>
      <c r="IQF60" s="235"/>
      <c r="IQG60" s="235"/>
      <c r="IQH60" s="235"/>
      <c r="IQI60" s="235"/>
      <c r="IQJ60" s="235"/>
      <c r="IQK60" s="235"/>
      <c r="IQL60" s="235"/>
      <c r="IQM60" s="235"/>
      <c r="IQN60" s="235"/>
      <c r="IQO60" s="235"/>
      <c r="IQP60" s="235"/>
      <c r="IQQ60" s="235"/>
      <c r="IQR60" s="235"/>
      <c r="IQS60" s="235"/>
      <c r="IQT60" s="235"/>
      <c r="IQU60" s="235"/>
      <c r="IQV60" s="235"/>
      <c r="IQW60" s="235"/>
      <c r="IQX60" s="235"/>
      <c r="IQY60" s="235"/>
      <c r="IQZ60" s="235"/>
      <c r="IRA60" s="235"/>
      <c r="IRB60" s="235"/>
      <c r="IRC60" s="235"/>
      <c r="IRD60" s="235"/>
      <c r="IRE60" s="235"/>
      <c r="IRF60" s="235"/>
      <c r="IRG60" s="235"/>
      <c r="IRH60" s="235"/>
      <c r="IRI60" s="235"/>
      <c r="IRJ60" s="235"/>
      <c r="IRK60" s="235"/>
      <c r="IRL60" s="235"/>
      <c r="IRM60" s="235"/>
      <c r="IRN60" s="235"/>
      <c r="IRO60" s="235"/>
      <c r="IRP60" s="235"/>
      <c r="IRQ60" s="235"/>
      <c r="IRR60" s="235"/>
      <c r="IRS60" s="235"/>
      <c r="IRT60" s="235"/>
      <c r="IRU60" s="235"/>
      <c r="IRV60" s="235"/>
      <c r="IRW60" s="235"/>
      <c r="IRX60" s="235"/>
      <c r="IRY60" s="235"/>
      <c r="IRZ60" s="235"/>
      <c r="ISA60" s="235"/>
      <c r="ISB60" s="235"/>
      <c r="ISC60" s="235"/>
      <c r="ISD60" s="235"/>
      <c r="ISE60" s="235"/>
      <c r="ISF60" s="235"/>
      <c r="ISG60" s="235"/>
      <c r="ISH60" s="235"/>
      <c r="ISI60" s="235"/>
      <c r="ISJ60" s="235"/>
      <c r="ISK60" s="235"/>
      <c r="ISL60" s="235"/>
      <c r="ISM60" s="235"/>
      <c r="ISN60" s="235"/>
      <c r="ISO60" s="235"/>
      <c r="ISP60" s="235"/>
      <c r="ISQ60" s="235"/>
      <c r="ISR60" s="235"/>
      <c r="ISS60" s="235"/>
      <c r="IST60" s="235"/>
      <c r="ISU60" s="235"/>
      <c r="ISV60" s="235"/>
      <c r="ISW60" s="235"/>
      <c r="ISX60" s="235"/>
      <c r="ISY60" s="235"/>
      <c r="ISZ60" s="235"/>
      <c r="ITA60" s="235"/>
      <c r="ITB60" s="235"/>
      <c r="ITC60" s="235"/>
      <c r="ITD60" s="235"/>
      <c r="ITE60" s="235"/>
      <c r="ITF60" s="235"/>
      <c r="ITG60" s="235"/>
      <c r="ITH60" s="235"/>
      <c r="ITI60" s="235"/>
      <c r="ITJ60" s="235"/>
      <c r="ITK60" s="235"/>
      <c r="ITL60" s="235"/>
      <c r="ITM60" s="235"/>
      <c r="ITN60" s="235"/>
      <c r="ITO60" s="235"/>
      <c r="ITP60" s="235"/>
      <c r="ITQ60" s="235"/>
      <c r="ITR60" s="235"/>
      <c r="ITS60" s="235"/>
      <c r="ITT60" s="235"/>
      <c r="ITU60" s="235"/>
      <c r="ITV60" s="235"/>
      <c r="ITW60" s="235"/>
      <c r="ITX60" s="235"/>
      <c r="ITY60" s="235"/>
      <c r="ITZ60" s="235"/>
      <c r="IUA60" s="235"/>
      <c r="IUB60" s="235"/>
      <c r="IUC60" s="235"/>
      <c r="IUD60" s="235"/>
      <c r="IUE60" s="235"/>
      <c r="IUF60" s="235"/>
      <c r="IUG60" s="235"/>
      <c r="IUH60" s="235"/>
      <c r="IUI60" s="235"/>
      <c r="IUJ60" s="235"/>
      <c r="IUK60" s="235"/>
      <c r="IUL60" s="235"/>
      <c r="IUM60" s="235"/>
      <c r="IUN60" s="235"/>
      <c r="IUO60" s="235"/>
      <c r="IUP60" s="235"/>
      <c r="IUQ60" s="235"/>
      <c r="IUR60" s="235"/>
      <c r="IUS60" s="235"/>
      <c r="IUT60" s="235"/>
      <c r="IUU60" s="235"/>
      <c r="IUV60" s="235"/>
      <c r="IUW60" s="235"/>
      <c r="IUX60" s="235"/>
      <c r="IUY60" s="235"/>
      <c r="IUZ60" s="235"/>
      <c r="IVA60" s="235"/>
      <c r="IVB60" s="235"/>
      <c r="IVC60" s="235"/>
      <c r="IVD60" s="235"/>
      <c r="IVE60" s="235"/>
      <c r="IVF60" s="235"/>
      <c r="IVG60" s="235"/>
      <c r="IVH60" s="235"/>
      <c r="IVI60" s="235"/>
      <c r="IVJ60" s="235"/>
      <c r="IVK60" s="235"/>
      <c r="IVL60" s="235"/>
      <c r="IVM60" s="235"/>
      <c r="IVN60" s="235"/>
      <c r="IVO60" s="235"/>
      <c r="IVP60" s="235"/>
      <c r="IVQ60" s="235"/>
      <c r="IVR60" s="235"/>
      <c r="IVS60" s="235"/>
      <c r="IVT60" s="235"/>
      <c r="IVU60" s="235"/>
      <c r="IVV60" s="235"/>
      <c r="IVW60" s="235"/>
      <c r="IVX60" s="235"/>
      <c r="IVY60" s="235"/>
      <c r="IVZ60" s="235"/>
      <c r="IWA60" s="235"/>
      <c r="IWB60" s="235"/>
      <c r="IWC60" s="235"/>
      <c r="IWD60" s="235"/>
      <c r="IWE60" s="235"/>
      <c r="IWF60" s="235"/>
      <c r="IWG60" s="235"/>
      <c r="IWH60" s="235"/>
      <c r="IWI60" s="235"/>
      <c r="IWJ60" s="235"/>
      <c r="IWK60" s="235"/>
      <c r="IWL60" s="235"/>
      <c r="IWM60" s="235"/>
      <c r="IWN60" s="235"/>
      <c r="IWO60" s="235"/>
      <c r="IWP60" s="235"/>
      <c r="IWQ60" s="235"/>
      <c r="IWR60" s="235"/>
      <c r="IWS60" s="235"/>
      <c r="IWT60" s="235"/>
      <c r="IWU60" s="235"/>
      <c r="IWV60" s="235"/>
      <c r="IWW60" s="235"/>
      <c r="IWX60" s="235"/>
      <c r="IWY60" s="235"/>
      <c r="IWZ60" s="235"/>
      <c r="IXA60" s="235"/>
      <c r="IXB60" s="235"/>
      <c r="IXC60" s="235"/>
      <c r="IXD60" s="235"/>
      <c r="IXE60" s="235"/>
      <c r="IXF60" s="235"/>
      <c r="IXG60" s="235"/>
      <c r="IXH60" s="235"/>
      <c r="IXI60" s="235"/>
      <c r="IXJ60" s="235"/>
      <c r="IXK60" s="235"/>
      <c r="IXL60" s="235"/>
      <c r="IXM60" s="235"/>
      <c r="IXN60" s="235"/>
      <c r="IXO60" s="235"/>
      <c r="IXP60" s="235"/>
      <c r="IXQ60" s="235"/>
      <c r="IXR60" s="235"/>
      <c r="IXS60" s="235"/>
      <c r="IXT60" s="235"/>
      <c r="IXU60" s="235"/>
      <c r="IXV60" s="235"/>
      <c r="IXW60" s="235"/>
      <c r="IXX60" s="235"/>
      <c r="IXY60" s="235"/>
      <c r="IXZ60" s="235"/>
      <c r="IYA60" s="235"/>
      <c r="IYB60" s="235"/>
      <c r="IYC60" s="235"/>
      <c r="IYD60" s="235"/>
      <c r="IYE60" s="235"/>
      <c r="IYF60" s="235"/>
      <c r="IYG60" s="235"/>
      <c r="IYH60" s="235"/>
      <c r="IYI60" s="235"/>
      <c r="IYJ60" s="235"/>
      <c r="IYK60" s="235"/>
      <c r="IYL60" s="235"/>
      <c r="IYM60" s="235"/>
      <c r="IYN60" s="235"/>
      <c r="IYO60" s="235"/>
      <c r="IYP60" s="235"/>
      <c r="IYQ60" s="235"/>
      <c r="IYR60" s="235"/>
      <c r="IYS60" s="235"/>
      <c r="IYT60" s="235"/>
      <c r="IYU60" s="235"/>
      <c r="IYV60" s="235"/>
      <c r="IYW60" s="235"/>
      <c r="IYX60" s="235"/>
      <c r="IYY60" s="235"/>
      <c r="IYZ60" s="235"/>
      <c r="IZA60" s="235"/>
      <c r="IZB60" s="235"/>
      <c r="IZC60" s="235"/>
      <c r="IZD60" s="235"/>
      <c r="IZE60" s="235"/>
      <c r="IZF60" s="235"/>
      <c r="IZG60" s="235"/>
      <c r="IZH60" s="235"/>
      <c r="IZI60" s="235"/>
      <c r="IZJ60" s="235"/>
      <c r="IZK60" s="235"/>
      <c r="IZL60" s="235"/>
      <c r="IZM60" s="235"/>
      <c r="IZN60" s="235"/>
      <c r="IZO60" s="235"/>
      <c r="IZP60" s="235"/>
      <c r="IZQ60" s="235"/>
      <c r="IZR60" s="235"/>
      <c r="IZS60" s="235"/>
      <c r="IZT60" s="235"/>
      <c r="IZU60" s="235"/>
      <c r="IZV60" s="235"/>
      <c r="IZW60" s="235"/>
      <c r="IZX60" s="235"/>
      <c r="IZY60" s="235"/>
      <c r="IZZ60" s="235"/>
      <c r="JAA60" s="235"/>
      <c r="JAB60" s="235"/>
      <c r="JAC60" s="235"/>
      <c r="JAD60" s="235"/>
      <c r="JAE60" s="235"/>
      <c r="JAF60" s="235"/>
      <c r="JAG60" s="235"/>
      <c r="JAH60" s="235"/>
      <c r="JAI60" s="235"/>
      <c r="JAJ60" s="235"/>
      <c r="JAK60" s="235"/>
      <c r="JAL60" s="235"/>
      <c r="JAM60" s="235"/>
      <c r="JAN60" s="235"/>
      <c r="JAO60" s="235"/>
      <c r="JAP60" s="235"/>
      <c r="JAQ60" s="235"/>
      <c r="JAR60" s="235"/>
      <c r="JAS60" s="235"/>
      <c r="JAT60" s="235"/>
      <c r="JAU60" s="235"/>
      <c r="JAV60" s="235"/>
      <c r="JAW60" s="235"/>
      <c r="JAX60" s="235"/>
      <c r="JAY60" s="235"/>
      <c r="JAZ60" s="235"/>
      <c r="JBA60" s="235"/>
      <c r="JBB60" s="235"/>
      <c r="JBC60" s="235"/>
      <c r="JBD60" s="235"/>
      <c r="JBE60" s="235"/>
      <c r="JBF60" s="235"/>
      <c r="JBG60" s="235"/>
      <c r="JBH60" s="235"/>
      <c r="JBI60" s="235"/>
      <c r="JBJ60" s="235"/>
      <c r="JBK60" s="235"/>
      <c r="JBL60" s="235"/>
      <c r="JBM60" s="235"/>
      <c r="JBN60" s="235"/>
      <c r="JBO60" s="235"/>
      <c r="JBP60" s="235"/>
      <c r="JBQ60" s="235"/>
      <c r="JBR60" s="235"/>
      <c r="JBS60" s="235"/>
      <c r="JBT60" s="235"/>
      <c r="JBU60" s="235"/>
      <c r="JBV60" s="235"/>
      <c r="JBW60" s="235"/>
      <c r="JBX60" s="235"/>
      <c r="JBY60" s="235"/>
      <c r="JBZ60" s="235"/>
      <c r="JCA60" s="235"/>
      <c r="JCB60" s="235"/>
      <c r="JCC60" s="235"/>
      <c r="JCD60" s="235"/>
      <c r="JCE60" s="235"/>
      <c r="JCF60" s="235"/>
      <c r="JCG60" s="235"/>
      <c r="JCH60" s="235"/>
      <c r="JCI60" s="235"/>
      <c r="JCJ60" s="235"/>
      <c r="JCK60" s="235"/>
      <c r="JCL60" s="235"/>
      <c r="JCM60" s="235"/>
      <c r="JCN60" s="235"/>
      <c r="JCO60" s="235"/>
      <c r="JCP60" s="235"/>
      <c r="JCQ60" s="235"/>
      <c r="JCR60" s="235"/>
      <c r="JCS60" s="235"/>
      <c r="JCT60" s="235"/>
      <c r="JCU60" s="235"/>
      <c r="JCV60" s="235"/>
      <c r="JCW60" s="235"/>
      <c r="JCX60" s="235"/>
      <c r="JCY60" s="235"/>
      <c r="JCZ60" s="235"/>
      <c r="JDA60" s="235"/>
      <c r="JDB60" s="235"/>
      <c r="JDC60" s="235"/>
      <c r="JDD60" s="235"/>
      <c r="JDE60" s="235"/>
      <c r="JDF60" s="235"/>
      <c r="JDG60" s="235"/>
      <c r="JDH60" s="235"/>
      <c r="JDI60" s="235"/>
      <c r="JDJ60" s="235"/>
      <c r="JDK60" s="235"/>
      <c r="JDL60" s="235"/>
      <c r="JDM60" s="235"/>
      <c r="JDN60" s="235"/>
      <c r="JDO60" s="235"/>
      <c r="JDP60" s="235"/>
      <c r="JDQ60" s="235"/>
      <c r="JDR60" s="235"/>
      <c r="JDS60" s="235"/>
      <c r="JDT60" s="235"/>
      <c r="JDU60" s="235"/>
      <c r="JDV60" s="235"/>
      <c r="JDW60" s="235"/>
      <c r="JDX60" s="235"/>
      <c r="JDY60" s="235"/>
      <c r="JDZ60" s="235"/>
      <c r="JEA60" s="235"/>
      <c r="JEB60" s="235"/>
      <c r="JEC60" s="235"/>
      <c r="JED60" s="235"/>
      <c r="JEE60" s="235"/>
      <c r="JEF60" s="235"/>
      <c r="JEG60" s="235"/>
      <c r="JEH60" s="235"/>
      <c r="JEI60" s="235"/>
      <c r="JEJ60" s="235"/>
      <c r="JEK60" s="235"/>
      <c r="JEL60" s="235"/>
      <c r="JEM60" s="235"/>
      <c r="JEN60" s="235"/>
      <c r="JEO60" s="235"/>
      <c r="JEP60" s="235"/>
      <c r="JEQ60" s="235"/>
      <c r="JER60" s="235"/>
      <c r="JES60" s="235"/>
      <c r="JET60" s="235"/>
      <c r="JEU60" s="235"/>
      <c r="JEV60" s="235"/>
      <c r="JEW60" s="235"/>
      <c r="JEX60" s="235"/>
      <c r="JEY60" s="235"/>
      <c r="JEZ60" s="235"/>
      <c r="JFA60" s="235"/>
      <c r="JFB60" s="235"/>
      <c r="JFC60" s="235"/>
      <c r="JFD60" s="235"/>
      <c r="JFE60" s="235"/>
      <c r="JFF60" s="235"/>
      <c r="JFG60" s="235"/>
      <c r="JFH60" s="235"/>
      <c r="JFI60" s="235"/>
      <c r="JFJ60" s="235"/>
      <c r="JFK60" s="235"/>
      <c r="JFL60" s="235"/>
      <c r="JFM60" s="235"/>
      <c r="JFN60" s="235"/>
      <c r="JFO60" s="235"/>
      <c r="JFP60" s="235"/>
      <c r="JFQ60" s="235"/>
      <c r="JFR60" s="235"/>
      <c r="JFS60" s="235"/>
      <c r="JFT60" s="235"/>
      <c r="JFU60" s="235"/>
      <c r="JFV60" s="235"/>
      <c r="JFW60" s="235"/>
      <c r="JFX60" s="235"/>
      <c r="JFY60" s="235"/>
      <c r="JFZ60" s="235"/>
      <c r="JGA60" s="235"/>
      <c r="JGB60" s="235"/>
      <c r="JGC60" s="235"/>
      <c r="JGD60" s="235"/>
      <c r="JGE60" s="235"/>
      <c r="JGF60" s="235"/>
      <c r="JGG60" s="235"/>
      <c r="JGH60" s="235"/>
      <c r="JGI60" s="235"/>
      <c r="JGJ60" s="235"/>
      <c r="JGK60" s="235"/>
      <c r="JGL60" s="235"/>
      <c r="JGM60" s="235"/>
      <c r="JGN60" s="235"/>
      <c r="JGO60" s="235"/>
      <c r="JGP60" s="235"/>
      <c r="JGQ60" s="235"/>
      <c r="JGR60" s="235"/>
      <c r="JGS60" s="235"/>
      <c r="JGT60" s="235"/>
      <c r="JGU60" s="235"/>
      <c r="JGV60" s="235"/>
      <c r="JGW60" s="235"/>
      <c r="JGX60" s="235"/>
      <c r="JGY60" s="235"/>
      <c r="JGZ60" s="235"/>
      <c r="JHA60" s="235"/>
      <c r="JHB60" s="235"/>
      <c r="JHC60" s="235"/>
      <c r="JHD60" s="235"/>
      <c r="JHE60" s="235"/>
      <c r="JHF60" s="235"/>
      <c r="JHG60" s="235"/>
      <c r="JHH60" s="235"/>
      <c r="JHI60" s="235"/>
      <c r="JHJ60" s="235"/>
      <c r="JHK60" s="235"/>
      <c r="JHL60" s="235"/>
      <c r="JHM60" s="235"/>
      <c r="JHN60" s="235"/>
      <c r="JHO60" s="235"/>
      <c r="JHP60" s="235"/>
      <c r="JHQ60" s="235"/>
      <c r="JHR60" s="235"/>
      <c r="JHS60" s="235"/>
      <c r="JHT60" s="235"/>
      <c r="JHU60" s="235"/>
      <c r="JHV60" s="235"/>
      <c r="JHW60" s="235"/>
      <c r="JHX60" s="235"/>
      <c r="JHY60" s="235"/>
      <c r="JHZ60" s="235"/>
      <c r="JIA60" s="235"/>
      <c r="JIB60" s="235"/>
      <c r="JIC60" s="235"/>
      <c r="JID60" s="235"/>
      <c r="JIE60" s="235"/>
      <c r="JIF60" s="235"/>
      <c r="JIG60" s="235"/>
      <c r="JIH60" s="235"/>
      <c r="JII60" s="235"/>
      <c r="JIJ60" s="235"/>
      <c r="JIK60" s="235"/>
      <c r="JIL60" s="235"/>
      <c r="JIM60" s="235"/>
      <c r="JIN60" s="235"/>
      <c r="JIO60" s="235"/>
      <c r="JIP60" s="235"/>
      <c r="JIQ60" s="235"/>
      <c r="JIR60" s="235"/>
      <c r="JIS60" s="235"/>
      <c r="JIT60" s="235"/>
      <c r="JIU60" s="235"/>
      <c r="JIV60" s="235"/>
      <c r="JIW60" s="235"/>
      <c r="JIX60" s="235"/>
      <c r="JIY60" s="235"/>
      <c r="JIZ60" s="235"/>
      <c r="JJA60" s="235"/>
      <c r="JJB60" s="235"/>
      <c r="JJC60" s="235"/>
      <c r="JJD60" s="235"/>
      <c r="JJE60" s="235"/>
      <c r="JJF60" s="235"/>
      <c r="JJG60" s="235"/>
      <c r="JJH60" s="235"/>
      <c r="JJI60" s="235"/>
      <c r="JJJ60" s="235"/>
      <c r="JJK60" s="235"/>
      <c r="JJL60" s="235"/>
      <c r="JJM60" s="235"/>
      <c r="JJN60" s="235"/>
      <c r="JJO60" s="235"/>
      <c r="JJP60" s="235"/>
      <c r="JJQ60" s="235"/>
      <c r="JJR60" s="235"/>
      <c r="JJS60" s="235"/>
      <c r="JJT60" s="235"/>
      <c r="JJU60" s="235"/>
      <c r="JJV60" s="235"/>
      <c r="JJW60" s="235"/>
      <c r="JJX60" s="235"/>
      <c r="JJY60" s="235"/>
      <c r="JJZ60" s="235"/>
      <c r="JKA60" s="235"/>
      <c r="JKB60" s="235"/>
      <c r="JKC60" s="235"/>
      <c r="JKD60" s="235"/>
      <c r="JKE60" s="235"/>
      <c r="JKF60" s="235"/>
      <c r="JKG60" s="235"/>
      <c r="JKH60" s="235"/>
      <c r="JKI60" s="235"/>
      <c r="JKJ60" s="235"/>
      <c r="JKK60" s="235"/>
      <c r="JKL60" s="235"/>
      <c r="JKM60" s="235"/>
      <c r="JKN60" s="235"/>
      <c r="JKO60" s="235"/>
      <c r="JKP60" s="235"/>
      <c r="JKQ60" s="235"/>
      <c r="JKR60" s="235"/>
      <c r="JKS60" s="235"/>
      <c r="JKT60" s="235"/>
      <c r="JKU60" s="235"/>
      <c r="JKV60" s="235"/>
      <c r="JKW60" s="235"/>
      <c r="JKX60" s="235"/>
      <c r="JKY60" s="235"/>
      <c r="JKZ60" s="235"/>
      <c r="JLA60" s="235"/>
      <c r="JLB60" s="235"/>
      <c r="JLC60" s="235"/>
      <c r="JLD60" s="235"/>
      <c r="JLE60" s="235"/>
      <c r="JLF60" s="235"/>
      <c r="JLG60" s="235"/>
      <c r="JLH60" s="235"/>
      <c r="JLI60" s="235"/>
      <c r="JLJ60" s="235"/>
      <c r="JLK60" s="235"/>
      <c r="JLL60" s="235"/>
      <c r="JLM60" s="235"/>
      <c r="JLN60" s="235"/>
      <c r="JLO60" s="235"/>
      <c r="JLP60" s="235"/>
      <c r="JLQ60" s="235"/>
      <c r="JLR60" s="235"/>
      <c r="JLS60" s="235"/>
      <c r="JLT60" s="235"/>
      <c r="JLU60" s="235"/>
      <c r="JLV60" s="235"/>
      <c r="JLW60" s="235"/>
      <c r="JLX60" s="235"/>
      <c r="JLY60" s="235"/>
      <c r="JLZ60" s="235"/>
      <c r="JMA60" s="235"/>
      <c r="JMB60" s="235"/>
      <c r="JMC60" s="235"/>
      <c r="JMD60" s="235"/>
      <c r="JME60" s="235"/>
      <c r="JMF60" s="235"/>
      <c r="JMG60" s="235"/>
      <c r="JMH60" s="235"/>
      <c r="JMI60" s="235"/>
      <c r="JMJ60" s="235"/>
      <c r="JMK60" s="235"/>
      <c r="JML60" s="235"/>
      <c r="JMM60" s="235"/>
      <c r="JMN60" s="235"/>
      <c r="JMO60" s="235"/>
      <c r="JMP60" s="235"/>
      <c r="JMQ60" s="235"/>
      <c r="JMR60" s="235"/>
      <c r="JMS60" s="235"/>
      <c r="JMT60" s="235"/>
      <c r="JMU60" s="235"/>
      <c r="JMV60" s="235"/>
      <c r="JMW60" s="235"/>
      <c r="JMX60" s="235"/>
      <c r="JMY60" s="235"/>
      <c r="JMZ60" s="235"/>
      <c r="JNA60" s="235"/>
      <c r="JNB60" s="235"/>
      <c r="JNC60" s="235"/>
      <c r="JND60" s="235"/>
      <c r="JNE60" s="235"/>
      <c r="JNF60" s="235"/>
      <c r="JNG60" s="235"/>
      <c r="JNH60" s="235"/>
      <c r="JNI60" s="235"/>
      <c r="JNJ60" s="235"/>
      <c r="JNK60" s="235"/>
      <c r="JNL60" s="235"/>
      <c r="JNM60" s="235"/>
      <c r="JNN60" s="235"/>
      <c r="JNO60" s="235"/>
      <c r="JNP60" s="235"/>
      <c r="JNQ60" s="235"/>
      <c r="JNR60" s="235"/>
      <c r="JNS60" s="235"/>
      <c r="JNT60" s="235"/>
      <c r="JNU60" s="235"/>
      <c r="JNV60" s="235"/>
      <c r="JNW60" s="235"/>
      <c r="JNX60" s="235"/>
      <c r="JNY60" s="235"/>
      <c r="JNZ60" s="235"/>
      <c r="JOA60" s="235"/>
      <c r="JOB60" s="235"/>
      <c r="JOC60" s="235"/>
      <c r="JOD60" s="235"/>
      <c r="JOE60" s="235"/>
      <c r="JOF60" s="235"/>
      <c r="JOG60" s="235"/>
      <c r="JOH60" s="235"/>
      <c r="JOI60" s="235"/>
      <c r="JOJ60" s="235"/>
      <c r="JOK60" s="235"/>
      <c r="JOL60" s="235"/>
      <c r="JOM60" s="235"/>
      <c r="JON60" s="235"/>
      <c r="JOO60" s="235"/>
      <c r="JOP60" s="235"/>
      <c r="JOQ60" s="235"/>
      <c r="JOR60" s="235"/>
      <c r="JOS60" s="235"/>
      <c r="JOT60" s="235"/>
      <c r="JOU60" s="235"/>
      <c r="JOV60" s="235"/>
      <c r="JOW60" s="235"/>
      <c r="JOX60" s="235"/>
      <c r="JOY60" s="235"/>
      <c r="JOZ60" s="235"/>
      <c r="JPA60" s="235"/>
      <c r="JPB60" s="235"/>
      <c r="JPC60" s="235"/>
      <c r="JPD60" s="235"/>
      <c r="JPE60" s="235"/>
      <c r="JPF60" s="235"/>
      <c r="JPG60" s="235"/>
      <c r="JPH60" s="235"/>
      <c r="JPI60" s="235"/>
      <c r="JPJ60" s="235"/>
      <c r="JPK60" s="235"/>
      <c r="JPL60" s="235"/>
      <c r="JPM60" s="235"/>
      <c r="JPN60" s="235"/>
      <c r="JPO60" s="235"/>
      <c r="JPP60" s="235"/>
      <c r="JPQ60" s="235"/>
      <c r="JPR60" s="235"/>
      <c r="JPS60" s="235"/>
      <c r="JPT60" s="235"/>
      <c r="JPU60" s="235"/>
      <c r="JPV60" s="235"/>
      <c r="JPW60" s="235"/>
      <c r="JPX60" s="235"/>
      <c r="JPY60" s="235"/>
      <c r="JPZ60" s="235"/>
      <c r="JQA60" s="235"/>
      <c r="JQB60" s="235"/>
      <c r="JQC60" s="235"/>
      <c r="JQD60" s="235"/>
      <c r="JQE60" s="235"/>
      <c r="JQF60" s="235"/>
      <c r="JQG60" s="235"/>
      <c r="JQH60" s="235"/>
      <c r="JQI60" s="235"/>
      <c r="JQJ60" s="235"/>
      <c r="JQK60" s="235"/>
      <c r="JQL60" s="235"/>
      <c r="JQM60" s="235"/>
      <c r="JQN60" s="235"/>
      <c r="JQO60" s="235"/>
      <c r="JQP60" s="235"/>
      <c r="JQQ60" s="235"/>
      <c r="JQR60" s="235"/>
      <c r="JQS60" s="235"/>
      <c r="JQT60" s="235"/>
      <c r="JQU60" s="235"/>
      <c r="JQV60" s="235"/>
      <c r="JQW60" s="235"/>
      <c r="JQX60" s="235"/>
      <c r="JQY60" s="235"/>
      <c r="JQZ60" s="235"/>
      <c r="JRA60" s="235"/>
      <c r="JRB60" s="235"/>
      <c r="JRC60" s="235"/>
      <c r="JRD60" s="235"/>
      <c r="JRE60" s="235"/>
      <c r="JRF60" s="235"/>
      <c r="JRG60" s="235"/>
      <c r="JRH60" s="235"/>
      <c r="JRI60" s="235"/>
      <c r="JRJ60" s="235"/>
      <c r="JRK60" s="235"/>
      <c r="JRL60" s="235"/>
      <c r="JRM60" s="235"/>
      <c r="JRN60" s="235"/>
      <c r="JRO60" s="235"/>
      <c r="JRP60" s="235"/>
      <c r="JRQ60" s="235"/>
      <c r="JRR60" s="235"/>
      <c r="JRS60" s="235"/>
      <c r="JRT60" s="235"/>
      <c r="JRU60" s="235"/>
      <c r="JRV60" s="235"/>
      <c r="JRW60" s="235"/>
      <c r="JRX60" s="235"/>
      <c r="JRY60" s="235"/>
      <c r="JRZ60" s="235"/>
      <c r="JSA60" s="235"/>
      <c r="JSB60" s="235"/>
      <c r="JSC60" s="235"/>
      <c r="JSD60" s="235"/>
      <c r="JSE60" s="235"/>
      <c r="JSF60" s="235"/>
      <c r="JSG60" s="235"/>
      <c r="JSH60" s="235"/>
      <c r="JSI60" s="235"/>
      <c r="JSJ60" s="235"/>
      <c r="JSK60" s="235"/>
      <c r="JSL60" s="235"/>
      <c r="JSM60" s="235"/>
      <c r="JSN60" s="235"/>
      <c r="JSO60" s="235"/>
      <c r="JSP60" s="235"/>
      <c r="JSQ60" s="235"/>
      <c r="JSR60" s="235"/>
      <c r="JSS60" s="235"/>
      <c r="JST60" s="235"/>
      <c r="JSU60" s="235"/>
      <c r="JSV60" s="235"/>
      <c r="JSW60" s="235"/>
      <c r="JSX60" s="235"/>
      <c r="JSY60" s="235"/>
      <c r="JSZ60" s="235"/>
      <c r="JTA60" s="235"/>
      <c r="JTB60" s="235"/>
      <c r="JTC60" s="235"/>
      <c r="JTD60" s="235"/>
      <c r="JTE60" s="235"/>
      <c r="JTF60" s="235"/>
      <c r="JTG60" s="235"/>
      <c r="JTH60" s="235"/>
      <c r="JTI60" s="235"/>
      <c r="JTJ60" s="235"/>
      <c r="JTK60" s="235"/>
      <c r="JTL60" s="235"/>
      <c r="JTM60" s="235"/>
      <c r="JTN60" s="235"/>
      <c r="JTO60" s="235"/>
      <c r="JTP60" s="235"/>
      <c r="JTQ60" s="235"/>
      <c r="JTR60" s="235"/>
      <c r="JTS60" s="235"/>
      <c r="JTT60" s="235"/>
      <c r="JTU60" s="235"/>
      <c r="JTV60" s="235"/>
      <c r="JTW60" s="235"/>
      <c r="JTX60" s="235"/>
      <c r="JTY60" s="235"/>
      <c r="JTZ60" s="235"/>
      <c r="JUA60" s="235"/>
      <c r="JUB60" s="235"/>
      <c r="JUC60" s="235"/>
      <c r="JUD60" s="235"/>
      <c r="JUE60" s="235"/>
      <c r="JUF60" s="235"/>
      <c r="JUG60" s="235"/>
      <c r="JUH60" s="235"/>
      <c r="JUI60" s="235"/>
      <c r="JUJ60" s="235"/>
      <c r="JUK60" s="235"/>
      <c r="JUL60" s="235"/>
      <c r="JUM60" s="235"/>
      <c r="JUN60" s="235"/>
      <c r="JUO60" s="235"/>
      <c r="JUP60" s="235"/>
      <c r="JUQ60" s="235"/>
      <c r="JUR60" s="235"/>
      <c r="JUS60" s="235"/>
      <c r="JUT60" s="235"/>
      <c r="JUU60" s="235"/>
      <c r="JUV60" s="235"/>
      <c r="JUW60" s="235"/>
      <c r="JUX60" s="235"/>
      <c r="JUY60" s="235"/>
      <c r="JUZ60" s="235"/>
      <c r="JVA60" s="235"/>
      <c r="JVB60" s="235"/>
      <c r="JVC60" s="235"/>
      <c r="JVD60" s="235"/>
      <c r="JVE60" s="235"/>
      <c r="JVF60" s="235"/>
      <c r="JVG60" s="235"/>
      <c r="JVH60" s="235"/>
      <c r="JVI60" s="235"/>
      <c r="JVJ60" s="235"/>
      <c r="JVK60" s="235"/>
      <c r="JVL60" s="235"/>
      <c r="JVM60" s="235"/>
      <c r="JVN60" s="235"/>
      <c r="JVO60" s="235"/>
      <c r="JVP60" s="235"/>
      <c r="JVQ60" s="235"/>
      <c r="JVR60" s="235"/>
      <c r="JVS60" s="235"/>
      <c r="JVT60" s="235"/>
      <c r="JVU60" s="235"/>
      <c r="JVV60" s="235"/>
      <c r="JVW60" s="235"/>
      <c r="JVX60" s="235"/>
      <c r="JVY60" s="235"/>
      <c r="JVZ60" s="235"/>
      <c r="JWA60" s="235"/>
      <c r="JWB60" s="235"/>
      <c r="JWC60" s="235"/>
      <c r="JWD60" s="235"/>
      <c r="JWE60" s="235"/>
      <c r="JWF60" s="235"/>
      <c r="JWG60" s="235"/>
      <c r="JWH60" s="235"/>
      <c r="JWI60" s="235"/>
      <c r="JWJ60" s="235"/>
      <c r="JWK60" s="235"/>
      <c r="JWL60" s="235"/>
      <c r="JWM60" s="235"/>
      <c r="JWN60" s="235"/>
      <c r="JWO60" s="235"/>
      <c r="JWP60" s="235"/>
      <c r="JWQ60" s="235"/>
      <c r="JWR60" s="235"/>
      <c r="JWS60" s="235"/>
      <c r="JWT60" s="235"/>
      <c r="JWU60" s="235"/>
      <c r="JWV60" s="235"/>
      <c r="JWW60" s="235"/>
      <c r="JWX60" s="235"/>
      <c r="JWY60" s="235"/>
      <c r="JWZ60" s="235"/>
      <c r="JXA60" s="235"/>
      <c r="JXB60" s="235"/>
      <c r="JXC60" s="235"/>
      <c r="JXD60" s="235"/>
      <c r="JXE60" s="235"/>
      <c r="JXF60" s="235"/>
      <c r="JXG60" s="235"/>
      <c r="JXH60" s="235"/>
      <c r="JXI60" s="235"/>
      <c r="JXJ60" s="235"/>
      <c r="JXK60" s="235"/>
      <c r="JXL60" s="235"/>
      <c r="JXM60" s="235"/>
      <c r="JXN60" s="235"/>
      <c r="JXO60" s="235"/>
      <c r="JXP60" s="235"/>
      <c r="JXQ60" s="235"/>
      <c r="JXR60" s="235"/>
      <c r="JXS60" s="235"/>
      <c r="JXT60" s="235"/>
      <c r="JXU60" s="235"/>
      <c r="JXV60" s="235"/>
      <c r="JXW60" s="235"/>
      <c r="JXX60" s="235"/>
      <c r="JXY60" s="235"/>
      <c r="JXZ60" s="235"/>
      <c r="JYA60" s="235"/>
      <c r="JYB60" s="235"/>
      <c r="JYC60" s="235"/>
      <c r="JYD60" s="235"/>
      <c r="JYE60" s="235"/>
      <c r="JYF60" s="235"/>
      <c r="JYG60" s="235"/>
      <c r="JYH60" s="235"/>
      <c r="JYI60" s="235"/>
      <c r="JYJ60" s="235"/>
      <c r="JYK60" s="235"/>
      <c r="JYL60" s="235"/>
      <c r="JYM60" s="235"/>
      <c r="JYN60" s="235"/>
      <c r="JYO60" s="235"/>
      <c r="JYP60" s="235"/>
      <c r="JYQ60" s="235"/>
      <c r="JYR60" s="235"/>
      <c r="JYS60" s="235"/>
      <c r="JYT60" s="235"/>
      <c r="JYU60" s="235"/>
      <c r="JYV60" s="235"/>
      <c r="JYW60" s="235"/>
      <c r="JYX60" s="235"/>
      <c r="JYY60" s="235"/>
      <c r="JYZ60" s="235"/>
      <c r="JZA60" s="235"/>
      <c r="JZB60" s="235"/>
      <c r="JZC60" s="235"/>
      <c r="JZD60" s="235"/>
      <c r="JZE60" s="235"/>
      <c r="JZF60" s="235"/>
      <c r="JZG60" s="235"/>
      <c r="JZH60" s="235"/>
      <c r="JZI60" s="235"/>
      <c r="JZJ60" s="235"/>
      <c r="JZK60" s="235"/>
      <c r="JZL60" s="235"/>
      <c r="JZM60" s="235"/>
      <c r="JZN60" s="235"/>
      <c r="JZO60" s="235"/>
      <c r="JZP60" s="235"/>
      <c r="JZQ60" s="235"/>
      <c r="JZR60" s="235"/>
      <c r="JZS60" s="235"/>
      <c r="JZT60" s="235"/>
      <c r="JZU60" s="235"/>
      <c r="JZV60" s="235"/>
      <c r="JZW60" s="235"/>
      <c r="JZX60" s="235"/>
      <c r="JZY60" s="235"/>
      <c r="JZZ60" s="235"/>
      <c r="KAA60" s="235"/>
      <c r="KAB60" s="235"/>
      <c r="KAC60" s="235"/>
      <c r="KAD60" s="235"/>
      <c r="KAE60" s="235"/>
      <c r="KAF60" s="235"/>
      <c r="KAG60" s="235"/>
      <c r="KAH60" s="235"/>
      <c r="KAI60" s="235"/>
      <c r="KAJ60" s="235"/>
      <c r="KAK60" s="235"/>
      <c r="KAL60" s="235"/>
      <c r="KAM60" s="235"/>
      <c r="KAN60" s="235"/>
      <c r="KAO60" s="235"/>
      <c r="KAP60" s="235"/>
      <c r="KAQ60" s="235"/>
      <c r="KAR60" s="235"/>
      <c r="KAS60" s="235"/>
      <c r="KAT60" s="235"/>
      <c r="KAU60" s="235"/>
      <c r="KAV60" s="235"/>
      <c r="KAW60" s="235"/>
      <c r="KAX60" s="235"/>
      <c r="KAY60" s="235"/>
      <c r="KAZ60" s="235"/>
      <c r="KBA60" s="235"/>
      <c r="KBB60" s="235"/>
      <c r="KBC60" s="235"/>
      <c r="KBD60" s="235"/>
      <c r="KBE60" s="235"/>
      <c r="KBF60" s="235"/>
      <c r="KBG60" s="235"/>
      <c r="KBH60" s="235"/>
      <c r="KBI60" s="235"/>
      <c r="KBJ60" s="235"/>
      <c r="KBK60" s="235"/>
      <c r="KBL60" s="235"/>
      <c r="KBM60" s="235"/>
      <c r="KBN60" s="235"/>
      <c r="KBO60" s="235"/>
      <c r="KBP60" s="235"/>
      <c r="KBQ60" s="235"/>
      <c r="KBR60" s="235"/>
      <c r="KBS60" s="235"/>
      <c r="KBT60" s="235"/>
      <c r="KBU60" s="235"/>
      <c r="KBV60" s="235"/>
      <c r="KBW60" s="235"/>
      <c r="KBX60" s="235"/>
      <c r="KBY60" s="235"/>
      <c r="KBZ60" s="235"/>
      <c r="KCA60" s="235"/>
      <c r="KCB60" s="235"/>
      <c r="KCC60" s="235"/>
      <c r="KCD60" s="235"/>
      <c r="KCE60" s="235"/>
      <c r="KCF60" s="235"/>
      <c r="KCG60" s="235"/>
      <c r="KCH60" s="235"/>
      <c r="KCI60" s="235"/>
      <c r="KCJ60" s="235"/>
      <c r="KCK60" s="235"/>
      <c r="KCL60" s="235"/>
      <c r="KCM60" s="235"/>
      <c r="KCN60" s="235"/>
      <c r="KCO60" s="235"/>
      <c r="KCP60" s="235"/>
      <c r="KCQ60" s="235"/>
      <c r="KCR60" s="235"/>
      <c r="KCS60" s="235"/>
      <c r="KCT60" s="235"/>
      <c r="KCU60" s="235"/>
      <c r="KCV60" s="235"/>
      <c r="KCW60" s="235"/>
      <c r="KCX60" s="235"/>
      <c r="KCY60" s="235"/>
      <c r="KCZ60" s="235"/>
      <c r="KDA60" s="235"/>
      <c r="KDB60" s="235"/>
      <c r="KDC60" s="235"/>
      <c r="KDD60" s="235"/>
      <c r="KDE60" s="235"/>
      <c r="KDF60" s="235"/>
      <c r="KDG60" s="235"/>
      <c r="KDH60" s="235"/>
      <c r="KDI60" s="235"/>
      <c r="KDJ60" s="235"/>
      <c r="KDK60" s="235"/>
      <c r="KDL60" s="235"/>
      <c r="KDM60" s="235"/>
      <c r="KDN60" s="235"/>
      <c r="KDO60" s="235"/>
      <c r="KDP60" s="235"/>
      <c r="KDQ60" s="235"/>
      <c r="KDR60" s="235"/>
      <c r="KDS60" s="235"/>
      <c r="KDT60" s="235"/>
      <c r="KDU60" s="235"/>
      <c r="KDV60" s="235"/>
      <c r="KDW60" s="235"/>
      <c r="KDX60" s="235"/>
      <c r="KDY60" s="235"/>
      <c r="KDZ60" s="235"/>
      <c r="KEA60" s="235"/>
      <c r="KEB60" s="235"/>
      <c r="KEC60" s="235"/>
      <c r="KED60" s="235"/>
      <c r="KEE60" s="235"/>
      <c r="KEF60" s="235"/>
      <c r="KEG60" s="235"/>
      <c r="KEH60" s="235"/>
      <c r="KEI60" s="235"/>
      <c r="KEJ60" s="235"/>
      <c r="KEK60" s="235"/>
      <c r="KEL60" s="235"/>
      <c r="KEM60" s="235"/>
      <c r="KEN60" s="235"/>
      <c r="KEO60" s="235"/>
      <c r="KEP60" s="235"/>
      <c r="KEQ60" s="235"/>
      <c r="KER60" s="235"/>
      <c r="KES60" s="235"/>
      <c r="KET60" s="235"/>
      <c r="KEU60" s="235"/>
      <c r="KEV60" s="235"/>
      <c r="KEW60" s="235"/>
      <c r="KEX60" s="235"/>
      <c r="KEY60" s="235"/>
      <c r="KEZ60" s="235"/>
      <c r="KFA60" s="235"/>
      <c r="KFB60" s="235"/>
      <c r="KFC60" s="235"/>
      <c r="KFD60" s="235"/>
      <c r="KFE60" s="235"/>
      <c r="KFF60" s="235"/>
      <c r="KFG60" s="235"/>
      <c r="KFH60" s="235"/>
      <c r="KFI60" s="235"/>
      <c r="KFJ60" s="235"/>
      <c r="KFK60" s="235"/>
      <c r="KFL60" s="235"/>
      <c r="KFM60" s="235"/>
      <c r="KFN60" s="235"/>
      <c r="KFO60" s="235"/>
      <c r="KFP60" s="235"/>
      <c r="KFQ60" s="235"/>
      <c r="KFR60" s="235"/>
      <c r="KFS60" s="235"/>
      <c r="KFT60" s="235"/>
      <c r="KFU60" s="235"/>
      <c r="KFV60" s="235"/>
      <c r="KFW60" s="235"/>
      <c r="KFX60" s="235"/>
      <c r="KFY60" s="235"/>
      <c r="KFZ60" s="235"/>
      <c r="KGA60" s="235"/>
      <c r="KGB60" s="235"/>
      <c r="KGC60" s="235"/>
      <c r="KGD60" s="235"/>
      <c r="KGE60" s="235"/>
      <c r="KGF60" s="235"/>
      <c r="KGG60" s="235"/>
      <c r="KGH60" s="235"/>
      <c r="KGI60" s="235"/>
      <c r="KGJ60" s="235"/>
      <c r="KGK60" s="235"/>
      <c r="KGL60" s="235"/>
      <c r="KGM60" s="235"/>
      <c r="KGN60" s="235"/>
      <c r="KGO60" s="235"/>
      <c r="KGP60" s="235"/>
      <c r="KGQ60" s="235"/>
      <c r="KGR60" s="235"/>
      <c r="KGS60" s="235"/>
      <c r="KGT60" s="235"/>
      <c r="KGU60" s="235"/>
      <c r="KGV60" s="235"/>
      <c r="KGW60" s="235"/>
      <c r="KGX60" s="235"/>
      <c r="KGY60" s="235"/>
      <c r="KGZ60" s="235"/>
      <c r="KHA60" s="235"/>
      <c r="KHB60" s="235"/>
      <c r="KHC60" s="235"/>
      <c r="KHD60" s="235"/>
      <c r="KHE60" s="235"/>
      <c r="KHF60" s="235"/>
      <c r="KHG60" s="235"/>
      <c r="KHH60" s="235"/>
      <c r="KHI60" s="235"/>
      <c r="KHJ60" s="235"/>
      <c r="KHK60" s="235"/>
      <c r="KHL60" s="235"/>
      <c r="KHM60" s="235"/>
      <c r="KHN60" s="235"/>
      <c r="KHO60" s="235"/>
      <c r="KHP60" s="235"/>
      <c r="KHQ60" s="235"/>
      <c r="KHR60" s="235"/>
      <c r="KHS60" s="235"/>
      <c r="KHT60" s="235"/>
      <c r="KHU60" s="235"/>
      <c r="KHV60" s="235"/>
      <c r="KHW60" s="235"/>
      <c r="KHX60" s="235"/>
      <c r="KHY60" s="235"/>
      <c r="KHZ60" s="235"/>
      <c r="KIA60" s="235"/>
      <c r="KIB60" s="235"/>
      <c r="KIC60" s="235"/>
      <c r="KID60" s="235"/>
      <c r="KIE60" s="235"/>
      <c r="KIF60" s="235"/>
      <c r="KIG60" s="235"/>
      <c r="KIH60" s="235"/>
      <c r="KII60" s="235"/>
      <c r="KIJ60" s="235"/>
      <c r="KIK60" s="235"/>
      <c r="KIL60" s="235"/>
      <c r="KIM60" s="235"/>
      <c r="KIN60" s="235"/>
      <c r="KIO60" s="235"/>
      <c r="KIP60" s="235"/>
      <c r="KIQ60" s="235"/>
      <c r="KIR60" s="235"/>
      <c r="KIS60" s="235"/>
      <c r="KIT60" s="235"/>
      <c r="KIU60" s="235"/>
      <c r="KIV60" s="235"/>
      <c r="KIW60" s="235"/>
      <c r="KIX60" s="235"/>
      <c r="KIY60" s="235"/>
      <c r="KIZ60" s="235"/>
      <c r="KJA60" s="235"/>
      <c r="KJB60" s="235"/>
      <c r="KJC60" s="235"/>
      <c r="KJD60" s="235"/>
      <c r="KJE60" s="235"/>
      <c r="KJF60" s="235"/>
      <c r="KJG60" s="235"/>
      <c r="KJH60" s="235"/>
      <c r="KJI60" s="235"/>
      <c r="KJJ60" s="235"/>
      <c r="KJK60" s="235"/>
      <c r="KJL60" s="235"/>
      <c r="KJM60" s="235"/>
      <c r="KJN60" s="235"/>
      <c r="KJO60" s="235"/>
      <c r="KJP60" s="235"/>
      <c r="KJQ60" s="235"/>
      <c r="KJR60" s="235"/>
      <c r="KJS60" s="235"/>
      <c r="KJT60" s="235"/>
      <c r="KJU60" s="235"/>
      <c r="KJV60" s="235"/>
      <c r="KJW60" s="235"/>
      <c r="KJX60" s="235"/>
      <c r="KJY60" s="235"/>
      <c r="KJZ60" s="235"/>
      <c r="KKA60" s="235"/>
      <c r="KKB60" s="235"/>
      <c r="KKC60" s="235"/>
      <c r="KKD60" s="235"/>
      <c r="KKE60" s="235"/>
      <c r="KKF60" s="235"/>
      <c r="KKG60" s="235"/>
      <c r="KKH60" s="235"/>
      <c r="KKI60" s="235"/>
      <c r="KKJ60" s="235"/>
      <c r="KKK60" s="235"/>
      <c r="KKL60" s="235"/>
      <c r="KKM60" s="235"/>
      <c r="KKN60" s="235"/>
      <c r="KKO60" s="235"/>
      <c r="KKP60" s="235"/>
      <c r="KKQ60" s="235"/>
      <c r="KKR60" s="235"/>
      <c r="KKS60" s="235"/>
      <c r="KKT60" s="235"/>
      <c r="KKU60" s="235"/>
      <c r="KKV60" s="235"/>
      <c r="KKW60" s="235"/>
      <c r="KKX60" s="235"/>
      <c r="KKY60" s="235"/>
      <c r="KKZ60" s="235"/>
      <c r="KLA60" s="235"/>
      <c r="KLB60" s="235"/>
      <c r="KLC60" s="235"/>
      <c r="KLD60" s="235"/>
      <c r="KLE60" s="235"/>
      <c r="KLF60" s="235"/>
      <c r="KLG60" s="235"/>
      <c r="KLH60" s="235"/>
      <c r="KLI60" s="235"/>
      <c r="KLJ60" s="235"/>
      <c r="KLK60" s="235"/>
      <c r="KLL60" s="235"/>
      <c r="KLM60" s="235"/>
      <c r="KLN60" s="235"/>
      <c r="KLO60" s="235"/>
      <c r="KLP60" s="235"/>
      <c r="KLQ60" s="235"/>
      <c r="KLR60" s="235"/>
      <c r="KLS60" s="235"/>
      <c r="KLT60" s="235"/>
      <c r="KLU60" s="235"/>
      <c r="KLV60" s="235"/>
      <c r="KLW60" s="235"/>
      <c r="KLX60" s="235"/>
      <c r="KLY60" s="235"/>
      <c r="KLZ60" s="235"/>
      <c r="KMA60" s="235"/>
      <c r="KMB60" s="235"/>
      <c r="KMC60" s="235"/>
      <c r="KMD60" s="235"/>
      <c r="KME60" s="235"/>
      <c r="KMF60" s="235"/>
      <c r="KMG60" s="235"/>
      <c r="KMH60" s="235"/>
      <c r="KMI60" s="235"/>
      <c r="KMJ60" s="235"/>
      <c r="KMK60" s="235"/>
      <c r="KML60" s="235"/>
      <c r="KMM60" s="235"/>
      <c r="KMN60" s="235"/>
      <c r="KMO60" s="235"/>
      <c r="KMP60" s="235"/>
      <c r="KMQ60" s="235"/>
      <c r="KMR60" s="235"/>
      <c r="KMS60" s="235"/>
      <c r="KMT60" s="235"/>
      <c r="KMU60" s="235"/>
      <c r="KMV60" s="235"/>
      <c r="KMW60" s="235"/>
      <c r="KMX60" s="235"/>
      <c r="KMY60" s="235"/>
      <c r="KMZ60" s="235"/>
      <c r="KNA60" s="235"/>
      <c r="KNB60" s="235"/>
      <c r="KNC60" s="235"/>
      <c r="KND60" s="235"/>
      <c r="KNE60" s="235"/>
      <c r="KNF60" s="235"/>
      <c r="KNG60" s="235"/>
      <c r="KNH60" s="235"/>
      <c r="KNI60" s="235"/>
      <c r="KNJ60" s="235"/>
      <c r="KNK60" s="235"/>
      <c r="KNL60" s="235"/>
      <c r="KNM60" s="235"/>
      <c r="KNN60" s="235"/>
      <c r="KNO60" s="235"/>
      <c r="KNP60" s="235"/>
      <c r="KNQ60" s="235"/>
      <c r="KNR60" s="235"/>
      <c r="KNS60" s="235"/>
      <c r="KNT60" s="235"/>
      <c r="KNU60" s="235"/>
      <c r="KNV60" s="235"/>
      <c r="KNW60" s="235"/>
      <c r="KNX60" s="235"/>
      <c r="KNY60" s="235"/>
      <c r="KNZ60" s="235"/>
      <c r="KOA60" s="235"/>
      <c r="KOB60" s="235"/>
      <c r="KOC60" s="235"/>
      <c r="KOD60" s="235"/>
      <c r="KOE60" s="235"/>
      <c r="KOF60" s="235"/>
      <c r="KOG60" s="235"/>
      <c r="KOH60" s="235"/>
      <c r="KOI60" s="235"/>
      <c r="KOJ60" s="235"/>
      <c r="KOK60" s="235"/>
      <c r="KOL60" s="235"/>
      <c r="KOM60" s="235"/>
      <c r="KON60" s="235"/>
      <c r="KOO60" s="235"/>
      <c r="KOP60" s="235"/>
      <c r="KOQ60" s="235"/>
      <c r="KOR60" s="235"/>
      <c r="KOS60" s="235"/>
      <c r="KOT60" s="235"/>
      <c r="KOU60" s="235"/>
      <c r="KOV60" s="235"/>
      <c r="KOW60" s="235"/>
      <c r="KOX60" s="235"/>
      <c r="KOY60" s="235"/>
      <c r="KOZ60" s="235"/>
      <c r="KPA60" s="235"/>
      <c r="KPB60" s="235"/>
      <c r="KPC60" s="235"/>
      <c r="KPD60" s="235"/>
      <c r="KPE60" s="235"/>
      <c r="KPF60" s="235"/>
      <c r="KPG60" s="235"/>
      <c r="KPH60" s="235"/>
      <c r="KPI60" s="235"/>
      <c r="KPJ60" s="235"/>
      <c r="KPK60" s="235"/>
      <c r="KPL60" s="235"/>
      <c r="KPM60" s="235"/>
      <c r="KPN60" s="235"/>
      <c r="KPO60" s="235"/>
      <c r="KPP60" s="235"/>
      <c r="KPQ60" s="235"/>
      <c r="KPR60" s="235"/>
      <c r="KPS60" s="235"/>
      <c r="KPT60" s="235"/>
      <c r="KPU60" s="235"/>
      <c r="KPV60" s="235"/>
      <c r="KPW60" s="235"/>
      <c r="KPX60" s="235"/>
      <c r="KPY60" s="235"/>
      <c r="KPZ60" s="235"/>
      <c r="KQA60" s="235"/>
      <c r="KQB60" s="235"/>
      <c r="KQC60" s="235"/>
      <c r="KQD60" s="235"/>
      <c r="KQE60" s="235"/>
      <c r="KQF60" s="235"/>
      <c r="KQG60" s="235"/>
      <c r="KQH60" s="235"/>
      <c r="KQI60" s="235"/>
      <c r="KQJ60" s="235"/>
      <c r="KQK60" s="235"/>
      <c r="KQL60" s="235"/>
      <c r="KQM60" s="235"/>
      <c r="KQN60" s="235"/>
      <c r="KQO60" s="235"/>
      <c r="KQP60" s="235"/>
      <c r="KQQ60" s="235"/>
      <c r="KQR60" s="235"/>
      <c r="KQS60" s="235"/>
      <c r="KQT60" s="235"/>
      <c r="KQU60" s="235"/>
      <c r="KQV60" s="235"/>
      <c r="KQW60" s="235"/>
      <c r="KQX60" s="235"/>
      <c r="KQY60" s="235"/>
      <c r="KQZ60" s="235"/>
      <c r="KRA60" s="235"/>
      <c r="KRB60" s="235"/>
      <c r="KRC60" s="235"/>
      <c r="KRD60" s="235"/>
      <c r="KRE60" s="235"/>
      <c r="KRF60" s="235"/>
      <c r="KRG60" s="235"/>
      <c r="KRH60" s="235"/>
      <c r="KRI60" s="235"/>
      <c r="KRJ60" s="235"/>
      <c r="KRK60" s="235"/>
      <c r="KRL60" s="235"/>
      <c r="KRM60" s="235"/>
      <c r="KRN60" s="235"/>
      <c r="KRO60" s="235"/>
      <c r="KRP60" s="235"/>
      <c r="KRQ60" s="235"/>
      <c r="KRR60" s="235"/>
      <c r="KRS60" s="235"/>
      <c r="KRT60" s="235"/>
      <c r="KRU60" s="235"/>
      <c r="KRV60" s="235"/>
      <c r="KRW60" s="235"/>
      <c r="KRX60" s="235"/>
      <c r="KRY60" s="235"/>
      <c r="KRZ60" s="235"/>
      <c r="KSA60" s="235"/>
      <c r="KSB60" s="235"/>
      <c r="KSC60" s="235"/>
      <c r="KSD60" s="235"/>
      <c r="KSE60" s="235"/>
      <c r="KSF60" s="235"/>
      <c r="KSG60" s="235"/>
      <c r="KSH60" s="235"/>
      <c r="KSI60" s="235"/>
      <c r="KSJ60" s="235"/>
      <c r="KSK60" s="235"/>
      <c r="KSL60" s="235"/>
      <c r="KSM60" s="235"/>
      <c r="KSN60" s="235"/>
      <c r="KSO60" s="235"/>
      <c r="KSP60" s="235"/>
      <c r="KSQ60" s="235"/>
      <c r="KSR60" s="235"/>
      <c r="KSS60" s="235"/>
      <c r="KST60" s="235"/>
      <c r="KSU60" s="235"/>
      <c r="KSV60" s="235"/>
      <c r="KSW60" s="235"/>
      <c r="KSX60" s="235"/>
      <c r="KSY60" s="235"/>
      <c r="KSZ60" s="235"/>
      <c r="KTA60" s="235"/>
      <c r="KTB60" s="235"/>
      <c r="KTC60" s="235"/>
      <c r="KTD60" s="235"/>
      <c r="KTE60" s="235"/>
      <c r="KTF60" s="235"/>
      <c r="KTG60" s="235"/>
      <c r="KTH60" s="235"/>
      <c r="KTI60" s="235"/>
      <c r="KTJ60" s="235"/>
      <c r="KTK60" s="235"/>
      <c r="KTL60" s="235"/>
      <c r="KTM60" s="235"/>
      <c r="KTN60" s="235"/>
      <c r="KTO60" s="235"/>
      <c r="KTP60" s="235"/>
      <c r="KTQ60" s="235"/>
      <c r="KTR60" s="235"/>
      <c r="KTS60" s="235"/>
      <c r="KTT60" s="235"/>
      <c r="KTU60" s="235"/>
      <c r="KTV60" s="235"/>
      <c r="KTW60" s="235"/>
      <c r="KTX60" s="235"/>
      <c r="KTY60" s="235"/>
      <c r="KTZ60" s="235"/>
      <c r="KUA60" s="235"/>
      <c r="KUB60" s="235"/>
      <c r="KUC60" s="235"/>
      <c r="KUD60" s="235"/>
      <c r="KUE60" s="235"/>
      <c r="KUF60" s="235"/>
      <c r="KUG60" s="235"/>
      <c r="KUH60" s="235"/>
      <c r="KUI60" s="235"/>
      <c r="KUJ60" s="235"/>
      <c r="KUK60" s="235"/>
      <c r="KUL60" s="235"/>
      <c r="KUM60" s="235"/>
      <c r="KUN60" s="235"/>
      <c r="KUO60" s="235"/>
      <c r="KUP60" s="235"/>
      <c r="KUQ60" s="235"/>
      <c r="KUR60" s="235"/>
      <c r="KUS60" s="235"/>
      <c r="KUT60" s="235"/>
      <c r="KUU60" s="235"/>
      <c r="KUV60" s="235"/>
      <c r="KUW60" s="235"/>
      <c r="KUX60" s="235"/>
      <c r="KUY60" s="235"/>
      <c r="KUZ60" s="235"/>
      <c r="KVA60" s="235"/>
      <c r="KVB60" s="235"/>
      <c r="KVC60" s="235"/>
      <c r="KVD60" s="235"/>
      <c r="KVE60" s="235"/>
      <c r="KVF60" s="235"/>
      <c r="KVG60" s="235"/>
      <c r="KVH60" s="235"/>
      <c r="KVI60" s="235"/>
      <c r="KVJ60" s="235"/>
      <c r="KVK60" s="235"/>
      <c r="KVL60" s="235"/>
      <c r="KVM60" s="235"/>
      <c r="KVN60" s="235"/>
      <c r="KVO60" s="235"/>
      <c r="KVP60" s="235"/>
      <c r="KVQ60" s="235"/>
      <c r="KVR60" s="235"/>
      <c r="KVS60" s="235"/>
      <c r="KVT60" s="235"/>
      <c r="KVU60" s="235"/>
      <c r="KVV60" s="235"/>
      <c r="KVW60" s="235"/>
      <c r="KVX60" s="235"/>
      <c r="KVY60" s="235"/>
      <c r="KVZ60" s="235"/>
      <c r="KWA60" s="235"/>
      <c r="KWB60" s="235"/>
      <c r="KWC60" s="235"/>
      <c r="KWD60" s="235"/>
      <c r="KWE60" s="235"/>
      <c r="KWF60" s="235"/>
      <c r="KWG60" s="235"/>
      <c r="KWH60" s="235"/>
      <c r="KWI60" s="235"/>
      <c r="KWJ60" s="235"/>
      <c r="KWK60" s="235"/>
      <c r="KWL60" s="235"/>
      <c r="KWM60" s="235"/>
      <c r="KWN60" s="235"/>
      <c r="KWO60" s="235"/>
      <c r="KWP60" s="235"/>
      <c r="KWQ60" s="235"/>
      <c r="KWR60" s="235"/>
      <c r="KWS60" s="235"/>
      <c r="KWT60" s="235"/>
      <c r="KWU60" s="235"/>
      <c r="KWV60" s="235"/>
      <c r="KWW60" s="235"/>
      <c r="KWX60" s="235"/>
      <c r="KWY60" s="235"/>
      <c r="KWZ60" s="235"/>
      <c r="KXA60" s="235"/>
      <c r="KXB60" s="235"/>
      <c r="KXC60" s="235"/>
      <c r="KXD60" s="235"/>
      <c r="KXE60" s="235"/>
      <c r="KXF60" s="235"/>
      <c r="KXG60" s="235"/>
      <c r="KXH60" s="235"/>
      <c r="KXI60" s="235"/>
      <c r="KXJ60" s="235"/>
      <c r="KXK60" s="235"/>
      <c r="KXL60" s="235"/>
      <c r="KXM60" s="235"/>
      <c r="KXN60" s="235"/>
      <c r="KXO60" s="235"/>
      <c r="KXP60" s="235"/>
      <c r="KXQ60" s="235"/>
      <c r="KXR60" s="235"/>
      <c r="KXS60" s="235"/>
      <c r="KXT60" s="235"/>
      <c r="KXU60" s="235"/>
      <c r="KXV60" s="235"/>
      <c r="KXW60" s="235"/>
      <c r="KXX60" s="235"/>
      <c r="KXY60" s="235"/>
      <c r="KXZ60" s="235"/>
      <c r="KYA60" s="235"/>
      <c r="KYB60" s="235"/>
      <c r="KYC60" s="235"/>
      <c r="KYD60" s="235"/>
      <c r="KYE60" s="235"/>
      <c r="KYF60" s="235"/>
      <c r="KYG60" s="235"/>
      <c r="KYH60" s="235"/>
      <c r="KYI60" s="235"/>
      <c r="KYJ60" s="235"/>
      <c r="KYK60" s="235"/>
      <c r="KYL60" s="235"/>
      <c r="KYM60" s="235"/>
      <c r="KYN60" s="235"/>
      <c r="KYO60" s="235"/>
      <c r="KYP60" s="235"/>
      <c r="KYQ60" s="235"/>
      <c r="KYR60" s="235"/>
      <c r="KYS60" s="235"/>
      <c r="KYT60" s="235"/>
      <c r="KYU60" s="235"/>
      <c r="KYV60" s="235"/>
      <c r="KYW60" s="235"/>
      <c r="KYX60" s="235"/>
      <c r="KYY60" s="235"/>
      <c r="KYZ60" s="235"/>
      <c r="KZA60" s="235"/>
      <c r="KZB60" s="235"/>
      <c r="KZC60" s="235"/>
      <c r="KZD60" s="235"/>
      <c r="KZE60" s="235"/>
      <c r="KZF60" s="235"/>
      <c r="KZG60" s="235"/>
      <c r="KZH60" s="235"/>
      <c r="KZI60" s="235"/>
      <c r="KZJ60" s="235"/>
      <c r="KZK60" s="235"/>
      <c r="KZL60" s="235"/>
      <c r="KZM60" s="235"/>
      <c r="KZN60" s="235"/>
      <c r="KZO60" s="235"/>
      <c r="KZP60" s="235"/>
      <c r="KZQ60" s="235"/>
      <c r="KZR60" s="235"/>
      <c r="KZS60" s="235"/>
      <c r="KZT60" s="235"/>
      <c r="KZU60" s="235"/>
      <c r="KZV60" s="235"/>
      <c r="KZW60" s="235"/>
      <c r="KZX60" s="235"/>
      <c r="KZY60" s="235"/>
      <c r="KZZ60" s="235"/>
      <c r="LAA60" s="235"/>
      <c r="LAB60" s="235"/>
      <c r="LAC60" s="235"/>
      <c r="LAD60" s="235"/>
      <c r="LAE60" s="235"/>
      <c r="LAF60" s="235"/>
      <c r="LAG60" s="235"/>
      <c r="LAH60" s="235"/>
      <c r="LAI60" s="235"/>
      <c r="LAJ60" s="235"/>
      <c r="LAK60" s="235"/>
      <c r="LAL60" s="235"/>
      <c r="LAM60" s="235"/>
      <c r="LAN60" s="235"/>
      <c r="LAO60" s="235"/>
      <c r="LAP60" s="235"/>
      <c r="LAQ60" s="235"/>
      <c r="LAR60" s="235"/>
      <c r="LAS60" s="235"/>
      <c r="LAT60" s="235"/>
      <c r="LAU60" s="235"/>
      <c r="LAV60" s="235"/>
      <c r="LAW60" s="235"/>
      <c r="LAX60" s="235"/>
      <c r="LAY60" s="235"/>
      <c r="LAZ60" s="235"/>
      <c r="LBA60" s="235"/>
      <c r="LBB60" s="235"/>
      <c r="LBC60" s="235"/>
      <c r="LBD60" s="235"/>
      <c r="LBE60" s="235"/>
      <c r="LBF60" s="235"/>
      <c r="LBG60" s="235"/>
      <c r="LBH60" s="235"/>
      <c r="LBI60" s="235"/>
      <c r="LBJ60" s="235"/>
      <c r="LBK60" s="235"/>
      <c r="LBL60" s="235"/>
      <c r="LBM60" s="235"/>
      <c r="LBN60" s="235"/>
      <c r="LBO60" s="235"/>
      <c r="LBP60" s="235"/>
      <c r="LBQ60" s="235"/>
      <c r="LBR60" s="235"/>
      <c r="LBS60" s="235"/>
      <c r="LBT60" s="235"/>
      <c r="LBU60" s="235"/>
      <c r="LBV60" s="235"/>
      <c r="LBW60" s="235"/>
      <c r="LBX60" s="235"/>
      <c r="LBY60" s="235"/>
      <c r="LBZ60" s="235"/>
      <c r="LCA60" s="235"/>
      <c r="LCB60" s="235"/>
      <c r="LCC60" s="235"/>
      <c r="LCD60" s="235"/>
      <c r="LCE60" s="235"/>
      <c r="LCF60" s="235"/>
      <c r="LCG60" s="235"/>
      <c r="LCH60" s="235"/>
      <c r="LCI60" s="235"/>
      <c r="LCJ60" s="235"/>
      <c r="LCK60" s="235"/>
      <c r="LCL60" s="235"/>
      <c r="LCM60" s="235"/>
      <c r="LCN60" s="235"/>
      <c r="LCO60" s="235"/>
      <c r="LCP60" s="235"/>
      <c r="LCQ60" s="235"/>
      <c r="LCR60" s="235"/>
      <c r="LCS60" s="235"/>
      <c r="LCT60" s="235"/>
      <c r="LCU60" s="235"/>
      <c r="LCV60" s="235"/>
      <c r="LCW60" s="235"/>
      <c r="LCX60" s="235"/>
      <c r="LCY60" s="235"/>
      <c r="LCZ60" s="235"/>
      <c r="LDA60" s="235"/>
      <c r="LDB60" s="235"/>
      <c r="LDC60" s="235"/>
      <c r="LDD60" s="235"/>
      <c r="LDE60" s="235"/>
      <c r="LDF60" s="235"/>
      <c r="LDG60" s="235"/>
      <c r="LDH60" s="235"/>
      <c r="LDI60" s="235"/>
      <c r="LDJ60" s="235"/>
      <c r="LDK60" s="235"/>
      <c r="LDL60" s="235"/>
      <c r="LDM60" s="235"/>
      <c r="LDN60" s="235"/>
      <c r="LDO60" s="235"/>
      <c r="LDP60" s="235"/>
      <c r="LDQ60" s="235"/>
      <c r="LDR60" s="235"/>
      <c r="LDS60" s="235"/>
      <c r="LDT60" s="235"/>
      <c r="LDU60" s="235"/>
      <c r="LDV60" s="235"/>
      <c r="LDW60" s="235"/>
      <c r="LDX60" s="235"/>
      <c r="LDY60" s="235"/>
      <c r="LDZ60" s="235"/>
      <c r="LEA60" s="235"/>
      <c r="LEB60" s="235"/>
      <c r="LEC60" s="235"/>
      <c r="LED60" s="235"/>
      <c r="LEE60" s="235"/>
      <c r="LEF60" s="235"/>
      <c r="LEG60" s="235"/>
      <c r="LEH60" s="235"/>
      <c r="LEI60" s="235"/>
      <c r="LEJ60" s="235"/>
      <c r="LEK60" s="235"/>
      <c r="LEL60" s="235"/>
      <c r="LEM60" s="235"/>
      <c r="LEN60" s="235"/>
      <c r="LEO60" s="235"/>
      <c r="LEP60" s="235"/>
      <c r="LEQ60" s="235"/>
      <c r="LER60" s="235"/>
      <c r="LES60" s="235"/>
      <c r="LET60" s="235"/>
      <c r="LEU60" s="235"/>
      <c r="LEV60" s="235"/>
      <c r="LEW60" s="235"/>
      <c r="LEX60" s="235"/>
      <c r="LEY60" s="235"/>
      <c r="LEZ60" s="235"/>
      <c r="LFA60" s="235"/>
      <c r="LFB60" s="235"/>
      <c r="LFC60" s="235"/>
      <c r="LFD60" s="235"/>
      <c r="LFE60" s="235"/>
      <c r="LFF60" s="235"/>
      <c r="LFG60" s="235"/>
      <c r="LFH60" s="235"/>
      <c r="LFI60" s="235"/>
      <c r="LFJ60" s="235"/>
      <c r="LFK60" s="235"/>
      <c r="LFL60" s="235"/>
      <c r="LFM60" s="235"/>
      <c r="LFN60" s="235"/>
      <c r="LFO60" s="235"/>
      <c r="LFP60" s="235"/>
      <c r="LFQ60" s="235"/>
      <c r="LFR60" s="235"/>
      <c r="LFS60" s="235"/>
      <c r="LFT60" s="235"/>
      <c r="LFU60" s="235"/>
      <c r="LFV60" s="235"/>
      <c r="LFW60" s="235"/>
      <c r="LFX60" s="235"/>
      <c r="LFY60" s="235"/>
      <c r="LFZ60" s="235"/>
      <c r="LGA60" s="235"/>
      <c r="LGB60" s="235"/>
      <c r="LGC60" s="235"/>
      <c r="LGD60" s="235"/>
      <c r="LGE60" s="235"/>
      <c r="LGF60" s="235"/>
      <c r="LGG60" s="235"/>
      <c r="LGH60" s="235"/>
      <c r="LGI60" s="235"/>
      <c r="LGJ60" s="235"/>
      <c r="LGK60" s="235"/>
      <c r="LGL60" s="235"/>
      <c r="LGM60" s="235"/>
      <c r="LGN60" s="235"/>
      <c r="LGO60" s="235"/>
      <c r="LGP60" s="235"/>
      <c r="LGQ60" s="235"/>
      <c r="LGR60" s="235"/>
      <c r="LGS60" s="235"/>
      <c r="LGT60" s="235"/>
      <c r="LGU60" s="235"/>
      <c r="LGV60" s="235"/>
      <c r="LGW60" s="235"/>
      <c r="LGX60" s="235"/>
      <c r="LGY60" s="235"/>
      <c r="LGZ60" s="235"/>
      <c r="LHA60" s="235"/>
      <c r="LHB60" s="235"/>
      <c r="LHC60" s="235"/>
      <c r="LHD60" s="235"/>
      <c r="LHE60" s="235"/>
      <c r="LHF60" s="235"/>
      <c r="LHG60" s="235"/>
      <c r="LHH60" s="235"/>
      <c r="LHI60" s="235"/>
      <c r="LHJ60" s="235"/>
      <c r="LHK60" s="235"/>
      <c r="LHL60" s="235"/>
      <c r="LHM60" s="235"/>
      <c r="LHN60" s="235"/>
      <c r="LHO60" s="235"/>
      <c r="LHP60" s="235"/>
      <c r="LHQ60" s="235"/>
      <c r="LHR60" s="235"/>
      <c r="LHS60" s="235"/>
      <c r="LHT60" s="235"/>
      <c r="LHU60" s="235"/>
      <c r="LHV60" s="235"/>
      <c r="LHW60" s="235"/>
      <c r="LHX60" s="235"/>
      <c r="LHY60" s="235"/>
      <c r="LHZ60" s="235"/>
      <c r="LIA60" s="235"/>
      <c r="LIB60" s="235"/>
      <c r="LIC60" s="235"/>
      <c r="LID60" s="235"/>
      <c r="LIE60" s="235"/>
      <c r="LIF60" s="235"/>
      <c r="LIG60" s="235"/>
      <c r="LIH60" s="235"/>
      <c r="LII60" s="235"/>
      <c r="LIJ60" s="235"/>
      <c r="LIK60" s="235"/>
      <c r="LIL60" s="235"/>
      <c r="LIM60" s="235"/>
      <c r="LIN60" s="235"/>
      <c r="LIO60" s="235"/>
      <c r="LIP60" s="235"/>
      <c r="LIQ60" s="235"/>
      <c r="LIR60" s="235"/>
      <c r="LIS60" s="235"/>
      <c r="LIT60" s="235"/>
      <c r="LIU60" s="235"/>
      <c r="LIV60" s="235"/>
      <c r="LIW60" s="235"/>
      <c r="LIX60" s="235"/>
      <c r="LIY60" s="235"/>
      <c r="LIZ60" s="235"/>
      <c r="LJA60" s="235"/>
      <c r="LJB60" s="235"/>
      <c r="LJC60" s="235"/>
      <c r="LJD60" s="235"/>
      <c r="LJE60" s="235"/>
      <c r="LJF60" s="235"/>
      <c r="LJG60" s="235"/>
      <c r="LJH60" s="235"/>
      <c r="LJI60" s="235"/>
      <c r="LJJ60" s="235"/>
      <c r="LJK60" s="235"/>
      <c r="LJL60" s="235"/>
      <c r="LJM60" s="235"/>
      <c r="LJN60" s="235"/>
      <c r="LJO60" s="235"/>
      <c r="LJP60" s="235"/>
      <c r="LJQ60" s="235"/>
      <c r="LJR60" s="235"/>
      <c r="LJS60" s="235"/>
      <c r="LJT60" s="235"/>
      <c r="LJU60" s="235"/>
      <c r="LJV60" s="235"/>
      <c r="LJW60" s="235"/>
      <c r="LJX60" s="235"/>
      <c r="LJY60" s="235"/>
      <c r="LJZ60" s="235"/>
      <c r="LKA60" s="235"/>
      <c r="LKB60" s="235"/>
      <c r="LKC60" s="235"/>
      <c r="LKD60" s="235"/>
      <c r="LKE60" s="235"/>
      <c r="LKF60" s="235"/>
      <c r="LKG60" s="235"/>
      <c r="LKH60" s="235"/>
      <c r="LKI60" s="235"/>
      <c r="LKJ60" s="235"/>
      <c r="LKK60" s="235"/>
      <c r="LKL60" s="235"/>
      <c r="LKM60" s="235"/>
      <c r="LKN60" s="235"/>
      <c r="LKO60" s="235"/>
      <c r="LKP60" s="235"/>
      <c r="LKQ60" s="235"/>
      <c r="LKR60" s="235"/>
      <c r="LKS60" s="235"/>
      <c r="LKT60" s="235"/>
      <c r="LKU60" s="235"/>
      <c r="LKV60" s="235"/>
      <c r="LKW60" s="235"/>
      <c r="LKX60" s="235"/>
      <c r="LKY60" s="235"/>
      <c r="LKZ60" s="235"/>
      <c r="LLA60" s="235"/>
      <c r="LLB60" s="235"/>
      <c r="LLC60" s="235"/>
      <c r="LLD60" s="235"/>
      <c r="LLE60" s="235"/>
      <c r="LLF60" s="235"/>
      <c r="LLG60" s="235"/>
      <c r="LLH60" s="235"/>
      <c r="LLI60" s="235"/>
      <c r="LLJ60" s="235"/>
      <c r="LLK60" s="235"/>
      <c r="LLL60" s="235"/>
      <c r="LLM60" s="235"/>
      <c r="LLN60" s="235"/>
      <c r="LLO60" s="235"/>
      <c r="LLP60" s="235"/>
      <c r="LLQ60" s="235"/>
      <c r="LLR60" s="235"/>
      <c r="LLS60" s="235"/>
      <c r="LLT60" s="235"/>
      <c r="LLU60" s="235"/>
      <c r="LLV60" s="235"/>
      <c r="LLW60" s="235"/>
      <c r="LLX60" s="235"/>
      <c r="LLY60" s="235"/>
      <c r="LLZ60" s="235"/>
      <c r="LMA60" s="235"/>
      <c r="LMB60" s="235"/>
      <c r="LMC60" s="235"/>
      <c r="LMD60" s="235"/>
      <c r="LME60" s="235"/>
      <c r="LMF60" s="235"/>
      <c r="LMG60" s="235"/>
      <c r="LMH60" s="235"/>
      <c r="LMI60" s="235"/>
      <c r="LMJ60" s="235"/>
      <c r="LMK60" s="235"/>
      <c r="LML60" s="235"/>
      <c r="LMM60" s="235"/>
      <c r="LMN60" s="235"/>
      <c r="LMO60" s="235"/>
      <c r="LMP60" s="235"/>
      <c r="LMQ60" s="235"/>
      <c r="LMR60" s="235"/>
      <c r="LMS60" s="235"/>
      <c r="LMT60" s="235"/>
      <c r="LMU60" s="235"/>
      <c r="LMV60" s="235"/>
      <c r="LMW60" s="235"/>
      <c r="LMX60" s="235"/>
      <c r="LMY60" s="235"/>
      <c r="LMZ60" s="235"/>
      <c r="LNA60" s="235"/>
      <c r="LNB60" s="235"/>
      <c r="LNC60" s="235"/>
      <c r="LND60" s="235"/>
      <c r="LNE60" s="235"/>
      <c r="LNF60" s="235"/>
      <c r="LNG60" s="235"/>
      <c r="LNH60" s="235"/>
      <c r="LNI60" s="235"/>
      <c r="LNJ60" s="235"/>
      <c r="LNK60" s="235"/>
      <c r="LNL60" s="235"/>
      <c r="LNM60" s="235"/>
      <c r="LNN60" s="235"/>
      <c r="LNO60" s="235"/>
      <c r="LNP60" s="235"/>
      <c r="LNQ60" s="235"/>
      <c r="LNR60" s="235"/>
      <c r="LNS60" s="235"/>
      <c r="LNT60" s="235"/>
      <c r="LNU60" s="235"/>
      <c r="LNV60" s="235"/>
      <c r="LNW60" s="235"/>
      <c r="LNX60" s="235"/>
      <c r="LNY60" s="235"/>
      <c r="LNZ60" s="235"/>
      <c r="LOA60" s="235"/>
      <c r="LOB60" s="235"/>
      <c r="LOC60" s="235"/>
      <c r="LOD60" s="235"/>
      <c r="LOE60" s="235"/>
      <c r="LOF60" s="235"/>
      <c r="LOG60" s="235"/>
      <c r="LOH60" s="235"/>
      <c r="LOI60" s="235"/>
      <c r="LOJ60" s="235"/>
      <c r="LOK60" s="235"/>
      <c r="LOL60" s="235"/>
      <c r="LOM60" s="235"/>
      <c r="LON60" s="235"/>
      <c r="LOO60" s="235"/>
      <c r="LOP60" s="235"/>
      <c r="LOQ60" s="235"/>
      <c r="LOR60" s="235"/>
      <c r="LOS60" s="235"/>
      <c r="LOT60" s="235"/>
      <c r="LOU60" s="235"/>
      <c r="LOV60" s="235"/>
      <c r="LOW60" s="235"/>
      <c r="LOX60" s="235"/>
      <c r="LOY60" s="235"/>
      <c r="LOZ60" s="235"/>
      <c r="LPA60" s="235"/>
      <c r="LPB60" s="235"/>
      <c r="LPC60" s="235"/>
      <c r="LPD60" s="235"/>
      <c r="LPE60" s="235"/>
      <c r="LPF60" s="235"/>
      <c r="LPG60" s="235"/>
      <c r="LPH60" s="235"/>
      <c r="LPI60" s="235"/>
      <c r="LPJ60" s="235"/>
      <c r="LPK60" s="235"/>
      <c r="LPL60" s="235"/>
      <c r="LPM60" s="235"/>
      <c r="LPN60" s="235"/>
      <c r="LPO60" s="235"/>
      <c r="LPP60" s="235"/>
      <c r="LPQ60" s="235"/>
      <c r="LPR60" s="235"/>
      <c r="LPS60" s="235"/>
      <c r="LPT60" s="235"/>
      <c r="LPU60" s="235"/>
      <c r="LPV60" s="235"/>
      <c r="LPW60" s="235"/>
      <c r="LPX60" s="235"/>
      <c r="LPY60" s="235"/>
      <c r="LPZ60" s="235"/>
      <c r="LQA60" s="235"/>
      <c r="LQB60" s="235"/>
      <c r="LQC60" s="235"/>
      <c r="LQD60" s="235"/>
      <c r="LQE60" s="235"/>
      <c r="LQF60" s="235"/>
      <c r="LQG60" s="235"/>
      <c r="LQH60" s="235"/>
      <c r="LQI60" s="235"/>
      <c r="LQJ60" s="235"/>
      <c r="LQK60" s="235"/>
      <c r="LQL60" s="235"/>
      <c r="LQM60" s="235"/>
      <c r="LQN60" s="235"/>
      <c r="LQO60" s="235"/>
      <c r="LQP60" s="235"/>
      <c r="LQQ60" s="235"/>
      <c r="LQR60" s="235"/>
      <c r="LQS60" s="235"/>
      <c r="LQT60" s="235"/>
      <c r="LQU60" s="235"/>
      <c r="LQV60" s="235"/>
      <c r="LQW60" s="235"/>
      <c r="LQX60" s="235"/>
      <c r="LQY60" s="235"/>
      <c r="LQZ60" s="235"/>
      <c r="LRA60" s="235"/>
      <c r="LRB60" s="235"/>
      <c r="LRC60" s="235"/>
      <c r="LRD60" s="235"/>
      <c r="LRE60" s="235"/>
      <c r="LRF60" s="235"/>
      <c r="LRG60" s="235"/>
      <c r="LRH60" s="235"/>
      <c r="LRI60" s="235"/>
      <c r="LRJ60" s="235"/>
      <c r="LRK60" s="235"/>
      <c r="LRL60" s="235"/>
      <c r="LRM60" s="235"/>
      <c r="LRN60" s="235"/>
      <c r="LRO60" s="235"/>
      <c r="LRP60" s="235"/>
      <c r="LRQ60" s="235"/>
      <c r="LRR60" s="235"/>
      <c r="LRS60" s="235"/>
      <c r="LRT60" s="235"/>
      <c r="LRU60" s="235"/>
      <c r="LRV60" s="235"/>
      <c r="LRW60" s="235"/>
      <c r="LRX60" s="235"/>
      <c r="LRY60" s="235"/>
      <c r="LRZ60" s="235"/>
      <c r="LSA60" s="235"/>
      <c r="LSB60" s="235"/>
      <c r="LSC60" s="235"/>
      <c r="LSD60" s="235"/>
      <c r="LSE60" s="235"/>
      <c r="LSF60" s="235"/>
      <c r="LSG60" s="235"/>
      <c r="LSH60" s="235"/>
      <c r="LSI60" s="235"/>
      <c r="LSJ60" s="235"/>
      <c r="LSK60" s="235"/>
      <c r="LSL60" s="235"/>
      <c r="LSM60" s="235"/>
      <c r="LSN60" s="235"/>
      <c r="LSO60" s="235"/>
      <c r="LSP60" s="235"/>
      <c r="LSQ60" s="235"/>
      <c r="LSR60" s="235"/>
      <c r="LSS60" s="235"/>
      <c r="LST60" s="235"/>
      <c r="LSU60" s="235"/>
      <c r="LSV60" s="235"/>
      <c r="LSW60" s="235"/>
      <c r="LSX60" s="235"/>
      <c r="LSY60" s="235"/>
      <c r="LSZ60" s="235"/>
      <c r="LTA60" s="235"/>
      <c r="LTB60" s="235"/>
      <c r="LTC60" s="235"/>
      <c r="LTD60" s="235"/>
      <c r="LTE60" s="235"/>
      <c r="LTF60" s="235"/>
      <c r="LTG60" s="235"/>
      <c r="LTH60" s="235"/>
      <c r="LTI60" s="235"/>
      <c r="LTJ60" s="235"/>
      <c r="LTK60" s="235"/>
      <c r="LTL60" s="235"/>
      <c r="LTM60" s="235"/>
      <c r="LTN60" s="235"/>
      <c r="LTO60" s="235"/>
      <c r="LTP60" s="235"/>
      <c r="LTQ60" s="235"/>
      <c r="LTR60" s="235"/>
      <c r="LTS60" s="235"/>
      <c r="LTT60" s="235"/>
      <c r="LTU60" s="235"/>
      <c r="LTV60" s="235"/>
      <c r="LTW60" s="235"/>
      <c r="LTX60" s="235"/>
      <c r="LTY60" s="235"/>
      <c r="LTZ60" s="235"/>
      <c r="LUA60" s="235"/>
      <c r="LUB60" s="235"/>
      <c r="LUC60" s="235"/>
      <c r="LUD60" s="235"/>
      <c r="LUE60" s="235"/>
      <c r="LUF60" s="235"/>
      <c r="LUG60" s="235"/>
      <c r="LUH60" s="235"/>
      <c r="LUI60" s="235"/>
      <c r="LUJ60" s="235"/>
      <c r="LUK60" s="235"/>
      <c r="LUL60" s="235"/>
      <c r="LUM60" s="235"/>
      <c r="LUN60" s="235"/>
      <c r="LUO60" s="235"/>
      <c r="LUP60" s="235"/>
      <c r="LUQ60" s="235"/>
      <c r="LUR60" s="235"/>
      <c r="LUS60" s="235"/>
      <c r="LUT60" s="235"/>
      <c r="LUU60" s="235"/>
      <c r="LUV60" s="235"/>
      <c r="LUW60" s="235"/>
      <c r="LUX60" s="235"/>
      <c r="LUY60" s="235"/>
      <c r="LUZ60" s="235"/>
      <c r="LVA60" s="235"/>
      <c r="LVB60" s="235"/>
      <c r="LVC60" s="235"/>
      <c r="LVD60" s="235"/>
      <c r="LVE60" s="235"/>
      <c r="LVF60" s="235"/>
      <c r="LVG60" s="235"/>
      <c r="LVH60" s="235"/>
      <c r="LVI60" s="235"/>
      <c r="LVJ60" s="235"/>
      <c r="LVK60" s="235"/>
      <c r="LVL60" s="235"/>
      <c r="LVM60" s="235"/>
      <c r="LVN60" s="235"/>
      <c r="LVO60" s="235"/>
      <c r="LVP60" s="235"/>
      <c r="LVQ60" s="235"/>
      <c r="LVR60" s="235"/>
      <c r="LVS60" s="235"/>
      <c r="LVT60" s="235"/>
      <c r="LVU60" s="235"/>
      <c r="LVV60" s="235"/>
      <c r="LVW60" s="235"/>
      <c r="LVX60" s="235"/>
      <c r="LVY60" s="235"/>
      <c r="LVZ60" s="235"/>
      <c r="LWA60" s="235"/>
      <c r="LWB60" s="235"/>
      <c r="LWC60" s="235"/>
      <c r="LWD60" s="235"/>
      <c r="LWE60" s="235"/>
      <c r="LWF60" s="235"/>
      <c r="LWG60" s="235"/>
      <c r="LWH60" s="235"/>
      <c r="LWI60" s="235"/>
      <c r="LWJ60" s="235"/>
      <c r="LWK60" s="235"/>
      <c r="LWL60" s="235"/>
      <c r="LWM60" s="235"/>
      <c r="LWN60" s="235"/>
      <c r="LWO60" s="235"/>
      <c r="LWP60" s="235"/>
      <c r="LWQ60" s="235"/>
      <c r="LWR60" s="235"/>
      <c r="LWS60" s="235"/>
      <c r="LWT60" s="235"/>
      <c r="LWU60" s="235"/>
      <c r="LWV60" s="235"/>
      <c r="LWW60" s="235"/>
      <c r="LWX60" s="235"/>
      <c r="LWY60" s="235"/>
      <c r="LWZ60" s="235"/>
      <c r="LXA60" s="235"/>
      <c r="LXB60" s="235"/>
      <c r="LXC60" s="235"/>
      <c r="LXD60" s="235"/>
      <c r="LXE60" s="235"/>
      <c r="LXF60" s="235"/>
      <c r="LXG60" s="235"/>
      <c r="LXH60" s="235"/>
      <c r="LXI60" s="235"/>
      <c r="LXJ60" s="235"/>
      <c r="LXK60" s="235"/>
      <c r="LXL60" s="235"/>
      <c r="LXM60" s="235"/>
      <c r="LXN60" s="235"/>
      <c r="LXO60" s="235"/>
      <c r="LXP60" s="235"/>
      <c r="LXQ60" s="235"/>
      <c r="LXR60" s="235"/>
      <c r="LXS60" s="235"/>
      <c r="LXT60" s="235"/>
      <c r="LXU60" s="235"/>
      <c r="LXV60" s="235"/>
      <c r="LXW60" s="235"/>
      <c r="LXX60" s="235"/>
      <c r="LXY60" s="235"/>
      <c r="LXZ60" s="235"/>
      <c r="LYA60" s="235"/>
      <c r="LYB60" s="235"/>
      <c r="LYC60" s="235"/>
      <c r="LYD60" s="235"/>
      <c r="LYE60" s="235"/>
      <c r="LYF60" s="235"/>
      <c r="LYG60" s="235"/>
      <c r="LYH60" s="235"/>
      <c r="LYI60" s="235"/>
      <c r="LYJ60" s="235"/>
      <c r="LYK60" s="235"/>
      <c r="LYL60" s="235"/>
      <c r="LYM60" s="235"/>
      <c r="LYN60" s="235"/>
      <c r="LYO60" s="235"/>
      <c r="LYP60" s="235"/>
      <c r="LYQ60" s="235"/>
      <c r="LYR60" s="235"/>
      <c r="LYS60" s="235"/>
      <c r="LYT60" s="235"/>
      <c r="LYU60" s="235"/>
      <c r="LYV60" s="235"/>
      <c r="LYW60" s="235"/>
      <c r="LYX60" s="235"/>
      <c r="LYY60" s="235"/>
      <c r="LYZ60" s="235"/>
      <c r="LZA60" s="235"/>
      <c r="LZB60" s="235"/>
      <c r="LZC60" s="235"/>
      <c r="LZD60" s="235"/>
      <c r="LZE60" s="235"/>
      <c r="LZF60" s="235"/>
      <c r="LZG60" s="235"/>
      <c r="LZH60" s="235"/>
      <c r="LZI60" s="235"/>
      <c r="LZJ60" s="235"/>
      <c r="LZK60" s="235"/>
      <c r="LZL60" s="235"/>
      <c r="LZM60" s="235"/>
      <c r="LZN60" s="235"/>
      <c r="LZO60" s="235"/>
      <c r="LZP60" s="235"/>
      <c r="LZQ60" s="235"/>
      <c r="LZR60" s="235"/>
      <c r="LZS60" s="235"/>
      <c r="LZT60" s="235"/>
      <c r="LZU60" s="235"/>
      <c r="LZV60" s="235"/>
      <c r="LZW60" s="235"/>
      <c r="LZX60" s="235"/>
      <c r="LZY60" s="235"/>
      <c r="LZZ60" s="235"/>
      <c r="MAA60" s="235"/>
      <c r="MAB60" s="235"/>
      <c r="MAC60" s="235"/>
      <c r="MAD60" s="235"/>
      <c r="MAE60" s="235"/>
      <c r="MAF60" s="235"/>
      <c r="MAG60" s="235"/>
      <c r="MAH60" s="235"/>
      <c r="MAI60" s="235"/>
      <c r="MAJ60" s="235"/>
      <c r="MAK60" s="235"/>
      <c r="MAL60" s="235"/>
      <c r="MAM60" s="235"/>
      <c r="MAN60" s="235"/>
      <c r="MAO60" s="235"/>
      <c r="MAP60" s="235"/>
      <c r="MAQ60" s="235"/>
      <c r="MAR60" s="235"/>
      <c r="MAS60" s="235"/>
      <c r="MAT60" s="235"/>
      <c r="MAU60" s="235"/>
      <c r="MAV60" s="235"/>
      <c r="MAW60" s="235"/>
      <c r="MAX60" s="235"/>
      <c r="MAY60" s="235"/>
      <c r="MAZ60" s="235"/>
      <c r="MBA60" s="235"/>
      <c r="MBB60" s="235"/>
      <c r="MBC60" s="235"/>
      <c r="MBD60" s="235"/>
      <c r="MBE60" s="235"/>
      <c r="MBF60" s="235"/>
      <c r="MBG60" s="235"/>
      <c r="MBH60" s="235"/>
      <c r="MBI60" s="235"/>
      <c r="MBJ60" s="235"/>
      <c r="MBK60" s="235"/>
      <c r="MBL60" s="235"/>
      <c r="MBM60" s="235"/>
      <c r="MBN60" s="235"/>
      <c r="MBO60" s="235"/>
      <c r="MBP60" s="235"/>
      <c r="MBQ60" s="235"/>
      <c r="MBR60" s="235"/>
      <c r="MBS60" s="235"/>
      <c r="MBT60" s="235"/>
      <c r="MBU60" s="235"/>
      <c r="MBV60" s="235"/>
      <c r="MBW60" s="235"/>
      <c r="MBX60" s="235"/>
      <c r="MBY60" s="235"/>
      <c r="MBZ60" s="235"/>
      <c r="MCA60" s="235"/>
      <c r="MCB60" s="235"/>
      <c r="MCC60" s="235"/>
      <c r="MCD60" s="235"/>
      <c r="MCE60" s="235"/>
      <c r="MCF60" s="235"/>
      <c r="MCG60" s="235"/>
      <c r="MCH60" s="235"/>
      <c r="MCI60" s="235"/>
      <c r="MCJ60" s="235"/>
      <c r="MCK60" s="235"/>
      <c r="MCL60" s="235"/>
      <c r="MCM60" s="235"/>
      <c r="MCN60" s="235"/>
      <c r="MCO60" s="235"/>
      <c r="MCP60" s="235"/>
      <c r="MCQ60" s="235"/>
      <c r="MCR60" s="235"/>
      <c r="MCS60" s="235"/>
      <c r="MCT60" s="235"/>
      <c r="MCU60" s="235"/>
      <c r="MCV60" s="235"/>
      <c r="MCW60" s="235"/>
      <c r="MCX60" s="235"/>
      <c r="MCY60" s="235"/>
      <c r="MCZ60" s="235"/>
      <c r="MDA60" s="235"/>
      <c r="MDB60" s="235"/>
      <c r="MDC60" s="235"/>
      <c r="MDD60" s="235"/>
      <c r="MDE60" s="235"/>
      <c r="MDF60" s="235"/>
      <c r="MDG60" s="235"/>
      <c r="MDH60" s="235"/>
      <c r="MDI60" s="235"/>
      <c r="MDJ60" s="235"/>
      <c r="MDK60" s="235"/>
      <c r="MDL60" s="235"/>
      <c r="MDM60" s="235"/>
      <c r="MDN60" s="235"/>
      <c r="MDO60" s="235"/>
      <c r="MDP60" s="235"/>
      <c r="MDQ60" s="235"/>
      <c r="MDR60" s="235"/>
      <c r="MDS60" s="235"/>
      <c r="MDT60" s="235"/>
      <c r="MDU60" s="235"/>
      <c r="MDV60" s="235"/>
      <c r="MDW60" s="235"/>
      <c r="MDX60" s="235"/>
      <c r="MDY60" s="235"/>
      <c r="MDZ60" s="235"/>
      <c r="MEA60" s="235"/>
      <c r="MEB60" s="235"/>
      <c r="MEC60" s="235"/>
      <c r="MED60" s="235"/>
      <c r="MEE60" s="235"/>
      <c r="MEF60" s="235"/>
      <c r="MEG60" s="235"/>
      <c r="MEH60" s="235"/>
      <c r="MEI60" s="235"/>
      <c r="MEJ60" s="235"/>
      <c r="MEK60" s="235"/>
      <c r="MEL60" s="235"/>
      <c r="MEM60" s="235"/>
      <c r="MEN60" s="235"/>
      <c r="MEO60" s="235"/>
      <c r="MEP60" s="235"/>
      <c r="MEQ60" s="235"/>
      <c r="MER60" s="235"/>
      <c r="MES60" s="235"/>
      <c r="MET60" s="235"/>
      <c r="MEU60" s="235"/>
      <c r="MEV60" s="235"/>
      <c r="MEW60" s="235"/>
      <c r="MEX60" s="235"/>
      <c r="MEY60" s="235"/>
      <c r="MEZ60" s="235"/>
      <c r="MFA60" s="235"/>
      <c r="MFB60" s="235"/>
      <c r="MFC60" s="235"/>
      <c r="MFD60" s="235"/>
      <c r="MFE60" s="235"/>
      <c r="MFF60" s="235"/>
      <c r="MFG60" s="235"/>
      <c r="MFH60" s="235"/>
      <c r="MFI60" s="235"/>
      <c r="MFJ60" s="235"/>
      <c r="MFK60" s="235"/>
      <c r="MFL60" s="235"/>
      <c r="MFM60" s="235"/>
      <c r="MFN60" s="235"/>
      <c r="MFO60" s="235"/>
      <c r="MFP60" s="235"/>
      <c r="MFQ60" s="235"/>
      <c r="MFR60" s="235"/>
      <c r="MFS60" s="235"/>
      <c r="MFT60" s="235"/>
      <c r="MFU60" s="235"/>
      <c r="MFV60" s="235"/>
      <c r="MFW60" s="235"/>
      <c r="MFX60" s="235"/>
      <c r="MFY60" s="235"/>
      <c r="MFZ60" s="235"/>
      <c r="MGA60" s="235"/>
      <c r="MGB60" s="235"/>
      <c r="MGC60" s="235"/>
      <c r="MGD60" s="235"/>
      <c r="MGE60" s="235"/>
      <c r="MGF60" s="235"/>
      <c r="MGG60" s="235"/>
      <c r="MGH60" s="235"/>
      <c r="MGI60" s="235"/>
      <c r="MGJ60" s="235"/>
      <c r="MGK60" s="235"/>
      <c r="MGL60" s="235"/>
      <c r="MGM60" s="235"/>
      <c r="MGN60" s="235"/>
      <c r="MGO60" s="235"/>
      <c r="MGP60" s="235"/>
      <c r="MGQ60" s="235"/>
      <c r="MGR60" s="235"/>
      <c r="MGS60" s="235"/>
      <c r="MGT60" s="235"/>
      <c r="MGU60" s="235"/>
      <c r="MGV60" s="235"/>
      <c r="MGW60" s="235"/>
      <c r="MGX60" s="235"/>
      <c r="MGY60" s="235"/>
      <c r="MGZ60" s="235"/>
      <c r="MHA60" s="235"/>
      <c r="MHB60" s="235"/>
      <c r="MHC60" s="235"/>
      <c r="MHD60" s="235"/>
      <c r="MHE60" s="235"/>
      <c r="MHF60" s="235"/>
      <c r="MHG60" s="235"/>
      <c r="MHH60" s="235"/>
      <c r="MHI60" s="235"/>
      <c r="MHJ60" s="235"/>
      <c r="MHK60" s="235"/>
      <c r="MHL60" s="235"/>
      <c r="MHM60" s="235"/>
      <c r="MHN60" s="235"/>
      <c r="MHO60" s="235"/>
      <c r="MHP60" s="235"/>
      <c r="MHQ60" s="235"/>
      <c r="MHR60" s="235"/>
      <c r="MHS60" s="235"/>
      <c r="MHT60" s="235"/>
      <c r="MHU60" s="235"/>
      <c r="MHV60" s="235"/>
      <c r="MHW60" s="235"/>
      <c r="MHX60" s="235"/>
      <c r="MHY60" s="235"/>
      <c r="MHZ60" s="235"/>
      <c r="MIA60" s="235"/>
      <c r="MIB60" s="235"/>
      <c r="MIC60" s="235"/>
      <c r="MID60" s="235"/>
      <c r="MIE60" s="235"/>
      <c r="MIF60" s="235"/>
      <c r="MIG60" s="235"/>
      <c r="MIH60" s="235"/>
      <c r="MII60" s="235"/>
      <c r="MIJ60" s="235"/>
      <c r="MIK60" s="235"/>
      <c r="MIL60" s="235"/>
      <c r="MIM60" s="235"/>
      <c r="MIN60" s="235"/>
      <c r="MIO60" s="235"/>
      <c r="MIP60" s="235"/>
      <c r="MIQ60" s="235"/>
      <c r="MIR60" s="235"/>
      <c r="MIS60" s="235"/>
      <c r="MIT60" s="235"/>
      <c r="MIU60" s="235"/>
      <c r="MIV60" s="235"/>
      <c r="MIW60" s="235"/>
      <c r="MIX60" s="235"/>
      <c r="MIY60" s="235"/>
      <c r="MIZ60" s="235"/>
      <c r="MJA60" s="235"/>
      <c r="MJB60" s="235"/>
      <c r="MJC60" s="235"/>
      <c r="MJD60" s="235"/>
      <c r="MJE60" s="235"/>
      <c r="MJF60" s="235"/>
      <c r="MJG60" s="235"/>
      <c r="MJH60" s="235"/>
      <c r="MJI60" s="235"/>
      <c r="MJJ60" s="235"/>
      <c r="MJK60" s="235"/>
      <c r="MJL60" s="235"/>
      <c r="MJM60" s="235"/>
      <c r="MJN60" s="235"/>
      <c r="MJO60" s="235"/>
      <c r="MJP60" s="235"/>
      <c r="MJQ60" s="235"/>
      <c r="MJR60" s="235"/>
      <c r="MJS60" s="235"/>
      <c r="MJT60" s="235"/>
      <c r="MJU60" s="235"/>
      <c r="MJV60" s="235"/>
      <c r="MJW60" s="235"/>
      <c r="MJX60" s="235"/>
      <c r="MJY60" s="235"/>
      <c r="MJZ60" s="235"/>
      <c r="MKA60" s="235"/>
      <c r="MKB60" s="235"/>
      <c r="MKC60" s="235"/>
      <c r="MKD60" s="235"/>
      <c r="MKE60" s="235"/>
      <c r="MKF60" s="235"/>
      <c r="MKG60" s="235"/>
      <c r="MKH60" s="235"/>
      <c r="MKI60" s="235"/>
      <c r="MKJ60" s="235"/>
      <c r="MKK60" s="235"/>
      <c r="MKL60" s="235"/>
      <c r="MKM60" s="235"/>
      <c r="MKN60" s="235"/>
      <c r="MKO60" s="235"/>
      <c r="MKP60" s="235"/>
      <c r="MKQ60" s="235"/>
      <c r="MKR60" s="235"/>
      <c r="MKS60" s="235"/>
      <c r="MKT60" s="235"/>
      <c r="MKU60" s="235"/>
      <c r="MKV60" s="235"/>
      <c r="MKW60" s="235"/>
      <c r="MKX60" s="235"/>
      <c r="MKY60" s="235"/>
      <c r="MKZ60" s="235"/>
      <c r="MLA60" s="235"/>
      <c r="MLB60" s="235"/>
      <c r="MLC60" s="235"/>
      <c r="MLD60" s="235"/>
      <c r="MLE60" s="235"/>
      <c r="MLF60" s="235"/>
      <c r="MLG60" s="235"/>
      <c r="MLH60" s="235"/>
      <c r="MLI60" s="235"/>
      <c r="MLJ60" s="235"/>
      <c r="MLK60" s="235"/>
      <c r="MLL60" s="235"/>
      <c r="MLM60" s="235"/>
      <c r="MLN60" s="235"/>
      <c r="MLO60" s="235"/>
      <c r="MLP60" s="235"/>
      <c r="MLQ60" s="235"/>
      <c r="MLR60" s="235"/>
      <c r="MLS60" s="235"/>
      <c r="MLT60" s="235"/>
      <c r="MLU60" s="235"/>
      <c r="MLV60" s="235"/>
      <c r="MLW60" s="235"/>
      <c r="MLX60" s="235"/>
      <c r="MLY60" s="235"/>
      <c r="MLZ60" s="235"/>
      <c r="MMA60" s="235"/>
      <c r="MMB60" s="235"/>
      <c r="MMC60" s="235"/>
      <c r="MMD60" s="235"/>
      <c r="MME60" s="235"/>
      <c r="MMF60" s="235"/>
      <c r="MMG60" s="235"/>
      <c r="MMH60" s="235"/>
      <c r="MMI60" s="235"/>
      <c r="MMJ60" s="235"/>
      <c r="MMK60" s="235"/>
      <c r="MML60" s="235"/>
      <c r="MMM60" s="235"/>
      <c r="MMN60" s="235"/>
      <c r="MMO60" s="235"/>
      <c r="MMP60" s="235"/>
      <c r="MMQ60" s="235"/>
      <c r="MMR60" s="235"/>
      <c r="MMS60" s="235"/>
      <c r="MMT60" s="235"/>
      <c r="MMU60" s="235"/>
      <c r="MMV60" s="235"/>
      <c r="MMW60" s="235"/>
      <c r="MMX60" s="235"/>
      <c r="MMY60" s="235"/>
      <c r="MMZ60" s="235"/>
      <c r="MNA60" s="235"/>
      <c r="MNB60" s="235"/>
      <c r="MNC60" s="235"/>
      <c r="MND60" s="235"/>
      <c r="MNE60" s="235"/>
      <c r="MNF60" s="235"/>
      <c r="MNG60" s="235"/>
      <c r="MNH60" s="235"/>
      <c r="MNI60" s="235"/>
      <c r="MNJ60" s="235"/>
      <c r="MNK60" s="235"/>
      <c r="MNL60" s="235"/>
      <c r="MNM60" s="235"/>
      <c r="MNN60" s="235"/>
      <c r="MNO60" s="235"/>
      <c r="MNP60" s="235"/>
      <c r="MNQ60" s="235"/>
      <c r="MNR60" s="235"/>
      <c r="MNS60" s="235"/>
      <c r="MNT60" s="235"/>
      <c r="MNU60" s="235"/>
      <c r="MNV60" s="235"/>
      <c r="MNW60" s="235"/>
      <c r="MNX60" s="235"/>
      <c r="MNY60" s="235"/>
      <c r="MNZ60" s="235"/>
      <c r="MOA60" s="235"/>
      <c r="MOB60" s="235"/>
      <c r="MOC60" s="235"/>
      <c r="MOD60" s="235"/>
      <c r="MOE60" s="235"/>
      <c r="MOF60" s="235"/>
      <c r="MOG60" s="235"/>
      <c r="MOH60" s="235"/>
      <c r="MOI60" s="235"/>
      <c r="MOJ60" s="235"/>
      <c r="MOK60" s="235"/>
      <c r="MOL60" s="235"/>
      <c r="MOM60" s="235"/>
      <c r="MON60" s="235"/>
      <c r="MOO60" s="235"/>
      <c r="MOP60" s="235"/>
      <c r="MOQ60" s="235"/>
      <c r="MOR60" s="235"/>
      <c r="MOS60" s="235"/>
      <c r="MOT60" s="235"/>
      <c r="MOU60" s="235"/>
      <c r="MOV60" s="235"/>
      <c r="MOW60" s="235"/>
      <c r="MOX60" s="235"/>
      <c r="MOY60" s="235"/>
      <c r="MOZ60" s="235"/>
      <c r="MPA60" s="235"/>
      <c r="MPB60" s="235"/>
      <c r="MPC60" s="235"/>
      <c r="MPD60" s="235"/>
      <c r="MPE60" s="235"/>
      <c r="MPF60" s="235"/>
      <c r="MPG60" s="235"/>
      <c r="MPH60" s="235"/>
      <c r="MPI60" s="235"/>
      <c r="MPJ60" s="235"/>
      <c r="MPK60" s="235"/>
      <c r="MPL60" s="235"/>
      <c r="MPM60" s="235"/>
      <c r="MPN60" s="235"/>
      <c r="MPO60" s="235"/>
      <c r="MPP60" s="235"/>
      <c r="MPQ60" s="235"/>
      <c r="MPR60" s="235"/>
      <c r="MPS60" s="235"/>
      <c r="MPT60" s="235"/>
      <c r="MPU60" s="235"/>
      <c r="MPV60" s="235"/>
      <c r="MPW60" s="235"/>
      <c r="MPX60" s="235"/>
      <c r="MPY60" s="235"/>
      <c r="MPZ60" s="235"/>
      <c r="MQA60" s="235"/>
      <c r="MQB60" s="235"/>
      <c r="MQC60" s="235"/>
      <c r="MQD60" s="235"/>
      <c r="MQE60" s="235"/>
      <c r="MQF60" s="235"/>
      <c r="MQG60" s="235"/>
      <c r="MQH60" s="235"/>
      <c r="MQI60" s="235"/>
      <c r="MQJ60" s="235"/>
      <c r="MQK60" s="235"/>
      <c r="MQL60" s="235"/>
      <c r="MQM60" s="235"/>
      <c r="MQN60" s="235"/>
      <c r="MQO60" s="235"/>
      <c r="MQP60" s="235"/>
      <c r="MQQ60" s="235"/>
      <c r="MQR60" s="235"/>
      <c r="MQS60" s="235"/>
      <c r="MQT60" s="235"/>
      <c r="MQU60" s="235"/>
      <c r="MQV60" s="235"/>
      <c r="MQW60" s="235"/>
      <c r="MQX60" s="235"/>
      <c r="MQY60" s="235"/>
      <c r="MQZ60" s="235"/>
      <c r="MRA60" s="235"/>
      <c r="MRB60" s="235"/>
      <c r="MRC60" s="235"/>
      <c r="MRD60" s="235"/>
      <c r="MRE60" s="235"/>
      <c r="MRF60" s="235"/>
      <c r="MRG60" s="235"/>
      <c r="MRH60" s="235"/>
      <c r="MRI60" s="235"/>
      <c r="MRJ60" s="235"/>
      <c r="MRK60" s="235"/>
      <c r="MRL60" s="235"/>
      <c r="MRM60" s="235"/>
      <c r="MRN60" s="235"/>
      <c r="MRO60" s="235"/>
      <c r="MRP60" s="235"/>
      <c r="MRQ60" s="235"/>
      <c r="MRR60" s="235"/>
      <c r="MRS60" s="235"/>
      <c r="MRT60" s="235"/>
      <c r="MRU60" s="235"/>
      <c r="MRV60" s="235"/>
      <c r="MRW60" s="235"/>
      <c r="MRX60" s="235"/>
      <c r="MRY60" s="235"/>
      <c r="MRZ60" s="235"/>
      <c r="MSA60" s="235"/>
      <c r="MSB60" s="235"/>
      <c r="MSC60" s="235"/>
      <c r="MSD60" s="235"/>
      <c r="MSE60" s="235"/>
      <c r="MSF60" s="235"/>
      <c r="MSG60" s="235"/>
      <c r="MSH60" s="235"/>
      <c r="MSI60" s="235"/>
      <c r="MSJ60" s="235"/>
      <c r="MSK60" s="235"/>
      <c r="MSL60" s="235"/>
      <c r="MSM60" s="235"/>
      <c r="MSN60" s="235"/>
      <c r="MSO60" s="235"/>
      <c r="MSP60" s="235"/>
      <c r="MSQ60" s="235"/>
      <c r="MSR60" s="235"/>
      <c r="MSS60" s="235"/>
      <c r="MST60" s="235"/>
      <c r="MSU60" s="235"/>
      <c r="MSV60" s="235"/>
      <c r="MSW60" s="235"/>
      <c r="MSX60" s="235"/>
      <c r="MSY60" s="235"/>
      <c r="MSZ60" s="235"/>
      <c r="MTA60" s="235"/>
      <c r="MTB60" s="235"/>
      <c r="MTC60" s="235"/>
      <c r="MTD60" s="235"/>
      <c r="MTE60" s="235"/>
      <c r="MTF60" s="235"/>
      <c r="MTG60" s="235"/>
      <c r="MTH60" s="235"/>
      <c r="MTI60" s="235"/>
      <c r="MTJ60" s="235"/>
      <c r="MTK60" s="235"/>
      <c r="MTL60" s="235"/>
      <c r="MTM60" s="235"/>
      <c r="MTN60" s="235"/>
      <c r="MTO60" s="235"/>
      <c r="MTP60" s="235"/>
      <c r="MTQ60" s="235"/>
      <c r="MTR60" s="235"/>
      <c r="MTS60" s="235"/>
      <c r="MTT60" s="235"/>
      <c r="MTU60" s="235"/>
      <c r="MTV60" s="235"/>
      <c r="MTW60" s="235"/>
      <c r="MTX60" s="235"/>
      <c r="MTY60" s="235"/>
      <c r="MTZ60" s="235"/>
      <c r="MUA60" s="235"/>
      <c r="MUB60" s="235"/>
      <c r="MUC60" s="235"/>
      <c r="MUD60" s="235"/>
      <c r="MUE60" s="235"/>
      <c r="MUF60" s="235"/>
      <c r="MUG60" s="235"/>
      <c r="MUH60" s="235"/>
      <c r="MUI60" s="235"/>
      <c r="MUJ60" s="235"/>
      <c r="MUK60" s="235"/>
      <c r="MUL60" s="235"/>
      <c r="MUM60" s="235"/>
      <c r="MUN60" s="235"/>
      <c r="MUO60" s="235"/>
      <c r="MUP60" s="235"/>
      <c r="MUQ60" s="235"/>
      <c r="MUR60" s="235"/>
      <c r="MUS60" s="235"/>
      <c r="MUT60" s="235"/>
      <c r="MUU60" s="235"/>
      <c r="MUV60" s="235"/>
      <c r="MUW60" s="235"/>
      <c r="MUX60" s="235"/>
      <c r="MUY60" s="235"/>
      <c r="MUZ60" s="235"/>
      <c r="MVA60" s="235"/>
      <c r="MVB60" s="235"/>
      <c r="MVC60" s="235"/>
      <c r="MVD60" s="235"/>
      <c r="MVE60" s="235"/>
      <c r="MVF60" s="235"/>
      <c r="MVG60" s="235"/>
      <c r="MVH60" s="235"/>
      <c r="MVI60" s="235"/>
      <c r="MVJ60" s="235"/>
      <c r="MVK60" s="235"/>
      <c r="MVL60" s="235"/>
      <c r="MVM60" s="235"/>
      <c r="MVN60" s="235"/>
      <c r="MVO60" s="235"/>
      <c r="MVP60" s="235"/>
      <c r="MVQ60" s="235"/>
      <c r="MVR60" s="235"/>
      <c r="MVS60" s="235"/>
      <c r="MVT60" s="235"/>
      <c r="MVU60" s="235"/>
      <c r="MVV60" s="235"/>
      <c r="MVW60" s="235"/>
      <c r="MVX60" s="235"/>
      <c r="MVY60" s="235"/>
      <c r="MVZ60" s="235"/>
      <c r="MWA60" s="235"/>
      <c r="MWB60" s="235"/>
      <c r="MWC60" s="235"/>
      <c r="MWD60" s="235"/>
      <c r="MWE60" s="235"/>
      <c r="MWF60" s="235"/>
      <c r="MWG60" s="235"/>
      <c r="MWH60" s="235"/>
      <c r="MWI60" s="235"/>
      <c r="MWJ60" s="235"/>
      <c r="MWK60" s="235"/>
      <c r="MWL60" s="235"/>
      <c r="MWM60" s="235"/>
      <c r="MWN60" s="235"/>
      <c r="MWO60" s="235"/>
      <c r="MWP60" s="235"/>
      <c r="MWQ60" s="235"/>
      <c r="MWR60" s="235"/>
      <c r="MWS60" s="235"/>
      <c r="MWT60" s="235"/>
      <c r="MWU60" s="235"/>
      <c r="MWV60" s="235"/>
      <c r="MWW60" s="235"/>
      <c r="MWX60" s="235"/>
      <c r="MWY60" s="235"/>
      <c r="MWZ60" s="235"/>
      <c r="MXA60" s="235"/>
      <c r="MXB60" s="235"/>
      <c r="MXC60" s="235"/>
      <c r="MXD60" s="235"/>
      <c r="MXE60" s="235"/>
      <c r="MXF60" s="235"/>
      <c r="MXG60" s="235"/>
      <c r="MXH60" s="235"/>
      <c r="MXI60" s="235"/>
      <c r="MXJ60" s="235"/>
      <c r="MXK60" s="235"/>
      <c r="MXL60" s="235"/>
      <c r="MXM60" s="235"/>
      <c r="MXN60" s="235"/>
      <c r="MXO60" s="235"/>
      <c r="MXP60" s="235"/>
      <c r="MXQ60" s="235"/>
      <c r="MXR60" s="235"/>
      <c r="MXS60" s="235"/>
      <c r="MXT60" s="235"/>
      <c r="MXU60" s="235"/>
      <c r="MXV60" s="235"/>
      <c r="MXW60" s="235"/>
      <c r="MXX60" s="235"/>
      <c r="MXY60" s="235"/>
      <c r="MXZ60" s="235"/>
      <c r="MYA60" s="235"/>
      <c r="MYB60" s="235"/>
      <c r="MYC60" s="235"/>
      <c r="MYD60" s="235"/>
      <c r="MYE60" s="235"/>
      <c r="MYF60" s="235"/>
      <c r="MYG60" s="235"/>
      <c r="MYH60" s="235"/>
      <c r="MYI60" s="235"/>
      <c r="MYJ60" s="235"/>
      <c r="MYK60" s="235"/>
      <c r="MYL60" s="235"/>
      <c r="MYM60" s="235"/>
      <c r="MYN60" s="235"/>
      <c r="MYO60" s="235"/>
      <c r="MYP60" s="235"/>
      <c r="MYQ60" s="235"/>
      <c r="MYR60" s="235"/>
      <c r="MYS60" s="235"/>
      <c r="MYT60" s="235"/>
      <c r="MYU60" s="235"/>
      <c r="MYV60" s="235"/>
      <c r="MYW60" s="235"/>
      <c r="MYX60" s="235"/>
      <c r="MYY60" s="235"/>
      <c r="MYZ60" s="235"/>
      <c r="MZA60" s="235"/>
      <c r="MZB60" s="235"/>
      <c r="MZC60" s="235"/>
      <c r="MZD60" s="235"/>
      <c r="MZE60" s="235"/>
      <c r="MZF60" s="235"/>
      <c r="MZG60" s="235"/>
      <c r="MZH60" s="235"/>
      <c r="MZI60" s="235"/>
      <c r="MZJ60" s="235"/>
      <c r="MZK60" s="235"/>
      <c r="MZL60" s="235"/>
      <c r="MZM60" s="235"/>
      <c r="MZN60" s="235"/>
      <c r="MZO60" s="235"/>
      <c r="MZP60" s="235"/>
      <c r="MZQ60" s="235"/>
      <c r="MZR60" s="235"/>
      <c r="MZS60" s="235"/>
      <c r="MZT60" s="235"/>
      <c r="MZU60" s="235"/>
      <c r="MZV60" s="235"/>
      <c r="MZW60" s="235"/>
      <c r="MZX60" s="235"/>
      <c r="MZY60" s="235"/>
      <c r="MZZ60" s="235"/>
      <c r="NAA60" s="235"/>
      <c r="NAB60" s="235"/>
      <c r="NAC60" s="235"/>
      <c r="NAD60" s="235"/>
      <c r="NAE60" s="235"/>
      <c r="NAF60" s="235"/>
      <c r="NAG60" s="235"/>
      <c r="NAH60" s="235"/>
      <c r="NAI60" s="235"/>
      <c r="NAJ60" s="235"/>
      <c r="NAK60" s="235"/>
      <c r="NAL60" s="235"/>
      <c r="NAM60" s="235"/>
      <c r="NAN60" s="235"/>
      <c r="NAO60" s="235"/>
      <c r="NAP60" s="235"/>
      <c r="NAQ60" s="235"/>
      <c r="NAR60" s="235"/>
      <c r="NAS60" s="235"/>
      <c r="NAT60" s="235"/>
      <c r="NAU60" s="235"/>
      <c r="NAV60" s="235"/>
      <c r="NAW60" s="235"/>
      <c r="NAX60" s="235"/>
      <c r="NAY60" s="235"/>
      <c r="NAZ60" s="235"/>
      <c r="NBA60" s="235"/>
      <c r="NBB60" s="235"/>
      <c r="NBC60" s="235"/>
      <c r="NBD60" s="235"/>
      <c r="NBE60" s="235"/>
      <c r="NBF60" s="235"/>
      <c r="NBG60" s="235"/>
      <c r="NBH60" s="235"/>
      <c r="NBI60" s="235"/>
      <c r="NBJ60" s="235"/>
      <c r="NBK60" s="235"/>
      <c r="NBL60" s="235"/>
      <c r="NBM60" s="235"/>
      <c r="NBN60" s="235"/>
      <c r="NBO60" s="235"/>
      <c r="NBP60" s="235"/>
      <c r="NBQ60" s="235"/>
      <c r="NBR60" s="235"/>
      <c r="NBS60" s="235"/>
      <c r="NBT60" s="235"/>
      <c r="NBU60" s="235"/>
      <c r="NBV60" s="235"/>
      <c r="NBW60" s="235"/>
      <c r="NBX60" s="235"/>
      <c r="NBY60" s="235"/>
      <c r="NBZ60" s="235"/>
      <c r="NCA60" s="235"/>
      <c r="NCB60" s="235"/>
      <c r="NCC60" s="235"/>
      <c r="NCD60" s="235"/>
      <c r="NCE60" s="235"/>
      <c r="NCF60" s="235"/>
      <c r="NCG60" s="235"/>
      <c r="NCH60" s="235"/>
      <c r="NCI60" s="235"/>
      <c r="NCJ60" s="235"/>
      <c r="NCK60" s="235"/>
      <c r="NCL60" s="235"/>
      <c r="NCM60" s="235"/>
      <c r="NCN60" s="235"/>
      <c r="NCO60" s="235"/>
      <c r="NCP60" s="235"/>
      <c r="NCQ60" s="235"/>
      <c r="NCR60" s="235"/>
      <c r="NCS60" s="235"/>
      <c r="NCT60" s="235"/>
      <c r="NCU60" s="235"/>
      <c r="NCV60" s="235"/>
      <c r="NCW60" s="235"/>
      <c r="NCX60" s="235"/>
      <c r="NCY60" s="235"/>
      <c r="NCZ60" s="235"/>
      <c r="NDA60" s="235"/>
      <c r="NDB60" s="235"/>
      <c r="NDC60" s="235"/>
      <c r="NDD60" s="235"/>
      <c r="NDE60" s="235"/>
      <c r="NDF60" s="235"/>
      <c r="NDG60" s="235"/>
      <c r="NDH60" s="235"/>
      <c r="NDI60" s="235"/>
      <c r="NDJ60" s="235"/>
      <c r="NDK60" s="235"/>
      <c r="NDL60" s="235"/>
      <c r="NDM60" s="235"/>
      <c r="NDN60" s="235"/>
      <c r="NDO60" s="235"/>
      <c r="NDP60" s="235"/>
      <c r="NDQ60" s="235"/>
      <c r="NDR60" s="235"/>
      <c r="NDS60" s="235"/>
      <c r="NDT60" s="235"/>
      <c r="NDU60" s="235"/>
      <c r="NDV60" s="235"/>
      <c r="NDW60" s="235"/>
      <c r="NDX60" s="235"/>
      <c r="NDY60" s="235"/>
      <c r="NDZ60" s="235"/>
      <c r="NEA60" s="235"/>
      <c r="NEB60" s="235"/>
      <c r="NEC60" s="235"/>
      <c r="NED60" s="235"/>
      <c r="NEE60" s="235"/>
      <c r="NEF60" s="235"/>
      <c r="NEG60" s="235"/>
      <c r="NEH60" s="235"/>
      <c r="NEI60" s="235"/>
      <c r="NEJ60" s="235"/>
      <c r="NEK60" s="235"/>
      <c r="NEL60" s="235"/>
      <c r="NEM60" s="235"/>
      <c r="NEN60" s="235"/>
      <c r="NEO60" s="235"/>
      <c r="NEP60" s="235"/>
      <c r="NEQ60" s="235"/>
      <c r="NER60" s="235"/>
      <c r="NES60" s="235"/>
      <c r="NET60" s="235"/>
      <c r="NEU60" s="235"/>
      <c r="NEV60" s="235"/>
      <c r="NEW60" s="235"/>
      <c r="NEX60" s="235"/>
      <c r="NEY60" s="235"/>
      <c r="NEZ60" s="235"/>
      <c r="NFA60" s="235"/>
      <c r="NFB60" s="235"/>
      <c r="NFC60" s="235"/>
      <c r="NFD60" s="235"/>
      <c r="NFE60" s="235"/>
      <c r="NFF60" s="235"/>
      <c r="NFG60" s="235"/>
      <c r="NFH60" s="235"/>
      <c r="NFI60" s="235"/>
      <c r="NFJ60" s="235"/>
      <c r="NFK60" s="235"/>
      <c r="NFL60" s="235"/>
      <c r="NFM60" s="235"/>
      <c r="NFN60" s="235"/>
      <c r="NFO60" s="235"/>
      <c r="NFP60" s="235"/>
      <c r="NFQ60" s="235"/>
      <c r="NFR60" s="235"/>
      <c r="NFS60" s="235"/>
      <c r="NFT60" s="235"/>
      <c r="NFU60" s="235"/>
      <c r="NFV60" s="235"/>
      <c r="NFW60" s="235"/>
      <c r="NFX60" s="235"/>
      <c r="NFY60" s="235"/>
      <c r="NFZ60" s="235"/>
      <c r="NGA60" s="235"/>
      <c r="NGB60" s="235"/>
      <c r="NGC60" s="235"/>
      <c r="NGD60" s="235"/>
      <c r="NGE60" s="235"/>
      <c r="NGF60" s="235"/>
      <c r="NGG60" s="235"/>
      <c r="NGH60" s="235"/>
      <c r="NGI60" s="235"/>
      <c r="NGJ60" s="235"/>
      <c r="NGK60" s="235"/>
      <c r="NGL60" s="235"/>
      <c r="NGM60" s="235"/>
      <c r="NGN60" s="235"/>
      <c r="NGO60" s="235"/>
      <c r="NGP60" s="235"/>
      <c r="NGQ60" s="235"/>
      <c r="NGR60" s="235"/>
      <c r="NGS60" s="235"/>
      <c r="NGT60" s="235"/>
      <c r="NGU60" s="235"/>
      <c r="NGV60" s="235"/>
      <c r="NGW60" s="235"/>
      <c r="NGX60" s="235"/>
      <c r="NGY60" s="235"/>
      <c r="NGZ60" s="235"/>
      <c r="NHA60" s="235"/>
      <c r="NHB60" s="235"/>
      <c r="NHC60" s="235"/>
      <c r="NHD60" s="235"/>
      <c r="NHE60" s="235"/>
      <c r="NHF60" s="235"/>
      <c r="NHG60" s="235"/>
      <c r="NHH60" s="235"/>
      <c r="NHI60" s="235"/>
      <c r="NHJ60" s="235"/>
      <c r="NHK60" s="235"/>
      <c r="NHL60" s="235"/>
      <c r="NHM60" s="235"/>
      <c r="NHN60" s="235"/>
      <c r="NHO60" s="235"/>
      <c r="NHP60" s="235"/>
      <c r="NHQ60" s="235"/>
      <c r="NHR60" s="235"/>
      <c r="NHS60" s="235"/>
      <c r="NHT60" s="235"/>
      <c r="NHU60" s="235"/>
      <c r="NHV60" s="235"/>
      <c r="NHW60" s="235"/>
      <c r="NHX60" s="235"/>
      <c r="NHY60" s="235"/>
      <c r="NHZ60" s="235"/>
      <c r="NIA60" s="235"/>
      <c r="NIB60" s="235"/>
      <c r="NIC60" s="235"/>
      <c r="NID60" s="235"/>
      <c r="NIE60" s="235"/>
      <c r="NIF60" s="235"/>
      <c r="NIG60" s="235"/>
      <c r="NIH60" s="235"/>
      <c r="NII60" s="235"/>
      <c r="NIJ60" s="235"/>
      <c r="NIK60" s="235"/>
      <c r="NIL60" s="235"/>
      <c r="NIM60" s="235"/>
      <c r="NIN60" s="235"/>
      <c r="NIO60" s="235"/>
      <c r="NIP60" s="235"/>
      <c r="NIQ60" s="235"/>
      <c r="NIR60" s="235"/>
      <c r="NIS60" s="235"/>
      <c r="NIT60" s="235"/>
      <c r="NIU60" s="235"/>
      <c r="NIV60" s="235"/>
      <c r="NIW60" s="235"/>
      <c r="NIX60" s="235"/>
      <c r="NIY60" s="235"/>
      <c r="NIZ60" s="235"/>
      <c r="NJA60" s="235"/>
      <c r="NJB60" s="235"/>
      <c r="NJC60" s="235"/>
      <c r="NJD60" s="235"/>
      <c r="NJE60" s="235"/>
      <c r="NJF60" s="235"/>
      <c r="NJG60" s="235"/>
      <c r="NJH60" s="235"/>
      <c r="NJI60" s="235"/>
      <c r="NJJ60" s="235"/>
      <c r="NJK60" s="235"/>
      <c r="NJL60" s="235"/>
      <c r="NJM60" s="235"/>
      <c r="NJN60" s="235"/>
      <c r="NJO60" s="235"/>
      <c r="NJP60" s="235"/>
      <c r="NJQ60" s="235"/>
      <c r="NJR60" s="235"/>
      <c r="NJS60" s="235"/>
      <c r="NJT60" s="235"/>
      <c r="NJU60" s="235"/>
      <c r="NJV60" s="235"/>
      <c r="NJW60" s="235"/>
      <c r="NJX60" s="235"/>
      <c r="NJY60" s="235"/>
      <c r="NJZ60" s="235"/>
      <c r="NKA60" s="235"/>
      <c r="NKB60" s="235"/>
      <c r="NKC60" s="235"/>
      <c r="NKD60" s="235"/>
      <c r="NKE60" s="235"/>
      <c r="NKF60" s="235"/>
      <c r="NKG60" s="235"/>
      <c r="NKH60" s="235"/>
      <c r="NKI60" s="235"/>
      <c r="NKJ60" s="235"/>
      <c r="NKK60" s="235"/>
      <c r="NKL60" s="235"/>
      <c r="NKM60" s="235"/>
      <c r="NKN60" s="235"/>
      <c r="NKO60" s="235"/>
      <c r="NKP60" s="235"/>
      <c r="NKQ60" s="235"/>
      <c r="NKR60" s="235"/>
      <c r="NKS60" s="235"/>
      <c r="NKT60" s="235"/>
      <c r="NKU60" s="235"/>
      <c r="NKV60" s="235"/>
      <c r="NKW60" s="235"/>
      <c r="NKX60" s="235"/>
      <c r="NKY60" s="235"/>
      <c r="NKZ60" s="235"/>
      <c r="NLA60" s="235"/>
      <c r="NLB60" s="235"/>
      <c r="NLC60" s="235"/>
      <c r="NLD60" s="235"/>
      <c r="NLE60" s="235"/>
      <c r="NLF60" s="235"/>
      <c r="NLG60" s="235"/>
      <c r="NLH60" s="235"/>
      <c r="NLI60" s="235"/>
      <c r="NLJ60" s="235"/>
      <c r="NLK60" s="235"/>
      <c r="NLL60" s="235"/>
      <c r="NLM60" s="235"/>
      <c r="NLN60" s="235"/>
      <c r="NLO60" s="235"/>
      <c r="NLP60" s="235"/>
      <c r="NLQ60" s="235"/>
      <c r="NLR60" s="235"/>
      <c r="NLS60" s="235"/>
      <c r="NLT60" s="235"/>
      <c r="NLU60" s="235"/>
      <c r="NLV60" s="235"/>
      <c r="NLW60" s="235"/>
      <c r="NLX60" s="235"/>
      <c r="NLY60" s="235"/>
      <c r="NLZ60" s="235"/>
      <c r="NMA60" s="235"/>
      <c r="NMB60" s="235"/>
      <c r="NMC60" s="235"/>
      <c r="NMD60" s="235"/>
      <c r="NME60" s="235"/>
      <c r="NMF60" s="235"/>
      <c r="NMG60" s="235"/>
      <c r="NMH60" s="235"/>
      <c r="NMI60" s="235"/>
      <c r="NMJ60" s="235"/>
      <c r="NMK60" s="235"/>
      <c r="NML60" s="235"/>
      <c r="NMM60" s="235"/>
      <c r="NMN60" s="235"/>
      <c r="NMO60" s="235"/>
      <c r="NMP60" s="235"/>
      <c r="NMQ60" s="235"/>
      <c r="NMR60" s="235"/>
      <c r="NMS60" s="235"/>
      <c r="NMT60" s="235"/>
      <c r="NMU60" s="235"/>
      <c r="NMV60" s="235"/>
      <c r="NMW60" s="235"/>
      <c r="NMX60" s="235"/>
      <c r="NMY60" s="235"/>
      <c r="NMZ60" s="235"/>
      <c r="NNA60" s="235"/>
      <c r="NNB60" s="235"/>
      <c r="NNC60" s="235"/>
      <c r="NND60" s="235"/>
      <c r="NNE60" s="235"/>
      <c r="NNF60" s="235"/>
      <c r="NNG60" s="235"/>
      <c r="NNH60" s="235"/>
      <c r="NNI60" s="235"/>
      <c r="NNJ60" s="235"/>
      <c r="NNK60" s="235"/>
      <c r="NNL60" s="235"/>
      <c r="NNM60" s="235"/>
      <c r="NNN60" s="235"/>
      <c r="NNO60" s="235"/>
      <c r="NNP60" s="235"/>
      <c r="NNQ60" s="235"/>
      <c r="NNR60" s="235"/>
      <c r="NNS60" s="235"/>
      <c r="NNT60" s="235"/>
      <c r="NNU60" s="235"/>
      <c r="NNV60" s="235"/>
      <c r="NNW60" s="235"/>
      <c r="NNX60" s="235"/>
      <c r="NNY60" s="235"/>
      <c r="NNZ60" s="235"/>
      <c r="NOA60" s="235"/>
      <c r="NOB60" s="235"/>
      <c r="NOC60" s="235"/>
      <c r="NOD60" s="235"/>
      <c r="NOE60" s="235"/>
      <c r="NOF60" s="235"/>
      <c r="NOG60" s="235"/>
      <c r="NOH60" s="235"/>
      <c r="NOI60" s="235"/>
      <c r="NOJ60" s="235"/>
      <c r="NOK60" s="235"/>
      <c r="NOL60" s="235"/>
      <c r="NOM60" s="235"/>
      <c r="NON60" s="235"/>
      <c r="NOO60" s="235"/>
      <c r="NOP60" s="235"/>
      <c r="NOQ60" s="235"/>
      <c r="NOR60" s="235"/>
      <c r="NOS60" s="235"/>
      <c r="NOT60" s="235"/>
      <c r="NOU60" s="235"/>
      <c r="NOV60" s="235"/>
      <c r="NOW60" s="235"/>
      <c r="NOX60" s="235"/>
      <c r="NOY60" s="235"/>
      <c r="NOZ60" s="235"/>
      <c r="NPA60" s="235"/>
      <c r="NPB60" s="235"/>
      <c r="NPC60" s="235"/>
      <c r="NPD60" s="235"/>
      <c r="NPE60" s="235"/>
      <c r="NPF60" s="235"/>
      <c r="NPG60" s="235"/>
      <c r="NPH60" s="235"/>
      <c r="NPI60" s="235"/>
      <c r="NPJ60" s="235"/>
      <c r="NPK60" s="235"/>
      <c r="NPL60" s="235"/>
      <c r="NPM60" s="235"/>
      <c r="NPN60" s="235"/>
      <c r="NPO60" s="235"/>
      <c r="NPP60" s="235"/>
      <c r="NPQ60" s="235"/>
      <c r="NPR60" s="235"/>
      <c r="NPS60" s="235"/>
      <c r="NPT60" s="235"/>
      <c r="NPU60" s="235"/>
      <c r="NPV60" s="235"/>
      <c r="NPW60" s="235"/>
      <c r="NPX60" s="235"/>
      <c r="NPY60" s="235"/>
      <c r="NPZ60" s="235"/>
      <c r="NQA60" s="235"/>
      <c r="NQB60" s="235"/>
      <c r="NQC60" s="235"/>
      <c r="NQD60" s="235"/>
      <c r="NQE60" s="235"/>
      <c r="NQF60" s="235"/>
      <c r="NQG60" s="235"/>
      <c r="NQH60" s="235"/>
      <c r="NQI60" s="235"/>
      <c r="NQJ60" s="235"/>
      <c r="NQK60" s="235"/>
      <c r="NQL60" s="235"/>
      <c r="NQM60" s="235"/>
      <c r="NQN60" s="235"/>
      <c r="NQO60" s="235"/>
      <c r="NQP60" s="235"/>
      <c r="NQQ60" s="235"/>
      <c r="NQR60" s="235"/>
      <c r="NQS60" s="235"/>
      <c r="NQT60" s="235"/>
      <c r="NQU60" s="235"/>
      <c r="NQV60" s="235"/>
      <c r="NQW60" s="235"/>
      <c r="NQX60" s="235"/>
      <c r="NQY60" s="235"/>
      <c r="NQZ60" s="235"/>
      <c r="NRA60" s="235"/>
      <c r="NRB60" s="235"/>
      <c r="NRC60" s="235"/>
      <c r="NRD60" s="235"/>
      <c r="NRE60" s="235"/>
      <c r="NRF60" s="235"/>
      <c r="NRG60" s="235"/>
      <c r="NRH60" s="235"/>
      <c r="NRI60" s="235"/>
      <c r="NRJ60" s="235"/>
      <c r="NRK60" s="235"/>
      <c r="NRL60" s="235"/>
      <c r="NRM60" s="235"/>
      <c r="NRN60" s="235"/>
      <c r="NRO60" s="235"/>
      <c r="NRP60" s="235"/>
      <c r="NRQ60" s="235"/>
      <c r="NRR60" s="235"/>
      <c r="NRS60" s="235"/>
      <c r="NRT60" s="235"/>
      <c r="NRU60" s="235"/>
      <c r="NRV60" s="235"/>
      <c r="NRW60" s="235"/>
      <c r="NRX60" s="235"/>
      <c r="NRY60" s="235"/>
      <c r="NRZ60" s="235"/>
      <c r="NSA60" s="235"/>
      <c r="NSB60" s="235"/>
      <c r="NSC60" s="235"/>
      <c r="NSD60" s="235"/>
      <c r="NSE60" s="235"/>
      <c r="NSF60" s="235"/>
      <c r="NSG60" s="235"/>
      <c r="NSH60" s="235"/>
      <c r="NSI60" s="235"/>
      <c r="NSJ60" s="235"/>
      <c r="NSK60" s="235"/>
      <c r="NSL60" s="235"/>
      <c r="NSM60" s="235"/>
      <c r="NSN60" s="235"/>
      <c r="NSO60" s="235"/>
      <c r="NSP60" s="235"/>
      <c r="NSQ60" s="235"/>
      <c r="NSR60" s="235"/>
      <c r="NSS60" s="235"/>
      <c r="NST60" s="235"/>
      <c r="NSU60" s="235"/>
      <c r="NSV60" s="235"/>
      <c r="NSW60" s="235"/>
      <c r="NSX60" s="235"/>
      <c r="NSY60" s="235"/>
      <c r="NSZ60" s="235"/>
      <c r="NTA60" s="235"/>
      <c r="NTB60" s="235"/>
      <c r="NTC60" s="235"/>
      <c r="NTD60" s="235"/>
      <c r="NTE60" s="235"/>
      <c r="NTF60" s="235"/>
      <c r="NTG60" s="235"/>
      <c r="NTH60" s="235"/>
      <c r="NTI60" s="235"/>
      <c r="NTJ60" s="235"/>
      <c r="NTK60" s="235"/>
      <c r="NTL60" s="235"/>
      <c r="NTM60" s="235"/>
      <c r="NTN60" s="235"/>
      <c r="NTO60" s="235"/>
      <c r="NTP60" s="235"/>
      <c r="NTQ60" s="235"/>
      <c r="NTR60" s="235"/>
      <c r="NTS60" s="235"/>
      <c r="NTT60" s="235"/>
      <c r="NTU60" s="235"/>
      <c r="NTV60" s="235"/>
      <c r="NTW60" s="235"/>
      <c r="NTX60" s="235"/>
      <c r="NTY60" s="235"/>
      <c r="NTZ60" s="235"/>
      <c r="NUA60" s="235"/>
      <c r="NUB60" s="235"/>
      <c r="NUC60" s="235"/>
      <c r="NUD60" s="235"/>
      <c r="NUE60" s="235"/>
      <c r="NUF60" s="235"/>
      <c r="NUG60" s="235"/>
      <c r="NUH60" s="235"/>
      <c r="NUI60" s="235"/>
      <c r="NUJ60" s="235"/>
      <c r="NUK60" s="235"/>
      <c r="NUL60" s="235"/>
      <c r="NUM60" s="235"/>
      <c r="NUN60" s="235"/>
      <c r="NUO60" s="235"/>
      <c r="NUP60" s="235"/>
      <c r="NUQ60" s="235"/>
      <c r="NUR60" s="235"/>
      <c r="NUS60" s="235"/>
      <c r="NUT60" s="235"/>
      <c r="NUU60" s="235"/>
      <c r="NUV60" s="235"/>
      <c r="NUW60" s="235"/>
      <c r="NUX60" s="235"/>
      <c r="NUY60" s="235"/>
      <c r="NUZ60" s="235"/>
      <c r="NVA60" s="235"/>
      <c r="NVB60" s="235"/>
      <c r="NVC60" s="235"/>
      <c r="NVD60" s="235"/>
      <c r="NVE60" s="235"/>
      <c r="NVF60" s="235"/>
      <c r="NVG60" s="235"/>
      <c r="NVH60" s="235"/>
      <c r="NVI60" s="235"/>
      <c r="NVJ60" s="235"/>
      <c r="NVK60" s="235"/>
      <c r="NVL60" s="235"/>
      <c r="NVM60" s="235"/>
      <c r="NVN60" s="235"/>
      <c r="NVO60" s="235"/>
      <c r="NVP60" s="235"/>
      <c r="NVQ60" s="235"/>
      <c r="NVR60" s="235"/>
      <c r="NVS60" s="235"/>
      <c r="NVT60" s="235"/>
      <c r="NVU60" s="235"/>
      <c r="NVV60" s="235"/>
      <c r="NVW60" s="235"/>
      <c r="NVX60" s="235"/>
      <c r="NVY60" s="235"/>
      <c r="NVZ60" s="235"/>
      <c r="NWA60" s="235"/>
      <c r="NWB60" s="235"/>
      <c r="NWC60" s="235"/>
      <c r="NWD60" s="235"/>
      <c r="NWE60" s="235"/>
      <c r="NWF60" s="235"/>
      <c r="NWG60" s="235"/>
      <c r="NWH60" s="235"/>
      <c r="NWI60" s="235"/>
      <c r="NWJ60" s="235"/>
      <c r="NWK60" s="235"/>
      <c r="NWL60" s="235"/>
      <c r="NWM60" s="235"/>
      <c r="NWN60" s="235"/>
      <c r="NWO60" s="235"/>
      <c r="NWP60" s="235"/>
      <c r="NWQ60" s="235"/>
      <c r="NWR60" s="235"/>
      <c r="NWS60" s="235"/>
      <c r="NWT60" s="235"/>
      <c r="NWU60" s="235"/>
      <c r="NWV60" s="235"/>
      <c r="NWW60" s="235"/>
      <c r="NWX60" s="235"/>
      <c r="NWY60" s="235"/>
      <c r="NWZ60" s="235"/>
      <c r="NXA60" s="235"/>
      <c r="NXB60" s="235"/>
      <c r="NXC60" s="235"/>
      <c r="NXD60" s="235"/>
      <c r="NXE60" s="235"/>
      <c r="NXF60" s="235"/>
      <c r="NXG60" s="235"/>
      <c r="NXH60" s="235"/>
      <c r="NXI60" s="235"/>
      <c r="NXJ60" s="235"/>
      <c r="NXK60" s="235"/>
      <c r="NXL60" s="235"/>
      <c r="NXM60" s="235"/>
      <c r="NXN60" s="235"/>
      <c r="NXO60" s="235"/>
      <c r="NXP60" s="235"/>
      <c r="NXQ60" s="235"/>
      <c r="NXR60" s="235"/>
      <c r="NXS60" s="235"/>
      <c r="NXT60" s="235"/>
      <c r="NXU60" s="235"/>
      <c r="NXV60" s="235"/>
      <c r="NXW60" s="235"/>
      <c r="NXX60" s="235"/>
      <c r="NXY60" s="235"/>
      <c r="NXZ60" s="235"/>
      <c r="NYA60" s="235"/>
      <c r="NYB60" s="235"/>
      <c r="NYC60" s="235"/>
      <c r="NYD60" s="235"/>
      <c r="NYE60" s="235"/>
      <c r="NYF60" s="235"/>
      <c r="NYG60" s="235"/>
      <c r="NYH60" s="235"/>
      <c r="NYI60" s="235"/>
      <c r="NYJ60" s="235"/>
      <c r="NYK60" s="235"/>
      <c r="NYL60" s="235"/>
      <c r="NYM60" s="235"/>
      <c r="NYN60" s="235"/>
      <c r="NYO60" s="235"/>
      <c r="NYP60" s="235"/>
      <c r="NYQ60" s="235"/>
      <c r="NYR60" s="235"/>
      <c r="NYS60" s="235"/>
      <c r="NYT60" s="235"/>
      <c r="NYU60" s="235"/>
      <c r="NYV60" s="235"/>
      <c r="NYW60" s="235"/>
      <c r="NYX60" s="235"/>
      <c r="NYY60" s="235"/>
      <c r="NYZ60" s="235"/>
      <c r="NZA60" s="235"/>
      <c r="NZB60" s="235"/>
      <c r="NZC60" s="235"/>
      <c r="NZD60" s="235"/>
      <c r="NZE60" s="235"/>
      <c r="NZF60" s="235"/>
      <c r="NZG60" s="235"/>
      <c r="NZH60" s="235"/>
      <c r="NZI60" s="235"/>
      <c r="NZJ60" s="235"/>
      <c r="NZK60" s="235"/>
      <c r="NZL60" s="235"/>
      <c r="NZM60" s="235"/>
      <c r="NZN60" s="235"/>
      <c r="NZO60" s="235"/>
      <c r="NZP60" s="235"/>
      <c r="NZQ60" s="235"/>
      <c r="NZR60" s="235"/>
      <c r="NZS60" s="235"/>
      <c r="NZT60" s="235"/>
      <c r="NZU60" s="235"/>
      <c r="NZV60" s="235"/>
      <c r="NZW60" s="235"/>
      <c r="NZX60" s="235"/>
      <c r="NZY60" s="235"/>
      <c r="NZZ60" s="235"/>
      <c r="OAA60" s="235"/>
      <c r="OAB60" s="235"/>
      <c r="OAC60" s="235"/>
      <c r="OAD60" s="235"/>
      <c r="OAE60" s="235"/>
      <c r="OAF60" s="235"/>
      <c r="OAG60" s="235"/>
      <c r="OAH60" s="235"/>
      <c r="OAI60" s="235"/>
      <c r="OAJ60" s="235"/>
      <c r="OAK60" s="235"/>
      <c r="OAL60" s="235"/>
      <c r="OAM60" s="235"/>
      <c r="OAN60" s="235"/>
      <c r="OAO60" s="235"/>
      <c r="OAP60" s="235"/>
      <c r="OAQ60" s="235"/>
      <c r="OAR60" s="235"/>
      <c r="OAS60" s="235"/>
      <c r="OAT60" s="235"/>
      <c r="OAU60" s="235"/>
      <c r="OAV60" s="235"/>
      <c r="OAW60" s="235"/>
      <c r="OAX60" s="235"/>
      <c r="OAY60" s="235"/>
      <c r="OAZ60" s="235"/>
      <c r="OBA60" s="235"/>
      <c r="OBB60" s="235"/>
      <c r="OBC60" s="235"/>
      <c r="OBD60" s="235"/>
      <c r="OBE60" s="235"/>
      <c r="OBF60" s="235"/>
      <c r="OBG60" s="235"/>
      <c r="OBH60" s="235"/>
      <c r="OBI60" s="235"/>
      <c r="OBJ60" s="235"/>
      <c r="OBK60" s="235"/>
      <c r="OBL60" s="235"/>
      <c r="OBM60" s="235"/>
      <c r="OBN60" s="235"/>
      <c r="OBO60" s="235"/>
      <c r="OBP60" s="235"/>
      <c r="OBQ60" s="235"/>
      <c r="OBR60" s="235"/>
      <c r="OBS60" s="235"/>
      <c r="OBT60" s="235"/>
      <c r="OBU60" s="235"/>
      <c r="OBV60" s="235"/>
      <c r="OBW60" s="235"/>
      <c r="OBX60" s="235"/>
      <c r="OBY60" s="235"/>
      <c r="OBZ60" s="235"/>
      <c r="OCA60" s="235"/>
      <c r="OCB60" s="235"/>
      <c r="OCC60" s="235"/>
      <c r="OCD60" s="235"/>
      <c r="OCE60" s="235"/>
      <c r="OCF60" s="235"/>
      <c r="OCG60" s="235"/>
      <c r="OCH60" s="235"/>
      <c r="OCI60" s="235"/>
      <c r="OCJ60" s="235"/>
      <c r="OCK60" s="235"/>
      <c r="OCL60" s="235"/>
      <c r="OCM60" s="235"/>
      <c r="OCN60" s="235"/>
      <c r="OCO60" s="235"/>
      <c r="OCP60" s="235"/>
      <c r="OCQ60" s="235"/>
      <c r="OCR60" s="235"/>
      <c r="OCS60" s="235"/>
      <c r="OCT60" s="235"/>
      <c r="OCU60" s="235"/>
      <c r="OCV60" s="235"/>
      <c r="OCW60" s="235"/>
      <c r="OCX60" s="235"/>
      <c r="OCY60" s="235"/>
      <c r="OCZ60" s="235"/>
      <c r="ODA60" s="235"/>
      <c r="ODB60" s="235"/>
      <c r="ODC60" s="235"/>
      <c r="ODD60" s="235"/>
      <c r="ODE60" s="235"/>
      <c r="ODF60" s="235"/>
      <c r="ODG60" s="235"/>
      <c r="ODH60" s="235"/>
      <c r="ODI60" s="235"/>
      <c r="ODJ60" s="235"/>
      <c r="ODK60" s="235"/>
      <c r="ODL60" s="235"/>
      <c r="ODM60" s="235"/>
      <c r="ODN60" s="235"/>
      <c r="ODO60" s="235"/>
      <c r="ODP60" s="235"/>
      <c r="ODQ60" s="235"/>
      <c r="ODR60" s="235"/>
      <c r="ODS60" s="235"/>
      <c r="ODT60" s="235"/>
      <c r="ODU60" s="235"/>
      <c r="ODV60" s="235"/>
      <c r="ODW60" s="235"/>
      <c r="ODX60" s="235"/>
      <c r="ODY60" s="235"/>
      <c r="ODZ60" s="235"/>
      <c r="OEA60" s="235"/>
      <c r="OEB60" s="235"/>
      <c r="OEC60" s="235"/>
      <c r="OED60" s="235"/>
      <c r="OEE60" s="235"/>
      <c r="OEF60" s="235"/>
      <c r="OEG60" s="235"/>
      <c r="OEH60" s="235"/>
      <c r="OEI60" s="235"/>
      <c r="OEJ60" s="235"/>
      <c r="OEK60" s="235"/>
      <c r="OEL60" s="235"/>
      <c r="OEM60" s="235"/>
      <c r="OEN60" s="235"/>
      <c r="OEO60" s="235"/>
      <c r="OEP60" s="235"/>
      <c r="OEQ60" s="235"/>
      <c r="OER60" s="235"/>
      <c r="OES60" s="235"/>
      <c r="OET60" s="235"/>
      <c r="OEU60" s="235"/>
      <c r="OEV60" s="235"/>
      <c r="OEW60" s="235"/>
      <c r="OEX60" s="235"/>
      <c r="OEY60" s="235"/>
      <c r="OEZ60" s="235"/>
      <c r="OFA60" s="235"/>
      <c r="OFB60" s="235"/>
      <c r="OFC60" s="235"/>
      <c r="OFD60" s="235"/>
      <c r="OFE60" s="235"/>
      <c r="OFF60" s="235"/>
      <c r="OFG60" s="235"/>
      <c r="OFH60" s="235"/>
      <c r="OFI60" s="235"/>
      <c r="OFJ60" s="235"/>
      <c r="OFK60" s="235"/>
      <c r="OFL60" s="235"/>
      <c r="OFM60" s="235"/>
      <c r="OFN60" s="235"/>
      <c r="OFO60" s="235"/>
      <c r="OFP60" s="235"/>
      <c r="OFQ60" s="235"/>
      <c r="OFR60" s="235"/>
      <c r="OFS60" s="235"/>
      <c r="OFT60" s="235"/>
      <c r="OFU60" s="235"/>
      <c r="OFV60" s="235"/>
      <c r="OFW60" s="235"/>
      <c r="OFX60" s="235"/>
      <c r="OFY60" s="235"/>
      <c r="OFZ60" s="235"/>
      <c r="OGA60" s="235"/>
      <c r="OGB60" s="235"/>
      <c r="OGC60" s="235"/>
      <c r="OGD60" s="235"/>
      <c r="OGE60" s="235"/>
      <c r="OGF60" s="235"/>
      <c r="OGG60" s="235"/>
      <c r="OGH60" s="235"/>
      <c r="OGI60" s="235"/>
      <c r="OGJ60" s="235"/>
      <c r="OGK60" s="235"/>
      <c r="OGL60" s="235"/>
      <c r="OGM60" s="235"/>
      <c r="OGN60" s="235"/>
      <c r="OGO60" s="235"/>
      <c r="OGP60" s="235"/>
      <c r="OGQ60" s="235"/>
      <c r="OGR60" s="235"/>
      <c r="OGS60" s="235"/>
      <c r="OGT60" s="235"/>
      <c r="OGU60" s="235"/>
      <c r="OGV60" s="235"/>
      <c r="OGW60" s="235"/>
      <c r="OGX60" s="235"/>
      <c r="OGY60" s="235"/>
      <c r="OGZ60" s="235"/>
      <c r="OHA60" s="235"/>
      <c r="OHB60" s="235"/>
      <c r="OHC60" s="235"/>
      <c r="OHD60" s="235"/>
      <c r="OHE60" s="235"/>
      <c r="OHF60" s="235"/>
      <c r="OHG60" s="235"/>
      <c r="OHH60" s="235"/>
      <c r="OHI60" s="235"/>
      <c r="OHJ60" s="235"/>
      <c r="OHK60" s="235"/>
      <c r="OHL60" s="235"/>
      <c r="OHM60" s="235"/>
      <c r="OHN60" s="235"/>
      <c r="OHO60" s="235"/>
      <c r="OHP60" s="235"/>
      <c r="OHQ60" s="235"/>
      <c r="OHR60" s="235"/>
      <c r="OHS60" s="235"/>
      <c r="OHT60" s="235"/>
      <c r="OHU60" s="235"/>
      <c r="OHV60" s="235"/>
      <c r="OHW60" s="235"/>
      <c r="OHX60" s="235"/>
      <c r="OHY60" s="235"/>
      <c r="OHZ60" s="235"/>
      <c r="OIA60" s="235"/>
      <c r="OIB60" s="235"/>
      <c r="OIC60" s="235"/>
      <c r="OID60" s="235"/>
      <c r="OIE60" s="235"/>
      <c r="OIF60" s="235"/>
      <c r="OIG60" s="235"/>
      <c r="OIH60" s="235"/>
      <c r="OII60" s="235"/>
      <c r="OIJ60" s="235"/>
      <c r="OIK60" s="235"/>
      <c r="OIL60" s="235"/>
      <c r="OIM60" s="235"/>
      <c r="OIN60" s="235"/>
      <c r="OIO60" s="235"/>
      <c r="OIP60" s="235"/>
      <c r="OIQ60" s="235"/>
      <c r="OIR60" s="235"/>
      <c r="OIS60" s="235"/>
      <c r="OIT60" s="235"/>
      <c r="OIU60" s="235"/>
      <c r="OIV60" s="235"/>
      <c r="OIW60" s="235"/>
      <c r="OIX60" s="235"/>
      <c r="OIY60" s="235"/>
      <c r="OIZ60" s="235"/>
      <c r="OJA60" s="235"/>
      <c r="OJB60" s="235"/>
      <c r="OJC60" s="235"/>
      <c r="OJD60" s="235"/>
      <c r="OJE60" s="235"/>
      <c r="OJF60" s="235"/>
      <c r="OJG60" s="235"/>
      <c r="OJH60" s="235"/>
      <c r="OJI60" s="235"/>
      <c r="OJJ60" s="235"/>
      <c r="OJK60" s="235"/>
      <c r="OJL60" s="235"/>
      <c r="OJM60" s="235"/>
      <c r="OJN60" s="235"/>
      <c r="OJO60" s="235"/>
      <c r="OJP60" s="235"/>
      <c r="OJQ60" s="235"/>
      <c r="OJR60" s="235"/>
      <c r="OJS60" s="235"/>
      <c r="OJT60" s="235"/>
      <c r="OJU60" s="235"/>
      <c r="OJV60" s="235"/>
      <c r="OJW60" s="235"/>
      <c r="OJX60" s="235"/>
      <c r="OJY60" s="235"/>
      <c r="OJZ60" s="235"/>
      <c r="OKA60" s="235"/>
      <c r="OKB60" s="235"/>
      <c r="OKC60" s="235"/>
      <c r="OKD60" s="235"/>
      <c r="OKE60" s="235"/>
      <c r="OKF60" s="235"/>
      <c r="OKG60" s="235"/>
      <c r="OKH60" s="235"/>
      <c r="OKI60" s="235"/>
      <c r="OKJ60" s="235"/>
      <c r="OKK60" s="235"/>
      <c r="OKL60" s="235"/>
      <c r="OKM60" s="235"/>
      <c r="OKN60" s="235"/>
      <c r="OKO60" s="235"/>
      <c r="OKP60" s="235"/>
      <c r="OKQ60" s="235"/>
      <c r="OKR60" s="235"/>
      <c r="OKS60" s="235"/>
      <c r="OKT60" s="235"/>
      <c r="OKU60" s="235"/>
      <c r="OKV60" s="235"/>
      <c r="OKW60" s="235"/>
      <c r="OKX60" s="235"/>
      <c r="OKY60" s="235"/>
      <c r="OKZ60" s="235"/>
      <c r="OLA60" s="235"/>
      <c r="OLB60" s="235"/>
      <c r="OLC60" s="235"/>
      <c r="OLD60" s="235"/>
      <c r="OLE60" s="235"/>
      <c r="OLF60" s="235"/>
      <c r="OLG60" s="235"/>
      <c r="OLH60" s="235"/>
      <c r="OLI60" s="235"/>
      <c r="OLJ60" s="235"/>
      <c r="OLK60" s="235"/>
      <c r="OLL60" s="235"/>
      <c r="OLM60" s="235"/>
      <c r="OLN60" s="235"/>
      <c r="OLO60" s="235"/>
      <c r="OLP60" s="235"/>
      <c r="OLQ60" s="235"/>
      <c r="OLR60" s="235"/>
      <c r="OLS60" s="235"/>
      <c r="OLT60" s="235"/>
      <c r="OLU60" s="235"/>
      <c r="OLV60" s="235"/>
      <c r="OLW60" s="235"/>
      <c r="OLX60" s="235"/>
      <c r="OLY60" s="235"/>
      <c r="OLZ60" s="235"/>
      <c r="OMA60" s="235"/>
      <c r="OMB60" s="235"/>
      <c r="OMC60" s="235"/>
      <c r="OMD60" s="235"/>
      <c r="OME60" s="235"/>
      <c r="OMF60" s="235"/>
      <c r="OMG60" s="235"/>
      <c r="OMH60" s="235"/>
      <c r="OMI60" s="235"/>
      <c r="OMJ60" s="235"/>
      <c r="OMK60" s="235"/>
      <c r="OML60" s="235"/>
      <c r="OMM60" s="235"/>
      <c r="OMN60" s="235"/>
      <c r="OMO60" s="235"/>
      <c r="OMP60" s="235"/>
      <c r="OMQ60" s="235"/>
      <c r="OMR60" s="235"/>
      <c r="OMS60" s="235"/>
      <c r="OMT60" s="235"/>
      <c r="OMU60" s="235"/>
      <c r="OMV60" s="235"/>
      <c r="OMW60" s="235"/>
      <c r="OMX60" s="235"/>
      <c r="OMY60" s="235"/>
      <c r="OMZ60" s="235"/>
      <c r="ONA60" s="235"/>
      <c r="ONB60" s="235"/>
      <c r="ONC60" s="235"/>
      <c r="OND60" s="235"/>
      <c r="ONE60" s="235"/>
      <c r="ONF60" s="235"/>
      <c r="ONG60" s="235"/>
      <c r="ONH60" s="235"/>
      <c r="ONI60" s="235"/>
      <c r="ONJ60" s="235"/>
      <c r="ONK60" s="235"/>
      <c r="ONL60" s="235"/>
      <c r="ONM60" s="235"/>
      <c r="ONN60" s="235"/>
      <c r="ONO60" s="235"/>
      <c r="ONP60" s="235"/>
      <c r="ONQ60" s="235"/>
      <c r="ONR60" s="235"/>
      <c r="ONS60" s="235"/>
      <c r="ONT60" s="235"/>
      <c r="ONU60" s="235"/>
      <c r="ONV60" s="235"/>
      <c r="ONW60" s="235"/>
      <c r="ONX60" s="235"/>
      <c r="ONY60" s="235"/>
      <c r="ONZ60" s="235"/>
      <c r="OOA60" s="235"/>
      <c r="OOB60" s="235"/>
      <c r="OOC60" s="235"/>
      <c r="OOD60" s="235"/>
      <c r="OOE60" s="235"/>
      <c r="OOF60" s="235"/>
      <c r="OOG60" s="235"/>
      <c r="OOH60" s="235"/>
      <c r="OOI60" s="235"/>
      <c r="OOJ60" s="235"/>
      <c r="OOK60" s="235"/>
      <c r="OOL60" s="235"/>
      <c r="OOM60" s="235"/>
      <c r="OON60" s="235"/>
      <c r="OOO60" s="235"/>
      <c r="OOP60" s="235"/>
      <c r="OOQ60" s="235"/>
      <c r="OOR60" s="235"/>
      <c r="OOS60" s="235"/>
      <c r="OOT60" s="235"/>
      <c r="OOU60" s="235"/>
      <c r="OOV60" s="235"/>
      <c r="OOW60" s="235"/>
      <c r="OOX60" s="235"/>
      <c r="OOY60" s="235"/>
      <c r="OOZ60" s="235"/>
      <c r="OPA60" s="235"/>
      <c r="OPB60" s="235"/>
      <c r="OPC60" s="235"/>
      <c r="OPD60" s="235"/>
      <c r="OPE60" s="235"/>
      <c r="OPF60" s="235"/>
      <c r="OPG60" s="235"/>
      <c r="OPH60" s="235"/>
      <c r="OPI60" s="235"/>
      <c r="OPJ60" s="235"/>
      <c r="OPK60" s="235"/>
      <c r="OPL60" s="235"/>
      <c r="OPM60" s="235"/>
      <c r="OPN60" s="235"/>
      <c r="OPO60" s="235"/>
      <c r="OPP60" s="235"/>
      <c r="OPQ60" s="235"/>
      <c r="OPR60" s="235"/>
      <c r="OPS60" s="235"/>
      <c r="OPT60" s="235"/>
      <c r="OPU60" s="235"/>
      <c r="OPV60" s="235"/>
      <c r="OPW60" s="235"/>
      <c r="OPX60" s="235"/>
      <c r="OPY60" s="235"/>
      <c r="OPZ60" s="235"/>
      <c r="OQA60" s="235"/>
      <c r="OQB60" s="235"/>
      <c r="OQC60" s="235"/>
      <c r="OQD60" s="235"/>
      <c r="OQE60" s="235"/>
      <c r="OQF60" s="235"/>
      <c r="OQG60" s="235"/>
      <c r="OQH60" s="235"/>
      <c r="OQI60" s="235"/>
      <c r="OQJ60" s="235"/>
      <c r="OQK60" s="235"/>
      <c r="OQL60" s="235"/>
      <c r="OQM60" s="235"/>
      <c r="OQN60" s="235"/>
      <c r="OQO60" s="235"/>
      <c r="OQP60" s="235"/>
      <c r="OQQ60" s="235"/>
      <c r="OQR60" s="235"/>
      <c r="OQS60" s="235"/>
      <c r="OQT60" s="235"/>
      <c r="OQU60" s="235"/>
      <c r="OQV60" s="235"/>
      <c r="OQW60" s="235"/>
      <c r="OQX60" s="235"/>
      <c r="OQY60" s="235"/>
      <c r="OQZ60" s="235"/>
      <c r="ORA60" s="235"/>
      <c r="ORB60" s="235"/>
      <c r="ORC60" s="235"/>
      <c r="ORD60" s="235"/>
      <c r="ORE60" s="235"/>
      <c r="ORF60" s="235"/>
      <c r="ORG60" s="235"/>
      <c r="ORH60" s="235"/>
      <c r="ORI60" s="235"/>
      <c r="ORJ60" s="235"/>
      <c r="ORK60" s="235"/>
      <c r="ORL60" s="235"/>
      <c r="ORM60" s="235"/>
      <c r="ORN60" s="235"/>
      <c r="ORO60" s="235"/>
      <c r="ORP60" s="235"/>
      <c r="ORQ60" s="235"/>
      <c r="ORR60" s="235"/>
      <c r="ORS60" s="235"/>
      <c r="ORT60" s="235"/>
      <c r="ORU60" s="235"/>
      <c r="ORV60" s="235"/>
      <c r="ORW60" s="235"/>
      <c r="ORX60" s="235"/>
      <c r="ORY60" s="235"/>
      <c r="ORZ60" s="235"/>
      <c r="OSA60" s="235"/>
      <c r="OSB60" s="235"/>
      <c r="OSC60" s="235"/>
      <c r="OSD60" s="235"/>
      <c r="OSE60" s="235"/>
      <c r="OSF60" s="235"/>
      <c r="OSG60" s="235"/>
      <c r="OSH60" s="235"/>
      <c r="OSI60" s="235"/>
      <c r="OSJ60" s="235"/>
      <c r="OSK60" s="235"/>
      <c r="OSL60" s="235"/>
      <c r="OSM60" s="235"/>
      <c r="OSN60" s="235"/>
      <c r="OSO60" s="235"/>
      <c r="OSP60" s="235"/>
      <c r="OSQ60" s="235"/>
      <c r="OSR60" s="235"/>
      <c r="OSS60" s="235"/>
      <c r="OST60" s="235"/>
      <c r="OSU60" s="235"/>
      <c r="OSV60" s="235"/>
      <c r="OSW60" s="235"/>
      <c r="OSX60" s="235"/>
      <c r="OSY60" s="235"/>
      <c r="OSZ60" s="235"/>
      <c r="OTA60" s="235"/>
      <c r="OTB60" s="235"/>
      <c r="OTC60" s="235"/>
      <c r="OTD60" s="235"/>
      <c r="OTE60" s="235"/>
      <c r="OTF60" s="235"/>
      <c r="OTG60" s="235"/>
      <c r="OTH60" s="235"/>
      <c r="OTI60" s="235"/>
      <c r="OTJ60" s="235"/>
      <c r="OTK60" s="235"/>
      <c r="OTL60" s="235"/>
      <c r="OTM60" s="235"/>
      <c r="OTN60" s="235"/>
      <c r="OTO60" s="235"/>
      <c r="OTP60" s="235"/>
      <c r="OTQ60" s="235"/>
      <c r="OTR60" s="235"/>
      <c r="OTS60" s="235"/>
      <c r="OTT60" s="235"/>
      <c r="OTU60" s="235"/>
      <c r="OTV60" s="235"/>
      <c r="OTW60" s="235"/>
      <c r="OTX60" s="235"/>
      <c r="OTY60" s="235"/>
      <c r="OTZ60" s="235"/>
      <c r="OUA60" s="235"/>
      <c r="OUB60" s="235"/>
      <c r="OUC60" s="235"/>
      <c r="OUD60" s="235"/>
      <c r="OUE60" s="235"/>
      <c r="OUF60" s="235"/>
      <c r="OUG60" s="235"/>
      <c r="OUH60" s="235"/>
      <c r="OUI60" s="235"/>
      <c r="OUJ60" s="235"/>
      <c r="OUK60" s="235"/>
      <c r="OUL60" s="235"/>
      <c r="OUM60" s="235"/>
      <c r="OUN60" s="235"/>
      <c r="OUO60" s="235"/>
      <c r="OUP60" s="235"/>
      <c r="OUQ60" s="235"/>
      <c r="OUR60" s="235"/>
      <c r="OUS60" s="235"/>
      <c r="OUT60" s="235"/>
      <c r="OUU60" s="235"/>
      <c r="OUV60" s="235"/>
      <c r="OUW60" s="235"/>
      <c r="OUX60" s="235"/>
      <c r="OUY60" s="235"/>
      <c r="OUZ60" s="235"/>
      <c r="OVA60" s="235"/>
      <c r="OVB60" s="235"/>
      <c r="OVC60" s="235"/>
      <c r="OVD60" s="235"/>
      <c r="OVE60" s="235"/>
      <c r="OVF60" s="235"/>
      <c r="OVG60" s="235"/>
      <c r="OVH60" s="235"/>
      <c r="OVI60" s="235"/>
      <c r="OVJ60" s="235"/>
      <c r="OVK60" s="235"/>
      <c r="OVL60" s="235"/>
      <c r="OVM60" s="235"/>
      <c r="OVN60" s="235"/>
      <c r="OVO60" s="235"/>
      <c r="OVP60" s="235"/>
      <c r="OVQ60" s="235"/>
      <c r="OVR60" s="235"/>
      <c r="OVS60" s="235"/>
      <c r="OVT60" s="235"/>
      <c r="OVU60" s="235"/>
      <c r="OVV60" s="235"/>
      <c r="OVW60" s="235"/>
      <c r="OVX60" s="235"/>
      <c r="OVY60" s="235"/>
      <c r="OVZ60" s="235"/>
      <c r="OWA60" s="235"/>
      <c r="OWB60" s="235"/>
      <c r="OWC60" s="235"/>
      <c r="OWD60" s="235"/>
      <c r="OWE60" s="235"/>
      <c r="OWF60" s="235"/>
      <c r="OWG60" s="235"/>
      <c r="OWH60" s="235"/>
      <c r="OWI60" s="235"/>
      <c r="OWJ60" s="235"/>
      <c r="OWK60" s="235"/>
      <c r="OWL60" s="235"/>
      <c r="OWM60" s="235"/>
      <c r="OWN60" s="235"/>
      <c r="OWO60" s="235"/>
      <c r="OWP60" s="235"/>
      <c r="OWQ60" s="235"/>
      <c r="OWR60" s="235"/>
      <c r="OWS60" s="235"/>
      <c r="OWT60" s="235"/>
      <c r="OWU60" s="235"/>
      <c r="OWV60" s="235"/>
      <c r="OWW60" s="235"/>
      <c r="OWX60" s="235"/>
      <c r="OWY60" s="235"/>
      <c r="OWZ60" s="235"/>
      <c r="OXA60" s="235"/>
      <c r="OXB60" s="235"/>
      <c r="OXC60" s="235"/>
      <c r="OXD60" s="235"/>
      <c r="OXE60" s="235"/>
      <c r="OXF60" s="235"/>
      <c r="OXG60" s="235"/>
      <c r="OXH60" s="235"/>
      <c r="OXI60" s="235"/>
      <c r="OXJ60" s="235"/>
      <c r="OXK60" s="235"/>
      <c r="OXL60" s="235"/>
      <c r="OXM60" s="235"/>
      <c r="OXN60" s="235"/>
      <c r="OXO60" s="235"/>
      <c r="OXP60" s="235"/>
      <c r="OXQ60" s="235"/>
      <c r="OXR60" s="235"/>
      <c r="OXS60" s="235"/>
      <c r="OXT60" s="235"/>
      <c r="OXU60" s="235"/>
      <c r="OXV60" s="235"/>
      <c r="OXW60" s="235"/>
      <c r="OXX60" s="235"/>
      <c r="OXY60" s="235"/>
      <c r="OXZ60" s="235"/>
      <c r="OYA60" s="235"/>
      <c r="OYB60" s="235"/>
      <c r="OYC60" s="235"/>
      <c r="OYD60" s="235"/>
      <c r="OYE60" s="235"/>
      <c r="OYF60" s="235"/>
      <c r="OYG60" s="235"/>
      <c r="OYH60" s="235"/>
      <c r="OYI60" s="235"/>
      <c r="OYJ60" s="235"/>
      <c r="OYK60" s="235"/>
      <c r="OYL60" s="235"/>
      <c r="OYM60" s="235"/>
      <c r="OYN60" s="235"/>
      <c r="OYO60" s="235"/>
      <c r="OYP60" s="235"/>
      <c r="OYQ60" s="235"/>
      <c r="OYR60" s="235"/>
      <c r="OYS60" s="235"/>
      <c r="OYT60" s="235"/>
      <c r="OYU60" s="235"/>
      <c r="OYV60" s="235"/>
      <c r="OYW60" s="235"/>
      <c r="OYX60" s="235"/>
      <c r="OYY60" s="235"/>
      <c r="OYZ60" s="235"/>
      <c r="OZA60" s="235"/>
      <c r="OZB60" s="235"/>
      <c r="OZC60" s="235"/>
      <c r="OZD60" s="235"/>
      <c r="OZE60" s="235"/>
      <c r="OZF60" s="235"/>
      <c r="OZG60" s="235"/>
      <c r="OZH60" s="235"/>
      <c r="OZI60" s="235"/>
      <c r="OZJ60" s="235"/>
      <c r="OZK60" s="235"/>
      <c r="OZL60" s="235"/>
      <c r="OZM60" s="235"/>
      <c r="OZN60" s="235"/>
      <c r="OZO60" s="235"/>
      <c r="OZP60" s="235"/>
      <c r="OZQ60" s="235"/>
      <c r="OZR60" s="235"/>
      <c r="OZS60" s="235"/>
      <c r="OZT60" s="235"/>
      <c r="OZU60" s="235"/>
      <c r="OZV60" s="235"/>
      <c r="OZW60" s="235"/>
      <c r="OZX60" s="235"/>
      <c r="OZY60" s="235"/>
      <c r="OZZ60" s="235"/>
      <c r="PAA60" s="235"/>
      <c r="PAB60" s="235"/>
      <c r="PAC60" s="235"/>
      <c r="PAD60" s="235"/>
      <c r="PAE60" s="235"/>
      <c r="PAF60" s="235"/>
      <c r="PAG60" s="235"/>
      <c r="PAH60" s="235"/>
      <c r="PAI60" s="235"/>
      <c r="PAJ60" s="235"/>
      <c r="PAK60" s="235"/>
      <c r="PAL60" s="235"/>
      <c r="PAM60" s="235"/>
      <c r="PAN60" s="235"/>
      <c r="PAO60" s="235"/>
      <c r="PAP60" s="235"/>
      <c r="PAQ60" s="235"/>
      <c r="PAR60" s="235"/>
      <c r="PAS60" s="235"/>
      <c r="PAT60" s="235"/>
      <c r="PAU60" s="235"/>
      <c r="PAV60" s="235"/>
      <c r="PAW60" s="235"/>
      <c r="PAX60" s="235"/>
      <c r="PAY60" s="235"/>
      <c r="PAZ60" s="235"/>
      <c r="PBA60" s="235"/>
      <c r="PBB60" s="235"/>
      <c r="PBC60" s="235"/>
      <c r="PBD60" s="235"/>
      <c r="PBE60" s="235"/>
      <c r="PBF60" s="235"/>
      <c r="PBG60" s="235"/>
      <c r="PBH60" s="235"/>
      <c r="PBI60" s="235"/>
      <c r="PBJ60" s="235"/>
      <c r="PBK60" s="235"/>
      <c r="PBL60" s="235"/>
      <c r="PBM60" s="235"/>
      <c r="PBN60" s="235"/>
      <c r="PBO60" s="235"/>
      <c r="PBP60" s="235"/>
      <c r="PBQ60" s="235"/>
      <c r="PBR60" s="235"/>
      <c r="PBS60" s="235"/>
      <c r="PBT60" s="235"/>
      <c r="PBU60" s="235"/>
      <c r="PBV60" s="235"/>
      <c r="PBW60" s="235"/>
      <c r="PBX60" s="235"/>
      <c r="PBY60" s="235"/>
      <c r="PBZ60" s="235"/>
      <c r="PCA60" s="235"/>
      <c r="PCB60" s="235"/>
      <c r="PCC60" s="235"/>
      <c r="PCD60" s="235"/>
      <c r="PCE60" s="235"/>
      <c r="PCF60" s="235"/>
      <c r="PCG60" s="235"/>
      <c r="PCH60" s="235"/>
      <c r="PCI60" s="235"/>
      <c r="PCJ60" s="235"/>
      <c r="PCK60" s="235"/>
      <c r="PCL60" s="235"/>
      <c r="PCM60" s="235"/>
      <c r="PCN60" s="235"/>
      <c r="PCO60" s="235"/>
      <c r="PCP60" s="235"/>
      <c r="PCQ60" s="235"/>
      <c r="PCR60" s="235"/>
      <c r="PCS60" s="235"/>
      <c r="PCT60" s="235"/>
      <c r="PCU60" s="235"/>
      <c r="PCV60" s="235"/>
      <c r="PCW60" s="235"/>
      <c r="PCX60" s="235"/>
      <c r="PCY60" s="235"/>
      <c r="PCZ60" s="235"/>
      <c r="PDA60" s="235"/>
      <c r="PDB60" s="235"/>
      <c r="PDC60" s="235"/>
      <c r="PDD60" s="235"/>
      <c r="PDE60" s="235"/>
      <c r="PDF60" s="235"/>
      <c r="PDG60" s="235"/>
      <c r="PDH60" s="235"/>
      <c r="PDI60" s="235"/>
      <c r="PDJ60" s="235"/>
      <c r="PDK60" s="235"/>
      <c r="PDL60" s="235"/>
      <c r="PDM60" s="235"/>
      <c r="PDN60" s="235"/>
      <c r="PDO60" s="235"/>
      <c r="PDP60" s="235"/>
      <c r="PDQ60" s="235"/>
      <c r="PDR60" s="235"/>
      <c r="PDS60" s="235"/>
      <c r="PDT60" s="235"/>
      <c r="PDU60" s="235"/>
      <c r="PDV60" s="235"/>
      <c r="PDW60" s="235"/>
      <c r="PDX60" s="235"/>
      <c r="PDY60" s="235"/>
      <c r="PDZ60" s="235"/>
      <c r="PEA60" s="235"/>
      <c r="PEB60" s="235"/>
      <c r="PEC60" s="235"/>
      <c r="PED60" s="235"/>
      <c r="PEE60" s="235"/>
      <c r="PEF60" s="235"/>
      <c r="PEG60" s="235"/>
      <c r="PEH60" s="235"/>
      <c r="PEI60" s="235"/>
      <c r="PEJ60" s="235"/>
      <c r="PEK60" s="235"/>
      <c r="PEL60" s="235"/>
      <c r="PEM60" s="235"/>
      <c r="PEN60" s="235"/>
      <c r="PEO60" s="235"/>
      <c r="PEP60" s="235"/>
      <c r="PEQ60" s="235"/>
      <c r="PER60" s="235"/>
      <c r="PES60" s="235"/>
      <c r="PET60" s="235"/>
      <c r="PEU60" s="235"/>
      <c r="PEV60" s="235"/>
      <c r="PEW60" s="235"/>
      <c r="PEX60" s="235"/>
      <c r="PEY60" s="235"/>
      <c r="PEZ60" s="235"/>
      <c r="PFA60" s="235"/>
      <c r="PFB60" s="235"/>
      <c r="PFC60" s="235"/>
      <c r="PFD60" s="235"/>
      <c r="PFE60" s="235"/>
      <c r="PFF60" s="235"/>
      <c r="PFG60" s="235"/>
      <c r="PFH60" s="235"/>
      <c r="PFI60" s="235"/>
      <c r="PFJ60" s="235"/>
      <c r="PFK60" s="235"/>
      <c r="PFL60" s="235"/>
      <c r="PFM60" s="235"/>
      <c r="PFN60" s="235"/>
      <c r="PFO60" s="235"/>
      <c r="PFP60" s="235"/>
      <c r="PFQ60" s="235"/>
      <c r="PFR60" s="235"/>
      <c r="PFS60" s="235"/>
      <c r="PFT60" s="235"/>
      <c r="PFU60" s="235"/>
      <c r="PFV60" s="235"/>
      <c r="PFW60" s="235"/>
      <c r="PFX60" s="235"/>
      <c r="PFY60" s="235"/>
      <c r="PFZ60" s="235"/>
      <c r="PGA60" s="235"/>
      <c r="PGB60" s="235"/>
      <c r="PGC60" s="235"/>
      <c r="PGD60" s="235"/>
      <c r="PGE60" s="235"/>
      <c r="PGF60" s="235"/>
      <c r="PGG60" s="235"/>
      <c r="PGH60" s="235"/>
      <c r="PGI60" s="235"/>
      <c r="PGJ60" s="235"/>
      <c r="PGK60" s="235"/>
      <c r="PGL60" s="235"/>
      <c r="PGM60" s="235"/>
      <c r="PGN60" s="235"/>
      <c r="PGO60" s="235"/>
      <c r="PGP60" s="235"/>
      <c r="PGQ60" s="235"/>
      <c r="PGR60" s="235"/>
      <c r="PGS60" s="235"/>
      <c r="PGT60" s="235"/>
      <c r="PGU60" s="235"/>
      <c r="PGV60" s="235"/>
      <c r="PGW60" s="235"/>
      <c r="PGX60" s="235"/>
      <c r="PGY60" s="235"/>
      <c r="PGZ60" s="235"/>
      <c r="PHA60" s="235"/>
      <c r="PHB60" s="235"/>
      <c r="PHC60" s="235"/>
      <c r="PHD60" s="235"/>
      <c r="PHE60" s="235"/>
      <c r="PHF60" s="235"/>
      <c r="PHG60" s="235"/>
      <c r="PHH60" s="235"/>
      <c r="PHI60" s="235"/>
      <c r="PHJ60" s="235"/>
      <c r="PHK60" s="235"/>
      <c r="PHL60" s="235"/>
      <c r="PHM60" s="235"/>
      <c r="PHN60" s="235"/>
      <c r="PHO60" s="235"/>
      <c r="PHP60" s="235"/>
      <c r="PHQ60" s="235"/>
      <c r="PHR60" s="235"/>
      <c r="PHS60" s="235"/>
      <c r="PHT60" s="235"/>
      <c r="PHU60" s="235"/>
      <c r="PHV60" s="235"/>
      <c r="PHW60" s="235"/>
      <c r="PHX60" s="235"/>
      <c r="PHY60" s="235"/>
      <c r="PHZ60" s="235"/>
      <c r="PIA60" s="235"/>
      <c r="PIB60" s="235"/>
      <c r="PIC60" s="235"/>
      <c r="PID60" s="235"/>
      <c r="PIE60" s="235"/>
      <c r="PIF60" s="235"/>
      <c r="PIG60" s="235"/>
      <c r="PIH60" s="235"/>
      <c r="PII60" s="235"/>
      <c r="PIJ60" s="235"/>
      <c r="PIK60" s="235"/>
      <c r="PIL60" s="235"/>
      <c r="PIM60" s="235"/>
      <c r="PIN60" s="235"/>
      <c r="PIO60" s="235"/>
      <c r="PIP60" s="235"/>
      <c r="PIQ60" s="235"/>
      <c r="PIR60" s="235"/>
      <c r="PIS60" s="235"/>
      <c r="PIT60" s="235"/>
      <c r="PIU60" s="235"/>
      <c r="PIV60" s="235"/>
      <c r="PIW60" s="235"/>
      <c r="PIX60" s="235"/>
      <c r="PIY60" s="235"/>
      <c r="PIZ60" s="235"/>
      <c r="PJA60" s="235"/>
      <c r="PJB60" s="235"/>
      <c r="PJC60" s="235"/>
      <c r="PJD60" s="235"/>
      <c r="PJE60" s="235"/>
      <c r="PJF60" s="235"/>
      <c r="PJG60" s="235"/>
      <c r="PJH60" s="235"/>
      <c r="PJI60" s="235"/>
      <c r="PJJ60" s="235"/>
      <c r="PJK60" s="235"/>
      <c r="PJL60" s="235"/>
      <c r="PJM60" s="235"/>
      <c r="PJN60" s="235"/>
      <c r="PJO60" s="235"/>
      <c r="PJP60" s="235"/>
      <c r="PJQ60" s="235"/>
      <c r="PJR60" s="235"/>
      <c r="PJS60" s="235"/>
      <c r="PJT60" s="235"/>
      <c r="PJU60" s="235"/>
      <c r="PJV60" s="235"/>
      <c r="PJW60" s="235"/>
      <c r="PJX60" s="235"/>
      <c r="PJY60" s="235"/>
      <c r="PJZ60" s="235"/>
      <c r="PKA60" s="235"/>
      <c r="PKB60" s="235"/>
      <c r="PKC60" s="235"/>
      <c r="PKD60" s="235"/>
      <c r="PKE60" s="235"/>
      <c r="PKF60" s="235"/>
      <c r="PKG60" s="235"/>
      <c r="PKH60" s="235"/>
      <c r="PKI60" s="235"/>
      <c r="PKJ60" s="235"/>
      <c r="PKK60" s="235"/>
      <c r="PKL60" s="235"/>
      <c r="PKM60" s="235"/>
      <c r="PKN60" s="235"/>
      <c r="PKO60" s="235"/>
      <c r="PKP60" s="235"/>
      <c r="PKQ60" s="235"/>
      <c r="PKR60" s="235"/>
      <c r="PKS60" s="235"/>
      <c r="PKT60" s="235"/>
      <c r="PKU60" s="235"/>
      <c r="PKV60" s="235"/>
      <c r="PKW60" s="235"/>
      <c r="PKX60" s="235"/>
      <c r="PKY60" s="235"/>
      <c r="PKZ60" s="235"/>
      <c r="PLA60" s="235"/>
      <c r="PLB60" s="235"/>
      <c r="PLC60" s="235"/>
      <c r="PLD60" s="235"/>
      <c r="PLE60" s="235"/>
      <c r="PLF60" s="235"/>
      <c r="PLG60" s="235"/>
      <c r="PLH60" s="235"/>
      <c r="PLI60" s="235"/>
      <c r="PLJ60" s="235"/>
      <c r="PLK60" s="235"/>
      <c r="PLL60" s="235"/>
      <c r="PLM60" s="235"/>
      <c r="PLN60" s="235"/>
      <c r="PLO60" s="235"/>
      <c r="PLP60" s="235"/>
      <c r="PLQ60" s="235"/>
      <c r="PLR60" s="235"/>
      <c r="PLS60" s="235"/>
      <c r="PLT60" s="235"/>
      <c r="PLU60" s="235"/>
      <c r="PLV60" s="235"/>
      <c r="PLW60" s="235"/>
      <c r="PLX60" s="235"/>
      <c r="PLY60" s="235"/>
      <c r="PLZ60" s="235"/>
      <c r="PMA60" s="235"/>
      <c r="PMB60" s="235"/>
      <c r="PMC60" s="235"/>
      <c r="PMD60" s="235"/>
      <c r="PME60" s="235"/>
      <c r="PMF60" s="235"/>
      <c r="PMG60" s="235"/>
      <c r="PMH60" s="235"/>
      <c r="PMI60" s="235"/>
      <c r="PMJ60" s="235"/>
      <c r="PMK60" s="235"/>
      <c r="PML60" s="235"/>
      <c r="PMM60" s="235"/>
      <c r="PMN60" s="235"/>
      <c r="PMO60" s="235"/>
      <c r="PMP60" s="235"/>
      <c r="PMQ60" s="235"/>
      <c r="PMR60" s="235"/>
      <c r="PMS60" s="235"/>
      <c r="PMT60" s="235"/>
      <c r="PMU60" s="235"/>
      <c r="PMV60" s="235"/>
      <c r="PMW60" s="235"/>
      <c r="PMX60" s="235"/>
      <c r="PMY60" s="235"/>
      <c r="PMZ60" s="235"/>
      <c r="PNA60" s="235"/>
      <c r="PNB60" s="235"/>
      <c r="PNC60" s="235"/>
      <c r="PND60" s="235"/>
      <c r="PNE60" s="235"/>
      <c r="PNF60" s="235"/>
      <c r="PNG60" s="235"/>
      <c r="PNH60" s="235"/>
      <c r="PNI60" s="235"/>
      <c r="PNJ60" s="235"/>
      <c r="PNK60" s="235"/>
      <c r="PNL60" s="235"/>
      <c r="PNM60" s="235"/>
      <c r="PNN60" s="235"/>
      <c r="PNO60" s="235"/>
      <c r="PNP60" s="235"/>
      <c r="PNQ60" s="235"/>
      <c r="PNR60" s="235"/>
      <c r="PNS60" s="235"/>
      <c r="PNT60" s="235"/>
      <c r="PNU60" s="235"/>
      <c r="PNV60" s="235"/>
      <c r="PNW60" s="235"/>
      <c r="PNX60" s="235"/>
      <c r="PNY60" s="235"/>
      <c r="PNZ60" s="235"/>
      <c r="POA60" s="235"/>
      <c r="POB60" s="235"/>
      <c r="POC60" s="235"/>
      <c r="POD60" s="235"/>
      <c r="POE60" s="235"/>
      <c r="POF60" s="235"/>
      <c r="POG60" s="235"/>
      <c r="POH60" s="235"/>
      <c r="POI60" s="235"/>
      <c r="POJ60" s="235"/>
      <c r="POK60" s="235"/>
      <c r="POL60" s="235"/>
      <c r="POM60" s="235"/>
      <c r="PON60" s="235"/>
      <c r="POO60" s="235"/>
      <c r="POP60" s="235"/>
      <c r="POQ60" s="235"/>
      <c r="POR60" s="235"/>
      <c r="POS60" s="235"/>
      <c r="POT60" s="235"/>
      <c r="POU60" s="235"/>
      <c r="POV60" s="235"/>
      <c r="POW60" s="235"/>
      <c r="POX60" s="235"/>
      <c r="POY60" s="235"/>
      <c r="POZ60" s="235"/>
      <c r="PPA60" s="235"/>
      <c r="PPB60" s="235"/>
      <c r="PPC60" s="235"/>
      <c r="PPD60" s="235"/>
      <c r="PPE60" s="235"/>
      <c r="PPF60" s="235"/>
      <c r="PPG60" s="235"/>
      <c r="PPH60" s="235"/>
      <c r="PPI60" s="235"/>
      <c r="PPJ60" s="235"/>
      <c r="PPK60" s="235"/>
      <c r="PPL60" s="235"/>
      <c r="PPM60" s="235"/>
      <c r="PPN60" s="235"/>
      <c r="PPO60" s="235"/>
      <c r="PPP60" s="235"/>
      <c r="PPQ60" s="235"/>
      <c r="PPR60" s="235"/>
      <c r="PPS60" s="235"/>
      <c r="PPT60" s="235"/>
      <c r="PPU60" s="235"/>
      <c r="PPV60" s="235"/>
      <c r="PPW60" s="235"/>
      <c r="PPX60" s="235"/>
      <c r="PPY60" s="235"/>
      <c r="PPZ60" s="235"/>
      <c r="PQA60" s="235"/>
      <c r="PQB60" s="235"/>
      <c r="PQC60" s="235"/>
      <c r="PQD60" s="235"/>
      <c r="PQE60" s="235"/>
      <c r="PQF60" s="235"/>
      <c r="PQG60" s="235"/>
      <c r="PQH60" s="235"/>
      <c r="PQI60" s="235"/>
      <c r="PQJ60" s="235"/>
      <c r="PQK60" s="235"/>
      <c r="PQL60" s="235"/>
      <c r="PQM60" s="235"/>
      <c r="PQN60" s="235"/>
      <c r="PQO60" s="235"/>
      <c r="PQP60" s="235"/>
      <c r="PQQ60" s="235"/>
      <c r="PQR60" s="235"/>
      <c r="PQS60" s="235"/>
      <c r="PQT60" s="235"/>
      <c r="PQU60" s="235"/>
      <c r="PQV60" s="235"/>
      <c r="PQW60" s="235"/>
      <c r="PQX60" s="235"/>
      <c r="PQY60" s="235"/>
      <c r="PQZ60" s="235"/>
      <c r="PRA60" s="235"/>
      <c r="PRB60" s="235"/>
      <c r="PRC60" s="235"/>
      <c r="PRD60" s="235"/>
      <c r="PRE60" s="235"/>
      <c r="PRF60" s="235"/>
      <c r="PRG60" s="235"/>
      <c r="PRH60" s="235"/>
      <c r="PRI60" s="235"/>
      <c r="PRJ60" s="235"/>
      <c r="PRK60" s="235"/>
      <c r="PRL60" s="235"/>
      <c r="PRM60" s="235"/>
      <c r="PRN60" s="235"/>
      <c r="PRO60" s="235"/>
      <c r="PRP60" s="235"/>
      <c r="PRQ60" s="235"/>
      <c r="PRR60" s="235"/>
      <c r="PRS60" s="235"/>
      <c r="PRT60" s="235"/>
      <c r="PRU60" s="235"/>
      <c r="PRV60" s="235"/>
      <c r="PRW60" s="235"/>
      <c r="PRX60" s="235"/>
      <c r="PRY60" s="235"/>
      <c r="PRZ60" s="235"/>
      <c r="PSA60" s="235"/>
      <c r="PSB60" s="235"/>
      <c r="PSC60" s="235"/>
      <c r="PSD60" s="235"/>
      <c r="PSE60" s="235"/>
      <c r="PSF60" s="235"/>
      <c r="PSG60" s="235"/>
      <c r="PSH60" s="235"/>
      <c r="PSI60" s="235"/>
      <c r="PSJ60" s="235"/>
      <c r="PSK60" s="235"/>
      <c r="PSL60" s="235"/>
      <c r="PSM60" s="235"/>
      <c r="PSN60" s="235"/>
      <c r="PSO60" s="235"/>
      <c r="PSP60" s="235"/>
      <c r="PSQ60" s="235"/>
      <c r="PSR60" s="235"/>
      <c r="PSS60" s="235"/>
      <c r="PST60" s="235"/>
      <c r="PSU60" s="235"/>
      <c r="PSV60" s="235"/>
      <c r="PSW60" s="235"/>
      <c r="PSX60" s="235"/>
      <c r="PSY60" s="235"/>
      <c r="PSZ60" s="235"/>
      <c r="PTA60" s="235"/>
      <c r="PTB60" s="235"/>
      <c r="PTC60" s="235"/>
      <c r="PTD60" s="235"/>
      <c r="PTE60" s="235"/>
      <c r="PTF60" s="235"/>
      <c r="PTG60" s="235"/>
      <c r="PTH60" s="235"/>
      <c r="PTI60" s="235"/>
      <c r="PTJ60" s="235"/>
      <c r="PTK60" s="235"/>
      <c r="PTL60" s="235"/>
      <c r="PTM60" s="235"/>
      <c r="PTN60" s="235"/>
      <c r="PTO60" s="235"/>
      <c r="PTP60" s="235"/>
      <c r="PTQ60" s="235"/>
      <c r="PTR60" s="235"/>
      <c r="PTS60" s="235"/>
      <c r="PTT60" s="235"/>
      <c r="PTU60" s="235"/>
      <c r="PTV60" s="235"/>
      <c r="PTW60" s="235"/>
      <c r="PTX60" s="235"/>
      <c r="PTY60" s="235"/>
      <c r="PTZ60" s="235"/>
      <c r="PUA60" s="235"/>
      <c r="PUB60" s="235"/>
      <c r="PUC60" s="235"/>
      <c r="PUD60" s="235"/>
      <c r="PUE60" s="235"/>
      <c r="PUF60" s="235"/>
      <c r="PUG60" s="235"/>
      <c r="PUH60" s="235"/>
      <c r="PUI60" s="235"/>
      <c r="PUJ60" s="235"/>
      <c r="PUK60" s="235"/>
      <c r="PUL60" s="235"/>
      <c r="PUM60" s="235"/>
      <c r="PUN60" s="235"/>
      <c r="PUO60" s="235"/>
      <c r="PUP60" s="235"/>
      <c r="PUQ60" s="235"/>
      <c r="PUR60" s="235"/>
      <c r="PUS60" s="235"/>
      <c r="PUT60" s="235"/>
      <c r="PUU60" s="235"/>
      <c r="PUV60" s="235"/>
      <c r="PUW60" s="235"/>
      <c r="PUX60" s="235"/>
      <c r="PUY60" s="235"/>
      <c r="PUZ60" s="235"/>
      <c r="PVA60" s="235"/>
      <c r="PVB60" s="235"/>
      <c r="PVC60" s="235"/>
      <c r="PVD60" s="235"/>
      <c r="PVE60" s="235"/>
      <c r="PVF60" s="235"/>
      <c r="PVG60" s="235"/>
      <c r="PVH60" s="235"/>
      <c r="PVI60" s="235"/>
      <c r="PVJ60" s="235"/>
      <c r="PVK60" s="235"/>
      <c r="PVL60" s="235"/>
      <c r="PVM60" s="235"/>
      <c r="PVN60" s="235"/>
      <c r="PVO60" s="235"/>
      <c r="PVP60" s="235"/>
      <c r="PVQ60" s="235"/>
      <c r="PVR60" s="235"/>
      <c r="PVS60" s="235"/>
      <c r="PVT60" s="235"/>
      <c r="PVU60" s="235"/>
      <c r="PVV60" s="235"/>
      <c r="PVW60" s="235"/>
      <c r="PVX60" s="235"/>
      <c r="PVY60" s="235"/>
      <c r="PVZ60" s="235"/>
      <c r="PWA60" s="235"/>
      <c r="PWB60" s="235"/>
      <c r="PWC60" s="235"/>
      <c r="PWD60" s="235"/>
      <c r="PWE60" s="235"/>
      <c r="PWF60" s="235"/>
      <c r="PWG60" s="235"/>
      <c r="PWH60" s="235"/>
      <c r="PWI60" s="235"/>
      <c r="PWJ60" s="235"/>
      <c r="PWK60" s="235"/>
      <c r="PWL60" s="235"/>
      <c r="PWM60" s="235"/>
      <c r="PWN60" s="235"/>
      <c r="PWO60" s="235"/>
      <c r="PWP60" s="235"/>
      <c r="PWQ60" s="235"/>
      <c r="PWR60" s="235"/>
      <c r="PWS60" s="235"/>
      <c r="PWT60" s="235"/>
      <c r="PWU60" s="235"/>
      <c r="PWV60" s="235"/>
      <c r="PWW60" s="235"/>
      <c r="PWX60" s="235"/>
      <c r="PWY60" s="235"/>
      <c r="PWZ60" s="235"/>
      <c r="PXA60" s="235"/>
      <c r="PXB60" s="235"/>
      <c r="PXC60" s="235"/>
      <c r="PXD60" s="235"/>
      <c r="PXE60" s="235"/>
      <c r="PXF60" s="235"/>
      <c r="PXG60" s="235"/>
      <c r="PXH60" s="235"/>
      <c r="PXI60" s="235"/>
      <c r="PXJ60" s="235"/>
      <c r="PXK60" s="235"/>
      <c r="PXL60" s="235"/>
      <c r="PXM60" s="235"/>
      <c r="PXN60" s="235"/>
      <c r="PXO60" s="235"/>
      <c r="PXP60" s="235"/>
      <c r="PXQ60" s="235"/>
      <c r="PXR60" s="235"/>
      <c r="PXS60" s="235"/>
      <c r="PXT60" s="235"/>
      <c r="PXU60" s="235"/>
      <c r="PXV60" s="235"/>
      <c r="PXW60" s="235"/>
      <c r="PXX60" s="235"/>
      <c r="PXY60" s="235"/>
      <c r="PXZ60" s="235"/>
      <c r="PYA60" s="235"/>
      <c r="PYB60" s="235"/>
      <c r="PYC60" s="235"/>
      <c r="PYD60" s="235"/>
      <c r="PYE60" s="235"/>
      <c r="PYF60" s="235"/>
      <c r="PYG60" s="235"/>
      <c r="PYH60" s="235"/>
      <c r="PYI60" s="235"/>
      <c r="PYJ60" s="235"/>
      <c r="PYK60" s="235"/>
      <c r="PYL60" s="235"/>
      <c r="PYM60" s="235"/>
      <c r="PYN60" s="235"/>
      <c r="PYO60" s="235"/>
      <c r="PYP60" s="235"/>
      <c r="PYQ60" s="235"/>
      <c r="PYR60" s="235"/>
      <c r="PYS60" s="235"/>
      <c r="PYT60" s="235"/>
      <c r="PYU60" s="235"/>
      <c r="PYV60" s="235"/>
      <c r="PYW60" s="235"/>
      <c r="PYX60" s="235"/>
      <c r="PYY60" s="235"/>
      <c r="PYZ60" s="235"/>
      <c r="PZA60" s="235"/>
      <c r="PZB60" s="235"/>
      <c r="PZC60" s="235"/>
      <c r="PZD60" s="235"/>
      <c r="PZE60" s="235"/>
      <c r="PZF60" s="235"/>
      <c r="PZG60" s="235"/>
      <c r="PZH60" s="235"/>
      <c r="PZI60" s="235"/>
      <c r="PZJ60" s="235"/>
      <c r="PZK60" s="235"/>
      <c r="PZL60" s="235"/>
      <c r="PZM60" s="235"/>
      <c r="PZN60" s="235"/>
      <c r="PZO60" s="235"/>
      <c r="PZP60" s="235"/>
      <c r="PZQ60" s="235"/>
      <c r="PZR60" s="235"/>
      <c r="PZS60" s="235"/>
      <c r="PZT60" s="235"/>
      <c r="PZU60" s="235"/>
      <c r="PZV60" s="235"/>
      <c r="PZW60" s="235"/>
      <c r="PZX60" s="235"/>
      <c r="PZY60" s="235"/>
      <c r="PZZ60" s="235"/>
      <c r="QAA60" s="235"/>
      <c r="QAB60" s="235"/>
      <c r="QAC60" s="235"/>
      <c r="QAD60" s="235"/>
      <c r="QAE60" s="235"/>
      <c r="QAF60" s="235"/>
      <c r="QAG60" s="235"/>
      <c r="QAH60" s="235"/>
      <c r="QAI60" s="235"/>
      <c r="QAJ60" s="235"/>
      <c r="QAK60" s="235"/>
      <c r="QAL60" s="235"/>
      <c r="QAM60" s="235"/>
      <c r="QAN60" s="235"/>
      <c r="QAO60" s="235"/>
      <c r="QAP60" s="235"/>
      <c r="QAQ60" s="235"/>
      <c r="QAR60" s="235"/>
      <c r="QAS60" s="235"/>
      <c r="QAT60" s="235"/>
      <c r="QAU60" s="235"/>
      <c r="QAV60" s="235"/>
      <c r="QAW60" s="235"/>
      <c r="QAX60" s="235"/>
      <c r="QAY60" s="235"/>
      <c r="QAZ60" s="235"/>
      <c r="QBA60" s="235"/>
      <c r="QBB60" s="235"/>
      <c r="QBC60" s="235"/>
      <c r="QBD60" s="235"/>
      <c r="QBE60" s="235"/>
      <c r="QBF60" s="235"/>
      <c r="QBG60" s="235"/>
      <c r="QBH60" s="235"/>
      <c r="QBI60" s="235"/>
      <c r="QBJ60" s="235"/>
      <c r="QBK60" s="235"/>
      <c r="QBL60" s="235"/>
      <c r="QBM60" s="235"/>
      <c r="QBN60" s="235"/>
      <c r="QBO60" s="235"/>
      <c r="QBP60" s="235"/>
      <c r="QBQ60" s="235"/>
      <c r="QBR60" s="235"/>
      <c r="QBS60" s="235"/>
      <c r="QBT60" s="235"/>
      <c r="QBU60" s="235"/>
      <c r="QBV60" s="235"/>
      <c r="QBW60" s="235"/>
      <c r="QBX60" s="235"/>
      <c r="QBY60" s="235"/>
      <c r="QBZ60" s="235"/>
      <c r="QCA60" s="235"/>
      <c r="QCB60" s="235"/>
      <c r="QCC60" s="235"/>
      <c r="QCD60" s="235"/>
      <c r="QCE60" s="235"/>
      <c r="QCF60" s="235"/>
      <c r="QCG60" s="235"/>
      <c r="QCH60" s="235"/>
      <c r="QCI60" s="235"/>
      <c r="QCJ60" s="235"/>
      <c r="QCK60" s="235"/>
      <c r="QCL60" s="235"/>
      <c r="QCM60" s="235"/>
      <c r="QCN60" s="235"/>
      <c r="QCO60" s="235"/>
      <c r="QCP60" s="235"/>
      <c r="QCQ60" s="235"/>
      <c r="QCR60" s="235"/>
      <c r="QCS60" s="235"/>
      <c r="QCT60" s="235"/>
      <c r="QCU60" s="235"/>
      <c r="QCV60" s="235"/>
      <c r="QCW60" s="235"/>
      <c r="QCX60" s="235"/>
      <c r="QCY60" s="235"/>
      <c r="QCZ60" s="235"/>
      <c r="QDA60" s="235"/>
      <c r="QDB60" s="235"/>
      <c r="QDC60" s="235"/>
      <c r="QDD60" s="235"/>
      <c r="QDE60" s="235"/>
      <c r="QDF60" s="235"/>
      <c r="QDG60" s="235"/>
      <c r="QDH60" s="235"/>
      <c r="QDI60" s="235"/>
      <c r="QDJ60" s="235"/>
      <c r="QDK60" s="235"/>
      <c r="QDL60" s="235"/>
      <c r="QDM60" s="235"/>
      <c r="QDN60" s="235"/>
      <c r="QDO60" s="235"/>
      <c r="QDP60" s="235"/>
      <c r="QDQ60" s="235"/>
      <c r="QDR60" s="235"/>
      <c r="QDS60" s="235"/>
      <c r="QDT60" s="235"/>
      <c r="QDU60" s="235"/>
      <c r="QDV60" s="235"/>
      <c r="QDW60" s="235"/>
      <c r="QDX60" s="235"/>
      <c r="QDY60" s="235"/>
      <c r="QDZ60" s="235"/>
      <c r="QEA60" s="235"/>
      <c r="QEB60" s="235"/>
      <c r="QEC60" s="235"/>
      <c r="QED60" s="235"/>
      <c r="QEE60" s="235"/>
      <c r="QEF60" s="235"/>
      <c r="QEG60" s="235"/>
      <c r="QEH60" s="235"/>
      <c r="QEI60" s="235"/>
      <c r="QEJ60" s="235"/>
      <c r="QEK60" s="235"/>
      <c r="QEL60" s="235"/>
      <c r="QEM60" s="235"/>
      <c r="QEN60" s="235"/>
      <c r="QEO60" s="235"/>
      <c r="QEP60" s="235"/>
      <c r="QEQ60" s="235"/>
      <c r="QER60" s="235"/>
      <c r="QES60" s="235"/>
      <c r="QET60" s="235"/>
      <c r="QEU60" s="235"/>
      <c r="QEV60" s="235"/>
      <c r="QEW60" s="235"/>
      <c r="QEX60" s="235"/>
      <c r="QEY60" s="235"/>
      <c r="QEZ60" s="235"/>
      <c r="QFA60" s="235"/>
      <c r="QFB60" s="235"/>
      <c r="QFC60" s="235"/>
      <c r="QFD60" s="235"/>
      <c r="QFE60" s="235"/>
      <c r="QFF60" s="235"/>
      <c r="QFG60" s="235"/>
      <c r="QFH60" s="235"/>
      <c r="QFI60" s="235"/>
      <c r="QFJ60" s="235"/>
      <c r="QFK60" s="235"/>
      <c r="QFL60" s="235"/>
      <c r="QFM60" s="235"/>
      <c r="QFN60" s="235"/>
      <c r="QFO60" s="235"/>
      <c r="QFP60" s="235"/>
      <c r="QFQ60" s="235"/>
      <c r="QFR60" s="235"/>
      <c r="QFS60" s="235"/>
      <c r="QFT60" s="235"/>
      <c r="QFU60" s="235"/>
      <c r="QFV60" s="235"/>
      <c r="QFW60" s="235"/>
      <c r="QFX60" s="235"/>
      <c r="QFY60" s="235"/>
      <c r="QFZ60" s="235"/>
      <c r="QGA60" s="235"/>
      <c r="QGB60" s="235"/>
      <c r="QGC60" s="235"/>
      <c r="QGD60" s="235"/>
      <c r="QGE60" s="235"/>
      <c r="QGF60" s="235"/>
      <c r="QGG60" s="235"/>
      <c r="QGH60" s="235"/>
      <c r="QGI60" s="235"/>
      <c r="QGJ60" s="235"/>
      <c r="QGK60" s="235"/>
      <c r="QGL60" s="235"/>
      <c r="QGM60" s="235"/>
      <c r="QGN60" s="235"/>
      <c r="QGO60" s="235"/>
      <c r="QGP60" s="235"/>
      <c r="QGQ60" s="235"/>
      <c r="QGR60" s="235"/>
      <c r="QGS60" s="235"/>
      <c r="QGT60" s="235"/>
      <c r="QGU60" s="235"/>
      <c r="QGV60" s="235"/>
      <c r="QGW60" s="235"/>
      <c r="QGX60" s="235"/>
      <c r="QGY60" s="235"/>
      <c r="QGZ60" s="235"/>
      <c r="QHA60" s="235"/>
      <c r="QHB60" s="235"/>
      <c r="QHC60" s="235"/>
      <c r="QHD60" s="235"/>
      <c r="QHE60" s="235"/>
      <c r="QHF60" s="235"/>
      <c r="QHG60" s="235"/>
      <c r="QHH60" s="235"/>
      <c r="QHI60" s="235"/>
      <c r="QHJ60" s="235"/>
      <c r="QHK60" s="235"/>
      <c r="QHL60" s="235"/>
      <c r="QHM60" s="235"/>
      <c r="QHN60" s="235"/>
      <c r="QHO60" s="235"/>
      <c r="QHP60" s="235"/>
      <c r="QHQ60" s="235"/>
      <c r="QHR60" s="235"/>
      <c r="QHS60" s="235"/>
      <c r="QHT60" s="235"/>
      <c r="QHU60" s="235"/>
      <c r="QHV60" s="235"/>
      <c r="QHW60" s="235"/>
      <c r="QHX60" s="235"/>
      <c r="QHY60" s="235"/>
      <c r="QHZ60" s="235"/>
      <c r="QIA60" s="235"/>
      <c r="QIB60" s="235"/>
      <c r="QIC60" s="235"/>
      <c r="QID60" s="235"/>
      <c r="QIE60" s="235"/>
      <c r="QIF60" s="235"/>
      <c r="QIG60" s="235"/>
      <c r="QIH60" s="235"/>
      <c r="QII60" s="235"/>
      <c r="QIJ60" s="235"/>
      <c r="QIK60" s="235"/>
      <c r="QIL60" s="235"/>
      <c r="QIM60" s="235"/>
      <c r="QIN60" s="235"/>
      <c r="QIO60" s="235"/>
      <c r="QIP60" s="235"/>
      <c r="QIQ60" s="235"/>
      <c r="QIR60" s="235"/>
      <c r="QIS60" s="235"/>
      <c r="QIT60" s="235"/>
      <c r="QIU60" s="235"/>
      <c r="QIV60" s="235"/>
      <c r="QIW60" s="235"/>
      <c r="QIX60" s="235"/>
      <c r="QIY60" s="235"/>
      <c r="QIZ60" s="235"/>
      <c r="QJA60" s="235"/>
      <c r="QJB60" s="235"/>
      <c r="QJC60" s="235"/>
      <c r="QJD60" s="235"/>
      <c r="QJE60" s="235"/>
      <c r="QJF60" s="235"/>
      <c r="QJG60" s="235"/>
      <c r="QJH60" s="235"/>
      <c r="QJI60" s="235"/>
      <c r="QJJ60" s="235"/>
      <c r="QJK60" s="235"/>
      <c r="QJL60" s="235"/>
      <c r="QJM60" s="235"/>
      <c r="QJN60" s="235"/>
      <c r="QJO60" s="235"/>
      <c r="QJP60" s="235"/>
      <c r="QJQ60" s="235"/>
      <c r="QJR60" s="235"/>
      <c r="QJS60" s="235"/>
      <c r="QJT60" s="235"/>
      <c r="QJU60" s="235"/>
      <c r="QJV60" s="235"/>
      <c r="QJW60" s="235"/>
      <c r="QJX60" s="235"/>
      <c r="QJY60" s="235"/>
      <c r="QJZ60" s="235"/>
      <c r="QKA60" s="235"/>
      <c r="QKB60" s="235"/>
      <c r="QKC60" s="235"/>
      <c r="QKD60" s="235"/>
      <c r="QKE60" s="235"/>
      <c r="QKF60" s="235"/>
      <c r="QKG60" s="235"/>
      <c r="QKH60" s="235"/>
      <c r="QKI60" s="235"/>
      <c r="QKJ60" s="235"/>
      <c r="QKK60" s="235"/>
      <c r="QKL60" s="235"/>
      <c r="QKM60" s="235"/>
      <c r="QKN60" s="235"/>
      <c r="QKO60" s="235"/>
      <c r="QKP60" s="235"/>
      <c r="QKQ60" s="235"/>
      <c r="QKR60" s="235"/>
      <c r="QKS60" s="235"/>
      <c r="QKT60" s="235"/>
      <c r="QKU60" s="235"/>
      <c r="QKV60" s="235"/>
      <c r="QKW60" s="235"/>
      <c r="QKX60" s="235"/>
      <c r="QKY60" s="235"/>
      <c r="QKZ60" s="235"/>
      <c r="QLA60" s="235"/>
      <c r="QLB60" s="235"/>
      <c r="QLC60" s="235"/>
      <c r="QLD60" s="235"/>
      <c r="QLE60" s="235"/>
      <c r="QLF60" s="235"/>
      <c r="QLG60" s="235"/>
      <c r="QLH60" s="235"/>
      <c r="QLI60" s="235"/>
      <c r="QLJ60" s="235"/>
      <c r="QLK60" s="235"/>
      <c r="QLL60" s="235"/>
      <c r="QLM60" s="235"/>
      <c r="QLN60" s="235"/>
      <c r="QLO60" s="235"/>
      <c r="QLP60" s="235"/>
      <c r="QLQ60" s="235"/>
      <c r="QLR60" s="235"/>
      <c r="QLS60" s="235"/>
      <c r="QLT60" s="235"/>
      <c r="QLU60" s="235"/>
      <c r="QLV60" s="235"/>
      <c r="QLW60" s="235"/>
      <c r="QLX60" s="235"/>
      <c r="QLY60" s="235"/>
      <c r="QLZ60" s="235"/>
      <c r="QMA60" s="235"/>
      <c r="QMB60" s="235"/>
      <c r="QMC60" s="235"/>
      <c r="QMD60" s="235"/>
      <c r="QME60" s="235"/>
      <c r="QMF60" s="235"/>
      <c r="QMG60" s="235"/>
      <c r="QMH60" s="235"/>
      <c r="QMI60" s="235"/>
      <c r="QMJ60" s="235"/>
      <c r="QMK60" s="235"/>
      <c r="QML60" s="235"/>
      <c r="QMM60" s="235"/>
      <c r="QMN60" s="235"/>
      <c r="QMO60" s="235"/>
      <c r="QMP60" s="235"/>
      <c r="QMQ60" s="235"/>
      <c r="QMR60" s="235"/>
      <c r="QMS60" s="235"/>
      <c r="QMT60" s="235"/>
      <c r="QMU60" s="235"/>
      <c r="QMV60" s="235"/>
      <c r="QMW60" s="235"/>
      <c r="QMX60" s="235"/>
      <c r="QMY60" s="235"/>
      <c r="QMZ60" s="235"/>
      <c r="QNA60" s="235"/>
      <c r="QNB60" s="235"/>
      <c r="QNC60" s="235"/>
      <c r="QND60" s="235"/>
      <c r="QNE60" s="235"/>
      <c r="QNF60" s="235"/>
      <c r="QNG60" s="235"/>
      <c r="QNH60" s="235"/>
      <c r="QNI60" s="235"/>
      <c r="QNJ60" s="235"/>
      <c r="QNK60" s="235"/>
      <c r="QNL60" s="235"/>
      <c r="QNM60" s="235"/>
      <c r="QNN60" s="235"/>
      <c r="QNO60" s="235"/>
      <c r="QNP60" s="235"/>
      <c r="QNQ60" s="235"/>
      <c r="QNR60" s="235"/>
      <c r="QNS60" s="235"/>
      <c r="QNT60" s="235"/>
      <c r="QNU60" s="235"/>
      <c r="QNV60" s="235"/>
      <c r="QNW60" s="235"/>
      <c r="QNX60" s="235"/>
      <c r="QNY60" s="235"/>
      <c r="QNZ60" s="235"/>
      <c r="QOA60" s="235"/>
      <c r="QOB60" s="235"/>
      <c r="QOC60" s="235"/>
      <c r="QOD60" s="235"/>
      <c r="QOE60" s="235"/>
      <c r="QOF60" s="235"/>
      <c r="QOG60" s="235"/>
      <c r="QOH60" s="235"/>
      <c r="QOI60" s="235"/>
      <c r="QOJ60" s="235"/>
      <c r="QOK60" s="235"/>
      <c r="QOL60" s="235"/>
      <c r="QOM60" s="235"/>
      <c r="QON60" s="235"/>
      <c r="QOO60" s="235"/>
      <c r="QOP60" s="235"/>
      <c r="QOQ60" s="235"/>
      <c r="QOR60" s="235"/>
      <c r="QOS60" s="235"/>
      <c r="QOT60" s="235"/>
      <c r="QOU60" s="235"/>
      <c r="QOV60" s="235"/>
      <c r="QOW60" s="235"/>
      <c r="QOX60" s="235"/>
      <c r="QOY60" s="235"/>
      <c r="QOZ60" s="235"/>
      <c r="QPA60" s="235"/>
      <c r="QPB60" s="235"/>
      <c r="QPC60" s="235"/>
      <c r="QPD60" s="235"/>
      <c r="QPE60" s="235"/>
      <c r="QPF60" s="235"/>
      <c r="QPG60" s="235"/>
      <c r="QPH60" s="235"/>
      <c r="QPI60" s="235"/>
      <c r="QPJ60" s="235"/>
      <c r="QPK60" s="235"/>
      <c r="QPL60" s="235"/>
      <c r="QPM60" s="235"/>
      <c r="QPN60" s="235"/>
      <c r="QPO60" s="235"/>
      <c r="QPP60" s="235"/>
      <c r="QPQ60" s="235"/>
      <c r="QPR60" s="235"/>
      <c r="QPS60" s="235"/>
      <c r="QPT60" s="235"/>
      <c r="QPU60" s="235"/>
      <c r="QPV60" s="235"/>
      <c r="QPW60" s="235"/>
      <c r="QPX60" s="235"/>
      <c r="QPY60" s="235"/>
      <c r="QPZ60" s="235"/>
      <c r="QQA60" s="235"/>
      <c r="QQB60" s="235"/>
      <c r="QQC60" s="235"/>
      <c r="QQD60" s="235"/>
      <c r="QQE60" s="235"/>
      <c r="QQF60" s="235"/>
      <c r="QQG60" s="235"/>
      <c r="QQH60" s="235"/>
      <c r="QQI60" s="235"/>
      <c r="QQJ60" s="235"/>
      <c r="QQK60" s="235"/>
      <c r="QQL60" s="235"/>
      <c r="QQM60" s="235"/>
      <c r="QQN60" s="235"/>
      <c r="QQO60" s="235"/>
      <c r="QQP60" s="235"/>
      <c r="QQQ60" s="235"/>
      <c r="QQR60" s="235"/>
      <c r="QQS60" s="235"/>
      <c r="QQT60" s="235"/>
      <c r="QQU60" s="235"/>
      <c r="QQV60" s="235"/>
      <c r="QQW60" s="235"/>
      <c r="QQX60" s="235"/>
      <c r="QQY60" s="235"/>
      <c r="QQZ60" s="235"/>
      <c r="QRA60" s="235"/>
      <c r="QRB60" s="235"/>
      <c r="QRC60" s="235"/>
      <c r="QRD60" s="235"/>
      <c r="QRE60" s="235"/>
      <c r="QRF60" s="235"/>
      <c r="QRG60" s="235"/>
      <c r="QRH60" s="235"/>
      <c r="QRI60" s="235"/>
      <c r="QRJ60" s="235"/>
      <c r="QRK60" s="235"/>
      <c r="QRL60" s="235"/>
      <c r="QRM60" s="235"/>
      <c r="QRN60" s="235"/>
      <c r="QRO60" s="235"/>
      <c r="QRP60" s="235"/>
      <c r="QRQ60" s="235"/>
      <c r="QRR60" s="235"/>
      <c r="QRS60" s="235"/>
      <c r="QRT60" s="235"/>
      <c r="QRU60" s="235"/>
      <c r="QRV60" s="235"/>
      <c r="QRW60" s="235"/>
      <c r="QRX60" s="235"/>
      <c r="QRY60" s="235"/>
      <c r="QRZ60" s="235"/>
      <c r="QSA60" s="235"/>
      <c r="QSB60" s="235"/>
      <c r="QSC60" s="235"/>
      <c r="QSD60" s="235"/>
      <c r="QSE60" s="235"/>
      <c r="QSF60" s="235"/>
      <c r="QSG60" s="235"/>
      <c r="QSH60" s="235"/>
      <c r="QSI60" s="235"/>
      <c r="QSJ60" s="235"/>
      <c r="QSK60" s="235"/>
      <c r="QSL60" s="235"/>
      <c r="QSM60" s="235"/>
      <c r="QSN60" s="235"/>
      <c r="QSO60" s="235"/>
      <c r="QSP60" s="235"/>
      <c r="QSQ60" s="235"/>
      <c r="QSR60" s="235"/>
      <c r="QSS60" s="235"/>
      <c r="QST60" s="235"/>
      <c r="QSU60" s="235"/>
      <c r="QSV60" s="235"/>
      <c r="QSW60" s="235"/>
      <c r="QSX60" s="235"/>
      <c r="QSY60" s="235"/>
      <c r="QSZ60" s="235"/>
      <c r="QTA60" s="235"/>
      <c r="QTB60" s="235"/>
      <c r="QTC60" s="235"/>
      <c r="QTD60" s="235"/>
      <c r="QTE60" s="235"/>
      <c r="QTF60" s="235"/>
      <c r="QTG60" s="235"/>
      <c r="QTH60" s="235"/>
      <c r="QTI60" s="235"/>
      <c r="QTJ60" s="235"/>
      <c r="QTK60" s="235"/>
      <c r="QTL60" s="235"/>
      <c r="QTM60" s="235"/>
      <c r="QTN60" s="235"/>
      <c r="QTO60" s="235"/>
      <c r="QTP60" s="235"/>
      <c r="QTQ60" s="235"/>
      <c r="QTR60" s="235"/>
      <c r="QTS60" s="235"/>
      <c r="QTT60" s="235"/>
      <c r="QTU60" s="235"/>
      <c r="QTV60" s="235"/>
      <c r="QTW60" s="235"/>
      <c r="QTX60" s="235"/>
      <c r="QTY60" s="235"/>
      <c r="QTZ60" s="235"/>
      <c r="QUA60" s="235"/>
      <c r="QUB60" s="235"/>
      <c r="QUC60" s="235"/>
      <c r="QUD60" s="235"/>
      <c r="QUE60" s="235"/>
      <c r="QUF60" s="235"/>
      <c r="QUG60" s="235"/>
      <c r="QUH60" s="235"/>
      <c r="QUI60" s="235"/>
      <c r="QUJ60" s="235"/>
      <c r="QUK60" s="235"/>
      <c r="QUL60" s="235"/>
      <c r="QUM60" s="235"/>
      <c r="QUN60" s="235"/>
      <c r="QUO60" s="235"/>
      <c r="QUP60" s="235"/>
      <c r="QUQ60" s="235"/>
      <c r="QUR60" s="235"/>
      <c r="QUS60" s="235"/>
      <c r="QUT60" s="235"/>
      <c r="QUU60" s="235"/>
      <c r="QUV60" s="235"/>
      <c r="QUW60" s="235"/>
      <c r="QUX60" s="235"/>
      <c r="QUY60" s="235"/>
      <c r="QUZ60" s="235"/>
      <c r="QVA60" s="235"/>
      <c r="QVB60" s="235"/>
      <c r="QVC60" s="235"/>
      <c r="QVD60" s="235"/>
      <c r="QVE60" s="235"/>
      <c r="QVF60" s="235"/>
      <c r="QVG60" s="235"/>
      <c r="QVH60" s="235"/>
      <c r="QVI60" s="235"/>
      <c r="QVJ60" s="235"/>
      <c r="QVK60" s="235"/>
      <c r="QVL60" s="235"/>
      <c r="QVM60" s="235"/>
      <c r="QVN60" s="235"/>
      <c r="QVO60" s="235"/>
      <c r="QVP60" s="235"/>
      <c r="QVQ60" s="235"/>
      <c r="QVR60" s="235"/>
      <c r="QVS60" s="235"/>
      <c r="QVT60" s="235"/>
      <c r="QVU60" s="235"/>
      <c r="QVV60" s="235"/>
      <c r="QVW60" s="235"/>
      <c r="QVX60" s="235"/>
      <c r="QVY60" s="235"/>
      <c r="QVZ60" s="235"/>
      <c r="QWA60" s="235"/>
      <c r="QWB60" s="235"/>
      <c r="QWC60" s="235"/>
      <c r="QWD60" s="235"/>
      <c r="QWE60" s="235"/>
      <c r="QWF60" s="235"/>
      <c r="QWG60" s="235"/>
      <c r="QWH60" s="235"/>
      <c r="QWI60" s="235"/>
      <c r="QWJ60" s="235"/>
      <c r="QWK60" s="235"/>
      <c r="QWL60" s="235"/>
      <c r="QWM60" s="235"/>
      <c r="QWN60" s="235"/>
      <c r="QWO60" s="235"/>
      <c r="QWP60" s="235"/>
      <c r="QWQ60" s="235"/>
      <c r="QWR60" s="235"/>
      <c r="QWS60" s="235"/>
      <c r="QWT60" s="235"/>
      <c r="QWU60" s="235"/>
      <c r="QWV60" s="235"/>
      <c r="QWW60" s="235"/>
      <c r="QWX60" s="235"/>
      <c r="QWY60" s="235"/>
      <c r="QWZ60" s="235"/>
      <c r="QXA60" s="235"/>
      <c r="QXB60" s="235"/>
      <c r="QXC60" s="235"/>
      <c r="QXD60" s="235"/>
      <c r="QXE60" s="235"/>
      <c r="QXF60" s="235"/>
      <c r="QXG60" s="235"/>
      <c r="QXH60" s="235"/>
      <c r="QXI60" s="235"/>
      <c r="QXJ60" s="235"/>
      <c r="QXK60" s="235"/>
      <c r="QXL60" s="235"/>
      <c r="QXM60" s="235"/>
      <c r="QXN60" s="235"/>
      <c r="QXO60" s="235"/>
      <c r="QXP60" s="235"/>
      <c r="QXQ60" s="235"/>
      <c r="QXR60" s="235"/>
      <c r="QXS60" s="235"/>
      <c r="QXT60" s="235"/>
      <c r="QXU60" s="235"/>
      <c r="QXV60" s="235"/>
      <c r="QXW60" s="235"/>
      <c r="QXX60" s="235"/>
      <c r="QXY60" s="235"/>
      <c r="QXZ60" s="235"/>
      <c r="QYA60" s="235"/>
      <c r="QYB60" s="235"/>
      <c r="QYC60" s="235"/>
      <c r="QYD60" s="235"/>
      <c r="QYE60" s="235"/>
      <c r="QYF60" s="235"/>
      <c r="QYG60" s="235"/>
      <c r="QYH60" s="235"/>
      <c r="QYI60" s="235"/>
      <c r="QYJ60" s="235"/>
      <c r="QYK60" s="235"/>
      <c r="QYL60" s="235"/>
      <c r="QYM60" s="235"/>
      <c r="QYN60" s="235"/>
      <c r="QYO60" s="235"/>
      <c r="QYP60" s="235"/>
      <c r="QYQ60" s="235"/>
      <c r="QYR60" s="235"/>
      <c r="QYS60" s="235"/>
      <c r="QYT60" s="235"/>
      <c r="QYU60" s="235"/>
      <c r="QYV60" s="235"/>
      <c r="QYW60" s="235"/>
      <c r="QYX60" s="235"/>
      <c r="QYY60" s="235"/>
      <c r="QYZ60" s="235"/>
      <c r="QZA60" s="235"/>
      <c r="QZB60" s="235"/>
      <c r="QZC60" s="235"/>
      <c r="QZD60" s="235"/>
      <c r="QZE60" s="235"/>
      <c r="QZF60" s="235"/>
      <c r="QZG60" s="235"/>
      <c r="QZH60" s="235"/>
      <c r="QZI60" s="235"/>
      <c r="QZJ60" s="235"/>
      <c r="QZK60" s="235"/>
      <c r="QZL60" s="235"/>
      <c r="QZM60" s="235"/>
      <c r="QZN60" s="235"/>
      <c r="QZO60" s="235"/>
      <c r="QZP60" s="235"/>
      <c r="QZQ60" s="235"/>
      <c r="QZR60" s="235"/>
      <c r="QZS60" s="235"/>
      <c r="QZT60" s="235"/>
      <c r="QZU60" s="235"/>
      <c r="QZV60" s="235"/>
      <c r="QZW60" s="235"/>
      <c r="QZX60" s="235"/>
      <c r="QZY60" s="235"/>
      <c r="QZZ60" s="235"/>
      <c r="RAA60" s="235"/>
      <c r="RAB60" s="235"/>
      <c r="RAC60" s="235"/>
      <c r="RAD60" s="235"/>
      <c r="RAE60" s="235"/>
      <c r="RAF60" s="235"/>
      <c r="RAG60" s="235"/>
      <c r="RAH60" s="235"/>
      <c r="RAI60" s="235"/>
      <c r="RAJ60" s="235"/>
      <c r="RAK60" s="235"/>
      <c r="RAL60" s="235"/>
      <c r="RAM60" s="235"/>
      <c r="RAN60" s="235"/>
      <c r="RAO60" s="235"/>
      <c r="RAP60" s="235"/>
      <c r="RAQ60" s="235"/>
      <c r="RAR60" s="235"/>
      <c r="RAS60" s="235"/>
      <c r="RAT60" s="235"/>
      <c r="RAU60" s="235"/>
      <c r="RAV60" s="235"/>
      <c r="RAW60" s="235"/>
      <c r="RAX60" s="235"/>
      <c r="RAY60" s="235"/>
      <c r="RAZ60" s="235"/>
      <c r="RBA60" s="235"/>
      <c r="RBB60" s="235"/>
      <c r="RBC60" s="235"/>
      <c r="RBD60" s="235"/>
      <c r="RBE60" s="235"/>
      <c r="RBF60" s="235"/>
      <c r="RBG60" s="235"/>
      <c r="RBH60" s="235"/>
      <c r="RBI60" s="235"/>
      <c r="RBJ60" s="235"/>
      <c r="RBK60" s="235"/>
      <c r="RBL60" s="235"/>
      <c r="RBM60" s="235"/>
      <c r="RBN60" s="235"/>
      <c r="RBO60" s="235"/>
      <c r="RBP60" s="235"/>
      <c r="RBQ60" s="235"/>
      <c r="RBR60" s="235"/>
      <c r="RBS60" s="235"/>
      <c r="RBT60" s="235"/>
      <c r="RBU60" s="235"/>
      <c r="RBV60" s="235"/>
      <c r="RBW60" s="235"/>
      <c r="RBX60" s="235"/>
      <c r="RBY60" s="235"/>
      <c r="RBZ60" s="235"/>
      <c r="RCA60" s="235"/>
      <c r="RCB60" s="235"/>
      <c r="RCC60" s="235"/>
      <c r="RCD60" s="235"/>
      <c r="RCE60" s="235"/>
      <c r="RCF60" s="235"/>
      <c r="RCG60" s="235"/>
      <c r="RCH60" s="235"/>
      <c r="RCI60" s="235"/>
      <c r="RCJ60" s="235"/>
      <c r="RCK60" s="235"/>
      <c r="RCL60" s="235"/>
      <c r="RCM60" s="235"/>
      <c r="RCN60" s="235"/>
      <c r="RCO60" s="235"/>
      <c r="RCP60" s="235"/>
      <c r="RCQ60" s="235"/>
      <c r="RCR60" s="235"/>
      <c r="RCS60" s="235"/>
      <c r="RCT60" s="235"/>
      <c r="RCU60" s="235"/>
      <c r="RCV60" s="235"/>
      <c r="RCW60" s="235"/>
      <c r="RCX60" s="235"/>
      <c r="RCY60" s="235"/>
      <c r="RCZ60" s="235"/>
      <c r="RDA60" s="235"/>
      <c r="RDB60" s="235"/>
      <c r="RDC60" s="235"/>
      <c r="RDD60" s="235"/>
      <c r="RDE60" s="235"/>
      <c r="RDF60" s="235"/>
      <c r="RDG60" s="235"/>
      <c r="RDH60" s="235"/>
      <c r="RDI60" s="235"/>
      <c r="RDJ60" s="235"/>
      <c r="RDK60" s="235"/>
      <c r="RDL60" s="235"/>
      <c r="RDM60" s="235"/>
      <c r="RDN60" s="235"/>
      <c r="RDO60" s="235"/>
      <c r="RDP60" s="235"/>
      <c r="RDQ60" s="235"/>
      <c r="RDR60" s="235"/>
      <c r="RDS60" s="235"/>
      <c r="RDT60" s="235"/>
      <c r="RDU60" s="235"/>
      <c r="RDV60" s="235"/>
      <c r="RDW60" s="235"/>
      <c r="RDX60" s="235"/>
      <c r="RDY60" s="235"/>
      <c r="RDZ60" s="235"/>
      <c r="REA60" s="235"/>
      <c r="REB60" s="235"/>
      <c r="REC60" s="235"/>
      <c r="RED60" s="235"/>
      <c r="REE60" s="235"/>
      <c r="REF60" s="235"/>
      <c r="REG60" s="235"/>
      <c r="REH60" s="235"/>
      <c r="REI60" s="235"/>
      <c r="REJ60" s="235"/>
      <c r="REK60" s="235"/>
      <c r="REL60" s="235"/>
      <c r="REM60" s="235"/>
      <c r="REN60" s="235"/>
      <c r="REO60" s="235"/>
      <c r="REP60" s="235"/>
      <c r="REQ60" s="235"/>
      <c r="RER60" s="235"/>
      <c r="RES60" s="235"/>
      <c r="RET60" s="235"/>
      <c r="REU60" s="235"/>
      <c r="REV60" s="235"/>
      <c r="REW60" s="235"/>
      <c r="REX60" s="235"/>
      <c r="REY60" s="235"/>
      <c r="REZ60" s="235"/>
      <c r="RFA60" s="235"/>
      <c r="RFB60" s="235"/>
      <c r="RFC60" s="235"/>
      <c r="RFD60" s="235"/>
      <c r="RFE60" s="235"/>
      <c r="RFF60" s="235"/>
      <c r="RFG60" s="235"/>
      <c r="RFH60" s="235"/>
      <c r="RFI60" s="235"/>
      <c r="RFJ60" s="235"/>
      <c r="RFK60" s="235"/>
      <c r="RFL60" s="235"/>
      <c r="RFM60" s="235"/>
      <c r="RFN60" s="235"/>
      <c r="RFO60" s="235"/>
      <c r="RFP60" s="235"/>
      <c r="RFQ60" s="235"/>
      <c r="RFR60" s="235"/>
      <c r="RFS60" s="235"/>
      <c r="RFT60" s="235"/>
      <c r="RFU60" s="235"/>
      <c r="RFV60" s="235"/>
      <c r="RFW60" s="235"/>
      <c r="RFX60" s="235"/>
      <c r="RFY60" s="235"/>
      <c r="RFZ60" s="235"/>
      <c r="RGA60" s="235"/>
      <c r="RGB60" s="235"/>
      <c r="RGC60" s="235"/>
      <c r="RGD60" s="235"/>
      <c r="RGE60" s="235"/>
      <c r="RGF60" s="235"/>
      <c r="RGG60" s="235"/>
      <c r="RGH60" s="235"/>
      <c r="RGI60" s="235"/>
      <c r="RGJ60" s="235"/>
      <c r="RGK60" s="235"/>
      <c r="RGL60" s="235"/>
      <c r="RGM60" s="235"/>
      <c r="RGN60" s="235"/>
      <c r="RGO60" s="235"/>
      <c r="RGP60" s="235"/>
      <c r="RGQ60" s="235"/>
      <c r="RGR60" s="235"/>
      <c r="RGS60" s="235"/>
      <c r="RGT60" s="235"/>
      <c r="RGU60" s="235"/>
      <c r="RGV60" s="235"/>
      <c r="RGW60" s="235"/>
      <c r="RGX60" s="235"/>
      <c r="RGY60" s="235"/>
      <c r="RGZ60" s="235"/>
      <c r="RHA60" s="235"/>
      <c r="RHB60" s="235"/>
      <c r="RHC60" s="235"/>
      <c r="RHD60" s="235"/>
      <c r="RHE60" s="235"/>
      <c r="RHF60" s="235"/>
      <c r="RHG60" s="235"/>
      <c r="RHH60" s="235"/>
      <c r="RHI60" s="235"/>
      <c r="RHJ60" s="235"/>
      <c r="RHK60" s="235"/>
      <c r="RHL60" s="235"/>
      <c r="RHM60" s="235"/>
      <c r="RHN60" s="235"/>
      <c r="RHO60" s="235"/>
      <c r="RHP60" s="235"/>
      <c r="RHQ60" s="235"/>
      <c r="RHR60" s="235"/>
      <c r="RHS60" s="235"/>
      <c r="RHT60" s="235"/>
      <c r="RHU60" s="235"/>
      <c r="RHV60" s="235"/>
      <c r="RHW60" s="235"/>
      <c r="RHX60" s="235"/>
      <c r="RHY60" s="235"/>
      <c r="RHZ60" s="235"/>
      <c r="RIA60" s="235"/>
      <c r="RIB60" s="235"/>
      <c r="RIC60" s="235"/>
      <c r="RID60" s="235"/>
      <c r="RIE60" s="235"/>
      <c r="RIF60" s="235"/>
      <c r="RIG60" s="235"/>
      <c r="RIH60" s="235"/>
      <c r="RII60" s="235"/>
      <c r="RIJ60" s="235"/>
      <c r="RIK60" s="235"/>
      <c r="RIL60" s="235"/>
      <c r="RIM60" s="235"/>
      <c r="RIN60" s="235"/>
      <c r="RIO60" s="235"/>
      <c r="RIP60" s="235"/>
      <c r="RIQ60" s="235"/>
      <c r="RIR60" s="235"/>
      <c r="RIS60" s="235"/>
      <c r="RIT60" s="235"/>
      <c r="RIU60" s="235"/>
      <c r="RIV60" s="235"/>
      <c r="RIW60" s="235"/>
      <c r="RIX60" s="235"/>
      <c r="RIY60" s="235"/>
      <c r="RIZ60" s="235"/>
      <c r="RJA60" s="235"/>
      <c r="RJB60" s="235"/>
      <c r="RJC60" s="235"/>
      <c r="RJD60" s="235"/>
      <c r="RJE60" s="235"/>
      <c r="RJF60" s="235"/>
      <c r="RJG60" s="235"/>
      <c r="RJH60" s="235"/>
      <c r="RJI60" s="235"/>
      <c r="RJJ60" s="235"/>
      <c r="RJK60" s="235"/>
      <c r="RJL60" s="235"/>
      <c r="RJM60" s="235"/>
      <c r="RJN60" s="235"/>
      <c r="RJO60" s="235"/>
      <c r="RJP60" s="235"/>
      <c r="RJQ60" s="235"/>
      <c r="RJR60" s="235"/>
      <c r="RJS60" s="235"/>
      <c r="RJT60" s="235"/>
      <c r="RJU60" s="235"/>
      <c r="RJV60" s="235"/>
      <c r="RJW60" s="235"/>
      <c r="RJX60" s="235"/>
      <c r="RJY60" s="235"/>
      <c r="RJZ60" s="235"/>
      <c r="RKA60" s="235"/>
      <c r="RKB60" s="235"/>
      <c r="RKC60" s="235"/>
      <c r="RKD60" s="235"/>
      <c r="RKE60" s="235"/>
      <c r="RKF60" s="235"/>
      <c r="RKG60" s="235"/>
      <c r="RKH60" s="235"/>
      <c r="RKI60" s="235"/>
      <c r="RKJ60" s="235"/>
      <c r="RKK60" s="235"/>
      <c r="RKL60" s="235"/>
      <c r="RKM60" s="235"/>
      <c r="RKN60" s="235"/>
      <c r="RKO60" s="235"/>
      <c r="RKP60" s="235"/>
      <c r="RKQ60" s="235"/>
      <c r="RKR60" s="235"/>
      <c r="RKS60" s="235"/>
      <c r="RKT60" s="235"/>
      <c r="RKU60" s="235"/>
      <c r="RKV60" s="235"/>
      <c r="RKW60" s="235"/>
      <c r="RKX60" s="235"/>
      <c r="RKY60" s="235"/>
      <c r="RKZ60" s="235"/>
      <c r="RLA60" s="235"/>
      <c r="RLB60" s="235"/>
      <c r="RLC60" s="235"/>
      <c r="RLD60" s="235"/>
      <c r="RLE60" s="235"/>
      <c r="RLF60" s="235"/>
      <c r="RLG60" s="235"/>
      <c r="RLH60" s="235"/>
      <c r="RLI60" s="235"/>
      <c r="RLJ60" s="235"/>
      <c r="RLK60" s="235"/>
      <c r="RLL60" s="235"/>
      <c r="RLM60" s="235"/>
      <c r="RLN60" s="235"/>
      <c r="RLO60" s="235"/>
      <c r="RLP60" s="235"/>
      <c r="RLQ60" s="235"/>
      <c r="RLR60" s="235"/>
      <c r="RLS60" s="235"/>
      <c r="RLT60" s="235"/>
      <c r="RLU60" s="235"/>
      <c r="RLV60" s="235"/>
      <c r="RLW60" s="235"/>
      <c r="RLX60" s="235"/>
      <c r="RLY60" s="235"/>
      <c r="RLZ60" s="235"/>
      <c r="RMA60" s="235"/>
      <c r="RMB60" s="235"/>
      <c r="RMC60" s="235"/>
      <c r="RMD60" s="235"/>
      <c r="RME60" s="235"/>
      <c r="RMF60" s="235"/>
      <c r="RMG60" s="235"/>
      <c r="RMH60" s="235"/>
      <c r="RMI60" s="235"/>
      <c r="RMJ60" s="235"/>
      <c r="RMK60" s="235"/>
      <c r="RML60" s="235"/>
      <c r="RMM60" s="235"/>
      <c r="RMN60" s="235"/>
      <c r="RMO60" s="235"/>
      <c r="RMP60" s="235"/>
      <c r="RMQ60" s="235"/>
      <c r="RMR60" s="235"/>
      <c r="RMS60" s="235"/>
      <c r="RMT60" s="235"/>
      <c r="RMU60" s="235"/>
      <c r="RMV60" s="235"/>
      <c r="RMW60" s="235"/>
      <c r="RMX60" s="235"/>
      <c r="RMY60" s="235"/>
      <c r="RMZ60" s="235"/>
      <c r="RNA60" s="235"/>
      <c r="RNB60" s="235"/>
      <c r="RNC60" s="235"/>
      <c r="RND60" s="235"/>
      <c r="RNE60" s="235"/>
      <c r="RNF60" s="235"/>
      <c r="RNG60" s="235"/>
      <c r="RNH60" s="235"/>
      <c r="RNI60" s="235"/>
      <c r="RNJ60" s="235"/>
      <c r="RNK60" s="235"/>
      <c r="RNL60" s="235"/>
      <c r="RNM60" s="235"/>
      <c r="RNN60" s="235"/>
      <c r="RNO60" s="235"/>
      <c r="RNP60" s="235"/>
      <c r="RNQ60" s="235"/>
      <c r="RNR60" s="235"/>
      <c r="RNS60" s="235"/>
      <c r="RNT60" s="235"/>
      <c r="RNU60" s="235"/>
      <c r="RNV60" s="235"/>
      <c r="RNW60" s="235"/>
      <c r="RNX60" s="235"/>
      <c r="RNY60" s="235"/>
      <c r="RNZ60" s="235"/>
      <c r="ROA60" s="235"/>
      <c r="ROB60" s="235"/>
      <c r="ROC60" s="235"/>
      <c r="ROD60" s="235"/>
      <c r="ROE60" s="235"/>
      <c r="ROF60" s="235"/>
      <c r="ROG60" s="235"/>
      <c r="ROH60" s="235"/>
      <c r="ROI60" s="235"/>
      <c r="ROJ60" s="235"/>
      <c r="ROK60" s="235"/>
      <c r="ROL60" s="235"/>
      <c r="ROM60" s="235"/>
      <c r="RON60" s="235"/>
      <c r="ROO60" s="235"/>
      <c r="ROP60" s="235"/>
      <c r="ROQ60" s="235"/>
      <c r="ROR60" s="235"/>
      <c r="ROS60" s="235"/>
      <c r="ROT60" s="235"/>
      <c r="ROU60" s="235"/>
      <c r="ROV60" s="235"/>
      <c r="ROW60" s="235"/>
      <c r="ROX60" s="235"/>
      <c r="ROY60" s="235"/>
      <c r="ROZ60" s="235"/>
      <c r="RPA60" s="235"/>
      <c r="RPB60" s="235"/>
      <c r="RPC60" s="235"/>
      <c r="RPD60" s="235"/>
      <c r="RPE60" s="235"/>
      <c r="RPF60" s="235"/>
      <c r="RPG60" s="235"/>
      <c r="RPH60" s="235"/>
      <c r="RPI60" s="235"/>
      <c r="RPJ60" s="235"/>
      <c r="RPK60" s="235"/>
      <c r="RPL60" s="235"/>
      <c r="RPM60" s="235"/>
      <c r="RPN60" s="235"/>
      <c r="RPO60" s="235"/>
      <c r="RPP60" s="235"/>
      <c r="RPQ60" s="235"/>
      <c r="RPR60" s="235"/>
      <c r="RPS60" s="235"/>
      <c r="RPT60" s="235"/>
      <c r="RPU60" s="235"/>
      <c r="RPV60" s="235"/>
      <c r="RPW60" s="235"/>
      <c r="RPX60" s="235"/>
      <c r="RPY60" s="235"/>
      <c r="RPZ60" s="235"/>
      <c r="RQA60" s="235"/>
      <c r="RQB60" s="235"/>
      <c r="RQC60" s="235"/>
      <c r="RQD60" s="235"/>
      <c r="RQE60" s="235"/>
      <c r="RQF60" s="235"/>
      <c r="RQG60" s="235"/>
      <c r="RQH60" s="235"/>
      <c r="RQI60" s="235"/>
      <c r="RQJ60" s="235"/>
      <c r="RQK60" s="235"/>
      <c r="RQL60" s="235"/>
      <c r="RQM60" s="235"/>
      <c r="RQN60" s="235"/>
      <c r="RQO60" s="235"/>
      <c r="RQP60" s="235"/>
      <c r="RQQ60" s="235"/>
      <c r="RQR60" s="235"/>
      <c r="RQS60" s="235"/>
      <c r="RQT60" s="235"/>
      <c r="RQU60" s="235"/>
      <c r="RQV60" s="235"/>
      <c r="RQW60" s="235"/>
      <c r="RQX60" s="235"/>
      <c r="RQY60" s="235"/>
      <c r="RQZ60" s="235"/>
      <c r="RRA60" s="235"/>
      <c r="RRB60" s="235"/>
      <c r="RRC60" s="235"/>
      <c r="RRD60" s="235"/>
      <c r="RRE60" s="235"/>
      <c r="RRF60" s="235"/>
      <c r="RRG60" s="235"/>
      <c r="RRH60" s="235"/>
      <c r="RRI60" s="235"/>
      <c r="RRJ60" s="235"/>
      <c r="RRK60" s="235"/>
      <c r="RRL60" s="235"/>
      <c r="RRM60" s="235"/>
      <c r="RRN60" s="235"/>
      <c r="RRO60" s="235"/>
      <c r="RRP60" s="235"/>
      <c r="RRQ60" s="235"/>
      <c r="RRR60" s="235"/>
      <c r="RRS60" s="235"/>
      <c r="RRT60" s="235"/>
      <c r="RRU60" s="235"/>
      <c r="RRV60" s="235"/>
      <c r="RRW60" s="235"/>
      <c r="RRX60" s="235"/>
      <c r="RRY60" s="235"/>
      <c r="RRZ60" s="235"/>
      <c r="RSA60" s="235"/>
      <c r="RSB60" s="235"/>
      <c r="RSC60" s="235"/>
      <c r="RSD60" s="235"/>
      <c r="RSE60" s="235"/>
      <c r="RSF60" s="235"/>
      <c r="RSG60" s="235"/>
      <c r="RSH60" s="235"/>
      <c r="RSI60" s="235"/>
      <c r="RSJ60" s="235"/>
      <c r="RSK60" s="235"/>
      <c r="RSL60" s="235"/>
      <c r="RSM60" s="235"/>
      <c r="RSN60" s="235"/>
      <c r="RSO60" s="235"/>
      <c r="RSP60" s="235"/>
      <c r="RSQ60" s="235"/>
      <c r="RSR60" s="235"/>
      <c r="RSS60" s="235"/>
      <c r="RST60" s="235"/>
      <c r="RSU60" s="235"/>
      <c r="RSV60" s="235"/>
      <c r="RSW60" s="235"/>
      <c r="RSX60" s="235"/>
      <c r="RSY60" s="235"/>
      <c r="RSZ60" s="235"/>
      <c r="RTA60" s="235"/>
      <c r="RTB60" s="235"/>
      <c r="RTC60" s="235"/>
      <c r="RTD60" s="235"/>
      <c r="RTE60" s="235"/>
      <c r="RTF60" s="235"/>
      <c r="RTG60" s="235"/>
      <c r="RTH60" s="235"/>
      <c r="RTI60" s="235"/>
      <c r="RTJ60" s="235"/>
      <c r="RTK60" s="235"/>
      <c r="RTL60" s="235"/>
      <c r="RTM60" s="235"/>
      <c r="RTN60" s="235"/>
      <c r="RTO60" s="235"/>
      <c r="RTP60" s="235"/>
      <c r="RTQ60" s="235"/>
      <c r="RTR60" s="235"/>
      <c r="RTS60" s="235"/>
      <c r="RTT60" s="235"/>
      <c r="RTU60" s="235"/>
      <c r="RTV60" s="235"/>
      <c r="RTW60" s="235"/>
      <c r="RTX60" s="235"/>
      <c r="RTY60" s="235"/>
      <c r="RTZ60" s="235"/>
      <c r="RUA60" s="235"/>
      <c r="RUB60" s="235"/>
      <c r="RUC60" s="235"/>
      <c r="RUD60" s="235"/>
      <c r="RUE60" s="235"/>
      <c r="RUF60" s="235"/>
      <c r="RUG60" s="235"/>
      <c r="RUH60" s="235"/>
      <c r="RUI60" s="235"/>
      <c r="RUJ60" s="235"/>
      <c r="RUK60" s="235"/>
      <c r="RUL60" s="235"/>
      <c r="RUM60" s="235"/>
      <c r="RUN60" s="235"/>
      <c r="RUO60" s="235"/>
      <c r="RUP60" s="235"/>
      <c r="RUQ60" s="235"/>
      <c r="RUR60" s="235"/>
      <c r="RUS60" s="235"/>
      <c r="RUT60" s="235"/>
      <c r="RUU60" s="235"/>
      <c r="RUV60" s="235"/>
      <c r="RUW60" s="235"/>
      <c r="RUX60" s="235"/>
      <c r="RUY60" s="235"/>
      <c r="RUZ60" s="235"/>
      <c r="RVA60" s="235"/>
      <c r="RVB60" s="235"/>
      <c r="RVC60" s="235"/>
      <c r="RVD60" s="235"/>
      <c r="RVE60" s="235"/>
      <c r="RVF60" s="235"/>
      <c r="RVG60" s="235"/>
      <c r="RVH60" s="235"/>
      <c r="RVI60" s="235"/>
      <c r="RVJ60" s="235"/>
      <c r="RVK60" s="235"/>
      <c r="RVL60" s="235"/>
      <c r="RVM60" s="235"/>
      <c r="RVN60" s="235"/>
      <c r="RVO60" s="235"/>
      <c r="RVP60" s="235"/>
      <c r="RVQ60" s="235"/>
      <c r="RVR60" s="235"/>
      <c r="RVS60" s="235"/>
      <c r="RVT60" s="235"/>
      <c r="RVU60" s="235"/>
      <c r="RVV60" s="235"/>
      <c r="RVW60" s="235"/>
      <c r="RVX60" s="235"/>
      <c r="RVY60" s="235"/>
      <c r="RVZ60" s="235"/>
      <c r="RWA60" s="235"/>
      <c r="RWB60" s="235"/>
      <c r="RWC60" s="235"/>
      <c r="RWD60" s="235"/>
      <c r="RWE60" s="235"/>
      <c r="RWF60" s="235"/>
      <c r="RWG60" s="235"/>
      <c r="RWH60" s="235"/>
      <c r="RWI60" s="235"/>
      <c r="RWJ60" s="235"/>
      <c r="RWK60" s="235"/>
      <c r="RWL60" s="235"/>
      <c r="RWM60" s="235"/>
      <c r="RWN60" s="235"/>
      <c r="RWO60" s="235"/>
      <c r="RWP60" s="235"/>
      <c r="RWQ60" s="235"/>
      <c r="RWR60" s="235"/>
      <c r="RWS60" s="235"/>
      <c r="RWT60" s="235"/>
      <c r="RWU60" s="235"/>
      <c r="RWV60" s="235"/>
      <c r="RWW60" s="235"/>
      <c r="RWX60" s="235"/>
      <c r="RWY60" s="235"/>
      <c r="RWZ60" s="235"/>
      <c r="RXA60" s="235"/>
      <c r="RXB60" s="235"/>
      <c r="RXC60" s="235"/>
      <c r="RXD60" s="235"/>
      <c r="RXE60" s="235"/>
      <c r="RXF60" s="235"/>
      <c r="RXG60" s="235"/>
      <c r="RXH60" s="235"/>
      <c r="RXI60" s="235"/>
      <c r="RXJ60" s="235"/>
      <c r="RXK60" s="235"/>
      <c r="RXL60" s="235"/>
      <c r="RXM60" s="235"/>
      <c r="RXN60" s="235"/>
      <c r="RXO60" s="235"/>
      <c r="RXP60" s="235"/>
      <c r="RXQ60" s="235"/>
      <c r="RXR60" s="235"/>
      <c r="RXS60" s="235"/>
      <c r="RXT60" s="235"/>
      <c r="RXU60" s="235"/>
      <c r="RXV60" s="235"/>
      <c r="RXW60" s="235"/>
      <c r="RXX60" s="235"/>
      <c r="RXY60" s="235"/>
      <c r="RXZ60" s="235"/>
      <c r="RYA60" s="235"/>
      <c r="RYB60" s="235"/>
      <c r="RYC60" s="235"/>
      <c r="RYD60" s="235"/>
      <c r="RYE60" s="235"/>
      <c r="RYF60" s="235"/>
      <c r="RYG60" s="235"/>
      <c r="RYH60" s="235"/>
      <c r="RYI60" s="235"/>
      <c r="RYJ60" s="235"/>
      <c r="RYK60" s="235"/>
      <c r="RYL60" s="235"/>
      <c r="RYM60" s="235"/>
      <c r="RYN60" s="235"/>
      <c r="RYO60" s="235"/>
      <c r="RYP60" s="235"/>
      <c r="RYQ60" s="235"/>
      <c r="RYR60" s="235"/>
      <c r="RYS60" s="235"/>
      <c r="RYT60" s="235"/>
      <c r="RYU60" s="235"/>
      <c r="RYV60" s="235"/>
      <c r="RYW60" s="235"/>
      <c r="RYX60" s="235"/>
      <c r="RYY60" s="235"/>
      <c r="RYZ60" s="235"/>
      <c r="RZA60" s="235"/>
      <c r="RZB60" s="235"/>
      <c r="RZC60" s="235"/>
      <c r="RZD60" s="235"/>
      <c r="RZE60" s="235"/>
      <c r="RZF60" s="235"/>
      <c r="RZG60" s="235"/>
      <c r="RZH60" s="235"/>
      <c r="RZI60" s="235"/>
      <c r="RZJ60" s="235"/>
      <c r="RZK60" s="235"/>
      <c r="RZL60" s="235"/>
      <c r="RZM60" s="235"/>
      <c r="RZN60" s="235"/>
      <c r="RZO60" s="235"/>
      <c r="RZP60" s="235"/>
      <c r="RZQ60" s="235"/>
      <c r="RZR60" s="235"/>
      <c r="RZS60" s="235"/>
      <c r="RZT60" s="235"/>
      <c r="RZU60" s="235"/>
      <c r="RZV60" s="235"/>
      <c r="RZW60" s="235"/>
      <c r="RZX60" s="235"/>
      <c r="RZY60" s="235"/>
      <c r="RZZ60" s="235"/>
      <c r="SAA60" s="235"/>
      <c r="SAB60" s="235"/>
      <c r="SAC60" s="235"/>
      <c r="SAD60" s="235"/>
      <c r="SAE60" s="235"/>
      <c r="SAF60" s="235"/>
      <c r="SAG60" s="235"/>
      <c r="SAH60" s="235"/>
      <c r="SAI60" s="235"/>
      <c r="SAJ60" s="235"/>
      <c r="SAK60" s="235"/>
      <c r="SAL60" s="235"/>
      <c r="SAM60" s="235"/>
      <c r="SAN60" s="235"/>
      <c r="SAO60" s="235"/>
      <c r="SAP60" s="235"/>
      <c r="SAQ60" s="235"/>
      <c r="SAR60" s="235"/>
      <c r="SAS60" s="235"/>
      <c r="SAT60" s="235"/>
      <c r="SAU60" s="235"/>
      <c r="SAV60" s="235"/>
      <c r="SAW60" s="235"/>
      <c r="SAX60" s="235"/>
      <c r="SAY60" s="235"/>
      <c r="SAZ60" s="235"/>
      <c r="SBA60" s="235"/>
      <c r="SBB60" s="235"/>
      <c r="SBC60" s="235"/>
      <c r="SBD60" s="235"/>
      <c r="SBE60" s="235"/>
      <c r="SBF60" s="235"/>
      <c r="SBG60" s="235"/>
      <c r="SBH60" s="235"/>
      <c r="SBI60" s="235"/>
      <c r="SBJ60" s="235"/>
      <c r="SBK60" s="235"/>
      <c r="SBL60" s="235"/>
      <c r="SBM60" s="235"/>
      <c r="SBN60" s="235"/>
      <c r="SBO60" s="235"/>
      <c r="SBP60" s="235"/>
      <c r="SBQ60" s="235"/>
      <c r="SBR60" s="235"/>
      <c r="SBS60" s="235"/>
      <c r="SBT60" s="235"/>
      <c r="SBU60" s="235"/>
      <c r="SBV60" s="235"/>
      <c r="SBW60" s="235"/>
      <c r="SBX60" s="235"/>
      <c r="SBY60" s="235"/>
      <c r="SBZ60" s="235"/>
      <c r="SCA60" s="235"/>
      <c r="SCB60" s="235"/>
      <c r="SCC60" s="235"/>
      <c r="SCD60" s="235"/>
      <c r="SCE60" s="235"/>
      <c r="SCF60" s="235"/>
      <c r="SCG60" s="235"/>
      <c r="SCH60" s="235"/>
      <c r="SCI60" s="235"/>
      <c r="SCJ60" s="235"/>
      <c r="SCK60" s="235"/>
      <c r="SCL60" s="235"/>
      <c r="SCM60" s="235"/>
      <c r="SCN60" s="235"/>
      <c r="SCO60" s="235"/>
      <c r="SCP60" s="235"/>
      <c r="SCQ60" s="235"/>
      <c r="SCR60" s="235"/>
      <c r="SCS60" s="235"/>
      <c r="SCT60" s="235"/>
      <c r="SCU60" s="235"/>
      <c r="SCV60" s="235"/>
      <c r="SCW60" s="235"/>
      <c r="SCX60" s="235"/>
      <c r="SCY60" s="235"/>
      <c r="SCZ60" s="235"/>
      <c r="SDA60" s="235"/>
      <c r="SDB60" s="235"/>
      <c r="SDC60" s="235"/>
      <c r="SDD60" s="235"/>
      <c r="SDE60" s="235"/>
      <c r="SDF60" s="235"/>
      <c r="SDG60" s="235"/>
      <c r="SDH60" s="235"/>
      <c r="SDI60" s="235"/>
      <c r="SDJ60" s="235"/>
      <c r="SDK60" s="235"/>
      <c r="SDL60" s="235"/>
      <c r="SDM60" s="235"/>
      <c r="SDN60" s="235"/>
      <c r="SDO60" s="235"/>
      <c r="SDP60" s="235"/>
      <c r="SDQ60" s="235"/>
      <c r="SDR60" s="235"/>
      <c r="SDS60" s="235"/>
      <c r="SDT60" s="235"/>
      <c r="SDU60" s="235"/>
      <c r="SDV60" s="235"/>
      <c r="SDW60" s="235"/>
      <c r="SDX60" s="235"/>
      <c r="SDY60" s="235"/>
      <c r="SDZ60" s="235"/>
      <c r="SEA60" s="235"/>
      <c r="SEB60" s="235"/>
      <c r="SEC60" s="235"/>
      <c r="SED60" s="235"/>
      <c r="SEE60" s="235"/>
      <c r="SEF60" s="235"/>
      <c r="SEG60" s="235"/>
      <c r="SEH60" s="235"/>
      <c r="SEI60" s="235"/>
      <c r="SEJ60" s="235"/>
      <c r="SEK60" s="235"/>
      <c r="SEL60" s="235"/>
      <c r="SEM60" s="235"/>
      <c r="SEN60" s="235"/>
      <c r="SEO60" s="235"/>
      <c r="SEP60" s="235"/>
      <c r="SEQ60" s="235"/>
      <c r="SER60" s="235"/>
      <c r="SES60" s="235"/>
      <c r="SET60" s="235"/>
      <c r="SEU60" s="235"/>
      <c r="SEV60" s="235"/>
      <c r="SEW60" s="235"/>
      <c r="SEX60" s="235"/>
      <c r="SEY60" s="235"/>
      <c r="SEZ60" s="235"/>
      <c r="SFA60" s="235"/>
      <c r="SFB60" s="235"/>
      <c r="SFC60" s="235"/>
      <c r="SFD60" s="235"/>
      <c r="SFE60" s="235"/>
      <c r="SFF60" s="235"/>
      <c r="SFG60" s="235"/>
      <c r="SFH60" s="235"/>
      <c r="SFI60" s="235"/>
      <c r="SFJ60" s="235"/>
      <c r="SFK60" s="235"/>
      <c r="SFL60" s="235"/>
      <c r="SFM60" s="235"/>
      <c r="SFN60" s="235"/>
      <c r="SFO60" s="235"/>
      <c r="SFP60" s="235"/>
      <c r="SFQ60" s="235"/>
      <c r="SFR60" s="235"/>
      <c r="SFS60" s="235"/>
      <c r="SFT60" s="235"/>
      <c r="SFU60" s="235"/>
      <c r="SFV60" s="235"/>
      <c r="SFW60" s="235"/>
      <c r="SFX60" s="235"/>
      <c r="SFY60" s="235"/>
      <c r="SFZ60" s="235"/>
      <c r="SGA60" s="235"/>
      <c r="SGB60" s="235"/>
      <c r="SGC60" s="235"/>
      <c r="SGD60" s="235"/>
      <c r="SGE60" s="235"/>
      <c r="SGF60" s="235"/>
      <c r="SGG60" s="235"/>
      <c r="SGH60" s="235"/>
      <c r="SGI60" s="235"/>
      <c r="SGJ60" s="235"/>
      <c r="SGK60" s="235"/>
      <c r="SGL60" s="235"/>
      <c r="SGM60" s="235"/>
      <c r="SGN60" s="235"/>
      <c r="SGO60" s="235"/>
      <c r="SGP60" s="235"/>
      <c r="SGQ60" s="235"/>
      <c r="SGR60" s="235"/>
      <c r="SGS60" s="235"/>
      <c r="SGT60" s="235"/>
      <c r="SGU60" s="235"/>
      <c r="SGV60" s="235"/>
      <c r="SGW60" s="235"/>
      <c r="SGX60" s="235"/>
      <c r="SGY60" s="235"/>
      <c r="SGZ60" s="235"/>
      <c r="SHA60" s="235"/>
      <c r="SHB60" s="235"/>
      <c r="SHC60" s="235"/>
      <c r="SHD60" s="235"/>
      <c r="SHE60" s="235"/>
      <c r="SHF60" s="235"/>
      <c r="SHG60" s="235"/>
      <c r="SHH60" s="235"/>
      <c r="SHI60" s="235"/>
      <c r="SHJ60" s="235"/>
      <c r="SHK60" s="235"/>
      <c r="SHL60" s="235"/>
      <c r="SHM60" s="235"/>
      <c r="SHN60" s="235"/>
      <c r="SHO60" s="235"/>
      <c r="SHP60" s="235"/>
      <c r="SHQ60" s="235"/>
      <c r="SHR60" s="235"/>
      <c r="SHS60" s="235"/>
      <c r="SHT60" s="235"/>
      <c r="SHU60" s="235"/>
      <c r="SHV60" s="235"/>
      <c r="SHW60" s="235"/>
      <c r="SHX60" s="235"/>
      <c r="SHY60" s="235"/>
      <c r="SHZ60" s="235"/>
      <c r="SIA60" s="235"/>
      <c r="SIB60" s="235"/>
      <c r="SIC60" s="235"/>
      <c r="SID60" s="235"/>
      <c r="SIE60" s="235"/>
      <c r="SIF60" s="235"/>
      <c r="SIG60" s="235"/>
      <c r="SIH60" s="235"/>
      <c r="SII60" s="235"/>
      <c r="SIJ60" s="235"/>
      <c r="SIK60" s="235"/>
      <c r="SIL60" s="235"/>
      <c r="SIM60" s="235"/>
      <c r="SIN60" s="235"/>
      <c r="SIO60" s="235"/>
      <c r="SIP60" s="235"/>
      <c r="SIQ60" s="235"/>
      <c r="SIR60" s="235"/>
      <c r="SIS60" s="235"/>
      <c r="SIT60" s="235"/>
      <c r="SIU60" s="235"/>
      <c r="SIV60" s="235"/>
      <c r="SIW60" s="235"/>
      <c r="SIX60" s="235"/>
      <c r="SIY60" s="235"/>
      <c r="SIZ60" s="235"/>
      <c r="SJA60" s="235"/>
      <c r="SJB60" s="235"/>
      <c r="SJC60" s="235"/>
      <c r="SJD60" s="235"/>
      <c r="SJE60" s="235"/>
      <c r="SJF60" s="235"/>
      <c r="SJG60" s="235"/>
      <c r="SJH60" s="235"/>
      <c r="SJI60" s="235"/>
      <c r="SJJ60" s="235"/>
      <c r="SJK60" s="235"/>
      <c r="SJL60" s="235"/>
      <c r="SJM60" s="235"/>
      <c r="SJN60" s="235"/>
      <c r="SJO60" s="235"/>
      <c r="SJP60" s="235"/>
      <c r="SJQ60" s="235"/>
      <c r="SJR60" s="235"/>
      <c r="SJS60" s="235"/>
      <c r="SJT60" s="235"/>
      <c r="SJU60" s="235"/>
      <c r="SJV60" s="235"/>
      <c r="SJW60" s="235"/>
      <c r="SJX60" s="235"/>
      <c r="SJY60" s="235"/>
      <c r="SJZ60" s="235"/>
      <c r="SKA60" s="235"/>
      <c r="SKB60" s="235"/>
      <c r="SKC60" s="235"/>
      <c r="SKD60" s="235"/>
      <c r="SKE60" s="235"/>
      <c r="SKF60" s="235"/>
      <c r="SKG60" s="235"/>
      <c r="SKH60" s="235"/>
      <c r="SKI60" s="235"/>
      <c r="SKJ60" s="235"/>
      <c r="SKK60" s="235"/>
      <c r="SKL60" s="235"/>
      <c r="SKM60" s="235"/>
      <c r="SKN60" s="235"/>
      <c r="SKO60" s="235"/>
      <c r="SKP60" s="235"/>
      <c r="SKQ60" s="235"/>
      <c r="SKR60" s="235"/>
      <c r="SKS60" s="235"/>
      <c r="SKT60" s="235"/>
      <c r="SKU60" s="235"/>
      <c r="SKV60" s="235"/>
      <c r="SKW60" s="235"/>
      <c r="SKX60" s="235"/>
      <c r="SKY60" s="235"/>
      <c r="SKZ60" s="235"/>
      <c r="SLA60" s="235"/>
      <c r="SLB60" s="235"/>
      <c r="SLC60" s="235"/>
      <c r="SLD60" s="235"/>
      <c r="SLE60" s="235"/>
      <c r="SLF60" s="235"/>
      <c r="SLG60" s="235"/>
      <c r="SLH60" s="235"/>
      <c r="SLI60" s="235"/>
      <c r="SLJ60" s="235"/>
      <c r="SLK60" s="235"/>
      <c r="SLL60" s="235"/>
      <c r="SLM60" s="235"/>
      <c r="SLN60" s="235"/>
      <c r="SLO60" s="235"/>
      <c r="SLP60" s="235"/>
      <c r="SLQ60" s="235"/>
      <c r="SLR60" s="235"/>
      <c r="SLS60" s="235"/>
      <c r="SLT60" s="235"/>
      <c r="SLU60" s="235"/>
      <c r="SLV60" s="235"/>
      <c r="SLW60" s="235"/>
      <c r="SLX60" s="235"/>
      <c r="SLY60" s="235"/>
      <c r="SLZ60" s="235"/>
      <c r="SMA60" s="235"/>
      <c r="SMB60" s="235"/>
      <c r="SMC60" s="235"/>
      <c r="SMD60" s="235"/>
      <c r="SME60" s="235"/>
      <c r="SMF60" s="235"/>
      <c r="SMG60" s="235"/>
      <c r="SMH60" s="235"/>
      <c r="SMI60" s="235"/>
      <c r="SMJ60" s="235"/>
      <c r="SMK60" s="235"/>
      <c r="SML60" s="235"/>
      <c r="SMM60" s="235"/>
      <c r="SMN60" s="235"/>
      <c r="SMO60" s="235"/>
      <c r="SMP60" s="235"/>
      <c r="SMQ60" s="235"/>
      <c r="SMR60" s="235"/>
      <c r="SMS60" s="235"/>
      <c r="SMT60" s="235"/>
      <c r="SMU60" s="235"/>
      <c r="SMV60" s="235"/>
      <c r="SMW60" s="235"/>
      <c r="SMX60" s="235"/>
      <c r="SMY60" s="235"/>
      <c r="SMZ60" s="235"/>
      <c r="SNA60" s="235"/>
      <c r="SNB60" s="235"/>
      <c r="SNC60" s="235"/>
      <c r="SND60" s="235"/>
      <c r="SNE60" s="235"/>
      <c r="SNF60" s="235"/>
      <c r="SNG60" s="235"/>
      <c r="SNH60" s="235"/>
      <c r="SNI60" s="235"/>
      <c r="SNJ60" s="235"/>
      <c r="SNK60" s="235"/>
      <c r="SNL60" s="235"/>
      <c r="SNM60" s="235"/>
      <c r="SNN60" s="235"/>
      <c r="SNO60" s="235"/>
      <c r="SNP60" s="235"/>
      <c r="SNQ60" s="235"/>
      <c r="SNR60" s="235"/>
      <c r="SNS60" s="235"/>
      <c r="SNT60" s="235"/>
      <c r="SNU60" s="235"/>
      <c r="SNV60" s="235"/>
      <c r="SNW60" s="235"/>
      <c r="SNX60" s="235"/>
      <c r="SNY60" s="235"/>
      <c r="SNZ60" s="235"/>
      <c r="SOA60" s="235"/>
      <c r="SOB60" s="235"/>
      <c r="SOC60" s="235"/>
      <c r="SOD60" s="235"/>
      <c r="SOE60" s="235"/>
      <c r="SOF60" s="235"/>
      <c r="SOG60" s="235"/>
      <c r="SOH60" s="235"/>
      <c r="SOI60" s="235"/>
      <c r="SOJ60" s="235"/>
      <c r="SOK60" s="235"/>
      <c r="SOL60" s="235"/>
      <c r="SOM60" s="235"/>
      <c r="SON60" s="235"/>
      <c r="SOO60" s="235"/>
      <c r="SOP60" s="235"/>
      <c r="SOQ60" s="235"/>
      <c r="SOR60" s="235"/>
      <c r="SOS60" s="235"/>
      <c r="SOT60" s="235"/>
      <c r="SOU60" s="235"/>
      <c r="SOV60" s="235"/>
      <c r="SOW60" s="235"/>
      <c r="SOX60" s="235"/>
      <c r="SOY60" s="235"/>
      <c r="SOZ60" s="235"/>
      <c r="SPA60" s="235"/>
      <c r="SPB60" s="235"/>
      <c r="SPC60" s="235"/>
      <c r="SPD60" s="235"/>
      <c r="SPE60" s="235"/>
      <c r="SPF60" s="235"/>
      <c r="SPG60" s="235"/>
      <c r="SPH60" s="235"/>
      <c r="SPI60" s="235"/>
      <c r="SPJ60" s="235"/>
      <c r="SPK60" s="235"/>
      <c r="SPL60" s="235"/>
      <c r="SPM60" s="235"/>
      <c r="SPN60" s="235"/>
      <c r="SPO60" s="235"/>
      <c r="SPP60" s="235"/>
      <c r="SPQ60" s="235"/>
      <c r="SPR60" s="235"/>
      <c r="SPS60" s="235"/>
      <c r="SPT60" s="235"/>
      <c r="SPU60" s="235"/>
      <c r="SPV60" s="235"/>
      <c r="SPW60" s="235"/>
      <c r="SPX60" s="235"/>
      <c r="SPY60" s="235"/>
      <c r="SPZ60" s="235"/>
      <c r="SQA60" s="235"/>
      <c r="SQB60" s="235"/>
      <c r="SQC60" s="235"/>
      <c r="SQD60" s="235"/>
      <c r="SQE60" s="235"/>
      <c r="SQF60" s="235"/>
      <c r="SQG60" s="235"/>
      <c r="SQH60" s="235"/>
      <c r="SQI60" s="235"/>
      <c r="SQJ60" s="235"/>
      <c r="SQK60" s="235"/>
      <c r="SQL60" s="235"/>
      <c r="SQM60" s="235"/>
      <c r="SQN60" s="235"/>
      <c r="SQO60" s="235"/>
      <c r="SQP60" s="235"/>
      <c r="SQQ60" s="235"/>
      <c r="SQR60" s="235"/>
      <c r="SQS60" s="235"/>
      <c r="SQT60" s="235"/>
      <c r="SQU60" s="235"/>
      <c r="SQV60" s="235"/>
      <c r="SQW60" s="235"/>
      <c r="SQX60" s="235"/>
      <c r="SQY60" s="235"/>
      <c r="SQZ60" s="235"/>
      <c r="SRA60" s="235"/>
      <c r="SRB60" s="235"/>
      <c r="SRC60" s="235"/>
      <c r="SRD60" s="235"/>
      <c r="SRE60" s="235"/>
      <c r="SRF60" s="235"/>
      <c r="SRG60" s="235"/>
      <c r="SRH60" s="235"/>
      <c r="SRI60" s="235"/>
      <c r="SRJ60" s="235"/>
      <c r="SRK60" s="235"/>
      <c r="SRL60" s="235"/>
      <c r="SRM60" s="235"/>
      <c r="SRN60" s="235"/>
      <c r="SRO60" s="235"/>
      <c r="SRP60" s="235"/>
      <c r="SRQ60" s="235"/>
      <c r="SRR60" s="235"/>
      <c r="SRS60" s="235"/>
      <c r="SRT60" s="235"/>
      <c r="SRU60" s="235"/>
      <c r="SRV60" s="235"/>
      <c r="SRW60" s="235"/>
      <c r="SRX60" s="235"/>
      <c r="SRY60" s="235"/>
      <c r="SRZ60" s="235"/>
      <c r="SSA60" s="235"/>
      <c r="SSB60" s="235"/>
      <c r="SSC60" s="235"/>
      <c r="SSD60" s="235"/>
      <c r="SSE60" s="235"/>
      <c r="SSF60" s="235"/>
      <c r="SSG60" s="235"/>
      <c r="SSH60" s="235"/>
      <c r="SSI60" s="235"/>
      <c r="SSJ60" s="235"/>
      <c r="SSK60" s="235"/>
      <c r="SSL60" s="235"/>
      <c r="SSM60" s="235"/>
      <c r="SSN60" s="235"/>
      <c r="SSO60" s="235"/>
      <c r="SSP60" s="235"/>
      <c r="SSQ60" s="235"/>
      <c r="SSR60" s="235"/>
      <c r="SSS60" s="235"/>
      <c r="SST60" s="235"/>
      <c r="SSU60" s="235"/>
      <c r="SSV60" s="235"/>
      <c r="SSW60" s="235"/>
      <c r="SSX60" s="235"/>
      <c r="SSY60" s="235"/>
      <c r="SSZ60" s="235"/>
      <c r="STA60" s="235"/>
      <c r="STB60" s="235"/>
      <c r="STC60" s="235"/>
      <c r="STD60" s="235"/>
      <c r="STE60" s="235"/>
      <c r="STF60" s="235"/>
      <c r="STG60" s="235"/>
      <c r="STH60" s="235"/>
      <c r="STI60" s="235"/>
      <c r="STJ60" s="235"/>
      <c r="STK60" s="235"/>
      <c r="STL60" s="235"/>
      <c r="STM60" s="235"/>
      <c r="STN60" s="235"/>
      <c r="STO60" s="235"/>
      <c r="STP60" s="235"/>
      <c r="STQ60" s="235"/>
      <c r="STR60" s="235"/>
      <c r="STS60" s="235"/>
      <c r="STT60" s="235"/>
      <c r="STU60" s="235"/>
      <c r="STV60" s="235"/>
      <c r="STW60" s="235"/>
      <c r="STX60" s="235"/>
      <c r="STY60" s="235"/>
      <c r="STZ60" s="235"/>
      <c r="SUA60" s="235"/>
      <c r="SUB60" s="235"/>
      <c r="SUC60" s="235"/>
      <c r="SUD60" s="235"/>
      <c r="SUE60" s="235"/>
      <c r="SUF60" s="235"/>
      <c r="SUG60" s="235"/>
      <c r="SUH60" s="235"/>
      <c r="SUI60" s="235"/>
      <c r="SUJ60" s="235"/>
      <c r="SUK60" s="235"/>
      <c r="SUL60" s="235"/>
      <c r="SUM60" s="235"/>
      <c r="SUN60" s="235"/>
      <c r="SUO60" s="235"/>
      <c r="SUP60" s="235"/>
      <c r="SUQ60" s="235"/>
      <c r="SUR60" s="235"/>
      <c r="SUS60" s="235"/>
      <c r="SUT60" s="235"/>
      <c r="SUU60" s="235"/>
      <c r="SUV60" s="235"/>
      <c r="SUW60" s="235"/>
      <c r="SUX60" s="235"/>
      <c r="SUY60" s="235"/>
      <c r="SUZ60" s="235"/>
      <c r="SVA60" s="235"/>
      <c r="SVB60" s="235"/>
      <c r="SVC60" s="235"/>
      <c r="SVD60" s="235"/>
      <c r="SVE60" s="235"/>
      <c r="SVF60" s="235"/>
      <c r="SVG60" s="235"/>
      <c r="SVH60" s="235"/>
      <c r="SVI60" s="235"/>
      <c r="SVJ60" s="235"/>
      <c r="SVK60" s="235"/>
      <c r="SVL60" s="235"/>
      <c r="SVM60" s="235"/>
      <c r="SVN60" s="235"/>
      <c r="SVO60" s="235"/>
      <c r="SVP60" s="235"/>
      <c r="SVQ60" s="235"/>
      <c r="SVR60" s="235"/>
      <c r="SVS60" s="235"/>
      <c r="SVT60" s="235"/>
      <c r="SVU60" s="235"/>
      <c r="SVV60" s="235"/>
      <c r="SVW60" s="235"/>
      <c r="SVX60" s="235"/>
      <c r="SVY60" s="235"/>
      <c r="SVZ60" s="235"/>
      <c r="SWA60" s="235"/>
      <c r="SWB60" s="235"/>
      <c r="SWC60" s="235"/>
      <c r="SWD60" s="235"/>
      <c r="SWE60" s="235"/>
      <c r="SWF60" s="235"/>
      <c r="SWG60" s="235"/>
      <c r="SWH60" s="235"/>
      <c r="SWI60" s="235"/>
      <c r="SWJ60" s="235"/>
      <c r="SWK60" s="235"/>
      <c r="SWL60" s="235"/>
      <c r="SWM60" s="235"/>
      <c r="SWN60" s="235"/>
      <c r="SWO60" s="235"/>
      <c r="SWP60" s="235"/>
      <c r="SWQ60" s="235"/>
      <c r="SWR60" s="235"/>
      <c r="SWS60" s="235"/>
      <c r="SWT60" s="235"/>
      <c r="SWU60" s="235"/>
      <c r="SWV60" s="235"/>
      <c r="SWW60" s="235"/>
      <c r="SWX60" s="235"/>
      <c r="SWY60" s="235"/>
      <c r="SWZ60" s="235"/>
      <c r="SXA60" s="235"/>
      <c r="SXB60" s="235"/>
      <c r="SXC60" s="235"/>
      <c r="SXD60" s="235"/>
      <c r="SXE60" s="235"/>
      <c r="SXF60" s="235"/>
      <c r="SXG60" s="235"/>
      <c r="SXH60" s="235"/>
      <c r="SXI60" s="235"/>
      <c r="SXJ60" s="235"/>
      <c r="SXK60" s="235"/>
      <c r="SXL60" s="235"/>
      <c r="SXM60" s="235"/>
      <c r="SXN60" s="235"/>
      <c r="SXO60" s="235"/>
      <c r="SXP60" s="235"/>
      <c r="SXQ60" s="235"/>
      <c r="SXR60" s="235"/>
      <c r="SXS60" s="235"/>
      <c r="SXT60" s="235"/>
      <c r="SXU60" s="235"/>
      <c r="SXV60" s="235"/>
      <c r="SXW60" s="235"/>
      <c r="SXX60" s="235"/>
      <c r="SXY60" s="235"/>
      <c r="SXZ60" s="235"/>
      <c r="SYA60" s="235"/>
      <c r="SYB60" s="235"/>
      <c r="SYC60" s="235"/>
      <c r="SYD60" s="235"/>
      <c r="SYE60" s="235"/>
      <c r="SYF60" s="235"/>
      <c r="SYG60" s="235"/>
      <c r="SYH60" s="235"/>
      <c r="SYI60" s="235"/>
      <c r="SYJ60" s="235"/>
      <c r="SYK60" s="235"/>
      <c r="SYL60" s="235"/>
      <c r="SYM60" s="235"/>
      <c r="SYN60" s="235"/>
      <c r="SYO60" s="235"/>
      <c r="SYP60" s="235"/>
      <c r="SYQ60" s="235"/>
      <c r="SYR60" s="235"/>
      <c r="SYS60" s="235"/>
      <c r="SYT60" s="235"/>
      <c r="SYU60" s="235"/>
      <c r="SYV60" s="235"/>
      <c r="SYW60" s="235"/>
      <c r="SYX60" s="235"/>
      <c r="SYY60" s="235"/>
      <c r="SYZ60" s="235"/>
      <c r="SZA60" s="235"/>
      <c r="SZB60" s="235"/>
      <c r="SZC60" s="235"/>
      <c r="SZD60" s="235"/>
      <c r="SZE60" s="235"/>
      <c r="SZF60" s="235"/>
      <c r="SZG60" s="235"/>
      <c r="SZH60" s="235"/>
      <c r="SZI60" s="235"/>
      <c r="SZJ60" s="235"/>
      <c r="SZK60" s="235"/>
      <c r="SZL60" s="235"/>
      <c r="SZM60" s="235"/>
      <c r="SZN60" s="235"/>
      <c r="SZO60" s="235"/>
      <c r="SZP60" s="235"/>
      <c r="SZQ60" s="235"/>
      <c r="SZR60" s="235"/>
      <c r="SZS60" s="235"/>
      <c r="SZT60" s="235"/>
      <c r="SZU60" s="235"/>
      <c r="SZV60" s="235"/>
      <c r="SZW60" s="235"/>
      <c r="SZX60" s="235"/>
      <c r="SZY60" s="235"/>
      <c r="SZZ60" s="235"/>
      <c r="TAA60" s="235"/>
      <c r="TAB60" s="235"/>
      <c r="TAC60" s="235"/>
      <c r="TAD60" s="235"/>
      <c r="TAE60" s="235"/>
      <c r="TAF60" s="235"/>
      <c r="TAG60" s="235"/>
      <c r="TAH60" s="235"/>
      <c r="TAI60" s="235"/>
      <c r="TAJ60" s="235"/>
      <c r="TAK60" s="235"/>
      <c r="TAL60" s="235"/>
      <c r="TAM60" s="235"/>
      <c r="TAN60" s="235"/>
      <c r="TAO60" s="235"/>
      <c r="TAP60" s="235"/>
      <c r="TAQ60" s="235"/>
      <c r="TAR60" s="235"/>
      <c r="TAS60" s="235"/>
      <c r="TAT60" s="235"/>
      <c r="TAU60" s="235"/>
      <c r="TAV60" s="235"/>
      <c r="TAW60" s="235"/>
      <c r="TAX60" s="235"/>
      <c r="TAY60" s="235"/>
      <c r="TAZ60" s="235"/>
      <c r="TBA60" s="235"/>
      <c r="TBB60" s="235"/>
      <c r="TBC60" s="235"/>
      <c r="TBD60" s="235"/>
      <c r="TBE60" s="235"/>
      <c r="TBF60" s="235"/>
      <c r="TBG60" s="235"/>
      <c r="TBH60" s="235"/>
      <c r="TBI60" s="235"/>
      <c r="TBJ60" s="235"/>
      <c r="TBK60" s="235"/>
      <c r="TBL60" s="235"/>
      <c r="TBM60" s="235"/>
      <c r="TBN60" s="235"/>
      <c r="TBO60" s="235"/>
      <c r="TBP60" s="235"/>
      <c r="TBQ60" s="235"/>
      <c r="TBR60" s="235"/>
      <c r="TBS60" s="235"/>
      <c r="TBT60" s="235"/>
      <c r="TBU60" s="235"/>
      <c r="TBV60" s="235"/>
      <c r="TBW60" s="235"/>
      <c r="TBX60" s="235"/>
      <c r="TBY60" s="235"/>
      <c r="TBZ60" s="235"/>
      <c r="TCA60" s="235"/>
      <c r="TCB60" s="235"/>
      <c r="TCC60" s="235"/>
      <c r="TCD60" s="235"/>
      <c r="TCE60" s="235"/>
      <c r="TCF60" s="235"/>
      <c r="TCG60" s="235"/>
      <c r="TCH60" s="235"/>
      <c r="TCI60" s="235"/>
      <c r="TCJ60" s="235"/>
      <c r="TCK60" s="235"/>
      <c r="TCL60" s="235"/>
      <c r="TCM60" s="235"/>
      <c r="TCN60" s="235"/>
      <c r="TCO60" s="235"/>
      <c r="TCP60" s="235"/>
      <c r="TCQ60" s="235"/>
      <c r="TCR60" s="235"/>
      <c r="TCS60" s="235"/>
      <c r="TCT60" s="235"/>
      <c r="TCU60" s="235"/>
      <c r="TCV60" s="235"/>
      <c r="TCW60" s="235"/>
      <c r="TCX60" s="235"/>
      <c r="TCY60" s="235"/>
      <c r="TCZ60" s="235"/>
      <c r="TDA60" s="235"/>
      <c r="TDB60" s="235"/>
      <c r="TDC60" s="235"/>
      <c r="TDD60" s="235"/>
      <c r="TDE60" s="235"/>
      <c r="TDF60" s="235"/>
      <c r="TDG60" s="235"/>
      <c r="TDH60" s="235"/>
      <c r="TDI60" s="235"/>
      <c r="TDJ60" s="235"/>
      <c r="TDK60" s="235"/>
      <c r="TDL60" s="235"/>
      <c r="TDM60" s="235"/>
      <c r="TDN60" s="235"/>
      <c r="TDO60" s="235"/>
      <c r="TDP60" s="235"/>
      <c r="TDQ60" s="235"/>
      <c r="TDR60" s="235"/>
      <c r="TDS60" s="235"/>
      <c r="TDT60" s="235"/>
      <c r="TDU60" s="235"/>
      <c r="TDV60" s="235"/>
      <c r="TDW60" s="235"/>
      <c r="TDX60" s="235"/>
      <c r="TDY60" s="235"/>
      <c r="TDZ60" s="235"/>
      <c r="TEA60" s="235"/>
      <c r="TEB60" s="235"/>
      <c r="TEC60" s="235"/>
      <c r="TED60" s="235"/>
      <c r="TEE60" s="235"/>
      <c r="TEF60" s="235"/>
      <c r="TEG60" s="235"/>
      <c r="TEH60" s="235"/>
      <c r="TEI60" s="235"/>
      <c r="TEJ60" s="235"/>
      <c r="TEK60" s="235"/>
      <c r="TEL60" s="235"/>
      <c r="TEM60" s="235"/>
      <c r="TEN60" s="235"/>
      <c r="TEO60" s="235"/>
      <c r="TEP60" s="235"/>
      <c r="TEQ60" s="235"/>
      <c r="TER60" s="235"/>
      <c r="TES60" s="235"/>
      <c r="TET60" s="235"/>
      <c r="TEU60" s="235"/>
      <c r="TEV60" s="235"/>
      <c r="TEW60" s="235"/>
      <c r="TEX60" s="235"/>
      <c r="TEY60" s="235"/>
      <c r="TEZ60" s="235"/>
      <c r="TFA60" s="235"/>
      <c r="TFB60" s="235"/>
      <c r="TFC60" s="235"/>
      <c r="TFD60" s="235"/>
      <c r="TFE60" s="235"/>
      <c r="TFF60" s="235"/>
      <c r="TFG60" s="235"/>
      <c r="TFH60" s="235"/>
      <c r="TFI60" s="235"/>
      <c r="TFJ60" s="235"/>
      <c r="TFK60" s="235"/>
      <c r="TFL60" s="235"/>
      <c r="TFM60" s="235"/>
      <c r="TFN60" s="235"/>
      <c r="TFO60" s="235"/>
      <c r="TFP60" s="235"/>
      <c r="TFQ60" s="235"/>
      <c r="TFR60" s="235"/>
      <c r="TFS60" s="235"/>
      <c r="TFT60" s="235"/>
      <c r="TFU60" s="235"/>
      <c r="TFV60" s="235"/>
      <c r="TFW60" s="235"/>
      <c r="TFX60" s="235"/>
      <c r="TFY60" s="235"/>
      <c r="TFZ60" s="235"/>
      <c r="TGA60" s="235"/>
      <c r="TGB60" s="235"/>
      <c r="TGC60" s="235"/>
      <c r="TGD60" s="235"/>
      <c r="TGE60" s="235"/>
      <c r="TGF60" s="235"/>
      <c r="TGG60" s="235"/>
      <c r="TGH60" s="235"/>
      <c r="TGI60" s="235"/>
      <c r="TGJ60" s="235"/>
      <c r="TGK60" s="235"/>
      <c r="TGL60" s="235"/>
      <c r="TGM60" s="235"/>
      <c r="TGN60" s="235"/>
      <c r="TGO60" s="235"/>
      <c r="TGP60" s="235"/>
      <c r="TGQ60" s="235"/>
      <c r="TGR60" s="235"/>
      <c r="TGS60" s="235"/>
      <c r="TGT60" s="235"/>
      <c r="TGU60" s="235"/>
      <c r="TGV60" s="235"/>
      <c r="TGW60" s="235"/>
      <c r="TGX60" s="235"/>
      <c r="TGY60" s="235"/>
      <c r="TGZ60" s="235"/>
      <c r="THA60" s="235"/>
      <c r="THB60" s="235"/>
      <c r="THC60" s="235"/>
      <c r="THD60" s="235"/>
      <c r="THE60" s="235"/>
      <c r="THF60" s="235"/>
      <c r="THG60" s="235"/>
      <c r="THH60" s="235"/>
      <c r="THI60" s="235"/>
      <c r="THJ60" s="235"/>
      <c r="THK60" s="235"/>
      <c r="THL60" s="235"/>
      <c r="THM60" s="235"/>
      <c r="THN60" s="235"/>
      <c r="THO60" s="235"/>
      <c r="THP60" s="235"/>
      <c r="THQ60" s="235"/>
      <c r="THR60" s="235"/>
      <c r="THS60" s="235"/>
      <c r="THT60" s="235"/>
      <c r="THU60" s="235"/>
      <c r="THV60" s="235"/>
      <c r="THW60" s="235"/>
      <c r="THX60" s="235"/>
      <c r="THY60" s="235"/>
      <c r="THZ60" s="235"/>
      <c r="TIA60" s="235"/>
      <c r="TIB60" s="235"/>
      <c r="TIC60" s="235"/>
      <c r="TID60" s="235"/>
      <c r="TIE60" s="235"/>
      <c r="TIF60" s="235"/>
      <c r="TIG60" s="235"/>
      <c r="TIH60" s="235"/>
      <c r="TII60" s="235"/>
      <c r="TIJ60" s="235"/>
      <c r="TIK60" s="235"/>
      <c r="TIL60" s="235"/>
      <c r="TIM60" s="235"/>
      <c r="TIN60" s="235"/>
      <c r="TIO60" s="235"/>
      <c r="TIP60" s="235"/>
      <c r="TIQ60" s="235"/>
      <c r="TIR60" s="235"/>
      <c r="TIS60" s="235"/>
      <c r="TIT60" s="235"/>
      <c r="TIU60" s="235"/>
      <c r="TIV60" s="235"/>
      <c r="TIW60" s="235"/>
      <c r="TIX60" s="235"/>
      <c r="TIY60" s="235"/>
      <c r="TIZ60" s="235"/>
      <c r="TJA60" s="235"/>
      <c r="TJB60" s="235"/>
      <c r="TJC60" s="235"/>
      <c r="TJD60" s="235"/>
      <c r="TJE60" s="235"/>
      <c r="TJF60" s="235"/>
      <c r="TJG60" s="235"/>
      <c r="TJH60" s="235"/>
      <c r="TJI60" s="235"/>
      <c r="TJJ60" s="235"/>
      <c r="TJK60" s="235"/>
      <c r="TJL60" s="235"/>
      <c r="TJM60" s="235"/>
      <c r="TJN60" s="235"/>
      <c r="TJO60" s="235"/>
      <c r="TJP60" s="235"/>
      <c r="TJQ60" s="235"/>
      <c r="TJR60" s="235"/>
      <c r="TJS60" s="235"/>
      <c r="TJT60" s="235"/>
      <c r="TJU60" s="235"/>
      <c r="TJV60" s="235"/>
      <c r="TJW60" s="235"/>
      <c r="TJX60" s="235"/>
      <c r="TJY60" s="235"/>
      <c r="TJZ60" s="235"/>
      <c r="TKA60" s="235"/>
      <c r="TKB60" s="235"/>
      <c r="TKC60" s="235"/>
      <c r="TKD60" s="235"/>
      <c r="TKE60" s="235"/>
      <c r="TKF60" s="235"/>
      <c r="TKG60" s="235"/>
      <c r="TKH60" s="235"/>
      <c r="TKI60" s="235"/>
      <c r="TKJ60" s="235"/>
      <c r="TKK60" s="235"/>
      <c r="TKL60" s="235"/>
      <c r="TKM60" s="235"/>
      <c r="TKN60" s="235"/>
      <c r="TKO60" s="235"/>
      <c r="TKP60" s="235"/>
      <c r="TKQ60" s="235"/>
      <c r="TKR60" s="235"/>
      <c r="TKS60" s="235"/>
      <c r="TKT60" s="235"/>
      <c r="TKU60" s="235"/>
      <c r="TKV60" s="235"/>
      <c r="TKW60" s="235"/>
      <c r="TKX60" s="235"/>
      <c r="TKY60" s="235"/>
      <c r="TKZ60" s="235"/>
      <c r="TLA60" s="235"/>
      <c r="TLB60" s="235"/>
      <c r="TLC60" s="235"/>
      <c r="TLD60" s="235"/>
      <c r="TLE60" s="235"/>
      <c r="TLF60" s="235"/>
      <c r="TLG60" s="235"/>
      <c r="TLH60" s="235"/>
      <c r="TLI60" s="235"/>
      <c r="TLJ60" s="235"/>
      <c r="TLK60" s="235"/>
      <c r="TLL60" s="235"/>
      <c r="TLM60" s="235"/>
      <c r="TLN60" s="235"/>
      <c r="TLO60" s="235"/>
      <c r="TLP60" s="235"/>
      <c r="TLQ60" s="235"/>
      <c r="TLR60" s="235"/>
      <c r="TLS60" s="235"/>
      <c r="TLT60" s="235"/>
      <c r="TLU60" s="235"/>
      <c r="TLV60" s="235"/>
      <c r="TLW60" s="235"/>
      <c r="TLX60" s="235"/>
      <c r="TLY60" s="235"/>
      <c r="TLZ60" s="235"/>
      <c r="TMA60" s="235"/>
      <c r="TMB60" s="235"/>
      <c r="TMC60" s="235"/>
      <c r="TMD60" s="235"/>
      <c r="TME60" s="235"/>
      <c r="TMF60" s="235"/>
      <c r="TMG60" s="235"/>
      <c r="TMH60" s="235"/>
      <c r="TMI60" s="235"/>
      <c r="TMJ60" s="235"/>
      <c r="TMK60" s="235"/>
      <c r="TML60" s="235"/>
      <c r="TMM60" s="235"/>
      <c r="TMN60" s="235"/>
      <c r="TMO60" s="235"/>
      <c r="TMP60" s="235"/>
      <c r="TMQ60" s="235"/>
      <c r="TMR60" s="235"/>
      <c r="TMS60" s="235"/>
      <c r="TMT60" s="235"/>
      <c r="TMU60" s="235"/>
      <c r="TMV60" s="235"/>
      <c r="TMW60" s="235"/>
      <c r="TMX60" s="235"/>
      <c r="TMY60" s="235"/>
      <c r="TMZ60" s="235"/>
      <c r="TNA60" s="235"/>
      <c r="TNB60" s="235"/>
      <c r="TNC60" s="235"/>
      <c r="TND60" s="235"/>
      <c r="TNE60" s="235"/>
      <c r="TNF60" s="235"/>
      <c r="TNG60" s="235"/>
      <c r="TNH60" s="235"/>
      <c r="TNI60" s="235"/>
      <c r="TNJ60" s="235"/>
      <c r="TNK60" s="235"/>
      <c r="TNL60" s="235"/>
      <c r="TNM60" s="235"/>
      <c r="TNN60" s="235"/>
      <c r="TNO60" s="235"/>
      <c r="TNP60" s="235"/>
      <c r="TNQ60" s="235"/>
      <c r="TNR60" s="235"/>
      <c r="TNS60" s="235"/>
      <c r="TNT60" s="235"/>
      <c r="TNU60" s="235"/>
      <c r="TNV60" s="235"/>
      <c r="TNW60" s="235"/>
      <c r="TNX60" s="235"/>
      <c r="TNY60" s="235"/>
      <c r="TNZ60" s="235"/>
      <c r="TOA60" s="235"/>
      <c r="TOB60" s="235"/>
      <c r="TOC60" s="235"/>
      <c r="TOD60" s="235"/>
      <c r="TOE60" s="235"/>
      <c r="TOF60" s="235"/>
      <c r="TOG60" s="235"/>
      <c r="TOH60" s="235"/>
      <c r="TOI60" s="235"/>
      <c r="TOJ60" s="235"/>
      <c r="TOK60" s="235"/>
      <c r="TOL60" s="235"/>
      <c r="TOM60" s="235"/>
      <c r="TON60" s="235"/>
      <c r="TOO60" s="235"/>
      <c r="TOP60" s="235"/>
      <c r="TOQ60" s="235"/>
      <c r="TOR60" s="235"/>
      <c r="TOS60" s="235"/>
      <c r="TOT60" s="235"/>
      <c r="TOU60" s="235"/>
      <c r="TOV60" s="235"/>
      <c r="TOW60" s="235"/>
      <c r="TOX60" s="235"/>
      <c r="TOY60" s="235"/>
      <c r="TOZ60" s="235"/>
      <c r="TPA60" s="235"/>
      <c r="TPB60" s="235"/>
      <c r="TPC60" s="235"/>
      <c r="TPD60" s="235"/>
      <c r="TPE60" s="235"/>
      <c r="TPF60" s="235"/>
      <c r="TPG60" s="235"/>
      <c r="TPH60" s="235"/>
      <c r="TPI60" s="235"/>
      <c r="TPJ60" s="235"/>
      <c r="TPK60" s="235"/>
      <c r="TPL60" s="235"/>
      <c r="TPM60" s="235"/>
      <c r="TPN60" s="235"/>
      <c r="TPO60" s="235"/>
      <c r="TPP60" s="235"/>
      <c r="TPQ60" s="235"/>
      <c r="TPR60" s="235"/>
      <c r="TPS60" s="235"/>
      <c r="TPT60" s="235"/>
      <c r="TPU60" s="235"/>
      <c r="TPV60" s="235"/>
      <c r="TPW60" s="235"/>
      <c r="TPX60" s="235"/>
      <c r="TPY60" s="235"/>
      <c r="TPZ60" s="235"/>
      <c r="TQA60" s="235"/>
      <c r="TQB60" s="235"/>
      <c r="TQC60" s="235"/>
      <c r="TQD60" s="235"/>
      <c r="TQE60" s="235"/>
      <c r="TQF60" s="235"/>
      <c r="TQG60" s="235"/>
      <c r="TQH60" s="235"/>
      <c r="TQI60" s="235"/>
      <c r="TQJ60" s="235"/>
      <c r="TQK60" s="235"/>
      <c r="TQL60" s="235"/>
      <c r="TQM60" s="235"/>
      <c r="TQN60" s="235"/>
      <c r="TQO60" s="235"/>
      <c r="TQP60" s="235"/>
      <c r="TQQ60" s="235"/>
      <c r="TQR60" s="235"/>
      <c r="TQS60" s="235"/>
      <c r="TQT60" s="235"/>
      <c r="TQU60" s="235"/>
      <c r="TQV60" s="235"/>
      <c r="TQW60" s="235"/>
      <c r="TQX60" s="235"/>
      <c r="TQY60" s="235"/>
      <c r="TQZ60" s="235"/>
      <c r="TRA60" s="235"/>
      <c r="TRB60" s="235"/>
      <c r="TRC60" s="235"/>
      <c r="TRD60" s="235"/>
      <c r="TRE60" s="235"/>
      <c r="TRF60" s="235"/>
      <c r="TRG60" s="235"/>
      <c r="TRH60" s="235"/>
      <c r="TRI60" s="235"/>
      <c r="TRJ60" s="235"/>
      <c r="TRK60" s="235"/>
      <c r="TRL60" s="235"/>
      <c r="TRM60" s="235"/>
      <c r="TRN60" s="235"/>
      <c r="TRO60" s="235"/>
      <c r="TRP60" s="235"/>
      <c r="TRQ60" s="235"/>
      <c r="TRR60" s="235"/>
      <c r="TRS60" s="235"/>
      <c r="TRT60" s="235"/>
      <c r="TRU60" s="235"/>
      <c r="TRV60" s="235"/>
      <c r="TRW60" s="235"/>
      <c r="TRX60" s="235"/>
      <c r="TRY60" s="235"/>
      <c r="TRZ60" s="235"/>
      <c r="TSA60" s="235"/>
      <c r="TSB60" s="235"/>
      <c r="TSC60" s="235"/>
      <c r="TSD60" s="235"/>
      <c r="TSE60" s="235"/>
      <c r="TSF60" s="235"/>
      <c r="TSG60" s="235"/>
      <c r="TSH60" s="235"/>
      <c r="TSI60" s="235"/>
      <c r="TSJ60" s="235"/>
      <c r="TSK60" s="235"/>
      <c r="TSL60" s="235"/>
      <c r="TSM60" s="235"/>
      <c r="TSN60" s="235"/>
      <c r="TSO60" s="235"/>
      <c r="TSP60" s="235"/>
      <c r="TSQ60" s="235"/>
      <c r="TSR60" s="235"/>
      <c r="TSS60" s="235"/>
      <c r="TST60" s="235"/>
      <c r="TSU60" s="235"/>
      <c r="TSV60" s="235"/>
      <c r="TSW60" s="235"/>
      <c r="TSX60" s="235"/>
      <c r="TSY60" s="235"/>
      <c r="TSZ60" s="235"/>
      <c r="TTA60" s="235"/>
      <c r="TTB60" s="235"/>
      <c r="TTC60" s="235"/>
      <c r="TTD60" s="235"/>
      <c r="TTE60" s="235"/>
      <c r="TTF60" s="235"/>
      <c r="TTG60" s="235"/>
      <c r="TTH60" s="235"/>
      <c r="TTI60" s="235"/>
      <c r="TTJ60" s="235"/>
      <c r="TTK60" s="235"/>
      <c r="TTL60" s="235"/>
      <c r="TTM60" s="235"/>
      <c r="TTN60" s="235"/>
      <c r="TTO60" s="235"/>
      <c r="TTP60" s="235"/>
      <c r="TTQ60" s="235"/>
      <c r="TTR60" s="235"/>
      <c r="TTS60" s="235"/>
      <c r="TTT60" s="235"/>
      <c r="TTU60" s="235"/>
      <c r="TTV60" s="235"/>
      <c r="TTW60" s="235"/>
      <c r="TTX60" s="235"/>
      <c r="TTY60" s="235"/>
      <c r="TTZ60" s="235"/>
      <c r="TUA60" s="235"/>
      <c r="TUB60" s="235"/>
      <c r="TUC60" s="235"/>
      <c r="TUD60" s="235"/>
      <c r="TUE60" s="235"/>
      <c r="TUF60" s="235"/>
      <c r="TUG60" s="235"/>
      <c r="TUH60" s="235"/>
      <c r="TUI60" s="235"/>
      <c r="TUJ60" s="235"/>
      <c r="TUK60" s="235"/>
      <c r="TUL60" s="235"/>
      <c r="TUM60" s="235"/>
      <c r="TUN60" s="235"/>
      <c r="TUO60" s="235"/>
      <c r="TUP60" s="235"/>
      <c r="TUQ60" s="235"/>
      <c r="TUR60" s="235"/>
      <c r="TUS60" s="235"/>
      <c r="TUT60" s="235"/>
      <c r="TUU60" s="235"/>
      <c r="TUV60" s="235"/>
      <c r="TUW60" s="235"/>
      <c r="TUX60" s="235"/>
      <c r="TUY60" s="235"/>
      <c r="TUZ60" s="235"/>
      <c r="TVA60" s="235"/>
      <c r="TVB60" s="235"/>
      <c r="TVC60" s="235"/>
      <c r="TVD60" s="235"/>
      <c r="TVE60" s="235"/>
      <c r="TVF60" s="235"/>
      <c r="TVG60" s="235"/>
      <c r="TVH60" s="235"/>
      <c r="TVI60" s="235"/>
      <c r="TVJ60" s="235"/>
      <c r="TVK60" s="235"/>
      <c r="TVL60" s="235"/>
      <c r="TVM60" s="235"/>
      <c r="TVN60" s="235"/>
      <c r="TVO60" s="235"/>
      <c r="TVP60" s="235"/>
      <c r="TVQ60" s="235"/>
      <c r="TVR60" s="235"/>
      <c r="TVS60" s="235"/>
      <c r="TVT60" s="235"/>
      <c r="TVU60" s="235"/>
      <c r="TVV60" s="235"/>
      <c r="TVW60" s="235"/>
      <c r="TVX60" s="235"/>
      <c r="TVY60" s="235"/>
      <c r="TVZ60" s="235"/>
      <c r="TWA60" s="235"/>
      <c r="TWB60" s="235"/>
      <c r="TWC60" s="235"/>
      <c r="TWD60" s="235"/>
      <c r="TWE60" s="235"/>
      <c r="TWF60" s="235"/>
      <c r="TWG60" s="235"/>
      <c r="TWH60" s="235"/>
      <c r="TWI60" s="235"/>
      <c r="TWJ60" s="235"/>
      <c r="TWK60" s="235"/>
      <c r="TWL60" s="235"/>
      <c r="TWM60" s="235"/>
      <c r="TWN60" s="235"/>
      <c r="TWO60" s="235"/>
      <c r="TWP60" s="235"/>
      <c r="TWQ60" s="235"/>
      <c r="TWR60" s="235"/>
      <c r="TWS60" s="235"/>
      <c r="TWT60" s="235"/>
      <c r="TWU60" s="235"/>
      <c r="TWV60" s="235"/>
      <c r="TWW60" s="235"/>
      <c r="TWX60" s="235"/>
      <c r="TWY60" s="235"/>
      <c r="TWZ60" s="235"/>
      <c r="TXA60" s="235"/>
      <c r="TXB60" s="235"/>
      <c r="TXC60" s="235"/>
      <c r="TXD60" s="235"/>
      <c r="TXE60" s="235"/>
      <c r="TXF60" s="235"/>
      <c r="TXG60" s="235"/>
      <c r="TXH60" s="235"/>
      <c r="TXI60" s="235"/>
      <c r="TXJ60" s="235"/>
      <c r="TXK60" s="235"/>
      <c r="TXL60" s="235"/>
      <c r="TXM60" s="235"/>
      <c r="TXN60" s="235"/>
      <c r="TXO60" s="235"/>
      <c r="TXP60" s="235"/>
      <c r="TXQ60" s="235"/>
      <c r="TXR60" s="235"/>
      <c r="TXS60" s="235"/>
      <c r="TXT60" s="235"/>
      <c r="TXU60" s="235"/>
      <c r="TXV60" s="235"/>
      <c r="TXW60" s="235"/>
      <c r="TXX60" s="235"/>
      <c r="TXY60" s="235"/>
      <c r="TXZ60" s="235"/>
      <c r="TYA60" s="235"/>
      <c r="TYB60" s="235"/>
      <c r="TYC60" s="235"/>
      <c r="TYD60" s="235"/>
      <c r="TYE60" s="235"/>
      <c r="TYF60" s="235"/>
      <c r="TYG60" s="235"/>
      <c r="TYH60" s="235"/>
      <c r="TYI60" s="235"/>
      <c r="TYJ60" s="235"/>
      <c r="TYK60" s="235"/>
      <c r="TYL60" s="235"/>
      <c r="TYM60" s="235"/>
      <c r="TYN60" s="235"/>
      <c r="TYO60" s="235"/>
      <c r="TYP60" s="235"/>
      <c r="TYQ60" s="235"/>
      <c r="TYR60" s="235"/>
      <c r="TYS60" s="235"/>
      <c r="TYT60" s="235"/>
      <c r="TYU60" s="235"/>
      <c r="TYV60" s="235"/>
      <c r="TYW60" s="235"/>
      <c r="TYX60" s="235"/>
      <c r="TYY60" s="235"/>
      <c r="TYZ60" s="235"/>
      <c r="TZA60" s="235"/>
      <c r="TZB60" s="235"/>
      <c r="TZC60" s="235"/>
      <c r="TZD60" s="235"/>
      <c r="TZE60" s="235"/>
      <c r="TZF60" s="235"/>
      <c r="TZG60" s="235"/>
      <c r="TZH60" s="235"/>
      <c r="TZI60" s="235"/>
      <c r="TZJ60" s="235"/>
      <c r="TZK60" s="235"/>
      <c r="TZL60" s="235"/>
      <c r="TZM60" s="235"/>
      <c r="TZN60" s="235"/>
      <c r="TZO60" s="235"/>
      <c r="TZP60" s="235"/>
      <c r="TZQ60" s="235"/>
      <c r="TZR60" s="235"/>
      <c r="TZS60" s="235"/>
      <c r="TZT60" s="235"/>
      <c r="TZU60" s="235"/>
      <c r="TZV60" s="235"/>
      <c r="TZW60" s="235"/>
      <c r="TZX60" s="235"/>
      <c r="TZY60" s="235"/>
      <c r="TZZ60" s="235"/>
      <c r="UAA60" s="235"/>
      <c r="UAB60" s="235"/>
      <c r="UAC60" s="235"/>
      <c r="UAD60" s="235"/>
      <c r="UAE60" s="235"/>
      <c r="UAF60" s="235"/>
      <c r="UAG60" s="235"/>
      <c r="UAH60" s="235"/>
      <c r="UAI60" s="235"/>
      <c r="UAJ60" s="235"/>
      <c r="UAK60" s="235"/>
      <c r="UAL60" s="235"/>
      <c r="UAM60" s="235"/>
      <c r="UAN60" s="235"/>
      <c r="UAO60" s="235"/>
      <c r="UAP60" s="235"/>
      <c r="UAQ60" s="235"/>
      <c r="UAR60" s="235"/>
      <c r="UAS60" s="235"/>
      <c r="UAT60" s="235"/>
      <c r="UAU60" s="235"/>
      <c r="UAV60" s="235"/>
      <c r="UAW60" s="235"/>
      <c r="UAX60" s="235"/>
      <c r="UAY60" s="235"/>
      <c r="UAZ60" s="235"/>
      <c r="UBA60" s="235"/>
      <c r="UBB60" s="235"/>
      <c r="UBC60" s="235"/>
      <c r="UBD60" s="235"/>
      <c r="UBE60" s="235"/>
      <c r="UBF60" s="235"/>
      <c r="UBG60" s="235"/>
      <c r="UBH60" s="235"/>
      <c r="UBI60" s="235"/>
      <c r="UBJ60" s="235"/>
      <c r="UBK60" s="235"/>
      <c r="UBL60" s="235"/>
      <c r="UBM60" s="235"/>
      <c r="UBN60" s="235"/>
      <c r="UBO60" s="235"/>
      <c r="UBP60" s="235"/>
      <c r="UBQ60" s="235"/>
      <c r="UBR60" s="235"/>
      <c r="UBS60" s="235"/>
      <c r="UBT60" s="235"/>
      <c r="UBU60" s="235"/>
      <c r="UBV60" s="235"/>
      <c r="UBW60" s="235"/>
      <c r="UBX60" s="235"/>
      <c r="UBY60" s="235"/>
      <c r="UBZ60" s="235"/>
      <c r="UCA60" s="235"/>
      <c r="UCB60" s="235"/>
      <c r="UCC60" s="235"/>
      <c r="UCD60" s="235"/>
      <c r="UCE60" s="235"/>
      <c r="UCF60" s="235"/>
      <c r="UCG60" s="235"/>
      <c r="UCH60" s="235"/>
      <c r="UCI60" s="235"/>
      <c r="UCJ60" s="235"/>
      <c r="UCK60" s="235"/>
      <c r="UCL60" s="235"/>
      <c r="UCM60" s="235"/>
      <c r="UCN60" s="235"/>
      <c r="UCO60" s="235"/>
      <c r="UCP60" s="235"/>
      <c r="UCQ60" s="235"/>
      <c r="UCR60" s="235"/>
      <c r="UCS60" s="235"/>
      <c r="UCT60" s="235"/>
      <c r="UCU60" s="235"/>
      <c r="UCV60" s="235"/>
      <c r="UCW60" s="235"/>
      <c r="UCX60" s="235"/>
      <c r="UCY60" s="235"/>
      <c r="UCZ60" s="235"/>
      <c r="UDA60" s="235"/>
      <c r="UDB60" s="235"/>
      <c r="UDC60" s="235"/>
      <c r="UDD60" s="235"/>
      <c r="UDE60" s="235"/>
      <c r="UDF60" s="235"/>
      <c r="UDG60" s="235"/>
      <c r="UDH60" s="235"/>
      <c r="UDI60" s="235"/>
      <c r="UDJ60" s="235"/>
      <c r="UDK60" s="235"/>
      <c r="UDL60" s="235"/>
      <c r="UDM60" s="235"/>
      <c r="UDN60" s="235"/>
      <c r="UDO60" s="235"/>
      <c r="UDP60" s="235"/>
      <c r="UDQ60" s="235"/>
      <c r="UDR60" s="235"/>
      <c r="UDS60" s="235"/>
      <c r="UDT60" s="235"/>
      <c r="UDU60" s="235"/>
      <c r="UDV60" s="235"/>
      <c r="UDW60" s="235"/>
      <c r="UDX60" s="235"/>
      <c r="UDY60" s="235"/>
      <c r="UDZ60" s="235"/>
      <c r="UEA60" s="235"/>
      <c r="UEB60" s="235"/>
      <c r="UEC60" s="235"/>
      <c r="UED60" s="235"/>
      <c r="UEE60" s="235"/>
      <c r="UEF60" s="235"/>
      <c r="UEG60" s="235"/>
      <c r="UEH60" s="235"/>
      <c r="UEI60" s="235"/>
      <c r="UEJ60" s="235"/>
      <c r="UEK60" s="235"/>
      <c r="UEL60" s="235"/>
      <c r="UEM60" s="235"/>
      <c r="UEN60" s="235"/>
      <c r="UEO60" s="235"/>
      <c r="UEP60" s="235"/>
      <c r="UEQ60" s="235"/>
      <c r="UER60" s="235"/>
      <c r="UES60" s="235"/>
      <c r="UET60" s="235"/>
      <c r="UEU60" s="235"/>
      <c r="UEV60" s="235"/>
      <c r="UEW60" s="235"/>
      <c r="UEX60" s="235"/>
      <c r="UEY60" s="235"/>
      <c r="UEZ60" s="235"/>
      <c r="UFA60" s="235"/>
      <c r="UFB60" s="235"/>
      <c r="UFC60" s="235"/>
      <c r="UFD60" s="235"/>
      <c r="UFE60" s="235"/>
      <c r="UFF60" s="235"/>
      <c r="UFG60" s="235"/>
      <c r="UFH60" s="235"/>
      <c r="UFI60" s="235"/>
      <c r="UFJ60" s="235"/>
      <c r="UFK60" s="235"/>
      <c r="UFL60" s="235"/>
      <c r="UFM60" s="235"/>
      <c r="UFN60" s="235"/>
      <c r="UFO60" s="235"/>
      <c r="UFP60" s="235"/>
      <c r="UFQ60" s="235"/>
      <c r="UFR60" s="235"/>
      <c r="UFS60" s="235"/>
      <c r="UFT60" s="235"/>
      <c r="UFU60" s="235"/>
      <c r="UFV60" s="235"/>
      <c r="UFW60" s="235"/>
      <c r="UFX60" s="235"/>
      <c r="UFY60" s="235"/>
      <c r="UFZ60" s="235"/>
      <c r="UGA60" s="235"/>
      <c r="UGB60" s="235"/>
      <c r="UGC60" s="235"/>
      <c r="UGD60" s="235"/>
      <c r="UGE60" s="235"/>
      <c r="UGF60" s="235"/>
      <c r="UGG60" s="235"/>
      <c r="UGH60" s="235"/>
      <c r="UGI60" s="235"/>
      <c r="UGJ60" s="235"/>
      <c r="UGK60" s="235"/>
      <c r="UGL60" s="235"/>
      <c r="UGM60" s="235"/>
      <c r="UGN60" s="235"/>
      <c r="UGO60" s="235"/>
      <c r="UGP60" s="235"/>
      <c r="UGQ60" s="235"/>
      <c r="UGR60" s="235"/>
      <c r="UGS60" s="235"/>
      <c r="UGT60" s="235"/>
      <c r="UGU60" s="235"/>
      <c r="UGV60" s="235"/>
      <c r="UGW60" s="235"/>
      <c r="UGX60" s="235"/>
      <c r="UGY60" s="235"/>
      <c r="UGZ60" s="235"/>
      <c r="UHA60" s="235"/>
      <c r="UHB60" s="235"/>
      <c r="UHC60" s="235"/>
      <c r="UHD60" s="235"/>
      <c r="UHE60" s="235"/>
      <c r="UHF60" s="235"/>
      <c r="UHG60" s="235"/>
      <c r="UHH60" s="235"/>
      <c r="UHI60" s="235"/>
      <c r="UHJ60" s="235"/>
      <c r="UHK60" s="235"/>
      <c r="UHL60" s="235"/>
      <c r="UHM60" s="235"/>
      <c r="UHN60" s="235"/>
      <c r="UHO60" s="235"/>
      <c r="UHP60" s="235"/>
      <c r="UHQ60" s="235"/>
      <c r="UHR60" s="235"/>
      <c r="UHS60" s="235"/>
      <c r="UHT60" s="235"/>
      <c r="UHU60" s="235"/>
      <c r="UHV60" s="235"/>
      <c r="UHW60" s="235"/>
      <c r="UHX60" s="235"/>
      <c r="UHY60" s="235"/>
      <c r="UHZ60" s="235"/>
      <c r="UIA60" s="235"/>
      <c r="UIB60" s="235"/>
      <c r="UIC60" s="235"/>
      <c r="UID60" s="235"/>
      <c r="UIE60" s="235"/>
      <c r="UIF60" s="235"/>
      <c r="UIG60" s="235"/>
      <c r="UIH60" s="235"/>
      <c r="UII60" s="235"/>
      <c r="UIJ60" s="235"/>
      <c r="UIK60" s="235"/>
      <c r="UIL60" s="235"/>
      <c r="UIM60" s="235"/>
      <c r="UIN60" s="235"/>
      <c r="UIO60" s="235"/>
      <c r="UIP60" s="235"/>
      <c r="UIQ60" s="235"/>
      <c r="UIR60" s="235"/>
      <c r="UIS60" s="235"/>
      <c r="UIT60" s="235"/>
      <c r="UIU60" s="235"/>
      <c r="UIV60" s="235"/>
      <c r="UIW60" s="235"/>
      <c r="UIX60" s="235"/>
      <c r="UIY60" s="235"/>
      <c r="UIZ60" s="235"/>
      <c r="UJA60" s="235"/>
      <c r="UJB60" s="235"/>
      <c r="UJC60" s="235"/>
      <c r="UJD60" s="235"/>
      <c r="UJE60" s="235"/>
      <c r="UJF60" s="235"/>
      <c r="UJG60" s="235"/>
      <c r="UJH60" s="235"/>
      <c r="UJI60" s="235"/>
      <c r="UJJ60" s="235"/>
      <c r="UJK60" s="235"/>
      <c r="UJL60" s="235"/>
      <c r="UJM60" s="235"/>
      <c r="UJN60" s="235"/>
      <c r="UJO60" s="235"/>
      <c r="UJP60" s="235"/>
      <c r="UJQ60" s="235"/>
      <c r="UJR60" s="235"/>
      <c r="UJS60" s="235"/>
      <c r="UJT60" s="235"/>
      <c r="UJU60" s="235"/>
      <c r="UJV60" s="235"/>
      <c r="UJW60" s="235"/>
      <c r="UJX60" s="235"/>
      <c r="UJY60" s="235"/>
      <c r="UJZ60" s="235"/>
      <c r="UKA60" s="235"/>
      <c r="UKB60" s="235"/>
      <c r="UKC60" s="235"/>
      <c r="UKD60" s="235"/>
      <c r="UKE60" s="235"/>
      <c r="UKF60" s="235"/>
      <c r="UKG60" s="235"/>
      <c r="UKH60" s="235"/>
      <c r="UKI60" s="235"/>
      <c r="UKJ60" s="235"/>
      <c r="UKK60" s="235"/>
      <c r="UKL60" s="235"/>
      <c r="UKM60" s="235"/>
      <c r="UKN60" s="235"/>
      <c r="UKO60" s="235"/>
      <c r="UKP60" s="235"/>
      <c r="UKQ60" s="235"/>
      <c r="UKR60" s="235"/>
      <c r="UKS60" s="235"/>
      <c r="UKT60" s="235"/>
      <c r="UKU60" s="235"/>
      <c r="UKV60" s="235"/>
      <c r="UKW60" s="235"/>
      <c r="UKX60" s="235"/>
      <c r="UKY60" s="235"/>
      <c r="UKZ60" s="235"/>
      <c r="ULA60" s="235"/>
      <c r="ULB60" s="235"/>
      <c r="ULC60" s="235"/>
      <c r="ULD60" s="235"/>
      <c r="ULE60" s="235"/>
      <c r="ULF60" s="235"/>
      <c r="ULG60" s="235"/>
      <c r="ULH60" s="235"/>
      <c r="ULI60" s="235"/>
      <c r="ULJ60" s="235"/>
      <c r="ULK60" s="235"/>
      <c r="ULL60" s="235"/>
      <c r="ULM60" s="235"/>
      <c r="ULN60" s="235"/>
      <c r="ULO60" s="235"/>
      <c r="ULP60" s="235"/>
      <c r="ULQ60" s="235"/>
      <c r="ULR60" s="235"/>
      <c r="ULS60" s="235"/>
      <c r="ULT60" s="235"/>
      <c r="ULU60" s="235"/>
      <c r="ULV60" s="235"/>
      <c r="ULW60" s="235"/>
      <c r="ULX60" s="235"/>
      <c r="ULY60" s="235"/>
      <c r="ULZ60" s="235"/>
      <c r="UMA60" s="235"/>
      <c r="UMB60" s="235"/>
      <c r="UMC60" s="235"/>
      <c r="UMD60" s="235"/>
      <c r="UME60" s="235"/>
      <c r="UMF60" s="235"/>
      <c r="UMG60" s="235"/>
      <c r="UMH60" s="235"/>
      <c r="UMI60" s="235"/>
      <c r="UMJ60" s="235"/>
      <c r="UMK60" s="235"/>
      <c r="UML60" s="235"/>
      <c r="UMM60" s="235"/>
      <c r="UMN60" s="235"/>
      <c r="UMO60" s="235"/>
      <c r="UMP60" s="235"/>
      <c r="UMQ60" s="235"/>
      <c r="UMR60" s="235"/>
      <c r="UMS60" s="235"/>
      <c r="UMT60" s="235"/>
      <c r="UMU60" s="235"/>
      <c r="UMV60" s="235"/>
      <c r="UMW60" s="235"/>
      <c r="UMX60" s="235"/>
      <c r="UMY60" s="235"/>
      <c r="UMZ60" s="235"/>
      <c r="UNA60" s="235"/>
      <c r="UNB60" s="235"/>
      <c r="UNC60" s="235"/>
      <c r="UND60" s="235"/>
      <c r="UNE60" s="235"/>
      <c r="UNF60" s="235"/>
      <c r="UNG60" s="235"/>
      <c r="UNH60" s="235"/>
      <c r="UNI60" s="235"/>
      <c r="UNJ60" s="235"/>
      <c r="UNK60" s="235"/>
      <c r="UNL60" s="235"/>
      <c r="UNM60" s="235"/>
      <c r="UNN60" s="235"/>
      <c r="UNO60" s="235"/>
      <c r="UNP60" s="235"/>
      <c r="UNQ60" s="235"/>
      <c r="UNR60" s="235"/>
      <c r="UNS60" s="235"/>
      <c r="UNT60" s="235"/>
      <c r="UNU60" s="235"/>
      <c r="UNV60" s="235"/>
      <c r="UNW60" s="235"/>
      <c r="UNX60" s="235"/>
      <c r="UNY60" s="235"/>
      <c r="UNZ60" s="235"/>
      <c r="UOA60" s="235"/>
      <c r="UOB60" s="235"/>
      <c r="UOC60" s="235"/>
      <c r="UOD60" s="235"/>
      <c r="UOE60" s="235"/>
      <c r="UOF60" s="235"/>
      <c r="UOG60" s="235"/>
      <c r="UOH60" s="235"/>
      <c r="UOI60" s="235"/>
      <c r="UOJ60" s="235"/>
      <c r="UOK60" s="235"/>
      <c r="UOL60" s="235"/>
      <c r="UOM60" s="235"/>
      <c r="UON60" s="235"/>
      <c r="UOO60" s="235"/>
      <c r="UOP60" s="235"/>
      <c r="UOQ60" s="235"/>
      <c r="UOR60" s="235"/>
      <c r="UOS60" s="235"/>
      <c r="UOT60" s="235"/>
      <c r="UOU60" s="235"/>
      <c r="UOV60" s="235"/>
      <c r="UOW60" s="235"/>
      <c r="UOX60" s="235"/>
      <c r="UOY60" s="235"/>
      <c r="UOZ60" s="235"/>
      <c r="UPA60" s="235"/>
      <c r="UPB60" s="235"/>
      <c r="UPC60" s="235"/>
      <c r="UPD60" s="235"/>
      <c r="UPE60" s="235"/>
      <c r="UPF60" s="235"/>
      <c r="UPG60" s="235"/>
      <c r="UPH60" s="235"/>
      <c r="UPI60" s="235"/>
      <c r="UPJ60" s="235"/>
      <c r="UPK60" s="235"/>
      <c r="UPL60" s="235"/>
      <c r="UPM60" s="235"/>
      <c r="UPN60" s="235"/>
      <c r="UPO60" s="235"/>
      <c r="UPP60" s="235"/>
      <c r="UPQ60" s="235"/>
      <c r="UPR60" s="235"/>
      <c r="UPS60" s="235"/>
      <c r="UPT60" s="235"/>
      <c r="UPU60" s="235"/>
      <c r="UPV60" s="235"/>
      <c r="UPW60" s="235"/>
      <c r="UPX60" s="235"/>
      <c r="UPY60" s="235"/>
      <c r="UPZ60" s="235"/>
      <c r="UQA60" s="235"/>
      <c r="UQB60" s="235"/>
      <c r="UQC60" s="235"/>
      <c r="UQD60" s="235"/>
      <c r="UQE60" s="235"/>
      <c r="UQF60" s="235"/>
      <c r="UQG60" s="235"/>
      <c r="UQH60" s="235"/>
      <c r="UQI60" s="235"/>
      <c r="UQJ60" s="235"/>
      <c r="UQK60" s="235"/>
      <c r="UQL60" s="235"/>
      <c r="UQM60" s="235"/>
      <c r="UQN60" s="235"/>
      <c r="UQO60" s="235"/>
      <c r="UQP60" s="235"/>
      <c r="UQQ60" s="235"/>
      <c r="UQR60" s="235"/>
      <c r="UQS60" s="235"/>
      <c r="UQT60" s="235"/>
      <c r="UQU60" s="235"/>
      <c r="UQV60" s="235"/>
      <c r="UQW60" s="235"/>
      <c r="UQX60" s="235"/>
      <c r="UQY60" s="235"/>
      <c r="UQZ60" s="235"/>
      <c r="URA60" s="235"/>
      <c r="URB60" s="235"/>
      <c r="URC60" s="235"/>
      <c r="URD60" s="235"/>
      <c r="URE60" s="235"/>
      <c r="URF60" s="235"/>
      <c r="URG60" s="235"/>
      <c r="URH60" s="235"/>
      <c r="URI60" s="235"/>
      <c r="URJ60" s="235"/>
      <c r="URK60" s="235"/>
      <c r="URL60" s="235"/>
      <c r="URM60" s="235"/>
      <c r="URN60" s="235"/>
      <c r="URO60" s="235"/>
      <c r="URP60" s="235"/>
      <c r="URQ60" s="235"/>
      <c r="URR60" s="235"/>
      <c r="URS60" s="235"/>
      <c r="URT60" s="235"/>
      <c r="URU60" s="235"/>
      <c r="URV60" s="235"/>
      <c r="URW60" s="235"/>
      <c r="URX60" s="235"/>
      <c r="URY60" s="235"/>
      <c r="URZ60" s="235"/>
      <c r="USA60" s="235"/>
      <c r="USB60" s="235"/>
      <c r="USC60" s="235"/>
      <c r="USD60" s="235"/>
      <c r="USE60" s="235"/>
      <c r="USF60" s="235"/>
      <c r="USG60" s="235"/>
      <c r="USH60" s="235"/>
      <c r="USI60" s="235"/>
      <c r="USJ60" s="235"/>
      <c r="USK60" s="235"/>
      <c r="USL60" s="235"/>
      <c r="USM60" s="235"/>
      <c r="USN60" s="235"/>
      <c r="USO60" s="235"/>
      <c r="USP60" s="235"/>
      <c r="USQ60" s="235"/>
      <c r="USR60" s="235"/>
      <c r="USS60" s="235"/>
      <c r="UST60" s="235"/>
      <c r="USU60" s="235"/>
      <c r="USV60" s="235"/>
      <c r="USW60" s="235"/>
      <c r="USX60" s="235"/>
      <c r="USY60" s="235"/>
      <c r="USZ60" s="235"/>
      <c r="UTA60" s="235"/>
      <c r="UTB60" s="235"/>
      <c r="UTC60" s="235"/>
      <c r="UTD60" s="235"/>
      <c r="UTE60" s="235"/>
      <c r="UTF60" s="235"/>
      <c r="UTG60" s="235"/>
      <c r="UTH60" s="235"/>
      <c r="UTI60" s="235"/>
      <c r="UTJ60" s="235"/>
      <c r="UTK60" s="235"/>
      <c r="UTL60" s="235"/>
      <c r="UTM60" s="235"/>
      <c r="UTN60" s="235"/>
      <c r="UTO60" s="235"/>
      <c r="UTP60" s="235"/>
      <c r="UTQ60" s="235"/>
      <c r="UTR60" s="235"/>
      <c r="UTS60" s="235"/>
      <c r="UTT60" s="235"/>
      <c r="UTU60" s="235"/>
      <c r="UTV60" s="235"/>
      <c r="UTW60" s="235"/>
      <c r="UTX60" s="235"/>
      <c r="UTY60" s="235"/>
      <c r="UTZ60" s="235"/>
      <c r="UUA60" s="235"/>
      <c r="UUB60" s="235"/>
      <c r="UUC60" s="235"/>
      <c r="UUD60" s="235"/>
      <c r="UUE60" s="235"/>
      <c r="UUF60" s="235"/>
      <c r="UUG60" s="235"/>
      <c r="UUH60" s="235"/>
      <c r="UUI60" s="235"/>
      <c r="UUJ60" s="235"/>
      <c r="UUK60" s="235"/>
      <c r="UUL60" s="235"/>
      <c r="UUM60" s="235"/>
      <c r="UUN60" s="235"/>
      <c r="UUO60" s="235"/>
      <c r="UUP60" s="235"/>
      <c r="UUQ60" s="235"/>
      <c r="UUR60" s="235"/>
      <c r="UUS60" s="235"/>
      <c r="UUT60" s="235"/>
      <c r="UUU60" s="235"/>
      <c r="UUV60" s="235"/>
      <c r="UUW60" s="235"/>
      <c r="UUX60" s="235"/>
      <c r="UUY60" s="235"/>
      <c r="UUZ60" s="235"/>
      <c r="UVA60" s="235"/>
      <c r="UVB60" s="235"/>
      <c r="UVC60" s="235"/>
      <c r="UVD60" s="235"/>
      <c r="UVE60" s="235"/>
      <c r="UVF60" s="235"/>
      <c r="UVG60" s="235"/>
      <c r="UVH60" s="235"/>
      <c r="UVI60" s="235"/>
      <c r="UVJ60" s="235"/>
      <c r="UVK60" s="235"/>
      <c r="UVL60" s="235"/>
      <c r="UVM60" s="235"/>
      <c r="UVN60" s="235"/>
      <c r="UVO60" s="235"/>
      <c r="UVP60" s="235"/>
      <c r="UVQ60" s="235"/>
      <c r="UVR60" s="235"/>
      <c r="UVS60" s="235"/>
      <c r="UVT60" s="235"/>
      <c r="UVU60" s="235"/>
      <c r="UVV60" s="235"/>
      <c r="UVW60" s="235"/>
      <c r="UVX60" s="235"/>
      <c r="UVY60" s="235"/>
      <c r="UVZ60" s="235"/>
      <c r="UWA60" s="235"/>
      <c r="UWB60" s="235"/>
      <c r="UWC60" s="235"/>
      <c r="UWD60" s="235"/>
      <c r="UWE60" s="235"/>
      <c r="UWF60" s="235"/>
      <c r="UWG60" s="235"/>
      <c r="UWH60" s="235"/>
      <c r="UWI60" s="235"/>
      <c r="UWJ60" s="235"/>
      <c r="UWK60" s="235"/>
      <c r="UWL60" s="235"/>
      <c r="UWM60" s="235"/>
      <c r="UWN60" s="235"/>
      <c r="UWO60" s="235"/>
      <c r="UWP60" s="235"/>
      <c r="UWQ60" s="235"/>
      <c r="UWR60" s="235"/>
      <c r="UWS60" s="235"/>
      <c r="UWT60" s="235"/>
      <c r="UWU60" s="235"/>
      <c r="UWV60" s="235"/>
      <c r="UWW60" s="235"/>
      <c r="UWX60" s="235"/>
      <c r="UWY60" s="235"/>
      <c r="UWZ60" s="235"/>
      <c r="UXA60" s="235"/>
      <c r="UXB60" s="235"/>
      <c r="UXC60" s="235"/>
      <c r="UXD60" s="235"/>
      <c r="UXE60" s="235"/>
      <c r="UXF60" s="235"/>
      <c r="UXG60" s="235"/>
      <c r="UXH60" s="235"/>
      <c r="UXI60" s="235"/>
      <c r="UXJ60" s="235"/>
      <c r="UXK60" s="235"/>
      <c r="UXL60" s="235"/>
      <c r="UXM60" s="235"/>
      <c r="UXN60" s="235"/>
      <c r="UXO60" s="235"/>
      <c r="UXP60" s="235"/>
      <c r="UXQ60" s="235"/>
      <c r="UXR60" s="235"/>
      <c r="UXS60" s="235"/>
      <c r="UXT60" s="235"/>
      <c r="UXU60" s="235"/>
      <c r="UXV60" s="235"/>
      <c r="UXW60" s="235"/>
      <c r="UXX60" s="235"/>
      <c r="UXY60" s="235"/>
      <c r="UXZ60" s="235"/>
      <c r="UYA60" s="235"/>
      <c r="UYB60" s="235"/>
      <c r="UYC60" s="235"/>
      <c r="UYD60" s="235"/>
      <c r="UYE60" s="235"/>
      <c r="UYF60" s="235"/>
      <c r="UYG60" s="235"/>
      <c r="UYH60" s="235"/>
      <c r="UYI60" s="235"/>
      <c r="UYJ60" s="235"/>
      <c r="UYK60" s="235"/>
      <c r="UYL60" s="235"/>
      <c r="UYM60" s="235"/>
      <c r="UYN60" s="235"/>
      <c r="UYO60" s="235"/>
      <c r="UYP60" s="235"/>
      <c r="UYQ60" s="235"/>
      <c r="UYR60" s="235"/>
      <c r="UYS60" s="235"/>
      <c r="UYT60" s="235"/>
      <c r="UYU60" s="235"/>
      <c r="UYV60" s="235"/>
      <c r="UYW60" s="235"/>
      <c r="UYX60" s="235"/>
      <c r="UYY60" s="235"/>
      <c r="UYZ60" s="235"/>
      <c r="UZA60" s="235"/>
      <c r="UZB60" s="235"/>
      <c r="UZC60" s="235"/>
      <c r="UZD60" s="235"/>
      <c r="UZE60" s="235"/>
      <c r="UZF60" s="235"/>
      <c r="UZG60" s="235"/>
      <c r="UZH60" s="235"/>
      <c r="UZI60" s="235"/>
      <c r="UZJ60" s="235"/>
      <c r="UZK60" s="235"/>
      <c r="UZL60" s="235"/>
      <c r="UZM60" s="235"/>
      <c r="UZN60" s="235"/>
      <c r="UZO60" s="235"/>
      <c r="UZP60" s="235"/>
      <c r="UZQ60" s="235"/>
      <c r="UZR60" s="235"/>
      <c r="UZS60" s="235"/>
      <c r="UZT60" s="235"/>
      <c r="UZU60" s="235"/>
      <c r="UZV60" s="235"/>
      <c r="UZW60" s="235"/>
      <c r="UZX60" s="235"/>
      <c r="UZY60" s="235"/>
      <c r="UZZ60" s="235"/>
      <c r="VAA60" s="235"/>
      <c r="VAB60" s="235"/>
      <c r="VAC60" s="235"/>
      <c r="VAD60" s="235"/>
      <c r="VAE60" s="235"/>
      <c r="VAF60" s="235"/>
      <c r="VAG60" s="235"/>
      <c r="VAH60" s="235"/>
      <c r="VAI60" s="235"/>
      <c r="VAJ60" s="235"/>
      <c r="VAK60" s="235"/>
      <c r="VAL60" s="235"/>
      <c r="VAM60" s="235"/>
      <c r="VAN60" s="235"/>
      <c r="VAO60" s="235"/>
      <c r="VAP60" s="235"/>
      <c r="VAQ60" s="235"/>
      <c r="VAR60" s="235"/>
      <c r="VAS60" s="235"/>
      <c r="VAT60" s="235"/>
      <c r="VAU60" s="235"/>
      <c r="VAV60" s="235"/>
      <c r="VAW60" s="235"/>
      <c r="VAX60" s="235"/>
      <c r="VAY60" s="235"/>
      <c r="VAZ60" s="235"/>
      <c r="VBA60" s="235"/>
      <c r="VBB60" s="235"/>
      <c r="VBC60" s="235"/>
      <c r="VBD60" s="235"/>
      <c r="VBE60" s="235"/>
      <c r="VBF60" s="235"/>
      <c r="VBG60" s="235"/>
      <c r="VBH60" s="235"/>
      <c r="VBI60" s="235"/>
      <c r="VBJ60" s="235"/>
      <c r="VBK60" s="235"/>
      <c r="VBL60" s="235"/>
      <c r="VBM60" s="235"/>
      <c r="VBN60" s="235"/>
      <c r="VBO60" s="235"/>
      <c r="VBP60" s="235"/>
      <c r="VBQ60" s="235"/>
      <c r="VBR60" s="235"/>
      <c r="VBS60" s="235"/>
      <c r="VBT60" s="235"/>
      <c r="VBU60" s="235"/>
      <c r="VBV60" s="235"/>
      <c r="VBW60" s="235"/>
      <c r="VBX60" s="235"/>
      <c r="VBY60" s="235"/>
      <c r="VBZ60" s="235"/>
      <c r="VCA60" s="235"/>
      <c r="VCB60" s="235"/>
      <c r="VCC60" s="235"/>
      <c r="VCD60" s="235"/>
      <c r="VCE60" s="235"/>
      <c r="VCF60" s="235"/>
      <c r="VCG60" s="235"/>
      <c r="VCH60" s="235"/>
      <c r="VCI60" s="235"/>
      <c r="VCJ60" s="235"/>
      <c r="VCK60" s="235"/>
      <c r="VCL60" s="235"/>
      <c r="VCM60" s="235"/>
      <c r="VCN60" s="235"/>
      <c r="VCO60" s="235"/>
      <c r="VCP60" s="235"/>
      <c r="VCQ60" s="235"/>
      <c r="VCR60" s="235"/>
      <c r="VCS60" s="235"/>
      <c r="VCT60" s="235"/>
      <c r="VCU60" s="235"/>
      <c r="VCV60" s="235"/>
      <c r="VCW60" s="235"/>
      <c r="VCX60" s="235"/>
      <c r="VCY60" s="235"/>
      <c r="VCZ60" s="235"/>
      <c r="VDA60" s="235"/>
      <c r="VDB60" s="235"/>
      <c r="VDC60" s="235"/>
      <c r="VDD60" s="235"/>
      <c r="VDE60" s="235"/>
      <c r="VDF60" s="235"/>
      <c r="VDG60" s="235"/>
      <c r="VDH60" s="235"/>
      <c r="VDI60" s="235"/>
      <c r="VDJ60" s="235"/>
      <c r="VDK60" s="235"/>
      <c r="VDL60" s="235"/>
      <c r="VDM60" s="235"/>
      <c r="VDN60" s="235"/>
      <c r="VDO60" s="235"/>
      <c r="VDP60" s="235"/>
      <c r="VDQ60" s="235"/>
      <c r="VDR60" s="235"/>
      <c r="VDS60" s="235"/>
      <c r="VDT60" s="235"/>
      <c r="VDU60" s="235"/>
      <c r="VDV60" s="235"/>
      <c r="VDW60" s="235"/>
      <c r="VDX60" s="235"/>
      <c r="VDY60" s="235"/>
      <c r="VDZ60" s="235"/>
      <c r="VEA60" s="235"/>
      <c r="VEB60" s="235"/>
      <c r="VEC60" s="235"/>
      <c r="VED60" s="235"/>
      <c r="VEE60" s="235"/>
      <c r="VEF60" s="235"/>
      <c r="VEG60" s="235"/>
      <c r="VEH60" s="235"/>
      <c r="VEI60" s="235"/>
      <c r="VEJ60" s="235"/>
      <c r="VEK60" s="235"/>
      <c r="VEL60" s="235"/>
      <c r="VEM60" s="235"/>
      <c r="VEN60" s="235"/>
      <c r="VEO60" s="235"/>
      <c r="VEP60" s="235"/>
      <c r="VEQ60" s="235"/>
      <c r="VER60" s="235"/>
      <c r="VES60" s="235"/>
      <c r="VET60" s="235"/>
      <c r="VEU60" s="235"/>
      <c r="VEV60" s="235"/>
      <c r="VEW60" s="235"/>
      <c r="VEX60" s="235"/>
      <c r="VEY60" s="235"/>
      <c r="VEZ60" s="235"/>
      <c r="VFA60" s="235"/>
      <c r="VFB60" s="235"/>
      <c r="VFC60" s="235"/>
      <c r="VFD60" s="235"/>
      <c r="VFE60" s="235"/>
      <c r="VFF60" s="235"/>
      <c r="VFG60" s="235"/>
      <c r="VFH60" s="235"/>
      <c r="VFI60" s="235"/>
      <c r="VFJ60" s="235"/>
      <c r="VFK60" s="235"/>
      <c r="VFL60" s="235"/>
      <c r="VFM60" s="235"/>
      <c r="VFN60" s="235"/>
      <c r="VFO60" s="235"/>
      <c r="VFP60" s="235"/>
      <c r="VFQ60" s="235"/>
      <c r="VFR60" s="235"/>
      <c r="VFS60" s="235"/>
      <c r="VFT60" s="235"/>
      <c r="VFU60" s="235"/>
      <c r="VFV60" s="235"/>
      <c r="VFW60" s="235"/>
      <c r="VFX60" s="235"/>
      <c r="VFY60" s="235"/>
      <c r="VFZ60" s="235"/>
      <c r="VGA60" s="235"/>
      <c r="VGB60" s="235"/>
      <c r="VGC60" s="235"/>
      <c r="VGD60" s="235"/>
      <c r="VGE60" s="235"/>
      <c r="VGF60" s="235"/>
      <c r="VGG60" s="235"/>
      <c r="VGH60" s="235"/>
      <c r="VGI60" s="235"/>
      <c r="VGJ60" s="235"/>
      <c r="VGK60" s="235"/>
      <c r="VGL60" s="235"/>
      <c r="VGM60" s="235"/>
      <c r="VGN60" s="235"/>
      <c r="VGO60" s="235"/>
      <c r="VGP60" s="235"/>
      <c r="VGQ60" s="235"/>
      <c r="VGR60" s="235"/>
      <c r="VGS60" s="235"/>
      <c r="VGT60" s="235"/>
      <c r="VGU60" s="235"/>
      <c r="VGV60" s="235"/>
      <c r="VGW60" s="235"/>
      <c r="VGX60" s="235"/>
      <c r="VGY60" s="235"/>
      <c r="VGZ60" s="235"/>
      <c r="VHA60" s="235"/>
      <c r="VHB60" s="235"/>
      <c r="VHC60" s="235"/>
      <c r="VHD60" s="235"/>
      <c r="VHE60" s="235"/>
      <c r="VHF60" s="235"/>
      <c r="VHG60" s="235"/>
      <c r="VHH60" s="235"/>
      <c r="VHI60" s="235"/>
      <c r="VHJ60" s="235"/>
      <c r="VHK60" s="235"/>
      <c r="VHL60" s="235"/>
      <c r="VHM60" s="235"/>
      <c r="VHN60" s="235"/>
      <c r="VHO60" s="235"/>
      <c r="VHP60" s="235"/>
      <c r="VHQ60" s="235"/>
      <c r="VHR60" s="235"/>
      <c r="VHS60" s="235"/>
      <c r="VHT60" s="235"/>
      <c r="VHU60" s="235"/>
      <c r="VHV60" s="235"/>
      <c r="VHW60" s="235"/>
      <c r="VHX60" s="235"/>
      <c r="VHY60" s="235"/>
      <c r="VHZ60" s="235"/>
      <c r="VIA60" s="235"/>
      <c r="VIB60" s="235"/>
      <c r="VIC60" s="235"/>
      <c r="VID60" s="235"/>
      <c r="VIE60" s="235"/>
      <c r="VIF60" s="235"/>
      <c r="VIG60" s="235"/>
      <c r="VIH60" s="235"/>
      <c r="VII60" s="235"/>
      <c r="VIJ60" s="235"/>
      <c r="VIK60" s="235"/>
      <c r="VIL60" s="235"/>
      <c r="VIM60" s="235"/>
      <c r="VIN60" s="235"/>
      <c r="VIO60" s="235"/>
      <c r="VIP60" s="235"/>
      <c r="VIQ60" s="235"/>
      <c r="VIR60" s="235"/>
      <c r="VIS60" s="235"/>
      <c r="VIT60" s="235"/>
      <c r="VIU60" s="235"/>
      <c r="VIV60" s="235"/>
      <c r="VIW60" s="235"/>
      <c r="VIX60" s="235"/>
      <c r="VIY60" s="235"/>
      <c r="VIZ60" s="235"/>
      <c r="VJA60" s="235"/>
      <c r="VJB60" s="235"/>
      <c r="VJC60" s="235"/>
      <c r="VJD60" s="235"/>
      <c r="VJE60" s="235"/>
      <c r="VJF60" s="235"/>
      <c r="VJG60" s="235"/>
      <c r="VJH60" s="235"/>
      <c r="VJI60" s="235"/>
      <c r="VJJ60" s="235"/>
      <c r="VJK60" s="235"/>
      <c r="VJL60" s="235"/>
      <c r="VJM60" s="235"/>
      <c r="VJN60" s="235"/>
      <c r="VJO60" s="235"/>
      <c r="VJP60" s="235"/>
      <c r="VJQ60" s="235"/>
      <c r="VJR60" s="235"/>
      <c r="VJS60" s="235"/>
      <c r="VJT60" s="235"/>
      <c r="VJU60" s="235"/>
      <c r="VJV60" s="235"/>
      <c r="VJW60" s="235"/>
      <c r="VJX60" s="235"/>
      <c r="VJY60" s="235"/>
      <c r="VJZ60" s="235"/>
      <c r="VKA60" s="235"/>
      <c r="VKB60" s="235"/>
      <c r="VKC60" s="235"/>
      <c r="VKD60" s="235"/>
      <c r="VKE60" s="235"/>
      <c r="VKF60" s="235"/>
      <c r="VKG60" s="235"/>
      <c r="VKH60" s="235"/>
      <c r="VKI60" s="235"/>
      <c r="VKJ60" s="235"/>
      <c r="VKK60" s="235"/>
      <c r="VKL60" s="235"/>
      <c r="VKM60" s="235"/>
      <c r="VKN60" s="235"/>
      <c r="VKO60" s="235"/>
      <c r="VKP60" s="235"/>
      <c r="VKQ60" s="235"/>
      <c r="VKR60" s="235"/>
      <c r="VKS60" s="235"/>
      <c r="VKT60" s="235"/>
      <c r="VKU60" s="235"/>
      <c r="VKV60" s="235"/>
      <c r="VKW60" s="235"/>
      <c r="VKX60" s="235"/>
      <c r="VKY60" s="235"/>
      <c r="VKZ60" s="235"/>
      <c r="VLA60" s="235"/>
      <c r="VLB60" s="235"/>
      <c r="VLC60" s="235"/>
      <c r="VLD60" s="235"/>
      <c r="VLE60" s="235"/>
      <c r="VLF60" s="235"/>
      <c r="VLG60" s="235"/>
      <c r="VLH60" s="235"/>
      <c r="VLI60" s="235"/>
      <c r="VLJ60" s="235"/>
      <c r="VLK60" s="235"/>
      <c r="VLL60" s="235"/>
      <c r="VLM60" s="235"/>
      <c r="VLN60" s="235"/>
      <c r="VLO60" s="235"/>
      <c r="VLP60" s="235"/>
      <c r="VLQ60" s="235"/>
      <c r="VLR60" s="235"/>
      <c r="VLS60" s="235"/>
      <c r="VLT60" s="235"/>
      <c r="VLU60" s="235"/>
      <c r="VLV60" s="235"/>
      <c r="VLW60" s="235"/>
      <c r="VLX60" s="235"/>
      <c r="VLY60" s="235"/>
      <c r="VLZ60" s="235"/>
      <c r="VMA60" s="235"/>
      <c r="VMB60" s="235"/>
      <c r="VMC60" s="235"/>
      <c r="VMD60" s="235"/>
      <c r="VME60" s="235"/>
      <c r="VMF60" s="235"/>
      <c r="VMG60" s="235"/>
      <c r="VMH60" s="235"/>
      <c r="VMI60" s="235"/>
      <c r="VMJ60" s="235"/>
      <c r="VMK60" s="235"/>
      <c r="VML60" s="235"/>
      <c r="VMM60" s="235"/>
      <c r="VMN60" s="235"/>
      <c r="VMO60" s="235"/>
      <c r="VMP60" s="235"/>
      <c r="VMQ60" s="235"/>
      <c r="VMR60" s="235"/>
      <c r="VMS60" s="235"/>
      <c r="VMT60" s="235"/>
      <c r="VMU60" s="235"/>
      <c r="VMV60" s="235"/>
      <c r="VMW60" s="235"/>
      <c r="VMX60" s="235"/>
      <c r="VMY60" s="235"/>
      <c r="VMZ60" s="235"/>
      <c r="VNA60" s="235"/>
      <c r="VNB60" s="235"/>
      <c r="VNC60" s="235"/>
      <c r="VND60" s="235"/>
      <c r="VNE60" s="235"/>
      <c r="VNF60" s="235"/>
      <c r="VNG60" s="235"/>
      <c r="VNH60" s="235"/>
      <c r="VNI60" s="235"/>
      <c r="VNJ60" s="235"/>
      <c r="VNK60" s="235"/>
      <c r="VNL60" s="235"/>
      <c r="VNM60" s="235"/>
      <c r="VNN60" s="235"/>
      <c r="VNO60" s="235"/>
      <c r="VNP60" s="235"/>
      <c r="VNQ60" s="235"/>
      <c r="VNR60" s="235"/>
      <c r="VNS60" s="235"/>
      <c r="VNT60" s="235"/>
      <c r="VNU60" s="235"/>
      <c r="VNV60" s="235"/>
      <c r="VNW60" s="235"/>
      <c r="VNX60" s="235"/>
      <c r="VNY60" s="235"/>
      <c r="VNZ60" s="235"/>
      <c r="VOA60" s="235"/>
      <c r="VOB60" s="235"/>
      <c r="VOC60" s="235"/>
      <c r="VOD60" s="235"/>
      <c r="VOE60" s="235"/>
      <c r="VOF60" s="235"/>
      <c r="VOG60" s="235"/>
      <c r="VOH60" s="235"/>
      <c r="VOI60" s="235"/>
      <c r="VOJ60" s="235"/>
      <c r="VOK60" s="235"/>
      <c r="VOL60" s="235"/>
      <c r="VOM60" s="235"/>
      <c r="VON60" s="235"/>
      <c r="VOO60" s="235"/>
      <c r="VOP60" s="235"/>
      <c r="VOQ60" s="235"/>
      <c r="VOR60" s="235"/>
      <c r="VOS60" s="235"/>
      <c r="VOT60" s="235"/>
      <c r="VOU60" s="235"/>
      <c r="VOV60" s="235"/>
      <c r="VOW60" s="235"/>
      <c r="VOX60" s="235"/>
      <c r="VOY60" s="235"/>
      <c r="VOZ60" s="235"/>
      <c r="VPA60" s="235"/>
      <c r="VPB60" s="235"/>
      <c r="VPC60" s="235"/>
      <c r="VPD60" s="235"/>
      <c r="VPE60" s="235"/>
      <c r="VPF60" s="235"/>
      <c r="VPG60" s="235"/>
      <c r="VPH60" s="235"/>
      <c r="VPI60" s="235"/>
      <c r="VPJ60" s="235"/>
      <c r="VPK60" s="235"/>
      <c r="VPL60" s="235"/>
      <c r="VPM60" s="235"/>
      <c r="VPN60" s="235"/>
      <c r="VPO60" s="235"/>
      <c r="VPP60" s="235"/>
      <c r="VPQ60" s="235"/>
      <c r="VPR60" s="235"/>
      <c r="VPS60" s="235"/>
      <c r="VPT60" s="235"/>
      <c r="VPU60" s="235"/>
      <c r="VPV60" s="235"/>
      <c r="VPW60" s="235"/>
      <c r="VPX60" s="235"/>
      <c r="VPY60" s="235"/>
      <c r="VPZ60" s="235"/>
      <c r="VQA60" s="235"/>
      <c r="VQB60" s="235"/>
      <c r="VQC60" s="235"/>
      <c r="VQD60" s="235"/>
      <c r="VQE60" s="235"/>
      <c r="VQF60" s="235"/>
      <c r="VQG60" s="235"/>
      <c r="VQH60" s="235"/>
      <c r="VQI60" s="235"/>
      <c r="VQJ60" s="235"/>
      <c r="VQK60" s="235"/>
      <c r="VQL60" s="235"/>
      <c r="VQM60" s="235"/>
      <c r="VQN60" s="235"/>
      <c r="VQO60" s="235"/>
      <c r="VQP60" s="235"/>
      <c r="VQQ60" s="235"/>
      <c r="VQR60" s="235"/>
      <c r="VQS60" s="235"/>
      <c r="VQT60" s="235"/>
      <c r="VQU60" s="235"/>
      <c r="VQV60" s="235"/>
      <c r="VQW60" s="235"/>
      <c r="VQX60" s="235"/>
      <c r="VQY60" s="235"/>
      <c r="VQZ60" s="235"/>
      <c r="VRA60" s="235"/>
      <c r="VRB60" s="235"/>
      <c r="VRC60" s="235"/>
      <c r="VRD60" s="235"/>
      <c r="VRE60" s="235"/>
      <c r="VRF60" s="235"/>
      <c r="VRG60" s="235"/>
      <c r="VRH60" s="235"/>
      <c r="VRI60" s="235"/>
      <c r="VRJ60" s="235"/>
      <c r="VRK60" s="235"/>
      <c r="VRL60" s="235"/>
      <c r="VRM60" s="235"/>
      <c r="VRN60" s="235"/>
      <c r="VRO60" s="235"/>
      <c r="VRP60" s="235"/>
      <c r="VRQ60" s="235"/>
      <c r="VRR60" s="235"/>
      <c r="VRS60" s="235"/>
      <c r="VRT60" s="235"/>
      <c r="VRU60" s="235"/>
      <c r="VRV60" s="235"/>
      <c r="VRW60" s="235"/>
      <c r="VRX60" s="235"/>
      <c r="VRY60" s="235"/>
      <c r="VRZ60" s="235"/>
      <c r="VSA60" s="235"/>
      <c r="VSB60" s="235"/>
      <c r="VSC60" s="235"/>
      <c r="VSD60" s="235"/>
      <c r="VSE60" s="235"/>
      <c r="VSF60" s="235"/>
      <c r="VSG60" s="235"/>
      <c r="VSH60" s="235"/>
      <c r="VSI60" s="235"/>
      <c r="VSJ60" s="235"/>
      <c r="VSK60" s="235"/>
      <c r="VSL60" s="235"/>
      <c r="VSM60" s="235"/>
      <c r="VSN60" s="235"/>
      <c r="VSO60" s="235"/>
      <c r="VSP60" s="235"/>
      <c r="VSQ60" s="235"/>
      <c r="VSR60" s="235"/>
      <c r="VSS60" s="235"/>
      <c r="VST60" s="235"/>
      <c r="VSU60" s="235"/>
      <c r="VSV60" s="235"/>
      <c r="VSW60" s="235"/>
      <c r="VSX60" s="235"/>
      <c r="VSY60" s="235"/>
      <c r="VSZ60" s="235"/>
      <c r="VTA60" s="235"/>
      <c r="VTB60" s="235"/>
      <c r="VTC60" s="235"/>
      <c r="VTD60" s="235"/>
      <c r="VTE60" s="235"/>
      <c r="VTF60" s="235"/>
      <c r="VTG60" s="235"/>
      <c r="VTH60" s="235"/>
      <c r="VTI60" s="235"/>
      <c r="VTJ60" s="235"/>
      <c r="VTK60" s="235"/>
      <c r="VTL60" s="235"/>
      <c r="VTM60" s="235"/>
      <c r="VTN60" s="235"/>
      <c r="VTO60" s="235"/>
      <c r="VTP60" s="235"/>
      <c r="VTQ60" s="235"/>
      <c r="VTR60" s="235"/>
      <c r="VTS60" s="235"/>
      <c r="VTT60" s="235"/>
      <c r="VTU60" s="235"/>
      <c r="VTV60" s="235"/>
      <c r="VTW60" s="235"/>
      <c r="VTX60" s="235"/>
      <c r="VTY60" s="235"/>
      <c r="VTZ60" s="235"/>
      <c r="VUA60" s="235"/>
      <c r="VUB60" s="235"/>
      <c r="VUC60" s="235"/>
      <c r="VUD60" s="235"/>
      <c r="VUE60" s="235"/>
      <c r="VUF60" s="235"/>
      <c r="VUG60" s="235"/>
      <c r="VUH60" s="235"/>
      <c r="VUI60" s="235"/>
      <c r="VUJ60" s="235"/>
      <c r="VUK60" s="235"/>
      <c r="VUL60" s="235"/>
      <c r="VUM60" s="235"/>
      <c r="VUN60" s="235"/>
      <c r="VUO60" s="235"/>
      <c r="VUP60" s="235"/>
      <c r="VUQ60" s="235"/>
      <c r="VUR60" s="235"/>
      <c r="VUS60" s="235"/>
      <c r="VUT60" s="235"/>
      <c r="VUU60" s="235"/>
      <c r="VUV60" s="235"/>
      <c r="VUW60" s="235"/>
      <c r="VUX60" s="235"/>
      <c r="VUY60" s="235"/>
      <c r="VUZ60" s="235"/>
      <c r="VVA60" s="235"/>
      <c r="VVB60" s="235"/>
      <c r="VVC60" s="235"/>
      <c r="VVD60" s="235"/>
      <c r="VVE60" s="235"/>
      <c r="VVF60" s="235"/>
      <c r="VVG60" s="235"/>
      <c r="VVH60" s="235"/>
      <c r="VVI60" s="235"/>
      <c r="VVJ60" s="235"/>
      <c r="VVK60" s="235"/>
      <c r="VVL60" s="235"/>
      <c r="VVM60" s="235"/>
      <c r="VVN60" s="235"/>
      <c r="VVO60" s="235"/>
      <c r="VVP60" s="235"/>
      <c r="VVQ60" s="235"/>
      <c r="VVR60" s="235"/>
      <c r="VVS60" s="235"/>
      <c r="VVT60" s="235"/>
      <c r="VVU60" s="235"/>
      <c r="VVV60" s="235"/>
      <c r="VVW60" s="235"/>
      <c r="VVX60" s="235"/>
      <c r="VVY60" s="235"/>
      <c r="VVZ60" s="235"/>
      <c r="VWA60" s="235"/>
      <c r="VWB60" s="235"/>
      <c r="VWC60" s="235"/>
      <c r="VWD60" s="235"/>
      <c r="VWE60" s="235"/>
      <c r="VWF60" s="235"/>
      <c r="VWG60" s="235"/>
      <c r="VWH60" s="235"/>
      <c r="VWI60" s="235"/>
      <c r="VWJ60" s="235"/>
      <c r="VWK60" s="235"/>
      <c r="VWL60" s="235"/>
      <c r="VWM60" s="235"/>
      <c r="VWN60" s="235"/>
      <c r="VWO60" s="235"/>
      <c r="VWP60" s="235"/>
      <c r="VWQ60" s="235"/>
      <c r="VWR60" s="235"/>
      <c r="VWS60" s="235"/>
      <c r="VWT60" s="235"/>
      <c r="VWU60" s="235"/>
      <c r="VWV60" s="235"/>
      <c r="VWW60" s="235"/>
      <c r="VWX60" s="235"/>
      <c r="VWY60" s="235"/>
      <c r="VWZ60" s="235"/>
      <c r="VXA60" s="235"/>
      <c r="VXB60" s="235"/>
      <c r="VXC60" s="235"/>
      <c r="VXD60" s="235"/>
      <c r="VXE60" s="235"/>
      <c r="VXF60" s="235"/>
      <c r="VXG60" s="235"/>
      <c r="VXH60" s="235"/>
      <c r="VXI60" s="235"/>
      <c r="VXJ60" s="235"/>
      <c r="VXK60" s="235"/>
      <c r="VXL60" s="235"/>
      <c r="VXM60" s="235"/>
      <c r="VXN60" s="235"/>
      <c r="VXO60" s="235"/>
      <c r="VXP60" s="235"/>
      <c r="VXQ60" s="235"/>
      <c r="VXR60" s="235"/>
      <c r="VXS60" s="235"/>
      <c r="VXT60" s="235"/>
      <c r="VXU60" s="235"/>
      <c r="VXV60" s="235"/>
      <c r="VXW60" s="235"/>
      <c r="VXX60" s="235"/>
      <c r="VXY60" s="235"/>
      <c r="VXZ60" s="235"/>
      <c r="VYA60" s="235"/>
      <c r="VYB60" s="235"/>
      <c r="VYC60" s="235"/>
      <c r="VYD60" s="235"/>
      <c r="VYE60" s="235"/>
      <c r="VYF60" s="235"/>
      <c r="VYG60" s="235"/>
      <c r="VYH60" s="235"/>
      <c r="VYI60" s="235"/>
      <c r="VYJ60" s="235"/>
      <c r="VYK60" s="235"/>
      <c r="VYL60" s="235"/>
      <c r="VYM60" s="235"/>
      <c r="VYN60" s="235"/>
      <c r="VYO60" s="235"/>
      <c r="VYP60" s="235"/>
      <c r="VYQ60" s="235"/>
      <c r="VYR60" s="235"/>
      <c r="VYS60" s="235"/>
      <c r="VYT60" s="235"/>
      <c r="VYU60" s="235"/>
      <c r="VYV60" s="235"/>
      <c r="VYW60" s="235"/>
      <c r="VYX60" s="235"/>
      <c r="VYY60" s="235"/>
      <c r="VYZ60" s="235"/>
      <c r="VZA60" s="235"/>
      <c r="VZB60" s="235"/>
      <c r="VZC60" s="235"/>
      <c r="VZD60" s="235"/>
      <c r="VZE60" s="235"/>
      <c r="VZF60" s="235"/>
      <c r="VZG60" s="235"/>
      <c r="VZH60" s="235"/>
      <c r="VZI60" s="235"/>
      <c r="VZJ60" s="235"/>
      <c r="VZK60" s="235"/>
      <c r="VZL60" s="235"/>
      <c r="VZM60" s="235"/>
      <c r="VZN60" s="235"/>
      <c r="VZO60" s="235"/>
      <c r="VZP60" s="235"/>
      <c r="VZQ60" s="235"/>
      <c r="VZR60" s="235"/>
      <c r="VZS60" s="235"/>
      <c r="VZT60" s="235"/>
      <c r="VZU60" s="235"/>
      <c r="VZV60" s="235"/>
      <c r="VZW60" s="235"/>
      <c r="VZX60" s="235"/>
      <c r="VZY60" s="235"/>
      <c r="VZZ60" s="235"/>
      <c r="WAA60" s="235"/>
      <c r="WAB60" s="235"/>
      <c r="WAC60" s="235"/>
      <c r="WAD60" s="235"/>
      <c r="WAE60" s="235"/>
      <c r="WAF60" s="235"/>
      <c r="WAG60" s="235"/>
      <c r="WAH60" s="235"/>
      <c r="WAI60" s="235"/>
      <c r="WAJ60" s="235"/>
      <c r="WAK60" s="235"/>
      <c r="WAL60" s="235"/>
      <c r="WAM60" s="235"/>
      <c r="WAN60" s="235"/>
      <c r="WAO60" s="235"/>
      <c r="WAP60" s="235"/>
      <c r="WAQ60" s="235"/>
      <c r="WAR60" s="235"/>
      <c r="WAS60" s="235"/>
      <c r="WAT60" s="235"/>
      <c r="WAU60" s="235"/>
      <c r="WAV60" s="235"/>
      <c r="WAW60" s="235"/>
      <c r="WAX60" s="235"/>
      <c r="WAY60" s="235"/>
      <c r="WAZ60" s="235"/>
      <c r="WBA60" s="235"/>
      <c r="WBB60" s="235"/>
      <c r="WBC60" s="235"/>
      <c r="WBD60" s="235"/>
      <c r="WBE60" s="235"/>
      <c r="WBF60" s="235"/>
      <c r="WBG60" s="235"/>
      <c r="WBH60" s="235"/>
      <c r="WBI60" s="235"/>
      <c r="WBJ60" s="235"/>
      <c r="WBK60" s="235"/>
      <c r="WBL60" s="235"/>
      <c r="WBM60" s="235"/>
      <c r="WBN60" s="235"/>
      <c r="WBO60" s="235"/>
      <c r="WBP60" s="235"/>
      <c r="WBQ60" s="235"/>
      <c r="WBR60" s="235"/>
      <c r="WBS60" s="235"/>
      <c r="WBT60" s="235"/>
      <c r="WBU60" s="235"/>
      <c r="WBV60" s="235"/>
      <c r="WBW60" s="235"/>
      <c r="WBX60" s="235"/>
      <c r="WBY60" s="235"/>
      <c r="WBZ60" s="235"/>
      <c r="WCA60" s="235"/>
      <c r="WCB60" s="235"/>
      <c r="WCC60" s="235"/>
      <c r="WCD60" s="235"/>
      <c r="WCE60" s="235"/>
      <c r="WCF60" s="235"/>
      <c r="WCG60" s="235"/>
      <c r="WCH60" s="235"/>
      <c r="WCI60" s="235"/>
      <c r="WCJ60" s="235"/>
      <c r="WCK60" s="235"/>
      <c r="WCL60" s="235"/>
      <c r="WCM60" s="235"/>
      <c r="WCN60" s="235"/>
      <c r="WCO60" s="235"/>
      <c r="WCP60" s="235"/>
      <c r="WCQ60" s="235"/>
      <c r="WCR60" s="235"/>
      <c r="WCS60" s="235"/>
      <c r="WCT60" s="235"/>
      <c r="WCU60" s="235"/>
      <c r="WCV60" s="235"/>
      <c r="WCW60" s="235"/>
      <c r="WCX60" s="235"/>
      <c r="WCY60" s="235"/>
      <c r="WCZ60" s="235"/>
      <c r="WDA60" s="235"/>
      <c r="WDB60" s="235"/>
      <c r="WDC60" s="235"/>
      <c r="WDD60" s="235"/>
      <c r="WDE60" s="235"/>
      <c r="WDF60" s="235"/>
      <c r="WDG60" s="235"/>
      <c r="WDH60" s="235"/>
      <c r="WDI60" s="235"/>
      <c r="WDJ60" s="235"/>
      <c r="WDK60" s="235"/>
      <c r="WDL60" s="235"/>
      <c r="WDM60" s="235"/>
      <c r="WDN60" s="235"/>
      <c r="WDO60" s="235"/>
      <c r="WDP60" s="235"/>
      <c r="WDQ60" s="235"/>
      <c r="WDR60" s="235"/>
      <c r="WDS60" s="235"/>
      <c r="WDT60" s="235"/>
      <c r="WDU60" s="235"/>
      <c r="WDV60" s="235"/>
      <c r="WDW60" s="235"/>
      <c r="WDX60" s="235"/>
      <c r="WDY60" s="235"/>
      <c r="WDZ60" s="235"/>
      <c r="WEA60" s="235"/>
      <c r="WEB60" s="235"/>
      <c r="WEC60" s="235"/>
      <c r="WED60" s="235"/>
      <c r="WEE60" s="235"/>
      <c r="WEF60" s="235"/>
      <c r="WEG60" s="235"/>
      <c r="WEH60" s="235"/>
      <c r="WEI60" s="235"/>
      <c r="WEJ60" s="235"/>
      <c r="WEK60" s="235"/>
      <c r="WEL60" s="235"/>
      <c r="WEM60" s="235"/>
      <c r="WEN60" s="235"/>
      <c r="WEO60" s="235"/>
      <c r="WEP60" s="235"/>
      <c r="WEQ60" s="235"/>
      <c r="WER60" s="235"/>
      <c r="WES60" s="235"/>
      <c r="WET60" s="235"/>
      <c r="WEU60" s="235"/>
      <c r="WEV60" s="235"/>
      <c r="WEW60" s="235"/>
      <c r="WEX60" s="235"/>
      <c r="WEY60" s="235"/>
      <c r="WEZ60" s="235"/>
      <c r="WFA60" s="235"/>
      <c r="WFB60" s="235"/>
      <c r="WFC60" s="235"/>
      <c r="WFD60" s="235"/>
      <c r="WFE60" s="235"/>
      <c r="WFF60" s="235"/>
      <c r="WFG60" s="235"/>
      <c r="WFH60" s="235"/>
      <c r="WFI60" s="235"/>
      <c r="WFJ60" s="235"/>
      <c r="WFK60" s="235"/>
      <c r="WFL60" s="235"/>
      <c r="WFM60" s="235"/>
      <c r="WFN60" s="235"/>
      <c r="WFO60" s="235"/>
      <c r="WFP60" s="235"/>
      <c r="WFQ60" s="235"/>
      <c r="WFR60" s="235"/>
      <c r="WFS60" s="235"/>
      <c r="WFT60" s="235"/>
      <c r="WFU60" s="235"/>
      <c r="WFV60" s="235"/>
      <c r="WFW60" s="235"/>
      <c r="WFX60" s="235"/>
      <c r="WFY60" s="235"/>
      <c r="WFZ60" s="235"/>
      <c r="WGA60" s="235"/>
      <c r="WGB60" s="235"/>
      <c r="WGC60" s="235"/>
      <c r="WGD60" s="235"/>
      <c r="WGE60" s="235"/>
      <c r="WGF60" s="235"/>
      <c r="WGG60" s="235"/>
      <c r="WGH60" s="235"/>
      <c r="WGI60" s="235"/>
      <c r="WGJ60" s="235"/>
      <c r="WGK60" s="235"/>
      <c r="WGL60" s="235"/>
      <c r="WGM60" s="235"/>
      <c r="WGN60" s="235"/>
      <c r="WGO60" s="235"/>
      <c r="WGP60" s="235"/>
      <c r="WGQ60" s="235"/>
      <c r="WGR60" s="235"/>
      <c r="WGS60" s="235"/>
      <c r="WGT60" s="235"/>
      <c r="WGU60" s="235"/>
      <c r="WGV60" s="235"/>
      <c r="WGW60" s="235"/>
      <c r="WGX60" s="235"/>
      <c r="WGY60" s="235"/>
      <c r="WGZ60" s="235"/>
      <c r="WHA60" s="235"/>
      <c r="WHB60" s="235"/>
      <c r="WHC60" s="235"/>
      <c r="WHD60" s="235"/>
      <c r="WHE60" s="235"/>
      <c r="WHF60" s="235"/>
      <c r="WHG60" s="235"/>
      <c r="WHH60" s="235"/>
      <c r="WHI60" s="235"/>
      <c r="WHJ60" s="235"/>
      <c r="WHK60" s="235"/>
      <c r="WHL60" s="235"/>
      <c r="WHM60" s="235"/>
      <c r="WHN60" s="235"/>
      <c r="WHO60" s="235"/>
      <c r="WHP60" s="235"/>
      <c r="WHQ60" s="235"/>
      <c r="WHR60" s="235"/>
      <c r="WHS60" s="235"/>
      <c r="WHT60" s="235"/>
      <c r="WHU60" s="235"/>
      <c r="WHV60" s="235"/>
      <c r="WHW60" s="235"/>
      <c r="WHX60" s="235"/>
      <c r="WHY60" s="235"/>
      <c r="WHZ60" s="235"/>
      <c r="WIA60" s="235"/>
      <c r="WIB60" s="235"/>
      <c r="WIC60" s="235"/>
      <c r="WID60" s="235"/>
      <c r="WIE60" s="235"/>
      <c r="WIF60" s="235"/>
      <c r="WIG60" s="235"/>
      <c r="WIH60" s="235"/>
      <c r="WII60" s="235"/>
      <c r="WIJ60" s="235"/>
      <c r="WIK60" s="235"/>
      <c r="WIL60" s="235"/>
      <c r="WIM60" s="235"/>
      <c r="WIN60" s="235"/>
      <c r="WIO60" s="235"/>
      <c r="WIP60" s="235"/>
      <c r="WIQ60" s="235"/>
      <c r="WIR60" s="235"/>
      <c r="WIS60" s="235"/>
      <c r="WIT60" s="235"/>
      <c r="WIU60" s="235"/>
      <c r="WIV60" s="235"/>
      <c r="WIW60" s="235"/>
      <c r="WIX60" s="235"/>
      <c r="WIY60" s="235"/>
      <c r="WIZ60" s="235"/>
      <c r="WJA60" s="235"/>
      <c r="WJB60" s="235"/>
      <c r="WJC60" s="235"/>
      <c r="WJD60" s="235"/>
      <c r="WJE60" s="235"/>
      <c r="WJF60" s="235"/>
      <c r="WJG60" s="235"/>
      <c r="WJH60" s="235"/>
      <c r="WJI60" s="235"/>
      <c r="WJJ60" s="235"/>
      <c r="WJK60" s="235"/>
      <c r="WJL60" s="235"/>
      <c r="WJM60" s="235"/>
      <c r="WJN60" s="235"/>
      <c r="WJO60" s="235"/>
      <c r="WJP60" s="235"/>
      <c r="WJQ60" s="235"/>
      <c r="WJR60" s="235"/>
      <c r="WJS60" s="235"/>
      <c r="WJT60" s="235"/>
      <c r="WJU60" s="235"/>
      <c r="WJV60" s="235"/>
      <c r="WJW60" s="235"/>
      <c r="WJX60" s="235"/>
      <c r="WJY60" s="235"/>
      <c r="WJZ60" s="235"/>
      <c r="WKA60" s="235"/>
      <c r="WKB60" s="235"/>
      <c r="WKC60" s="235"/>
      <c r="WKD60" s="235"/>
      <c r="WKE60" s="235"/>
      <c r="WKF60" s="235"/>
      <c r="WKG60" s="235"/>
      <c r="WKH60" s="235"/>
      <c r="WKI60" s="235"/>
      <c r="WKJ60" s="235"/>
      <c r="WKK60" s="235"/>
      <c r="WKL60" s="235"/>
      <c r="WKM60" s="235"/>
      <c r="WKN60" s="235"/>
      <c r="WKO60" s="235"/>
      <c r="WKP60" s="235"/>
      <c r="WKQ60" s="235"/>
      <c r="WKR60" s="235"/>
      <c r="WKS60" s="235"/>
      <c r="WKT60" s="235"/>
      <c r="WKU60" s="235"/>
      <c r="WKV60" s="235"/>
      <c r="WKW60" s="235"/>
      <c r="WKX60" s="235"/>
      <c r="WKY60" s="235"/>
      <c r="WKZ60" s="235"/>
      <c r="WLA60" s="235"/>
      <c r="WLB60" s="235"/>
      <c r="WLC60" s="235"/>
      <c r="WLD60" s="235"/>
      <c r="WLE60" s="235"/>
      <c r="WLF60" s="235"/>
      <c r="WLG60" s="235"/>
      <c r="WLH60" s="235"/>
      <c r="WLI60" s="235"/>
      <c r="WLJ60" s="235"/>
      <c r="WLK60" s="235"/>
      <c r="WLL60" s="235"/>
      <c r="WLM60" s="235"/>
      <c r="WLN60" s="235"/>
      <c r="WLO60" s="235"/>
      <c r="WLP60" s="235"/>
      <c r="WLQ60" s="235"/>
      <c r="WLR60" s="235"/>
      <c r="WLS60" s="235"/>
      <c r="WLT60" s="235"/>
      <c r="WLU60" s="235"/>
      <c r="WLV60" s="235"/>
      <c r="WLW60" s="235"/>
      <c r="WLX60" s="235"/>
      <c r="WLY60" s="235"/>
      <c r="WLZ60" s="235"/>
      <c r="WMA60" s="235"/>
      <c r="WMB60" s="235"/>
      <c r="WMC60" s="235"/>
      <c r="WMD60" s="235"/>
      <c r="WME60" s="235"/>
      <c r="WMF60" s="235"/>
      <c r="WMG60" s="235"/>
      <c r="WMH60" s="235"/>
      <c r="WMI60" s="235"/>
      <c r="WMJ60" s="235"/>
      <c r="WMK60" s="235"/>
      <c r="WML60" s="235"/>
      <c r="WMM60" s="235"/>
      <c r="WMN60" s="235"/>
      <c r="WMO60" s="235"/>
      <c r="WMP60" s="235"/>
      <c r="WMQ60" s="235"/>
      <c r="WMR60" s="235"/>
      <c r="WMS60" s="235"/>
      <c r="WMT60" s="235"/>
      <c r="WMU60" s="235"/>
      <c r="WMV60" s="235"/>
      <c r="WMW60" s="235"/>
      <c r="WMX60" s="235"/>
      <c r="WMY60" s="235"/>
      <c r="WMZ60" s="235"/>
      <c r="WNA60" s="235"/>
      <c r="WNB60" s="235"/>
      <c r="WNC60" s="235"/>
      <c r="WND60" s="235"/>
      <c r="WNE60" s="235"/>
      <c r="WNF60" s="235"/>
      <c r="WNG60" s="235"/>
      <c r="WNH60" s="235"/>
      <c r="WNI60" s="235"/>
      <c r="WNJ60" s="235"/>
      <c r="WNK60" s="235"/>
      <c r="WNL60" s="235"/>
      <c r="WNM60" s="235"/>
      <c r="WNN60" s="235"/>
      <c r="WNO60" s="235"/>
      <c r="WNP60" s="235"/>
      <c r="WNQ60" s="235"/>
      <c r="WNR60" s="235"/>
      <c r="WNS60" s="235"/>
      <c r="WNT60" s="235"/>
      <c r="WNU60" s="235"/>
      <c r="WNV60" s="235"/>
      <c r="WNW60" s="235"/>
      <c r="WNX60" s="235"/>
      <c r="WNY60" s="235"/>
      <c r="WNZ60" s="235"/>
      <c r="WOA60" s="235"/>
      <c r="WOB60" s="235"/>
      <c r="WOC60" s="235"/>
      <c r="WOD60" s="235"/>
      <c r="WOE60" s="235"/>
      <c r="WOF60" s="235"/>
      <c r="WOG60" s="235"/>
      <c r="WOH60" s="235"/>
      <c r="WOI60" s="235"/>
      <c r="WOJ60" s="235"/>
      <c r="WOK60" s="235"/>
      <c r="WOL60" s="235"/>
      <c r="WOM60" s="235"/>
      <c r="WON60" s="235"/>
      <c r="WOO60" s="235"/>
      <c r="WOP60" s="235"/>
      <c r="WOQ60" s="235"/>
      <c r="WOR60" s="235"/>
      <c r="WOS60" s="235"/>
      <c r="WOT60" s="235"/>
      <c r="WOU60" s="235"/>
      <c r="WOV60" s="235"/>
      <c r="WOW60" s="235"/>
      <c r="WOX60" s="235"/>
      <c r="WOY60" s="235"/>
      <c r="WOZ60" s="235"/>
      <c r="WPA60" s="235"/>
      <c r="WPB60" s="235"/>
      <c r="WPC60" s="235"/>
      <c r="WPD60" s="235"/>
      <c r="WPE60" s="235"/>
      <c r="WPF60" s="235"/>
      <c r="WPG60" s="235"/>
      <c r="WPH60" s="235"/>
      <c r="WPI60" s="235"/>
      <c r="WPJ60" s="235"/>
      <c r="WPK60" s="235"/>
      <c r="WPL60" s="235"/>
      <c r="WPM60" s="235"/>
      <c r="WPN60" s="235"/>
      <c r="WPO60" s="235"/>
      <c r="WPP60" s="235"/>
      <c r="WPQ60" s="235"/>
      <c r="WPR60" s="235"/>
      <c r="WPS60" s="235"/>
      <c r="WPT60" s="235"/>
      <c r="WPU60" s="235"/>
      <c r="WPV60" s="235"/>
      <c r="WPW60" s="235"/>
      <c r="WPX60" s="235"/>
      <c r="WPY60" s="235"/>
      <c r="WPZ60" s="235"/>
      <c r="WQA60" s="235"/>
      <c r="WQB60" s="235"/>
      <c r="WQC60" s="235"/>
      <c r="WQD60" s="235"/>
      <c r="WQE60" s="235"/>
      <c r="WQF60" s="235"/>
      <c r="WQG60" s="235"/>
      <c r="WQH60" s="235"/>
      <c r="WQI60" s="235"/>
      <c r="WQJ60" s="235"/>
      <c r="WQK60" s="235"/>
      <c r="WQL60" s="235"/>
      <c r="WQM60" s="235"/>
      <c r="WQN60" s="235"/>
      <c r="WQO60" s="235"/>
      <c r="WQP60" s="235"/>
      <c r="WQQ60" s="235"/>
      <c r="WQR60" s="235"/>
      <c r="WQS60" s="235"/>
      <c r="WQT60" s="235"/>
      <c r="WQU60" s="235"/>
      <c r="WQV60" s="235"/>
      <c r="WQW60" s="235"/>
      <c r="WQX60" s="235"/>
      <c r="WQY60" s="235"/>
      <c r="WQZ60" s="235"/>
      <c r="WRA60" s="235"/>
      <c r="WRB60" s="235"/>
      <c r="WRC60" s="235"/>
      <c r="WRD60" s="235"/>
      <c r="WRE60" s="235"/>
      <c r="WRF60" s="235"/>
      <c r="WRG60" s="235"/>
      <c r="WRH60" s="235"/>
      <c r="WRI60" s="235"/>
      <c r="WRJ60" s="235"/>
      <c r="WRK60" s="235"/>
      <c r="WRL60" s="235"/>
      <c r="WRM60" s="235"/>
      <c r="WRN60" s="235"/>
      <c r="WRO60" s="235"/>
      <c r="WRP60" s="235"/>
      <c r="WRQ60" s="235"/>
      <c r="WRR60" s="235"/>
      <c r="WRS60" s="235"/>
      <c r="WRT60" s="235"/>
      <c r="WRU60" s="235"/>
      <c r="WRV60" s="235"/>
      <c r="WRW60" s="235"/>
      <c r="WRX60" s="235"/>
      <c r="WRY60" s="235"/>
      <c r="WRZ60" s="235"/>
      <c r="WSA60" s="235"/>
      <c r="WSB60" s="235"/>
      <c r="WSC60" s="235"/>
      <c r="WSD60" s="235"/>
      <c r="WSE60" s="235"/>
      <c r="WSF60" s="235"/>
      <c r="WSG60" s="235"/>
      <c r="WSH60" s="235"/>
      <c r="WSI60" s="235"/>
      <c r="WSJ60" s="235"/>
      <c r="WSK60" s="235"/>
      <c r="WSL60" s="235"/>
      <c r="WSM60" s="235"/>
      <c r="WSN60" s="235"/>
      <c r="WSO60" s="235"/>
      <c r="WSP60" s="235"/>
      <c r="WSQ60" s="235"/>
      <c r="WSR60" s="235"/>
      <c r="WSS60" s="235"/>
      <c r="WST60" s="235"/>
      <c r="WSU60" s="235"/>
      <c r="WSV60" s="235"/>
      <c r="WSW60" s="235"/>
      <c r="WSX60" s="235"/>
      <c r="WSY60" s="235"/>
      <c r="WSZ60" s="235"/>
      <c r="WTA60" s="235"/>
      <c r="WTB60" s="235"/>
      <c r="WTC60" s="235"/>
      <c r="WTD60" s="235"/>
      <c r="WTE60" s="235"/>
      <c r="WTF60" s="235"/>
      <c r="WTG60" s="235"/>
      <c r="WTH60" s="235"/>
      <c r="WTI60" s="235"/>
      <c r="WTJ60" s="235"/>
      <c r="WTK60" s="235"/>
      <c r="WTL60" s="235"/>
      <c r="WTM60" s="235"/>
      <c r="WTN60" s="235"/>
      <c r="WTO60" s="235"/>
      <c r="WTP60" s="235"/>
      <c r="WTQ60" s="235"/>
      <c r="WTR60" s="235"/>
      <c r="WTS60" s="235"/>
      <c r="WTT60" s="235"/>
      <c r="WTU60" s="235"/>
      <c r="WTV60" s="235"/>
      <c r="WTW60" s="235"/>
      <c r="WTX60" s="235"/>
      <c r="WTY60" s="235"/>
      <c r="WTZ60" s="235"/>
      <c r="WUA60" s="235"/>
      <c r="WUB60" s="235"/>
      <c r="WUC60" s="235"/>
      <c r="WUD60" s="235"/>
      <c r="WUE60" s="235"/>
      <c r="WUF60" s="235"/>
      <c r="WUG60" s="235"/>
      <c r="WUH60" s="235"/>
      <c r="WUI60" s="235"/>
      <c r="WUJ60" s="235"/>
      <c r="WUK60" s="235"/>
      <c r="WUL60" s="235"/>
      <c r="WUM60" s="235"/>
      <c r="WUN60" s="235"/>
      <c r="WUO60" s="235"/>
      <c r="WUP60" s="235"/>
      <c r="WUQ60" s="235"/>
      <c r="WUR60" s="235"/>
      <c r="WUS60" s="235"/>
      <c r="WUT60" s="235"/>
      <c r="WUU60" s="235"/>
      <c r="WUV60" s="235"/>
      <c r="WUW60" s="235"/>
      <c r="WUX60" s="235"/>
      <c r="WUY60" s="235"/>
      <c r="WUZ60" s="235"/>
      <c r="WVA60" s="235"/>
      <c r="WVB60" s="235"/>
      <c r="WVC60" s="235"/>
      <c r="WVD60" s="235"/>
      <c r="WVE60" s="235"/>
      <c r="WVF60" s="235"/>
      <c r="WVG60" s="235"/>
      <c r="WVH60" s="235"/>
      <c r="WVI60" s="235"/>
      <c r="WVJ60" s="235"/>
      <c r="WVK60" s="235"/>
      <c r="WVL60" s="235"/>
      <c r="WVM60" s="235"/>
      <c r="WVN60" s="235"/>
      <c r="WVO60" s="235"/>
      <c r="WVP60" s="235"/>
      <c r="WVQ60" s="235"/>
      <c r="WVR60" s="235"/>
      <c r="WVS60" s="235"/>
      <c r="WVT60" s="235"/>
      <c r="WVU60" s="235"/>
      <c r="WVV60" s="235"/>
      <c r="WVW60" s="235"/>
      <c r="WVX60" s="235"/>
      <c r="WVY60" s="235"/>
      <c r="WVZ60" s="235"/>
      <c r="WWA60" s="235"/>
      <c r="WWB60" s="235"/>
      <c r="WWC60" s="235"/>
      <c r="WWD60" s="235"/>
      <c r="WWE60" s="235"/>
      <c r="WWF60" s="235"/>
      <c r="WWG60" s="235"/>
      <c r="WWH60" s="235"/>
      <c r="WWI60" s="235"/>
      <c r="WWJ60" s="235"/>
      <c r="WWK60" s="235"/>
      <c r="WWL60" s="235"/>
      <c r="WWM60" s="235"/>
      <c r="WWN60" s="235"/>
      <c r="WWO60" s="235"/>
      <c r="WWP60" s="235"/>
      <c r="WWQ60" s="235"/>
      <c r="WWR60" s="235"/>
      <c r="WWS60" s="235"/>
      <c r="WWT60" s="235"/>
      <c r="WWU60" s="235"/>
      <c r="WWV60" s="235"/>
      <c r="WWW60" s="235"/>
      <c r="WWX60" s="235"/>
      <c r="WWY60" s="235"/>
      <c r="WWZ60" s="235"/>
      <c r="WXA60" s="235"/>
      <c r="WXB60" s="235"/>
      <c r="WXC60" s="235"/>
      <c r="WXD60" s="235"/>
      <c r="WXE60" s="235"/>
      <c r="WXF60" s="235"/>
      <c r="WXG60" s="235"/>
      <c r="WXH60" s="235"/>
      <c r="WXI60" s="235"/>
      <c r="WXJ60" s="235"/>
      <c r="WXK60" s="235"/>
      <c r="WXL60" s="235"/>
      <c r="WXM60" s="235"/>
      <c r="WXN60" s="235"/>
      <c r="WXO60" s="235"/>
      <c r="WXP60" s="235"/>
      <c r="WXQ60" s="235"/>
      <c r="WXR60" s="235"/>
      <c r="WXS60" s="235"/>
      <c r="WXT60" s="235"/>
      <c r="WXU60" s="235"/>
      <c r="WXV60" s="235"/>
      <c r="WXW60" s="235"/>
      <c r="WXX60" s="235"/>
      <c r="WXY60" s="235"/>
      <c r="WXZ60" s="235"/>
      <c r="WYA60" s="235"/>
      <c r="WYB60" s="235"/>
      <c r="WYC60" s="235"/>
      <c r="WYD60" s="235"/>
      <c r="WYE60" s="235"/>
      <c r="WYF60" s="235"/>
      <c r="WYG60" s="235"/>
      <c r="WYH60" s="235"/>
      <c r="WYI60" s="235"/>
      <c r="WYJ60" s="235"/>
      <c r="WYK60" s="235"/>
      <c r="WYL60" s="235"/>
      <c r="WYM60" s="235"/>
      <c r="WYN60" s="235"/>
      <c r="WYO60" s="235"/>
      <c r="WYP60" s="235"/>
      <c r="WYQ60" s="235"/>
      <c r="WYR60" s="235"/>
      <c r="WYS60" s="235"/>
      <c r="WYT60" s="235"/>
      <c r="WYU60" s="235"/>
      <c r="WYV60" s="235"/>
      <c r="WYW60" s="235"/>
      <c r="WYX60" s="235"/>
      <c r="WYY60" s="235"/>
      <c r="WYZ60" s="235"/>
      <c r="WZA60" s="235"/>
      <c r="WZB60" s="235"/>
      <c r="WZC60" s="235"/>
      <c r="WZD60" s="235"/>
      <c r="WZE60" s="235"/>
      <c r="WZF60" s="235"/>
      <c r="WZG60" s="235"/>
      <c r="WZH60" s="235"/>
      <c r="WZI60" s="235"/>
      <c r="WZJ60" s="235"/>
      <c r="WZK60" s="235"/>
      <c r="WZL60" s="235"/>
      <c r="WZM60" s="235"/>
      <c r="WZN60" s="235"/>
      <c r="WZO60" s="235"/>
      <c r="WZP60" s="235"/>
      <c r="WZQ60" s="235"/>
      <c r="WZR60" s="235"/>
      <c r="WZS60" s="235"/>
      <c r="WZT60" s="235"/>
      <c r="WZU60" s="235"/>
      <c r="WZV60" s="235"/>
      <c r="WZW60" s="235"/>
      <c r="WZX60" s="235"/>
      <c r="WZY60" s="235"/>
      <c r="WZZ60" s="235"/>
      <c r="XAA60" s="235"/>
      <c r="XAB60" s="235"/>
      <c r="XAC60" s="235"/>
      <c r="XAD60" s="235"/>
      <c r="XAE60" s="235"/>
      <c r="XAF60" s="235"/>
      <c r="XAG60" s="235"/>
      <c r="XAH60" s="235"/>
      <c r="XAI60" s="235"/>
      <c r="XAJ60" s="235"/>
      <c r="XAK60" s="235"/>
      <c r="XAL60" s="235"/>
      <c r="XAM60" s="235"/>
      <c r="XAN60" s="235"/>
      <c r="XAO60" s="235"/>
      <c r="XAP60" s="235"/>
      <c r="XAQ60" s="235"/>
      <c r="XAR60" s="235"/>
      <c r="XAS60" s="235"/>
      <c r="XAT60" s="235"/>
      <c r="XAU60" s="235"/>
      <c r="XAV60" s="235"/>
      <c r="XAW60" s="235"/>
      <c r="XAX60" s="235"/>
      <c r="XAY60" s="235"/>
      <c r="XAZ60" s="235"/>
      <c r="XBA60" s="235"/>
      <c r="XBB60" s="235"/>
      <c r="XBC60" s="235"/>
      <c r="XBD60" s="235"/>
      <c r="XBE60" s="235"/>
      <c r="XBF60" s="235"/>
      <c r="XBG60" s="235"/>
      <c r="XBH60" s="235"/>
      <c r="XBI60" s="235"/>
      <c r="XBJ60" s="235"/>
      <c r="XBK60" s="235"/>
      <c r="XBL60" s="235"/>
      <c r="XBM60" s="235"/>
      <c r="XBN60" s="235"/>
      <c r="XBO60" s="235"/>
      <c r="XBP60" s="235"/>
      <c r="XBQ60" s="235"/>
      <c r="XBR60" s="235"/>
      <c r="XBS60" s="235"/>
      <c r="XBT60" s="235"/>
      <c r="XBU60" s="235"/>
      <c r="XBV60" s="235"/>
      <c r="XBW60" s="235"/>
      <c r="XBX60" s="235"/>
      <c r="XBY60" s="235"/>
      <c r="XBZ60" s="235"/>
      <c r="XCA60" s="235"/>
      <c r="XCB60" s="235"/>
      <c r="XCC60" s="235"/>
      <c r="XCD60" s="235"/>
      <c r="XCE60" s="235"/>
      <c r="XCF60" s="235"/>
      <c r="XCG60" s="235"/>
      <c r="XCH60" s="235"/>
      <c r="XCI60" s="235"/>
      <c r="XCJ60" s="235"/>
      <c r="XCK60" s="235"/>
      <c r="XCL60" s="235"/>
      <c r="XCM60" s="235"/>
      <c r="XCN60" s="235"/>
      <c r="XCO60" s="235"/>
      <c r="XCP60" s="235"/>
      <c r="XCQ60" s="235"/>
      <c r="XCR60" s="235"/>
      <c r="XCS60" s="235"/>
      <c r="XCT60" s="235"/>
      <c r="XCU60" s="235"/>
      <c r="XCV60" s="235"/>
      <c r="XCW60" s="235"/>
      <c r="XCX60" s="235"/>
      <c r="XCY60" s="235"/>
      <c r="XCZ60" s="235"/>
      <c r="XDA60" s="235"/>
      <c r="XDB60" s="235"/>
      <c r="XDC60" s="235"/>
      <c r="XDD60" s="235"/>
      <c r="XDE60" s="235"/>
      <c r="XDF60" s="235"/>
      <c r="XDG60" s="235"/>
      <c r="XDH60" s="235"/>
      <c r="XDI60" s="235"/>
      <c r="XDJ60" s="235"/>
      <c r="XDK60" s="235"/>
      <c r="XDL60" s="235"/>
      <c r="XDM60" s="235"/>
      <c r="XDN60" s="235"/>
      <c r="XDO60" s="235"/>
      <c r="XDP60" s="235"/>
      <c r="XDQ60" s="235"/>
      <c r="XDR60" s="235"/>
      <c r="XDS60" s="235"/>
      <c r="XDT60" s="235"/>
      <c r="XDU60" s="235"/>
      <c r="XDV60" s="235"/>
      <c r="XDW60" s="235"/>
      <c r="XDX60" s="235"/>
      <c r="XDY60" s="235"/>
      <c r="XDZ60" s="235"/>
      <c r="XEA60" s="235"/>
      <c r="XEB60" s="235"/>
      <c r="XEC60" s="235"/>
      <c r="XED60" s="235"/>
      <c r="XEE60" s="235"/>
      <c r="XEF60" s="235"/>
      <c r="XEG60" s="235"/>
      <c r="XEH60" s="235"/>
      <c r="XEI60" s="235"/>
      <c r="XEJ60" s="235"/>
      <c r="XEK60" s="235"/>
      <c r="XEL60" s="235"/>
      <c r="XEM60" s="235"/>
      <c r="XEN60" s="235"/>
      <c r="XEO60" s="235"/>
      <c r="XEP60" s="235"/>
      <c r="XEQ60" s="235"/>
      <c r="XER60" s="235"/>
      <c r="XES60" s="235"/>
      <c r="XET60" s="235"/>
      <c r="XEU60" s="235"/>
      <c r="XEV60" s="235"/>
      <c r="XEW60" s="235"/>
      <c r="XEX60" s="235"/>
      <c r="XEY60" s="235"/>
      <c r="XEZ60" s="235"/>
      <c r="XFA60" s="235"/>
      <c r="XFB60" s="235"/>
      <c r="XFC60" s="235"/>
      <c r="XFD60" s="235"/>
    </row>
    <row r="61" spans="2:16384" hidden="1">
      <c r="B61" s="2"/>
      <c r="C61" s="2"/>
      <c r="D61" s="2"/>
      <c r="E61" s="2"/>
      <c r="F61" s="2"/>
      <c r="G61" s="2"/>
      <c r="H61" s="2"/>
      <c r="I61" s="2"/>
      <c r="J61" s="2"/>
      <c r="K61" s="2"/>
      <c r="L61" s="287"/>
      <c r="M61" s="2"/>
      <c r="N61" s="2"/>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c r="EX61" s="235"/>
      <c r="EY61" s="235"/>
      <c r="EZ61" s="235"/>
      <c r="FA61" s="235"/>
      <c r="FB61" s="235"/>
      <c r="FC61" s="235"/>
      <c r="FD61" s="235"/>
      <c r="FE61" s="235"/>
      <c r="FF61" s="235"/>
      <c r="FG61" s="235"/>
      <c r="FH61" s="235"/>
      <c r="FI61" s="235"/>
      <c r="FJ61" s="235"/>
      <c r="FK61" s="235"/>
      <c r="FL61" s="235"/>
      <c r="FM61" s="235"/>
      <c r="FN61" s="235"/>
      <c r="FO61" s="235"/>
      <c r="FP61" s="235"/>
      <c r="FQ61" s="235"/>
      <c r="FR61" s="235"/>
      <c r="FS61" s="235"/>
      <c r="FT61" s="235"/>
      <c r="FU61" s="235"/>
      <c r="FV61" s="235"/>
      <c r="FW61" s="235"/>
      <c r="FX61" s="235"/>
      <c r="FY61" s="235"/>
      <c r="FZ61" s="235"/>
      <c r="GA61" s="235"/>
      <c r="GB61" s="235"/>
      <c r="GC61" s="235"/>
      <c r="GD61" s="235"/>
      <c r="GE61" s="235"/>
      <c r="GF61" s="235"/>
      <c r="GG61" s="235"/>
      <c r="GH61" s="235"/>
      <c r="GI61" s="235"/>
      <c r="GJ61" s="235"/>
      <c r="GK61" s="235"/>
      <c r="GL61" s="235"/>
      <c r="GM61" s="235"/>
      <c r="GN61" s="235"/>
      <c r="GO61" s="235"/>
      <c r="GP61" s="235"/>
      <c r="GQ61" s="235"/>
      <c r="GR61" s="235"/>
      <c r="GS61" s="235"/>
      <c r="GT61" s="235"/>
      <c r="GU61" s="235"/>
      <c r="GV61" s="235"/>
      <c r="GW61" s="235"/>
      <c r="GX61" s="235"/>
      <c r="GY61" s="235"/>
      <c r="GZ61" s="235"/>
      <c r="HA61" s="235"/>
      <c r="HB61" s="235"/>
      <c r="HC61" s="235"/>
      <c r="HD61" s="235"/>
      <c r="HE61" s="235"/>
      <c r="HF61" s="235"/>
      <c r="HG61" s="235"/>
      <c r="HH61" s="235"/>
      <c r="HI61" s="235"/>
      <c r="HJ61" s="235"/>
      <c r="HK61" s="235"/>
      <c r="HL61" s="235"/>
      <c r="HM61" s="235"/>
      <c r="HN61" s="235"/>
      <c r="HO61" s="235"/>
      <c r="HP61" s="235"/>
      <c r="HQ61" s="235"/>
      <c r="HR61" s="235"/>
      <c r="HS61" s="235"/>
      <c r="HT61" s="235"/>
      <c r="HU61" s="235"/>
      <c r="HV61" s="235"/>
      <c r="HW61" s="235"/>
      <c r="HX61" s="235"/>
      <c r="HY61" s="235"/>
      <c r="HZ61" s="235"/>
      <c r="IA61" s="235"/>
      <c r="IB61" s="235"/>
      <c r="IC61" s="235"/>
      <c r="ID61" s="235"/>
      <c r="IE61" s="235"/>
      <c r="IF61" s="235"/>
      <c r="IG61" s="235"/>
      <c r="IH61" s="235"/>
      <c r="II61" s="235"/>
      <c r="IJ61" s="235"/>
      <c r="IK61" s="235"/>
      <c r="IL61" s="235"/>
      <c r="IM61" s="235"/>
      <c r="IN61" s="235"/>
      <c r="IO61" s="235"/>
      <c r="IP61" s="235"/>
      <c r="IQ61" s="235"/>
      <c r="IR61" s="235"/>
      <c r="IS61" s="235"/>
      <c r="IT61" s="235"/>
      <c r="IU61" s="235"/>
      <c r="IV61" s="235"/>
      <c r="IW61" s="235"/>
      <c r="IX61" s="235"/>
      <c r="IY61" s="235"/>
      <c r="IZ61" s="235"/>
      <c r="JA61" s="235"/>
      <c r="JB61" s="235"/>
      <c r="JC61" s="235"/>
      <c r="JD61" s="235"/>
      <c r="JE61" s="235"/>
      <c r="JF61" s="235"/>
      <c r="JG61" s="235"/>
      <c r="JH61" s="235"/>
      <c r="JI61" s="235"/>
      <c r="JJ61" s="235"/>
      <c r="JK61" s="235"/>
      <c r="JL61" s="235"/>
      <c r="JM61" s="235"/>
      <c r="JN61" s="235"/>
      <c r="JO61" s="235"/>
      <c r="JP61" s="235"/>
      <c r="JQ61" s="235"/>
      <c r="JR61" s="235"/>
      <c r="JS61" s="235"/>
      <c r="JT61" s="235"/>
      <c r="JU61" s="235"/>
      <c r="JV61" s="235"/>
      <c r="JW61" s="235"/>
      <c r="JX61" s="235"/>
      <c r="JY61" s="235"/>
      <c r="JZ61" s="235"/>
      <c r="KA61" s="235"/>
      <c r="KB61" s="235"/>
      <c r="KC61" s="235"/>
      <c r="KD61" s="235"/>
      <c r="KE61" s="235"/>
      <c r="KF61" s="235"/>
      <c r="KG61" s="235"/>
      <c r="KH61" s="235"/>
      <c r="KI61" s="235"/>
      <c r="KJ61" s="235"/>
      <c r="KK61" s="235"/>
      <c r="KL61" s="235"/>
      <c r="KM61" s="235"/>
      <c r="KN61" s="235"/>
      <c r="KO61" s="235"/>
      <c r="KP61" s="235"/>
      <c r="KQ61" s="235"/>
      <c r="KR61" s="235"/>
      <c r="KS61" s="235"/>
      <c r="KT61" s="235"/>
      <c r="KU61" s="235"/>
      <c r="KV61" s="235"/>
      <c r="KW61" s="235"/>
      <c r="KX61" s="235"/>
      <c r="KY61" s="235"/>
      <c r="KZ61" s="235"/>
      <c r="LA61" s="235"/>
      <c r="LB61" s="235"/>
      <c r="LC61" s="235"/>
      <c r="LD61" s="235"/>
      <c r="LE61" s="235"/>
      <c r="LF61" s="235"/>
      <c r="LG61" s="235"/>
      <c r="LH61" s="235"/>
      <c r="LI61" s="235"/>
      <c r="LJ61" s="235"/>
      <c r="LK61" s="235"/>
      <c r="LL61" s="235"/>
      <c r="LM61" s="235"/>
      <c r="LN61" s="235"/>
      <c r="LO61" s="235"/>
      <c r="LP61" s="235"/>
      <c r="LQ61" s="235"/>
      <c r="LR61" s="235"/>
      <c r="LS61" s="235"/>
      <c r="LT61" s="235"/>
      <c r="LU61" s="235"/>
      <c r="LV61" s="235"/>
      <c r="LW61" s="235"/>
      <c r="LX61" s="235"/>
      <c r="LY61" s="235"/>
      <c r="LZ61" s="235"/>
      <c r="MA61" s="235"/>
      <c r="MB61" s="235"/>
      <c r="MC61" s="235"/>
      <c r="MD61" s="235"/>
      <c r="ME61" s="235"/>
      <c r="MF61" s="235"/>
      <c r="MG61" s="235"/>
      <c r="MH61" s="235"/>
      <c r="MI61" s="235"/>
      <c r="MJ61" s="235"/>
      <c r="MK61" s="235"/>
      <c r="ML61" s="235"/>
      <c r="MM61" s="235"/>
      <c r="MN61" s="235"/>
      <c r="MO61" s="235"/>
      <c r="MP61" s="235"/>
      <c r="MQ61" s="235"/>
      <c r="MR61" s="235"/>
      <c r="MS61" s="235"/>
      <c r="MT61" s="235"/>
      <c r="MU61" s="235"/>
      <c r="MV61" s="235"/>
      <c r="MW61" s="235"/>
      <c r="MX61" s="235"/>
      <c r="MY61" s="235"/>
      <c r="MZ61" s="235"/>
      <c r="NA61" s="235"/>
      <c r="NB61" s="235"/>
      <c r="NC61" s="235"/>
      <c r="ND61" s="235"/>
      <c r="NE61" s="235"/>
      <c r="NF61" s="235"/>
      <c r="NG61" s="235"/>
      <c r="NH61" s="235"/>
      <c r="NI61" s="235"/>
      <c r="NJ61" s="235"/>
      <c r="NK61" s="235"/>
      <c r="NL61" s="235"/>
      <c r="NM61" s="235"/>
      <c r="NN61" s="235"/>
      <c r="NO61" s="235"/>
      <c r="NP61" s="235"/>
      <c r="NQ61" s="235"/>
      <c r="NR61" s="235"/>
      <c r="NS61" s="235"/>
      <c r="NT61" s="235"/>
      <c r="NU61" s="235"/>
      <c r="NV61" s="235"/>
      <c r="NW61" s="235"/>
      <c r="NX61" s="235"/>
      <c r="NY61" s="235"/>
      <c r="NZ61" s="235"/>
      <c r="OA61" s="235"/>
      <c r="OB61" s="235"/>
      <c r="OC61" s="235"/>
      <c r="OD61" s="235"/>
      <c r="OE61" s="235"/>
      <c r="OF61" s="235"/>
      <c r="OG61" s="235"/>
      <c r="OH61" s="235"/>
      <c r="OI61" s="235"/>
      <c r="OJ61" s="235"/>
      <c r="OK61" s="235"/>
      <c r="OL61" s="235"/>
      <c r="OM61" s="235"/>
      <c r="ON61" s="235"/>
      <c r="OO61" s="235"/>
      <c r="OP61" s="235"/>
      <c r="OQ61" s="235"/>
      <c r="OR61" s="235"/>
      <c r="OS61" s="235"/>
      <c r="OT61" s="235"/>
      <c r="OU61" s="235"/>
      <c r="OV61" s="235"/>
      <c r="OW61" s="235"/>
      <c r="OX61" s="235"/>
      <c r="OY61" s="235"/>
      <c r="OZ61" s="235"/>
      <c r="PA61" s="235"/>
      <c r="PB61" s="235"/>
      <c r="PC61" s="235"/>
      <c r="PD61" s="235"/>
      <c r="PE61" s="235"/>
      <c r="PF61" s="235"/>
      <c r="PG61" s="235"/>
      <c r="PH61" s="235"/>
      <c r="PI61" s="235"/>
      <c r="PJ61" s="235"/>
      <c r="PK61" s="235"/>
      <c r="PL61" s="235"/>
      <c r="PM61" s="235"/>
      <c r="PN61" s="235"/>
      <c r="PO61" s="235"/>
      <c r="PP61" s="235"/>
      <c r="PQ61" s="235"/>
      <c r="PR61" s="235"/>
      <c r="PS61" s="235"/>
      <c r="PT61" s="235"/>
      <c r="PU61" s="235"/>
      <c r="PV61" s="235"/>
      <c r="PW61" s="235"/>
      <c r="PX61" s="235"/>
      <c r="PY61" s="235"/>
      <c r="PZ61" s="235"/>
      <c r="QA61" s="235"/>
      <c r="QB61" s="235"/>
      <c r="QC61" s="235"/>
      <c r="QD61" s="235"/>
      <c r="QE61" s="235"/>
      <c r="QF61" s="235"/>
      <c r="QG61" s="235"/>
      <c r="QH61" s="235"/>
      <c r="QI61" s="235"/>
      <c r="QJ61" s="235"/>
      <c r="QK61" s="235"/>
      <c r="QL61" s="235"/>
      <c r="QM61" s="235"/>
      <c r="QN61" s="235"/>
      <c r="QO61" s="235"/>
      <c r="QP61" s="235"/>
      <c r="QQ61" s="235"/>
      <c r="QR61" s="235"/>
      <c r="QS61" s="235"/>
      <c r="QT61" s="235"/>
      <c r="QU61" s="235"/>
      <c r="QV61" s="235"/>
      <c r="QW61" s="235"/>
      <c r="QX61" s="235"/>
      <c r="QY61" s="235"/>
      <c r="QZ61" s="235"/>
      <c r="RA61" s="235"/>
      <c r="RB61" s="235"/>
      <c r="RC61" s="235"/>
      <c r="RD61" s="235"/>
      <c r="RE61" s="235"/>
      <c r="RF61" s="235"/>
      <c r="RG61" s="235"/>
      <c r="RH61" s="235"/>
      <c r="RI61" s="235"/>
      <c r="RJ61" s="235"/>
      <c r="RK61" s="235"/>
      <c r="RL61" s="235"/>
      <c r="RM61" s="235"/>
      <c r="RN61" s="235"/>
      <c r="RO61" s="235"/>
      <c r="RP61" s="235"/>
      <c r="RQ61" s="235"/>
      <c r="RR61" s="235"/>
      <c r="RS61" s="235"/>
      <c r="RT61" s="235"/>
      <c r="RU61" s="235"/>
      <c r="RV61" s="235"/>
      <c r="RW61" s="235"/>
      <c r="RX61" s="235"/>
      <c r="RY61" s="235"/>
      <c r="RZ61" s="235"/>
      <c r="SA61" s="235"/>
      <c r="SB61" s="235"/>
      <c r="SC61" s="235"/>
      <c r="SD61" s="235"/>
      <c r="SE61" s="235"/>
      <c r="SF61" s="235"/>
      <c r="SG61" s="235"/>
      <c r="SH61" s="235"/>
      <c r="SI61" s="235"/>
      <c r="SJ61" s="235"/>
      <c r="SK61" s="235"/>
      <c r="SL61" s="235"/>
      <c r="SM61" s="235"/>
      <c r="SN61" s="235"/>
      <c r="SO61" s="235"/>
      <c r="SP61" s="235"/>
      <c r="SQ61" s="235"/>
      <c r="SR61" s="235"/>
      <c r="SS61" s="235"/>
      <c r="ST61" s="235"/>
      <c r="SU61" s="235"/>
      <c r="SV61" s="235"/>
      <c r="SW61" s="235"/>
      <c r="SX61" s="235"/>
      <c r="SY61" s="235"/>
      <c r="SZ61" s="235"/>
      <c r="TA61" s="235"/>
      <c r="TB61" s="235"/>
      <c r="TC61" s="235"/>
      <c r="TD61" s="235"/>
      <c r="TE61" s="235"/>
      <c r="TF61" s="235"/>
      <c r="TG61" s="235"/>
      <c r="TH61" s="235"/>
      <c r="TI61" s="235"/>
      <c r="TJ61" s="235"/>
      <c r="TK61" s="235"/>
      <c r="TL61" s="235"/>
      <c r="TM61" s="235"/>
      <c r="TN61" s="235"/>
      <c r="TO61" s="235"/>
      <c r="TP61" s="235"/>
      <c r="TQ61" s="235"/>
      <c r="TR61" s="235"/>
      <c r="TS61" s="235"/>
      <c r="TT61" s="235"/>
      <c r="TU61" s="235"/>
      <c r="TV61" s="235"/>
      <c r="TW61" s="235"/>
      <c r="TX61" s="235"/>
      <c r="TY61" s="235"/>
      <c r="TZ61" s="235"/>
      <c r="UA61" s="235"/>
      <c r="UB61" s="235"/>
      <c r="UC61" s="235"/>
      <c r="UD61" s="235"/>
      <c r="UE61" s="235"/>
      <c r="UF61" s="235"/>
      <c r="UG61" s="235"/>
      <c r="UH61" s="235"/>
      <c r="UI61" s="235"/>
      <c r="UJ61" s="235"/>
      <c r="UK61" s="235"/>
      <c r="UL61" s="235"/>
      <c r="UM61" s="235"/>
      <c r="UN61" s="235"/>
      <c r="UO61" s="235"/>
      <c r="UP61" s="235"/>
      <c r="UQ61" s="235"/>
      <c r="UR61" s="235"/>
      <c r="US61" s="235"/>
      <c r="UT61" s="235"/>
      <c r="UU61" s="235"/>
      <c r="UV61" s="235"/>
      <c r="UW61" s="235"/>
      <c r="UX61" s="235"/>
      <c r="UY61" s="235"/>
      <c r="UZ61" s="235"/>
      <c r="VA61" s="235"/>
      <c r="VB61" s="235"/>
      <c r="VC61" s="235"/>
      <c r="VD61" s="235"/>
      <c r="VE61" s="235"/>
      <c r="VF61" s="235"/>
      <c r="VG61" s="235"/>
      <c r="VH61" s="235"/>
      <c r="VI61" s="235"/>
      <c r="VJ61" s="235"/>
      <c r="VK61" s="235"/>
      <c r="VL61" s="235"/>
      <c r="VM61" s="235"/>
      <c r="VN61" s="235"/>
      <c r="VO61" s="235"/>
      <c r="VP61" s="235"/>
      <c r="VQ61" s="235"/>
      <c r="VR61" s="235"/>
      <c r="VS61" s="235"/>
      <c r="VT61" s="235"/>
      <c r="VU61" s="235"/>
      <c r="VV61" s="235"/>
      <c r="VW61" s="235"/>
      <c r="VX61" s="235"/>
      <c r="VY61" s="235"/>
      <c r="VZ61" s="235"/>
      <c r="WA61" s="235"/>
      <c r="WB61" s="235"/>
      <c r="WC61" s="235"/>
      <c r="WD61" s="235"/>
      <c r="WE61" s="235"/>
      <c r="WF61" s="235"/>
      <c r="WG61" s="235"/>
      <c r="WH61" s="235"/>
      <c r="WI61" s="235"/>
      <c r="WJ61" s="235"/>
      <c r="WK61" s="235"/>
      <c r="WL61" s="235"/>
      <c r="WM61" s="235"/>
      <c r="WN61" s="235"/>
      <c r="WO61" s="235"/>
      <c r="WP61" s="235"/>
      <c r="WQ61" s="235"/>
      <c r="WR61" s="235"/>
      <c r="WS61" s="235"/>
      <c r="WT61" s="235"/>
      <c r="WU61" s="235"/>
      <c r="WV61" s="235"/>
      <c r="WW61" s="235"/>
      <c r="WX61" s="235"/>
      <c r="WY61" s="235"/>
      <c r="WZ61" s="235"/>
      <c r="XA61" s="235"/>
      <c r="XB61" s="235"/>
      <c r="XC61" s="235"/>
      <c r="XD61" s="235"/>
      <c r="XE61" s="235"/>
      <c r="XF61" s="235"/>
      <c r="XG61" s="235"/>
      <c r="XH61" s="235"/>
      <c r="XI61" s="235"/>
      <c r="XJ61" s="235"/>
      <c r="XK61" s="235"/>
      <c r="XL61" s="235"/>
      <c r="XM61" s="235"/>
      <c r="XN61" s="235"/>
      <c r="XO61" s="235"/>
      <c r="XP61" s="235"/>
      <c r="XQ61" s="235"/>
      <c r="XR61" s="235"/>
      <c r="XS61" s="235"/>
      <c r="XT61" s="235"/>
      <c r="XU61" s="235"/>
      <c r="XV61" s="235"/>
      <c r="XW61" s="235"/>
      <c r="XX61" s="235"/>
      <c r="XY61" s="235"/>
      <c r="XZ61" s="235"/>
      <c r="YA61" s="235"/>
      <c r="YB61" s="235"/>
      <c r="YC61" s="235"/>
      <c r="YD61" s="235"/>
      <c r="YE61" s="235"/>
      <c r="YF61" s="235"/>
      <c r="YG61" s="235"/>
      <c r="YH61" s="235"/>
      <c r="YI61" s="235"/>
      <c r="YJ61" s="235"/>
      <c r="YK61" s="235"/>
      <c r="YL61" s="235"/>
      <c r="YM61" s="235"/>
      <c r="YN61" s="235"/>
      <c r="YO61" s="235"/>
      <c r="YP61" s="235"/>
      <c r="YQ61" s="235"/>
      <c r="YR61" s="235"/>
      <c r="YS61" s="235"/>
      <c r="YT61" s="235"/>
      <c r="YU61" s="235"/>
      <c r="YV61" s="235"/>
      <c r="YW61" s="235"/>
      <c r="YX61" s="235"/>
      <c r="YY61" s="235"/>
      <c r="YZ61" s="235"/>
      <c r="ZA61" s="235"/>
      <c r="ZB61" s="235"/>
      <c r="ZC61" s="235"/>
      <c r="ZD61" s="235"/>
      <c r="ZE61" s="235"/>
      <c r="ZF61" s="235"/>
      <c r="ZG61" s="235"/>
      <c r="ZH61" s="235"/>
      <c r="ZI61" s="235"/>
      <c r="ZJ61" s="235"/>
      <c r="ZK61" s="235"/>
      <c r="ZL61" s="235"/>
      <c r="ZM61" s="235"/>
      <c r="ZN61" s="235"/>
      <c r="ZO61" s="235"/>
      <c r="ZP61" s="235"/>
      <c r="ZQ61" s="235"/>
      <c r="ZR61" s="235"/>
      <c r="ZS61" s="235"/>
      <c r="ZT61" s="235"/>
      <c r="ZU61" s="235"/>
      <c r="ZV61" s="235"/>
      <c r="ZW61" s="235"/>
      <c r="ZX61" s="235"/>
      <c r="ZY61" s="235"/>
      <c r="ZZ61" s="235"/>
      <c r="AAA61" s="235"/>
      <c r="AAB61" s="235"/>
      <c r="AAC61" s="235"/>
      <c r="AAD61" s="235"/>
      <c r="AAE61" s="235"/>
      <c r="AAF61" s="235"/>
      <c r="AAG61" s="235"/>
      <c r="AAH61" s="235"/>
      <c r="AAI61" s="235"/>
      <c r="AAJ61" s="235"/>
      <c r="AAK61" s="235"/>
      <c r="AAL61" s="235"/>
      <c r="AAM61" s="235"/>
      <c r="AAN61" s="235"/>
      <c r="AAO61" s="235"/>
      <c r="AAP61" s="235"/>
      <c r="AAQ61" s="235"/>
      <c r="AAR61" s="235"/>
      <c r="AAS61" s="235"/>
      <c r="AAT61" s="235"/>
      <c r="AAU61" s="235"/>
      <c r="AAV61" s="235"/>
      <c r="AAW61" s="235"/>
      <c r="AAX61" s="235"/>
      <c r="AAY61" s="235"/>
      <c r="AAZ61" s="235"/>
      <c r="ABA61" s="235"/>
      <c r="ABB61" s="235"/>
      <c r="ABC61" s="235"/>
      <c r="ABD61" s="235"/>
      <c r="ABE61" s="235"/>
      <c r="ABF61" s="235"/>
      <c r="ABG61" s="235"/>
      <c r="ABH61" s="235"/>
      <c r="ABI61" s="235"/>
      <c r="ABJ61" s="235"/>
      <c r="ABK61" s="235"/>
      <c r="ABL61" s="235"/>
      <c r="ABM61" s="235"/>
      <c r="ABN61" s="235"/>
      <c r="ABO61" s="235"/>
      <c r="ABP61" s="235"/>
      <c r="ABQ61" s="235"/>
      <c r="ABR61" s="235"/>
      <c r="ABS61" s="235"/>
      <c r="ABT61" s="235"/>
      <c r="ABU61" s="235"/>
      <c r="ABV61" s="235"/>
      <c r="ABW61" s="235"/>
      <c r="ABX61" s="235"/>
      <c r="ABY61" s="235"/>
      <c r="ABZ61" s="235"/>
      <c r="ACA61" s="235"/>
      <c r="ACB61" s="235"/>
      <c r="ACC61" s="235"/>
      <c r="ACD61" s="235"/>
      <c r="ACE61" s="235"/>
      <c r="ACF61" s="235"/>
      <c r="ACG61" s="235"/>
      <c r="ACH61" s="235"/>
      <c r="ACI61" s="235"/>
      <c r="ACJ61" s="235"/>
      <c r="ACK61" s="235"/>
      <c r="ACL61" s="235"/>
      <c r="ACM61" s="235"/>
      <c r="ACN61" s="235"/>
      <c r="ACO61" s="235"/>
      <c r="ACP61" s="235"/>
      <c r="ACQ61" s="235"/>
      <c r="ACR61" s="235"/>
      <c r="ACS61" s="235"/>
      <c r="ACT61" s="235"/>
      <c r="ACU61" s="235"/>
      <c r="ACV61" s="235"/>
      <c r="ACW61" s="235"/>
      <c r="ACX61" s="235"/>
      <c r="ACY61" s="235"/>
      <c r="ACZ61" s="235"/>
      <c r="ADA61" s="235"/>
      <c r="ADB61" s="235"/>
      <c r="ADC61" s="235"/>
      <c r="ADD61" s="235"/>
      <c r="ADE61" s="235"/>
      <c r="ADF61" s="235"/>
      <c r="ADG61" s="235"/>
      <c r="ADH61" s="235"/>
      <c r="ADI61" s="235"/>
      <c r="ADJ61" s="235"/>
      <c r="ADK61" s="235"/>
      <c r="ADL61" s="235"/>
      <c r="ADM61" s="235"/>
      <c r="ADN61" s="235"/>
      <c r="ADO61" s="235"/>
      <c r="ADP61" s="235"/>
      <c r="ADQ61" s="235"/>
      <c r="ADR61" s="235"/>
      <c r="ADS61" s="235"/>
      <c r="ADT61" s="235"/>
      <c r="ADU61" s="235"/>
      <c r="ADV61" s="235"/>
      <c r="ADW61" s="235"/>
      <c r="ADX61" s="235"/>
      <c r="ADY61" s="235"/>
      <c r="ADZ61" s="235"/>
      <c r="AEA61" s="235"/>
      <c r="AEB61" s="235"/>
      <c r="AEC61" s="235"/>
      <c r="AED61" s="235"/>
      <c r="AEE61" s="235"/>
      <c r="AEF61" s="235"/>
      <c r="AEG61" s="235"/>
      <c r="AEH61" s="235"/>
      <c r="AEI61" s="235"/>
      <c r="AEJ61" s="235"/>
      <c r="AEK61" s="235"/>
      <c r="AEL61" s="235"/>
      <c r="AEM61" s="235"/>
      <c r="AEN61" s="235"/>
      <c r="AEO61" s="235"/>
      <c r="AEP61" s="235"/>
      <c r="AEQ61" s="235"/>
      <c r="AER61" s="235"/>
      <c r="AES61" s="235"/>
      <c r="AET61" s="235"/>
      <c r="AEU61" s="235"/>
      <c r="AEV61" s="235"/>
      <c r="AEW61" s="235"/>
      <c r="AEX61" s="235"/>
      <c r="AEY61" s="235"/>
      <c r="AEZ61" s="235"/>
      <c r="AFA61" s="235"/>
      <c r="AFB61" s="235"/>
      <c r="AFC61" s="235"/>
      <c r="AFD61" s="235"/>
      <c r="AFE61" s="235"/>
      <c r="AFF61" s="235"/>
      <c r="AFG61" s="235"/>
      <c r="AFH61" s="235"/>
      <c r="AFI61" s="235"/>
      <c r="AFJ61" s="235"/>
      <c r="AFK61" s="235"/>
      <c r="AFL61" s="235"/>
      <c r="AFM61" s="235"/>
      <c r="AFN61" s="235"/>
      <c r="AFO61" s="235"/>
      <c r="AFP61" s="235"/>
      <c r="AFQ61" s="235"/>
      <c r="AFR61" s="235"/>
      <c r="AFS61" s="235"/>
      <c r="AFT61" s="235"/>
      <c r="AFU61" s="235"/>
      <c r="AFV61" s="235"/>
      <c r="AFW61" s="235"/>
      <c r="AFX61" s="235"/>
      <c r="AFY61" s="235"/>
      <c r="AFZ61" s="235"/>
      <c r="AGA61" s="235"/>
      <c r="AGB61" s="235"/>
      <c r="AGC61" s="235"/>
      <c r="AGD61" s="235"/>
      <c r="AGE61" s="235"/>
      <c r="AGF61" s="235"/>
      <c r="AGG61" s="235"/>
      <c r="AGH61" s="235"/>
      <c r="AGI61" s="235"/>
      <c r="AGJ61" s="235"/>
      <c r="AGK61" s="235"/>
      <c r="AGL61" s="235"/>
      <c r="AGM61" s="235"/>
      <c r="AGN61" s="235"/>
      <c r="AGO61" s="235"/>
      <c r="AGP61" s="235"/>
      <c r="AGQ61" s="235"/>
      <c r="AGR61" s="235"/>
      <c r="AGS61" s="235"/>
      <c r="AGT61" s="235"/>
      <c r="AGU61" s="235"/>
      <c r="AGV61" s="235"/>
      <c r="AGW61" s="235"/>
      <c r="AGX61" s="235"/>
      <c r="AGY61" s="235"/>
      <c r="AGZ61" s="235"/>
      <c r="AHA61" s="235"/>
      <c r="AHB61" s="235"/>
      <c r="AHC61" s="235"/>
      <c r="AHD61" s="235"/>
      <c r="AHE61" s="235"/>
      <c r="AHF61" s="235"/>
      <c r="AHG61" s="235"/>
      <c r="AHH61" s="235"/>
      <c r="AHI61" s="235"/>
      <c r="AHJ61" s="235"/>
      <c r="AHK61" s="235"/>
      <c r="AHL61" s="235"/>
      <c r="AHM61" s="235"/>
      <c r="AHN61" s="235"/>
      <c r="AHO61" s="235"/>
      <c r="AHP61" s="235"/>
      <c r="AHQ61" s="235"/>
      <c r="AHR61" s="235"/>
      <c r="AHS61" s="235"/>
      <c r="AHT61" s="235"/>
      <c r="AHU61" s="235"/>
      <c r="AHV61" s="235"/>
      <c r="AHW61" s="235"/>
      <c r="AHX61" s="235"/>
      <c r="AHY61" s="235"/>
      <c r="AHZ61" s="235"/>
      <c r="AIA61" s="235"/>
      <c r="AIB61" s="235"/>
      <c r="AIC61" s="235"/>
      <c r="AID61" s="235"/>
      <c r="AIE61" s="235"/>
      <c r="AIF61" s="235"/>
      <c r="AIG61" s="235"/>
      <c r="AIH61" s="235"/>
      <c r="AII61" s="235"/>
      <c r="AIJ61" s="235"/>
      <c r="AIK61" s="235"/>
      <c r="AIL61" s="235"/>
      <c r="AIM61" s="235"/>
      <c r="AIN61" s="235"/>
      <c r="AIO61" s="235"/>
      <c r="AIP61" s="235"/>
      <c r="AIQ61" s="235"/>
      <c r="AIR61" s="235"/>
      <c r="AIS61" s="235"/>
      <c r="AIT61" s="235"/>
      <c r="AIU61" s="235"/>
      <c r="AIV61" s="235"/>
      <c r="AIW61" s="235"/>
      <c r="AIX61" s="235"/>
      <c r="AIY61" s="235"/>
      <c r="AIZ61" s="235"/>
      <c r="AJA61" s="235"/>
      <c r="AJB61" s="235"/>
      <c r="AJC61" s="235"/>
      <c r="AJD61" s="235"/>
      <c r="AJE61" s="235"/>
      <c r="AJF61" s="235"/>
      <c r="AJG61" s="235"/>
      <c r="AJH61" s="235"/>
      <c r="AJI61" s="235"/>
      <c r="AJJ61" s="235"/>
      <c r="AJK61" s="235"/>
      <c r="AJL61" s="235"/>
      <c r="AJM61" s="235"/>
      <c r="AJN61" s="235"/>
      <c r="AJO61" s="235"/>
      <c r="AJP61" s="235"/>
      <c r="AJQ61" s="235"/>
      <c r="AJR61" s="235"/>
      <c r="AJS61" s="235"/>
      <c r="AJT61" s="235"/>
      <c r="AJU61" s="235"/>
      <c r="AJV61" s="235"/>
      <c r="AJW61" s="235"/>
      <c r="AJX61" s="235"/>
      <c r="AJY61" s="235"/>
      <c r="AJZ61" s="235"/>
      <c r="AKA61" s="235"/>
      <c r="AKB61" s="235"/>
      <c r="AKC61" s="235"/>
      <c r="AKD61" s="235"/>
      <c r="AKE61" s="235"/>
      <c r="AKF61" s="235"/>
      <c r="AKG61" s="235"/>
      <c r="AKH61" s="235"/>
      <c r="AKI61" s="235"/>
      <c r="AKJ61" s="235"/>
      <c r="AKK61" s="235"/>
      <c r="AKL61" s="235"/>
      <c r="AKM61" s="235"/>
      <c r="AKN61" s="235"/>
      <c r="AKO61" s="235"/>
      <c r="AKP61" s="235"/>
      <c r="AKQ61" s="235"/>
      <c r="AKR61" s="235"/>
      <c r="AKS61" s="235"/>
      <c r="AKT61" s="235"/>
      <c r="AKU61" s="235"/>
      <c r="AKV61" s="235"/>
      <c r="AKW61" s="235"/>
      <c r="AKX61" s="235"/>
      <c r="AKY61" s="235"/>
      <c r="AKZ61" s="235"/>
      <c r="ALA61" s="235"/>
      <c r="ALB61" s="235"/>
      <c r="ALC61" s="235"/>
      <c r="ALD61" s="235"/>
      <c r="ALE61" s="235"/>
      <c r="ALF61" s="235"/>
      <c r="ALG61" s="235"/>
      <c r="ALH61" s="235"/>
      <c r="ALI61" s="235"/>
      <c r="ALJ61" s="235"/>
      <c r="ALK61" s="235"/>
      <c r="ALL61" s="235"/>
      <c r="ALM61" s="235"/>
      <c r="ALN61" s="235"/>
      <c r="ALO61" s="235"/>
      <c r="ALP61" s="235"/>
      <c r="ALQ61" s="235"/>
      <c r="ALR61" s="235"/>
      <c r="ALS61" s="235"/>
      <c r="ALT61" s="235"/>
      <c r="ALU61" s="235"/>
      <c r="ALV61" s="235"/>
      <c r="ALW61" s="235"/>
      <c r="ALX61" s="235"/>
      <c r="ALY61" s="235"/>
      <c r="ALZ61" s="235"/>
      <c r="AMA61" s="235"/>
      <c r="AMB61" s="235"/>
      <c r="AMC61" s="235"/>
      <c r="AMD61" s="235"/>
      <c r="AME61" s="235"/>
      <c r="AMF61" s="235"/>
      <c r="AMG61" s="235"/>
      <c r="AMH61" s="235"/>
      <c r="AMI61" s="235"/>
      <c r="AMJ61" s="235"/>
      <c r="AMK61" s="235"/>
      <c r="AML61" s="235"/>
      <c r="AMM61" s="235"/>
      <c r="AMN61" s="235"/>
      <c r="AMO61" s="235"/>
      <c r="AMP61" s="235"/>
      <c r="AMQ61" s="235"/>
      <c r="AMR61" s="235"/>
      <c r="AMS61" s="235"/>
      <c r="AMT61" s="235"/>
      <c r="AMU61" s="235"/>
      <c r="AMV61" s="235"/>
      <c r="AMW61" s="235"/>
      <c r="AMX61" s="235"/>
      <c r="AMY61" s="235"/>
      <c r="AMZ61" s="235"/>
      <c r="ANA61" s="235"/>
      <c r="ANB61" s="235"/>
      <c r="ANC61" s="235"/>
      <c r="AND61" s="235"/>
      <c r="ANE61" s="235"/>
      <c r="ANF61" s="235"/>
      <c r="ANG61" s="235"/>
      <c r="ANH61" s="235"/>
      <c r="ANI61" s="235"/>
      <c r="ANJ61" s="235"/>
      <c r="ANK61" s="235"/>
      <c r="ANL61" s="235"/>
      <c r="ANM61" s="235"/>
      <c r="ANN61" s="235"/>
      <c r="ANO61" s="235"/>
      <c r="ANP61" s="235"/>
      <c r="ANQ61" s="235"/>
      <c r="ANR61" s="235"/>
      <c r="ANS61" s="235"/>
      <c r="ANT61" s="235"/>
      <c r="ANU61" s="235"/>
      <c r="ANV61" s="235"/>
      <c r="ANW61" s="235"/>
      <c r="ANX61" s="235"/>
      <c r="ANY61" s="235"/>
      <c r="ANZ61" s="235"/>
      <c r="AOA61" s="235"/>
      <c r="AOB61" s="235"/>
      <c r="AOC61" s="235"/>
      <c r="AOD61" s="235"/>
      <c r="AOE61" s="235"/>
      <c r="AOF61" s="235"/>
      <c r="AOG61" s="235"/>
      <c r="AOH61" s="235"/>
      <c r="AOI61" s="235"/>
      <c r="AOJ61" s="235"/>
      <c r="AOK61" s="235"/>
      <c r="AOL61" s="235"/>
      <c r="AOM61" s="235"/>
      <c r="AON61" s="235"/>
      <c r="AOO61" s="235"/>
      <c r="AOP61" s="235"/>
      <c r="AOQ61" s="235"/>
      <c r="AOR61" s="235"/>
      <c r="AOS61" s="235"/>
      <c r="AOT61" s="235"/>
      <c r="AOU61" s="235"/>
      <c r="AOV61" s="235"/>
      <c r="AOW61" s="235"/>
      <c r="AOX61" s="235"/>
      <c r="AOY61" s="235"/>
      <c r="AOZ61" s="235"/>
      <c r="APA61" s="235"/>
      <c r="APB61" s="235"/>
      <c r="APC61" s="235"/>
      <c r="APD61" s="235"/>
      <c r="APE61" s="235"/>
      <c r="APF61" s="235"/>
      <c r="APG61" s="235"/>
      <c r="APH61" s="235"/>
      <c r="API61" s="235"/>
      <c r="APJ61" s="235"/>
      <c r="APK61" s="235"/>
      <c r="APL61" s="235"/>
      <c r="APM61" s="235"/>
      <c r="APN61" s="235"/>
      <c r="APO61" s="235"/>
      <c r="APP61" s="235"/>
      <c r="APQ61" s="235"/>
      <c r="APR61" s="235"/>
      <c r="APS61" s="235"/>
      <c r="APT61" s="235"/>
      <c r="APU61" s="235"/>
      <c r="APV61" s="235"/>
      <c r="APW61" s="235"/>
      <c r="APX61" s="235"/>
      <c r="APY61" s="235"/>
      <c r="APZ61" s="235"/>
      <c r="AQA61" s="235"/>
      <c r="AQB61" s="235"/>
      <c r="AQC61" s="235"/>
      <c r="AQD61" s="235"/>
      <c r="AQE61" s="235"/>
      <c r="AQF61" s="235"/>
      <c r="AQG61" s="235"/>
      <c r="AQH61" s="235"/>
      <c r="AQI61" s="235"/>
      <c r="AQJ61" s="235"/>
      <c r="AQK61" s="235"/>
      <c r="AQL61" s="235"/>
      <c r="AQM61" s="235"/>
      <c r="AQN61" s="235"/>
      <c r="AQO61" s="235"/>
      <c r="AQP61" s="235"/>
      <c r="AQQ61" s="235"/>
      <c r="AQR61" s="235"/>
      <c r="AQS61" s="235"/>
      <c r="AQT61" s="235"/>
      <c r="AQU61" s="235"/>
      <c r="AQV61" s="235"/>
      <c r="AQW61" s="235"/>
      <c r="AQX61" s="235"/>
      <c r="AQY61" s="235"/>
      <c r="AQZ61" s="235"/>
      <c r="ARA61" s="235"/>
      <c r="ARB61" s="235"/>
      <c r="ARC61" s="235"/>
      <c r="ARD61" s="235"/>
      <c r="ARE61" s="235"/>
      <c r="ARF61" s="235"/>
      <c r="ARG61" s="235"/>
      <c r="ARH61" s="235"/>
      <c r="ARI61" s="235"/>
      <c r="ARJ61" s="235"/>
      <c r="ARK61" s="235"/>
      <c r="ARL61" s="235"/>
      <c r="ARM61" s="235"/>
      <c r="ARN61" s="235"/>
      <c r="ARO61" s="235"/>
      <c r="ARP61" s="235"/>
      <c r="ARQ61" s="235"/>
      <c r="ARR61" s="235"/>
      <c r="ARS61" s="235"/>
      <c r="ART61" s="235"/>
      <c r="ARU61" s="235"/>
      <c r="ARV61" s="235"/>
      <c r="ARW61" s="235"/>
      <c r="ARX61" s="235"/>
      <c r="ARY61" s="235"/>
      <c r="ARZ61" s="235"/>
      <c r="ASA61" s="235"/>
      <c r="ASB61" s="235"/>
      <c r="ASC61" s="235"/>
      <c r="ASD61" s="235"/>
      <c r="ASE61" s="235"/>
      <c r="ASF61" s="235"/>
      <c r="ASG61" s="235"/>
      <c r="ASH61" s="235"/>
      <c r="ASI61" s="235"/>
      <c r="ASJ61" s="235"/>
      <c r="ASK61" s="235"/>
      <c r="ASL61" s="235"/>
      <c r="ASM61" s="235"/>
      <c r="ASN61" s="235"/>
      <c r="ASO61" s="235"/>
      <c r="ASP61" s="235"/>
      <c r="ASQ61" s="235"/>
      <c r="ASR61" s="235"/>
      <c r="ASS61" s="235"/>
      <c r="AST61" s="235"/>
      <c r="ASU61" s="235"/>
      <c r="ASV61" s="235"/>
      <c r="ASW61" s="235"/>
      <c r="ASX61" s="235"/>
      <c r="ASY61" s="235"/>
      <c r="ASZ61" s="235"/>
      <c r="ATA61" s="235"/>
      <c r="ATB61" s="235"/>
      <c r="ATC61" s="235"/>
      <c r="ATD61" s="235"/>
      <c r="ATE61" s="235"/>
      <c r="ATF61" s="235"/>
      <c r="ATG61" s="235"/>
      <c r="ATH61" s="235"/>
      <c r="ATI61" s="235"/>
      <c r="ATJ61" s="235"/>
      <c r="ATK61" s="235"/>
      <c r="ATL61" s="235"/>
      <c r="ATM61" s="235"/>
      <c r="ATN61" s="235"/>
      <c r="ATO61" s="235"/>
      <c r="ATP61" s="235"/>
      <c r="ATQ61" s="235"/>
      <c r="ATR61" s="235"/>
      <c r="ATS61" s="235"/>
      <c r="ATT61" s="235"/>
      <c r="ATU61" s="235"/>
      <c r="ATV61" s="235"/>
      <c r="ATW61" s="235"/>
      <c r="ATX61" s="235"/>
      <c r="ATY61" s="235"/>
      <c r="ATZ61" s="235"/>
      <c r="AUA61" s="235"/>
      <c r="AUB61" s="235"/>
      <c r="AUC61" s="235"/>
      <c r="AUD61" s="235"/>
      <c r="AUE61" s="235"/>
      <c r="AUF61" s="235"/>
      <c r="AUG61" s="235"/>
      <c r="AUH61" s="235"/>
      <c r="AUI61" s="235"/>
      <c r="AUJ61" s="235"/>
      <c r="AUK61" s="235"/>
      <c r="AUL61" s="235"/>
      <c r="AUM61" s="235"/>
      <c r="AUN61" s="235"/>
      <c r="AUO61" s="235"/>
      <c r="AUP61" s="235"/>
      <c r="AUQ61" s="235"/>
      <c r="AUR61" s="235"/>
      <c r="AUS61" s="235"/>
      <c r="AUT61" s="235"/>
      <c r="AUU61" s="235"/>
      <c r="AUV61" s="235"/>
      <c r="AUW61" s="235"/>
      <c r="AUX61" s="235"/>
      <c r="AUY61" s="235"/>
      <c r="AUZ61" s="235"/>
      <c r="AVA61" s="235"/>
      <c r="AVB61" s="235"/>
      <c r="AVC61" s="235"/>
      <c r="AVD61" s="235"/>
      <c r="AVE61" s="235"/>
      <c r="AVF61" s="235"/>
      <c r="AVG61" s="235"/>
      <c r="AVH61" s="235"/>
      <c r="AVI61" s="235"/>
      <c r="AVJ61" s="235"/>
      <c r="AVK61" s="235"/>
      <c r="AVL61" s="235"/>
      <c r="AVM61" s="235"/>
      <c r="AVN61" s="235"/>
      <c r="AVO61" s="235"/>
      <c r="AVP61" s="235"/>
      <c r="AVQ61" s="235"/>
      <c r="AVR61" s="235"/>
      <c r="AVS61" s="235"/>
      <c r="AVT61" s="235"/>
      <c r="AVU61" s="235"/>
      <c r="AVV61" s="235"/>
      <c r="AVW61" s="235"/>
      <c r="AVX61" s="235"/>
      <c r="AVY61" s="235"/>
      <c r="AVZ61" s="235"/>
      <c r="AWA61" s="235"/>
      <c r="AWB61" s="235"/>
      <c r="AWC61" s="235"/>
      <c r="AWD61" s="235"/>
      <c r="AWE61" s="235"/>
      <c r="AWF61" s="235"/>
      <c r="AWG61" s="235"/>
      <c r="AWH61" s="235"/>
      <c r="AWI61" s="235"/>
      <c r="AWJ61" s="235"/>
      <c r="AWK61" s="235"/>
      <c r="AWL61" s="235"/>
      <c r="AWM61" s="235"/>
      <c r="AWN61" s="235"/>
      <c r="AWO61" s="235"/>
      <c r="AWP61" s="235"/>
      <c r="AWQ61" s="235"/>
      <c r="AWR61" s="235"/>
      <c r="AWS61" s="235"/>
      <c r="AWT61" s="235"/>
      <c r="AWU61" s="235"/>
      <c r="AWV61" s="235"/>
      <c r="AWW61" s="235"/>
      <c r="AWX61" s="235"/>
      <c r="AWY61" s="235"/>
      <c r="AWZ61" s="235"/>
      <c r="AXA61" s="235"/>
      <c r="AXB61" s="235"/>
      <c r="AXC61" s="235"/>
      <c r="AXD61" s="235"/>
      <c r="AXE61" s="235"/>
      <c r="AXF61" s="235"/>
      <c r="AXG61" s="235"/>
      <c r="AXH61" s="235"/>
      <c r="AXI61" s="235"/>
      <c r="AXJ61" s="235"/>
      <c r="AXK61" s="235"/>
      <c r="AXL61" s="235"/>
      <c r="AXM61" s="235"/>
      <c r="AXN61" s="235"/>
      <c r="AXO61" s="235"/>
      <c r="AXP61" s="235"/>
      <c r="AXQ61" s="235"/>
      <c r="AXR61" s="235"/>
      <c r="AXS61" s="235"/>
      <c r="AXT61" s="235"/>
      <c r="AXU61" s="235"/>
      <c r="AXV61" s="235"/>
      <c r="AXW61" s="235"/>
      <c r="AXX61" s="235"/>
      <c r="AXY61" s="235"/>
      <c r="AXZ61" s="235"/>
      <c r="AYA61" s="235"/>
      <c r="AYB61" s="235"/>
      <c r="AYC61" s="235"/>
      <c r="AYD61" s="235"/>
      <c r="AYE61" s="235"/>
      <c r="AYF61" s="235"/>
      <c r="AYG61" s="235"/>
      <c r="AYH61" s="235"/>
      <c r="AYI61" s="235"/>
      <c r="AYJ61" s="235"/>
      <c r="AYK61" s="235"/>
      <c r="AYL61" s="235"/>
      <c r="AYM61" s="235"/>
      <c r="AYN61" s="235"/>
      <c r="AYO61" s="235"/>
      <c r="AYP61" s="235"/>
      <c r="AYQ61" s="235"/>
      <c r="AYR61" s="235"/>
      <c r="AYS61" s="235"/>
      <c r="AYT61" s="235"/>
      <c r="AYU61" s="235"/>
      <c r="AYV61" s="235"/>
      <c r="AYW61" s="235"/>
      <c r="AYX61" s="235"/>
      <c r="AYY61" s="235"/>
      <c r="AYZ61" s="235"/>
      <c r="AZA61" s="235"/>
      <c r="AZB61" s="235"/>
      <c r="AZC61" s="235"/>
      <c r="AZD61" s="235"/>
      <c r="AZE61" s="235"/>
      <c r="AZF61" s="235"/>
      <c r="AZG61" s="235"/>
      <c r="AZH61" s="235"/>
      <c r="AZI61" s="235"/>
      <c r="AZJ61" s="235"/>
      <c r="AZK61" s="235"/>
      <c r="AZL61" s="235"/>
      <c r="AZM61" s="235"/>
      <c r="AZN61" s="235"/>
      <c r="AZO61" s="235"/>
      <c r="AZP61" s="235"/>
      <c r="AZQ61" s="235"/>
      <c r="AZR61" s="235"/>
      <c r="AZS61" s="235"/>
      <c r="AZT61" s="235"/>
      <c r="AZU61" s="235"/>
      <c r="AZV61" s="235"/>
      <c r="AZW61" s="235"/>
      <c r="AZX61" s="235"/>
      <c r="AZY61" s="235"/>
      <c r="AZZ61" s="235"/>
      <c r="BAA61" s="235"/>
      <c r="BAB61" s="235"/>
      <c r="BAC61" s="235"/>
      <c r="BAD61" s="235"/>
      <c r="BAE61" s="235"/>
      <c r="BAF61" s="235"/>
      <c r="BAG61" s="235"/>
      <c r="BAH61" s="235"/>
      <c r="BAI61" s="235"/>
      <c r="BAJ61" s="235"/>
      <c r="BAK61" s="235"/>
      <c r="BAL61" s="235"/>
      <c r="BAM61" s="235"/>
      <c r="BAN61" s="235"/>
      <c r="BAO61" s="235"/>
      <c r="BAP61" s="235"/>
      <c r="BAQ61" s="235"/>
      <c r="BAR61" s="235"/>
      <c r="BAS61" s="235"/>
      <c r="BAT61" s="235"/>
      <c r="BAU61" s="235"/>
      <c r="BAV61" s="235"/>
      <c r="BAW61" s="235"/>
      <c r="BAX61" s="235"/>
      <c r="BAY61" s="235"/>
      <c r="BAZ61" s="235"/>
      <c r="BBA61" s="235"/>
      <c r="BBB61" s="235"/>
      <c r="BBC61" s="235"/>
      <c r="BBD61" s="235"/>
      <c r="BBE61" s="235"/>
      <c r="BBF61" s="235"/>
      <c r="BBG61" s="235"/>
      <c r="BBH61" s="235"/>
      <c r="BBI61" s="235"/>
      <c r="BBJ61" s="235"/>
      <c r="BBK61" s="235"/>
      <c r="BBL61" s="235"/>
      <c r="BBM61" s="235"/>
      <c r="BBN61" s="235"/>
      <c r="BBO61" s="235"/>
      <c r="BBP61" s="235"/>
      <c r="BBQ61" s="235"/>
      <c r="BBR61" s="235"/>
      <c r="BBS61" s="235"/>
      <c r="BBT61" s="235"/>
      <c r="BBU61" s="235"/>
      <c r="BBV61" s="235"/>
      <c r="BBW61" s="235"/>
      <c r="BBX61" s="235"/>
      <c r="BBY61" s="235"/>
      <c r="BBZ61" s="235"/>
      <c r="BCA61" s="235"/>
      <c r="BCB61" s="235"/>
      <c r="BCC61" s="235"/>
      <c r="BCD61" s="235"/>
      <c r="BCE61" s="235"/>
      <c r="BCF61" s="235"/>
      <c r="BCG61" s="235"/>
      <c r="BCH61" s="235"/>
      <c r="BCI61" s="235"/>
      <c r="BCJ61" s="235"/>
      <c r="BCK61" s="235"/>
      <c r="BCL61" s="235"/>
      <c r="BCM61" s="235"/>
      <c r="BCN61" s="235"/>
      <c r="BCO61" s="235"/>
      <c r="BCP61" s="235"/>
      <c r="BCQ61" s="235"/>
      <c r="BCR61" s="235"/>
      <c r="BCS61" s="235"/>
      <c r="BCT61" s="235"/>
      <c r="BCU61" s="235"/>
      <c r="BCV61" s="235"/>
      <c r="BCW61" s="235"/>
      <c r="BCX61" s="235"/>
      <c r="BCY61" s="235"/>
      <c r="BCZ61" s="235"/>
      <c r="BDA61" s="235"/>
      <c r="BDB61" s="235"/>
      <c r="BDC61" s="235"/>
      <c r="BDD61" s="235"/>
      <c r="BDE61" s="235"/>
      <c r="BDF61" s="235"/>
      <c r="BDG61" s="235"/>
      <c r="BDH61" s="235"/>
      <c r="BDI61" s="235"/>
      <c r="BDJ61" s="235"/>
      <c r="BDK61" s="235"/>
      <c r="BDL61" s="235"/>
      <c r="BDM61" s="235"/>
      <c r="BDN61" s="235"/>
      <c r="BDO61" s="235"/>
      <c r="BDP61" s="235"/>
      <c r="BDQ61" s="235"/>
      <c r="BDR61" s="235"/>
      <c r="BDS61" s="235"/>
      <c r="BDT61" s="235"/>
      <c r="BDU61" s="235"/>
      <c r="BDV61" s="235"/>
      <c r="BDW61" s="235"/>
      <c r="BDX61" s="235"/>
      <c r="BDY61" s="235"/>
      <c r="BDZ61" s="235"/>
      <c r="BEA61" s="235"/>
      <c r="BEB61" s="235"/>
      <c r="BEC61" s="235"/>
      <c r="BED61" s="235"/>
      <c r="BEE61" s="235"/>
      <c r="BEF61" s="235"/>
      <c r="BEG61" s="235"/>
      <c r="BEH61" s="235"/>
      <c r="BEI61" s="235"/>
      <c r="BEJ61" s="235"/>
      <c r="BEK61" s="235"/>
      <c r="BEL61" s="235"/>
      <c r="BEM61" s="235"/>
      <c r="BEN61" s="235"/>
      <c r="BEO61" s="235"/>
      <c r="BEP61" s="235"/>
      <c r="BEQ61" s="235"/>
      <c r="BER61" s="235"/>
      <c r="BES61" s="235"/>
      <c r="BET61" s="235"/>
      <c r="BEU61" s="235"/>
      <c r="BEV61" s="235"/>
      <c r="BEW61" s="235"/>
      <c r="BEX61" s="235"/>
      <c r="BEY61" s="235"/>
      <c r="BEZ61" s="235"/>
      <c r="BFA61" s="235"/>
      <c r="BFB61" s="235"/>
      <c r="BFC61" s="235"/>
      <c r="BFD61" s="235"/>
      <c r="BFE61" s="235"/>
      <c r="BFF61" s="235"/>
      <c r="BFG61" s="235"/>
      <c r="BFH61" s="235"/>
      <c r="BFI61" s="235"/>
      <c r="BFJ61" s="235"/>
      <c r="BFK61" s="235"/>
      <c r="BFL61" s="235"/>
      <c r="BFM61" s="235"/>
      <c r="BFN61" s="235"/>
      <c r="BFO61" s="235"/>
      <c r="BFP61" s="235"/>
      <c r="BFQ61" s="235"/>
      <c r="BFR61" s="235"/>
      <c r="BFS61" s="235"/>
      <c r="BFT61" s="235"/>
      <c r="BFU61" s="235"/>
      <c r="BFV61" s="235"/>
      <c r="BFW61" s="235"/>
      <c r="BFX61" s="235"/>
      <c r="BFY61" s="235"/>
      <c r="BFZ61" s="235"/>
      <c r="BGA61" s="235"/>
      <c r="BGB61" s="235"/>
      <c r="BGC61" s="235"/>
      <c r="BGD61" s="235"/>
      <c r="BGE61" s="235"/>
      <c r="BGF61" s="235"/>
      <c r="BGG61" s="235"/>
      <c r="BGH61" s="235"/>
      <c r="BGI61" s="235"/>
      <c r="BGJ61" s="235"/>
      <c r="BGK61" s="235"/>
      <c r="BGL61" s="235"/>
      <c r="BGM61" s="235"/>
      <c r="BGN61" s="235"/>
      <c r="BGO61" s="235"/>
      <c r="BGP61" s="235"/>
      <c r="BGQ61" s="235"/>
      <c r="BGR61" s="235"/>
      <c r="BGS61" s="235"/>
      <c r="BGT61" s="235"/>
      <c r="BGU61" s="235"/>
      <c r="BGV61" s="235"/>
      <c r="BGW61" s="235"/>
      <c r="BGX61" s="235"/>
      <c r="BGY61" s="235"/>
      <c r="BGZ61" s="235"/>
      <c r="BHA61" s="235"/>
      <c r="BHB61" s="235"/>
      <c r="BHC61" s="235"/>
      <c r="BHD61" s="235"/>
      <c r="BHE61" s="235"/>
      <c r="BHF61" s="235"/>
      <c r="BHG61" s="235"/>
      <c r="BHH61" s="235"/>
      <c r="BHI61" s="235"/>
      <c r="BHJ61" s="235"/>
      <c r="BHK61" s="235"/>
      <c r="BHL61" s="235"/>
      <c r="BHM61" s="235"/>
      <c r="BHN61" s="235"/>
      <c r="BHO61" s="235"/>
      <c r="BHP61" s="235"/>
      <c r="BHQ61" s="235"/>
      <c r="BHR61" s="235"/>
      <c r="BHS61" s="235"/>
      <c r="BHT61" s="235"/>
      <c r="BHU61" s="235"/>
      <c r="BHV61" s="235"/>
      <c r="BHW61" s="235"/>
      <c r="BHX61" s="235"/>
      <c r="BHY61" s="235"/>
      <c r="BHZ61" s="235"/>
      <c r="BIA61" s="235"/>
      <c r="BIB61" s="235"/>
      <c r="BIC61" s="235"/>
      <c r="BID61" s="235"/>
      <c r="BIE61" s="235"/>
      <c r="BIF61" s="235"/>
      <c r="BIG61" s="235"/>
      <c r="BIH61" s="235"/>
      <c r="BII61" s="235"/>
      <c r="BIJ61" s="235"/>
      <c r="BIK61" s="235"/>
      <c r="BIL61" s="235"/>
      <c r="BIM61" s="235"/>
      <c r="BIN61" s="235"/>
      <c r="BIO61" s="235"/>
      <c r="BIP61" s="235"/>
      <c r="BIQ61" s="235"/>
      <c r="BIR61" s="235"/>
      <c r="BIS61" s="235"/>
      <c r="BIT61" s="235"/>
      <c r="BIU61" s="235"/>
      <c r="BIV61" s="235"/>
      <c r="BIW61" s="235"/>
      <c r="BIX61" s="235"/>
      <c r="BIY61" s="235"/>
      <c r="BIZ61" s="235"/>
      <c r="BJA61" s="235"/>
      <c r="BJB61" s="235"/>
      <c r="BJC61" s="235"/>
      <c r="BJD61" s="235"/>
      <c r="BJE61" s="235"/>
      <c r="BJF61" s="235"/>
      <c r="BJG61" s="235"/>
      <c r="BJH61" s="235"/>
      <c r="BJI61" s="235"/>
      <c r="BJJ61" s="235"/>
      <c r="BJK61" s="235"/>
      <c r="BJL61" s="235"/>
      <c r="BJM61" s="235"/>
      <c r="BJN61" s="235"/>
      <c r="BJO61" s="235"/>
      <c r="BJP61" s="235"/>
      <c r="BJQ61" s="235"/>
      <c r="BJR61" s="235"/>
      <c r="BJS61" s="235"/>
      <c r="BJT61" s="235"/>
      <c r="BJU61" s="235"/>
      <c r="BJV61" s="235"/>
      <c r="BJW61" s="235"/>
      <c r="BJX61" s="235"/>
      <c r="BJY61" s="235"/>
      <c r="BJZ61" s="235"/>
      <c r="BKA61" s="235"/>
      <c r="BKB61" s="235"/>
      <c r="BKC61" s="235"/>
      <c r="BKD61" s="235"/>
      <c r="BKE61" s="235"/>
      <c r="BKF61" s="235"/>
      <c r="BKG61" s="235"/>
      <c r="BKH61" s="235"/>
      <c r="BKI61" s="235"/>
      <c r="BKJ61" s="235"/>
      <c r="BKK61" s="235"/>
      <c r="BKL61" s="235"/>
      <c r="BKM61" s="235"/>
      <c r="BKN61" s="235"/>
      <c r="BKO61" s="235"/>
      <c r="BKP61" s="235"/>
      <c r="BKQ61" s="235"/>
      <c r="BKR61" s="235"/>
      <c r="BKS61" s="235"/>
      <c r="BKT61" s="235"/>
      <c r="BKU61" s="235"/>
      <c r="BKV61" s="235"/>
      <c r="BKW61" s="235"/>
      <c r="BKX61" s="235"/>
      <c r="BKY61" s="235"/>
      <c r="BKZ61" s="235"/>
      <c r="BLA61" s="235"/>
      <c r="BLB61" s="235"/>
      <c r="BLC61" s="235"/>
      <c r="BLD61" s="235"/>
      <c r="BLE61" s="235"/>
      <c r="BLF61" s="235"/>
      <c r="BLG61" s="235"/>
      <c r="BLH61" s="235"/>
      <c r="BLI61" s="235"/>
      <c r="BLJ61" s="235"/>
      <c r="BLK61" s="235"/>
      <c r="BLL61" s="235"/>
      <c r="BLM61" s="235"/>
      <c r="BLN61" s="235"/>
      <c r="BLO61" s="235"/>
      <c r="BLP61" s="235"/>
      <c r="BLQ61" s="235"/>
      <c r="BLR61" s="235"/>
      <c r="BLS61" s="235"/>
      <c r="BLT61" s="235"/>
      <c r="BLU61" s="235"/>
      <c r="BLV61" s="235"/>
      <c r="BLW61" s="235"/>
      <c r="BLX61" s="235"/>
      <c r="BLY61" s="235"/>
      <c r="BLZ61" s="235"/>
      <c r="BMA61" s="235"/>
      <c r="BMB61" s="235"/>
      <c r="BMC61" s="235"/>
      <c r="BMD61" s="235"/>
      <c r="BME61" s="235"/>
      <c r="BMF61" s="235"/>
      <c r="BMG61" s="235"/>
      <c r="BMH61" s="235"/>
      <c r="BMI61" s="235"/>
      <c r="BMJ61" s="235"/>
      <c r="BMK61" s="235"/>
      <c r="BML61" s="235"/>
      <c r="BMM61" s="235"/>
      <c r="BMN61" s="235"/>
      <c r="BMO61" s="235"/>
      <c r="BMP61" s="235"/>
      <c r="BMQ61" s="235"/>
      <c r="BMR61" s="235"/>
      <c r="BMS61" s="235"/>
      <c r="BMT61" s="235"/>
      <c r="BMU61" s="235"/>
      <c r="BMV61" s="235"/>
      <c r="BMW61" s="235"/>
      <c r="BMX61" s="235"/>
      <c r="BMY61" s="235"/>
      <c r="BMZ61" s="235"/>
      <c r="BNA61" s="235"/>
      <c r="BNB61" s="235"/>
      <c r="BNC61" s="235"/>
      <c r="BND61" s="235"/>
      <c r="BNE61" s="235"/>
      <c r="BNF61" s="235"/>
      <c r="BNG61" s="235"/>
      <c r="BNH61" s="235"/>
      <c r="BNI61" s="235"/>
      <c r="BNJ61" s="235"/>
      <c r="BNK61" s="235"/>
      <c r="BNL61" s="235"/>
      <c r="BNM61" s="235"/>
      <c r="BNN61" s="235"/>
      <c r="BNO61" s="235"/>
      <c r="BNP61" s="235"/>
      <c r="BNQ61" s="235"/>
      <c r="BNR61" s="235"/>
      <c r="BNS61" s="235"/>
      <c r="BNT61" s="235"/>
      <c r="BNU61" s="235"/>
      <c r="BNV61" s="235"/>
      <c r="BNW61" s="235"/>
      <c r="BNX61" s="235"/>
      <c r="BNY61" s="235"/>
      <c r="BNZ61" s="235"/>
      <c r="BOA61" s="235"/>
      <c r="BOB61" s="235"/>
      <c r="BOC61" s="235"/>
      <c r="BOD61" s="235"/>
      <c r="BOE61" s="235"/>
      <c r="BOF61" s="235"/>
      <c r="BOG61" s="235"/>
      <c r="BOH61" s="235"/>
      <c r="BOI61" s="235"/>
      <c r="BOJ61" s="235"/>
      <c r="BOK61" s="235"/>
      <c r="BOL61" s="235"/>
      <c r="BOM61" s="235"/>
      <c r="BON61" s="235"/>
      <c r="BOO61" s="235"/>
      <c r="BOP61" s="235"/>
      <c r="BOQ61" s="235"/>
      <c r="BOR61" s="235"/>
      <c r="BOS61" s="235"/>
      <c r="BOT61" s="235"/>
      <c r="BOU61" s="235"/>
      <c r="BOV61" s="235"/>
      <c r="BOW61" s="235"/>
      <c r="BOX61" s="235"/>
      <c r="BOY61" s="235"/>
      <c r="BOZ61" s="235"/>
      <c r="BPA61" s="235"/>
      <c r="BPB61" s="235"/>
      <c r="BPC61" s="235"/>
      <c r="BPD61" s="235"/>
      <c r="BPE61" s="235"/>
      <c r="BPF61" s="235"/>
      <c r="BPG61" s="235"/>
      <c r="BPH61" s="235"/>
      <c r="BPI61" s="235"/>
      <c r="BPJ61" s="235"/>
      <c r="BPK61" s="235"/>
      <c r="BPL61" s="235"/>
      <c r="BPM61" s="235"/>
      <c r="BPN61" s="235"/>
      <c r="BPO61" s="235"/>
      <c r="BPP61" s="235"/>
      <c r="BPQ61" s="235"/>
      <c r="BPR61" s="235"/>
      <c r="BPS61" s="235"/>
      <c r="BPT61" s="235"/>
      <c r="BPU61" s="235"/>
      <c r="BPV61" s="235"/>
      <c r="BPW61" s="235"/>
      <c r="BPX61" s="235"/>
      <c r="BPY61" s="235"/>
      <c r="BPZ61" s="235"/>
      <c r="BQA61" s="235"/>
      <c r="BQB61" s="235"/>
      <c r="BQC61" s="235"/>
      <c r="BQD61" s="235"/>
      <c r="BQE61" s="235"/>
      <c r="BQF61" s="235"/>
      <c r="BQG61" s="235"/>
      <c r="BQH61" s="235"/>
      <c r="BQI61" s="235"/>
      <c r="BQJ61" s="235"/>
      <c r="BQK61" s="235"/>
      <c r="BQL61" s="235"/>
      <c r="BQM61" s="235"/>
      <c r="BQN61" s="235"/>
      <c r="BQO61" s="235"/>
      <c r="BQP61" s="235"/>
      <c r="BQQ61" s="235"/>
      <c r="BQR61" s="235"/>
      <c r="BQS61" s="235"/>
      <c r="BQT61" s="235"/>
      <c r="BQU61" s="235"/>
      <c r="BQV61" s="235"/>
      <c r="BQW61" s="235"/>
      <c r="BQX61" s="235"/>
      <c r="BQY61" s="235"/>
      <c r="BQZ61" s="235"/>
      <c r="BRA61" s="235"/>
      <c r="BRB61" s="235"/>
      <c r="BRC61" s="235"/>
      <c r="BRD61" s="235"/>
      <c r="BRE61" s="235"/>
      <c r="BRF61" s="235"/>
      <c r="BRG61" s="235"/>
      <c r="BRH61" s="235"/>
      <c r="BRI61" s="235"/>
      <c r="BRJ61" s="235"/>
      <c r="BRK61" s="235"/>
      <c r="BRL61" s="235"/>
      <c r="BRM61" s="235"/>
      <c r="BRN61" s="235"/>
      <c r="BRO61" s="235"/>
      <c r="BRP61" s="235"/>
      <c r="BRQ61" s="235"/>
      <c r="BRR61" s="235"/>
      <c r="BRS61" s="235"/>
      <c r="BRT61" s="235"/>
      <c r="BRU61" s="235"/>
      <c r="BRV61" s="235"/>
      <c r="BRW61" s="235"/>
      <c r="BRX61" s="235"/>
      <c r="BRY61" s="235"/>
      <c r="BRZ61" s="235"/>
      <c r="BSA61" s="235"/>
      <c r="BSB61" s="235"/>
      <c r="BSC61" s="235"/>
      <c r="BSD61" s="235"/>
      <c r="BSE61" s="235"/>
      <c r="BSF61" s="235"/>
      <c r="BSG61" s="235"/>
      <c r="BSH61" s="235"/>
      <c r="BSI61" s="235"/>
      <c r="BSJ61" s="235"/>
      <c r="BSK61" s="235"/>
      <c r="BSL61" s="235"/>
      <c r="BSM61" s="235"/>
      <c r="BSN61" s="235"/>
      <c r="BSO61" s="235"/>
      <c r="BSP61" s="235"/>
      <c r="BSQ61" s="235"/>
      <c r="BSR61" s="235"/>
      <c r="BSS61" s="235"/>
      <c r="BST61" s="235"/>
      <c r="BSU61" s="235"/>
      <c r="BSV61" s="235"/>
      <c r="BSW61" s="235"/>
      <c r="BSX61" s="235"/>
      <c r="BSY61" s="235"/>
      <c r="BSZ61" s="235"/>
      <c r="BTA61" s="235"/>
      <c r="BTB61" s="235"/>
      <c r="BTC61" s="235"/>
      <c r="BTD61" s="235"/>
      <c r="BTE61" s="235"/>
      <c r="BTF61" s="235"/>
      <c r="BTG61" s="235"/>
      <c r="BTH61" s="235"/>
      <c r="BTI61" s="235"/>
      <c r="BTJ61" s="235"/>
      <c r="BTK61" s="235"/>
      <c r="BTL61" s="235"/>
      <c r="BTM61" s="235"/>
      <c r="BTN61" s="235"/>
      <c r="BTO61" s="235"/>
      <c r="BTP61" s="235"/>
      <c r="BTQ61" s="235"/>
      <c r="BTR61" s="235"/>
      <c r="BTS61" s="235"/>
      <c r="BTT61" s="235"/>
      <c r="BTU61" s="235"/>
      <c r="BTV61" s="235"/>
      <c r="BTW61" s="235"/>
      <c r="BTX61" s="235"/>
      <c r="BTY61" s="235"/>
      <c r="BTZ61" s="235"/>
      <c r="BUA61" s="235"/>
      <c r="BUB61" s="235"/>
      <c r="BUC61" s="235"/>
      <c r="BUD61" s="235"/>
      <c r="BUE61" s="235"/>
      <c r="BUF61" s="235"/>
      <c r="BUG61" s="235"/>
      <c r="BUH61" s="235"/>
      <c r="BUI61" s="235"/>
      <c r="BUJ61" s="235"/>
      <c r="BUK61" s="235"/>
      <c r="BUL61" s="235"/>
      <c r="BUM61" s="235"/>
      <c r="BUN61" s="235"/>
      <c r="BUO61" s="235"/>
      <c r="BUP61" s="235"/>
      <c r="BUQ61" s="235"/>
      <c r="BUR61" s="235"/>
      <c r="BUS61" s="235"/>
      <c r="BUT61" s="235"/>
      <c r="BUU61" s="235"/>
      <c r="BUV61" s="235"/>
      <c r="BUW61" s="235"/>
      <c r="BUX61" s="235"/>
      <c r="BUY61" s="235"/>
      <c r="BUZ61" s="235"/>
      <c r="BVA61" s="235"/>
      <c r="BVB61" s="235"/>
      <c r="BVC61" s="235"/>
      <c r="BVD61" s="235"/>
      <c r="BVE61" s="235"/>
      <c r="BVF61" s="235"/>
      <c r="BVG61" s="235"/>
      <c r="BVH61" s="235"/>
      <c r="BVI61" s="235"/>
      <c r="BVJ61" s="235"/>
      <c r="BVK61" s="235"/>
      <c r="BVL61" s="235"/>
      <c r="BVM61" s="235"/>
      <c r="BVN61" s="235"/>
      <c r="BVO61" s="235"/>
      <c r="BVP61" s="235"/>
      <c r="BVQ61" s="235"/>
      <c r="BVR61" s="235"/>
      <c r="BVS61" s="235"/>
      <c r="BVT61" s="235"/>
      <c r="BVU61" s="235"/>
      <c r="BVV61" s="235"/>
      <c r="BVW61" s="235"/>
      <c r="BVX61" s="235"/>
      <c r="BVY61" s="235"/>
      <c r="BVZ61" s="235"/>
      <c r="BWA61" s="235"/>
      <c r="BWB61" s="235"/>
      <c r="BWC61" s="235"/>
      <c r="BWD61" s="235"/>
      <c r="BWE61" s="235"/>
      <c r="BWF61" s="235"/>
      <c r="BWG61" s="235"/>
      <c r="BWH61" s="235"/>
      <c r="BWI61" s="235"/>
      <c r="BWJ61" s="235"/>
      <c r="BWK61" s="235"/>
      <c r="BWL61" s="235"/>
      <c r="BWM61" s="235"/>
      <c r="BWN61" s="235"/>
      <c r="BWO61" s="235"/>
      <c r="BWP61" s="235"/>
      <c r="BWQ61" s="235"/>
      <c r="BWR61" s="235"/>
      <c r="BWS61" s="235"/>
      <c r="BWT61" s="235"/>
      <c r="BWU61" s="235"/>
      <c r="BWV61" s="235"/>
      <c r="BWW61" s="235"/>
      <c r="BWX61" s="235"/>
      <c r="BWY61" s="235"/>
      <c r="BWZ61" s="235"/>
      <c r="BXA61" s="235"/>
      <c r="BXB61" s="235"/>
      <c r="BXC61" s="235"/>
      <c r="BXD61" s="235"/>
      <c r="BXE61" s="235"/>
      <c r="BXF61" s="235"/>
      <c r="BXG61" s="235"/>
      <c r="BXH61" s="235"/>
      <c r="BXI61" s="235"/>
      <c r="BXJ61" s="235"/>
      <c r="BXK61" s="235"/>
      <c r="BXL61" s="235"/>
      <c r="BXM61" s="235"/>
      <c r="BXN61" s="235"/>
      <c r="BXO61" s="235"/>
      <c r="BXP61" s="235"/>
      <c r="BXQ61" s="235"/>
      <c r="BXR61" s="235"/>
      <c r="BXS61" s="235"/>
      <c r="BXT61" s="235"/>
      <c r="BXU61" s="235"/>
      <c r="BXV61" s="235"/>
      <c r="BXW61" s="235"/>
      <c r="BXX61" s="235"/>
      <c r="BXY61" s="235"/>
      <c r="BXZ61" s="235"/>
      <c r="BYA61" s="235"/>
      <c r="BYB61" s="235"/>
      <c r="BYC61" s="235"/>
      <c r="BYD61" s="235"/>
      <c r="BYE61" s="235"/>
      <c r="BYF61" s="235"/>
      <c r="BYG61" s="235"/>
      <c r="BYH61" s="235"/>
      <c r="BYI61" s="235"/>
      <c r="BYJ61" s="235"/>
      <c r="BYK61" s="235"/>
      <c r="BYL61" s="235"/>
      <c r="BYM61" s="235"/>
      <c r="BYN61" s="235"/>
      <c r="BYO61" s="235"/>
      <c r="BYP61" s="235"/>
      <c r="BYQ61" s="235"/>
      <c r="BYR61" s="235"/>
      <c r="BYS61" s="235"/>
      <c r="BYT61" s="235"/>
      <c r="BYU61" s="235"/>
      <c r="BYV61" s="235"/>
      <c r="BYW61" s="235"/>
      <c r="BYX61" s="235"/>
      <c r="BYY61" s="235"/>
      <c r="BYZ61" s="235"/>
      <c r="BZA61" s="235"/>
      <c r="BZB61" s="235"/>
      <c r="BZC61" s="235"/>
      <c r="BZD61" s="235"/>
      <c r="BZE61" s="235"/>
      <c r="BZF61" s="235"/>
      <c r="BZG61" s="235"/>
      <c r="BZH61" s="235"/>
      <c r="BZI61" s="235"/>
      <c r="BZJ61" s="235"/>
      <c r="BZK61" s="235"/>
      <c r="BZL61" s="235"/>
      <c r="BZM61" s="235"/>
      <c r="BZN61" s="235"/>
      <c r="BZO61" s="235"/>
      <c r="BZP61" s="235"/>
      <c r="BZQ61" s="235"/>
      <c r="BZR61" s="235"/>
      <c r="BZS61" s="235"/>
      <c r="BZT61" s="235"/>
      <c r="BZU61" s="235"/>
      <c r="BZV61" s="235"/>
      <c r="BZW61" s="235"/>
      <c r="BZX61" s="235"/>
      <c r="BZY61" s="235"/>
      <c r="BZZ61" s="235"/>
      <c r="CAA61" s="235"/>
      <c r="CAB61" s="235"/>
      <c r="CAC61" s="235"/>
      <c r="CAD61" s="235"/>
      <c r="CAE61" s="235"/>
      <c r="CAF61" s="235"/>
      <c r="CAG61" s="235"/>
      <c r="CAH61" s="235"/>
      <c r="CAI61" s="235"/>
      <c r="CAJ61" s="235"/>
      <c r="CAK61" s="235"/>
      <c r="CAL61" s="235"/>
      <c r="CAM61" s="235"/>
      <c r="CAN61" s="235"/>
      <c r="CAO61" s="235"/>
      <c r="CAP61" s="235"/>
      <c r="CAQ61" s="235"/>
      <c r="CAR61" s="235"/>
      <c r="CAS61" s="235"/>
      <c r="CAT61" s="235"/>
      <c r="CAU61" s="235"/>
      <c r="CAV61" s="235"/>
      <c r="CAW61" s="235"/>
      <c r="CAX61" s="235"/>
      <c r="CAY61" s="235"/>
      <c r="CAZ61" s="235"/>
      <c r="CBA61" s="235"/>
      <c r="CBB61" s="235"/>
      <c r="CBC61" s="235"/>
      <c r="CBD61" s="235"/>
      <c r="CBE61" s="235"/>
      <c r="CBF61" s="235"/>
      <c r="CBG61" s="235"/>
      <c r="CBH61" s="235"/>
      <c r="CBI61" s="235"/>
      <c r="CBJ61" s="235"/>
      <c r="CBK61" s="235"/>
      <c r="CBL61" s="235"/>
      <c r="CBM61" s="235"/>
      <c r="CBN61" s="235"/>
      <c r="CBO61" s="235"/>
      <c r="CBP61" s="235"/>
      <c r="CBQ61" s="235"/>
      <c r="CBR61" s="235"/>
      <c r="CBS61" s="235"/>
      <c r="CBT61" s="235"/>
      <c r="CBU61" s="235"/>
      <c r="CBV61" s="235"/>
      <c r="CBW61" s="235"/>
      <c r="CBX61" s="235"/>
      <c r="CBY61" s="235"/>
      <c r="CBZ61" s="235"/>
      <c r="CCA61" s="235"/>
      <c r="CCB61" s="235"/>
      <c r="CCC61" s="235"/>
      <c r="CCD61" s="235"/>
      <c r="CCE61" s="235"/>
      <c r="CCF61" s="235"/>
      <c r="CCG61" s="235"/>
      <c r="CCH61" s="235"/>
      <c r="CCI61" s="235"/>
      <c r="CCJ61" s="235"/>
      <c r="CCK61" s="235"/>
      <c r="CCL61" s="235"/>
      <c r="CCM61" s="235"/>
      <c r="CCN61" s="235"/>
      <c r="CCO61" s="235"/>
      <c r="CCP61" s="235"/>
      <c r="CCQ61" s="235"/>
      <c r="CCR61" s="235"/>
      <c r="CCS61" s="235"/>
      <c r="CCT61" s="235"/>
      <c r="CCU61" s="235"/>
      <c r="CCV61" s="235"/>
      <c r="CCW61" s="235"/>
      <c r="CCX61" s="235"/>
      <c r="CCY61" s="235"/>
      <c r="CCZ61" s="235"/>
      <c r="CDA61" s="235"/>
      <c r="CDB61" s="235"/>
      <c r="CDC61" s="235"/>
      <c r="CDD61" s="235"/>
      <c r="CDE61" s="235"/>
      <c r="CDF61" s="235"/>
      <c r="CDG61" s="235"/>
      <c r="CDH61" s="235"/>
      <c r="CDI61" s="235"/>
      <c r="CDJ61" s="235"/>
      <c r="CDK61" s="235"/>
      <c r="CDL61" s="235"/>
      <c r="CDM61" s="235"/>
      <c r="CDN61" s="235"/>
      <c r="CDO61" s="235"/>
      <c r="CDP61" s="235"/>
      <c r="CDQ61" s="235"/>
      <c r="CDR61" s="235"/>
      <c r="CDS61" s="235"/>
      <c r="CDT61" s="235"/>
      <c r="CDU61" s="235"/>
      <c r="CDV61" s="235"/>
      <c r="CDW61" s="235"/>
      <c r="CDX61" s="235"/>
      <c r="CDY61" s="235"/>
      <c r="CDZ61" s="235"/>
      <c r="CEA61" s="235"/>
      <c r="CEB61" s="235"/>
      <c r="CEC61" s="235"/>
      <c r="CED61" s="235"/>
      <c r="CEE61" s="235"/>
      <c r="CEF61" s="235"/>
      <c r="CEG61" s="235"/>
      <c r="CEH61" s="235"/>
      <c r="CEI61" s="235"/>
      <c r="CEJ61" s="235"/>
      <c r="CEK61" s="235"/>
      <c r="CEL61" s="235"/>
      <c r="CEM61" s="235"/>
      <c r="CEN61" s="235"/>
      <c r="CEO61" s="235"/>
      <c r="CEP61" s="235"/>
      <c r="CEQ61" s="235"/>
      <c r="CER61" s="235"/>
      <c r="CES61" s="235"/>
      <c r="CET61" s="235"/>
      <c r="CEU61" s="235"/>
      <c r="CEV61" s="235"/>
      <c r="CEW61" s="235"/>
      <c r="CEX61" s="235"/>
      <c r="CEY61" s="235"/>
      <c r="CEZ61" s="235"/>
      <c r="CFA61" s="235"/>
      <c r="CFB61" s="235"/>
      <c r="CFC61" s="235"/>
      <c r="CFD61" s="235"/>
      <c r="CFE61" s="235"/>
      <c r="CFF61" s="235"/>
      <c r="CFG61" s="235"/>
      <c r="CFH61" s="235"/>
      <c r="CFI61" s="235"/>
      <c r="CFJ61" s="235"/>
      <c r="CFK61" s="235"/>
      <c r="CFL61" s="235"/>
      <c r="CFM61" s="235"/>
      <c r="CFN61" s="235"/>
      <c r="CFO61" s="235"/>
      <c r="CFP61" s="235"/>
      <c r="CFQ61" s="235"/>
      <c r="CFR61" s="235"/>
      <c r="CFS61" s="235"/>
      <c r="CFT61" s="235"/>
      <c r="CFU61" s="235"/>
      <c r="CFV61" s="235"/>
      <c r="CFW61" s="235"/>
      <c r="CFX61" s="235"/>
      <c r="CFY61" s="235"/>
      <c r="CFZ61" s="235"/>
      <c r="CGA61" s="235"/>
      <c r="CGB61" s="235"/>
      <c r="CGC61" s="235"/>
      <c r="CGD61" s="235"/>
      <c r="CGE61" s="235"/>
      <c r="CGF61" s="235"/>
      <c r="CGG61" s="235"/>
      <c r="CGH61" s="235"/>
      <c r="CGI61" s="235"/>
      <c r="CGJ61" s="235"/>
      <c r="CGK61" s="235"/>
      <c r="CGL61" s="235"/>
      <c r="CGM61" s="235"/>
      <c r="CGN61" s="235"/>
      <c r="CGO61" s="235"/>
      <c r="CGP61" s="235"/>
      <c r="CGQ61" s="235"/>
      <c r="CGR61" s="235"/>
      <c r="CGS61" s="235"/>
      <c r="CGT61" s="235"/>
      <c r="CGU61" s="235"/>
      <c r="CGV61" s="235"/>
      <c r="CGW61" s="235"/>
      <c r="CGX61" s="235"/>
      <c r="CGY61" s="235"/>
      <c r="CGZ61" s="235"/>
      <c r="CHA61" s="235"/>
      <c r="CHB61" s="235"/>
      <c r="CHC61" s="235"/>
      <c r="CHD61" s="235"/>
      <c r="CHE61" s="235"/>
      <c r="CHF61" s="235"/>
      <c r="CHG61" s="235"/>
      <c r="CHH61" s="235"/>
      <c r="CHI61" s="235"/>
      <c r="CHJ61" s="235"/>
      <c r="CHK61" s="235"/>
      <c r="CHL61" s="235"/>
      <c r="CHM61" s="235"/>
      <c r="CHN61" s="235"/>
      <c r="CHO61" s="235"/>
      <c r="CHP61" s="235"/>
      <c r="CHQ61" s="235"/>
      <c r="CHR61" s="235"/>
      <c r="CHS61" s="235"/>
      <c r="CHT61" s="235"/>
      <c r="CHU61" s="235"/>
      <c r="CHV61" s="235"/>
      <c r="CHW61" s="235"/>
      <c r="CHX61" s="235"/>
      <c r="CHY61" s="235"/>
      <c r="CHZ61" s="235"/>
      <c r="CIA61" s="235"/>
      <c r="CIB61" s="235"/>
      <c r="CIC61" s="235"/>
      <c r="CID61" s="235"/>
      <c r="CIE61" s="235"/>
      <c r="CIF61" s="235"/>
      <c r="CIG61" s="235"/>
      <c r="CIH61" s="235"/>
      <c r="CII61" s="235"/>
      <c r="CIJ61" s="235"/>
      <c r="CIK61" s="235"/>
      <c r="CIL61" s="235"/>
      <c r="CIM61" s="235"/>
      <c r="CIN61" s="235"/>
      <c r="CIO61" s="235"/>
      <c r="CIP61" s="235"/>
      <c r="CIQ61" s="235"/>
      <c r="CIR61" s="235"/>
      <c r="CIS61" s="235"/>
      <c r="CIT61" s="235"/>
      <c r="CIU61" s="235"/>
      <c r="CIV61" s="235"/>
      <c r="CIW61" s="235"/>
      <c r="CIX61" s="235"/>
      <c r="CIY61" s="235"/>
      <c r="CIZ61" s="235"/>
      <c r="CJA61" s="235"/>
      <c r="CJB61" s="235"/>
      <c r="CJC61" s="235"/>
      <c r="CJD61" s="235"/>
      <c r="CJE61" s="235"/>
      <c r="CJF61" s="235"/>
      <c r="CJG61" s="235"/>
      <c r="CJH61" s="235"/>
      <c r="CJI61" s="235"/>
      <c r="CJJ61" s="235"/>
      <c r="CJK61" s="235"/>
      <c r="CJL61" s="235"/>
      <c r="CJM61" s="235"/>
      <c r="CJN61" s="235"/>
      <c r="CJO61" s="235"/>
      <c r="CJP61" s="235"/>
      <c r="CJQ61" s="235"/>
      <c r="CJR61" s="235"/>
      <c r="CJS61" s="235"/>
      <c r="CJT61" s="235"/>
      <c r="CJU61" s="235"/>
      <c r="CJV61" s="235"/>
      <c r="CJW61" s="235"/>
      <c r="CJX61" s="235"/>
      <c r="CJY61" s="235"/>
      <c r="CJZ61" s="235"/>
      <c r="CKA61" s="235"/>
      <c r="CKB61" s="235"/>
      <c r="CKC61" s="235"/>
      <c r="CKD61" s="235"/>
      <c r="CKE61" s="235"/>
      <c r="CKF61" s="235"/>
      <c r="CKG61" s="235"/>
      <c r="CKH61" s="235"/>
      <c r="CKI61" s="235"/>
      <c r="CKJ61" s="235"/>
      <c r="CKK61" s="235"/>
      <c r="CKL61" s="235"/>
      <c r="CKM61" s="235"/>
      <c r="CKN61" s="235"/>
      <c r="CKO61" s="235"/>
      <c r="CKP61" s="235"/>
      <c r="CKQ61" s="235"/>
      <c r="CKR61" s="235"/>
      <c r="CKS61" s="235"/>
      <c r="CKT61" s="235"/>
      <c r="CKU61" s="235"/>
      <c r="CKV61" s="235"/>
      <c r="CKW61" s="235"/>
      <c r="CKX61" s="235"/>
      <c r="CKY61" s="235"/>
      <c r="CKZ61" s="235"/>
      <c r="CLA61" s="235"/>
      <c r="CLB61" s="235"/>
      <c r="CLC61" s="235"/>
      <c r="CLD61" s="235"/>
      <c r="CLE61" s="235"/>
      <c r="CLF61" s="235"/>
      <c r="CLG61" s="235"/>
      <c r="CLH61" s="235"/>
      <c r="CLI61" s="235"/>
      <c r="CLJ61" s="235"/>
      <c r="CLK61" s="235"/>
      <c r="CLL61" s="235"/>
      <c r="CLM61" s="235"/>
      <c r="CLN61" s="235"/>
      <c r="CLO61" s="235"/>
      <c r="CLP61" s="235"/>
      <c r="CLQ61" s="235"/>
      <c r="CLR61" s="235"/>
      <c r="CLS61" s="235"/>
      <c r="CLT61" s="235"/>
      <c r="CLU61" s="235"/>
      <c r="CLV61" s="235"/>
      <c r="CLW61" s="235"/>
      <c r="CLX61" s="235"/>
      <c r="CLY61" s="235"/>
      <c r="CLZ61" s="235"/>
      <c r="CMA61" s="235"/>
      <c r="CMB61" s="235"/>
      <c r="CMC61" s="235"/>
      <c r="CMD61" s="235"/>
      <c r="CME61" s="235"/>
      <c r="CMF61" s="235"/>
      <c r="CMG61" s="235"/>
      <c r="CMH61" s="235"/>
      <c r="CMI61" s="235"/>
      <c r="CMJ61" s="235"/>
      <c r="CMK61" s="235"/>
      <c r="CML61" s="235"/>
      <c r="CMM61" s="235"/>
      <c r="CMN61" s="235"/>
      <c r="CMO61" s="235"/>
      <c r="CMP61" s="235"/>
      <c r="CMQ61" s="235"/>
      <c r="CMR61" s="235"/>
      <c r="CMS61" s="235"/>
      <c r="CMT61" s="235"/>
      <c r="CMU61" s="235"/>
      <c r="CMV61" s="235"/>
      <c r="CMW61" s="235"/>
      <c r="CMX61" s="235"/>
      <c r="CMY61" s="235"/>
      <c r="CMZ61" s="235"/>
      <c r="CNA61" s="235"/>
      <c r="CNB61" s="235"/>
      <c r="CNC61" s="235"/>
      <c r="CND61" s="235"/>
      <c r="CNE61" s="235"/>
      <c r="CNF61" s="235"/>
      <c r="CNG61" s="235"/>
      <c r="CNH61" s="235"/>
      <c r="CNI61" s="235"/>
      <c r="CNJ61" s="235"/>
      <c r="CNK61" s="235"/>
      <c r="CNL61" s="235"/>
      <c r="CNM61" s="235"/>
      <c r="CNN61" s="235"/>
      <c r="CNO61" s="235"/>
      <c r="CNP61" s="235"/>
      <c r="CNQ61" s="235"/>
      <c r="CNR61" s="235"/>
      <c r="CNS61" s="235"/>
      <c r="CNT61" s="235"/>
      <c r="CNU61" s="235"/>
      <c r="CNV61" s="235"/>
      <c r="CNW61" s="235"/>
      <c r="CNX61" s="235"/>
      <c r="CNY61" s="235"/>
      <c r="CNZ61" s="235"/>
      <c r="COA61" s="235"/>
      <c r="COB61" s="235"/>
      <c r="COC61" s="235"/>
      <c r="COD61" s="235"/>
      <c r="COE61" s="235"/>
      <c r="COF61" s="235"/>
      <c r="COG61" s="235"/>
      <c r="COH61" s="235"/>
      <c r="COI61" s="235"/>
      <c r="COJ61" s="235"/>
      <c r="COK61" s="235"/>
      <c r="COL61" s="235"/>
      <c r="COM61" s="235"/>
      <c r="CON61" s="235"/>
      <c r="COO61" s="235"/>
      <c r="COP61" s="235"/>
      <c r="COQ61" s="235"/>
      <c r="COR61" s="235"/>
      <c r="COS61" s="235"/>
      <c r="COT61" s="235"/>
      <c r="COU61" s="235"/>
      <c r="COV61" s="235"/>
      <c r="COW61" s="235"/>
      <c r="COX61" s="235"/>
      <c r="COY61" s="235"/>
      <c r="COZ61" s="235"/>
      <c r="CPA61" s="235"/>
      <c r="CPB61" s="235"/>
      <c r="CPC61" s="235"/>
      <c r="CPD61" s="235"/>
      <c r="CPE61" s="235"/>
      <c r="CPF61" s="235"/>
      <c r="CPG61" s="235"/>
      <c r="CPH61" s="235"/>
      <c r="CPI61" s="235"/>
      <c r="CPJ61" s="235"/>
      <c r="CPK61" s="235"/>
      <c r="CPL61" s="235"/>
      <c r="CPM61" s="235"/>
      <c r="CPN61" s="235"/>
      <c r="CPO61" s="235"/>
      <c r="CPP61" s="235"/>
      <c r="CPQ61" s="235"/>
      <c r="CPR61" s="235"/>
      <c r="CPS61" s="235"/>
      <c r="CPT61" s="235"/>
      <c r="CPU61" s="235"/>
      <c r="CPV61" s="235"/>
      <c r="CPW61" s="235"/>
      <c r="CPX61" s="235"/>
      <c r="CPY61" s="235"/>
      <c r="CPZ61" s="235"/>
      <c r="CQA61" s="235"/>
      <c r="CQB61" s="235"/>
      <c r="CQC61" s="235"/>
      <c r="CQD61" s="235"/>
      <c r="CQE61" s="235"/>
      <c r="CQF61" s="235"/>
      <c r="CQG61" s="235"/>
      <c r="CQH61" s="235"/>
      <c r="CQI61" s="235"/>
      <c r="CQJ61" s="235"/>
      <c r="CQK61" s="235"/>
      <c r="CQL61" s="235"/>
      <c r="CQM61" s="235"/>
      <c r="CQN61" s="235"/>
      <c r="CQO61" s="235"/>
      <c r="CQP61" s="235"/>
      <c r="CQQ61" s="235"/>
      <c r="CQR61" s="235"/>
      <c r="CQS61" s="235"/>
      <c r="CQT61" s="235"/>
      <c r="CQU61" s="235"/>
      <c r="CQV61" s="235"/>
      <c r="CQW61" s="235"/>
      <c r="CQX61" s="235"/>
      <c r="CQY61" s="235"/>
      <c r="CQZ61" s="235"/>
      <c r="CRA61" s="235"/>
      <c r="CRB61" s="235"/>
      <c r="CRC61" s="235"/>
      <c r="CRD61" s="235"/>
      <c r="CRE61" s="235"/>
      <c r="CRF61" s="235"/>
      <c r="CRG61" s="235"/>
      <c r="CRH61" s="235"/>
      <c r="CRI61" s="235"/>
      <c r="CRJ61" s="235"/>
      <c r="CRK61" s="235"/>
      <c r="CRL61" s="235"/>
      <c r="CRM61" s="235"/>
      <c r="CRN61" s="235"/>
      <c r="CRO61" s="235"/>
      <c r="CRP61" s="235"/>
      <c r="CRQ61" s="235"/>
      <c r="CRR61" s="235"/>
      <c r="CRS61" s="235"/>
      <c r="CRT61" s="235"/>
      <c r="CRU61" s="235"/>
      <c r="CRV61" s="235"/>
      <c r="CRW61" s="235"/>
      <c r="CRX61" s="235"/>
      <c r="CRY61" s="235"/>
      <c r="CRZ61" s="235"/>
      <c r="CSA61" s="235"/>
      <c r="CSB61" s="235"/>
      <c r="CSC61" s="235"/>
      <c r="CSD61" s="235"/>
      <c r="CSE61" s="235"/>
      <c r="CSF61" s="235"/>
      <c r="CSG61" s="235"/>
      <c r="CSH61" s="235"/>
      <c r="CSI61" s="235"/>
      <c r="CSJ61" s="235"/>
      <c r="CSK61" s="235"/>
      <c r="CSL61" s="235"/>
      <c r="CSM61" s="235"/>
      <c r="CSN61" s="235"/>
      <c r="CSO61" s="235"/>
      <c r="CSP61" s="235"/>
      <c r="CSQ61" s="235"/>
      <c r="CSR61" s="235"/>
      <c r="CSS61" s="235"/>
      <c r="CST61" s="235"/>
      <c r="CSU61" s="235"/>
      <c r="CSV61" s="235"/>
      <c r="CSW61" s="235"/>
      <c r="CSX61" s="235"/>
      <c r="CSY61" s="235"/>
      <c r="CSZ61" s="235"/>
      <c r="CTA61" s="235"/>
      <c r="CTB61" s="235"/>
      <c r="CTC61" s="235"/>
      <c r="CTD61" s="235"/>
      <c r="CTE61" s="235"/>
      <c r="CTF61" s="235"/>
      <c r="CTG61" s="235"/>
      <c r="CTH61" s="235"/>
      <c r="CTI61" s="235"/>
      <c r="CTJ61" s="235"/>
      <c r="CTK61" s="235"/>
      <c r="CTL61" s="235"/>
      <c r="CTM61" s="235"/>
      <c r="CTN61" s="235"/>
      <c r="CTO61" s="235"/>
      <c r="CTP61" s="235"/>
      <c r="CTQ61" s="235"/>
      <c r="CTR61" s="235"/>
      <c r="CTS61" s="235"/>
      <c r="CTT61" s="235"/>
      <c r="CTU61" s="235"/>
      <c r="CTV61" s="235"/>
      <c r="CTW61" s="235"/>
      <c r="CTX61" s="235"/>
      <c r="CTY61" s="235"/>
      <c r="CTZ61" s="235"/>
      <c r="CUA61" s="235"/>
      <c r="CUB61" s="235"/>
      <c r="CUC61" s="235"/>
      <c r="CUD61" s="235"/>
      <c r="CUE61" s="235"/>
      <c r="CUF61" s="235"/>
      <c r="CUG61" s="235"/>
      <c r="CUH61" s="235"/>
      <c r="CUI61" s="235"/>
      <c r="CUJ61" s="235"/>
      <c r="CUK61" s="235"/>
      <c r="CUL61" s="235"/>
      <c r="CUM61" s="235"/>
      <c r="CUN61" s="235"/>
      <c r="CUO61" s="235"/>
      <c r="CUP61" s="235"/>
      <c r="CUQ61" s="235"/>
      <c r="CUR61" s="235"/>
      <c r="CUS61" s="235"/>
      <c r="CUT61" s="235"/>
      <c r="CUU61" s="235"/>
      <c r="CUV61" s="235"/>
      <c r="CUW61" s="235"/>
      <c r="CUX61" s="235"/>
      <c r="CUY61" s="235"/>
      <c r="CUZ61" s="235"/>
      <c r="CVA61" s="235"/>
      <c r="CVB61" s="235"/>
      <c r="CVC61" s="235"/>
      <c r="CVD61" s="235"/>
      <c r="CVE61" s="235"/>
      <c r="CVF61" s="235"/>
      <c r="CVG61" s="235"/>
      <c r="CVH61" s="235"/>
      <c r="CVI61" s="235"/>
      <c r="CVJ61" s="235"/>
      <c r="CVK61" s="235"/>
      <c r="CVL61" s="235"/>
      <c r="CVM61" s="235"/>
      <c r="CVN61" s="235"/>
      <c r="CVO61" s="235"/>
      <c r="CVP61" s="235"/>
      <c r="CVQ61" s="235"/>
      <c r="CVR61" s="235"/>
      <c r="CVS61" s="235"/>
      <c r="CVT61" s="235"/>
      <c r="CVU61" s="235"/>
      <c r="CVV61" s="235"/>
      <c r="CVW61" s="235"/>
      <c r="CVX61" s="235"/>
      <c r="CVY61" s="235"/>
      <c r="CVZ61" s="235"/>
      <c r="CWA61" s="235"/>
      <c r="CWB61" s="235"/>
      <c r="CWC61" s="235"/>
      <c r="CWD61" s="235"/>
      <c r="CWE61" s="235"/>
      <c r="CWF61" s="235"/>
      <c r="CWG61" s="235"/>
      <c r="CWH61" s="235"/>
      <c r="CWI61" s="235"/>
      <c r="CWJ61" s="235"/>
      <c r="CWK61" s="235"/>
      <c r="CWL61" s="235"/>
      <c r="CWM61" s="235"/>
      <c r="CWN61" s="235"/>
      <c r="CWO61" s="235"/>
      <c r="CWP61" s="235"/>
      <c r="CWQ61" s="235"/>
      <c r="CWR61" s="235"/>
      <c r="CWS61" s="235"/>
      <c r="CWT61" s="235"/>
      <c r="CWU61" s="235"/>
      <c r="CWV61" s="235"/>
      <c r="CWW61" s="235"/>
      <c r="CWX61" s="235"/>
      <c r="CWY61" s="235"/>
      <c r="CWZ61" s="235"/>
      <c r="CXA61" s="235"/>
      <c r="CXB61" s="235"/>
      <c r="CXC61" s="235"/>
      <c r="CXD61" s="235"/>
      <c r="CXE61" s="235"/>
      <c r="CXF61" s="235"/>
      <c r="CXG61" s="235"/>
      <c r="CXH61" s="235"/>
      <c r="CXI61" s="235"/>
      <c r="CXJ61" s="235"/>
      <c r="CXK61" s="235"/>
      <c r="CXL61" s="235"/>
      <c r="CXM61" s="235"/>
      <c r="CXN61" s="235"/>
      <c r="CXO61" s="235"/>
      <c r="CXP61" s="235"/>
      <c r="CXQ61" s="235"/>
      <c r="CXR61" s="235"/>
      <c r="CXS61" s="235"/>
      <c r="CXT61" s="235"/>
      <c r="CXU61" s="235"/>
      <c r="CXV61" s="235"/>
      <c r="CXW61" s="235"/>
      <c r="CXX61" s="235"/>
      <c r="CXY61" s="235"/>
      <c r="CXZ61" s="235"/>
      <c r="CYA61" s="235"/>
      <c r="CYB61" s="235"/>
      <c r="CYC61" s="235"/>
      <c r="CYD61" s="235"/>
      <c r="CYE61" s="235"/>
      <c r="CYF61" s="235"/>
      <c r="CYG61" s="235"/>
      <c r="CYH61" s="235"/>
      <c r="CYI61" s="235"/>
      <c r="CYJ61" s="235"/>
      <c r="CYK61" s="235"/>
      <c r="CYL61" s="235"/>
      <c r="CYM61" s="235"/>
      <c r="CYN61" s="235"/>
      <c r="CYO61" s="235"/>
      <c r="CYP61" s="235"/>
      <c r="CYQ61" s="235"/>
      <c r="CYR61" s="235"/>
      <c r="CYS61" s="235"/>
      <c r="CYT61" s="235"/>
      <c r="CYU61" s="235"/>
      <c r="CYV61" s="235"/>
      <c r="CYW61" s="235"/>
      <c r="CYX61" s="235"/>
      <c r="CYY61" s="235"/>
      <c r="CYZ61" s="235"/>
      <c r="CZA61" s="235"/>
      <c r="CZB61" s="235"/>
      <c r="CZC61" s="235"/>
      <c r="CZD61" s="235"/>
      <c r="CZE61" s="235"/>
      <c r="CZF61" s="235"/>
      <c r="CZG61" s="235"/>
      <c r="CZH61" s="235"/>
      <c r="CZI61" s="235"/>
      <c r="CZJ61" s="235"/>
      <c r="CZK61" s="235"/>
      <c r="CZL61" s="235"/>
      <c r="CZM61" s="235"/>
      <c r="CZN61" s="235"/>
      <c r="CZO61" s="235"/>
      <c r="CZP61" s="235"/>
      <c r="CZQ61" s="235"/>
      <c r="CZR61" s="235"/>
      <c r="CZS61" s="235"/>
      <c r="CZT61" s="235"/>
      <c r="CZU61" s="235"/>
      <c r="CZV61" s="235"/>
      <c r="CZW61" s="235"/>
      <c r="CZX61" s="235"/>
      <c r="CZY61" s="235"/>
      <c r="CZZ61" s="235"/>
      <c r="DAA61" s="235"/>
      <c r="DAB61" s="235"/>
      <c r="DAC61" s="235"/>
      <c r="DAD61" s="235"/>
      <c r="DAE61" s="235"/>
      <c r="DAF61" s="235"/>
      <c r="DAG61" s="235"/>
      <c r="DAH61" s="235"/>
      <c r="DAI61" s="235"/>
      <c r="DAJ61" s="235"/>
      <c r="DAK61" s="235"/>
      <c r="DAL61" s="235"/>
      <c r="DAM61" s="235"/>
      <c r="DAN61" s="235"/>
      <c r="DAO61" s="235"/>
      <c r="DAP61" s="235"/>
      <c r="DAQ61" s="235"/>
      <c r="DAR61" s="235"/>
      <c r="DAS61" s="235"/>
      <c r="DAT61" s="235"/>
      <c r="DAU61" s="235"/>
      <c r="DAV61" s="235"/>
      <c r="DAW61" s="235"/>
      <c r="DAX61" s="235"/>
      <c r="DAY61" s="235"/>
      <c r="DAZ61" s="235"/>
      <c r="DBA61" s="235"/>
      <c r="DBB61" s="235"/>
      <c r="DBC61" s="235"/>
      <c r="DBD61" s="235"/>
      <c r="DBE61" s="235"/>
      <c r="DBF61" s="235"/>
      <c r="DBG61" s="235"/>
      <c r="DBH61" s="235"/>
      <c r="DBI61" s="235"/>
      <c r="DBJ61" s="235"/>
      <c r="DBK61" s="235"/>
      <c r="DBL61" s="235"/>
      <c r="DBM61" s="235"/>
      <c r="DBN61" s="235"/>
      <c r="DBO61" s="235"/>
      <c r="DBP61" s="235"/>
      <c r="DBQ61" s="235"/>
      <c r="DBR61" s="235"/>
      <c r="DBS61" s="235"/>
      <c r="DBT61" s="235"/>
      <c r="DBU61" s="235"/>
      <c r="DBV61" s="235"/>
      <c r="DBW61" s="235"/>
      <c r="DBX61" s="235"/>
      <c r="DBY61" s="235"/>
      <c r="DBZ61" s="235"/>
      <c r="DCA61" s="235"/>
      <c r="DCB61" s="235"/>
      <c r="DCC61" s="235"/>
      <c r="DCD61" s="235"/>
      <c r="DCE61" s="235"/>
      <c r="DCF61" s="235"/>
      <c r="DCG61" s="235"/>
      <c r="DCH61" s="235"/>
      <c r="DCI61" s="235"/>
      <c r="DCJ61" s="235"/>
      <c r="DCK61" s="235"/>
      <c r="DCL61" s="235"/>
      <c r="DCM61" s="235"/>
      <c r="DCN61" s="235"/>
      <c r="DCO61" s="235"/>
      <c r="DCP61" s="235"/>
      <c r="DCQ61" s="235"/>
      <c r="DCR61" s="235"/>
      <c r="DCS61" s="235"/>
      <c r="DCT61" s="235"/>
      <c r="DCU61" s="235"/>
      <c r="DCV61" s="235"/>
      <c r="DCW61" s="235"/>
      <c r="DCX61" s="235"/>
      <c r="DCY61" s="235"/>
      <c r="DCZ61" s="235"/>
      <c r="DDA61" s="235"/>
      <c r="DDB61" s="235"/>
      <c r="DDC61" s="235"/>
      <c r="DDD61" s="235"/>
      <c r="DDE61" s="235"/>
      <c r="DDF61" s="235"/>
      <c r="DDG61" s="235"/>
      <c r="DDH61" s="235"/>
      <c r="DDI61" s="235"/>
      <c r="DDJ61" s="235"/>
      <c r="DDK61" s="235"/>
      <c r="DDL61" s="235"/>
      <c r="DDM61" s="235"/>
      <c r="DDN61" s="235"/>
      <c r="DDO61" s="235"/>
      <c r="DDP61" s="235"/>
      <c r="DDQ61" s="235"/>
      <c r="DDR61" s="235"/>
      <c r="DDS61" s="235"/>
      <c r="DDT61" s="235"/>
      <c r="DDU61" s="235"/>
      <c r="DDV61" s="235"/>
      <c r="DDW61" s="235"/>
      <c r="DDX61" s="235"/>
      <c r="DDY61" s="235"/>
      <c r="DDZ61" s="235"/>
      <c r="DEA61" s="235"/>
      <c r="DEB61" s="235"/>
      <c r="DEC61" s="235"/>
      <c r="DED61" s="235"/>
      <c r="DEE61" s="235"/>
      <c r="DEF61" s="235"/>
      <c r="DEG61" s="235"/>
      <c r="DEH61" s="235"/>
      <c r="DEI61" s="235"/>
      <c r="DEJ61" s="235"/>
      <c r="DEK61" s="235"/>
      <c r="DEL61" s="235"/>
      <c r="DEM61" s="235"/>
      <c r="DEN61" s="235"/>
      <c r="DEO61" s="235"/>
      <c r="DEP61" s="235"/>
      <c r="DEQ61" s="235"/>
      <c r="DER61" s="235"/>
      <c r="DES61" s="235"/>
      <c r="DET61" s="235"/>
      <c r="DEU61" s="235"/>
      <c r="DEV61" s="235"/>
      <c r="DEW61" s="235"/>
      <c r="DEX61" s="235"/>
      <c r="DEY61" s="235"/>
      <c r="DEZ61" s="235"/>
      <c r="DFA61" s="235"/>
      <c r="DFB61" s="235"/>
      <c r="DFC61" s="235"/>
      <c r="DFD61" s="235"/>
      <c r="DFE61" s="235"/>
      <c r="DFF61" s="235"/>
      <c r="DFG61" s="235"/>
      <c r="DFH61" s="235"/>
      <c r="DFI61" s="235"/>
      <c r="DFJ61" s="235"/>
      <c r="DFK61" s="235"/>
      <c r="DFL61" s="235"/>
      <c r="DFM61" s="235"/>
      <c r="DFN61" s="235"/>
      <c r="DFO61" s="235"/>
      <c r="DFP61" s="235"/>
      <c r="DFQ61" s="235"/>
      <c r="DFR61" s="235"/>
      <c r="DFS61" s="235"/>
      <c r="DFT61" s="235"/>
      <c r="DFU61" s="235"/>
      <c r="DFV61" s="235"/>
      <c r="DFW61" s="235"/>
      <c r="DFX61" s="235"/>
      <c r="DFY61" s="235"/>
      <c r="DFZ61" s="235"/>
      <c r="DGA61" s="235"/>
      <c r="DGB61" s="235"/>
      <c r="DGC61" s="235"/>
      <c r="DGD61" s="235"/>
      <c r="DGE61" s="235"/>
      <c r="DGF61" s="235"/>
      <c r="DGG61" s="235"/>
      <c r="DGH61" s="235"/>
      <c r="DGI61" s="235"/>
      <c r="DGJ61" s="235"/>
      <c r="DGK61" s="235"/>
      <c r="DGL61" s="235"/>
      <c r="DGM61" s="235"/>
      <c r="DGN61" s="235"/>
      <c r="DGO61" s="235"/>
      <c r="DGP61" s="235"/>
      <c r="DGQ61" s="235"/>
      <c r="DGR61" s="235"/>
      <c r="DGS61" s="235"/>
      <c r="DGT61" s="235"/>
      <c r="DGU61" s="235"/>
      <c r="DGV61" s="235"/>
      <c r="DGW61" s="235"/>
      <c r="DGX61" s="235"/>
      <c r="DGY61" s="235"/>
      <c r="DGZ61" s="235"/>
      <c r="DHA61" s="235"/>
      <c r="DHB61" s="235"/>
      <c r="DHC61" s="235"/>
      <c r="DHD61" s="235"/>
      <c r="DHE61" s="235"/>
      <c r="DHF61" s="235"/>
      <c r="DHG61" s="235"/>
      <c r="DHH61" s="235"/>
      <c r="DHI61" s="235"/>
      <c r="DHJ61" s="235"/>
      <c r="DHK61" s="235"/>
      <c r="DHL61" s="235"/>
      <c r="DHM61" s="235"/>
      <c r="DHN61" s="235"/>
      <c r="DHO61" s="235"/>
      <c r="DHP61" s="235"/>
      <c r="DHQ61" s="235"/>
      <c r="DHR61" s="235"/>
      <c r="DHS61" s="235"/>
      <c r="DHT61" s="235"/>
      <c r="DHU61" s="235"/>
      <c r="DHV61" s="235"/>
      <c r="DHW61" s="235"/>
      <c r="DHX61" s="235"/>
      <c r="DHY61" s="235"/>
      <c r="DHZ61" s="235"/>
      <c r="DIA61" s="235"/>
      <c r="DIB61" s="235"/>
      <c r="DIC61" s="235"/>
      <c r="DID61" s="235"/>
      <c r="DIE61" s="235"/>
      <c r="DIF61" s="235"/>
      <c r="DIG61" s="235"/>
      <c r="DIH61" s="235"/>
      <c r="DII61" s="235"/>
      <c r="DIJ61" s="235"/>
      <c r="DIK61" s="235"/>
      <c r="DIL61" s="235"/>
      <c r="DIM61" s="235"/>
      <c r="DIN61" s="235"/>
      <c r="DIO61" s="235"/>
      <c r="DIP61" s="235"/>
      <c r="DIQ61" s="235"/>
      <c r="DIR61" s="235"/>
      <c r="DIS61" s="235"/>
      <c r="DIT61" s="235"/>
      <c r="DIU61" s="235"/>
      <c r="DIV61" s="235"/>
      <c r="DIW61" s="235"/>
      <c r="DIX61" s="235"/>
      <c r="DIY61" s="235"/>
      <c r="DIZ61" s="235"/>
      <c r="DJA61" s="235"/>
      <c r="DJB61" s="235"/>
      <c r="DJC61" s="235"/>
      <c r="DJD61" s="235"/>
      <c r="DJE61" s="235"/>
      <c r="DJF61" s="235"/>
      <c r="DJG61" s="235"/>
      <c r="DJH61" s="235"/>
      <c r="DJI61" s="235"/>
      <c r="DJJ61" s="235"/>
      <c r="DJK61" s="235"/>
      <c r="DJL61" s="235"/>
      <c r="DJM61" s="235"/>
      <c r="DJN61" s="235"/>
      <c r="DJO61" s="235"/>
      <c r="DJP61" s="235"/>
      <c r="DJQ61" s="235"/>
      <c r="DJR61" s="235"/>
      <c r="DJS61" s="235"/>
      <c r="DJT61" s="235"/>
      <c r="DJU61" s="235"/>
      <c r="DJV61" s="235"/>
      <c r="DJW61" s="235"/>
      <c r="DJX61" s="235"/>
      <c r="DJY61" s="235"/>
      <c r="DJZ61" s="235"/>
      <c r="DKA61" s="235"/>
      <c r="DKB61" s="235"/>
      <c r="DKC61" s="235"/>
      <c r="DKD61" s="235"/>
      <c r="DKE61" s="235"/>
      <c r="DKF61" s="235"/>
      <c r="DKG61" s="235"/>
      <c r="DKH61" s="235"/>
      <c r="DKI61" s="235"/>
      <c r="DKJ61" s="235"/>
      <c r="DKK61" s="235"/>
      <c r="DKL61" s="235"/>
      <c r="DKM61" s="235"/>
      <c r="DKN61" s="235"/>
      <c r="DKO61" s="235"/>
      <c r="DKP61" s="235"/>
      <c r="DKQ61" s="235"/>
      <c r="DKR61" s="235"/>
      <c r="DKS61" s="235"/>
      <c r="DKT61" s="235"/>
      <c r="DKU61" s="235"/>
      <c r="DKV61" s="235"/>
      <c r="DKW61" s="235"/>
      <c r="DKX61" s="235"/>
      <c r="DKY61" s="235"/>
      <c r="DKZ61" s="235"/>
      <c r="DLA61" s="235"/>
      <c r="DLB61" s="235"/>
      <c r="DLC61" s="235"/>
      <c r="DLD61" s="235"/>
      <c r="DLE61" s="235"/>
      <c r="DLF61" s="235"/>
      <c r="DLG61" s="235"/>
      <c r="DLH61" s="235"/>
      <c r="DLI61" s="235"/>
      <c r="DLJ61" s="235"/>
      <c r="DLK61" s="235"/>
      <c r="DLL61" s="235"/>
      <c r="DLM61" s="235"/>
      <c r="DLN61" s="235"/>
      <c r="DLO61" s="235"/>
      <c r="DLP61" s="235"/>
      <c r="DLQ61" s="235"/>
      <c r="DLR61" s="235"/>
      <c r="DLS61" s="235"/>
      <c r="DLT61" s="235"/>
      <c r="DLU61" s="235"/>
      <c r="DLV61" s="235"/>
      <c r="DLW61" s="235"/>
      <c r="DLX61" s="235"/>
      <c r="DLY61" s="235"/>
      <c r="DLZ61" s="235"/>
      <c r="DMA61" s="235"/>
      <c r="DMB61" s="235"/>
      <c r="DMC61" s="235"/>
      <c r="DMD61" s="235"/>
      <c r="DME61" s="235"/>
      <c r="DMF61" s="235"/>
      <c r="DMG61" s="235"/>
      <c r="DMH61" s="235"/>
      <c r="DMI61" s="235"/>
      <c r="DMJ61" s="235"/>
      <c r="DMK61" s="235"/>
      <c r="DML61" s="235"/>
      <c r="DMM61" s="235"/>
      <c r="DMN61" s="235"/>
      <c r="DMO61" s="235"/>
      <c r="DMP61" s="235"/>
      <c r="DMQ61" s="235"/>
      <c r="DMR61" s="235"/>
      <c r="DMS61" s="235"/>
      <c r="DMT61" s="235"/>
      <c r="DMU61" s="235"/>
      <c r="DMV61" s="235"/>
      <c r="DMW61" s="235"/>
      <c r="DMX61" s="235"/>
      <c r="DMY61" s="235"/>
      <c r="DMZ61" s="235"/>
      <c r="DNA61" s="235"/>
      <c r="DNB61" s="235"/>
      <c r="DNC61" s="235"/>
      <c r="DND61" s="235"/>
      <c r="DNE61" s="235"/>
      <c r="DNF61" s="235"/>
      <c r="DNG61" s="235"/>
      <c r="DNH61" s="235"/>
      <c r="DNI61" s="235"/>
      <c r="DNJ61" s="235"/>
      <c r="DNK61" s="235"/>
      <c r="DNL61" s="235"/>
      <c r="DNM61" s="235"/>
      <c r="DNN61" s="235"/>
      <c r="DNO61" s="235"/>
      <c r="DNP61" s="235"/>
      <c r="DNQ61" s="235"/>
      <c r="DNR61" s="235"/>
      <c r="DNS61" s="235"/>
      <c r="DNT61" s="235"/>
      <c r="DNU61" s="235"/>
      <c r="DNV61" s="235"/>
      <c r="DNW61" s="235"/>
      <c r="DNX61" s="235"/>
      <c r="DNY61" s="235"/>
      <c r="DNZ61" s="235"/>
      <c r="DOA61" s="235"/>
      <c r="DOB61" s="235"/>
      <c r="DOC61" s="235"/>
      <c r="DOD61" s="235"/>
      <c r="DOE61" s="235"/>
      <c r="DOF61" s="235"/>
      <c r="DOG61" s="235"/>
      <c r="DOH61" s="235"/>
      <c r="DOI61" s="235"/>
      <c r="DOJ61" s="235"/>
      <c r="DOK61" s="235"/>
      <c r="DOL61" s="235"/>
      <c r="DOM61" s="235"/>
      <c r="DON61" s="235"/>
      <c r="DOO61" s="235"/>
      <c r="DOP61" s="235"/>
      <c r="DOQ61" s="235"/>
      <c r="DOR61" s="235"/>
      <c r="DOS61" s="235"/>
      <c r="DOT61" s="235"/>
      <c r="DOU61" s="235"/>
      <c r="DOV61" s="235"/>
      <c r="DOW61" s="235"/>
      <c r="DOX61" s="235"/>
      <c r="DOY61" s="235"/>
      <c r="DOZ61" s="235"/>
      <c r="DPA61" s="235"/>
      <c r="DPB61" s="235"/>
      <c r="DPC61" s="235"/>
      <c r="DPD61" s="235"/>
      <c r="DPE61" s="235"/>
      <c r="DPF61" s="235"/>
      <c r="DPG61" s="235"/>
      <c r="DPH61" s="235"/>
      <c r="DPI61" s="235"/>
      <c r="DPJ61" s="235"/>
      <c r="DPK61" s="235"/>
      <c r="DPL61" s="235"/>
      <c r="DPM61" s="235"/>
      <c r="DPN61" s="235"/>
      <c r="DPO61" s="235"/>
      <c r="DPP61" s="235"/>
      <c r="DPQ61" s="235"/>
      <c r="DPR61" s="235"/>
      <c r="DPS61" s="235"/>
      <c r="DPT61" s="235"/>
      <c r="DPU61" s="235"/>
      <c r="DPV61" s="235"/>
      <c r="DPW61" s="235"/>
      <c r="DPX61" s="235"/>
      <c r="DPY61" s="235"/>
      <c r="DPZ61" s="235"/>
      <c r="DQA61" s="235"/>
      <c r="DQB61" s="235"/>
      <c r="DQC61" s="235"/>
      <c r="DQD61" s="235"/>
      <c r="DQE61" s="235"/>
      <c r="DQF61" s="235"/>
      <c r="DQG61" s="235"/>
      <c r="DQH61" s="235"/>
      <c r="DQI61" s="235"/>
      <c r="DQJ61" s="235"/>
      <c r="DQK61" s="235"/>
      <c r="DQL61" s="235"/>
      <c r="DQM61" s="235"/>
      <c r="DQN61" s="235"/>
      <c r="DQO61" s="235"/>
      <c r="DQP61" s="235"/>
      <c r="DQQ61" s="235"/>
      <c r="DQR61" s="235"/>
      <c r="DQS61" s="235"/>
      <c r="DQT61" s="235"/>
      <c r="DQU61" s="235"/>
      <c r="DQV61" s="235"/>
      <c r="DQW61" s="235"/>
      <c r="DQX61" s="235"/>
      <c r="DQY61" s="235"/>
      <c r="DQZ61" s="235"/>
      <c r="DRA61" s="235"/>
      <c r="DRB61" s="235"/>
      <c r="DRC61" s="235"/>
      <c r="DRD61" s="235"/>
      <c r="DRE61" s="235"/>
      <c r="DRF61" s="235"/>
      <c r="DRG61" s="235"/>
      <c r="DRH61" s="235"/>
      <c r="DRI61" s="235"/>
      <c r="DRJ61" s="235"/>
      <c r="DRK61" s="235"/>
      <c r="DRL61" s="235"/>
      <c r="DRM61" s="235"/>
      <c r="DRN61" s="235"/>
      <c r="DRO61" s="235"/>
      <c r="DRP61" s="235"/>
      <c r="DRQ61" s="235"/>
      <c r="DRR61" s="235"/>
      <c r="DRS61" s="235"/>
      <c r="DRT61" s="235"/>
      <c r="DRU61" s="235"/>
      <c r="DRV61" s="235"/>
      <c r="DRW61" s="235"/>
      <c r="DRX61" s="235"/>
      <c r="DRY61" s="235"/>
      <c r="DRZ61" s="235"/>
      <c r="DSA61" s="235"/>
      <c r="DSB61" s="235"/>
      <c r="DSC61" s="235"/>
      <c r="DSD61" s="235"/>
      <c r="DSE61" s="235"/>
      <c r="DSF61" s="235"/>
      <c r="DSG61" s="235"/>
      <c r="DSH61" s="235"/>
      <c r="DSI61" s="235"/>
      <c r="DSJ61" s="235"/>
      <c r="DSK61" s="235"/>
      <c r="DSL61" s="235"/>
      <c r="DSM61" s="235"/>
      <c r="DSN61" s="235"/>
      <c r="DSO61" s="235"/>
      <c r="DSP61" s="235"/>
      <c r="DSQ61" s="235"/>
      <c r="DSR61" s="235"/>
      <c r="DSS61" s="235"/>
      <c r="DST61" s="235"/>
      <c r="DSU61" s="235"/>
      <c r="DSV61" s="235"/>
      <c r="DSW61" s="235"/>
      <c r="DSX61" s="235"/>
      <c r="DSY61" s="235"/>
      <c r="DSZ61" s="235"/>
      <c r="DTA61" s="235"/>
      <c r="DTB61" s="235"/>
      <c r="DTC61" s="235"/>
      <c r="DTD61" s="235"/>
      <c r="DTE61" s="235"/>
      <c r="DTF61" s="235"/>
      <c r="DTG61" s="235"/>
      <c r="DTH61" s="235"/>
      <c r="DTI61" s="235"/>
      <c r="DTJ61" s="235"/>
      <c r="DTK61" s="235"/>
      <c r="DTL61" s="235"/>
      <c r="DTM61" s="235"/>
      <c r="DTN61" s="235"/>
      <c r="DTO61" s="235"/>
      <c r="DTP61" s="235"/>
      <c r="DTQ61" s="235"/>
      <c r="DTR61" s="235"/>
      <c r="DTS61" s="235"/>
      <c r="DTT61" s="235"/>
      <c r="DTU61" s="235"/>
      <c r="DTV61" s="235"/>
      <c r="DTW61" s="235"/>
      <c r="DTX61" s="235"/>
      <c r="DTY61" s="235"/>
      <c r="DTZ61" s="235"/>
      <c r="DUA61" s="235"/>
      <c r="DUB61" s="235"/>
      <c r="DUC61" s="235"/>
      <c r="DUD61" s="235"/>
      <c r="DUE61" s="235"/>
      <c r="DUF61" s="235"/>
      <c r="DUG61" s="235"/>
      <c r="DUH61" s="235"/>
      <c r="DUI61" s="235"/>
      <c r="DUJ61" s="235"/>
      <c r="DUK61" s="235"/>
      <c r="DUL61" s="235"/>
      <c r="DUM61" s="235"/>
      <c r="DUN61" s="235"/>
      <c r="DUO61" s="235"/>
      <c r="DUP61" s="235"/>
      <c r="DUQ61" s="235"/>
      <c r="DUR61" s="235"/>
      <c r="DUS61" s="235"/>
      <c r="DUT61" s="235"/>
      <c r="DUU61" s="235"/>
      <c r="DUV61" s="235"/>
      <c r="DUW61" s="235"/>
      <c r="DUX61" s="235"/>
      <c r="DUY61" s="235"/>
      <c r="DUZ61" s="235"/>
      <c r="DVA61" s="235"/>
      <c r="DVB61" s="235"/>
      <c r="DVC61" s="235"/>
      <c r="DVD61" s="235"/>
      <c r="DVE61" s="235"/>
      <c r="DVF61" s="235"/>
      <c r="DVG61" s="235"/>
      <c r="DVH61" s="235"/>
      <c r="DVI61" s="235"/>
      <c r="DVJ61" s="235"/>
      <c r="DVK61" s="235"/>
      <c r="DVL61" s="235"/>
      <c r="DVM61" s="235"/>
      <c r="DVN61" s="235"/>
      <c r="DVO61" s="235"/>
      <c r="DVP61" s="235"/>
      <c r="DVQ61" s="235"/>
      <c r="DVR61" s="235"/>
      <c r="DVS61" s="235"/>
      <c r="DVT61" s="235"/>
      <c r="DVU61" s="235"/>
      <c r="DVV61" s="235"/>
      <c r="DVW61" s="235"/>
      <c r="DVX61" s="235"/>
      <c r="DVY61" s="235"/>
      <c r="DVZ61" s="235"/>
      <c r="DWA61" s="235"/>
      <c r="DWB61" s="235"/>
      <c r="DWC61" s="235"/>
      <c r="DWD61" s="235"/>
      <c r="DWE61" s="235"/>
      <c r="DWF61" s="235"/>
      <c r="DWG61" s="235"/>
      <c r="DWH61" s="235"/>
      <c r="DWI61" s="235"/>
      <c r="DWJ61" s="235"/>
      <c r="DWK61" s="235"/>
      <c r="DWL61" s="235"/>
      <c r="DWM61" s="235"/>
      <c r="DWN61" s="235"/>
      <c r="DWO61" s="235"/>
      <c r="DWP61" s="235"/>
      <c r="DWQ61" s="235"/>
      <c r="DWR61" s="235"/>
      <c r="DWS61" s="235"/>
      <c r="DWT61" s="235"/>
      <c r="DWU61" s="235"/>
      <c r="DWV61" s="235"/>
      <c r="DWW61" s="235"/>
      <c r="DWX61" s="235"/>
      <c r="DWY61" s="235"/>
      <c r="DWZ61" s="235"/>
      <c r="DXA61" s="235"/>
      <c r="DXB61" s="235"/>
      <c r="DXC61" s="235"/>
      <c r="DXD61" s="235"/>
      <c r="DXE61" s="235"/>
      <c r="DXF61" s="235"/>
      <c r="DXG61" s="235"/>
      <c r="DXH61" s="235"/>
      <c r="DXI61" s="235"/>
      <c r="DXJ61" s="235"/>
      <c r="DXK61" s="235"/>
      <c r="DXL61" s="235"/>
      <c r="DXM61" s="235"/>
      <c r="DXN61" s="235"/>
      <c r="DXO61" s="235"/>
      <c r="DXP61" s="235"/>
      <c r="DXQ61" s="235"/>
      <c r="DXR61" s="235"/>
      <c r="DXS61" s="235"/>
      <c r="DXT61" s="235"/>
      <c r="DXU61" s="235"/>
      <c r="DXV61" s="235"/>
      <c r="DXW61" s="235"/>
      <c r="DXX61" s="235"/>
      <c r="DXY61" s="235"/>
      <c r="DXZ61" s="235"/>
      <c r="DYA61" s="235"/>
      <c r="DYB61" s="235"/>
      <c r="DYC61" s="235"/>
      <c r="DYD61" s="235"/>
      <c r="DYE61" s="235"/>
      <c r="DYF61" s="235"/>
      <c r="DYG61" s="235"/>
      <c r="DYH61" s="235"/>
      <c r="DYI61" s="235"/>
      <c r="DYJ61" s="235"/>
      <c r="DYK61" s="235"/>
      <c r="DYL61" s="235"/>
      <c r="DYM61" s="235"/>
      <c r="DYN61" s="235"/>
      <c r="DYO61" s="235"/>
      <c r="DYP61" s="235"/>
      <c r="DYQ61" s="235"/>
      <c r="DYR61" s="235"/>
      <c r="DYS61" s="235"/>
      <c r="DYT61" s="235"/>
      <c r="DYU61" s="235"/>
      <c r="DYV61" s="235"/>
      <c r="DYW61" s="235"/>
      <c r="DYX61" s="235"/>
      <c r="DYY61" s="235"/>
      <c r="DYZ61" s="235"/>
      <c r="DZA61" s="235"/>
      <c r="DZB61" s="235"/>
      <c r="DZC61" s="235"/>
      <c r="DZD61" s="235"/>
      <c r="DZE61" s="235"/>
      <c r="DZF61" s="235"/>
      <c r="DZG61" s="235"/>
      <c r="DZH61" s="235"/>
      <c r="DZI61" s="235"/>
      <c r="DZJ61" s="235"/>
      <c r="DZK61" s="235"/>
      <c r="DZL61" s="235"/>
      <c r="DZM61" s="235"/>
      <c r="DZN61" s="235"/>
      <c r="DZO61" s="235"/>
      <c r="DZP61" s="235"/>
      <c r="DZQ61" s="235"/>
      <c r="DZR61" s="235"/>
      <c r="DZS61" s="235"/>
      <c r="DZT61" s="235"/>
      <c r="DZU61" s="235"/>
      <c r="DZV61" s="235"/>
      <c r="DZW61" s="235"/>
      <c r="DZX61" s="235"/>
      <c r="DZY61" s="235"/>
      <c r="DZZ61" s="235"/>
      <c r="EAA61" s="235"/>
      <c r="EAB61" s="235"/>
      <c r="EAC61" s="235"/>
      <c r="EAD61" s="235"/>
      <c r="EAE61" s="235"/>
      <c r="EAF61" s="235"/>
      <c r="EAG61" s="235"/>
      <c r="EAH61" s="235"/>
      <c r="EAI61" s="235"/>
      <c r="EAJ61" s="235"/>
      <c r="EAK61" s="235"/>
      <c r="EAL61" s="235"/>
      <c r="EAM61" s="235"/>
      <c r="EAN61" s="235"/>
      <c r="EAO61" s="235"/>
      <c r="EAP61" s="235"/>
      <c r="EAQ61" s="235"/>
      <c r="EAR61" s="235"/>
      <c r="EAS61" s="235"/>
      <c r="EAT61" s="235"/>
      <c r="EAU61" s="235"/>
      <c r="EAV61" s="235"/>
      <c r="EAW61" s="235"/>
      <c r="EAX61" s="235"/>
      <c r="EAY61" s="235"/>
      <c r="EAZ61" s="235"/>
      <c r="EBA61" s="235"/>
      <c r="EBB61" s="235"/>
      <c r="EBC61" s="235"/>
      <c r="EBD61" s="235"/>
      <c r="EBE61" s="235"/>
      <c r="EBF61" s="235"/>
      <c r="EBG61" s="235"/>
      <c r="EBH61" s="235"/>
      <c r="EBI61" s="235"/>
      <c r="EBJ61" s="235"/>
      <c r="EBK61" s="235"/>
      <c r="EBL61" s="235"/>
      <c r="EBM61" s="235"/>
      <c r="EBN61" s="235"/>
      <c r="EBO61" s="235"/>
      <c r="EBP61" s="235"/>
      <c r="EBQ61" s="235"/>
      <c r="EBR61" s="235"/>
      <c r="EBS61" s="235"/>
      <c r="EBT61" s="235"/>
      <c r="EBU61" s="235"/>
      <c r="EBV61" s="235"/>
      <c r="EBW61" s="235"/>
      <c r="EBX61" s="235"/>
      <c r="EBY61" s="235"/>
      <c r="EBZ61" s="235"/>
      <c r="ECA61" s="235"/>
      <c r="ECB61" s="235"/>
      <c r="ECC61" s="235"/>
      <c r="ECD61" s="235"/>
      <c r="ECE61" s="235"/>
      <c r="ECF61" s="235"/>
      <c r="ECG61" s="235"/>
      <c r="ECH61" s="235"/>
      <c r="ECI61" s="235"/>
      <c r="ECJ61" s="235"/>
      <c r="ECK61" s="235"/>
      <c r="ECL61" s="235"/>
      <c r="ECM61" s="235"/>
      <c r="ECN61" s="235"/>
      <c r="ECO61" s="235"/>
      <c r="ECP61" s="235"/>
      <c r="ECQ61" s="235"/>
      <c r="ECR61" s="235"/>
      <c r="ECS61" s="235"/>
      <c r="ECT61" s="235"/>
      <c r="ECU61" s="235"/>
      <c r="ECV61" s="235"/>
      <c r="ECW61" s="235"/>
      <c r="ECX61" s="235"/>
      <c r="ECY61" s="235"/>
      <c r="ECZ61" s="235"/>
      <c r="EDA61" s="235"/>
      <c r="EDB61" s="235"/>
      <c r="EDC61" s="235"/>
      <c r="EDD61" s="235"/>
      <c r="EDE61" s="235"/>
      <c r="EDF61" s="235"/>
      <c r="EDG61" s="235"/>
      <c r="EDH61" s="235"/>
      <c r="EDI61" s="235"/>
      <c r="EDJ61" s="235"/>
      <c r="EDK61" s="235"/>
      <c r="EDL61" s="235"/>
      <c r="EDM61" s="235"/>
      <c r="EDN61" s="235"/>
      <c r="EDO61" s="235"/>
      <c r="EDP61" s="235"/>
      <c r="EDQ61" s="235"/>
      <c r="EDR61" s="235"/>
      <c r="EDS61" s="235"/>
      <c r="EDT61" s="235"/>
      <c r="EDU61" s="235"/>
      <c r="EDV61" s="235"/>
      <c r="EDW61" s="235"/>
      <c r="EDX61" s="235"/>
      <c r="EDY61" s="235"/>
      <c r="EDZ61" s="235"/>
      <c r="EEA61" s="235"/>
      <c r="EEB61" s="235"/>
      <c r="EEC61" s="235"/>
      <c r="EED61" s="235"/>
      <c r="EEE61" s="235"/>
      <c r="EEF61" s="235"/>
      <c r="EEG61" s="235"/>
      <c r="EEH61" s="235"/>
      <c r="EEI61" s="235"/>
      <c r="EEJ61" s="235"/>
      <c r="EEK61" s="235"/>
      <c r="EEL61" s="235"/>
      <c r="EEM61" s="235"/>
      <c r="EEN61" s="235"/>
      <c r="EEO61" s="235"/>
      <c r="EEP61" s="235"/>
      <c r="EEQ61" s="235"/>
      <c r="EER61" s="235"/>
      <c r="EES61" s="235"/>
      <c r="EET61" s="235"/>
      <c r="EEU61" s="235"/>
      <c r="EEV61" s="235"/>
      <c r="EEW61" s="235"/>
      <c r="EEX61" s="235"/>
      <c r="EEY61" s="235"/>
      <c r="EEZ61" s="235"/>
      <c r="EFA61" s="235"/>
      <c r="EFB61" s="235"/>
      <c r="EFC61" s="235"/>
      <c r="EFD61" s="235"/>
      <c r="EFE61" s="235"/>
      <c r="EFF61" s="235"/>
      <c r="EFG61" s="235"/>
      <c r="EFH61" s="235"/>
      <c r="EFI61" s="235"/>
      <c r="EFJ61" s="235"/>
      <c r="EFK61" s="235"/>
      <c r="EFL61" s="235"/>
      <c r="EFM61" s="235"/>
      <c r="EFN61" s="235"/>
      <c r="EFO61" s="235"/>
      <c r="EFP61" s="235"/>
      <c r="EFQ61" s="235"/>
      <c r="EFR61" s="235"/>
      <c r="EFS61" s="235"/>
      <c r="EFT61" s="235"/>
      <c r="EFU61" s="235"/>
      <c r="EFV61" s="235"/>
      <c r="EFW61" s="235"/>
      <c r="EFX61" s="235"/>
      <c r="EFY61" s="235"/>
      <c r="EFZ61" s="235"/>
      <c r="EGA61" s="235"/>
      <c r="EGB61" s="235"/>
      <c r="EGC61" s="235"/>
      <c r="EGD61" s="235"/>
      <c r="EGE61" s="235"/>
      <c r="EGF61" s="235"/>
      <c r="EGG61" s="235"/>
      <c r="EGH61" s="235"/>
      <c r="EGI61" s="235"/>
      <c r="EGJ61" s="235"/>
      <c r="EGK61" s="235"/>
      <c r="EGL61" s="235"/>
      <c r="EGM61" s="235"/>
      <c r="EGN61" s="235"/>
      <c r="EGO61" s="235"/>
      <c r="EGP61" s="235"/>
      <c r="EGQ61" s="235"/>
      <c r="EGR61" s="235"/>
      <c r="EGS61" s="235"/>
      <c r="EGT61" s="235"/>
      <c r="EGU61" s="235"/>
      <c r="EGV61" s="235"/>
      <c r="EGW61" s="235"/>
      <c r="EGX61" s="235"/>
      <c r="EGY61" s="235"/>
      <c r="EGZ61" s="235"/>
      <c r="EHA61" s="235"/>
      <c r="EHB61" s="235"/>
      <c r="EHC61" s="235"/>
      <c r="EHD61" s="235"/>
      <c r="EHE61" s="235"/>
      <c r="EHF61" s="235"/>
      <c r="EHG61" s="235"/>
      <c r="EHH61" s="235"/>
      <c r="EHI61" s="235"/>
      <c r="EHJ61" s="235"/>
      <c r="EHK61" s="235"/>
      <c r="EHL61" s="235"/>
      <c r="EHM61" s="235"/>
      <c r="EHN61" s="235"/>
      <c r="EHO61" s="235"/>
      <c r="EHP61" s="235"/>
      <c r="EHQ61" s="235"/>
      <c r="EHR61" s="235"/>
      <c r="EHS61" s="235"/>
      <c r="EHT61" s="235"/>
      <c r="EHU61" s="235"/>
      <c r="EHV61" s="235"/>
      <c r="EHW61" s="235"/>
      <c r="EHX61" s="235"/>
      <c r="EHY61" s="235"/>
      <c r="EHZ61" s="235"/>
      <c r="EIA61" s="235"/>
      <c r="EIB61" s="235"/>
      <c r="EIC61" s="235"/>
      <c r="EID61" s="235"/>
      <c r="EIE61" s="235"/>
      <c r="EIF61" s="235"/>
      <c r="EIG61" s="235"/>
      <c r="EIH61" s="235"/>
      <c r="EII61" s="235"/>
      <c r="EIJ61" s="235"/>
      <c r="EIK61" s="235"/>
      <c r="EIL61" s="235"/>
      <c r="EIM61" s="235"/>
      <c r="EIN61" s="235"/>
      <c r="EIO61" s="235"/>
      <c r="EIP61" s="235"/>
      <c r="EIQ61" s="235"/>
      <c r="EIR61" s="235"/>
      <c r="EIS61" s="235"/>
      <c r="EIT61" s="235"/>
      <c r="EIU61" s="235"/>
      <c r="EIV61" s="235"/>
      <c r="EIW61" s="235"/>
      <c r="EIX61" s="235"/>
      <c r="EIY61" s="235"/>
      <c r="EIZ61" s="235"/>
      <c r="EJA61" s="235"/>
      <c r="EJB61" s="235"/>
      <c r="EJC61" s="235"/>
      <c r="EJD61" s="235"/>
      <c r="EJE61" s="235"/>
      <c r="EJF61" s="235"/>
      <c r="EJG61" s="235"/>
      <c r="EJH61" s="235"/>
      <c r="EJI61" s="235"/>
      <c r="EJJ61" s="235"/>
      <c r="EJK61" s="235"/>
      <c r="EJL61" s="235"/>
      <c r="EJM61" s="235"/>
      <c r="EJN61" s="235"/>
      <c r="EJO61" s="235"/>
      <c r="EJP61" s="235"/>
      <c r="EJQ61" s="235"/>
      <c r="EJR61" s="235"/>
      <c r="EJS61" s="235"/>
      <c r="EJT61" s="235"/>
      <c r="EJU61" s="235"/>
      <c r="EJV61" s="235"/>
      <c r="EJW61" s="235"/>
      <c r="EJX61" s="235"/>
      <c r="EJY61" s="235"/>
      <c r="EJZ61" s="235"/>
      <c r="EKA61" s="235"/>
      <c r="EKB61" s="235"/>
      <c r="EKC61" s="235"/>
      <c r="EKD61" s="235"/>
      <c r="EKE61" s="235"/>
      <c r="EKF61" s="235"/>
      <c r="EKG61" s="235"/>
      <c r="EKH61" s="235"/>
      <c r="EKI61" s="235"/>
      <c r="EKJ61" s="235"/>
      <c r="EKK61" s="235"/>
      <c r="EKL61" s="235"/>
      <c r="EKM61" s="235"/>
      <c r="EKN61" s="235"/>
      <c r="EKO61" s="235"/>
      <c r="EKP61" s="235"/>
      <c r="EKQ61" s="235"/>
      <c r="EKR61" s="235"/>
      <c r="EKS61" s="235"/>
      <c r="EKT61" s="235"/>
      <c r="EKU61" s="235"/>
      <c r="EKV61" s="235"/>
      <c r="EKW61" s="235"/>
      <c r="EKX61" s="235"/>
      <c r="EKY61" s="235"/>
      <c r="EKZ61" s="235"/>
      <c r="ELA61" s="235"/>
      <c r="ELB61" s="235"/>
      <c r="ELC61" s="235"/>
      <c r="ELD61" s="235"/>
      <c r="ELE61" s="235"/>
      <c r="ELF61" s="235"/>
      <c r="ELG61" s="235"/>
      <c r="ELH61" s="235"/>
      <c r="ELI61" s="235"/>
      <c r="ELJ61" s="235"/>
      <c r="ELK61" s="235"/>
      <c r="ELL61" s="235"/>
      <c r="ELM61" s="235"/>
      <c r="ELN61" s="235"/>
      <c r="ELO61" s="235"/>
      <c r="ELP61" s="235"/>
      <c r="ELQ61" s="235"/>
      <c r="ELR61" s="235"/>
      <c r="ELS61" s="235"/>
      <c r="ELT61" s="235"/>
      <c r="ELU61" s="235"/>
      <c r="ELV61" s="235"/>
      <c r="ELW61" s="235"/>
      <c r="ELX61" s="235"/>
      <c r="ELY61" s="235"/>
      <c r="ELZ61" s="235"/>
      <c r="EMA61" s="235"/>
      <c r="EMB61" s="235"/>
      <c r="EMC61" s="235"/>
      <c r="EMD61" s="235"/>
      <c r="EME61" s="235"/>
      <c r="EMF61" s="235"/>
      <c r="EMG61" s="235"/>
      <c r="EMH61" s="235"/>
      <c r="EMI61" s="235"/>
      <c r="EMJ61" s="235"/>
      <c r="EMK61" s="235"/>
      <c r="EML61" s="235"/>
      <c r="EMM61" s="235"/>
      <c r="EMN61" s="235"/>
      <c r="EMO61" s="235"/>
      <c r="EMP61" s="235"/>
      <c r="EMQ61" s="235"/>
      <c r="EMR61" s="235"/>
      <c r="EMS61" s="235"/>
      <c r="EMT61" s="235"/>
      <c r="EMU61" s="235"/>
      <c r="EMV61" s="235"/>
      <c r="EMW61" s="235"/>
      <c r="EMX61" s="235"/>
      <c r="EMY61" s="235"/>
      <c r="EMZ61" s="235"/>
      <c r="ENA61" s="235"/>
      <c r="ENB61" s="235"/>
      <c r="ENC61" s="235"/>
      <c r="END61" s="235"/>
      <c r="ENE61" s="235"/>
      <c r="ENF61" s="235"/>
      <c r="ENG61" s="235"/>
      <c r="ENH61" s="235"/>
      <c r="ENI61" s="235"/>
      <c r="ENJ61" s="235"/>
      <c r="ENK61" s="235"/>
      <c r="ENL61" s="235"/>
      <c r="ENM61" s="235"/>
      <c r="ENN61" s="235"/>
      <c r="ENO61" s="235"/>
      <c r="ENP61" s="235"/>
      <c r="ENQ61" s="235"/>
      <c r="ENR61" s="235"/>
      <c r="ENS61" s="235"/>
      <c r="ENT61" s="235"/>
      <c r="ENU61" s="235"/>
      <c r="ENV61" s="235"/>
      <c r="ENW61" s="235"/>
      <c r="ENX61" s="235"/>
      <c r="ENY61" s="235"/>
      <c r="ENZ61" s="235"/>
      <c r="EOA61" s="235"/>
      <c r="EOB61" s="235"/>
      <c r="EOC61" s="235"/>
      <c r="EOD61" s="235"/>
      <c r="EOE61" s="235"/>
      <c r="EOF61" s="235"/>
      <c r="EOG61" s="235"/>
      <c r="EOH61" s="235"/>
      <c r="EOI61" s="235"/>
      <c r="EOJ61" s="235"/>
      <c r="EOK61" s="235"/>
      <c r="EOL61" s="235"/>
      <c r="EOM61" s="235"/>
      <c r="EON61" s="235"/>
      <c r="EOO61" s="235"/>
      <c r="EOP61" s="235"/>
      <c r="EOQ61" s="235"/>
      <c r="EOR61" s="235"/>
      <c r="EOS61" s="235"/>
      <c r="EOT61" s="235"/>
      <c r="EOU61" s="235"/>
      <c r="EOV61" s="235"/>
      <c r="EOW61" s="235"/>
      <c r="EOX61" s="235"/>
      <c r="EOY61" s="235"/>
      <c r="EOZ61" s="235"/>
      <c r="EPA61" s="235"/>
      <c r="EPB61" s="235"/>
      <c r="EPC61" s="235"/>
      <c r="EPD61" s="235"/>
      <c r="EPE61" s="235"/>
      <c r="EPF61" s="235"/>
      <c r="EPG61" s="235"/>
      <c r="EPH61" s="235"/>
      <c r="EPI61" s="235"/>
      <c r="EPJ61" s="235"/>
      <c r="EPK61" s="235"/>
      <c r="EPL61" s="235"/>
      <c r="EPM61" s="235"/>
      <c r="EPN61" s="235"/>
      <c r="EPO61" s="235"/>
      <c r="EPP61" s="235"/>
      <c r="EPQ61" s="235"/>
      <c r="EPR61" s="235"/>
      <c r="EPS61" s="235"/>
      <c r="EPT61" s="235"/>
      <c r="EPU61" s="235"/>
      <c r="EPV61" s="235"/>
      <c r="EPW61" s="235"/>
      <c r="EPX61" s="235"/>
      <c r="EPY61" s="235"/>
      <c r="EPZ61" s="235"/>
      <c r="EQA61" s="235"/>
      <c r="EQB61" s="235"/>
      <c r="EQC61" s="235"/>
      <c r="EQD61" s="235"/>
      <c r="EQE61" s="235"/>
      <c r="EQF61" s="235"/>
      <c r="EQG61" s="235"/>
      <c r="EQH61" s="235"/>
      <c r="EQI61" s="235"/>
      <c r="EQJ61" s="235"/>
      <c r="EQK61" s="235"/>
      <c r="EQL61" s="235"/>
      <c r="EQM61" s="235"/>
      <c r="EQN61" s="235"/>
      <c r="EQO61" s="235"/>
      <c r="EQP61" s="235"/>
      <c r="EQQ61" s="235"/>
      <c r="EQR61" s="235"/>
      <c r="EQS61" s="235"/>
      <c r="EQT61" s="235"/>
      <c r="EQU61" s="235"/>
      <c r="EQV61" s="235"/>
      <c r="EQW61" s="235"/>
      <c r="EQX61" s="235"/>
      <c r="EQY61" s="235"/>
      <c r="EQZ61" s="235"/>
      <c r="ERA61" s="235"/>
      <c r="ERB61" s="235"/>
      <c r="ERC61" s="235"/>
      <c r="ERD61" s="235"/>
      <c r="ERE61" s="235"/>
      <c r="ERF61" s="235"/>
      <c r="ERG61" s="235"/>
      <c r="ERH61" s="235"/>
      <c r="ERI61" s="235"/>
      <c r="ERJ61" s="235"/>
      <c r="ERK61" s="235"/>
      <c r="ERL61" s="235"/>
      <c r="ERM61" s="235"/>
      <c r="ERN61" s="235"/>
      <c r="ERO61" s="235"/>
      <c r="ERP61" s="235"/>
      <c r="ERQ61" s="235"/>
      <c r="ERR61" s="235"/>
      <c r="ERS61" s="235"/>
      <c r="ERT61" s="235"/>
      <c r="ERU61" s="235"/>
      <c r="ERV61" s="235"/>
      <c r="ERW61" s="235"/>
      <c r="ERX61" s="235"/>
      <c r="ERY61" s="235"/>
      <c r="ERZ61" s="235"/>
      <c r="ESA61" s="235"/>
      <c r="ESB61" s="235"/>
      <c r="ESC61" s="235"/>
      <c r="ESD61" s="235"/>
      <c r="ESE61" s="235"/>
      <c r="ESF61" s="235"/>
      <c r="ESG61" s="235"/>
      <c r="ESH61" s="235"/>
      <c r="ESI61" s="235"/>
      <c r="ESJ61" s="235"/>
      <c r="ESK61" s="235"/>
      <c r="ESL61" s="235"/>
      <c r="ESM61" s="235"/>
      <c r="ESN61" s="235"/>
      <c r="ESO61" s="235"/>
      <c r="ESP61" s="235"/>
      <c r="ESQ61" s="235"/>
      <c r="ESR61" s="235"/>
      <c r="ESS61" s="235"/>
      <c r="EST61" s="235"/>
      <c r="ESU61" s="235"/>
      <c r="ESV61" s="235"/>
      <c r="ESW61" s="235"/>
      <c r="ESX61" s="235"/>
      <c r="ESY61" s="235"/>
      <c r="ESZ61" s="235"/>
      <c r="ETA61" s="235"/>
      <c r="ETB61" s="235"/>
      <c r="ETC61" s="235"/>
      <c r="ETD61" s="235"/>
      <c r="ETE61" s="235"/>
      <c r="ETF61" s="235"/>
      <c r="ETG61" s="235"/>
      <c r="ETH61" s="235"/>
      <c r="ETI61" s="235"/>
      <c r="ETJ61" s="235"/>
      <c r="ETK61" s="235"/>
      <c r="ETL61" s="235"/>
      <c r="ETM61" s="235"/>
      <c r="ETN61" s="235"/>
      <c r="ETO61" s="235"/>
      <c r="ETP61" s="235"/>
      <c r="ETQ61" s="235"/>
      <c r="ETR61" s="235"/>
      <c r="ETS61" s="235"/>
      <c r="ETT61" s="235"/>
      <c r="ETU61" s="235"/>
      <c r="ETV61" s="235"/>
      <c r="ETW61" s="235"/>
      <c r="ETX61" s="235"/>
      <c r="ETY61" s="235"/>
      <c r="ETZ61" s="235"/>
      <c r="EUA61" s="235"/>
      <c r="EUB61" s="235"/>
      <c r="EUC61" s="235"/>
      <c r="EUD61" s="235"/>
      <c r="EUE61" s="235"/>
      <c r="EUF61" s="235"/>
      <c r="EUG61" s="235"/>
      <c r="EUH61" s="235"/>
      <c r="EUI61" s="235"/>
      <c r="EUJ61" s="235"/>
      <c r="EUK61" s="235"/>
      <c r="EUL61" s="235"/>
      <c r="EUM61" s="235"/>
      <c r="EUN61" s="235"/>
      <c r="EUO61" s="235"/>
      <c r="EUP61" s="235"/>
      <c r="EUQ61" s="235"/>
      <c r="EUR61" s="235"/>
      <c r="EUS61" s="235"/>
      <c r="EUT61" s="235"/>
      <c r="EUU61" s="235"/>
      <c r="EUV61" s="235"/>
      <c r="EUW61" s="235"/>
      <c r="EUX61" s="235"/>
      <c r="EUY61" s="235"/>
      <c r="EUZ61" s="235"/>
      <c r="EVA61" s="235"/>
      <c r="EVB61" s="235"/>
      <c r="EVC61" s="235"/>
      <c r="EVD61" s="235"/>
      <c r="EVE61" s="235"/>
      <c r="EVF61" s="235"/>
      <c r="EVG61" s="235"/>
      <c r="EVH61" s="235"/>
      <c r="EVI61" s="235"/>
      <c r="EVJ61" s="235"/>
      <c r="EVK61" s="235"/>
      <c r="EVL61" s="235"/>
      <c r="EVM61" s="235"/>
      <c r="EVN61" s="235"/>
      <c r="EVO61" s="235"/>
      <c r="EVP61" s="235"/>
      <c r="EVQ61" s="235"/>
      <c r="EVR61" s="235"/>
      <c r="EVS61" s="235"/>
      <c r="EVT61" s="235"/>
      <c r="EVU61" s="235"/>
      <c r="EVV61" s="235"/>
      <c r="EVW61" s="235"/>
      <c r="EVX61" s="235"/>
      <c r="EVY61" s="235"/>
      <c r="EVZ61" s="235"/>
      <c r="EWA61" s="235"/>
      <c r="EWB61" s="235"/>
      <c r="EWC61" s="235"/>
      <c r="EWD61" s="235"/>
      <c r="EWE61" s="235"/>
      <c r="EWF61" s="235"/>
      <c r="EWG61" s="235"/>
      <c r="EWH61" s="235"/>
      <c r="EWI61" s="235"/>
      <c r="EWJ61" s="235"/>
      <c r="EWK61" s="235"/>
      <c r="EWL61" s="235"/>
      <c r="EWM61" s="235"/>
      <c r="EWN61" s="235"/>
      <c r="EWO61" s="235"/>
      <c r="EWP61" s="235"/>
      <c r="EWQ61" s="235"/>
      <c r="EWR61" s="235"/>
      <c r="EWS61" s="235"/>
      <c r="EWT61" s="235"/>
      <c r="EWU61" s="235"/>
      <c r="EWV61" s="235"/>
      <c r="EWW61" s="235"/>
      <c r="EWX61" s="235"/>
      <c r="EWY61" s="235"/>
      <c r="EWZ61" s="235"/>
      <c r="EXA61" s="235"/>
      <c r="EXB61" s="235"/>
      <c r="EXC61" s="235"/>
      <c r="EXD61" s="235"/>
      <c r="EXE61" s="235"/>
      <c r="EXF61" s="235"/>
      <c r="EXG61" s="235"/>
      <c r="EXH61" s="235"/>
      <c r="EXI61" s="235"/>
      <c r="EXJ61" s="235"/>
      <c r="EXK61" s="235"/>
      <c r="EXL61" s="235"/>
      <c r="EXM61" s="235"/>
      <c r="EXN61" s="235"/>
      <c r="EXO61" s="235"/>
      <c r="EXP61" s="235"/>
      <c r="EXQ61" s="235"/>
      <c r="EXR61" s="235"/>
      <c r="EXS61" s="235"/>
      <c r="EXT61" s="235"/>
      <c r="EXU61" s="235"/>
      <c r="EXV61" s="235"/>
      <c r="EXW61" s="235"/>
      <c r="EXX61" s="235"/>
      <c r="EXY61" s="235"/>
      <c r="EXZ61" s="235"/>
      <c r="EYA61" s="235"/>
      <c r="EYB61" s="235"/>
      <c r="EYC61" s="235"/>
      <c r="EYD61" s="235"/>
      <c r="EYE61" s="235"/>
      <c r="EYF61" s="235"/>
      <c r="EYG61" s="235"/>
      <c r="EYH61" s="235"/>
      <c r="EYI61" s="235"/>
      <c r="EYJ61" s="235"/>
      <c r="EYK61" s="235"/>
      <c r="EYL61" s="235"/>
      <c r="EYM61" s="235"/>
      <c r="EYN61" s="235"/>
      <c r="EYO61" s="235"/>
      <c r="EYP61" s="235"/>
      <c r="EYQ61" s="235"/>
      <c r="EYR61" s="235"/>
      <c r="EYS61" s="235"/>
      <c r="EYT61" s="235"/>
      <c r="EYU61" s="235"/>
      <c r="EYV61" s="235"/>
      <c r="EYW61" s="235"/>
      <c r="EYX61" s="235"/>
      <c r="EYY61" s="235"/>
      <c r="EYZ61" s="235"/>
      <c r="EZA61" s="235"/>
      <c r="EZB61" s="235"/>
      <c r="EZC61" s="235"/>
      <c r="EZD61" s="235"/>
      <c r="EZE61" s="235"/>
      <c r="EZF61" s="235"/>
      <c r="EZG61" s="235"/>
      <c r="EZH61" s="235"/>
      <c r="EZI61" s="235"/>
      <c r="EZJ61" s="235"/>
      <c r="EZK61" s="235"/>
      <c r="EZL61" s="235"/>
      <c r="EZM61" s="235"/>
      <c r="EZN61" s="235"/>
      <c r="EZO61" s="235"/>
      <c r="EZP61" s="235"/>
      <c r="EZQ61" s="235"/>
      <c r="EZR61" s="235"/>
      <c r="EZS61" s="235"/>
      <c r="EZT61" s="235"/>
      <c r="EZU61" s="235"/>
      <c r="EZV61" s="235"/>
      <c r="EZW61" s="235"/>
      <c r="EZX61" s="235"/>
      <c r="EZY61" s="235"/>
      <c r="EZZ61" s="235"/>
      <c r="FAA61" s="235"/>
      <c r="FAB61" s="235"/>
      <c r="FAC61" s="235"/>
      <c r="FAD61" s="235"/>
      <c r="FAE61" s="235"/>
      <c r="FAF61" s="235"/>
      <c r="FAG61" s="235"/>
      <c r="FAH61" s="235"/>
      <c r="FAI61" s="235"/>
      <c r="FAJ61" s="235"/>
      <c r="FAK61" s="235"/>
      <c r="FAL61" s="235"/>
      <c r="FAM61" s="235"/>
      <c r="FAN61" s="235"/>
      <c r="FAO61" s="235"/>
      <c r="FAP61" s="235"/>
      <c r="FAQ61" s="235"/>
      <c r="FAR61" s="235"/>
      <c r="FAS61" s="235"/>
      <c r="FAT61" s="235"/>
      <c r="FAU61" s="235"/>
      <c r="FAV61" s="235"/>
      <c r="FAW61" s="235"/>
      <c r="FAX61" s="235"/>
      <c r="FAY61" s="235"/>
      <c r="FAZ61" s="235"/>
      <c r="FBA61" s="235"/>
      <c r="FBB61" s="235"/>
      <c r="FBC61" s="235"/>
      <c r="FBD61" s="235"/>
      <c r="FBE61" s="235"/>
      <c r="FBF61" s="235"/>
      <c r="FBG61" s="235"/>
      <c r="FBH61" s="235"/>
      <c r="FBI61" s="235"/>
      <c r="FBJ61" s="235"/>
      <c r="FBK61" s="235"/>
      <c r="FBL61" s="235"/>
      <c r="FBM61" s="235"/>
      <c r="FBN61" s="235"/>
      <c r="FBO61" s="235"/>
      <c r="FBP61" s="235"/>
      <c r="FBQ61" s="235"/>
      <c r="FBR61" s="235"/>
      <c r="FBS61" s="235"/>
      <c r="FBT61" s="235"/>
      <c r="FBU61" s="235"/>
      <c r="FBV61" s="235"/>
      <c r="FBW61" s="235"/>
      <c r="FBX61" s="235"/>
      <c r="FBY61" s="235"/>
      <c r="FBZ61" s="235"/>
      <c r="FCA61" s="235"/>
      <c r="FCB61" s="235"/>
      <c r="FCC61" s="235"/>
      <c r="FCD61" s="235"/>
      <c r="FCE61" s="235"/>
      <c r="FCF61" s="235"/>
      <c r="FCG61" s="235"/>
      <c r="FCH61" s="235"/>
      <c r="FCI61" s="235"/>
      <c r="FCJ61" s="235"/>
      <c r="FCK61" s="235"/>
      <c r="FCL61" s="235"/>
      <c r="FCM61" s="235"/>
      <c r="FCN61" s="235"/>
      <c r="FCO61" s="235"/>
      <c r="FCP61" s="235"/>
      <c r="FCQ61" s="235"/>
      <c r="FCR61" s="235"/>
      <c r="FCS61" s="235"/>
      <c r="FCT61" s="235"/>
      <c r="FCU61" s="235"/>
      <c r="FCV61" s="235"/>
      <c r="FCW61" s="235"/>
      <c r="FCX61" s="235"/>
      <c r="FCY61" s="235"/>
      <c r="FCZ61" s="235"/>
      <c r="FDA61" s="235"/>
      <c r="FDB61" s="235"/>
      <c r="FDC61" s="235"/>
      <c r="FDD61" s="235"/>
      <c r="FDE61" s="235"/>
      <c r="FDF61" s="235"/>
      <c r="FDG61" s="235"/>
      <c r="FDH61" s="235"/>
      <c r="FDI61" s="235"/>
      <c r="FDJ61" s="235"/>
      <c r="FDK61" s="235"/>
      <c r="FDL61" s="235"/>
      <c r="FDM61" s="235"/>
      <c r="FDN61" s="235"/>
      <c r="FDO61" s="235"/>
      <c r="FDP61" s="235"/>
      <c r="FDQ61" s="235"/>
      <c r="FDR61" s="235"/>
      <c r="FDS61" s="235"/>
      <c r="FDT61" s="235"/>
      <c r="FDU61" s="235"/>
      <c r="FDV61" s="235"/>
      <c r="FDW61" s="235"/>
      <c r="FDX61" s="235"/>
      <c r="FDY61" s="235"/>
      <c r="FDZ61" s="235"/>
      <c r="FEA61" s="235"/>
      <c r="FEB61" s="235"/>
      <c r="FEC61" s="235"/>
      <c r="FED61" s="235"/>
      <c r="FEE61" s="235"/>
      <c r="FEF61" s="235"/>
      <c r="FEG61" s="235"/>
      <c r="FEH61" s="235"/>
      <c r="FEI61" s="235"/>
      <c r="FEJ61" s="235"/>
      <c r="FEK61" s="235"/>
      <c r="FEL61" s="235"/>
      <c r="FEM61" s="235"/>
      <c r="FEN61" s="235"/>
      <c r="FEO61" s="235"/>
      <c r="FEP61" s="235"/>
      <c r="FEQ61" s="235"/>
      <c r="FER61" s="235"/>
      <c r="FES61" s="235"/>
      <c r="FET61" s="235"/>
      <c r="FEU61" s="235"/>
      <c r="FEV61" s="235"/>
      <c r="FEW61" s="235"/>
      <c r="FEX61" s="235"/>
      <c r="FEY61" s="235"/>
      <c r="FEZ61" s="235"/>
      <c r="FFA61" s="235"/>
      <c r="FFB61" s="235"/>
      <c r="FFC61" s="235"/>
      <c r="FFD61" s="235"/>
      <c r="FFE61" s="235"/>
      <c r="FFF61" s="235"/>
      <c r="FFG61" s="235"/>
      <c r="FFH61" s="235"/>
      <c r="FFI61" s="235"/>
      <c r="FFJ61" s="235"/>
      <c r="FFK61" s="235"/>
      <c r="FFL61" s="235"/>
      <c r="FFM61" s="235"/>
      <c r="FFN61" s="235"/>
      <c r="FFO61" s="235"/>
      <c r="FFP61" s="235"/>
      <c r="FFQ61" s="235"/>
      <c r="FFR61" s="235"/>
      <c r="FFS61" s="235"/>
      <c r="FFT61" s="235"/>
      <c r="FFU61" s="235"/>
      <c r="FFV61" s="235"/>
      <c r="FFW61" s="235"/>
      <c r="FFX61" s="235"/>
      <c r="FFY61" s="235"/>
      <c r="FFZ61" s="235"/>
      <c r="FGA61" s="235"/>
      <c r="FGB61" s="235"/>
      <c r="FGC61" s="235"/>
      <c r="FGD61" s="235"/>
      <c r="FGE61" s="235"/>
      <c r="FGF61" s="235"/>
      <c r="FGG61" s="235"/>
      <c r="FGH61" s="235"/>
      <c r="FGI61" s="235"/>
      <c r="FGJ61" s="235"/>
      <c r="FGK61" s="235"/>
      <c r="FGL61" s="235"/>
      <c r="FGM61" s="235"/>
      <c r="FGN61" s="235"/>
      <c r="FGO61" s="235"/>
      <c r="FGP61" s="235"/>
      <c r="FGQ61" s="235"/>
      <c r="FGR61" s="235"/>
      <c r="FGS61" s="235"/>
      <c r="FGT61" s="235"/>
      <c r="FGU61" s="235"/>
      <c r="FGV61" s="235"/>
      <c r="FGW61" s="235"/>
      <c r="FGX61" s="235"/>
      <c r="FGY61" s="235"/>
      <c r="FGZ61" s="235"/>
      <c r="FHA61" s="235"/>
      <c r="FHB61" s="235"/>
      <c r="FHC61" s="235"/>
      <c r="FHD61" s="235"/>
      <c r="FHE61" s="235"/>
      <c r="FHF61" s="235"/>
      <c r="FHG61" s="235"/>
      <c r="FHH61" s="235"/>
      <c r="FHI61" s="235"/>
      <c r="FHJ61" s="235"/>
      <c r="FHK61" s="235"/>
      <c r="FHL61" s="235"/>
      <c r="FHM61" s="235"/>
      <c r="FHN61" s="235"/>
      <c r="FHO61" s="235"/>
      <c r="FHP61" s="235"/>
      <c r="FHQ61" s="235"/>
      <c r="FHR61" s="235"/>
      <c r="FHS61" s="235"/>
      <c r="FHT61" s="235"/>
      <c r="FHU61" s="235"/>
      <c r="FHV61" s="235"/>
      <c r="FHW61" s="235"/>
      <c r="FHX61" s="235"/>
      <c r="FHY61" s="235"/>
      <c r="FHZ61" s="235"/>
      <c r="FIA61" s="235"/>
      <c r="FIB61" s="235"/>
      <c r="FIC61" s="235"/>
      <c r="FID61" s="235"/>
      <c r="FIE61" s="235"/>
      <c r="FIF61" s="235"/>
      <c r="FIG61" s="235"/>
      <c r="FIH61" s="235"/>
      <c r="FII61" s="235"/>
      <c r="FIJ61" s="235"/>
      <c r="FIK61" s="235"/>
      <c r="FIL61" s="235"/>
      <c r="FIM61" s="235"/>
      <c r="FIN61" s="235"/>
      <c r="FIO61" s="235"/>
      <c r="FIP61" s="235"/>
      <c r="FIQ61" s="235"/>
      <c r="FIR61" s="235"/>
      <c r="FIS61" s="235"/>
      <c r="FIT61" s="235"/>
      <c r="FIU61" s="235"/>
      <c r="FIV61" s="235"/>
      <c r="FIW61" s="235"/>
      <c r="FIX61" s="235"/>
      <c r="FIY61" s="235"/>
      <c r="FIZ61" s="235"/>
      <c r="FJA61" s="235"/>
      <c r="FJB61" s="235"/>
      <c r="FJC61" s="235"/>
      <c r="FJD61" s="235"/>
      <c r="FJE61" s="235"/>
      <c r="FJF61" s="235"/>
      <c r="FJG61" s="235"/>
      <c r="FJH61" s="235"/>
      <c r="FJI61" s="235"/>
      <c r="FJJ61" s="235"/>
      <c r="FJK61" s="235"/>
      <c r="FJL61" s="235"/>
      <c r="FJM61" s="235"/>
      <c r="FJN61" s="235"/>
      <c r="FJO61" s="235"/>
      <c r="FJP61" s="235"/>
      <c r="FJQ61" s="235"/>
      <c r="FJR61" s="235"/>
      <c r="FJS61" s="235"/>
      <c r="FJT61" s="235"/>
      <c r="FJU61" s="235"/>
      <c r="FJV61" s="235"/>
      <c r="FJW61" s="235"/>
      <c r="FJX61" s="235"/>
      <c r="FJY61" s="235"/>
      <c r="FJZ61" s="235"/>
      <c r="FKA61" s="235"/>
      <c r="FKB61" s="235"/>
      <c r="FKC61" s="235"/>
      <c r="FKD61" s="235"/>
      <c r="FKE61" s="235"/>
      <c r="FKF61" s="235"/>
      <c r="FKG61" s="235"/>
      <c r="FKH61" s="235"/>
      <c r="FKI61" s="235"/>
      <c r="FKJ61" s="235"/>
      <c r="FKK61" s="235"/>
      <c r="FKL61" s="235"/>
      <c r="FKM61" s="235"/>
      <c r="FKN61" s="235"/>
      <c r="FKO61" s="235"/>
      <c r="FKP61" s="235"/>
      <c r="FKQ61" s="235"/>
      <c r="FKR61" s="235"/>
      <c r="FKS61" s="235"/>
      <c r="FKT61" s="235"/>
      <c r="FKU61" s="235"/>
      <c r="FKV61" s="235"/>
      <c r="FKW61" s="235"/>
      <c r="FKX61" s="235"/>
      <c r="FKY61" s="235"/>
      <c r="FKZ61" s="235"/>
      <c r="FLA61" s="235"/>
      <c r="FLB61" s="235"/>
      <c r="FLC61" s="235"/>
      <c r="FLD61" s="235"/>
      <c r="FLE61" s="235"/>
      <c r="FLF61" s="235"/>
      <c r="FLG61" s="235"/>
      <c r="FLH61" s="235"/>
      <c r="FLI61" s="235"/>
      <c r="FLJ61" s="235"/>
      <c r="FLK61" s="235"/>
      <c r="FLL61" s="235"/>
      <c r="FLM61" s="235"/>
      <c r="FLN61" s="235"/>
      <c r="FLO61" s="235"/>
      <c r="FLP61" s="235"/>
      <c r="FLQ61" s="235"/>
      <c r="FLR61" s="235"/>
      <c r="FLS61" s="235"/>
      <c r="FLT61" s="235"/>
      <c r="FLU61" s="235"/>
      <c r="FLV61" s="235"/>
      <c r="FLW61" s="235"/>
      <c r="FLX61" s="235"/>
      <c r="FLY61" s="235"/>
      <c r="FLZ61" s="235"/>
      <c r="FMA61" s="235"/>
      <c r="FMB61" s="235"/>
      <c r="FMC61" s="235"/>
      <c r="FMD61" s="235"/>
      <c r="FME61" s="235"/>
      <c r="FMF61" s="235"/>
      <c r="FMG61" s="235"/>
      <c r="FMH61" s="235"/>
      <c r="FMI61" s="235"/>
      <c r="FMJ61" s="235"/>
      <c r="FMK61" s="235"/>
      <c r="FML61" s="235"/>
      <c r="FMM61" s="235"/>
      <c r="FMN61" s="235"/>
      <c r="FMO61" s="235"/>
      <c r="FMP61" s="235"/>
      <c r="FMQ61" s="235"/>
      <c r="FMR61" s="235"/>
      <c r="FMS61" s="235"/>
      <c r="FMT61" s="235"/>
      <c r="FMU61" s="235"/>
      <c r="FMV61" s="235"/>
      <c r="FMW61" s="235"/>
      <c r="FMX61" s="235"/>
      <c r="FMY61" s="235"/>
      <c r="FMZ61" s="235"/>
      <c r="FNA61" s="235"/>
      <c r="FNB61" s="235"/>
      <c r="FNC61" s="235"/>
      <c r="FND61" s="235"/>
      <c r="FNE61" s="235"/>
      <c r="FNF61" s="235"/>
      <c r="FNG61" s="235"/>
      <c r="FNH61" s="235"/>
      <c r="FNI61" s="235"/>
      <c r="FNJ61" s="235"/>
      <c r="FNK61" s="235"/>
      <c r="FNL61" s="235"/>
      <c r="FNM61" s="235"/>
      <c r="FNN61" s="235"/>
      <c r="FNO61" s="235"/>
      <c r="FNP61" s="235"/>
      <c r="FNQ61" s="235"/>
      <c r="FNR61" s="235"/>
      <c r="FNS61" s="235"/>
      <c r="FNT61" s="235"/>
      <c r="FNU61" s="235"/>
      <c r="FNV61" s="235"/>
      <c r="FNW61" s="235"/>
      <c r="FNX61" s="235"/>
      <c r="FNY61" s="235"/>
      <c r="FNZ61" s="235"/>
      <c r="FOA61" s="235"/>
      <c r="FOB61" s="235"/>
      <c r="FOC61" s="235"/>
      <c r="FOD61" s="235"/>
      <c r="FOE61" s="235"/>
      <c r="FOF61" s="235"/>
      <c r="FOG61" s="235"/>
      <c r="FOH61" s="235"/>
      <c r="FOI61" s="235"/>
      <c r="FOJ61" s="235"/>
      <c r="FOK61" s="235"/>
      <c r="FOL61" s="235"/>
      <c r="FOM61" s="235"/>
      <c r="FON61" s="235"/>
      <c r="FOO61" s="235"/>
      <c r="FOP61" s="235"/>
      <c r="FOQ61" s="235"/>
      <c r="FOR61" s="235"/>
      <c r="FOS61" s="235"/>
      <c r="FOT61" s="235"/>
      <c r="FOU61" s="235"/>
      <c r="FOV61" s="235"/>
      <c r="FOW61" s="235"/>
      <c r="FOX61" s="235"/>
      <c r="FOY61" s="235"/>
      <c r="FOZ61" s="235"/>
      <c r="FPA61" s="235"/>
      <c r="FPB61" s="235"/>
      <c r="FPC61" s="235"/>
      <c r="FPD61" s="235"/>
      <c r="FPE61" s="235"/>
      <c r="FPF61" s="235"/>
      <c r="FPG61" s="235"/>
      <c r="FPH61" s="235"/>
      <c r="FPI61" s="235"/>
      <c r="FPJ61" s="235"/>
      <c r="FPK61" s="235"/>
      <c r="FPL61" s="235"/>
      <c r="FPM61" s="235"/>
      <c r="FPN61" s="235"/>
      <c r="FPO61" s="235"/>
      <c r="FPP61" s="235"/>
      <c r="FPQ61" s="235"/>
      <c r="FPR61" s="235"/>
      <c r="FPS61" s="235"/>
      <c r="FPT61" s="235"/>
      <c r="FPU61" s="235"/>
      <c r="FPV61" s="235"/>
      <c r="FPW61" s="235"/>
      <c r="FPX61" s="235"/>
      <c r="FPY61" s="235"/>
      <c r="FPZ61" s="235"/>
      <c r="FQA61" s="235"/>
      <c r="FQB61" s="235"/>
      <c r="FQC61" s="235"/>
      <c r="FQD61" s="235"/>
      <c r="FQE61" s="235"/>
      <c r="FQF61" s="235"/>
      <c r="FQG61" s="235"/>
      <c r="FQH61" s="235"/>
      <c r="FQI61" s="235"/>
      <c r="FQJ61" s="235"/>
      <c r="FQK61" s="235"/>
      <c r="FQL61" s="235"/>
      <c r="FQM61" s="235"/>
      <c r="FQN61" s="235"/>
      <c r="FQO61" s="235"/>
      <c r="FQP61" s="235"/>
      <c r="FQQ61" s="235"/>
      <c r="FQR61" s="235"/>
      <c r="FQS61" s="235"/>
      <c r="FQT61" s="235"/>
      <c r="FQU61" s="235"/>
      <c r="FQV61" s="235"/>
      <c r="FQW61" s="235"/>
      <c r="FQX61" s="235"/>
      <c r="FQY61" s="235"/>
      <c r="FQZ61" s="235"/>
      <c r="FRA61" s="235"/>
      <c r="FRB61" s="235"/>
      <c r="FRC61" s="235"/>
      <c r="FRD61" s="235"/>
      <c r="FRE61" s="235"/>
      <c r="FRF61" s="235"/>
      <c r="FRG61" s="235"/>
      <c r="FRH61" s="235"/>
      <c r="FRI61" s="235"/>
      <c r="FRJ61" s="235"/>
      <c r="FRK61" s="235"/>
      <c r="FRL61" s="235"/>
      <c r="FRM61" s="235"/>
      <c r="FRN61" s="235"/>
      <c r="FRO61" s="235"/>
      <c r="FRP61" s="235"/>
      <c r="FRQ61" s="235"/>
      <c r="FRR61" s="235"/>
      <c r="FRS61" s="235"/>
      <c r="FRT61" s="235"/>
      <c r="FRU61" s="235"/>
      <c r="FRV61" s="235"/>
      <c r="FRW61" s="235"/>
      <c r="FRX61" s="235"/>
      <c r="FRY61" s="235"/>
      <c r="FRZ61" s="235"/>
      <c r="FSA61" s="235"/>
      <c r="FSB61" s="235"/>
      <c r="FSC61" s="235"/>
      <c r="FSD61" s="235"/>
      <c r="FSE61" s="235"/>
      <c r="FSF61" s="235"/>
      <c r="FSG61" s="235"/>
      <c r="FSH61" s="235"/>
      <c r="FSI61" s="235"/>
      <c r="FSJ61" s="235"/>
      <c r="FSK61" s="235"/>
      <c r="FSL61" s="235"/>
      <c r="FSM61" s="235"/>
      <c r="FSN61" s="235"/>
      <c r="FSO61" s="235"/>
      <c r="FSP61" s="235"/>
      <c r="FSQ61" s="235"/>
      <c r="FSR61" s="235"/>
      <c r="FSS61" s="235"/>
      <c r="FST61" s="235"/>
      <c r="FSU61" s="235"/>
      <c r="FSV61" s="235"/>
      <c r="FSW61" s="235"/>
      <c r="FSX61" s="235"/>
      <c r="FSY61" s="235"/>
      <c r="FSZ61" s="235"/>
      <c r="FTA61" s="235"/>
      <c r="FTB61" s="235"/>
      <c r="FTC61" s="235"/>
      <c r="FTD61" s="235"/>
      <c r="FTE61" s="235"/>
      <c r="FTF61" s="235"/>
      <c r="FTG61" s="235"/>
      <c r="FTH61" s="235"/>
      <c r="FTI61" s="235"/>
      <c r="FTJ61" s="235"/>
      <c r="FTK61" s="235"/>
      <c r="FTL61" s="235"/>
      <c r="FTM61" s="235"/>
      <c r="FTN61" s="235"/>
      <c r="FTO61" s="235"/>
      <c r="FTP61" s="235"/>
      <c r="FTQ61" s="235"/>
      <c r="FTR61" s="235"/>
      <c r="FTS61" s="235"/>
      <c r="FTT61" s="235"/>
      <c r="FTU61" s="235"/>
      <c r="FTV61" s="235"/>
      <c r="FTW61" s="235"/>
      <c r="FTX61" s="235"/>
      <c r="FTY61" s="235"/>
      <c r="FTZ61" s="235"/>
      <c r="FUA61" s="235"/>
      <c r="FUB61" s="235"/>
      <c r="FUC61" s="235"/>
      <c r="FUD61" s="235"/>
      <c r="FUE61" s="235"/>
      <c r="FUF61" s="235"/>
      <c r="FUG61" s="235"/>
      <c r="FUH61" s="235"/>
      <c r="FUI61" s="235"/>
      <c r="FUJ61" s="235"/>
      <c r="FUK61" s="235"/>
      <c r="FUL61" s="235"/>
      <c r="FUM61" s="235"/>
      <c r="FUN61" s="235"/>
      <c r="FUO61" s="235"/>
      <c r="FUP61" s="235"/>
      <c r="FUQ61" s="235"/>
      <c r="FUR61" s="235"/>
      <c r="FUS61" s="235"/>
      <c r="FUT61" s="235"/>
      <c r="FUU61" s="235"/>
      <c r="FUV61" s="235"/>
      <c r="FUW61" s="235"/>
      <c r="FUX61" s="235"/>
      <c r="FUY61" s="235"/>
      <c r="FUZ61" s="235"/>
      <c r="FVA61" s="235"/>
      <c r="FVB61" s="235"/>
      <c r="FVC61" s="235"/>
      <c r="FVD61" s="235"/>
      <c r="FVE61" s="235"/>
      <c r="FVF61" s="235"/>
      <c r="FVG61" s="235"/>
      <c r="FVH61" s="235"/>
      <c r="FVI61" s="235"/>
      <c r="FVJ61" s="235"/>
      <c r="FVK61" s="235"/>
      <c r="FVL61" s="235"/>
      <c r="FVM61" s="235"/>
      <c r="FVN61" s="235"/>
      <c r="FVO61" s="235"/>
      <c r="FVP61" s="235"/>
      <c r="FVQ61" s="235"/>
      <c r="FVR61" s="235"/>
      <c r="FVS61" s="235"/>
      <c r="FVT61" s="235"/>
      <c r="FVU61" s="235"/>
      <c r="FVV61" s="235"/>
      <c r="FVW61" s="235"/>
      <c r="FVX61" s="235"/>
      <c r="FVY61" s="235"/>
      <c r="FVZ61" s="235"/>
      <c r="FWA61" s="235"/>
      <c r="FWB61" s="235"/>
      <c r="FWC61" s="235"/>
      <c r="FWD61" s="235"/>
      <c r="FWE61" s="235"/>
      <c r="FWF61" s="235"/>
      <c r="FWG61" s="235"/>
      <c r="FWH61" s="235"/>
      <c r="FWI61" s="235"/>
      <c r="FWJ61" s="235"/>
      <c r="FWK61" s="235"/>
      <c r="FWL61" s="235"/>
      <c r="FWM61" s="235"/>
      <c r="FWN61" s="235"/>
      <c r="FWO61" s="235"/>
      <c r="FWP61" s="235"/>
      <c r="FWQ61" s="235"/>
      <c r="FWR61" s="235"/>
      <c r="FWS61" s="235"/>
      <c r="FWT61" s="235"/>
      <c r="FWU61" s="235"/>
      <c r="FWV61" s="235"/>
      <c r="FWW61" s="235"/>
      <c r="FWX61" s="235"/>
      <c r="FWY61" s="235"/>
      <c r="FWZ61" s="235"/>
      <c r="FXA61" s="235"/>
      <c r="FXB61" s="235"/>
      <c r="FXC61" s="235"/>
      <c r="FXD61" s="235"/>
      <c r="FXE61" s="235"/>
      <c r="FXF61" s="235"/>
      <c r="FXG61" s="235"/>
      <c r="FXH61" s="235"/>
      <c r="FXI61" s="235"/>
      <c r="FXJ61" s="235"/>
      <c r="FXK61" s="235"/>
      <c r="FXL61" s="235"/>
      <c r="FXM61" s="235"/>
      <c r="FXN61" s="235"/>
      <c r="FXO61" s="235"/>
      <c r="FXP61" s="235"/>
      <c r="FXQ61" s="235"/>
      <c r="FXR61" s="235"/>
      <c r="FXS61" s="235"/>
      <c r="FXT61" s="235"/>
      <c r="FXU61" s="235"/>
      <c r="FXV61" s="235"/>
      <c r="FXW61" s="235"/>
      <c r="FXX61" s="235"/>
      <c r="FXY61" s="235"/>
      <c r="FXZ61" s="235"/>
      <c r="FYA61" s="235"/>
      <c r="FYB61" s="235"/>
      <c r="FYC61" s="235"/>
      <c r="FYD61" s="235"/>
      <c r="FYE61" s="235"/>
      <c r="FYF61" s="235"/>
      <c r="FYG61" s="235"/>
      <c r="FYH61" s="235"/>
      <c r="FYI61" s="235"/>
      <c r="FYJ61" s="235"/>
      <c r="FYK61" s="235"/>
      <c r="FYL61" s="235"/>
      <c r="FYM61" s="235"/>
      <c r="FYN61" s="235"/>
      <c r="FYO61" s="235"/>
      <c r="FYP61" s="235"/>
      <c r="FYQ61" s="235"/>
      <c r="FYR61" s="235"/>
      <c r="FYS61" s="235"/>
      <c r="FYT61" s="235"/>
      <c r="FYU61" s="235"/>
      <c r="FYV61" s="235"/>
      <c r="FYW61" s="235"/>
      <c r="FYX61" s="235"/>
      <c r="FYY61" s="235"/>
      <c r="FYZ61" s="235"/>
      <c r="FZA61" s="235"/>
      <c r="FZB61" s="235"/>
      <c r="FZC61" s="235"/>
      <c r="FZD61" s="235"/>
      <c r="FZE61" s="235"/>
      <c r="FZF61" s="235"/>
      <c r="FZG61" s="235"/>
      <c r="FZH61" s="235"/>
      <c r="FZI61" s="235"/>
      <c r="FZJ61" s="235"/>
      <c r="FZK61" s="235"/>
      <c r="FZL61" s="235"/>
      <c r="FZM61" s="235"/>
      <c r="FZN61" s="235"/>
      <c r="FZO61" s="235"/>
      <c r="FZP61" s="235"/>
      <c r="FZQ61" s="235"/>
      <c r="FZR61" s="235"/>
      <c r="FZS61" s="235"/>
      <c r="FZT61" s="235"/>
      <c r="FZU61" s="235"/>
      <c r="FZV61" s="235"/>
      <c r="FZW61" s="235"/>
      <c r="FZX61" s="235"/>
      <c r="FZY61" s="235"/>
      <c r="FZZ61" s="235"/>
      <c r="GAA61" s="235"/>
      <c r="GAB61" s="235"/>
      <c r="GAC61" s="235"/>
      <c r="GAD61" s="235"/>
      <c r="GAE61" s="235"/>
      <c r="GAF61" s="235"/>
      <c r="GAG61" s="235"/>
      <c r="GAH61" s="235"/>
      <c r="GAI61" s="235"/>
      <c r="GAJ61" s="235"/>
      <c r="GAK61" s="235"/>
      <c r="GAL61" s="235"/>
      <c r="GAM61" s="235"/>
      <c r="GAN61" s="235"/>
      <c r="GAO61" s="235"/>
      <c r="GAP61" s="235"/>
      <c r="GAQ61" s="235"/>
      <c r="GAR61" s="235"/>
      <c r="GAS61" s="235"/>
      <c r="GAT61" s="235"/>
      <c r="GAU61" s="235"/>
      <c r="GAV61" s="235"/>
      <c r="GAW61" s="235"/>
      <c r="GAX61" s="235"/>
      <c r="GAY61" s="235"/>
      <c r="GAZ61" s="235"/>
      <c r="GBA61" s="235"/>
      <c r="GBB61" s="235"/>
      <c r="GBC61" s="235"/>
      <c r="GBD61" s="235"/>
      <c r="GBE61" s="235"/>
      <c r="GBF61" s="235"/>
      <c r="GBG61" s="235"/>
      <c r="GBH61" s="235"/>
      <c r="GBI61" s="235"/>
      <c r="GBJ61" s="235"/>
      <c r="GBK61" s="235"/>
      <c r="GBL61" s="235"/>
      <c r="GBM61" s="235"/>
      <c r="GBN61" s="235"/>
      <c r="GBO61" s="235"/>
      <c r="GBP61" s="235"/>
      <c r="GBQ61" s="235"/>
      <c r="GBR61" s="235"/>
      <c r="GBS61" s="235"/>
      <c r="GBT61" s="235"/>
      <c r="GBU61" s="235"/>
      <c r="GBV61" s="235"/>
      <c r="GBW61" s="235"/>
      <c r="GBX61" s="235"/>
      <c r="GBY61" s="235"/>
      <c r="GBZ61" s="235"/>
      <c r="GCA61" s="235"/>
      <c r="GCB61" s="235"/>
      <c r="GCC61" s="235"/>
      <c r="GCD61" s="235"/>
      <c r="GCE61" s="235"/>
      <c r="GCF61" s="235"/>
      <c r="GCG61" s="235"/>
      <c r="GCH61" s="235"/>
      <c r="GCI61" s="235"/>
      <c r="GCJ61" s="235"/>
      <c r="GCK61" s="235"/>
      <c r="GCL61" s="235"/>
      <c r="GCM61" s="235"/>
      <c r="GCN61" s="235"/>
      <c r="GCO61" s="235"/>
      <c r="GCP61" s="235"/>
      <c r="GCQ61" s="235"/>
      <c r="GCR61" s="235"/>
      <c r="GCS61" s="235"/>
      <c r="GCT61" s="235"/>
      <c r="GCU61" s="235"/>
      <c r="GCV61" s="235"/>
      <c r="GCW61" s="235"/>
      <c r="GCX61" s="235"/>
      <c r="GCY61" s="235"/>
      <c r="GCZ61" s="235"/>
      <c r="GDA61" s="235"/>
      <c r="GDB61" s="235"/>
      <c r="GDC61" s="235"/>
      <c r="GDD61" s="235"/>
      <c r="GDE61" s="235"/>
      <c r="GDF61" s="235"/>
      <c r="GDG61" s="235"/>
      <c r="GDH61" s="235"/>
      <c r="GDI61" s="235"/>
      <c r="GDJ61" s="235"/>
      <c r="GDK61" s="235"/>
      <c r="GDL61" s="235"/>
      <c r="GDM61" s="235"/>
      <c r="GDN61" s="235"/>
      <c r="GDO61" s="235"/>
      <c r="GDP61" s="235"/>
      <c r="GDQ61" s="235"/>
      <c r="GDR61" s="235"/>
      <c r="GDS61" s="235"/>
      <c r="GDT61" s="235"/>
      <c r="GDU61" s="235"/>
      <c r="GDV61" s="235"/>
      <c r="GDW61" s="235"/>
      <c r="GDX61" s="235"/>
      <c r="GDY61" s="235"/>
      <c r="GDZ61" s="235"/>
      <c r="GEA61" s="235"/>
      <c r="GEB61" s="235"/>
      <c r="GEC61" s="235"/>
      <c r="GED61" s="235"/>
      <c r="GEE61" s="235"/>
      <c r="GEF61" s="235"/>
      <c r="GEG61" s="235"/>
      <c r="GEH61" s="235"/>
      <c r="GEI61" s="235"/>
      <c r="GEJ61" s="235"/>
      <c r="GEK61" s="235"/>
      <c r="GEL61" s="235"/>
      <c r="GEM61" s="235"/>
      <c r="GEN61" s="235"/>
      <c r="GEO61" s="235"/>
      <c r="GEP61" s="235"/>
      <c r="GEQ61" s="235"/>
      <c r="GER61" s="235"/>
      <c r="GES61" s="235"/>
      <c r="GET61" s="235"/>
      <c r="GEU61" s="235"/>
      <c r="GEV61" s="235"/>
      <c r="GEW61" s="235"/>
      <c r="GEX61" s="235"/>
      <c r="GEY61" s="235"/>
      <c r="GEZ61" s="235"/>
      <c r="GFA61" s="235"/>
      <c r="GFB61" s="235"/>
      <c r="GFC61" s="235"/>
      <c r="GFD61" s="235"/>
      <c r="GFE61" s="235"/>
      <c r="GFF61" s="235"/>
      <c r="GFG61" s="235"/>
      <c r="GFH61" s="235"/>
      <c r="GFI61" s="235"/>
      <c r="GFJ61" s="235"/>
      <c r="GFK61" s="235"/>
      <c r="GFL61" s="235"/>
      <c r="GFM61" s="235"/>
      <c r="GFN61" s="235"/>
      <c r="GFO61" s="235"/>
      <c r="GFP61" s="235"/>
      <c r="GFQ61" s="235"/>
      <c r="GFR61" s="235"/>
      <c r="GFS61" s="235"/>
      <c r="GFT61" s="235"/>
      <c r="GFU61" s="235"/>
      <c r="GFV61" s="235"/>
      <c r="GFW61" s="235"/>
      <c r="GFX61" s="235"/>
      <c r="GFY61" s="235"/>
      <c r="GFZ61" s="235"/>
      <c r="GGA61" s="235"/>
      <c r="GGB61" s="235"/>
      <c r="GGC61" s="235"/>
      <c r="GGD61" s="235"/>
      <c r="GGE61" s="235"/>
      <c r="GGF61" s="235"/>
      <c r="GGG61" s="235"/>
      <c r="GGH61" s="235"/>
      <c r="GGI61" s="235"/>
      <c r="GGJ61" s="235"/>
      <c r="GGK61" s="235"/>
      <c r="GGL61" s="235"/>
      <c r="GGM61" s="235"/>
      <c r="GGN61" s="235"/>
      <c r="GGO61" s="235"/>
      <c r="GGP61" s="235"/>
      <c r="GGQ61" s="235"/>
      <c r="GGR61" s="235"/>
      <c r="GGS61" s="235"/>
      <c r="GGT61" s="235"/>
      <c r="GGU61" s="235"/>
      <c r="GGV61" s="235"/>
      <c r="GGW61" s="235"/>
      <c r="GGX61" s="235"/>
      <c r="GGY61" s="235"/>
      <c r="GGZ61" s="235"/>
      <c r="GHA61" s="235"/>
      <c r="GHB61" s="235"/>
      <c r="GHC61" s="235"/>
      <c r="GHD61" s="235"/>
      <c r="GHE61" s="235"/>
      <c r="GHF61" s="235"/>
      <c r="GHG61" s="235"/>
      <c r="GHH61" s="235"/>
      <c r="GHI61" s="235"/>
      <c r="GHJ61" s="235"/>
      <c r="GHK61" s="235"/>
      <c r="GHL61" s="235"/>
      <c r="GHM61" s="235"/>
      <c r="GHN61" s="235"/>
      <c r="GHO61" s="235"/>
      <c r="GHP61" s="235"/>
      <c r="GHQ61" s="235"/>
      <c r="GHR61" s="235"/>
      <c r="GHS61" s="235"/>
      <c r="GHT61" s="235"/>
      <c r="GHU61" s="235"/>
      <c r="GHV61" s="235"/>
      <c r="GHW61" s="235"/>
      <c r="GHX61" s="235"/>
      <c r="GHY61" s="235"/>
      <c r="GHZ61" s="235"/>
      <c r="GIA61" s="235"/>
      <c r="GIB61" s="235"/>
      <c r="GIC61" s="235"/>
      <c r="GID61" s="235"/>
      <c r="GIE61" s="235"/>
      <c r="GIF61" s="235"/>
      <c r="GIG61" s="235"/>
      <c r="GIH61" s="235"/>
      <c r="GII61" s="235"/>
      <c r="GIJ61" s="235"/>
      <c r="GIK61" s="235"/>
      <c r="GIL61" s="235"/>
      <c r="GIM61" s="235"/>
      <c r="GIN61" s="235"/>
      <c r="GIO61" s="235"/>
      <c r="GIP61" s="235"/>
      <c r="GIQ61" s="235"/>
      <c r="GIR61" s="235"/>
      <c r="GIS61" s="235"/>
      <c r="GIT61" s="235"/>
      <c r="GIU61" s="235"/>
      <c r="GIV61" s="235"/>
      <c r="GIW61" s="235"/>
      <c r="GIX61" s="235"/>
      <c r="GIY61" s="235"/>
      <c r="GIZ61" s="235"/>
      <c r="GJA61" s="235"/>
      <c r="GJB61" s="235"/>
      <c r="GJC61" s="235"/>
      <c r="GJD61" s="235"/>
      <c r="GJE61" s="235"/>
      <c r="GJF61" s="235"/>
      <c r="GJG61" s="235"/>
      <c r="GJH61" s="235"/>
      <c r="GJI61" s="235"/>
      <c r="GJJ61" s="235"/>
      <c r="GJK61" s="235"/>
      <c r="GJL61" s="235"/>
      <c r="GJM61" s="235"/>
      <c r="GJN61" s="235"/>
      <c r="GJO61" s="235"/>
      <c r="GJP61" s="235"/>
      <c r="GJQ61" s="235"/>
      <c r="GJR61" s="235"/>
      <c r="GJS61" s="235"/>
      <c r="GJT61" s="235"/>
      <c r="GJU61" s="235"/>
      <c r="GJV61" s="235"/>
      <c r="GJW61" s="235"/>
      <c r="GJX61" s="235"/>
      <c r="GJY61" s="235"/>
      <c r="GJZ61" s="235"/>
      <c r="GKA61" s="235"/>
      <c r="GKB61" s="235"/>
      <c r="GKC61" s="235"/>
      <c r="GKD61" s="235"/>
      <c r="GKE61" s="235"/>
      <c r="GKF61" s="235"/>
      <c r="GKG61" s="235"/>
      <c r="GKH61" s="235"/>
      <c r="GKI61" s="235"/>
      <c r="GKJ61" s="235"/>
      <c r="GKK61" s="235"/>
      <c r="GKL61" s="235"/>
      <c r="GKM61" s="235"/>
      <c r="GKN61" s="235"/>
      <c r="GKO61" s="235"/>
      <c r="GKP61" s="235"/>
      <c r="GKQ61" s="235"/>
      <c r="GKR61" s="235"/>
      <c r="GKS61" s="235"/>
      <c r="GKT61" s="235"/>
      <c r="GKU61" s="235"/>
      <c r="GKV61" s="235"/>
      <c r="GKW61" s="235"/>
      <c r="GKX61" s="235"/>
      <c r="GKY61" s="235"/>
      <c r="GKZ61" s="235"/>
      <c r="GLA61" s="235"/>
      <c r="GLB61" s="235"/>
      <c r="GLC61" s="235"/>
      <c r="GLD61" s="235"/>
      <c r="GLE61" s="235"/>
      <c r="GLF61" s="235"/>
      <c r="GLG61" s="235"/>
      <c r="GLH61" s="235"/>
      <c r="GLI61" s="235"/>
      <c r="GLJ61" s="235"/>
      <c r="GLK61" s="235"/>
      <c r="GLL61" s="235"/>
      <c r="GLM61" s="235"/>
      <c r="GLN61" s="235"/>
      <c r="GLO61" s="235"/>
      <c r="GLP61" s="235"/>
      <c r="GLQ61" s="235"/>
      <c r="GLR61" s="235"/>
      <c r="GLS61" s="235"/>
      <c r="GLT61" s="235"/>
      <c r="GLU61" s="235"/>
      <c r="GLV61" s="235"/>
      <c r="GLW61" s="235"/>
      <c r="GLX61" s="235"/>
      <c r="GLY61" s="235"/>
      <c r="GLZ61" s="235"/>
      <c r="GMA61" s="235"/>
      <c r="GMB61" s="235"/>
      <c r="GMC61" s="235"/>
      <c r="GMD61" s="235"/>
      <c r="GME61" s="235"/>
      <c r="GMF61" s="235"/>
      <c r="GMG61" s="235"/>
      <c r="GMH61" s="235"/>
      <c r="GMI61" s="235"/>
      <c r="GMJ61" s="235"/>
      <c r="GMK61" s="235"/>
      <c r="GML61" s="235"/>
      <c r="GMM61" s="235"/>
      <c r="GMN61" s="235"/>
      <c r="GMO61" s="235"/>
      <c r="GMP61" s="235"/>
      <c r="GMQ61" s="235"/>
      <c r="GMR61" s="235"/>
      <c r="GMS61" s="235"/>
      <c r="GMT61" s="235"/>
      <c r="GMU61" s="235"/>
      <c r="GMV61" s="235"/>
      <c r="GMW61" s="235"/>
      <c r="GMX61" s="235"/>
      <c r="GMY61" s="235"/>
      <c r="GMZ61" s="235"/>
      <c r="GNA61" s="235"/>
      <c r="GNB61" s="235"/>
      <c r="GNC61" s="235"/>
      <c r="GND61" s="235"/>
      <c r="GNE61" s="235"/>
      <c r="GNF61" s="235"/>
      <c r="GNG61" s="235"/>
      <c r="GNH61" s="235"/>
      <c r="GNI61" s="235"/>
      <c r="GNJ61" s="235"/>
      <c r="GNK61" s="235"/>
      <c r="GNL61" s="235"/>
      <c r="GNM61" s="235"/>
      <c r="GNN61" s="235"/>
      <c r="GNO61" s="235"/>
      <c r="GNP61" s="235"/>
      <c r="GNQ61" s="235"/>
      <c r="GNR61" s="235"/>
      <c r="GNS61" s="235"/>
      <c r="GNT61" s="235"/>
      <c r="GNU61" s="235"/>
      <c r="GNV61" s="235"/>
      <c r="GNW61" s="235"/>
      <c r="GNX61" s="235"/>
      <c r="GNY61" s="235"/>
      <c r="GNZ61" s="235"/>
      <c r="GOA61" s="235"/>
      <c r="GOB61" s="235"/>
      <c r="GOC61" s="235"/>
      <c r="GOD61" s="235"/>
      <c r="GOE61" s="235"/>
      <c r="GOF61" s="235"/>
      <c r="GOG61" s="235"/>
      <c r="GOH61" s="235"/>
      <c r="GOI61" s="235"/>
      <c r="GOJ61" s="235"/>
      <c r="GOK61" s="235"/>
      <c r="GOL61" s="235"/>
      <c r="GOM61" s="235"/>
      <c r="GON61" s="235"/>
      <c r="GOO61" s="235"/>
      <c r="GOP61" s="235"/>
      <c r="GOQ61" s="235"/>
      <c r="GOR61" s="235"/>
      <c r="GOS61" s="235"/>
      <c r="GOT61" s="235"/>
      <c r="GOU61" s="235"/>
      <c r="GOV61" s="235"/>
      <c r="GOW61" s="235"/>
      <c r="GOX61" s="235"/>
      <c r="GOY61" s="235"/>
      <c r="GOZ61" s="235"/>
      <c r="GPA61" s="235"/>
      <c r="GPB61" s="235"/>
      <c r="GPC61" s="235"/>
      <c r="GPD61" s="235"/>
      <c r="GPE61" s="235"/>
      <c r="GPF61" s="235"/>
      <c r="GPG61" s="235"/>
      <c r="GPH61" s="235"/>
      <c r="GPI61" s="235"/>
      <c r="GPJ61" s="235"/>
      <c r="GPK61" s="235"/>
      <c r="GPL61" s="235"/>
      <c r="GPM61" s="235"/>
      <c r="GPN61" s="235"/>
      <c r="GPO61" s="235"/>
      <c r="GPP61" s="235"/>
      <c r="GPQ61" s="235"/>
      <c r="GPR61" s="235"/>
      <c r="GPS61" s="235"/>
      <c r="GPT61" s="235"/>
      <c r="GPU61" s="235"/>
      <c r="GPV61" s="235"/>
      <c r="GPW61" s="235"/>
      <c r="GPX61" s="235"/>
      <c r="GPY61" s="235"/>
      <c r="GPZ61" s="235"/>
      <c r="GQA61" s="235"/>
      <c r="GQB61" s="235"/>
      <c r="GQC61" s="235"/>
      <c r="GQD61" s="235"/>
      <c r="GQE61" s="235"/>
      <c r="GQF61" s="235"/>
      <c r="GQG61" s="235"/>
      <c r="GQH61" s="235"/>
      <c r="GQI61" s="235"/>
      <c r="GQJ61" s="235"/>
      <c r="GQK61" s="235"/>
      <c r="GQL61" s="235"/>
      <c r="GQM61" s="235"/>
      <c r="GQN61" s="235"/>
      <c r="GQO61" s="235"/>
      <c r="GQP61" s="235"/>
      <c r="GQQ61" s="235"/>
      <c r="GQR61" s="235"/>
      <c r="GQS61" s="235"/>
      <c r="GQT61" s="235"/>
      <c r="GQU61" s="235"/>
      <c r="GQV61" s="235"/>
      <c r="GQW61" s="235"/>
      <c r="GQX61" s="235"/>
      <c r="GQY61" s="235"/>
      <c r="GQZ61" s="235"/>
      <c r="GRA61" s="235"/>
      <c r="GRB61" s="235"/>
      <c r="GRC61" s="235"/>
      <c r="GRD61" s="235"/>
      <c r="GRE61" s="235"/>
      <c r="GRF61" s="235"/>
      <c r="GRG61" s="235"/>
      <c r="GRH61" s="235"/>
      <c r="GRI61" s="235"/>
      <c r="GRJ61" s="235"/>
      <c r="GRK61" s="235"/>
      <c r="GRL61" s="235"/>
      <c r="GRM61" s="235"/>
      <c r="GRN61" s="235"/>
      <c r="GRO61" s="235"/>
      <c r="GRP61" s="235"/>
      <c r="GRQ61" s="235"/>
      <c r="GRR61" s="235"/>
      <c r="GRS61" s="235"/>
      <c r="GRT61" s="235"/>
      <c r="GRU61" s="235"/>
      <c r="GRV61" s="235"/>
      <c r="GRW61" s="235"/>
      <c r="GRX61" s="235"/>
      <c r="GRY61" s="235"/>
      <c r="GRZ61" s="235"/>
      <c r="GSA61" s="235"/>
      <c r="GSB61" s="235"/>
      <c r="GSC61" s="235"/>
      <c r="GSD61" s="235"/>
      <c r="GSE61" s="235"/>
      <c r="GSF61" s="235"/>
      <c r="GSG61" s="235"/>
      <c r="GSH61" s="235"/>
      <c r="GSI61" s="235"/>
      <c r="GSJ61" s="235"/>
      <c r="GSK61" s="235"/>
      <c r="GSL61" s="235"/>
      <c r="GSM61" s="235"/>
      <c r="GSN61" s="235"/>
      <c r="GSO61" s="235"/>
      <c r="GSP61" s="235"/>
      <c r="GSQ61" s="235"/>
      <c r="GSR61" s="235"/>
      <c r="GSS61" s="235"/>
      <c r="GST61" s="235"/>
      <c r="GSU61" s="235"/>
      <c r="GSV61" s="235"/>
      <c r="GSW61" s="235"/>
      <c r="GSX61" s="235"/>
      <c r="GSY61" s="235"/>
      <c r="GSZ61" s="235"/>
      <c r="GTA61" s="235"/>
      <c r="GTB61" s="235"/>
      <c r="GTC61" s="235"/>
      <c r="GTD61" s="235"/>
      <c r="GTE61" s="235"/>
      <c r="GTF61" s="235"/>
      <c r="GTG61" s="235"/>
      <c r="GTH61" s="235"/>
      <c r="GTI61" s="235"/>
      <c r="GTJ61" s="235"/>
      <c r="GTK61" s="235"/>
      <c r="GTL61" s="235"/>
      <c r="GTM61" s="235"/>
      <c r="GTN61" s="235"/>
      <c r="GTO61" s="235"/>
      <c r="GTP61" s="235"/>
      <c r="GTQ61" s="235"/>
      <c r="GTR61" s="235"/>
      <c r="GTS61" s="235"/>
      <c r="GTT61" s="235"/>
      <c r="GTU61" s="235"/>
      <c r="GTV61" s="235"/>
      <c r="GTW61" s="235"/>
      <c r="GTX61" s="235"/>
      <c r="GTY61" s="235"/>
      <c r="GTZ61" s="235"/>
      <c r="GUA61" s="235"/>
      <c r="GUB61" s="235"/>
      <c r="GUC61" s="235"/>
      <c r="GUD61" s="235"/>
      <c r="GUE61" s="235"/>
      <c r="GUF61" s="235"/>
      <c r="GUG61" s="235"/>
      <c r="GUH61" s="235"/>
      <c r="GUI61" s="235"/>
      <c r="GUJ61" s="235"/>
      <c r="GUK61" s="235"/>
      <c r="GUL61" s="235"/>
      <c r="GUM61" s="235"/>
      <c r="GUN61" s="235"/>
      <c r="GUO61" s="235"/>
      <c r="GUP61" s="235"/>
      <c r="GUQ61" s="235"/>
      <c r="GUR61" s="235"/>
      <c r="GUS61" s="235"/>
      <c r="GUT61" s="235"/>
      <c r="GUU61" s="235"/>
      <c r="GUV61" s="235"/>
      <c r="GUW61" s="235"/>
      <c r="GUX61" s="235"/>
      <c r="GUY61" s="235"/>
      <c r="GUZ61" s="235"/>
      <c r="GVA61" s="235"/>
      <c r="GVB61" s="235"/>
      <c r="GVC61" s="235"/>
      <c r="GVD61" s="235"/>
      <c r="GVE61" s="235"/>
      <c r="GVF61" s="235"/>
      <c r="GVG61" s="235"/>
      <c r="GVH61" s="235"/>
      <c r="GVI61" s="235"/>
      <c r="GVJ61" s="235"/>
      <c r="GVK61" s="235"/>
      <c r="GVL61" s="235"/>
      <c r="GVM61" s="235"/>
      <c r="GVN61" s="235"/>
      <c r="GVO61" s="235"/>
      <c r="GVP61" s="235"/>
      <c r="GVQ61" s="235"/>
      <c r="GVR61" s="235"/>
      <c r="GVS61" s="235"/>
      <c r="GVT61" s="235"/>
      <c r="GVU61" s="235"/>
      <c r="GVV61" s="235"/>
      <c r="GVW61" s="235"/>
      <c r="GVX61" s="235"/>
      <c r="GVY61" s="235"/>
      <c r="GVZ61" s="235"/>
      <c r="GWA61" s="235"/>
      <c r="GWB61" s="235"/>
      <c r="GWC61" s="235"/>
      <c r="GWD61" s="235"/>
      <c r="GWE61" s="235"/>
      <c r="GWF61" s="235"/>
      <c r="GWG61" s="235"/>
      <c r="GWH61" s="235"/>
      <c r="GWI61" s="235"/>
      <c r="GWJ61" s="235"/>
      <c r="GWK61" s="235"/>
      <c r="GWL61" s="235"/>
      <c r="GWM61" s="235"/>
      <c r="GWN61" s="235"/>
      <c r="GWO61" s="235"/>
      <c r="GWP61" s="235"/>
      <c r="GWQ61" s="235"/>
      <c r="GWR61" s="235"/>
      <c r="GWS61" s="235"/>
      <c r="GWT61" s="235"/>
      <c r="GWU61" s="235"/>
      <c r="GWV61" s="235"/>
      <c r="GWW61" s="235"/>
      <c r="GWX61" s="235"/>
      <c r="GWY61" s="235"/>
      <c r="GWZ61" s="235"/>
      <c r="GXA61" s="235"/>
      <c r="GXB61" s="235"/>
      <c r="GXC61" s="235"/>
      <c r="GXD61" s="235"/>
      <c r="GXE61" s="235"/>
      <c r="GXF61" s="235"/>
      <c r="GXG61" s="235"/>
      <c r="GXH61" s="235"/>
      <c r="GXI61" s="235"/>
      <c r="GXJ61" s="235"/>
      <c r="GXK61" s="235"/>
      <c r="GXL61" s="235"/>
      <c r="GXM61" s="235"/>
      <c r="GXN61" s="235"/>
      <c r="GXO61" s="235"/>
      <c r="GXP61" s="235"/>
      <c r="GXQ61" s="235"/>
      <c r="GXR61" s="235"/>
      <c r="GXS61" s="235"/>
      <c r="GXT61" s="235"/>
      <c r="GXU61" s="235"/>
      <c r="GXV61" s="235"/>
      <c r="GXW61" s="235"/>
      <c r="GXX61" s="235"/>
      <c r="GXY61" s="235"/>
      <c r="GXZ61" s="235"/>
      <c r="GYA61" s="235"/>
      <c r="GYB61" s="235"/>
      <c r="GYC61" s="235"/>
      <c r="GYD61" s="235"/>
      <c r="GYE61" s="235"/>
      <c r="GYF61" s="235"/>
      <c r="GYG61" s="235"/>
      <c r="GYH61" s="235"/>
      <c r="GYI61" s="235"/>
      <c r="GYJ61" s="235"/>
      <c r="GYK61" s="235"/>
      <c r="GYL61" s="235"/>
      <c r="GYM61" s="235"/>
      <c r="GYN61" s="235"/>
      <c r="GYO61" s="235"/>
      <c r="GYP61" s="235"/>
      <c r="GYQ61" s="235"/>
      <c r="GYR61" s="235"/>
      <c r="GYS61" s="235"/>
      <c r="GYT61" s="235"/>
      <c r="GYU61" s="235"/>
      <c r="GYV61" s="235"/>
      <c r="GYW61" s="235"/>
      <c r="GYX61" s="235"/>
      <c r="GYY61" s="235"/>
      <c r="GYZ61" s="235"/>
      <c r="GZA61" s="235"/>
      <c r="GZB61" s="235"/>
      <c r="GZC61" s="235"/>
      <c r="GZD61" s="235"/>
      <c r="GZE61" s="235"/>
      <c r="GZF61" s="235"/>
      <c r="GZG61" s="235"/>
      <c r="GZH61" s="235"/>
      <c r="GZI61" s="235"/>
      <c r="GZJ61" s="235"/>
      <c r="GZK61" s="235"/>
      <c r="GZL61" s="235"/>
      <c r="GZM61" s="235"/>
      <c r="GZN61" s="235"/>
      <c r="GZO61" s="235"/>
      <c r="GZP61" s="235"/>
      <c r="GZQ61" s="235"/>
      <c r="GZR61" s="235"/>
      <c r="GZS61" s="235"/>
      <c r="GZT61" s="235"/>
      <c r="GZU61" s="235"/>
      <c r="GZV61" s="235"/>
      <c r="GZW61" s="235"/>
      <c r="GZX61" s="235"/>
      <c r="GZY61" s="235"/>
      <c r="GZZ61" s="235"/>
      <c r="HAA61" s="235"/>
      <c r="HAB61" s="235"/>
      <c r="HAC61" s="235"/>
      <c r="HAD61" s="235"/>
      <c r="HAE61" s="235"/>
      <c r="HAF61" s="235"/>
      <c r="HAG61" s="235"/>
      <c r="HAH61" s="235"/>
      <c r="HAI61" s="235"/>
      <c r="HAJ61" s="235"/>
      <c r="HAK61" s="235"/>
      <c r="HAL61" s="235"/>
      <c r="HAM61" s="235"/>
      <c r="HAN61" s="235"/>
      <c r="HAO61" s="235"/>
      <c r="HAP61" s="235"/>
      <c r="HAQ61" s="235"/>
      <c r="HAR61" s="235"/>
      <c r="HAS61" s="235"/>
      <c r="HAT61" s="235"/>
      <c r="HAU61" s="235"/>
      <c r="HAV61" s="235"/>
      <c r="HAW61" s="235"/>
      <c r="HAX61" s="235"/>
      <c r="HAY61" s="235"/>
      <c r="HAZ61" s="235"/>
      <c r="HBA61" s="235"/>
      <c r="HBB61" s="235"/>
      <c r="HBC61" s="235"/>
      <c r="HBD61" s="235"/>
      <c r="HBE61" s="235"/>
      <c r="HBF61" s="235"/>
      <c r="HBG61" s="235"/>
      <c r="HBH61" s="235"/>
      <c r="HBI61" s="235"/>
      <c r="HBJ61" s="235"/>
      <c r="HBK61" s="235"/>
      <c r="HBL61" s="235"/>
      <c r="HBM61" s="235"/>
      <c r="HBN61" s="235"/>
      <c r="HBO61" s="235"/>
      <c r="HBP61" s="235"/>
      <c r="HBQ61" s="235"/>
      <c r="HBR61" s="235"/>
      <c r="HBS61" s="235"/>
      <c r="HBT61" s="235"/>
      <c r="HBU61" s="235"/>
      <c r="HBV61" s="235"/>
      <c r="HBW61" s="235"/>
      <c r="HBX61" s="235"/>
      <c r="HBY61" s="235"/>
      <c r="HBZ61" s="235"/>
      <c r="HCA61" s="235"/>
      <c r="HCB61" s="235"/>
      <c r="HCC61" s="235"/>
      <c r="HCD61" s="235"/>
      <c r="HCE61" s="235"/>
      <c r="HCF61" s="235"/>
      <c r="HCG61" s="235"/>
      <c r="HCH61" s="235"/>
      <c r="HCI61" s="235"/>
      <c r="HCJ61" s="235"/>
      <c r="HCK61" s="235"/>
      <c r="HCL61" s="235"/>
      <c r="HCM61" s="235"/>
      <c r="HCN61" s="235"/>
      <c r="HCO61" s="235"/>
      <c r="HCP61" s="235"/>
      <c r="HCQ61" s="235"/>
      <c r="HCR61" s="235"/>
      <c r="HCS61" s="235"/>
      <c r="HCT61" s="235"/>
      <c r="HCU61" s="235"/>
      <c r="HCV61" s="235"/>
      <c r="HCW61" s="235"/>
      <c r="HCX61" s="235"/>
      <c r="HCY61" s="235"/>
      <c r="HCZ61" s="235"/>
      <c r="HDA61" s="235"/>
      <c r="HDB61" s="235"/>
      <c r="HDC61" s="235"/>
      <c r="HDD61" s="235"/>
      <c r="HDE61" s="235"/>
      <c r="HDF61" s="235"/>
      <c r="HDG61" s="235"/>
      <c r="HDH61" s="235"/>
      <c r="HDI61" s="235"/>
      <c r="HDJ61" s="235"/>
      <c r="HDK61" s="235"/>
      <c r="HDL61" s="235"/>
      <c r="HDM61" s="235"/>
      <c r="HDN61" s="235"/>
      <c r="HDO61" s="235"/>
      <c r="HDP61" s="235"/>
      <c r="HDQ61" s="235"/>
      <c r="HDR61" s="235"/>
      <c r="HDS61" s="235"/>
      <c r="HDT61" s="235"/>
      <c r="HDU61" s="235"/>
      <c r="HDV61" s="235"/>
      <c r="HDW61" s="235"/>
      <c r="HDX61" s="235"/>
      <c r="HDY61" s="235"/>
      <c r="HDZ61" s="235"/>
      <c r="HEA61" s="235"/>
      <c r="HEB61" s="235"/>
      <c r="HEC61" s="235"/>
      <c r="HED61" s="235"/>
      <c r="HEE61" s="235"/>
      <c r="HEF61" s="235"/>
      <c r="HEG61" s="235"/>
      <c r="HEH61" s="235"/>
      <c r="HEI61" s="235"/>
      <c r="HEJ61" s="235"/>
      <c r="HEK61" s="235"/>
      <c r="HEL61" s="235"/>
      <c r="HEM61" s="235"/>
      <c r="HEN61" s="235"/>
      <c r="HEO61" s="235"/>
      <c r="HEP61" s="235"/>
      <c r="HEQ61" s="235"/>
      <c r="HER61" s="235"/>
      <c r="HES61" s="235"/>
      <c r="HET61" s="235"/>
      <c r="HEU61" s="235"/>
      <c r="HEV61" s="235"/>
      <c r="HEW61" s="235"/>
      <c r="HEX61" s="235"/>
      <c r="HEY61" s="235"/>
      <c r="HEZ61" s="235"/>
      <c r="HFA61" s="235"/>
      <c r="HFB61" s="235"/>
      <c r="HFC61" s="235"/>
      <c r="HFD61" s="235"/>
      <c r="HFE61" s="235"/>
      <c r="HFF61" s="235"/>
      <c r="HFG61" s="235"/>
      <c r="HFH61" s="235"/>
      <c r="HFI61" s="235"/>
      <c r="HFJ61" s="235"/>
      <c r="HFK61" s="235"/>
      <c r="HFL61" s="235"/>
      <c r="HFM61" s="235"/>
      <c r="HFN61" s="235"/>
      <c r="HFO61" s="235"/>
      <c r="HFP61" s="235"/>
      <c r="HFQ61" s="235"/>
      <c r="HFR61" s="235"/>
      <c r="HFS61" s="235"/>
      <c r="HFT61" s="235"/>
      <c r="HFU61" s="235"/>
      <c r="HFV61" s="235"/>
      <c r="HFW61" s="235"/>
      <c r="HFX61" s="235"/>
      <c r="HFY61" s="235"/>
      <c r="HFZ61" s="235"/>
      <c r="HGA61" s="235"/>
      <c r="HGB61" s="235"/>
      <c r="HGC61" s="235"/>
      <c r="HGD61" s="235"/>
      <c r="HGE61" s="235"/>
      <c r="HGF61" s="235"/>
      <c r="HGG61" s="235"/>
      <c r="HGH61" s="235"/>
      <c r="HGI61" s="235"/>
      <c r="HGJ61" s="235"/>
      <c r="HGK61" s="235"/>
      <c r="HGL61" s="235"/>
      <c r="HGM61" s="235"/>
      <c r="HGN61" s="235"/>
      <c r="HGO61" s="235"/>
      <c r="HGP61" s="235"/>
      <c r="HGQ61" s="235"/>
      <c r="HGR61" s="235"/>
      <c r="HGS61" s="235"/>
      <c r="HGT61" s="235"/>
      <c r="HGU61" s="235"/>
      <c r="HGV61" s="235"/>
      <c r="HGW61" s="235"/>
      <c r="HGX61" s="235"/>
      <c r="HGY61" s="235"/>
      <c r="HGZ61" s="235"/>
      <c r="HHA61" s="235"/>
      <c r="HHB61" s="235"/>
      <c r="HHC61" s="235"/>
      <c r="HHD61" s="235"/>
      <c r="HHE61" s="235"/>
      <c r="HHF61" s="235"/>
      <c r="HHG61" s="235"/>
      <c r="HHH61" s="235"/>
      <c r="HHI61" s="235"/>
      <c r="HHJ61" s="235"/>
      <c r="HHK61" s="235"/>
      <c r="HHL61" s="235"/>
      <c r="HHM61" s="235"/>
      <c r="HHN61" s="235"/>
      <c r="HHO61" s="235"/>
      <c r="HHP61" s="235"/>
      <c r="HHQ61" s="235"/>
      <c r="HHR61" s="235"/>
      <c r="HHS61" s="235"/>
      <c r="HHT61" s="235"/>
      <c r="HHU61" s="235"/>
      <c r="HHV61" s="235"/>
      <c r="HHW61" s="235"/>
      <c r="HHX61" s="235"/>
      <c r="HHY61" s="235"/>
      <c r="HHZ61" s="235"/>
      <c r="HIA61" s="235"/>
      <c r="HIB61" s="235"/>
      <c r="HIC61" s="235"/>
      <c r="HID61" s="235"/>
      <c r="HIE61" s="235"/>
      <c r="HIF61" s="235"/>
      <c r="HIG61" s="235"/>
      <c r="HIH61" s="235"/>
      <c r="HII61" s="235"/>
      <c r="HIJ61" s="235"/>
      <c r="HIK61" s="235"/>
      <c r="HIL61" s="235"/>
      <c r="HIM61" s="235"/>
      <c r="HIN61" s="235"/>
      <c r="HIO61" s="235"/>
      <c r="HIP61" s="235"/>
      <c r="HIQ61" s="235"/>
      <c r="HIR61" s="235"/>
      <c r="HIS61" s="235"/>
      <c r="HIT61" s="235"/>
      <c r="HIU61" s="235"/>
      <c r="HIV61" s="235"/>
      <c r="HIW61" s="235"/>
      <c r="HIX61" s="235"/>
      <c r="HIY61" s="235"/>
      <c r="HIZ61" s="235"/>
      <c r="HJA61" s="235"/>
      <c r="HJB61" s="235"/>
      <c r="HJC61" s="235"/>
      <c r="HJD61" s="235"/>
      <c r="HJE61" s="235"/>
      <c r="HJF61" s="235"/>
      <c r="HJG61" s="235"/>
      <c r="HJH61" s="235"/>
      <c r="HJI61" s="235"/>
      <c r="HJJ61" s="235"/>
      <c r="HJK61" s="235"/>
      <c r="HJL61" s="235"/>
      <c r="HJM61" s="235"/>
      <c r="HJN61" s="235"/>
      <c r="HJO61" s="235"/>
      <c r="HJP61" s="235"/>
      <c r="HJQ61" s="235"/>
      <c r="HJR61" s="235"/>
      <c r="HJS61" s="235"/>
      <c r="HJT61" s="235"/>
      <c r="HJU61" s="235"/>
      <c r="HJV61" s="235"/>
      <c r="HJW61" s="235"/>
      <c r="HJX61" s="235"/>
      <c r="HJY61" s="235"/>
      <c r="HJZ61" s="235"/>
      <c r="HKA61" s="235"/>
      <c r="HKB61" s="235"/>
      <c r="HKC61" s="235"/>
      <c r="HKD61" s="235"/>
      <c r="HKE61" s="235"/>
      <c r="HKF61" s="235"/>
      <c r="HKG61" s="235"/>
      <c r="HKH61" s="235"/>
      <c r="HKI61" s="235"/>
      <c r="HKJ61" s="235"/>
      <c r="HKK61" s="235"/>
      <c r="HKL61" s="235"/>
      <c r="HKM61" s="235"/>
      <c r="HKN61" s="235"/>
      <c r="HKO61" s="235"/>
      <c r="HKP61" s="235"/>
      <c r="HKQ61" s="235"/>
      <c r="HKR61" s="235"/>
      <c r="HKS61" s="235"/>
      <c r="HKT61" s="235"/>
      <c r="HKU61" s="235"/>
      <c r="HKV61" s="235"/>
      <c r="HKW61" s="235"/>
      <c r="HKX61" s="235"/>
      <c r="HKY61" s="235"/>
      <c r="HKZ61" s="235"/>
      <c r="HLA61" s="235"/>
      <c r="HLB61" s="235"/>
      <c r="HLC61" s="235"/>
      <c r="HLD61" s="235"/>
      <c r="HLE61" s="235"/>
      <c r="HLF61" s="235"/>
      <c r="HLG61" s="235"/>
      <c r="HLH61" s="235"/>
      <c r="HLI61" s="235"/>
      <c r="HLJ61" s="235"/>
      <c r="HLK61" s="235"/>
      <c r="HLL61" s="235"/>
      <c r="HLM61" s="235"/>
      <c r="HLN61" s="235"/>
      <c r="HLO61" s="235"/>
      <c r="HLP61" s="235"/>
      <c r="HLQ61" s="235"/>
      <c r="HLR61" s="235"/>
      <c r="HLS61" s="235"/>
      <c r="HLT61" s="235"/>
      <c r="HLU61" s="235"/>
      <c r="HLV61" s="235"/>
      <c r="HLW61" s="235"/>
      <c r="HLX61" s="235"/>
      <c r="HLY61" s="235"/>
      <c r="HLZ61" s="235"/>
      <c r="HMA61" s="235"/>
      <c r="HMB61" s="235"/>
      <c r="HMC61" s="235"/>
      <c r="HMD61" s="235"/>
      <c r="HME61" s="235"/>
      <c r="HMF61" s="235"/>
      <c r="HMG61" s="235"/>
      <c r="HMH61" s="235"/>
      <c r="HMI61" s="235"/>
      <c r="HMJ61" s="235"/>
      <c r="HMK61" s="235"/>
      <c r="HML61" s="235"/>
      <c r="HMM61" s="235"/>
      <c r="HMN61" s="235"/>
      <c r="HMO61" s="235"/>
      <c r="HMP61" s="235"/>
      <c r="HMQ61" s="235"/>
      <c r="HMR61" s="235"/>
      <c r="HMS61" s="235"/>
      <c r="HMT61" s="235"/>
      <c r="HMU61" s="235"/>
      <c r="HMV61" s="235"/>
      <c r="HMW61" s="235"/>
      <c r="HMX61" s="235"/>
      <c r="HMY61" s="235"/>
      <c r="HMZ61" s="235"/>
      <c r="HNA61" s="235"/>
      <c r="HNB61" s="235"/>
      <c r="HNC61" s="235"/>
      <c r="HND61" s="235"/>
      <c r="HNE61" s="235"/>
      <c r="HNF61" s="235"/>
      <c r="HNG61" s="235"/>
      <c r="HNH61" s="235"/>
      <c r="HNI61" s="235"/>
      <c r="HNJ61" s="235"/>
      <c r="HNK61" s="235"/>
      <c r="HNL61" s="235"/>
      <c r="HNM61" s="235"/>
      <c r="HNN61" s="235"/>
      <c r="HNO61" s="235"/>
      <c r="HNP61" s="235"/>
      <c r="HNQ61" s="235"/>
      <c r="HNR61" s="235"/>
      <c r="HNS61" s="235"/>
      <c r="HNT61" s="235"/>
      <c r="HNU61" s="235"/>
      <c r="HNV61" s="235"/>
      <c r="HNW61" s="235"/>
      <c r="HNX61" s="235"/>
      <c r="HNY61" s="235"/>
      <c r="HNZ61" s="235"/>
      <c r="HOA61" s="235"/>
      <c r="HOB61" s="235"/>
      <c r="HOC61" s="235"/>
      <c r="HOD61" s="235"/>
      <c r="HOE61" s="235"/>
      <c r="HOF61" s="235"/>
      <c r="HOG61" s="235"/>
      <c r="HOH61" s="235"/>
      <c r="HOI61" s="235"/>
      <c r="HOJ61" s="235"/>
      <c r="HOK61" s="235"/>
      <c r="HOL61" s="235"/>
      <c r="HOM61" s="235"/>
      <c r="HON61" s="235"/>
      <c r="HOO61" s="235"/>
      <c r="HOP61" s="235"/>
      <c r="HOQ61" s="235"/>
      <c r="HOR61" s="235"/>
      <c r="HOS61" s="235"/>
      <c r="HOT61" s="235"/>
      <c r="HOU61" s="235"/>
      <c r="HOV61" s="235"/>
      <c r="HOW61" s="235"/>
      <c r="HOX61" s="235"/>
      <c r="HOY61" s="235"/>
      <c r="HOZ61" s="235"/>
      <c r="HPA61" s="235"/>
      <c r="HPB61" s="235"/>
      <c r="HPC61" s="235"/>
      <c r="HPD61" s="235"/>
      <c r="HPE61" s="235"/>
      <c r="HPF61" s="235"/>
      <c r="HPG61" s="235"/>
      <c r="HPH61" s="235"/>
      <c r="HPI61" s="235"/>
      <c r="HPJ61" s="235"/>
      <c r="HPK61" s="235"/>
      <c r="HPL61" s="235"/>
      <c r="HPM61" s="235"/>
      <c r="HPN61" s="235"/>
      <c r="HPO61" s="235"/>
      <c r="HPP61" s="235"/>
      <c r="HPQ61" s="235"/>
      <c r="HPR61" s="235"/>
      <c r="HPS61" s="235"/>
      <c r="HPT61" s="235"/>
      <c r="HPU61" s="235"/>
      <c r="HPV61" s="235"/>
      <c r="HPW61" s="235"/>
      <c r="HPX61" s="235"/>
      <c r="HPY61" s="235"/>
      <c r="HPZ61" s="235"/>
      <c r="HQA61" s="235"/>
      <c r="HQB61" s="235"/>
      <c r="HQC61" s="235"/>
      <c r="HQD61" s="235"/>
      <c r="HQE61" s="235"/>
      <c r="HQF61" s="235"/>
      <c r="HQG61" s="235"/>
      <c r="HQH61" s="235"/>
      <c r="HQI61" s="235"/>
      <c r="HQJ61" s="235"/>
      <c r="HQK61" s="235"/>
      <c r="HQL61" s="235"/>
      <c r="HQM61" s="235"/>
      <c r="HQN61" s="235"/>
      <c r="HQO61" s="235"/>
      <c r="HQP61" s="235"/>
      <c r="HQQ61" s="235"/>
      <c r="HQR61" s="235"/>
      <c r="HQS61" s="235"/>
      <c r="HQT61" s="235"/>
      <c r="HQU61" s="235"/>
      <c r="HQV61" s="235"/>
      <c r="HQW61" s="235"/>
      <c r="HQX61" s="235"/>
      <c r="HQY61" s="235"/>
      <c r="HQZ61" s="235"/>
      <c r="HRA61" s="235"/>
      <c r="HRB61" s="235"/>
      <c r="HRC61" s="235"/>
      <c r="HRD61" s="235"/>
      <c r="HRE61" s="235"/>
      <c r="HRF61" s="235"/>
      <c r="HRG61" s="235"/>
      <c r="HRH61" s="235"/>
      <c r="HRI61" s="235"/>
      <c r="HRJ61" s="235"/>
      <c r="HRK61" s="235"/>
      <c r="HRL61" s="235"/>
      <c r="HRM61" s="235"/>
      <c r="HRN61" s="235"/>
      <c r="HRO61" s="235"/>
      <c r="HRP61" s="235"/>
      <c r="HRQ61" s="235"/>
      <c r="HRR61" s="235"/>
      <c r="HRS61" s="235"/>
      <c r="HRT61" s="235"/>
      <c r="HRU61" s="235"/>
      <c r="HRV61" s="235"/>
      <c r="HRW61" s="235"/>
      <c r="HRX61" s="235"/>
      <c r="HRY61" s="235"/>
      <c r="HRZ61" s="235"/>
      <c r="HSA61" s="235"/>
      <c r="HSB61" s="235"/>
      <c r="HSC61" s="235"/>
      <c r="HSD61" s="235"/>
      <c r="HSE61" s="235"/>
      <c r="HSF61" s="235"/>
      <c r="HSG61" s="235"/>
      <c r="HSH61" s="235"/>
      <c r="HSI61" s="235"/>
      <c r="HSJ61" s="235"/>
      <c r="HSK61" s="235"/>
      <c r="HSL61" s="235"/>
      <c r="HSM61" s="235"/>
      <c r="HSN61" s="235"/>
      <c r="HSO61" s="235"/>
      <c r="HSP61" s="235"/>
      <c r="HSQ61" s="235"/>
      <c r="HSR61" s="235"/>
      <c r="HSS61" s="235"/>
      <c r="HST61" s="235"/>
      <c r="HSU61" s="235"/>
      <c r="HSV61" s="235"/>
      <c r="HSW61" s="235"/>
      <c r="HSX61" s="235"/>
      <c r="HSY61" s="235"/>
      <c r="HSZ61" s="235"/>
      <c r="HTA61" s="235"/>
      <c r="HTB61" s="235"/>
      <c r="HTC61" s="235"/>
      <c r="HTD61" s="235"/>
      <c r="HTE61" s="235"/>
      <c r="HTF61" s="235"/>
      <c r="HTG61" s="235"/>
      <c r="HTH61" s="235"/>
      <c r="HTI61" s="235"/>
      <c r="HTJ61" s="235"/>
      <c r="HTK61" s="235"/>
      <c r="HTL61" s="235"/>
      <c r="HTM61" s="235"/>
      <c r="HTN61" s="235"/>
      <c r="HTO61" s="235"/>
      <c r="HTP61" s="235"/>
      <c r="HTQ61" s="235"/>
      <c r="HTR61" s="235"/>
      <c r="HTS61" s="235"/>
      <c r="HTT61" s="235"/>
      <c r="HTU61" s="235"/>
      <c r="HTV61" s="235"/>
      <c r="HTW61" s="235"/>
      <c r="HTX61" s="235"/>
      <c r="HTY61" s="235"/>
      <c r="HTZ61" s="235"/>
      <c r="HUA61" s="235"/>
      <c r="HUB61" s="235"/>
      <c r="HUC61" s="235"/>
      <c r="HUD61" s="235"/>
      <c r="HUE61" s="235"/>
      <c r="HUF61" s="235"/>
      <c r="HUG61" s="235"/>
      <c r="HUH61" s="235"/>
      <c r="HUI61" s="235"/>
      <c r="HUJ61" s="235"/>
      <c r="HUK61" s="235"/>
      <c r="HUL61" s="235"/>
      <c r="HUM61" s="235"/>
      <c r="HUN61" s="235"/>
      <c r="HUO61" s="235"/>
      <c r="HUP61" s="235"/>
      <c r="HUQ61" s="235"/>
      <c r="HUR61" s="235"/>
      <c r="HUS61" s="235"/>
      <c r="HUT61" s="235"/>
      <c r="HUU61" s="235"/>
      <c r="HUV61" s="235"/>
      <c r="HUW61" s="235"/>
      <c r="HUX61" s="235"/>
      <c r="HUY61" s="235"/>
      <c r="HUZ61" s="235"/>
      <c r="HVA61" s="235"/>
      <c r="HVB61" s="235"/>
      <c r="HVC61" s="235"/>
      <c r="HVD61" s="235"/>
      <c r="HVE61" s="235"/>
      <c r="HVF61" s="235"/>
      <c r="HVG61" s="235"/>
      <c r="HVH61" s="235"/>
      <c r="HVI61" s="235"/>
      <c r="HVJ61" s="235"/>
      <c r="HVK61" s="235"/>
      <c r="HVL61" s="235"/>
      <c r="HVM61" s="235"/>
      <c r="HVN61" s="235"/>
      <c r="HVO61" s="235"/>
      <c r="HVP61" s="235"/>
      <c r="HVQ61" s="235"/>
      <c r="HVR61" s="235"/>
      <c r="HVS61" s="235"/>
      <c r="HVT61" s="235"/>
      <c r="HVU61" s="235"/>
      <c r="HVV61" s="235"/>
      <c r="HVW61" s="235"/>
      <c r="HVX61" s="235"/>
      <c r="HVY61" s="235"/>
      <c r="HVZ61" s="235"/>
      <c r="HWA61" s="235"/>
      <c r="HWB61" s="235"/>
      <c r="HWC61" s="235"/>
      <c r="HWD61" s="235"/>
      <c r="HWE61" s="235"/>
      <c r="HWF61" s="235"/>
      <c r="HWG61" s="235"/>
      <c r="HWH61" s="235"/>
      <c r="HWI61" s="235"/>
      <c r="HWJ61" s="235"/>
      <c r="HWK61" s="235"/>
      <c r="HWL61" s="235"/>
      <c r="HWM61" s="235"/>
      <c r="HWN61" s="235"/>
      <c r="HWO61" s="235"/>
      <c r="HWP61" s="235"/>
      <c r="HWQ61" s="235"/>
      <c r="HWR61" s="235"/>
      <c r="HWS61" s="235"/>
      <c r="HWT61" s="235"/>
      <c r="HWU61" s="235"/>
      <c r="HWV61" s="235"/>
      <c r="HWW61" s="235"/>
      <c r="HWX61" s="235"/>
      <c r="HWY61" s="235"/>
      <c r="HWZ61" s="235"/>
      <c r="HXA61" s="235"/>
      <c r="HXB61" s="235"/>
      <c r="HXC61" s="235"/>
      <c r="HXD61" s="235"/>
      <c r="HXE61" s="235"/>
      <c r="HXF61" s="235"/>
      <c r="HXG61" s="235"/>
      <c r="HXH61" s="235"/>
      <c r="HXI61" s="235"/>
      <c r="HXJ61" s="235"/>
      <c r="HXK61" s="235"/>
      <c r="HXL61" s="235"/>
      <c r="HXM61" s="235"/>
      <c r="HXN61" s="235"/>
      <c r="HXO61" s="235"/>
      <c r="HXP61" s="235"/>
      <c r="HXQ61" s="235"/>
      <c r="HXR61" s="235"/>
      <c r="HXS61" s="235"/>
      <c r="HXT61" s="235"/>
      <c r="HXU61" s="235"/>
      <c r="HXV61" s="235"/>
      <c r="HXW61" s="235"/>
      <c r="HXX61" s="235"/>
      <c r="HXY61" s="235"/>
      <c r="HXZ61" s="235"/>
      <c r="HYA61" s="235"/>
      <c r="HYB61" s="235"/>
      <c r="HYC61" s="235"/>
      <c r="HYD61" s="235"/>
      <c r="HYE61" s="235"/>
      <c r="HYF61" s="235"/>
      <c r="HYG61" s="235"/>
      <c r="HYH61" s="235"/>
      <c r="HYI61" s="235"/>
      <c r="HYJ61" s="235"/>
      <c r="HYK61" s="235"/>
      <c r="HYL61" s="235"/>
      <c r="HYM61" s="235"/>
      <c r="HYN61" s="235"/>
      <c r="HYO61" s="235"/>
      <c r="HYP61" s="235"/>
      <c r="HYQ61" s="235"/>
      <c r="HYR61" s="235"/>
      <c r="HYS61" s="235"/>
      <c r="HYT61" s="235"/>
      <c r="HYU61" s="235"/>
      <c r="HYV61" s="235"/>
      <c r="HYW61" s="235"/>
      <c r="HYX61" s="235"/>
      <c r="HYY61" s="235"/>
      <c r="HYZ61" s="235"/>
      <c r="HZA61" s="235"/>
      <c r="HZB61" s="235"/>
      <c r="HZC61" s="235"/>
      <c r="HZD61" s="235"/>
      <c r="HZE61" s="235"/>
      <c r="HZF61" s="235"/>
      <c r="HZG61" s="235"/>
      <c r="HZH61" s="235"/>
      <c r="HZI61" s="235"/>
      <c r="HZJ61" s="235"/>
      <c r="HZK61" s="235"/>
      <c r="HZL61" s="235"/>
      <c r="HZM61" s="235"/>
      <c r="HZN61" s="235"/>
      <c r="HZO61" s="235"/>
      <c r="HZP61" s="235"/>
      <c r="HZQ61" s="235"/>
      <c r="HZR61" s="235"/>
      <c r="HZS61" s="235"/>
      <c r="HZT61" s="235"/>
      <c r="HZU61" s="235"/>
      <c r="HZV61" s="235"/>
      <c r="HZW61" s="235"/>
      <c r="HZX61" s="235"/>
      <c r="HZY61" s="235"/>
      <c r="HZZ61" s="235"/>
      <c r="IAA61" s="235"/>
      <c r="IAB61" s="235"/>
      <c r="IAC61" s="235"/>
      <c r="IAD61" s="235"/>
      <c r="IAE61" s="235"/>
      <c r="IAF61" s="235"/>
      <c r="IAG61" s="235"/>
      <c r="IAH61" s="235"/>
      <c r="IAI61" s="235"/>
      <c r="IAJ61" s="235"/>
      <c r="IAK61" s="235"/>
      <c r="IAL61" s="235"/>
      <c r="IAM61" s="235"/>
      <c r="IAN61" s="235"/>
      <c r="IAO61" s="235"/>
      <c r="IAP61" s="235"/>
      <c r="IAQ61" s="235"/>
      <c r="IAR61" s="235"/>
      <c r="IAS61" s="235"/>
      <c r="IAT61" s="235"/>
      <c r="IAU61" s="235"/>
      <c r="IAV61" s="235"/>
      <c r="IAW61" s="235"/>
      <c r="IAX61" s="235"/>
      <c r="IAY61" s="235"/>
      <c r="IAZ61" s="235"/>
      <c r="IBA61" s="235"/>
      <c r="IBB61" s="235"/>
      <c r="IBC61" s="235"/>
      <c r="IBD61" s="235"/>
      <c r="IBE61" s="235"/>
      <c r="IBF61" s="235"/>
      <c r="IBG61" s="235"/>
      <c r="IBH61" s="235"/>
      <c r="IBI61" s="235"/>
      <c r="IBJ61" s="235"/>
      <c r="IBK61" s="235"/>
      <c r="IBL61" s="235"/>
      <c r="IBM61" s="235"/>
      <c r="IBN61" s="235"/>
      <c r="IBO61" s="235"/>
      <c r="IBP61" s="235"/>
      <c r="IBQ61" s="235"/>
      <c r="IBR61" s="235"/>
      <c r="IBS61" s="235"/>
      <c r="IBT61" s="235"/>
      <c r="IBU61" s="235"/>
      <c r="IBV61" s="235"/>
      <c r="IBW61" s="235"/>
      <c r="IBX61" s="235"/>
      <c r="IBY61" s="235"/>
      <c r="IBZ61" s="235"/>
      <c r="ICA61" s="235"/>
      <c r="ICB61" s="235"/>
      <c r="ICC61" s="235"/>
      <c r="ICD61" s="235"/>
      <c r="ICE61" s="235"/>
      <c r="ICF61" s="235"/>
      <c r="ICG61" s="235"/>
      <c r="ICH61" s="235"/>
      <c r="ICI61" s="235"/>
      <c r="ICJ61" s="235"/>
      <c r="ICK61" s="235"/>
      <c r="ICL61" s="235"/>
      <c r="ICM61" s="235"/>
      <c r="ICN61" s="235"/>
      <c r="ICO61" s="235"/>
      <c r="ICP61" s="235"/>
      <c r="ICQ61" s="235"/>
      <c r="ICR61" s="235"/>
      <c r="ICS61" s="235"/>
      <c r="ICT61" s="235"/>
      <c r="ICU61" s="235"/>
      <c r="ICV61" s="235"/>
      <c r="ICW61" s="235"/>
      <c r="ICX61" s="235"/>
      <c r="ICY61" s="235"/>
      <c r="ICZ61" s="235"/>
      <c r="IDA61" s="235"/>
      <c r="IDB61" s="235"/>
      <c r="IDC61" s="235"/>
      <c r="IDD61" s="235"/>
      <c r="IDE61" s="235"/>
      <c r="IDF61" s="235"/>
      <c r="IDG61" s="235"/>
      <c r="IDH61" s="235"/>
      <c r="IDI61" s="235"/>
      <c r="IDJ61" s="235"/>
      <c r="IDK61" s="235"/>
      <c r="IDL61" s="235"/>
      <c r="IDM61" s="235"/>
      <c r="IDN61" s="235"/>
      <c r="IDO61" s="235"/>
      <c r="IDP61" s="235"/>
      <c r="IDQ61" s="235"/>
      <c r="IDR61" s="235"/>
      <c r="IDS61" s="235"/>
      <c r="IDT61" s="235"/>
      <c r="IDU61" s="235"/>
      <c r="IDV61" s="235"/>
      <c r="IDW61" s="235"/>
      <c r="IDX61" s="235"/>
      <c r="IDY61" s="235"/>
      <c r="IDZ61" s="235"/>
      <c r="IEA61" s="235"/>
      <c r="IEB61" s="235"/>
      <c r="IEC61" s="235"/>
      <c r="IED61" s="235"/>
      <c r="IEE61" s="235"/>
      <c r="IEF61" s="235"/>
      <c r="IEG61" s="235"/>
      <c r="IEH61" s="235"/>
      <c r="IEI61" s="235"/>
      <c r="IEJ61" s="235"/>
      <c r="IEK61" s="235"/>
      <c r="IEL61" s="235"/>
      <c r="IEM61" s="235"/>
      <c r="IEN61" s="235"/>
      <c r="IEO61" s="235"/>
      <c r="IEP61" s="235"/>
      <c r="IEQ61" s="235"/>
      <c r="IER61" s="235"/>
      <c r="IES61" s="235"/>
      <c r="IET61" s="235"/>
      <c r="IEU61" s="235"/>
      <c r="IEV61" s="235"/>
      <c r="IEW61" s="235"/>
      <c r="IEX61" s="235"/>
      <c r="IEY61" s="235"/>
      <c r="IEZ61" s="235"/>
      <c r="IFA61" s="235"/>
      <c r="IFB61" s="235"/>
      <c r="IFC61" s="235"/>
      <c r="IFD61" s="235"/>
      <c r="IFE61" s="235"/>
      <c r="IFF61" s="235"/>
      <c r="IFG61" s="235"/>
      <c r="IFH61" s="235"/>
      <c r="IFI61" s="235"/>
      <c r="IFJ61" s="235"/>
      <c r="IFK61" s="235"/>
      <c r="IFL61" s="235"/>
      <c r="IFM61" s="235"/>
      <c r="IFN61" s="235"/>
      <c r="IFO61" s="235"/>
      <c r="IFP61" s="235"/>
      <c r="IFQ61" s="235"/>
      <c r="IFR61" s="235"/>
      <c r="IFS61" s="235"/>
      <c r="IFT61" s="235"/>
      <c r="IFU61" s="235"/>
      <c r="IFV61" s="235"/>
      <c r="IFW61" s="235"/>
      <c r="IFX61" s="235"/>
      <c r="IFY61" s="235"/>
      <c r="IFZ61" s="235"/>
      <c r="IGA61" s="235"/>
      <c r="IGB61" s="235"/>
      <c r="IGC61" s="235"/>
      <c r="IGD61" s="235"/>
      <c r="IGE61" s="235"/>
      <c r="IGF61" s="235"/>
      <c r="IGG61" s="235"/>
      <c r="IGH61" s="235"/>
      <c r="IGI61" s="235"/>
      <c r="IGJ61" s="235"/>
      <c r="IGK61" s="235"/>
      <c r="IGL61" s="235"/>
      <c r="IGM61" s="235"/>
      <c r="IGN61" s="235"/>
      <c r="IGO61" s="235"/>
      <c r="IGP61" s="235"/>
      <c r="IGQ61" s="235"/>
      <c r="IGR61" s="235"/>
      <c r="IGS61" s="235"/>
      <c r="IGT61" s="235"/>
      <c r="IGU61" s="235"/>
      <c r="IGV61" s="235"/>
      <c r="IGW61" s="235"/>
      <c r="IGX61" s="235"/>
      <c r="IGY61" s="235"/>
      <c r="IGZ61" s="235"/>
      <c r="IHA61" s="235"/>
      <c r="IHB61" s="235"/>
      <c r="IHC61" s="235"/>
      <c r="IHD61" s="235"/>
      <c r="IHE61" s="235"/>
      <c r="IHF61" s="235"/>
      <c r="IHG61" s="235"/>
      <c r="IHH61" s="235"/>
      <c r="IHI61" s="235"/>
      <c r="IHJ61" s="235"/>
      <c r="IHK61" s="235"/>
      <c r="IHL61" s="235"/>
      <c r="IHM61" s="235"/>
      <c r="IHN61" s="235"/>
      <c r="IHO61" s="235"/>
      <c r="IHP61" s="235"/>
      <c r="IHQ61" s="235"/>
      <c r="IHR61" s="235"/>
      <c r="IHS61" s="235"/>
      <c r="IHT61" s="235"/>
      <c r="IHU61" s="235"/>
      <c r="IHV61" s="235"/>
      <c r="IHW61" s="235"/>
      <c r="IHX61" s="235"/>
      <c r="IHY61" s="235"/>
      <c r="IHZ61" s="235"/>
      <c r="IIA61" s="235"/>
      <c r="IIB61" s="235"/>
      <c r="IIC61" s="235"/>
      <c r="IID61" s="235"/>
      <c r="IIE61" s="235"/>
      <c r="IIF61" s="235"/>
      <c r="IIG61" s="235"/>
      <c r="IIH61" s="235"/>
      <c r="III61" s="235"/>
      <c r="IIJ61" s="235"/>
      <c r="IIK61" s="235"/>
      <c r="IIL61" s="235"/>
      <c r="IIM61" s="235"/>
      <c r="IIN61" s="235"/>
      <c r="IIO61" s="235"/>
      <c r="IIP61" s="235"/>
      <c r="IIQ61" s="235"/>
      <c r="IIR61" s="235"/>
      <c r="IIS61" s="235"/>
      <c r="IIT61" s="235"/>
      <c r="IIU61" s="235"/>
      <c r="IIV61" s="235"/>
      <c r="IIW61" s="235"/>
      <c r="IIX61" s="235"/>
      <c r="IIY61" s="235"/>
      <c r="IIZ61" s="235"/>
      <c r="IJA61" s="235"/>
      <c r="IJB61" s="235"/>
      <c r="IJC61" s="235"/>
      <c r="IJD61" s="235"/>
      <c r="IJE61" s="235"/>
      <c r="IJF61" s="235"/>
      <c r="IJG61" s="235"/>
      <c r="IJH61" s="235"/>
      <c r="IJI61" s="235"/>
      <c r="IJJ61" s="235"/>
      <c r="IJK61" s="235"/>
      <c r="IJL61" s="235"/>
      <c r="IJM61" s="235"/>
      <c r="IJN61" s="235"/>
      <c r="IJO61" s="235"/>
      <c r="IJP61" s="235"/>
      <c r="IJQ61" s="235"/>
      <c r="IJR61" s="235"/>
      <c r="IJS61" s="235"/>
      <c r="IJT61" s="235"/>
      <c r="IJU61" s="235"/>
      <c r="IJV61" s="235"/>
      <c r="IJW61" s="235"/>
      <c r="IJX61" s="235"/>
      <c r="IJY61" s="235"/>
      <c r="IJZ61" s="235"/>
      <c r="IKA61" s="235"/>
      <c r="IKB61" s="235"/>
      <c r="IKC61" s="235"/>
      <c r="IKD61" s="235"/>
      <c r="IKE61" s="235"/>
      <c r="IKF61" s="235"/>
      <c r="IKG61" s="235"/>
      <c r="IKH61" s="235"/>
      <c r="IKI61" s="235"/>
      <c r="IKJ61" s="235"/>
      <c r="IKK61" s="235"/>
      <c r="IKL61" s="235"/>
      <c r="IKM61" s="235"/>
      <c r="IKN61" s="235"/>
      <c r="IKO61" s="235"/>
      <c r="IKP61" s="235"/>
      <c r="IKQ61" s="235"/>
      <c r="IKR61" s="235"/>
      <c r="IKS61" s="235"/>
      <c r="IKT61" s="235"/>
      <c r="IKU61" s="235"/>
      <c r="IKV61" s="235"/>
      <c r="IKW61" s="235"/>
      <c r="IKX61" s="235"/>
      <c r="IKY61" s="235"/>
      <c r="IKZ61" s="235"/>
      <c r="ILA61" s="235"/>
      <c r="ILB61" s="235"/>
      <c r="ILC61" s="235"/>
      <c r="ILD61" s="235"/>
      <c r="ILE61" s="235"/>
      <c r="ILF61" s="235"/>
      <c r="ILG61" s="235"/>
      <c r="ILH61" s="235"/>
      <c r="ILI61" s="235"/>
      <c r="ILJ61" s="235"/>
      <c r="ILK61" s="235"/>
      <c r="ILL61" s="235"/>
      <c r="ILM61" s="235"/>
      <c r="ILN61" s="235"/>
      <c r="ILO61" s="235"/>
      <c r="ILP61" s="235"/>
      <c r="ILQ61" s="235"/>
      <c r="ILR61" s="235"/>
      <c r="ILS61" s="235"/>
      <c r="ILT61" s="235"/>
      <c r="ILU61" s="235"/>
      <c r="ILV61" s="235"/>
      <c r="ILW61" s="235"/>
      <c r="ILX61" s="235"/>
      <c r="ILY61" s="235"/>
      <c r="ILZ61" s="235"/>
      <c r="IMA61" s="235"/>
      <c r="IMB61" s="235"/>
      <c r="IMC61" s="235"/>
      <c r="IMD61" s="235"/>
      <c r="IME61" s="235"/>
      <c r="IMF61" s="235"/>
      <c r="IMG61" s="235"/>
      <c r="IMH61" s="235"/>
      <c r="IMI61" s="235"/>
      <c r="IMJ61" s="235"/>
      <c r="IMK61" s="235"/>
      <c r="IML61" s="235"/>
      <c r="IMM61" s="235"/>
      <c r="IMN61" s="235"/>
      <c r="IMO61" s="235"/>
      <c r="IMP61" s="235"/>
      <c r="IMQ61" s="235"/>
      <c r="IMR61" s="235"/>
      <c r="IMS61" s="235"/>
      <c r="IMT61" s="235"/>
      <c r="IMU61" s="235"/>
      <c r="IMV61" s="235"/>
      <c r="IMW61" s="235"/>
      <c r="IMX61" s="235"/>
      <c r="IMY61" s="235"/>
      <c r="IMZ61" s="235"/>
      <c r="INA61" s="235"/>
      <c r="INB61" s="235"/>
      <c r="INC61" s="235"/>
      <c r="IND61" s="235"/>
      <c r="INE61" s="235"/>
      <c r="INF61" s="235"/>
      <c r="ING61" s="235"/>
      <c r="INH61" s="235"/>
      <c r="INI61" s="235"/>
      <c r="INJ61" s="235"/>
      <c r="INK61" s="235"/>
      <c r="INL61" s="235"/>
      <c r="INM61" s="235"/>
      <c r="INN61" s="235"/>
      <c r="INO61" s="235"/>
      <c r="INP61" s="235"/>
      <c r="INQ61" s="235"/>
      <c r="INR61" s="235"/>
      <c r="INS61" s="235"/>
      <c r="INT61" s="235"/>
      <c r="INU61" s="235"/>
      <c r="INV61" s="235"/>
      <c r="INW61" s="235"/>
      <c r="INX61" s="235"/>
      <c r="INY61" s="235"/>
      <c r="INZ61" s="235"/>
      <c r="IOA61" s="235"/>
      <c r="IOB61" s="235"/>
      <c r="IOC61" s="235"/>
      <c r="IOD61" s="235"/>
      <c r="IOE61" s="235"/>
      <c r="IOF61" s="235"/>
      <c r="IOG61" s="235"/>
      <c r="IOH61" s="235"/>
      <c r="IOI61" s="235"/>
      <c r="IOJ61" s="235"/>
      <c r="IOK61" s="235"/>
      <c r="IOL61" s="235"/>
      <c r="IOM61" s="235"/>
      <c r="ION61" s="235"/>
      <c r="IOO61" s="235"/>
      <c r="IOP61" s="235"/>
      <c r="IOQ61" s="235"/>
      <c r="IOR61" s="235"/>
      <c r="IOS61" s="235"/>
      <c r="IOT61" s="235"/>
      <c r="IOU61" s="235"/>
      <c r="IOV61" s="235"/>
      <c r="IOW61" s="235"/>
      <c r="IOX61" s="235"/>
      <c r="IOY61" s="235"/>
      <c r="IOZ61" s="235"/>
      <c r="IPA61" s="235"/>
      <c r="IPB61" s="235"/>
      <c r="IPC61" s="235"/>
      <c r="IPD61" s="235"/>
      <c r="IPE61" s="235"/>
      <c r="IPF61" s="235"/>
      <c r="IPG61" s="235"/>
      <c r="IPH61" s="235"/>
      <c r="IPI61" s="235"/>
      <c r="IPJ61" s="235"/>
      <c r="IPK61" s="235"/>
      <c r="IPL61" s="235"/>
      <c r="IPM61" s="235"/>
      <c r="IPN61" s="235"/>
      <c r="IPO61" s="235"/>
      <c r="IPP61" s="235"/>
      <c r="IPQ61" s="235"/>
      <c r="IPR61" s="235"/>
      <c r="IPS61" s="235"/>
      <c r="IPT61" s="235"/>
      <c r="IPU61" s="235"/>
      <c r="IPV61" s="235"/>
      <c r="IPW61" s="235"/>
      <c r="IPX61" s="235"/>
      <c r="IPY61" s="235"/>
      <c r="IPZ61" s="235"/>
      <c r="IQA61" s="235"/>
      <c r="IQB61" s="235"/>
      <c r="IQC61" s="235"/>
      <c r="IQD61" s="235"/>
      <c r="IQE61" s="235"/>
      <c r="IQF61" s="235"/>
      <c r="IQG61" s="235"/>
      <c r="IQH61" s="235"/>
      <c r="IQI61" s="235"/>
      <c r="IQJ61" s="235"/>
      <c r="IQK61" s="235"/>
      <c r="IQL61" s="235"/>
      <c r="IQM61" s="235"/>
      <c r="IQN61" s="235"/>
      <c r="IQO61" s="235"/>
      <c r="IQP61" s="235"/>
      <c r="IQQ61" s="235"/>
      <c r="IQR61" s="235"/>
      <c r="IQS61" s="235"/>
      <c r="IQT61" s="235"/>
      <c r="IQU61" s="235"/>
      <c r="IQV61" s="235"/>
      <c r="IQW61" s="235"/>
      <c r="IQX61" s="235"/>
      <c r="IQY61" s="235"/>
      <c r="IQZ61" s="235"/>
      <c r="IRA61" s="235"/>
      <c r="IRB61" s="235"/>
      <c r="IRC61" s="235"/>
      <c r="IRD61" s="235"/>
      <c r="IRE61" s="235"/>
      <c r="IRF61" s="235"/>
      <c r="IRG61" s="235"/>
      <c r="IRH61" s="235"/>
      <c r="IRI61" s="235"/>
      <c r="IRJ61" s="235"/>
      <c r="IRK61" s="235"/>
      <c r="IRL61" s="235"/>
      <c r="IRM61" s="235"/>
      <c r="IRN61" s="235"/>
      <c r="IRO61" s="235"/>
      <c r="IRP61" s="235"/>
      <c r="IRQ61" s="235"/>
      <c r="IRR61" s="235"/>
      <c r="IRS61" s="235"/>
      <c r="IRT61" s="235"/>
      <c r="IRU61" s="235"/>
      <c r="IRV61" s="235"/>
      <c r="IRW61" s="235"/>
      <c r="IRX61" s="235"/>
      <c r="IRY61" s="235"/>
      <c r="IRZ61" s="235"/>
      <c r="ISA61" s="235"/>
      <c r="ISB61" s="235"/>
      <c r="ISC61" s="235"/>
      <c r="ISD61" s="235"/>
      <c r="ISE61" s="235"/>
      <c r="ISF61" s="235"/>
      <c r="ISG61" s="235"/>
      <c r="ISH61" s="235"/>
      <c r="ISI61" s="235"/>
      <c r="ISJ61" s="235"/>
      <c r="ISK61" s="235"/>
      <c r="ISL61" s="235"/>
      <c r="ISM61" s="235"/>
      <c r="ISN61" s="235"/>
      <c r="ISO61" s="235"/>
      <c r="ISP61" s="235"/>
      <c r="ISQ61" s="235"/>
      <c r="ISR61" s="235"/>
      <c r="ISS61" s="235"/>
      <c r="IST61" s="235"/>
      <c r="ISU61" s="235"/>
      <c r="ISV61" s="235"/>
      <c r="ISW61" s="235"/>
      <c r="ISX61" s="235"/>
      <c r="ISY61" s="235"/>
      <c r="ISZ61" s="235"/>
      <c r="ITA61" s="235"/>
      <c r="ITB61" s="235"/>
      <c r="ITC61" s="235"/>
      <c r="ITD61" s="235"/>
      <c r="ITE61" s="235"/>
      <c r="ITF61" s="235"/>
      <c r="ITG61" s="235"/>
      <c r="ITH61" s="235"/>
      <c r="ITI61" s="235"/>
      <c r="ITJ61" s="235"/>
      <c r="ITK61" s="235"/>
      <c r="ITL61" s="235"/>
      <c r="ITM61" s="235"/>
      <c r="ITN61" s="235"/>
      <c r="ITO61" s="235"/>
      <c r="ITP61" s="235"/>
      <c r="ITQ61" s="235"/>
      <c r="ITR61" s="235"/>
      <c r="ITS61" s="235"/>
      <c r="ITT61" s="235"/>
      <c r="ITU61" s="235"/>
      <c r="ITV61" s="235"/>
      <c r="ITW61" s="235"/>
      <c r="ITX61" s="235"/>
      <c r="ITY61" s="235"/>
      <c r="ITZ61" s="235"/>
      <c r="IUA61" s="235"/>
      <c r="IUB61" s="235"/>
      <c r="IUC61" s="235"/>
      <c r="IUD61" s="235"/>
      <c r="IUE61" s="235"/>
      <c r="IUF61" s="235"/>
      <c r="IUG61" s="235"/>
      <c r="IUH61" s="235"/>
      <c r="IUI61" s="235"/>
      <c r="IUJ61" s="235"/>
      <c r="IUK61" s="235"/>
      <c r="IUL61" s="235"/>
      <c r="IUM61" s="235"/>
      <c r="IUN61" s="235"/>
      <c r="IUO61" s="235"/>
      <c r="IUP61" s="235"/>
      <c r="IUQ61" s="235"/>
      <c r="IUR61" s="235"/>
      <c r="IUS61" s="235"/>
      <c r="IUT61" s="235"/>
      <c r="IUU61" s="235"/>
      <c r="IUV61" s="235"/>
      <c r="IUW61" s="235"/>
      <c r="IUX61" s="235"/>
      <c r="IUY61" s="235"/>
      <c r="IUZ61" s="235"/>
      <c r="IVA61" s="235"/>
      <c r="IVB61" s="235"/>
      <c r="IVC61" s="235"/>
      <c r="IVD61" s="235"/>
      <c r="IVE61" s="235"/>
      <c r="IVF61" s="235"/>
      <c r="IVG61" s="235"/>
      <c r="IVH61" s="235"/>
      <c r="IVI61" s="235"/>
      <c r="IVJ61" s="235"/>
      <c r="IVK61" s="235"/>
      <c r="IVL61" s="235"/>
      <c r="IVM61" s="235"/>
      <c r="IVN61" s="235"/>
      <c r="IVO61" s="235"/>
      <c r="IVP61" s="235"/>
      <c r="IVQ61" s="235"/>
      <c r="IVR61" s="235"/>
      <c r="IVS61" s="235"/>
      <c r="IVT61" s="235"/>
      <c r="IVU61" s="235"/>
      <c r="IVV61" s="235"/>
      <c r="IVW61" s="235"/>
      <c r="IVX61" s="235"/>
      <c r="IVY61" s="235"/>
      <c r="IVZ61" s="235"/>
      <c r="IWA61" s="235"/>
      <c r="IWB61" s="235"/>
      <c r="IWC61" s="235"/>
      <c r="IWD61" s="235"/>
      <c r="IWE61" s="235"/>
      <c r="IWF61" s="235"/>
      <c r="IWG61" s="235"/>
      <c r="IWH61" s="235"/>
      <c r="IWI61" s="235"/>
      <c r="IWJ61" s="235"/>
      <c r="IWK61" s="235"/>
      <c r="IWL61" s="235"/>
      <c r="IWM61" s="235"/>
      <c r="IWN61" s="235"/>
      <c r="IWO61" s="235"/>
      <c r="IWP61" s="235"/>
      <c r="IWQ61" s="235"/>
      <c r="IWR61" s="235"/>
      <c r="IWS61" s="235"/>
      <c r="IWT61" s="235"/>
      <c r="IWU61" s="235"/>
      <c r="IWV61" s="235"/>
      <c r="IWW61" s="235"/>
      <c r="IWX61" s="235"/>
      <c r="IWY61" s="235"/>
      <c r="IWZ61" s="235"/>
      <c r="IXA61" s="235"/>
      <c r="IXB61" s="235"/>
      <c r="IXC61" s="235"/>
      <c r="IXD61" s="235"/>
      <c r="IXE61" s="235"/>
      <c r="IXF61" s="235"/>
      <c r="IXG61" s="235"/>
      <c r="IXH61" s="235"/>
      <c r="IXI61" s="235"/>
      <c r="IXJ61" s="235"/>
      <c r="IXK61" s="235"/>
      <c r="IXL61" s="235"/>
      <c r="IXM61" s="235"/>
      <c r="IXN61" s="235"/>
      <c r="IXO61" s="235"/>
      <c r="IXP61" s="235"/>
      <c r="IXQ61" s="235"/>
      <c r="IXR61" s="235"/>
      <c r="IXS61" s="235"/>
      <c r="IXT61" s="235"/>
      <c r="IXU61" s="235"/>
      <c r="IXV61" s="235"/>
      <c r="IXW61" s="235"/>
      <c r="IXX61" s="235"/>
      <c r="IXY61" s="235"/>
      <c r="IXZ61" s="235"/>
      <c r="IYA61" s="235"/>
      <c r="IYB61" s="235"/>
      <c r="IYC61" s="235"/>
      <c r="IYD61" s="235"/>
      <c r="IYE61" s="235"/>
      <c r="IYF61" s="235"/>
      <c r="IYG61" s="235"/>
      <c r="IYH61" s="235"/>
      <c r="IYI61" s="235"/>
      <c r="IYJ61" s="235"/>
      <c r="IYK61" s="235"/>
      <c r="IYL61" s="235"/>
      <c r="IYM61" s="235"/>
      <c r="IYN61" s="235"/>
      <c r="IYO61" s="235"/>
      <c r="IYP61" s="235"/>
      <c r="IYQ61" s="235"/>
      <c r="IYR61" s="235"/>
      <c r="IYS61" s="235"/>
      <c r="IYT61" s="235"/>
      <c r="IYU61" s="235"/>
      <c r="IYV61" s="235"/>
      <c r="IYW61" s="235"/>
      <c r="IYX61" s="235"/>
      <c r="IYY61" s="235"/>
      <c r="IYZ61" s="235"/>
      <c r="IZA61" s="235"/>
      <c r="IZB61" s="235"/>
      <c r="IZC61" s="235"/>
      <c r="IZD61" s="235"/>
      <c r="IZE61" s="235"/>
      <c r="IZF61" s="235"/>
      <c r="IZG61" s="235"/>
      <c r="IZH61" s="235"/>
      <c r="IZI61" s="235"/>
      <c r="IZJ61" s="235"/>
      <c r="IZK61" s="235"/>
      <c r="IZL61" s="235"/>
      <c r="IZM61" s="235"/>
      <c r="IZN61" s="235"/>
      <c r="IZO61" s="235"/>
      <c r="IZP61" s="235"/>
      <c r="IZQ61" s="235"/>
      <c r="IZR61" s="235"/>
      <c r="IZS61" s="235"/>
      <c r="IZT61" s="235"/>
      <c r="IZU61" s="235"/>
      <c r="IZV61" s="235"/>
      <c r="IZW61" s="235"/>
      <c r="IZX61" s="235"/>
      <c r="IZY61" s="235"/>
      <c r="IZZ61" s="235"/>
      <c r="JAA61" s="235"/>
      <c r="JAB61" s="235"/>
      <c r="JAC61" s="235"/>
      <c r="JAD61" s="235"/>
      <c r="JAE61" s="235"/>
      <c r="JAF61" s="235"/>
      <c r="JAG61" s="235"/>
      <c r="JAH61" s="235"/>
      <c r="JAI61" s="235"/>
      <c r="JAJ61" s="235"/>
      <c r="JAK61" s="235"/>
      <c r="JAL61" s="235"/>
      <c r="JAM61" s="235"/>
      <c r="JAN61" s="235"/>
      <c r="JAO61" s="235"/>
      <c r="JAP61" s="235"/>
      <c r="JAQ61" s="235"/>
      <c r="JAR61" s="235"/>
      <c r="JAS61" s="235"/>
      <c r="JAT61" s="235"/>
      <c r="JAU61" s="235"/>
      <c r="JAV61" s="235"/>
      <c r="JAW61" s="235"/>
      <c r="JAX61" s="235"/>
      <c r="JAY61" s="235"/>
      <c r="JAZ61" s="235"/>
      <c r="JBA61" s="235"/>
      <c r="JBB61" s="235"/>
      <c r="JBC61" s="235"/>
      <c r="JBD61" s="235"/>
      <c r="JBE61" s="235"/>
      <c r="JBF61" s="235"/>
      <c r="JBG61" s="235"/>
      <c r="JBH61" s="235"/>
      <c r="JBI61" s="235"/>
      <c r="JBJ61" s="235"/>
      <c r="JBK61" s="235"/>
      <c r="JBL61" s="235"/>
      <c r="JBM61" s="235"/>
      <c r="JBN61" s="235"/>
      <c r="JBO61" s="235"/>
      <c r="JBP61" s="235"/>
      <c r="JBQ61" s="235"/>
      <c r="JBR61" s="235"/>
      <c r="JBS61" s="235"/>
      <c r="JBT61" s="235"/>
      <c r="JBU61" s="235"/>
      <c r="JBV61" s="235"/>
      <c r="JBW61" s="235"/>
      <c r="JBX61" s="235"/>
      <c r="JBY61" s="235"/>
      <c r="JBZ61" s="235"/>
      <c r="JCA61" s="235"/>
      <c r="JCB61" s="235"/>
      <c r="JCC61" s="235"/>
      <c r="JCD61" s="235"/>
      <c r="JCE61" s="235"/>
      <c r="JCF61" s="235"/>
      <c r="JCG61" s="235"/>
      <c r="JCH61" s="235"/>
      <c r="JCI61" s="235"/>
      <c r="JCJ61" s="235"/>
      <c r="JCK61" s="235"/>
      <c r="JCL61" s="235"/>
      <c r="JCM61" s="235"/>
      <c r="JCN61" s="235"/>
      <c r="JCO61" s="235"/>
      <c r="JCP61" s="235"/>
      <c r="JCQ61" s="235"/>
      <c r="JCR61" s="235"/>
      <c r="JCS61" s="235"/>
      <c r="JCT61" s="235"/>
      <c r="JCU61" s="235"/>
      <c r="JCV61" s="235"/>
      <c r="JCW61" s="235"/>
      <c r="JCX61" s="235"/>
      <c r="JCY61" s="235"/>
      <c r="JCZ61" s="235"/>
      <c r="JDA61" s="235"/>
      <c r="JDB61" s="235"/>
      <c r="JDC61" s="235"/>
      <c r="JDD61" s="235"/>
      <c r="JDE61" s="235"/>
      <c r="JDF61" s="235"/>
      <c r="JDG61" s="235"/>
      <c r="JDH61" s="235"/>
      <c r="JDI61" s="235"/>
      <c r="JDJ61" s="235"/>
      <c r="JDK61" s="235"/>
      <c r="JDL61" s="235"/>
      <c r="JDM61" s="235"/>
      <c r="JDN61" s="235"/>
      <c r="JDO61" s="235"/>
      <c r="JDP61" s="235"/>
      <c r="JDQ61" s="235"/>
      <c r="JDR61" s="235"/>
      <c r="JDS61" s="235"/>
      <c r="JDT61" s="235"/>
      <c r="JDU61" s="235"/>
      <c r="JDV61" s="235"/>
      <c r="JDW61" s="235"/>
      <c r="JDX61" s="235"/>
      <c r="JDY61" s="235"/>
      <c r="JDZ61" s="235"/>
      <c r="JEA61" s="235"/>
      <c r="JEB61" s="235"/>
      <c r="JEC61" s="235"/>
      <c r="JED61" s="235"/>
      <c r="JEE61" s="235"/>
      <c r="JEF61" s="235"/>
      <c r="JEG61" s="235"/>
      <c r="JEH61" s="235"/>
      <c r="JEI61" s="235"/>
      <c r="JEJ61" s="235"/>
      <c r="JEK61" s="235"/>
      <c r="JEL61" s="235"/>
      <c r="JEM61" s="235"/>
      <c r="JEN61" s="235"/>
      <c r="JEO61" s="235"/>
      <c r="JEP61" s="235"/>
      <c r="JEQ61" s="235"/>
      <c r="JER61" s="235"/>
      <c r="JES61" s="235"/>
      <c r="JET61" s="235"/>
      <c r="JEU61" s="235"/>
      <c r="JEV61" s="235"/>
      <c r="JEW61" s="235"/>
      <c r="JEX61" s="235"/>
      <c r="JEY61" s="235"/>
      <c r="JEZ61" s="235"/>
      <c r="JFA61" s="235"/>
      <c r="JFB61" s="235"/>
      <c r="JFC61" s="235"/>
      <c r="JFD61" s="235"/>
      <c r="JFE61" s="235"/>
      <c r="JFF61" s="235"/>
      <c r="JFG61" s="235"/>
      <c r="JFH61" s="235"/>
      <c r="JFI61" s="235"/>
      <c r="JFJ61" s="235"/>
      <c r="JFK61" s="235"/>
      <c r="JFL61" s="235"/>
      <c r="JFM61" s="235"/>
      <c r="JFN61" s="235"/>
      <c r="JFO61" s="235"/>
      <c r="JFP61" s="235"/>
      <c r="JFQ61" s="235"/>
      <c r="JFR61" s="235"/>
      <c r="JFS61" s="235"/>
      <c r="JFT61" s="235"/>
      <c r="JFU61" s="235"/>
      <c r="JFV61" s="235"/>
      <c r="JFW61" s="235"/>
      <c r="JFX61" s="235"/>
      <c r="JFY61" s="235"/>
      <c r="JFZ61" s="235"/>
      <c r="JGA61" s="235"/>
      <c r="JGB61" s="235"/>
      <c r="JGC61" s="235"/>
      <c r="JGD61" s="235"/>
      <c r="JGE61" s="235"/>
      <c r="JGF61" s="235"/>
      <c r="JGG61" s="235"/>
      <c r="JGH61" s="235"/>
      <c r="JGI61" s="235"/>
      <c r="JGJ61" s="235"/>
      <c r="JGK61" s="235"/>
      <c r="JGL61" s="235"/>
      <c r="JGM61" s="235"/>
      <c r="JGN61" s="235"/>
      <c r="JGO61" s="235"/>
      <c r="JGP61" s="235"/>
      <c r="JGQ61" s="235"/>
      <c r="JGR61" s="235"/>
      <c r="JGS61" s="235"/>
      <c r="JGT61" s="235"/>
      <c r="JGU61" s="235"/>
      <c r="JGV61" s="235"/>
      <c r="JGW61" s="235"/>
      <c r="JGX61" s="235"/>
      <c r="JGY61" s="235"/>
      <c r="JGZ61" s="235"/>
      <c r="JHA61" s="235"/>
      <c r="JHB61" s="235"/>
      <c r="JHC61" s="235"/>
      <c r="JHD61" s="235"/>
      <c r="JHE61" s="235"/>
      <c r="JHF61" s="235"/>
      <c r="JHG61" s="235"/>
      <c r="JHH61" s="235"/>
      <c r="JHI61" s="235"/>
      <c r="JHJ61" s="235"/>
      <c r="JHK61" s="235"/>
      <c r="JHL61" s="235"/>
      <c r="JHM61" s="235"/>
      <c r="JHN61" s="235"/>
      <c r="JHO61" s="235"/>
      <c r="JHP61" s="235"/>
      <c r="JHQ61" s="235"/>
      <c r="JHR61" s="235"/>
      <c r="JHS61" s="235"/>
      <c r="JHT61" s="235"/>
      <c r="JHU61" s="235"/>
      <c r="JHV61" s="235"/>
      <c r="JHW61" s="235"/>
      <c r="JHX61" s="235"/>
      <c r="JHY61" s="235"/>
      <c r="JHZ61" s="235"/>
      <c r="JIA61" s="235"/>
      <c r="JIB61" s="235"/>
      <c r="JIC61" s="235"/>
      <c r="JID61" s="235"/>
      <c r="JIE61" s="235"/>
      <c r="JIF61" s="235"/>
      <c r="JIG61" s="235"/>
      <c r="JIH61" s="235"/>
      <c r="JII61" s="235"/>
      <c r="JIJ61" s="235"/>
      <c r="JIK61" s="235"/>
      <c r="JIL61" s="235"/>
      <c r="JIM61" s="235"/>
      <c r="JIN61" s="235"/>
      <c r="JIO61" s="235"/>
      <c r="JIP61" s="235"/>
      <c r="JIQ61" s="235"/>
      <c r="JIR61" s="235"/>
      <c r="JIS61" s="235"/>
      <c r="JIT61" s="235"/>
      <c r="JIU61" s="235"/>
      <c r="JIV61" s="235"/>
      <c r="JIW61" s="235"/>
      <c r="JIX61" s="235"/>
      <c r="JIY61" s="235"/>
      <c r="JIZ61" s="235"/>
      <c r="JJA61" s="235"/>
      <c r="JJB61" s="235"/>
      <c r="JJC61" s="235"/>
      <c r="JJD61" s="235"/>
      <c r="JJE61" s="235"/>
      <c r="JJF61" s="235"/>
      <c r="JJG61" s="235"/>
      <c r="JJH61" s="235"/>
      <c r="JJI61" s="235"/>
      <c r="JJJ61" s="235"/>
      <c r="JJK61" s="235"/>
      <c r="JJL61" s="235"/>
      <c r="JJM61" s="235"/>
      <c r="JJN61" s="235"/>
      <c r="JJO61" s="235"/>
      <c r="JJP61" s="235"/>
      <c r="JJQ61" s="235"/>
      <c r="JJR61" s="235"/>
      <c r="JJS61" s="235"/>
      <c r="JJT61" s="235"/>
      <c r="JJU61" s="235"/>
      <c r="JJV61" s="235"/>
      <c r="JJW61" s="235"/>
      <c r="JJX61" s="235"/>
      <c r="JJY61" s="235"/>
      <c r="JJZ61" s="235"/>
      <c r="JKA61" s="235"/>
      <c r="JKB61" s="235"/>
      <c r="JKC61" s="235"/>
      <c r="JKD61" s="235"/>
      <c r="JKE61" s="235"/>
      <c r="JKF61" s="235"/>
      <c r="JKG61" s="235"/>
      <c r="JKH61" s="235"/>
      <c r="JKI61" s="235"/>
      <c r="JKJ61" s="235"/>
      <c r="JKK61" s="235"/>
      <c r="JKL61" s="235"/>
      <c r="JKM61" s="235"/>
      <c r="JKN61" s="235"/>
      <c r="JKO61" s="235"/>
      <c r="JKP61" s="235"/>
      <c r="JKQ61" s="235"/>
      <c r="JKR61" s="235"/>
      <c r="JKS61" s="235"/>
      <c r="JKT61" s="235"/>
      <c r="JKU61" s="235"/>
      <c r="JKV61" s="235"/>
      <c r="JKW61" s="235"/>
      <c r="JKX61" s="235"/>
      <c r="JKY61" s="235"/>
      <c r="JKZ61" s="235"/>
      <c r="JLA61" s="235"/>
      <c r="JLB61" s="235"/>
      <c r="JLC61" s="235"/>
      <c r="JLD61" s="235"/>
      <c r="JLE61" s="235"/>
      <c r="JLF61" s="235"/>
      <c r="JLG61" s="235"/>
      <c r="JLH61" s="235"/>
      <c r="JLI61" s="235"/>
      <c r="JLJ61" s="235"/>
      <c r="JLK61" s="235"/>
      <c r="JLL61" s="235"/>
      <c r="JLM61" s="235"/>
      <c r="JLN61" s="235"/>
      <c r="JLO61" s="235"/>
      <c r="JLP61" s="235"/>
      <c r="JLQ61" s="235"/>
      <c r="JLR61" s="235"/>
      <c r="JLS61" s="235"/>
      <c r="JLT61" s="235"/>
      <c r="JLU61" s="235"/>
      <c r="JLV61" s="235"/>
      <c r="JLW61" s="235"/>
      <c r="JLX61" s="235"/>
      <c r="JLY61" s="235"/>
      <c r="JLZ61" s="235"/>
      <c r="JMA61" s="235"/>
      <c r="JMB61" s="235"/>
      <c r="JMC61" s="235"/>
      <c r="JMD61" s="235"/>
      <c r="JME61" s="235"/>
      <c r="JMF61" s="235"/>
      <c r="JMG61" s="235"/>
      <c r="JMH61" s="235"/>
      <c r="JMI61" s="235"/>
      <c r="JMJ61" s="235"/>
      <c r="JMK61" s="235"/>
      <c r="JML61" s="235"/>
      <c r="JMM61" s="235"/>
      <c r="JMN61" s="235"/>
      <c r="JMO61" s="235"/>
      <c r="JMP61" s="235"/>
      <c r="JMQ61" s="235"/>
      <c r="JMR61" s="235"/>
      <c r="JMS61" s="235"/>
      <c r="JMT61" s="235"/>
      <c r="JMU61" s="235"/>
      <c r="JMV61" s="235"/>
      <c r="JMW61" s="235"/>
      <c r="JMX61" s="235"/>
      <c r="JMY61" s="235"/>
      <c r="JMZ61" s="235"/>
      <c r="JNA61" s="235"/>
      <c r="JNB61" s="235"/>
      <c r="JNC61" s="235"/>
      <c r="JND61" s="235"/>
      <c r="JNE61" s="235"/>
      <c r="JNF61" s="235"/>
      <c r="JNG61" s="235"/>
      <c r="JNH61" s="235"/>
      <c r="JNI61" s="235"/>
      <c r="JNJ61" s="235"/>
      <c r="JNK61" s="235"/>
      <c r="JNL61" s="235"/>
      <c r="JNM61" s="235"/>
      <c r="JNN61" s="235"/>
      <c r="JNO61" s="235"/>
      <c r="JNP61" s="235"/>
      <c r="JNQ61" s="235"/>
      <c r="JNR61" s="235"/>
      <c r="JNS61" s="235"/>
      <c r="JNT61" s="235"/>
      <c r="JNU61" s="235"/>
      <c r="JNV61" s="235"/>
      <c r="JNW61" s="235"/>
      <c r="JNX61" s="235"/>
      <c r="JNY61" s="235"/>
      <c r="JNZ61" s="235"/>
      <c r="JOA61" s="235"/>
      <c r="JOB61" s="235"/>
      <c r="JOC61" s="235"/>
      <c r="JOD61" s="235"/>
      <c r="JOE61" s="235"/>
      <c r="JOF61" s="235"/>
      <c r="JOG61" s="235"/>
      <c r="JOH61" s="235"/>
      <c r="JOI61" s="235"/>
      <c r="JOJ61" s="235"/>
      <c r="JOK61" s="235"/>
      <c r="JOL61" s="235"/>
      <c r="JOM61" s="235"/>
      <c r="JON61" s="235"/>
      <c r="JOO61" s="235"/>
      <c r="JOP61" s="235"/>
      <c r="JOQ61" s="235"/>
      <c r="JOR61" s="235"/>
      <c r="JOS61" s="235"/>
      <c r="JOT61" s="235"/>
      <c r="JOU61" s="235"/>
      <c r="JOV61" s="235"/>
      <c r="JOW61" s="235"/>
      <c r="JOX61" s="235"/>
      <c r="JOY61" s="235"/>
      <c r="JOZ61" s="235"/>
      <c r="JPA61" s="235"/>
      <c r="JPB61" s="235"/>
      <c r="JPC61" s="235"/>
      <c r="JPD61" s="235"/>
      <c r="JPE61" s="235"/>
      <c r="JPF61" s="235"/>
      <c r="JPG61" s="235"/>
      <c r="JPH61" s="235"/>
      <c r="JPI61" s="235"/>
      <c r="JPJ61" s="235"/>
      <c r="JPK61" s="235"/>
      <c r="JPL61" s="235"/>
      <c r="JPM61" s="235"/>
      <c r="JPN61" s="235"/>
      <c r="JPO61" s="235"/>
      <c r="JPP61" s="235"/>
      <c r="JPQ61" s="235"/>
      <c r="JPR61" s="235"/>
      <c r="JPS61" s="235"/>
      <c r="JPT61" s="235"/>
      <c r="JPU61" s="235"/>
      <c r="JPV61" s="235"/>
      <c r="JPW61" s="235"/>
      <c r="JPX61" s="235"/>
      <c r="JPY61" s="235"/>
      <c r="JPZ61" s="235"/>
      <c r="JQA61" s="235"/>
      <c r="JQB61" s="235"/>
      <c r="JQC61" s="235"/>
      <c r="JQD61" s="235"/>
      <c r="JQE61" s="235"/>
      <c r="JQF61" s="235"/>
      <c r="JQG61" s="235"/>
      <c r="JQH61" s="235"/>
      <c r="JQI61" s="235"/>
      <c r="JQJ61" s="235"/>
      <c r="JQK61" s="235"/>
      <c r="JQL61" s="235"/>
      <c r="JQM61" s="235"/>
      <c r="JQN61" s="235"/>
      <c r="JQO61" s="235"/>
      <c r="JQP61" s="235"/>
      <c r="JQQ61" s="235"/>
      <c r="JQR61" s="235"/>
      <c r="JQS61" s="235"/>
      <c r="JQT61" s="235"/>
      <c r="JQU61" s="235"/>
      <c r="JQV61" s="235"/>
      <c r="JQW61" s="235"/>
      <c r="JQX61" s="235"/>
      <c r="JQY61" s="235"/>
      <c r="JQZ61" s="235"/>
      <c r="JRA61" s="235"/>
      <c r="JRB61" s="235"/>
      <c r="JRC61" s="235"/>
      <c r="JRD61" s="235"/>
      <c r="JRE61" s="235"/>
      <c r="JRF61" s="235"/>
      <c r="JRG61" s="235"/>
      <c r="JRH61" s="235"/>
      <c r="JRI61" s="235"/>
      <c r="JRJ61" s="235"/>
      <c r="JRK61" s="235"/>
      <c r="JRL61" s="235"/>
      <c r="JRM61" s="235"/>
      <c r="JRN61" s="235"/>
      <c r="JRO61" s="235"/>
      <c r="JRP61" s="235"/>
      <c r="JRQ61" s="235"/>
      <c r="JRR61" s="235"/>
      <c r="JRS61" s="235"/>
      <c r="JRT61" s="235"/>
      <c r="JRU61" s="235"/>
      <c r="JRV61" s="235"/>
      <c r="JRW61" s="235"/>
      <c r="JRX61" s="235"/>
      <c r="JRY61" s="235"/>
      <c r="JRZ61" s="235"/>
      <c r="JSA61" s="235"/>
      <c r="JSB61" s="235"/>
      <c r="JSC61" s="235"/>
      <c r="JSD61" s="235"/>
      <c r="JSE61" s="235"/>
      <c r="JSF61" s="235"/>
      <c r="JSG61" s="235"/>
      <c r="JSH61" s="235"/>
      <c r="JSI61" s="235"/>
      <c r="JSJ61" s="235"/>
      <c r="JSK61" s="235"/>
      <c r="JSL61" s="235"/>
      <c r="JSM61" s="235"/>
      <c r="JSN61" s="235"/>
      <c r="JSO61" s="235"/>
      <c r="JSP61" s="235"/>
      <c r="JSQ61" s="235"/>
      <c r="JSR61" s="235"/>
      <c r="JSS61" s="235"/>
      <c r="JST61" s="235"/>
      <c r="JSU61" s="235"/>
      <c r="JSV61" s="235"/>
      <c r="JSW61" s="235"/>
      <c r="JSX61" s="235"/>
      <c r="JSY61" s="235"/>
      <c r="JSZ61" s="235"/>
      <c r="JTA61" s="235"/>
      <c r="JTB61" s="235"/>
      <c r="JTC61" s="235"/>
      <c r="JTD61" s="235"/>
      <c r="JTE61" s="235"/>
      <c r="JTF61" s="235"/>
      <c r="JTG61" s="235"/>
      <c r="JTH61" s="235"/>
      <c r="JTI61" s="235"/>
      <c r="JTJ61" s="235"/>
      <c r="JTK61" s="235"/>
      <c r="JTL61" s="235"/>
      <c r="JTM61" s="235"/>
      <c r="JTN61" s="235"/>
      <c r="JTO61" s="235"/>
      <c r="JTP61" s="235"/>
      <c r="JTQ61" s="235"/>
      <c r="JTR61" s="235"/>
      <c r="JTS61" s="235"/>
      <c r="JTT61" s="235"/>
      <c r="JTU61" s="235"/>
      <c r="JTV61" s="235"/>
      <c r="JTW61" s="235"/>
      <c r="JTX61" s="235"/>
      <c r="JTY61" s="235"/>
      <c r="JTZ61" s="235"/>
      <c r="JUA61" s="235"/>
      <c r="JUB61" s="235"/>
      <c r="JUC61" s="235"/>
      <c r="JUD61" s="235"/>
      <c r="JUE61" s="235"/>
      <c r="JUF61" s="235"/>
      <c r="JUG61" s="235"/>
      <c r="JUH61" s="235"/>
      <c r="JUI61" s="235"/>
      <c r="JUJ61" s="235"/>
      <c r="JUK61" s="235"/>
      <c r="JUL61" s="235"/>
      <c r="JUM61" s="235"/>
      <c r="JUN61" s="235"/>
      <c r="JUO61" s="235"/>
      <c r="JUP61" s="235"/>
      <c r="JUQ61" s="235"/>
      <c r="JUR61" s="235"/>
      <c r="JUS61" s="235"/>
      <c r="JUT61" s="235"/>
      <c r="JUU61" s="235"/>
      <c r="JUV61" s="235"/>
      <c r="JUW61" s="235"/>
      <c r="JUX61" s="235"/>
      <c r="JUY61" s="235"/>
      <c r="JUZ61" s="235"/>
      <c r="JVA61" s="235"/>
      <c r="JVB61" s="235"/>
      <c r="JVC61" s="235"/>
      <c r="JVD61" s="235"/>
      <c r="JVE61" s="235"/>
      <c r="JVF61" s="235"/>
      <c r="JVG61" s="235"/>
      <c r="JVH61" s="235"/>
      <c r="JVI61" s="235"/>
      <c r="JVJ61" s="235"/>
      <c r="JVK61" s="235"/>
      <c r="JVL61" s="235"/>
      <c r="JVM61" s="235"/>
      <c r="JVN61" s="235"/>
      <c r="JVO61" s="235"/>
      <c r="JVP61" s="235"/>
      <c r="JVQ61" s="235"/>
      <c r="JVR61" s="235"/>
      <c r="JVS61" s="235"/>
      <c r="JVT61" s="235"/>
      <c r="JVU61" s="235"/>
      <c r="JVV61" s="235"/>
      <c r="JVW61" s="235"/>
      <c r="JVX61" s="235"/>
      <c r="JVY61" s="235"/>
      <c r="JVZ61" s="235"/>
      <c r="JWA61" s="235"/>
      <c r="JWB61" s="235"/>
      <c r="JWC61" s="235"/>
      <c r="JWD61" s="235"/>
      <c r="JWE61" s="235"/>
      <c r="JWF61" s="235"/>
      <c r="JWG61" s="235"/>
      <c r="JWH61" s="235"/>
      <c r="JWI61" s="235"/>
      <c r="JWJ61" s="235"/>
      <c r="JWK61" s="235"/>
      <c r="JWL61" s="235"/>
      <c r="JWM61" s="235"/>
      <c r="JWN61" s="235"/>
      <c r="JWO61" s="235"/>
      <c r="JWP61" s="235"/>
      <c r="JWQ61" s="235"/>
      <c r="JWR61" s="235"/>
      <c r="JWS61" s="235"/>
      <c r="JWT61" s="235"/>
      <c r="JWU61" s="235"/>
      <c r="JWV61" s="235"/>
      <c r="JWW61" s="235"/>
      <c r="JWX61" s="235"/>
      <c r="JWY61" s="235"/>
      <c r="JWZ61" s="235"/>
      <c r="JXA61" s="235"/>
      <c r="JXB61" s="235"/>
      <c r="JXC61" s="235"/>
      <c r="JXD61" s="235"/>
      <c r="JXE61" s="235"/>
      <c r="JXF61" s="235"/>
      <c r="JXG61" s="235"/>
      <c r="JXH61" s="235"/>
      <c r="JXI61" s="235"/>
      <c r="JXJ61" s="235"/>
      <c r="JXK61" s="235"/>
      <c r="JXL61" s="235"/>
      <c r="JXM61" s="235"/>
      <c r="JXN61" s="235"/>
      <c r="JXO61" s="235"/>
      <c r="JXP61" s="235"/>
      <c r="JXQ61" s="235"/>
      <c r="JXR61" s="235"/>
      <c r="JXS61" s="235"/>
      <c r="JXT61" s="235"/>
      <c r="JXU61" s="235"/>
      <c r="JXV61" s="235"/>
      <c r="JXW61" s="235"/>
      <c r="JXX61" s="235"/>
      <c r="JXY61" s="235"/>
      <c r="JXZ61" s="235"/>
      <c r="JYA61" s="235"/>
      <c r="JYB61" s="235"/>
      <c r="JYC61" s="235"/>
      <c r="JYD61" s="235"/>
      <c r="JYE61" s="235"/>
      <c r="JYF61" s="235"/>
      <c r="JYG61" s="235"/>
      <c r="JYH61" s="235"/>
      <c r="JYI61" s="235"/>
      <c r="JYJ61" s="235"/>
      <c r="JYK61" s="235"/>
      <c r="JYL61" s="235"/>
      <c r="JYM61" s="235"/>
      <c r="JYN61" s="235"/>
      <c r="JYO61" s="235"/>
      <c r="JYP61" s="235"/>
      <c r="JYQ61" s="235"/>
      <c r="JYR61" s="235"/>
      <c r="JYS61" s="235"/>
      <c r="JYT61" s="235"/>
      <c r="JYU61" s="235"/>
      <c r="JYV61" s="235"/>
      <c r="JYW61" s="235"/>
      <c r="JYX61" s="235"/>
      <c r="JYY61" s="235"/>
      <c r="JYZ61" s="235"/>
      <c r="JZA61" s="235"/>
      <c r="JZB61" s="235"/>
      <c r="JZC61" s="235"/>
      <c r="JZD61" s="235"/>
      <c r="JZE61" s="235"/>
      <c r="JZF61" s="235"/>
      <c r="JZG61" s="235"/>
      <c r="JZH61" s="235"/>
      <c r="JZI61" s="235"/>
      <c r="JZJ61" s="235"/>
      <c r="JZK61" s="235"/>
      <c r="JZL61" s="235"/>
      <c r="JZM61" s="235"/>
      <c r="JZN61" s="235"/>
      <c r="JZO61" s="235"/>
      <c r="JZP61" s="235"/>
      <c r="JZQ61" s="235"/>
      <c r="JZR61" s="235"/>
      <c r="JZS61" s="235"/>
      <c r="JZT61" s="235"/>
      <c r="JZU61" s="235"/>
      <c r="JZV61" s="235"/>
      <c r="JZW61" s="235"/>
      <c r="JZX61" s="235"/>
      <c r="JZY61" s="235"/>
      <c r="JZZ61" s="235"/>
      <c r="KAA61" s="235"/>
      <c r="KAB61" s="235"/>
      <c r="KAC61" s="235"/>
      <c r="KAD61" s="235"/>
      <c r="KAE61" s="235"/>
      <c r="KAF61" s="235"/>
      <c r="KAG61" s="235"/>
      <c r="KAH61" s="235"/>
      <c r="KAI61" s="235"/>
      <c r="KAJ61" s="235"/>
      <c r="KAK61" s="235"/>
      <c r="KAL61" s="235"/>
      <c r="KAM61" s="235"/>
      <c r="KAN61" s="235"/>
      <c r="KAO61" s="235"/>
      <c r="KAP61" s="235"/>
      <c r="KAQ61" s="235"/>
      <c r="KAR61" s="235"/>
      <c r="KAS61" s="235"/>
      <c r="KAT61" s="235"/>
      <c r="KAU61" s="235"/>
      <c r="KAV61" s="235"/>
      <c r="KAW61" s="235"/>
      <c r="KAX61" s="235"/>
      <c r="KAY61" s="235"/>
      <c r="KAZ61" s="235"/>
      <c r="KBA61" s="235"/>
      <c r="KBB61" s="235"/>
      <c r="KBC61" s="235"/>
      <c r="KBD61" s="235"/>
      <c r="KBE61" s="235"/>
      <c r="KBF61" s="235"/>
      <c r="KBG61" s="235"/>
      <c r="KBH61" s="235"/>
      <c r="KBI61" s="235"/>
      <c r="KBJ61" s="235"/>
      <c r="KBK61" s="235"/>
      <c r="KBL61" s="235"/>
      <c r="KBM61" s="235"/>
      <c r="KBN61" s="235"/>
      <c r="KBO61" s="235"/>
      <c r="KBP61" s="235"/>
      <c r="KBQ61" s="235"/>
      <c r="KBR61" s="235"/>
      <c r="KBS61" s="235"/>
      <c r="KBT61" s="235"/>
      <c r="KBU61" s="235"/>
      <c r="KBV61" s="235"/>
      <c r="KBW61" s="235"/>
      <c r="KBX61" s="235"/>
      <c r="KBY61" s="235"/>
      <c r="KBZ61" s="235"/>
      <c r="KCA61" s="235"/>
      <c r="KCB61" s="235"/>
      <c r="KCC61" s="235"/>
      <c r="KCD61" s="235"/>
      <c r="KCE61" s="235"/>
      <c r="KCF61" s="235"/>
      <c r="KCG61" s="235"/>
      <c r="KCH61" s="235"/>
      <c r="KCI61" s="235"/>
      <c r="KCJ61" s="235"/>
      <c r="KCK61" s="235"/>
      <c r="KCL61" s="235"/>
      <c r="KCM61" s="235"/>
      <c r="KCN61" s="235"/>
      <c r="KCO61" s="235"/>
      <c r="KCP61" s="235"/>
      <c r="KCQ61" s="235"/>
      <c r="KCR61" s="235"/>
      <c r="KCS61" s="235"/>
      <c r="KCT61" s="235"/>
      <c r="KCU61" s="235"/>
      <c r="KCV61" s="235"/>
      <c r="KCW61" s="235"/>
      <c r="KCX61" s="235"/>
      <c r="KCY61" s="235"/>
      <c r="KCZ61" s="235"/>
      <c r="KDA61" s="235"/>
      <c r="KDB61" s="235"/>
      <c r="KDC61" s="235"/>
      <c r="KDD61" s="235"/>
      <c r="KDE61" s="235"/>
      <c r="KDF61" s="235"/>
      <c r="KDG61" s="235"/>
      <c r="KDH61" s="235"/>
      <c r="KDI61" s="235"/>
      <c r="KDJ61" s="235"/>
      <c r="KDK61" s="235"/>
      <c r="KDL61" s="235"/>
      <c r="KDM61" s="235"/>
      <c r="KDN61" s="235"/>
      <c r="KDO61" s="235"/>
      <c r="KDP61" s="235"/>
      <c r="KDQ61" s="235"/>
      <c r="KDR61" s="235"/>
      <c r="KDS61" s="235"/>
      <c r="KDT61" s="235"/>
      <c r="KDU61" s="235"/>
      <c r="KDV61" s="235"/>
      <c r="KDW61" s="235"/>
      <c r="KDX61" s="235"/>
      <c r="KDY61" s="235"/>
      <c r="KDZ61" s="235"/>
      <c r="KEA61" s="235"/>
      <c r="KEB61" s="235"/>
      <c r="KEC61" s="235"/>
      <c r="KED61" s="235"/>
      <c r="KEE61" s="235"/>
      <c r="KEF61" s="235"/>
      <c r="KEG61" s="235"/>
      <c r="KEH61" s="235"/>
      <c r="KEI61" s="235"/>
      <c r="KEJ61" s="235"/>
      <c r="KEK61" s="235"/>
      <c r="KEL61" s="235"/>
      <c r="KEM61" s="235"/>
      <c r="KEN61" s="235"/>
      <c r="KEO61" s="235"/>
      <c r="KEP61" s="235"/>
      <c r="KEQ61" s="235"/>
      <c r="KER61" s="235"/>
      <c r="KES61" s="235"/>
      <c r="KET61" s="235"/>
      <c r="KEU61" s="235"/>
      <c r="KEV61" s="235"/>
      <c r="KEW61" s="235"/>
      <c r="KEX61" s="235"/>
      <c r="KEY61" s="235"/>
      <c r="KEZ61" s="235"/>
      <c r="KFA61" s="235"/>
      <c r="KFB61" s="235"/>
      <c r="KFC61" s="235"/>
      <c r="KFD61" s="235"/>
      <c r="KFE61" s="235"/>
      <c r="KFF61" s="235"/>
      <c r="KFG61" s="235"/>
      <c r="KFH61" s="235"/>
      <c r="KFI61" s="235"/>
      <c r="KFJ61" s="235"/>
      <c r="KFK61" s="235"/>
      <c r="KFL61" s="235"/>
      <c r="KFM61" s="235"/>
      <c r="KFN61" s="235"/>
      <c r="KFO61" s="235"/>
      <c r="KFP61" s="235"/>
      <c r="KFQ61" s="235"/>
      <c r="KFR61" s="235"/>
      <c r="KFS61" s="235"/>
      <c r="KFT61" s="235"/>
      <c r="KFU61" s="235"/>
      <c r="KFV61" s="235"/>
      <c r="KFW61" s="235"/>
      <c r="KFX61" s="235"/>
      <c r="KFY61" s="235"/>
      <c r="KFZ61" s="235"/>
      <c r="KGA61" s="235"/>
      <c r="KGB61" s="235"/>
      <c r="KGC61" s="235"/>
      <c r="KGD61" s="235"/>
      <c r="KGE61" s="235"/>
      <c r="KGF61" s="235"/>
      <c r="KGG61" s="235"/>
      <c r="KGH61" s="235"/>
      <c r="KGI61" s="235"/>
      <c r="KGJ61" s="235"/>
      <c r="KGK61" s="235"/>
      <c r="KGL61" s="235"/>
      <c r="KGM61" s="235"/>
      <c r="KGN61" s="235"/>
      <c r="KGO61" s="235"/>
      <c r="KGP61" s="235"/>
      <c r="KGQ61" s="235"/>
      <c r="KGR61" s="235"/>
      <c r="KGS61" s="235"/>
      <c r="KGT61" s="235"/>
      <c r="KGU61" s="235"/>
      <c r="KGV61" s="235"/>
      <c r="KGW61" s="235"/>
      <c r="KGX61" s="235"/>
      <c r="KGY61" s="235"/>
      <c r="KGZ61" s="235"/>
      <c r="KHA61" s="235"/>
      <c r="KHB61" s="235"/>
      <c r="KHC61" s="235"/>
      <c r="KHD61" s="235"/>
      <c r="KHE61" s="235"/>
      <c r="KHF61" s="235"/>
      <c r="KHG61" s="235"/>
      <c r="KHH61" s="235"/>
      <c r="KHI61" s="235"/>
      <c r="KHJ61" s="235"/>
      <c r="KHK61" s="235"/>
      <c r="KHL61" s="235"/>
      <c r="KHM61" s="235"/>
      <c r="KHN61" s="235"/>
      <c r="KHO61" s="235"/>
      <c r="KHP61" s="235"/>
      <c r="KHQ61" s="235"/>
      <c r="KHR61" s="235"/>
      <c r="KHS61" s="235"/>
      <c r="KHT61" s="235"/>
      <c r="KHU61" s="235"/>
      <c r="KHV61" s="235"/>
      <c r="KHW61" s="235"/>
      <c r="KHX61" s="235"/>
      <c r="KHY61" s="235"/>
      <c r="KHZ61" s="235"/>
      <c r="KIA61" s="235"/>
      <c r="KIB61" s="235"/>
      <c r="KIC61" s="235"/>
      <c r="KID61" s="235"/>
      <c r="KIE61" s="235"/>
      <c r="KIF61" s="235"/>
      <c r="KIG61" s="235"/>
      <c r="KIH61" s="235"/>
      <c r="KII61" s="235"/>
      <c r="KIJ61" s="235"/>
      <c r="KIK61" s="235"/>
      <c r="KIL61" s="235"/>
      <c r="KIM61" s="235"/>
      <c r="KIN61" s="235"/>
      <c r="KIO61" s="235"/>
      <c r="KIP61" s="235"/>
      <c r="KIQ61" s="235"/>
      <c r="KIR61" s="235"/>
      <c r="KIS61" s="235"/>
      <c r="KIT61" s="235"/>
      <c r="KIU61" s="235"/>
      <c r="KIV61" s="235"/>
      <c r="KIW61" s="235"/>
      <c r="KIX61" s="235"/>
      <c r="KIY61" s="235"/>
      <c r="KIZ61" s="235"/>
      <c r="KJA61" s="235"/>
      <c r="KJB61" s="235"/>
      <c r="KJC61" s="235"/>
      <c r="KJD61" s="235"/>
      <c r="KJE61" s="235"/>
      <c r="KJF61" s="235"/>
      <c r="KJG61" s="235"/>
      <c r="KJH61" s="235"/>
      <c r="KJI61" s="235"/>
      <c r="KJJ61" s="235"/>
      <c r="KJK61" s="235"/>
      <c r="KJL61" s="235"/>
      <c r="KJM61" s="235"/>
      <c r="KJN61" s="235"/>
      <c r="KJO61" s="235"/>
      <c r="KJP61" s="235"/>
      <c r="KJQ61" s="235"/>
      <c r="KJR61" s="235"/>
      <c r="KJS61" s="235"/>
      <c r="KJT61" s="235"/>
      <c r="KJU61" s="235"/>
      <c r="KJV61" s="235"/>
      <c r="KJW61" s="235"/>
      <c r="KJX61" s="235"/>
      <c r="KJY61" s="235"/>
      <c r="KJZ61" s="235"/>
      <c r="KKA61" s="235"/>
      <c r="KKB61" s="235"/>
      <c r="KKC61" s="235"/>
      <c r="KKD61" s="235"/>
      <c r="KKE61" s="235"/>
      <c r="KKF61" s="235"/>
      <c r="KKG61" s="235"/>
      <c r="KKH61" s="235"/>
      <c r="KKI61" s="235"/>
      <c r="KKJ61" s="235"/>
      <c r="KKK61" s="235"/>
      <c r="KKL61" s="235"/>
      <c r="KKM61" s="235"/>
      <c r="KKN61" s="235"/>
      <c r="KKO61" s="235"/>
      <c r="KKP61" s="235"/>
      <c r="KKQ61" s="235"/>
      <c r="KKR61" s="235"/>
      <c r="KKS61" s="235"/>
      <c r="KKT61" s="235"/>
      <c r="KKU61" s="235"/>
      <c r="KKV61" s="235"/>
      <c r="KKW61" s="235"/>
      <c r="KKX61" s="235"/>
      <c r="KKY61" s="235"/>
      <c r="KKZ61" s="235"/>
      <c r="KLA61" s="235"/>
      <c r="KLB61" s="235"/>
      <c r="KLC61" s="235"/>
      <c r="KLD61" s="235"/>
      <c r="KLE61" s="235"/>
      <c r="KLF61" s="235"/>
      <c r="KLG61" s="235"/>
      <c r="KLH61" s="235"/>
      <c r="KLI61" s="235"/>
      <c r="KLJ61" s="235"/>
      <c r="KLK61" s="235"/>
      <c r="KLL61" s="235"/>
      <c r="KLM61" s="235"/>
      <c r="KLN61" s="235"/>
      <c r="KLO61" s="235"/>
      <c r="KLP61" s="235"/>
      <c r="KLQ61" s="235"/>
      <c r="KLR61" s="235"/>
      <c r="KLS61" s="235"/>
      <c r="KLT61" s="235"/>
      <c r="KLU61" s="235"/>
      <c r="KLV61" s="235"/>
      <c r="KLW61" s="235"/>
      <c r="KLX61" s="235"/>
      <c r="KLY61" s="235"/>
      <c r="KLZ61" s="235"/>
      <c r="KMA61" s="235"/>
      <c r="KMB61" s="235"/>
      <c r="KMC61" s="235"/>
      <c r="KMD61" s="235"/>
      <c r="KME61" s="235"/>
      <c r="KMF61" s="235"/>
      <c r="KMG61" s="235"/>
      <c r="KMH61" s="235"/>
      <c r="KMI61" s="235"/>
      <c r="KMJ61" s="235"/>
      <c r="KMK61" s="235"/>
      <c r="KML61" s="235"/>
      <c r="KMM61" s="235"/>
      <c r="KMN61" s="235"/>
      <c r="KMO61" s="235"/>
      <c r="KMP61" s="235"/>
      <c r="KMQ61" s="235"/>
      <c r="KMR61" s="235"/>
      <c r="KMS61" s="235"/>
      <c r="KMT61" s="235"/>
      <c r="KMU61" s="235"/>
      <c r="KMV61" s="235"/>
      <c r="KMW61" s="235"/>
      <c r="KMX61" s="235"/>
      <c r="KMY61" s="235"/>
      <c r="KMZ61" s="235"/>
      <c r="KNA61" s="235"/>
      <c r="KNB61" s="235"/>
      <c r="KNC61" s="235"/>
      <c r="KND61" s="235"/>
      <c r="KNE61" s="235"/>
      <c r="KNF61" s="235"/>
      <c r="KNG61" s="235"/>
      <c r="KNH61" s="235"/>
      <c r="KNI61" s="235"/>
      <c r="KNJ61" s="235"/>
      <c r="KNK61" s="235"/>
      <c r="KNL61" s="235"/>
      <c r="KNM61" s="235"/>
      <c r="KNN61" s="235"/>
      <c r="KNO61" s="235"/>
      <c r="KNP61" s="235"/>
      <c r="KNQ61" s="235"/>
      <c r="KNR61" s="235"/>
      <c r="KNS61" s="235"/>
      <c r="KNT61" s="235"/>
      <c r="KNU61" s="235"/>
      <c r="KNV61" s="235"/>
      <c r="KNW61" s="235"/>
      <c r="KNX61" s="235"/>
      <c r="KNY61" s="235"/>
      <c r="KNZ61" s="235"/>
      <c r="KOA61" s="235"/>
      <c r="KOB61" s="235"/>
      <c r="KOC61" s="235"/>
      <c r="KOD61" s="235"/>
      <c r="KOE61" s="235"/>
      <c r="KOF61" s="235"/>
      <c r="KOG61" s="235"/>
      <c r="KOH61" s="235"/>
      <c r="KOI61" s="235"/>
      <c r="KOJ61" s="235"/>
      <c r="KOK61" s="235"/>
      <c r="KOL61" s="235"/>
      <c r="KOM61" s="235"/>
      <c r="KON61" s="235"/>
      <c r="KOO61" s="235"/>
      <c r="KOP61" s="235"/>
      <c r="KOQ61" s="235"/>
      <c r="KOR61" s="235"/>
      <c r="KOS61" s="235"/>
      <c r="KOT61" s="235"/>
      <c r="KOU61" s="235"/>
      <c r="KOV61" s="235"/>
      <c r="KOW61" s="235"/>
      <c r="KOX61" s="235"/>
      <c r="KOY61" s="235"/>
      <c r="KOZ61" s="235"/>
      <c r="KPA61" s="235"/>
      <c r="KPB61" s="235"/>
      <c r="KPC61" s="235"/>
      <c r="KPD61" s="235"/>
      <c r="KPE61" s="235"/>
      <c r="KPF61" s="235"/>
      <c r="KPG61" s="235"/>
      <c r="KPH61" s="235"/>
      <c r="KPI61" s="235"/>
      <c r="KPJ61" s="235"/>
      <c r="KPK61" s="235"/>
      <c r="KPL61" s="235"/>
      <c r="KPM61" s="235"/>
      <c r="KPN61" s="235"/>
      <c r="KPO61" s="235"/>
      <c r="KPP61" s="235"/>
      <c r="KPQ61" s="235"/>
      <c r="KPR61" s="235"/>
      <c r="KPS61" s="235"/>
      <c r="KPT61" s="235"/>
      <c r="KPU61" s="235"/>
      <c r="KPV61" s="235"/>
      <c r="KPW61" s="235"/>
      <c r="KPX61" s="235"/>
      <c r="KPY61" s="235"/>
      <c r="KPZ61" s="235"/>
      <c r="KQA61" s="235"/>
      <c r="KQB61" s="235"/>
      <c r="KQC61" s="235"/>
      <c r="KQD61" s="235"/>
      <c r="KQE61" s="235"/>
      <c r="KQF61" s="235"/>
      <c r="KQG61" s="235"/>
      <c r="KQH61" s="235"/>
      <c r="KQI61" s="235"/>
      <c r="KQJ61" s="235"/>
      <c r="KQK61" s="235"/>
      <c r="KQL61" s="235"/>
      <c r="KQM61" s="235"/>
      <c r="KQN61" s="235"/>
      <c r="KQO61" s="235"/>
      <c r="KQP61" s="235"/>
      <c r="KQQ61" s="235"/>
      <c r="KQR61" s="235"/>
      <c r="KQS61" s="235"/>
      <c r="KQT61" s="235"/>
      <c r="KQU61" s="235"/>
      <c r="KQV61" s="235"/>
      <c r="KQW61" s="235"/>
      <c r="KQX61" s="235"/>
      <c r="KQY61" s="235"/>
      <c r="KQZ61" s="235"/>
      <c r="KRA61" s="235"/>
      <c r="KRB61" s="235"/>
      <c r="KRC61" s="235"/>
      <c r="KRD61" s="235"/>
      <c r="KRE61" s="235"/>
      <c r="KRF61" s="235"/>
      <c r="KRG61" s="235"/>
      <c r="KRH61" s="235"/>
      <c r="KRI61" s="235"/>
      <c r="KRJ61" s="235"/>
      <c r="KRK61" s="235"/>
      <c r="KRL61" s="235"/>
      <c r="KRM61" s="235"/>
      <c r="KRN61" s="235"/>
      <c r="KRO61" s="235"/>
      <c r="KRP61" s="235"/>
      <c r="KRQ61" s="235"/>
      <c r="KRR61" s="235"/>
      <c r="KRS61" s="235"/>
      <c r="KRT61" s="235"/>
      <c r="KRU61" s="235"/>
      <c r="KRV61" s="235"/>
      <c r="KRW61" s="235"/>
      <c r="KRX61" s="235"/>
      <c r="KRY61" s="235"/>
      <c r="KRZ61" s="235"/>
      <c r="KSA61" s="235"/>
      <c r="KSB61" s="235"/>
      <c r="KSC61" s="235"/>
      <c r="KSD61" s="235"/>
      <c r="KSE61" s="235"/>
      <c r="KSF61" s="235"/>
      <c r="KSG61" s="235"/>
      <c r="KSH61" s="235"/>
      <c r="KSI61" s="235"/>
      <c r="KSJ61" s="235"/>
      <c r="KSK61" s="235"/>
      <c r="KSL61" s="235"/>
      <c r="KSM61" s="235"/>
      <c r="KSN61" s="235"/>
      <c r="KSO61" s="235"/>
      <c r="KSP61" s="235"/>
      <c r="KSQ61" s="235"/>
      <c r="KSR61" s="235"/>
      <c r="KSS61" s="235"/>
      <c r="KST61" s="235"/>
      <c r="KSU61" s="235"/>
      <c r="KSV61" s="235"/>
      <c r="KSW61" s="235"/>
      <c r="KSX61" s="235"/>
      <c r="KSY61" s="235"/>
      <c r="KSZ61" s="235"/>
      <c r="KTA61" s="235"/>
      <c r="KTB61" s="235"/>
      <c r="KTC61" s="235"/>
      <c r="KTD61" s="235"/>
      <c r="KTE61" s="235"/>
      <c r="KTF61" s="235"/>
      <c r="KTG61" s="235"/>
      <c r="KTH61" s="235"/>
      <c r="KTI61" s="235"/>
      <c r="KTJ61" s="235"/>
      <c r="KTK61" s="235"/>
      <c r="KTL61" s="235"/>
      <c r="KTM61" s="235"/>
      <c r="KTN61" s="235"/>
      <c r="KTO61" s="235"/>
      <c r="KTP61" s="235"/>
      <c r="KTQ61" s="235"/>
      <c r="KTR61" s="235"/>
      <c r="KTS61" s="235"/>
      <c r="KTT61" s="235"/>
      <c r="KTU61" s="235"/>
      <c r="KTV61" s="235"/>
      <c r="KTW61" s="235"/>
      <c r="KTX61" s="235"/>
      <c r="KTY61" s="235"/>
      <c r="KTZ61" s="235"/>
      <c r="KUA61" s="235"/>
      <c r="KUB61" s="235"/>
      <c r="KUC61" s="235"/>
      <c r="KUD61" s="235"/>
      <c r="KUE61" s="235"/>
      <c r="KUF61" s="235"/>
      <c r="KUG61" s="235"/>
      <c r="KUH61" s="235"/>
      <c r="KUI61" s="235"/>
      <c r="KUJ61" s="235"/>
      <c r="KUK61" s="235"/>
      <c r="KUL61" s="235"/>
      <c r="KUM61" s="235"/>
      <c r="KUN61" s="235"/>
      <c r="KUO61" s="235"/>
      <c r="KUP61" s="235"/>
      <c r="KUQ61" s="235"/>
      <c r="KUR61" s="235"/>
      <c r="KUS61" s="235"/>
      <c r="KUT61" s="235"/>
      <c r="KUU61" s="235"/>
      <c r="KUV61" s="235"/>
      <c r="KUW61" s="235"/>
      <c r="KUX61" s="235"/>
      <c r="KUY61" s="235"/>
      <c r="KUZ61" s="235"/>
      <c r="KVA61" s="235"/>
      <c r="KVB61" s="235"/>
      <c r="KVC61" s="235"/>
      <c r="KVD61" s="235"/>
      <c r="KVE61" s="235"/>
      <c r="KVF61" s="235"/>
      <c r="KVG61" s="235"/>
      <c r="KVH61" s="235"/>
      <c r="KVI61" s="235"/>
      <c r="KVJ61" s="235"/>
      <c r="KVK61" s="235"/>
      <c r="KVL61" s="235"/>
      <c r="KVM61" s="235"/>
      <c r="KVN61" s="235"/>
      <c r="KVO61" s="235"/>
      <c r="KVP61" s="235"/>
      <c r="KVQ61" s="235"/>
      <c r="KVR61" s="235"/>
      <c r="KVS61" s="235"/>
      <c r="KVT61" s="235"/>
      <c r="KVU61" s="235"/>
      <c r="KVV61" s="235"/>
      <c r="KVW61" s="235"/>
      <c r="KVX61" s="235"/>
      <c r="KVY61" s="235"/>
      <c r="KVZ61" s="235"/>
      <c r="KWA61" s="235"/>
      <c r="KWB61" s="235"/>
      <c r="KWC61" s="235"/>
      <c r="KWD61" s="235"/>
      <c r="KWE61" s="235"/>
      <c r="KWF61" s="235"/>
      <c r="KWG61" s="235"/>
      <c r="KWH61" s="235"/>
      <c r="KWI61" s="235"/>
      <c r="KWJ61" s="235"/>
      <c r="KWK61" s="235"/>
      <c r="KWL61" s="235"/>
      <c r="KWM61" s="235"/>
      <c r="KWN61" s="235"/>
      <c r="KWO61" s="235"/>
      <c r="KWP61" s="235"/>
      <c r="KWQ61" s="235"/>
      <c r="KWR61" s="235"/>
      <c r="KWS61" s="235"/>
      <c r="KWT61" s="235"/>
      <c r="KWU61" s="235"/>
      <c r="KWV61" s="235"/>
      <c r="KWW61" s="235"/>
      <c r="KWX61" s="235"/>
      <c r="KWY61" s="235"/>
      <c r="KWZ61" s="235"/>
      <c r="KXA61" s="235"/>
      <c r="KXB61" s="235"/>
      <c r="KXC61" s="235"/>
      <c r="KXD61" s="235"/>
      <c r="KXE61" s="235"/>
      <c r="KXF61" s="235"/>
      <c r="KXG61" s="235"/>
      <c r="KXH61" s="235"/>
      <c r="KXI61" s="235"/>
      <c r="KXJ61" s="235"/>
      <c r="KXK61" s="235"/>
      <c r="KXL61" s="235"/>
      <c r="KXM61" s="235"/>
      <c r="KXN61" s="235"/>
      <c r="KXO61" s="235"/>
      <c r="KXP61" s="235"/>
      <c r="KXQ61" s="235"/>
      <c r="KXR61" s="235"/>
      <c r="KXS61" s="235"/>
      <c r="KXT61" s="235"/>
      <c r="KXU61" s="235"/>
      <c r="KXV61" s="235"/>
      <c r="KXW61" s="235"/>
      <c r="KXX61" s="235"/>
      <c r="KXY61" s="235"/>
      <c r="KXZ61" s="235"/>
      <c r="KYA61" s="235"/>
      <c r="KYB61" s="235"/>
      <c r="KYC61" s="235"/>
      <c r="KYD61" s="235"/>
      <c r="KYE61" s="235"/>
      <c r="KYF61" s="235"/>
      <c r="KYG61" s="235"/>
      <c r="KYH61" s="235"/>
      <c r="KYI61" s="235"/>
      <c r="KYJ61" s="235"/>
      <c r="KYK61" s="235"/>
      <c r="KYL61" s="235"/>
      <c r="KYM61" s="235"/>
      <c r="KYN61" s="235"/>
      <c r="KYO61" s="235"/>
      <c r="KYP61" s="235"/>
      <c r="KYQ61" s="235"/>
      <c r="KYR61" s="235"/>
      <c r="KYS61" s="235"/>
      <c r="KYT61" s="235"/>
      <c r="KYU61" s="235"/>
      <c r="KYV61" s="235"/>
      <c r="KYW61" s="235"/>
      <c r="KYX61" s="235"/>
      <c r="KYY61" s="235"/>
      <c r="KYZ61" s="235"/>
      <c r="KZA61" s="235"/>
      <c r="KZB61" s="235"/>
      <c r="KZC61" s="235"/>
      <c r="KZD61" s="235"/>
      <c r="KZE61" s="235"/>
      <c r="KZF61" s="235"/>
      <c r="KZG61" s="235"/>
      <c r="KZH61" s="235"/>
      <c r="KZI61" s="235"/>
      <c r="KZJ61" s="235"/>
      <c r="KZK61" s="235"/>
      <c r="KZL61" s="235"/>
      <c r="KZM61" s="235"/>
      <c r="KZN61" s="235"/>
      <c r="KZO61" s="235"/>
      <c r="KZP61" s="235"/>
      <c r="KZQ61" s="235"/>
      <c r="KZR61" s="235"/>
      <c r="KZS61" s="235"/>
      <c r="KZT61" s="235"/>
      <c r="KZU61" s="235"/>
      <c r="KZV61" s="235"/>
      <c r="KZW61" s="235"/>
      <c r="KZX61" s="235"/>
      <c r="KZY61" s="235"/>
      <c r="KZZ61" s="235"/>
      <c r="LAA61" s="235"/>
      <c r="LAB61" s="235"/>
      <c r="LAC61" s="235"/>
      <c r="LAD61" s="235"/>
      <c r="LAE61" s="235"/>
      <c r="LAF61" s="235"/>
      <c r="LAG61" s="235"/>
      <c r="LAH61" s="235"/>
      <c r="LAI61" s="235"/>
      <c r="LAJ61" s="235"/>
      <c r="LAK61" s="235"/>
      <c r="LAL61" s="235"/>
      <c r="LAM61" s="235"/>
      <c r="LAN61" s="235"/>
      <c r="LAO61" s="235"/>
      <c r="LAP61" s="235"/>
      <c r="LAQ61" s="235"/>
      <c r="LAR61" s="235"/>
      <c r="LAS61" s="235"/>
      <c r="LAT61" s="235"/>
      <c r="LAU61" s="235"/>
      <c r="LAV61" s="235"/>
      <c r="LAW61" s="235"/>
      <c r="LAX61" s="235"/>
      <c r="LAY61" s="235"/>
      <c r="LAZ61" s="235"/>
      <c r="LBA61" s="235"/>
      <c r="LBB61" s="235"/>
      <c r="LBC61" s="235"/>
      <c r="LBD61" s="235"/>
      <c r="LBE61" s="235"/>
      <c r="LBF61" s="235"/>
      <c r="LBG61" s="235"/>
      <c r="LBH61" s="235"/>
      <c r="LBI61" s="235"/>
      <c r="LBJ61" s="235"/>
      <c r="LBK61" s="235"/>
      <c r="LBL61" s="235"/>
      <c r="LBM61" s="235"/>
      <c r="LBN61" s="235"/>
      <c r="LBO61" s="235"/>
      <c r="LBP61" s="235"/>
      <c r="LBQ61" s="235"/>
      <c r="LBR61" s="235"/>
      <c r="LBS61" s="235"/>
      <c r="LBT61" s="235"/>
      <c r="LBU61" s="235"/>
      <c r="LBV61" s="235"/>
      <c r="LBW61" s="235"/>
      <c r="LBX61" s="235"/>
      <c r="LBY61" s="235"/>
      <c r="LBZ61" s="235"/>
      <c r="LCA61" s="235"/>
      <c r="LCB61" s="235"/>
      <c r="LCC61" s="235"/>
      <c r="LCD61" s="235"/>
      <c r="LCE61" s="235"/>
      <c r="LCF61" s="235"/>
      <c r="LCG61" s="235"/>
      <c r="LCH61" s="235"/>
      <c r="LCI61" s="235"/>
      <c r="LCJ61" s="235"/>
      <c r="LCK61" s="235"/>
      <c r="LCL61" s="235"/>
      <c r="LCM61" s="235"/>
      <c r="LCN61" s="235"/>
      <c r="LCO61" s="235"/>
      <c r="LCP61" s="235"/>
      <c r="LCQ61" s="235"/>
      <c r="LCR61" s="235"/>
      <c r="LCS61" s="235"/>
      <c r="LCT61" s="235"/>
      <c r="LCU61" s="235"/>
      <c r="LCV61" s="235"/>
      <c r="LCW61" s="235"/>
      <c r="LCX61" s="235"/>
      <c r="LCY61" s="235"/>
      <c r="LCZ61" s="235"/>
      <c r="LDA61" s="235"/>
      <c r="LDB61" s="235"/>
      <c r="LDC61" s="235"/>
      <c r="LDD61" s="235"/>
      <c r="LDE61" s="235"/>
      <c r="LDF61" s="235"/>
      <c r="LDG61" s="235"/>
      <c r="LDH61" s="235"/>
      <c r="LDI61" s="235"/>
      <c r="LDJ61" s="235"/>
      <c r="LDK61" s="235"/>
      <c r="LDL61" s="235"/>
      <c r="LDM61" s="235"/>
      <c r="LDN61" s="235"/>
      <c r="LDO61" s="235"/>
      <c r="LDP61" s="235"/>
      <c r="LDQ61" s="235"/>
      <c r="LDR61" s="235"/>
      <c r="LDS61" s="235"/>
      <c r="LDT61" s="235"/>
      <c r="LDU61" s="235"/>
      <c r="LDV61" s="235"/>
      <c r="LDW61" s="235"/>
      <c r="LDX61" s="235"/>
      <c r="LDY61" s="235"/>
      <c r="LDZ61" s="235"/>
      <c r="LEA61" s="235"/>
      <c r="LEB61" s="235"/>
      <c r="LEC61" s="235"/>
      <c r="LED61" s="235"/>
      <c r="LEE61" s="235"/>
      <c r="LEF61" s="235"/>
      <c r="LEG61" s="235"/>
      <c r="LEH61" s="235"/>
      <c r="LEI61" s="235"/>
      <c r="LEJ61" s="235"/>
      <c r="LEK61" s="235"/>
      <c r="LEL61" s="235"/>
      <c r="LEM61" s="235"/>
      <c r="LEN61" s="235"/>
      <c r="LEO61" s="235"/>
      <c r="LEP61" s="235"/>
      <c r="LEQ61" s="235"/>
      <c r="LER61" s="235"/>
      <c r="LES61" s="235"/>
      <c r="LET61" s="235"/>
      <c r="LEU61" s="235"/>
      <c r="LEV61" s="235"/>
      <c r="LEW61" s="235"/>
      <c r="LEX61" s="235"/>
      <c r="LEY61" s="235"/>
      <c r="LEZ61" s="235"/>
      <c r="LFA61" s="235"/>
      <c r="LFB61" s="235"/>
      <c r="LFC61" s="235"/>
      <c r="LFD61" s="235"/>
      <c r="LFE61" s="235"/>
      <c r="LFF61" s="235"/>
      <c r="LFG61" s="235"/>
      <c r="LFH61" s="235"/>
      <c r="LFI61" s="235"/>
      <c r="LFJ61" s="235"/>
      <c r="LFK61" s="235"/>
      <c r="LFL61" s="235"/>
      <c r="LFM61" s="235"/>
      <c r="LFN61" s="235"/>
      <c r="LFO61" s="235"/>
      <c r="LFP61" s="235"/>
      <c r="LFQ61" s="235"/>
      <c r="LFR61" s="235"/>
      <c r="LFS61" s="235"/>
      <c r="LFT61" s="235"/>
      <c r="LFU61" s="235"/>
      <c r="LFV61" s="235"/>
      <c r="LFW61" s="235"/>
      <c r="LFX61" s="235"/>
      <c r="LFY61" s="235"/>
      <c r="LFZ61" s="235"/>
      <c r="LGA61" s="235"/>
      <c r="LGB61" s="235"/>
      <c r="LGC61" s="235"/>
      <c r="LGD61" s="235"/>
      <c r="LGE61" s="235"/>
      <c r="LGF61" s="235"/>
      <c r="LGG61" s="235"/>
      <c r="LGH61" s="235"/>
      <c r="LGI61" s="235"/>
      <c r="LGJ61" s="235"/>
      <c r="LGK61" s="235"/>
      <c r="LGL61" s="235"/>
      <c r="LGM61" s="235"/>
      <c r="LGN61" s="235"/>
      <c r="LGO61" s="235"/>
      <c r="LGP61" s="235"/>
      <c r="LGQ61" s="235"/>
      <c r="LGR61" s="235"/>
      <c r="LGS61" s="235"/>
      <c r="LGT61" s="235"/>
      <c r="LGU61" s="235"/>
      <c r="LGV61" s="235"/>
      <c r="LGW61" s="235"/>
      <c r="LGX61" s="235"/>
      <c r="LGY61" s="235"/>
      <c r="LGZ61" s="235"/>
      <c r="LHA61" s="235"/>
      <c r="LHB61" s="235"/>
      <c r="LHC61" s="235"/>
      <c r="LHD61" s="235"/>
      <c r="LHE61" s="235"/>
      <c r="LHF61" s="235"/>
      <c r="LHG61" s="235"/>
      <c r="LHH61" s="235"/>
      <c r="LHI61" s="235"/>
      <c r="LHJ61" s="235"/>
      <c r="LHK61" s="235"/>
      <c r="LHL61" s="235"/>
      <c r="LHM61" s="235"/>
      <c r="LHN61" s="235"/>
      <c r="LHO61" s="235"/>
      <c r="LHP61" s="235"/>
      <c r="LHQ61" s="235"/>
      <c r="LHR61" s="235"/>
      <c r="LHS61" s="235"/>
      <c r="LHT61" s="235"/>
      <c r="LHU61" s="235"/>
      <c r="LHV61" s="235"/>
      <c r="LHW61" s="235"/>
      <c r="LHX61" s="235"/>
      <c r="LHY61" s="235"/>
      <c r="LHZ61" s="235"/>
      <c r="LIA61" s="235"/>
      <c r="LIB61" s="235"/>
      <c r="LIC61" s="235"/>
      <c r="LID61" s="235"/>
      <c r="LIE61" s="235"/>
      <c r="LIF61" s="235"/>
      <c r="LIG61" s="235"/>
      <c r="LIH61" s="235"/>
      <c r="LII61" s="235"/>
      <c r="LIJ61" s="235"/>
      <c r="LIK61" s="235"/>
      <c r="LIL61" s="235"/>
      <c r="LIM61" s="235"/>
      <c r="LIN61" s="235"/>
      <c r="LIO61" s="235"/>
      <c r="LIP61" s="235"/>
      <c r="LIQ61" s="235"/>
      <c r="LIR61" s="235"/>
      <c r="LIS61" s="235"/>
      <c r="LIT61" s="235"/>
      <c r="LIU61" s="235"/>
      <c r="LIV61" s="235"/>
      <c r="LIW61" s="235"/>
      <c r="LIX61" s="235"/>
      <c r="LIY61" s="235"/>
      <c r="LIZ61" s="235"/>
      <c r="LJA61" s="235"/>
      <c r="LJB61" s="235"/>
      <c r="LJC61" s="235"/>
      <c r="LJD61" s="235"/>
      <c r="LJE61" s="235"/>
      <c r="LJF61" s="235"/>
      <c r="LJG61" s="235"/>
      <c r="LJH61" s="235"/>
      <c r="LJI61" s="235"/>
      <c r="LJJ61" s="235"/>
      <c r="LJK61" s="235"/>
      <c r="LJL61" s="235"/>
      <c r="LJM61" s="235"/>
      <c r="LJN61" s="235"/>
      <c r="LJO61" s="235"/>
      <c r="LJP61" s="235"/>
      <c r="LJQ61" s="235"/>
      <c r="LJR61" s="235"/>
      <c r="LJS61" s="235"/>
      <c r="LJT61" s="235"/>
      <c r="LJU61" s="235"/>
      <c r="LJV61" s="235"/>
      <c r="LJW61" s="235"/>
      <c r="LJX61" s="235"/>
      <c r="LJY61" s="235"/>
      <c r="LJZ61" s="235"/>
      <c r="LKA61" s="235"/>
      <c r="LKB61" s="235"/>
      <c r="LKC61" s="235"/>
      <c r="LKD61" s="235"/>
      <c r="LKE61" s="235"/>
      <c r="LKF61" s="235"/>
      <c r="LKG61" s="235"/>
      <c r="LKH61" s="235"/>
      <c r="LKI61" s="235"/>
      <c r="LKJ61" s="235"/>
      <c r="LKK61" s="235"/>
      <c r="LKL61" s="235"/>
      <c r="LKM61" s="235"/>
      <c r="LKN61" s="235"/>
      <c r="LKO61" s="235"/>
      <c r="LKP61" s="235"/>
      <c r="LKQ61" s="235"/>
      <c r="LKR61" s="235"/>
      <c r="LKS61" s="235"/>
      <c r="LKT61" s="235"/>
      <c r="LKU61" s="235"/>
      <c r="LKV61" s="235"/>
      <c r="LKW61" s="235"/>
      <c r="LKX61" s="235"/>
      <c r="LKY61" s="235"/>
      <c r="LKZ61" s="235"/>
      <c r="LLA61" s="235"/>
      <c r="LLB61" s="235"/>
      <c r="LLC61" s="235"/>
      <c r="LLD61" s="235"/>
      <c r="LLE61" s="235"/>
      <c r="LLF61" s="235"/>
      <c r="LLG61" s="235"/>
      <c r="LLH61" s="235"/>
      <c r="LLI61" s="235"/>
      <c r="LLJ61" s="235"/>
      <c r="LLK61" s="235"/>
      <c r="LLL61" s="235"/>
      <c r="LLM61" s="235"/>
      <c r="LLN61" s="235"/>
      <c r="LLO61" s="235"/>
      <c r="LLP61" s="235"/>
      <c r="LLQ61" s="235"/>
      <c r="LLR61" s="235"/>
      <c r="LLS61" s="235"/>
      <c r="LLT61" s="235"/>
      <c r="LLU61" s="235"/>
      <c r="LLV61" s="235"/>
      <c r="LLW61" s="235"/>
      <c r="LLX61" s="235"/>
      <c r="LLY61" s="235"/>
      <c r="LLZ61" s="235"/>
      <c r="LMA61" s="235"/>
      <c r="LMB61" s="235"/>
      <c r="LMC61" s="235"/>
      <c r="LMD61" s="235"/>
      <c r="LME61" s="235"/>
      <c r="LMF61" s="235"/>
      <c r="LMG61" s="235"/>
      <c r="LMH61" s="235"/>
      <c r="LMI61" s="235"/>
      <c r="LMJ61" s="235"/>
      <c r="LMK61" s="235"/>
      <c r="LML61" s="235"/>
      <c r="LMM61" s="235"/>
      <c r="LMN61" s="235"/>
      <c r="LMO61" s="235"/>
      <c r="LMP61" s="235"/>
      <c r="LMQ61" s="235"/>
      <c r="LMR61" s="235"/>
      <c r="LMS61" s="235"/>
      <c r="LMT61" s="235"/>
      <c r="LMU61" s="235"/>
      <c r="LMV61" s="235"/>
      <c r="LMW61" s="235"/>
      <c r="LMX61" s="235"/>
      <c r="LMY61" s="235"/>
      <c r="LMZ61" s="235"/>
      <c r="LNA61" s="235"/>
      <c r="LNB61" s="235"/>
      <c r="LNC61" s="235"/>
      <c r="LND61" s="235"/>
      <c r="LNE61" s="235"/>
      <c r="LNF61" s="235"/>
      <c r="LNG61" s="235"/>
      <c r="LNH61" s="235"/>
      <c r="LNI61" s="235"/>
      <c r="LNJ61" s="235"/>
      <c r="LNK61" s="235"/>
      <c r="LNL61" s="235"/>
      <c r="LNM61" s="235"/>
      <c r="LNN61" s="235"/>
      <c r="LNO61" s="235"/>
      <c r="LNP61" s="235"/>
      <c r="LNQ61" s="235"/>
      <c r="LNR61" s="235"/>
      <c r="LNS61" s="235"/>
      <c r="LNT61" s="235"/>
      <c r="LNU61" s="235"/>
      <c r="LNV61" s="235"/>
      <c r="LNW61" s="235"/>
      <c r="LNX61" s="235"/>
      <c r="LNY61" s="235"/>
      <c r="LNZ61" s="235"/>
      <c r="LOA61" s="235"/>
      <c r="LOB61" s="235"/>
      <c r="LOC61" s="235"/>
      <c r="LOD61" s="235"/>
      <c r="LOE61" s="235"/>
      <c r="LOF61" s="235"/>
      <c r="LOG61" s="235"/>
      <c r="LOH61" s="235"/>
      <c r="LOI61" s="235"/>
      <c r="LOJ61" s="235"/>
      <c r="LOK61" s="235"/>
      <c r="LOL61" s="235"/>
      <c r="LOM61" s="235"/>
      <c r="LON61" s="235"/>
      <c r="LOO61" s="235"/>
      <c r="LOP61" s="235"/>
      <c r="LOQ61" s="235"/>
      <c r="LOR61" s="235"/>
      <c r="LOS61" s="235"/>
      <c r="LOT61" s="235"/>
      <c r="LOU61" s="235"/>
      <c r="LOV61" s="235"/>
      <c r="LOW61" s="235"/>
      <c r="LOX61" s="235"/>
      <c r="LOY61" s="235"/>
      <c r="LOZ61" s="235"/>
      <c r="LPA61" s="235"/>
      <c r="LPB61" s="235"/>
      <c r="LPC61" s="235"/>
      <c r="LPD61" s="235"/>
      <c r="LPE61" s="235"/>
      <c r="LPF61" s="235"/>
      <c r="LPG61" s="235"/>
      <c r="LPH61" s="235"/>
      <c r="LPI61" s="235"/>
      <c r="LPJ61" s="235"/>
      <c r="LPK61" s="235"/>
      <c r="LPL61" s="235"/>
      <c r="LPM61" s="235"/>
      <c r="LPN61" s="235"/>
      <c r="LPO61" s="235"/>
      <c r="LPP61" s="235"/>
      <c r="LPQ61" s="235"/>
      <c r="LPR61" s="235"/>
      <c r="LPS61" s="235"/>
      <c r="LPT61" s="235"/>
      <c r="LPU61" s="235"/>
      <c r="LPV61" s="235"/>
      <c r="LPW61" s="235"/>
      <c r="LPX61" s="235"/>
      <c r="LPY61" s="235"/>
      <c r="LPZ61" s="235"/>
      <c r="LQA61" s="235"/>
      <c r="LQB61" s="235"/>
      <c r="LQC61" s="235"/>
      <c r="LQD61" s="235"/>
      <c r="LQE61" s="235"/>
      <c r="LQF61" s="235"/>
      <c r="LQG61" s="235"/>
      <c r="LQH61" s="235"/>
      <c r="LQI61" s="235"/>
      <c r="LQJ61" s="235"/>
      <c r="LQK61" s="235"/>
      <c r="LQL61" s="235"/>
      <c r="LQM61" s="235"/>
      <c r="LQN61" s="235"/>
      <c r="LQO61" s="235"/>
      <c r="LQP61" s="235"/>
      <c r="LQQ61" s="235"/>
      <c r="LQR61" s="235"/>
      <c r="LQS61" s="235"/>
      <c r="LQT61" s="235"/>
      <c r="LQU61" s="235"/>
      <c r="LQV61" s="235"/>
      <c r="LQW61" s="235"/>
      <c r="LQX61" s="235"/>
      <c r="LQY61" s="235"/>
      <c r="LQZ61" s="235"/>
      <c r="LRA61" s="235"/>
      <c r="LRB61" s="235"/>
      <c r="LRC61" s="235"/>
      <c r="LRD61" s="235"/>
      <c r="LRE61" s="235"/>
      <c r="LRF61" s="235"/>
      <c r="LRG61" s="235"/>
      <c r="LRH61" s="235"/>
      <c r="LRI61" s="235"/>
      <c r="LRJ61" s="235"/>
      <c r="LRK61" s="235"/>
      <c r="LRL61" s="235"/>
      <c r="LRM61" s="235"/>
      <c r="LRN61" s="235"/>
      <c r="LRO61" s="235"/>
      <c r="LRP61" s="235"/>
      <c r="LRQ61" s="235"/>
      <c r="LRR61" s="235"/>
      <c r="LRS61" s="235"/>
      <c r="LRT61" s="235"/>
      <c r="LRU61" s="235"/>
      <c r="LRV61" s="235"/>
      <c r="LRW61" s="235"/>
      <c r="LRX61" s="235"/>
      <c r="LRY61" s="235"/>
      <c r="LRZ61" s="235"/>
      <c r="LSA61" s="235"/>
      <c r="LSB61" s="235"/>
      <c r="LSC61" s="235"/>
      <c r="LSD61" s="235"/>
      <c r="LSE61" s="235"/>
      <c r="LSF61" s="235"/>
      <c r="LSG61" s="235"/>
      <c r="LSH61" s="235"/>
      <c r="LSI61" s="235"/>
      <c r="LSJ61" s="235"/>
      <c r="LSK61" s="235"/>
      <c r="LSL61" s="235"/>
      <c r="LSM61" s="235"/>
      <c r="LSN61" s="235"/>
      <c r="LSO61" s="235"/>
      <c r="LSP61" s="235"/>
      <c r="LSQ61" s="235"/>
      <c r="LSR61" s="235"/>
      <c r="LSS61" s="235"/>
      <c r="LST61" s="235"/>
      <c r="LSU61" s="235"/>
      <c r="LSV61" s="235"/>
      <c r="LSW61" s="235"/>
      <c r="LSX61" s="235"/>
      <c r="LSY61" s="235"/>
      <c r="LSZ61" s="235"/>
      <c r="LTA61" s="235"/>
      <c r="LTB61" s="235"/>
      <c r="LTC61" s="235"/>
      <c r="LTD61" s="235"/>
      <c r="LTE61" s="235"/>
      <c r="LTF61" s="235"/>
      <c r="LTG61" s="235"/>
      <c r="LTH61" s="235"/>
      <c r="LTI61" s="235"/>
      <c r="LTJ61" s="235"/>
      <c r="LTK61" s="235"/>
      <c r="LTL61" s="235"/>
      <c r="LTM61" s="235"/>
      <c r="LTN61" s="235"/>
      <c r="LTO61" s="235"/>
      <c r="LTP61" s="235"/>
      <c r="LTQ61" s="235"/>
      <c r="LTR61" s="235"/>
      <c r="LTS61" s="235"/>
      <c r="LTT61" s="235"/>
      <c r="LTU61" s="235"/>
      <c r="LTV61" s="235"/>
      <c r="LTW61" s="235"/>
      <c r="LTX61" s="235"/>
      <c r="LTY61" s="235"/>
      <c r="LTZ61" s="235"/>
      <c r="LUA61" s="235"/>
      <c r="LUB61" s="235"/>
      <c r="LUC61" s="235"/>
      <c r="LUD61" s="235"/>
      <c r="LUE61" s="235"/>
      <c r="LUF61" s="235"/>
      <c r="LUG61" s="235"/>
      <c r="LUH61" s="235"/>
      <c r="LUI61" s="235"/>
      <c r="LUJ61" s="235"/>
      <c r="LUK61" s="235"/>
      <c r="LUL61" s="235"/>
      <c r="LUM61" s="235"/>
      <c r="LUN61" s="235"/>
      <c r="LUO61" s="235"/>
      <c r="LUP61" s="235"/>
      <c r="LUQ61" s="235"/>
      <c r="LUR61" s="235"/>
      <c r="LUS61" s="235"/>
      <c r="LUT61" s="235"/>
      <c r="LUU61" s="235"/>
      <c r="LUV61" s="235"/>
      <c r="LUW61" s="235"/>
      <c r="LUX61" s="235"/>
      <c r="LUY61" s="235"/>
      <c r="LUZ61" s="235"/>
      <c r="LVA61" s="235"/>
      <c r="LVB61" s="235"/>
      <c r="LVC61" s="235"/>
      <c r="LVD61" s="235"/>
      <c r="LVE61" s="235"/>
      <c r="LVF61" s="235"/>
      <c r="LVG61" s="235"/>
      <c r="LVH61" s="235"/>
      <c r="LVI61" s="235"/>
      <c r="LVJ61" s="235"/>
      <c r="LVK61" s="235"/>
      <c r="LVL61" s="235"/>
      <c r="LVM61" s="235"/>
      <c r="LVN61" s="235"/>
      <c r="LVO61" s="235"/>
      <c r="LVP61" s="235"/>
      <c r="LVQ61" s="235"/>
      <c r="LVR61" s="235"/>
      <c r="LVS61" s="235"/>
      <c r="LVT61" s="235"/>
      <c r="LVU61" s="235"/>
      <c r="LVV61" s="235"/>
      <c r="LVW61" s="235"/>
      <c r="LVX61" s="235"/>
      <c r="LVY61" s="235"/>
      <c r="LVZ61" s="235"/>
      <c r="LWA61" s="235"/>
      <c r="LWB61" s="235"/>
      <c r="LWC61" s="235"/>
      <c r="LWD61" s="235"/>
      <c r="LWE61" s="235"/>
      <c r="LWF61" s="235"/>
      <c r="LWG61" s="235"/>
      <c r="LWH61" s="235"/>
      <c r="LWI61" s="235"/>
      <c r="LWJ61" s="235"/>
      <c r="LWK61" s="235"/>
      <c r="LWL61" s="235"/>
      <c r="LWM61" s="235"/>
      <c r="LWN61" s="235"/>
      <c r="LWO61" s="235"/>
      <c r="LWP61" s="235"/>
      <c r="LWQ61" s="235"/>
      <c r="LWR61" s="235"/>
      <c r="LWS61" s="235"/>
      <c r="LWT61" s="235"/>
      <c r="LWU61" s="235"/>
      <c r="LWV61" s="235"/>
      <c r="LWW61" s="235"/>
      <c r="LWX61" s="235"/>
      <c r="LWY61" s="235"/>
      <c r="LWZ61" s="235"/>
      <c r="LXA61" s="235"/>
      <c r="LXB61" s="235"/>
      <c r="LXC61" s="235"/>
      <c r="LXD61" s="235"/>
      <c r="LXE61" s="235"/>
      <c r="LXF61" s="235"/>
      <c r="LXG61" s="235"/>
      <c r="LXH61" s="235"/>
      <c r="LXI61" s="235"/>
      <c r="LXJ61" s="235"/>
      <c r="LXK61" s="235"/>
      <c r="LXL61" s="235"/>
      <c r="LXM61" s="235"/>
      <c r="LXN61" s="235"/>
      <c r="LXO61" s="235"/>
      <c r="LXP61" s="235"/>
      <c r="LXQ61" s="235"/>
      <c r="LXR61" s="235"/>
      <c r="LXS61" s="235"/>
      <c r="LXT61" s="235"/>
      <c r="LXU61" s="235"/>
      <c r="LXV61" s="235"/>
      <c r="LXW61" s="235"/>
      <c r="LXX61" s="235"/>
      <c r="LXY61" s="235"/>
      <c r="LXZ61" s="235"/>
      <c r="LYA61" s="235"/>
      <c r="LYB61" s="235"/>
      <c r="LYC61" s="235"/>
      <c r="LYD61" s="235"/>
      <c r="LYE61" s="235"/>
      <c r="LYF61" s="235"/>
      <c r="LYG61" s="235"/>
      <c r="LYH61" s="235"/>
      <c r="LYI61" s="235"/>
      <c r="LYJ61" s="235"/>
      <c r="LYK61" s="235"/>
      <c r="LYL61" s="235"/>
      <c r="LYM61" s="235"/>
      <c r="LYN61" s="235"/>
      <c r="LYO61" s="235"/>
      <c r="LYP61" s="235"/>
      <c r="LYQ61" s="235"/>
      <c r="LYR61" s="235"/>
      <c r="LYS61" s="235"/>
      <c r="LYT61" s="235"/>
      <c r="LYU61" s="235"/>
      <c r="LYV61" s="235"/>
      <c r="LYW61" s="235"/>
      <c r="LYX61" s="235"/>
      <c r="LYY61" s="235"/>
      <c r="LYZ61" s="235"/>
      <c r="LZA61" s="235"/>
      <c r="LZB61" s="235"/>
      <c r="LZC61" s="235"/>
      <c r="LZD61" s="235"/>
      <c r="LZE61" s="235"/>
      <c r="LZF61" s="235"/>
      <c r="LZG61" s="235"/>
      <c r="LZH61" s="235"/>
      <c r="LZI61" s="235"/>
      <c r="LZJ61" s="235"/>
      <c r="LZK61" s="235"/>
      <c r="LZL61" s="235"/>
      <c r="LZM61" s="235"/>
      <c r="LZN61" s="235"/>
      <c r="LZO61" s="235"/>
      <c r="LZP61" s="235"/>
      <c r="LZQ61" s="235"/>
      <c r="LZR61" s="235"/>
      <c r="LZS61" s="235"/>
      <c r="LZT61" s="235"/>
      <c r="LZU61" s="235"/>
      <c r="LZV61" s="235"/>
      <c r="LZW61" s="235"/>
      <c r="LZX61" s="235"/>
      <c r="LZY61" s="235"/>
      <c r="LZZ61" s="235"/>
      <c r="MAA61" s="235"/>
      <c r="MAB61" s="235"/>
      <c r="MAC61" s="235"/>
      <c r="MAD61" s="235"/>
      <c r="MAE61" s="235"/>
      <c r="MAF61" s="235"/>
      <c r="MAG61" s="235"/>
      <c r="MAH61" s="235"/>
      <c r="MAI61" s="235"/>
      <c r="MAJ61" s="235"/>
      <c r="MAK61" s="235"/>
      <c r="MAL61" s="235"/>
      <c r="MAM61" s="235"/>
      <c r="MAN61" s="235"/>
      <c r="MAO61" s="235"/>
      <c r="MAP61" s="235"/>
      <c r="MAQ61" s="235"/>
      <c r="MAR61" s="235"/>
      <c r="MAS61" s="235"/>
      <c r="MAT61" s="235"/>
      <c r="MAU61" s="235"/>
      <c r="MAV61" s="235"/>
      <c r="MAW61" s="235"/>
      <c r="MAX61" s="235"/>
      <c r="MAY61" s="235"/>
      <c r="MAZ61" s="235"/>
      <c r="MBA61" s="235"/>
      <c r="MBB61" s="235"/>
      <c r="MBC61" s="235"/>
      <c r="MBD61" s="235"/>
      <c r="MBE61" s="235"/>
      <c r="MBF61" s="235"/>
      <c r="MBG61" s="235"/>
      <c r="MBH61" s="235"/>
      <c r="MBI61" s="235"/>
      <c r="MBJ61" s="235"/>
      <c r="MBK61" s="235"/>
      <c r="MBL61" s="235"/>
      <c r="MBM61" s="235"/>
      <c r="MBN61" s="235"/>
      <c r="MBO61" s="235"/>
      <c r="MBP61" s="235"/>
      <c r="MBQ61" s="235"/>
      <c r="MBR61" s="235"/>
      <c r="MBS61" s="235"/>
      <c r="MBT61" s="235"/>
      <c r="MBU61" s="235"/>
      <c r="MBV61" s="235"/>
      <c r="MBW61" s="235"/>
      <c r="MBX61" s="235"/>
      <c r="MBY61" s="235"/>
      <c r="MBZ61" s="235"/>
      <c r="MCA61" s="235"/>
      <c r="MCB61" s="235"/>
      <c r="MCC61" s="235"/>
      <c r="MCD61" s="235"/>
      <c r="MCE61" s="235"/>
      <c r="MCF61" s="235"/>
      <c r="MCG61" s="235"/>
      <c r="MCH61" s="235"/>
      <c r="MCI61" s="235"/>
      <c r="MCJ61" s="235"/>
      <c r="MCK61" s="235"/>
      <c r="MCL61" s="235"/>
      <c r="MCM61" s="235"/>
      <c r="MCN61" s="235"/>
      <c r="MCO61" s="235"/>
      <c r="MCP61" s="235"/>
      <c r="MCQ61" s="235"/>
      <c r="MCR61" s="235"/>
      <c r="MCS61" s="235"/>
      <c r="MCT61" s="235"/>
      <c r="MCU61" s="235"/>
      <c r="MCV61" s="235"/>
      <c r="MCW61" s="235"/>
      <c r="MCX61" s="235"/>
      <c r="MCY61" s="235"/>
      <c r="MCZ61" s="235"/>
      <c r="MDA61" s="235"/>
      <c r="MDB61" s="235"/>
      <c r="MDC61" s="235"/>
      <c r="MDD61" s="235"/>
      <c r="MDE61" s="235"/>
      <c r="MDF61" s="235"/>
      <c r="MDG61" s="235"/>
      <c r="MDH61" s="235"/>
      <c r="MDI61" s="235"/>
      <c r="MDJ61" s="235"/>
      <c r="MDK61" s="235"/>
      <c r="MDL61" s="235"/>
      <c r="MDM61" s="235"/>
      <c r="MDN61" s="235"/>
      <c r="MDO61" s="235"/>
      <c r="MDP61" s="235"/>
      <c r="MDQ61" s="235"/>
      <c r="MDR61" s="235"/>
      <c r="MDS61" s="235"/>
      <c r="MDT61" s="235"/>
      <c r="MDU61" s="235"/>
      <c r="MDV61" s="235"/>
      <c r="MDW61" s="235"/>
      <c r="MDX61" s="235"/>
      <c r="MDY61" s="235"/>
      <c r="MDZ61" s="235"/>
      <c r="MEA61" s="235"/>
      <c r="MEB61" s="235"/>
      <c r="MEC61" s="235"/>
      <c r="MED61" s="235"/>
      <c r="MEE61" s="235"/>
      <c r="MEF61" s="235"/>
      <c r="MEG61" s="235"/>
      <c r="MEH61" s="235"/>
      <c r="MEI61" s="235"/>
      <c r="MEJ61" s="235"/>
      <c r="MEK61" s="235"/>
      <c r="MEL61" s="235"/>
      <c r="MEM61" s="235"/>
      <c r="MEN61" s="235"/>
      <c r="MEO61" s="235"/>
      <c r="MEP61" s="235"/>
      <c r="MEQ61" s="235"/>
      <c r="MER61" s="235"/>
      <c r="MES61" s="235"/>
      <c r="MET61" s="235"/>
      <c r="MEU61" s="235"/>
      <c r="MEV61" s="235"/>
      <c r="MEW61" s="235"/>
      <c r="MEX61" s="235"/>
      <c r="MEY61" s="235"/>
      <c r="MEZ61" s="235"/>
      <c r="MFA61" s="235"/>
      <c r="MFB61" s="235"/>
      <c r="MFC61" s="235"/>
      <c r="MFD61" s="235"/>
      <c r="MFE61" s="235"/>
      <c r="MFF61" s="235"/>
      <c r="MFG61" s="235"/>
      <c r="MFH61" s="235"/>
      <c r="MFI61" s="235"/>
      <c r="MFJ61" s="235"/>
      <c r="MFK61" s="235"/>
      <c r="MFL61" s="235"/>
      <c r="MFM61" s="235"/>
      <c r="MFN61" s="235"/>
      <c r="MFO61" s="235"/>
      <c r="MFP61" s="235"/>
      <c r="MFQ61" s="235"/>
      <c r="MFR61" s="235"/>
      <c r="MFS61" s="235"/>
      <c r="MFT61" s="235"/>
      <c r="MFU61" s="235"/>
      <c r="MFV61" s="235"/>
      <c r="MFW61" s="235"/>
      <c r="MFX61" s="235"/>
      <c r="MFY61" s="235"/>
      <c r="MFZ61" s="235"/>
      <c r="MGA61" s="235"/>
      <c r="MGB61" s="235"/>
      <c r="MGC61" s="235"/>
      <c r="MGD61" s="235"/>
      <c r="MGE61" s="235"/>
      <c r="MGF61" s="235"/>
      <c r="MGG61" s="235"/>
      <c r="MGH61" s="235"/>
      <c r="MGI61" s="235"/>
      <c r="MGJ61" s="235"/>
      <c r="MGK61" s="235"/>
      <c r="MGL61" s="235"/>
      <c r="MGM61" s="235"/>
      <c r="MGN61" s="235"/>
      <c r="MGO61" s="235"/>
      <c r="MGP61" s="235"/>
      <c r="MGQ61" s="235"/>
      <c r="MGR61" s="235"/>
      <c r="MGS61" s="235"/>
      <c r="MGT61" s="235"/>
      <c r="MGU61" s="235"/>
      <c r="MGV61" s="235"/>
      <c r="MGW61" s="235"/>
      <c r="MGX61" s="235"/>
      <c r="MGY61" s="235"/>
      <c r="MGZ61" s="235"/>
      <c r="MHA61" s="235"/>
      <c r="MHB61" s="235"/>
      <c r="MHC61" s="235"/>
      <c r="MHD61" s="235"/>
      <c r="MHE61" s="235"/>
      <c r="MHF61" s="235"/>
      <c r="MHG61" s="235"/>
      <c r="MHH61" s="235"/>
      <c r="MHI61" s="235"/>
      <c r="MHJ61" s="235"/>
      <c r="MHK61" s="235"/>
      <c r="MHL61" s="235"/>
      <c r="MHM61" s="235"/>
      <c r="MHN61" s="235"/>
      <c r="MHO61" s="235"/>
      <c r="MHP61" s="235"/>
      <c r="MHQ61" s="235"/>
      <c r="MHR61" s="235"/>
      <c r="MHS61" s="235"/>
      <c r="MHT61" s="235"/>
      <c r="MHU61" s="235"/>
      <c r="MHV61" s="235"/>
      <c r="MHW61" s="235"/>
      <c r="MHX61" s="235"/>
      <c r="MHY61" s="235"/>
      <c r="MHZ61" s="235"/>
      <c r="MIA61" s="235"/>
      <c r="MIB61" s="235"/>
      <c r="MIC61" s="235"/>
      <c r="MID61" s="235"/>
      <c r="MIE61" s="235"/>
      <c r="MIF61" s="235"/>
      <c r="MIG61" s="235"/>
      <c r="MIH61" s="235"/>
      <c r="MII61" s="235"/>
      <c r="MIJ61" s="235"/>
      <c r="MIK61" s="235"/>
      <c r="MIL61" s="235"/>
      <c r="MIM61" s="235"/>
      <c r="MIN61" s="235"/>
      <c r="MIO61" s="235"/>
      <c r="MIP61" s="235"/>
      <c r="MIQ61" s="235"/>
      <c r="MIR61" s="235"/>
      <c r="MIS61" s="235"/>
      <c r="MIT61" s="235"/>
      <c r="MIU61" s="235"/>
      <c r="MIV61" s="235"/>
      <c r="MIW61" s="235"/>
      <c r="MIX61" s="235"/>
      <c r="MIY61" s="235"/>
      <c r="MIZ61" s="235"/>
      <c r="MJA61" s="235"/>
      <c r="MJB61" s="235"/>
      <c r="MJC61" s="235"/>
      <c r="MJD61" s="235"/>
      <c r="MJE61" s="235"/>
      <c r="MJF61" s="235"/>
      <c r="MJG61" s="235"/>
      <c r="MJH61" s="235"/>
      <c r="MJI61" s="235"/>
      <c r="MJJ61" s="235"/>
      <c r="MJK61" s="235"/>
      <c r="MJL61" s="235"/>
      <c r="MJM61" s="235"/>
      <c r="MJN61" s="235"/>
      <c r="MJO61" s="235"/>
      <c r="MJP61" s="235"/>
      <c r="MJQ61" s="235"/>
      <c r="MJR61" s="235"/>
      <c r="MJS61" s="235"/>
      <c r="MJT61" s="235"/>
      <c r="MJU61" s="235"/>
      <c r="MJV61" s="235"/>
      <c r="MJW61" s="235"/>
      <c r="MJX61" s="235"/>
      <c r="MJY61" s="235"/>
      <c r="MJZ61" s="235"/>
      <c r="MKA61" s="235"/>
      <c r="MKB61" s="235"/>
      <c r="MKC61" s="235"/>
      <c r="MKD61" s="235"/>
      <c r="MKE61" s="235"/>
      <c r="MKF61" s="235"/>
      <c r="MKG61" s="235"/>
      <c r="MKH61" s="235"/>
      <c r="MKI61" s="235"/>
      <c r="MKJ61" s="235"/>
      <c r="MKK61" s="235"/>
      <c r="MKL61" s="235"/>
      <c r="MKM61" s="235"/>
      <c r="MKN61" s="235"/>
      <c r="MKO61" s="235"/>
      <c r="MKP61" s="235"/>
      <c r="MKQ61" s="235"/>
      <c r="MKR61" s="235"/>
      <c r="MKS61" s="235"/>
      <c r="MKT61" s="235"/>
      <c r="MKU61" s="235"/>
      <c r="MKV61" s="235"/>
      <c r="MKW61" s="235"/>
      <c r="MKX61" s="235"/>
      <c r="MKY61" s="235"/>
      <c r="MKZ61" s="235"/>
      <c r="MLA61" s="235"/>
      <c r="MLB61" s="235"/>
      <c r="MLC61" s="235"/>
      <c r="MLD61" s="235"/>
      <c r="MLE61" s="235"/>
      <c r="MLF61" s="235"/>
      <c r="MLG61" s="235"/>
      <c r="MLH61" s="235"/>
      <c r="MLI61" s="235"/>
      <c r="MLJ61" s="235"/>
      <c r="MLK61" s="235"/>
      <c r="MLL61" s="235"/>
      <c r="MLM61" s="235"/>
      <c r="MLN61" s="235"/>
      <c r="MLO61" s="235"/>
      <c r="MLP61" s="235"/>
      <c r="MLQ61" s="235"/>
      <c r="MLR61" s="235"/>
      <c r="MLS61" s="235"/>
      <c r="MLT61" s="235"/>
      <c r="MLU61" s="235"/>
      <c r="MLV61" s="235"/>
      <c r="MLW61" s="235"/>
      <c r="MLX61" s="235"/>
      <c r="MLY61" s="235"/>
      <c r="MLZ61" s="235"/>
      <c r="MMA61" s="235"/>
      <c r="MMB61" s="235"/>
      <c r="MMC61" s="235"/>
      <c r="MMD61" s="235"/>
      <c r="MME61" s="235"/>
      <c r="MMF61" s="235"/>
      <c r="MMG61" s="235"/>
      <c r="MMH61" s="235"/>
      <c r="MMI61" s="235"/>
      <c r="MMJ61" s="235"/>
      <c r="MMK61" s="235"/>
      <c r="MML61" s="235"/>
      <c r="MMM61" s="235"/>
      <c r="MMN61" s="235"/>
      <c r="MMO61" s="235"/>
      <c r="MMP61" s="235"/>
      <c r="MMQ61" s="235"/>
      <c r="MMR61" s="235"/>
      <c r="MMS61" s="235"/>
      <c r="MMT61" s="235"/>
      <c r="MMU61" s="235"/>
      <c r="MMV61" s="235"/>
      <c r="MMW61" s="235"/>
      <c r="MMX61" s="235"/>
      <c r="MMY61" s="235"/>
      <c r="MMZ61" s="235"/>
      <c r="MNA61" s="235"/>
      <c r="MNB61" s="235"/>
      <c r="MNC61" s="235"/>
      <c r="MND61" s="235"/>
      <c r="MNE61" s="235"/>
      <c r="MNF61" s="235"/>
      <c r="MNG61" s="235"/>
      <c r="MNH61" s="235"/>
      <c r="MNI61" s="235"/>
      <c r="MNJ61" s="235"/>
      <c r="MNK61" s="235"/>
      <c r="MNL61" s="235"/>
      <c r="MNM61" s="235"/>
      <c r="MNN61" s="235"/>
      <c r="MNO61" s="235"/>
      <c r="MNP61" s="235"/>
      <c r="MNQ61" s="235"/>
      <c r="MNR61" s="235"/>
      <c r="MNS61" s="235"/>
      <c r="MNT61" s="235"/>
      <c r="MNU61" s="235"/>
      <c r="MNV61" s="235"/>
      <c r="MNW61" s="235"/>
      <c r="MNX61" s="235"/>
      <c r="MNY61" s="235"/>
      <c r="MNZ61" s="235"/>
      <c r="MOA61" s="235"/>
      <c r="MOB61" s="235"/>
      <c r="MOC61" s="235"/>
      <c r="MOD61" s="235"/>
      <c r="MOE61" s="235"/>
      <c r="MOF61" s="235"/>
      <c r="MOG61" s="235"/>
      <c r="MOH61" s="235"/>
      <c r="MOI61" s="235"/>
      <c r="MOJ61" s="235"/>
      <c r="MOK61" s="235"/>
      <c r="MOL61" s="235"/>
      <c r="MOM61" s="235"/>
      <c r="MON61" s="235"/>
      <c r="MOO61" s="235"/>
      <c r="MOP61" s="235"/>
      <c r="MOQ61" s="235"/>
      <c r="MOR61" s="235"/>
      <c r="MOS61" s="235"/>
      <c r="MOT61" s="235"/>
      <c r="MOU61" s="235"/>
      <c r="MOV61" s="235"/>
      <c r="MOW61" s="235"/>
      <c r="MOX61" s="235"/>
      <c r="MOY61" s="235"/>
      <c r="MOZ61" s="235"/>
      <c r="MPA61" s="235"/>
      <c r="MPB61" s="235"/>
      <c r="MPC61" s="235"/>
      <c r="MPD61" s="235"/>
      <c r="MPE61" s="235"/>
      <c r="MPF61" s="235"/>
      <c r="MPG61" s="235"/>
      <c r="MPH61" s="235"/>
      <c r="MPI61" s="235"/>
      <c r="MPJ61" s="235"/>
      <c r="MPK61" s="235"/>
      <c r="MPL61" s="235"/>
      <c r="MPM61" s="235"/>
      <c r="MPN61" s="235"/>
      <c r="MPO61" s="235"/>
      <c r="MPP61" s="235"/>
      <c r="MPQ61" s="235"/>
      <c r="MPR61" s="235"/>
      <c r="MPS61" s="235"/>
      <c r="MPT61" s="235"/>
      <c r="MPU61" s="235"/>
      <c r="MPV61" s="235"/>
      <c r="MPW61" s="235"/>
      <c r="MPX61" s="235"/>
      <c r="MPY61" s="235"/>
      <c r="MPZ61" s="235"/>
      <c r="MQA61" s="235"/>
      <c r="MQB61" s="235"/>
      <c r="MQC61" s="235"/>
      <c r="MQD61" s="235"/>
      <c r="MQE61" s="235"/>
      <c r="MQF61" s="235"/>
      <c r="MQG61" s="235"/>
      <c r="MQH61" s="235"/>
      <c r="MQI61" s="235"/>
      <c r="MQJ61" s="235"/>
      <c r="MQK61" s="235"/>
      <c r="MQL61" s="235"/>
      <c r="MQM61" s="235"/>
      <c r="MQN61" s="235"/>
      <c r="MQO61" s="235"/>
      <c r="MQP61" s="235"/>
      <c r="MQQ61" s="235"/>
      <c r="MQR61" s="235"/>
      <c r="MQS61" s="235"/>
      <c r="MQT61" s="235"/>
      <c r="MQU61" s="235"/>
      <c r="MQV61" s="235"/>
      <c r="MQW61" s="235"/>
      <c r="MQX61" s="235"/>
      <c r="MQY61" s="235"/>
      <c r="MQZ61" s="235"/>
      <c r="MRA61" s="235"/>
      <c r="MRB61" s="235"/>
      <c r="MRC61" s="235"/>
      <c r="MRD61" s="235"/>
      <c r="MRE61" s="235"/>
      <c r="MRF61" s="235"/>
      <c r="MRG61" s="235"/>
      <c r="MRH61" s="235"/>
      <c r="MRI61" s="235"/>
      <c r="MRJ61" s="235"/>
      <c r="MRK61" s="235"/>
      <c r="MRL61" s="235"/>
      <c r="MRM61" s="235"/>
      <c r="MRN61" s="235"/>
      <c r="MRO61" s="235"/>
      <c r="MRP61" s="235"/>
      <c r="MRQ61" s="235"/>
      <c r="MRR61" s="235"/>
      <c r="MRS61" s="235"/>
      <c r="MRT61" s="235"/>
      <c r="MRU61" s="235"/>
      <c r="MRV61" s="235"/>
      <c r="MRW61" s="235"/>
      <c r="MRX61" s="235"/>
      <c r="MRY61" s="235"/>
      <c r="MRZ61" s="235"/>
      <c r="MSA61" s="235"/>
      <c r="MSB61" s="235"/>
      <c r="MSC61" s="235"/>
      <c r="MSD61" s="235"/>
      <c r="MSE61" s="235"/>
      <c r="MSF61" s="235"/>
      <c r="MSG61" s="235"/>
      <c r="MSH61" s="235"/>
      <c r="MSI61" s="235"/>
      <c r="MSJ61" s="235"/>
      <c r="MSK61" s="235"/>
      <c r="MSL61" s="235"/>
      <c r="MSM61" s="235"/>
      <c r="MSN61" s="235"/>
      <c r="MSO61" s="235"/>
      <c r="MSP61" s="235"/>
      <c r="MSQ61" s="235"/>
      <c r="MSR61" s="235"/>
      <c r="MSS61" s="235"/>
      <c r="MST61" s="235"/>
      <c r="MSU61" s="235"/>
      <c r="MSV61" s="235"/>
      <c r="MSW61" s="235"/>
      <c r="MSX61" s="235"/>
      <c r="MSY61" s="235"/>
      <c r="MSZ61" s="235"/>
      <c r="MTA61" s="235"/>
      <c r="MTB61" s="235"/>
      <c r="MTC61" s="235"/>
      <c r="MTD61" s="235"/>
      <c r="MTE61" s="235"/>
      <c r="MTF61" s="235"/>
      <c r="MTG61" s="235"/>
      <c r="MTH61" s="235"/>
      <c r="MTI61" s="235"/>
      <c r="MTJ61" s="235"/>
      <c r="MTK61" s="235"/>
      <c r="MTL61" s="235"/>
      <c r="MTM61" s="235"/>
      <c r="MTN61" s="235"/>
      <c r="MTO61" s="235"/>
      <c r="MTP61" s="235"/>
      <c r="MTQ61" s="235"/>
      <c r="MTR61" s="235"/>
      <c r="MTS61" s="235"/>
      <c r="MTT61" s="235"/>
      <c r="MTU61" s="235"/>
      <c r="MTV61" s="235"/>
      <c r="MTW61" s="235"/>
      <c r="MTX61" s="235"/>
      <c r="MTY61" s="235"/>
      <c r="MTZ61" s="235"/>
      <c r="MUA61" s="235"/>
      <c r="MUB61" s="235"/>
      <c r="MUC61" s="235"/>
      <c r="MUD61" s="235"/>
      <c r="MUE61" s="235"/>
      <c r="MUF61" s="235"/>
      <c r="MUG61" s="235"/>
      <c r="MUH61" s="235"/>
      <c r="MUI61" s="235"/>
      <c r="MUJ61" s="235"/>
      <c r="MUK61" s="235"/>
      <c r="MUL61" s="235"/>
      <c r="MUM61" s="235"/>
      <c r="MUN61" s="235"/>
      <c r="MUO61" s="235"/>
      <c r="MUP61" s="235"/>
      <c r="MUQ61" s="235"/>
      <c r="MUR61" s="235"/>
      <c r="MUS61" s="235"/>
      <c r="MUT61" s="235"/>
      <c r="MUU61" s="235"/>
      <c r="MUV61" s="235"/>
      <c r="MUW61" s="235"/>
      <c r="MUX61" s="235"/>
      <c r="MUY61" s="235"/>
      <c r="MUZ61" s="235"/>
      <c r="MVA61" s="235"/>
      <c r="MVB61" s="235"/>
      <c r="MVC61" s="235"/>
      <c r="MVD61" s="235"/>
      <c r="MVE61" s="235"/>
      <c r="MVF61" s="235"/>
      <c r="MVG61" s="235"/>
      <c r="MVH61" s="235"/>
      <c r="MVI61" s="235"/>
      <c r="MVJ61" s="235"/>
      <c r="MVK61" s="235"/>
      <c r="MVL61" s="235"/>
      <c r="MVM61" s="235"/>
      <c r="MVN61" s="235"/>
      <c r="MVO61" s="235"/>
      <c r="MVP61" s="235"/>
      <c r="MVQ61" s="235"/>
      <c r="MVR61" s="235"/>
      <c r="MVS61" s="235"/>
      <c r="MVT61" s="235"/>
      <c r="MVU61" s="235"/>
      <c r="MVV61" s="235"/>
      <c r="MVW61" s="235"/>
      <c r="MVX61" s="235"/>
      <c r="MVY61" s="235"/>
      <c r="MVZ61" s="235"/>
      <c r="MWA61" s="235"/>
      <c r="MWB61" s="235"/>
      <c r="MWC61" s="235"/>
      <c r="MWD61" s="235"/>
      <c r="MWE61" s="235"/>
      <c r="MWF61" s="235"/>
      <c r="MWG61" s="235"/>
      <c r="MWH61" s="235"/>
      <c r="MWI61" s="235"/>
      <c r="MWJ61" s="235"/>
      <c r="MWK61" s="235"/>
      <c r="MWL61" s="235"/>
      <c r="MWM61" s="235"/>
      <c r="MWN61" s="235"/>
      <c r="MWO61" s="235"/>
      <c r="MWP61" s="235"/>
      <c r="MWQ61" s="235"/>
      <c r="MWR61" s="235"/>
      <c r="MWS61" s="235"/>
      <c r="MWT61" s="235"/>
      <c r="MWU61" s="235"/>
      <c r="MWV61" s="235"/>
      <c r="MWW61" s="235"/>
      <c r="MWX61" s="235"/>
      <c r="MWY61" s="235"/>
      <c r="MWZ61" s="235"/>
      <c r="MXA61" s="235"/>
      <c r="MXB61" s="235"/>
      <c r="MXC61" s="235"/>
      <c r="MXD61" s="235"/>
      <c r="MXE61" s="235"/>
      <c r="MXF61" s="235"/>
      <c r="MXG61" s="235"/>
      <c r="MXH61" s="235"/>
      <c r="MXI61" s="235"/>
      <c r="MXJ61" s="235"/>
      <c r="MXK61" s="235"/>
      <c r="MXL61" s="235"/>
      <c r="MXM61" s="235"/>
      <c r="MXN61" s="235"/>
      <c r="MXO61" s="235"/>
      <c r="MXP61" s="235"/>
      <c r="MXQ61" s="235"/>
      <c r="MXR61" s="235"/>
      <c r="MXS61" s="235"/>
      <c r="MXT61" s="235"/>
      <c r="MXU61" s="235"/>
      <c r="MXV61" s="235"/>
      <c r="MXW61" s="235"/>
      <c r="MXX61" s="235"/>
      <c r="MXY61" s="235"/>
      <c r="MXZ61" s="235"/>
      <c r="MYA61" s="235"/>
      <c r="MYB61" s="235"/>
      <c r="MYC61" s="235"/>
      <c r="MYD61" s="235"/>
      <c r="MYE61" s="235"/>
      <c r="MYF61" s="235"/>
      <c r="MYG61" s="235"/>
      <c r="MYH61" s="235"/>
      <c r="MYI61" s="235"/>
      <c r="MYJ61" s="235"/>
      <c r="MYK61" s="235"/>
      <c r="MYL61" s="235"/>
      <c r="MYM61" s="235"/>
      <c r="MYN61" s="235"/>
      <c r="MYO61" s="235"/>
      <c r="MYP61" s="235"/>
      <c r="MYQ61" s="235"/>
      <c r="MYR61" s="235"/>
      <c r="MYS61" s="235"/>
      <c r="MYT61" s="235"/>
      <c r="MYU61" s="235"/>
      <c r="MYV61" s="235"/>
      <c r="MYW61" s="235"/>
      <c r="MYX61" s="235"/>
      <c r="MYY61" s="235"/>
      <c r="MYZ61" s="235"/>
      <c r="MZA61" s="235"/>
      <c r="MZB61" s="235"/>
      <c r="MZC61" s="235"/>
      <c r="MZD61" s="235"/>
      <c r="MZE61" s="235"/>
      <c r="MZF61" s="235"/>
      <c r="MZG61" s="235"/>
      <c r="MZH61" s="235"/>
      <c r="MZI61" s="235"/>
      <c r="MZJ61" s="235"/>
      <c r="MZK61" s="235"/>
      <c r="MZL61" s="235"/>
      <c r="MZM61" s="235"/>
      <c r="MZN61" s="235"/>
      <c r="MZO61" s="235"/>
      <c r="MZP61" s="235"/>
      <c r="MZQ61" s="235"/>
      <c r="MZR61" s="235"/>
      <c r="MZS61" s="235"/>
      <c r="MZT61" s="235"/>
      <c r="MZU61" s="235"/>
      <c r="MZV61" s="235"/>
      <c r="MZW61" s="235"/>
      <c r="MZX61" s="235"/>
      <c r="MZY61" s="235"/>
      <c r="MZZ61" s="235"/>
      <c r="NAA61" s="235"/>
      <c r="NAB61" s="235"/>
      <c r="NAC61" s="235"/>
      <c r="NAD61" s="235"/>
      <c r="NAE61" s="235"/>
      <c r="NAF61" s="235"/>
      <c r="NAG61" s="235"/>
      <c r="NAH61" s="235"/>
      <c r="NAI61" s="235"/>
      <c r="NAJ61" s="235"/>
      <c r="NAK61" s="235"/>
      <c r="NAL61" s="235"/>
      <c r="NAM61" s="235"/>
      <c r="NAN61" s="235"/>
      <c r="NAO61" s="235"/>
      <c r="NAP61" s="235"/>
      <c r="NAQ61" s="235"/>
      <c r="NAR61" s="235"/>
      <c r="NAS61" s="235"/>
      <c r="NAT61" s="235"/>
      <c r="NAU61" s="235"/>
      <c r="NAV61" s="235"/>
      <c r="NAW61" s="235"/>
      <c r="NAX61" s="235"/>
      <c r="NAY61" s="235"/>
      <c r="NAZ61" s="235"/>
      <c r="NBA61" s="235"/>
      <c r="NBB61" s="235"/>
      <c r="NBC61" s="235"/>
      <c r="NBD61" s="235"/>
      <c r="NBE61" s="235"/>
      <c r="NBF61" s="235"/>
      <c r="NBG61" s="235"/>
      <c r="NBH61" s="235"/>
      <c r="NBI61" s="235"/>
      <c r="NBJ61" s="235"/>
      <c r="NBK61" s="235"/>
      <c r="NBL61" s="235"/>
      <c r="NBM61" s="235"/>
      <c r="NBN61" s="235"/>
      <c r="NBO61" s="235"/>
      <c r="NBP61" s="235"/>
      <c r="NBQ61" s="235"/>
      <c r="NBR61" s="235"/>
      <c r="NBS61" s="235"/>
      <c r="NBT61" s="235"/>
      <c r="NBU61" s="235"/>
      <c r="NBV61" s="235"/>
      <c r="NBW61" s="235"/>
      <c r="NBX61" s="235"/>
      <c r="NBY61" s="235"/>
      <c r="NBZ61" s="235"/>
      <c r="NCA61" s="235"/>
      <c r="NCB61" s="235"/>
      <c r="NCC61" s="235"/>
      <c r="NCD61" s="235"/>
      <c r="NCE61" s="235"/>
      <c r="NCF61" s="235"/>
      <c r="NCG61" s="235"/>
      <c r="NCH61" s="235"/>
      <c r="NCI61" s="235"/>
      <c r="NCJ61" s="235"/>
      <c r="NCK61" s="235"/>
      <c r="NCL61" s="235"/>
      <c r="NCM61" s="235"/>
      <c r="NCN61" s="235"/>
      <c r="NCO61" s="235"/>
      <c r="NCP61" s="235"/>
      <c r="NCQ61" s="235"/>
      <c r="NCR61" s="235"/>
      <c r="NCS61" s="235"/>
      <c r="NCT61" s="235"/>
      <c r="NCU61" s="235"/>
      <c r="NCV61" s="235"/>
      <c r="NCW61" s="235"/>
      <c r="NCX61" s="235"/>
      <c r="NCY61" s="235"/>
      <c r="NCZ61" s="235"/>
      <c r="NDA61" s="235"/>
      <c r="NDB61" s="235"/>
      <c r="NDC61" s="235"/>
      <c r="NDD61" s="235"/>
      <c r="NDE61" s="235"/>
      <c r="NDF61" s="235"/>
      <c r="NDG61" s="235"/>
      <c r="NDH61" s="235"/>
      <c r="NDI61" s="235"/>
      <c r="NDJ61" s="235"/>
      <c r="NDK61" s="235"/>
      <c r="NDL61" s="235"/>
      <c r="NDM61" s="235"/>
      <c r="NDN61" s="235"/>
      <c r="NDO61" s="235"/>
      <c r="NDP61" s="235"/>
      <c r="NDQ61" s="235"/>
      <c r="NDR61" s="235"/>
      <c r="NDS61" s="235"/>
      <c r="NDT61" s="235"/>
      <c r="NDU61" s="235"/>
      <c r="NDV61" s="235"/>
      <c r="NDW61" s="235"/>
      <c r="NDX61" s="235"/>
      <c r="NDY61" s="235"/>
      <c r="NDZ61" s="235"/>
      <c r="NEA61" s="235"/>
      <c r="NEB61" s="235"/>
      <c r="NEC61" s="235"/>
      <c r="NED61" s="235"/>
      <c r="NEE61" s="235"/>
      <c r="NEF61" s="235"/>
      <c r="NEG61" s="235"/>
      <c r="NEH61" s="235"/>
      <c r="NEI61" s="235"/>
      <c r="NEJ61" s="235"/>
      <c r="NEK61" s="235"/>
      <c r="NEL61" s="235"/>
      <c r="NEM61" s="235"/>
      <c r="NEN61" s="235"/>
      <c r="NEO61" s="235"/>
      <c r="NEP61" s="235"/>
      <c r="NEQ61" s="235"/>
      <c r="NER61" s="235"/>
      <c r="NES61" s="235"/>
      <c r="NET61" s="235"/>
      <c r="NEU61" s="235"/>
      <c r="NEV61" s="235"/>
      <c r="NEW61" s="235"/>
      <c r="NEX61" s="235"/>
      <c r="NEY61" s="235"/>
      <c r="NEZ61" s="235"/>
      <c r="NFA61" s="235"/>
      <c r="NFB61" s="235"/>
      <c r="NFC61" s="235"/>
      <c r="NFD61" s="235"/>
      <c r="NFE61" s="235"/>
      <c r="NFF61" s="235"/>
      <c r="NFG61" s="235"/>
      <c r="NFH61" s="235"/>
      <c r="NFI61" s="235"/>
      <c r="NFJ61" s="235"/>
      <c r="NFK61" s="235"/>
      <c r="NFL61" s="235"/>
      <c r="NFM61" s="235"/>
      <c r="NFN61" s="235"/>
      <c r="NFO61" s="235"/>
      <c r="NFP61" s="235"/>
      <c r="NFQ61" s="235"/>
      <c r="NFR61" s="235"/>
      <c r="NFS61" s="235"/>
      <c r="NFT61" s="235"/>
      <c r="NFU61" s="235"/>
      <c r="NFV61" s="235"/>
      <c r="NFW61" s="235"/>
      <c r="NFX61" s="235"/>
      <c r="NFY61" s="235"/>
      <c r="NFZ61" s="235"/>
      <c r="NGA61" s="235"/>
      <c r="NGB61" s="235"/>
      <c r="NGC61" s="235"/>
      <c r="NGD61" s="235"/>
      <c r="NGE61" s="235"/>
      <c r="NGF61" s="235"/>
      <c r="NGG61" s="235"/>
      <c r="NGH61" s="235"/>
      <c r="NGI61" s="235"/>
      <c r="NGJ61" s="235"/>
      <c r="NGK61" s="235"/>
      <c r="NGL61" s="235"/>
      <c r="NGM61" s="235"/>
      <c r="NGN61" s="235"/>
      <c r="NGO61" s="235"/>
      <c r="NGP61" s="235"/>
      <c r="NGQ61" s="235"/>
      <c r="NGR61" s="235"/>
      <c r="NGS61" s="235"/>
      <c r="NGT61" s="235"/>
      <c r="NGU61" s="235"/>
      <c r="NGV61" s="235"/>
      <c r="NGW61" s="235"/>
      <c r="NGX61" s="235"/>
      <c r="NGY61" s="235"/>
      <c r="NGZ61" s="235"/>
      <c r="NHA61" s="235"/>
      <c r="NHB61" s="235"/>
      <c r="NHC61" s="235"/>
      <c r="NHD61" s="235"/>
      <c r="NHE61" s="235"/>
      <c r="NHF61" s="235"/>
      <c r="NHG61" s="235"/>
      <c r="NHH61" s="235"/>
      <c r="NHI61" s="235"/>
      <c r="NHJ61" s="235"/>
      <c r="NHK61" s="235"/>
      <c r="NHL61" s="235"/>
      <c r="NHM61" s="235"/>
      <c r="NHN61" s="235"/>
      <c r="NHO61" s="235"/>
      <c r="NHP61" s="235"/>
      <c r="NHQ61" s="235"/>
      <c r="NHR61" s="235"/>
      <c r="NHS61" s="235"/>
      <c r="NHT61" s="235"/>
      <c r="NHU61" s="235"/>
      <c r="NHV61" s="235"/>
      <c r="NHW61" s="235"/>
      <c r="NHX61" s="235"/>
      <c r="NHY61" s="235"/>
      <c r="NHZ61" s="235"/>
      <c r="NIA61" s="235"/>
      <c r="NIB61" s="235"/>
      <c r="NIC61" s="235"/>
      <c r="NID61" s="235"/>
      <c r="NIE61" s="235"/>
      <c r="NIF61" s="235"/>
      <c r="NIG61" s="235"/>
      <c r="NIH61" s="235"/>
      <c r="NII61" s="235"/>
      <c r="NIJ61" s="235"/>
      <c r="NIK61" s="235"/>
      <c r="NIL61" s="235"/>
      <c r="NIM61" s="235"/>
      <c r="NIN61" s="235"/>
      <c r="NIO61" s="235"/>
      <c r="NIP61" s="235"/>
      <c r="NIQ61" s="235"/>
      <c r="NIR61" s="235"/>
      <c r="NIS61" s="235"/>
      <c r="NIT61" s="235"/>
      <c r="NIU61" s="235"/>
      <c r="NIV61" s="235"/>
      <c r="NIW61" s="235"/>
      <c r="NIX61" s="235"/>
      <c r="NIY61" s="235"/>
      <c r="NIZ61" s="235"/>
      <c r="NJA61" s="235"/>
      <c r="NJB61" s="235"/>
      <c r="NJC61" s="235"/>
      <c r="NJD61" s="235"/>
      <c r="NJE61" s="235"/>
      <c r="NJF61" s="235"/>
      <c r="NJG61" s="235"/>
      <c r="NJH61" s="235"/>
      <c r="NJI61" s="235"/>
      <c r="NJJ61" s="235"/>
      <c r="NJK61" s="235"/>
      <c r="NJL61" s="235"/>
      <c r="NJM61" s="235"/>
      <c r="NJN61" s="235"/>
      <c r="NJO61" s="235"/>
      <c r="NJP61" s="235"/>
      <c r="NJQ61" s="235"/>
      <c r="NJR61" s="235"/>
      <c r="NJS61" s="235"/>
      <c r="NJT61" s="235"/>
      <c r="NJU61" s="235"/>
      <c r="NJV61" s="235"/>
      <c r="NJW61" s="235"/>
      <c r="NJX61" s="235"/>
      <c r="NJY61" s="235"/>
      <c r="NJZ61" s="235"/>
      <c r="NKA61" s="235"/>
      <c r="NKB61" s="235"/>
      <c r="NKC61" s="235"/>
      <c r="NKD61" s="235"/>
      <c r="NKE61" s="235"/>
      <c r="NKF61" s="235"/>
      <c r="NKG61" s="235"/>
      <c r="NKH61" s="235"/>
      <c r="NKI61" s="235"/>
      <c r="NKJ61" s="235"/>
      <c r="NKK61" s="235"/>
      <c r="NKL61" s="235"/>
      <c r="NKM61" s="235"/>
      <c r="NKN61" s="235"/>
      <c r="NKO61" s="235"/>
      <c r="NKP61" s="235"/>
      <c r="NKQ61" s="235"/>
      <c r="NKR61" s="235"/>
      <c r="NKS61" s="235"/>
      <c r="NKT61" s="235"/>
      <c r="NKU61" s="235"/>
      <c r="NKV61" s="235"/>
      <c r="NKW61" s="235"/>
      <c r="NKX61" s="235"/>
      <c r="NKY61" s="235"/>
      <c r="NKZ61" s="235"/>
      <c r="NLA61" s="235"/>
      <c r="NLB61" s="235"/>
      <c r="NLC61" s="235"/>
      <c r="NLD61" s="235"/>
      <c r="NLE61" s="235"/>
      <c r="NLF61" s="235"/>
      <c r="NLG61" s="235"/>
      <c r="NLH61" s="235"/>
      <c r="NLI61" s="235"/>
      <c r="NLJ61" s="235"/>
      <c r="NLK61" s="235"/>
      <c r="NLL61" s="235"/>
      <c r="NLM61" s="235"/>
      <c r="NLN61" s="235"/>
      <c r="NLO61" s="235"/>
      <c r="NLP61" s="235"/>
      <c r="NLQ61" s="235"/>
      <c r="NLR61" s="235"/>
      <c r="NLS61" s="235"/>
      <c r="NLT61" s="235"/>
      <c r="NLU61" s="235"/>
      <c r="NLV61" s="235"/>
      <c r="NLW61" s="235"/>
      <c r="NLX61" s="235"/>
      <c r="NLY61" s="235"/>
      <c r="NLZ61" s="235"/>
      <c r="NMA61" s="235"/>
      <c r="NMB61" s="235"/>
      <c r="NMC61" s="235"/>
      <c r="NMD61" s="235"/>
      <c r="NME61" s="235"/>
      <c r="NMF61" s="235"/>
      <c r="NMG61" s="235"/>
      <c r="NMH61" s="235"/>
      <c r="NMI61" s="235"/>
      <c r="NMJ61" s="235"/>
      <c r="NMK61" s="235"/>
      <c r="NML61" s="235"/>
      <c r="NMM61" s="235"/>
      <c r="NMN61" s="235"/>
      <c r="NMO61" s="235"/>
      <c r="NMP61" s="235"/>
      <c r="NMQ61" s="235"/>
      <c r="NMR61" s="235"/>
      <c r="NMS61" s="235"/>
      <c r="NMT61" s="235"/>
      <c r="NMU61" s="235"/>
      <c r="NMV61" s="235"/>
      <c r="NMW61" s="235"/>
      <c r="NMX61" s="235"/>
      <c r="NMY61" s="235"/>
      <c r="NMZ61" s="235"/>
      <c r="NNA61" s="235"/>
      <c r="NNB61" s="235"/>
      <c r="NNC61" s="235"/>
      <c r="NND61" s="235"/>
      <c r="NNE61" s="235"/>
      <c r="NNF61" s="235"/>
      <c r="NNG61" s="235"/>
      <c r="NNH61" s="235"/>
      <c r="NNI61" s="235"/>
      <c r="NNJ61" s="235"/>
      <c r="NNK61" s="235"/>
      <c r="NNL61" s="235"/>
      <c r="NNM61" s="235"/>
      <c r="NNN61" s="235"/>
      <c r="NNO61" s="235"/>
      <c r="NNP61" s="235"/>
      <c r="NNQ61" s="235"/>
      <c r="NNR61" s="235"/>
      <c r="NNS61" s="235"/>
      <c r="NNT61" s="235"/>
      <c r="NNU61" s="235"/>
      <c r="NNV61" s="235"/>
      <c r="NNW61" s="235"/>
      <c r="NNX61" s="235"/>
      <c r="NNY61" s="235"/>
      <c r="NNZ61" s="235"/>
      <c r="NOA61" s="235"/>
      <c r="NOB61" s="235"/>
      <c r="NOC61" s="235"/>
      <c r="NOD61" s="235"/>
      <c r="NOE61" s="235"/>
      <c r="NOF61" s="235"/>
      <c r="NOG61" s="235"/>
      <c r="NOH61" s="235"/>
      <c r="NOI61" s="235"/>
      <c r="NOJ61" s="235"/>
      <c r="NOK61" s="235"/>
      <c r="NOL61" s="235"/>
      <c r="NOM61" s="235"/>
      <c r="NON61" s="235"/>
      <c r="NOO61" s="235"/>
      <c r="NOP61" s="235"/>
      <c r="NOQ61" s="235"/>
      <c r="NOR61" s="235"/>
      <c r="NOS61" s="235"/>
      <c r="NOT61" s="235"/>
      <c r="NOU61" s="235"/>
      <c r="NOV61" s="235"/>
      <c r="NOW61" s="235"/>
      <c r="NOX61" s="235"/>
      <c r="NOY61" s="235"/>
      <c r="NOZ61" s="235"/>
      <c r="NPA61" s="235"/>
      <c r="NPB61" s="235"/>
      <c r="NPC61" s="235"/>
      <c r="NPD61" s="235"/>
      <c r="NPE61" s="235"/>
      <c r="NPF61" s="235"/>
      <c r="NPG61" s="235"/>
      <c r="NPH61" s="235"/>
      <c r="NPI61" s="235"/>
      <c r="NPJ61" s="235"/>
      <c r="NPK61" s="235"/>
      <c r="NPL61" s="235"/>
      <c r="NPM61" s="235"/>
      <c r="NPN61" s="235"/>
      <c r="NPO61" s="235"/>
      <c r="NPP61" s="235"/>
      <c r="NPQ61" s="235"/>
      <c r="NPR61" s="235"/>
      <c r="NPS61" s="235"/>
      <c r="NPT61" s="235"/>
      <c r="NPU61" s="235"/>
      <c r="NPV61" s="235"/>
      <c r="NPW61" s="235"/>
      <c r="NPX61" s="235"/>
      <c r="NPY61" s="235"/>
      <c r="NPZ61" s="235"/>
      <c r="NQA61" s="235"/>
      <c r="NQB61" s="235"/>
      <c r="NQC61" s="235"/>
      <c r="NQD61" s="235"/>
      <c r="NQE61" s="235"/>
      <c r="NQF61" s="235"/>
      <c r="NQG61" s="235"/>
      <c r="NQH61" s="235"/>
      <c r="NQI61" s="235"/>
      <c r="NQJ61" s="235"/>
      <c r="NQK61" s="235"/>
      <c r="NQL61" s="235"/>
      <c r="NQM61" s="235"/>
      <c r="NQN61" s="235"/>
      <c r="NQO61" s="235"/>
      <c r="NQP61" s="235"/>
      <c r="NQQ61" s="235"/>
      <c r="NQR61" s="235"/>
      <c r="NQS61" s="235"/>
      <c r="NQT61" s="235"/>
      <c r="NQU61" s="235"/>
      <c r="NQV61" s="235"/>
      <c r="NQW61" s="235"/>
      <c r="NQX61" s="235"/>
      <c r="NQY61" s="235"/>
      <c r="NQZ61" s="235"/>
      <c r="NRA61" s="235"/>
      <c r="NRB61" s="235"/>
      <c r="NRC61" s="235"/>
      <c r="NRD61" s="235"/>
      <c r="NRE61" s="235"/>
      <c r="NRF61" s="235"/>
      <c r="NRG61" s="235"/>
      <c r="NRH61" s="235"/>
      <c r="NRI61" s="235"/>
      <c r="NRJ61" s="235"/>
      <c r="NRK61" s="235"/>
      <c r="NRL61" s="235"/>
      <c r="NRM61" s="235"/>
      <c r="NRN61" s="235"/>
      <c r="NRO61" s="235"/>
      <c r="NRP61" s="235"/>
      <c r="NRQ61" s="235"/>
      <c r="NRR61" s="235"/>
      <c r="NRS61" s="235"/>
      <c r="NRT61" s="235"/>
      <c r="NRU61" s="235"/>
      <c r="NRV61" s="235"/>
      <c r="NRW61" s="235"/>
      <c r="NRX61" s="235"/>
      <c r="NRY61" s="235"/>
      <c r="NRZ61" s="235"/>
      <c r="NSA61" s="235"/>
      <c r="NSB61" s="235"/>
      <c r="NSC61" s="235"/>
      <c r="NSD61" s="235"/>
      <c r="NSE61" s="235"/>
      <c r="NSF61" s="235"/>
      <c r="NSG61" s="235"/>
      <c r="NSH61" s="235"/>
      <c r="NSI61" s="235"/>
      <c r="NSJ61" s="235"/>
      <c r="NSK61" s="235"/>
      <c r="NSL61" s="235"/>
      <c r="NSM61" s="235"/>
      <c r="NSN61" s="235"/>
      <c r="NSO61" s="235"/>
      <c r="NSP61" s="235"/>
      <c r="NSQ61" s="235"/>
      <c r="NSR61" s="235"/>
      <c r="NSS61" s="235"/>
      <c r="NST61" s="235"/>
      <c r="NSU61" s="235"/>
      <c r="NSV61" s="235"/>
      <c r="NSW61" s="235"/>
      <c r="NSX61" s="235"/>
      <c r="NSY61" s="235"/>
      <c r="NSZ61" s="235"/>
      <c r="NTA61" s="235"/>
      <c r="NTB61" s="235"/>
      <c r="NTC61" s="235"/>
      <c r="NTD61" s="235"/>
      <c r="NTE61" s="235"/>
      <c r="NTF61" s="235"/>
      <c r="NTG61" s="235"/>
      <c r="NTH61" s="235"/>
      <c r="NTI61" s="235"/>
      <c r="NTJ61" s="235"/>
      <c r="NTK61" s="235"/>
      <c r="NTL61" s="235"/>
      <c r="NTM61" s="235"/>
      <c r="NTN61" s="235"/>
      <c r="NTO61" s="235"/>
      <c r="NTP61" s="235"/>
      <c r="NTQ61" s="235"/>
      <c r="NTR61" s="235"/>
      <c r="NTS61" s="235"/>
      <c r="NTT61" s="235"/>
      <c r="NTU61" s="235"/>
      <c r="NTV61" s="235"/>
      <c r="NTW61" s="235"/>
      <c r="NTX61" s="235"/>
      <c r="NTY61" s="235"/>
      <c r="NTZ61" s="235"/>
      <c r="NUA61" s="235"/>
      <c r="NUB61" s="235"/>
      <c r="NUC61" s="235"/>
      <c r="NUD61" s="235"/>
      <c r="NUE61" s="235"/>
      <c r="NUF61" s="235"/>
      <c r="NUG61" s="235"/>
      <c r="NUH61" s="235"/>
      <c r="NUI61" s="235"/>
      <c r="NUJ61" s="235"/>
      <c r="NUK61" s="235"/>
      <c r="NUL61" s="235"/>
      <c r="NUM61" s="235"/>
      <c r="NUN61" s="235"/>
      <c r="NUO61" s="235"/>
      <c r="NUP61" s="235"/>
      <c r="NUQ61" s="235"/>
      <c r="NUR61" s="235"/>
      <c r="NUS61" s="235"/>
      <c r="NUT61" s="235"/>
      <c r="NUU61" s="235"/>
      <c r="NUV61" s="235"/>
      <c r="NUW61" s="235"/>
      <c r="NUX61" s="235"/>
      <c r="NUY61" s="235"/>
      <c r="NUZ61" s="235"/>
      <c r="NVA61" s="235"/>
      <c r="NVB61" s="235"/>
      <c r="NVC61" s="235"/>
      <c r="NVD61" s="235"/>
      <c r="NVE61" s="235"/>
      <c r="NVF61" s="235"/>
      <c r="NVG61" s="235"/>
      <c r="NVH61" s="235"/>
      <c r="NVI61" s="235"/>
      <c r="NVJ61" s="235"/>
      <c r="NVK61" s="235"/>
      <c r="NVL61" s="235"/>
      <c r="NVM61" s="235"/>
      <c r="NVN61" s="235"/>
      <c r="NVO61" s="235"/>
      <c r="NVP61" s="235"/>
      <c r="NVQ61" s="235"/>
      <c r="NVR61" s="235"/>
      <c r="NVS61" s="235"/>
      <c r="NVT61" s="235"/>
      <c r="NVU61" s="235"/>
      <c r="NVV61" s="235"/>
      <c r="NVW61" s="235"/>
      <c r="NVX61" s="235"/>
      <c r="NVY61" s="235"/>
      <c r="NVZ61" s="235"/>
      <c r="NWA61" s="235"/>
      <c r="NWB61" s="235"/>
      <c r="NWC61" s="235"/>
      <c r="NWD61" s="235"/>
      <c r="NWE61" s="235"/>
      <c r="NWF61" s="235"/>
      <c r="NWG61" s="235"/>
      <c r="NWH61" s="235"/>
      <c r="NWI61" s="235"/>
      <c r="NWJ61" s="235"/>
      <c r="NWK61" s="235"/>
      <c r="NWL61" s="235"/>
      <c r="NWM61" s="235"/>
      <c r="NWN61" s="235"/>
      <c r="NWO61" s="235"/>
      <c r="NWP61" s="235"/>
      <c r="NWQ61" s="235"/>
      <c r="NWR61" s="235"/>
      <c r="NWS61" s="235"/>
      <c r="NWT61" s="235"/>
      <c r="NWU61" s="235"/>
      <c r="NWV61" s="235"/>
      <c r="NWW61" s="235"/>
      <c r="NWX61" s="235"/>
      <c r="NWY61" s="235"/>
      <c r="NWZ61" s="235"/>
      <c r="NXA61" s="235"/>
      <c r="NXB61" s="235"/>
      <c r="NXC61" s="235"/>
      <c r="NXD61" s="235"/>
      <c r="NXE61" s="235"/>
      <c r="NXF61" s="235"/>
      <c r="NXG61" s="235"/>
      <c r="NXH61" s="235"/>
      <c r="NXI61" s="235"/>
      <c r="NXJ61" s="235"/>
      <c r="NXK61" s="235"/>
      <c r="NXL61" s="235"/>
      <c r="NXM61" s="235"/>
      <c r="NXN61" s="235"/>
      <c r="NXO61" s="235"/>
      <c r="NXP61" s="235"/>
      <c r="NXQ61" s="235"/>
      <c r="NXR61" s="235"/>
      <c r="NXS61" s="235"/>
      <c r="NXT61" s="235"/>
      <c r="NXU61" s="235"/>
      <c r="NXV61" s="235"/>
      <c r="NXW61" s="235"/>
      <c r="NXX61" s="235"/>
      <c r="NXY61" s="235"/>
      <c r="NXZ61" s="235"/>
      <c r="NYA61" s="235"/>
      <c r="NYB61" s="235"/>
      <c r="NYC61" s="235"/>
      <c r="NYD61" s="235"/>
      <c r="NYE61" s="235"/>
      <c r="NYF61" s="235"/>
      <c r="NYG61" s="235"/>
      <c r="NYH61" s="235"/>
      <c r="NYI61" s="235"/>
      <c r="NYJ61" s="235"/>
      <c r="NYK61" s="235"/>
      <c r="NYL61" s="235"/>
      <c r="NYM61" s="235"/>
      <c r="NYN61" s="235"/>
      <c r="NYO61" s="235"/>
      <c r="NYP61" s="235"/>
      <c r="NYQ61" s="235"/>
      <c r="NYR61" s="235"/>
      <c r="NYS61" s="235"/>
      <c r="NYT61" s="235"/>
      <c r="NYU61" s="235"/>
      <c r="NYV61" s="235"/>
      <c r="NYW61" s="235"/>
      <c r="NYX61" s="235"/>
      <c r="NYY61" s="235"/>
      <c r="NYZ61" s="235"/>
      <c r="NZA61" s="235"/>
      <c r="NZB61" s="235"/>
      <c r="NZC61" s="235"/>
      <c r="NZD61" s="235"/>
      <c r="NZE61" s="235"/>
      <c r="NZF61" s="235"/>
      <c r="NZG61" s="235"/>
      <c r="NZH61" s="235"/>
      <c r="NZI61" s="235"/>
      <c r="NZJ61" s="235"/>
      <c r="NZK61" s="235"/>
      <c r="NZL61" s="235"/>
      <c r="NZM61" s="235"/>
      <c r="NZN61" s="235"/>
      <c r="NZO61" s="235"/>
      <c r="NZP61" s="235"/>
      <c r="NZQ61" s="235"/>
      <c r="NZR61" s="235"/>
      <c r="NZS61" s="235"/>
      <c r="NZT61" s="235"/>
      <c r="NZU61" s="235"/>
      <c r="NZV61" s="235"/>
      <c r="NZW61" s="235"/>
      <c r="NZX61" s="235"/>
      <c r="NZY61" s="235"/>
      <c r="NZZ61" s="235"/>
      <c r="OAA61" s="235"/>
      <c r="OAB61" s="235"/>
      <c r="OAC61" s="235"/>
      <c r="OAD61" s="235"/>
      <c r="OAE61" s="235"/>
      <c r="OAF61" s="235"/>
      <c r="OAG61" s="235"/>
      <c r="OAH61" s="235"/>
      <c r="OAI61" s="235"/>
      <c r="OAJ61" s="235"/>
      <c r="OAK61" s="235"/>
      <c r="OAL61" s="235"/>
      <c r="OAM61" s="235"/>
      <c r="OAN61" s="235"/>
      <c r="OAO61" s="235"/>
      <c r="OAP61" s="235"/>
      <c r="OAQ61" s="235"/>
      <c r="OAR61" s="235"/>
      <c r="OAS61" s="235"/>
      <c r="OAT61" s="235"/>
      <c r="OAU61" s="235"/>
      <c r="OAV61" s="235"/>
      <c r="OAW61" s="235"/>
      <c r="OAX61" s="235"/>
      <c r="OAY61" s="235"/>
      <c r="OAZ61" s="235"/>
      <c r="OBA61" s="235"/>
      <c r="OBB61" s="235"/>
      <c r="OBC61" s="235"/>
      <c r="OBD61" s="235"/>
      <c r="OBE61" s="235"/>
      <c r="OBF61" s="235"/>
      <c r="OBG61" s="235"/>
      <c r="OBH61" s="235"/>
      <c r="OBI61" s="235"/>
      <c r="OBJ61" s="235"/>
      <c r="OBK61" s="235"/>
      <c r="OBL61" s="235"/>
      <c r="OBM61" s="235"/>
      <c r="OBN61" s="235"/>
      <c r="OBO61" s="235"/>
      <c r="OBP61" s="235"/>
      <c r="OBQ61" s="235"/>
      <c r="OBR61" s="235"/>
      <c r="OBS61" s="235"/>
      <c r="OBT61" s="235"/>
      <c r="OBU61" s="235"/>
      <c r="OBV61" s="235"/>
      <c r="OBW61" s="235"/>
      <c r="OBX61" s="235"/>
      <c r="OBY61" s="235"/>
      <c r="OBZ61" s="235"/>
      <c r="OCA61" s="235"/>
      <c r="OCB61" s="235"/>
      <c r="OCC61" s="235"/>
      <c r="OCD61" s="235"/>
      <c r="OCE61" s="235"/>
      <c r="OCF61" s="235"/>
      <c r="OCG61" s="235"/>
      <c r="OCH61" s="235"/>
      <c r="OCI61" s="235"/>
      <c r="OCJ61" s="235"/>
      <c r="OCK61" s="235"/>
      <c r="OCL61" s="235"/>
      <c r="OCM61" s="235"/>
      <c r="OCN61" s="235"/>
      <c r="OCO61" s="235"/>
      <c r="OCP61" s="235"/>
      <c r="OCQ61" s="235"/>
      <c r="OCR61" s="235"/>
      <c r="OCS61" s="235"/>
      <c r="OCT61" s="235"/>
      <c r="OCU61" s="235"/>
      <c r="OCV61" s="235"/>
      <c r="OCW61" s="235"/>
      <c r="OCX61" s="235"/>
      <c r="OCY61" s="235"/>
      <c r="OCZ61" s="235"/>
      <c r="ODA61" s="235"/>
      <c r="ODB61" s="235"/>
      <c r="ODC61" s="235"/>
      <c r="ODD61" s="235"/>
      <c r="ODE61" s="235"/>
      <c r="ODF61" s="235"/>
      <c r="ODG61" s="235"/>
      <c r="ODH61" s="235"/>
      <c r="ODI61" s="235"/>
      <c r="ODJ61" s="235"/>
      <c r="ODK61" s="235"/>
      <c r="ODL61" s="235"/>
      <c r="ODM61" s="235"/>
      <c r="ODN61" s="235"/>
      <c r="ODO61" s="235"/>
      <c r="ODP61" s="235"/>
      <c r="ODQ61" s="235"/>
      <c r="ODR61" s="235"/>
      <c r="ODS61" s="235"/>
      <c r="ODT61" s="235"/>
      <c r="ODU61" s="235"/>
      <c r="ODV61" s="235"/>
      <c r="ODW61" s="235"/>
      <c r="ODX61" s="235"/>
      <c r="ODY61" s="235"/>
      <c r="ODZ61" s="235"/>
      <c r="OEA61" s="235"/>
      <c r="OEB61" s="235"/>
      <c r="OEC61" s="235"/>
      <c r="OED61" s="235"/>
      <c r="OEE61" s="235"/>
      <c r="OEF61" s="235"/>
      <c r="OEG61" s="235"/>
      <c r="OEH61" s="235"/>
      <c r="OEI61" s="235"/>
      <c r="OEJ61" s="235"/>
      <c r="OEK61" s="235"/>
      <c r="OEL61" s="235"/>
      <c r="OEM61" s="235"/>
      <c r="OEN61" s="235"/>
      <c r="OEO61" s="235"/>
      <c r="OEP61" s="235"/>
      <c r="OEQ61" s="235"/>
      <c r="OER61" s="235"/>
      <c r="OES61" s="235"/>
      <c r="OET61" s="235"/>
      <c r="OEU61" s="235"/>
      <c r="OEV61" s="235"/>
      <c r="OEW61" s="235"/>
      <c r="OEX61" s="235"/>
      <c r="OEY61" s="235"/>
      <c r="OEZ61" s="235"/>
      <c r="OFA61" s="235"/>
      <c r="OFB61" s="235"/>
      <c r="OFC61" s="235"/>
      <c r="OFD61" s="235"/>
      <c r="OFE61" s="235"/>
      <c r="OFF61" s="235"/>
      <c r="OFG61" s="235"/>
      <c r="OFH61" s="235"/>
      <c r="OFI61" s="235"/>
      <c r="OFJ61" s="235"/>
      <c r="OFK61" s="235"/>
      <c r="OFL61" s="235"/>
      <c r="OFM61" s="235"/>
      <c r="OFN61" s="235"/>
      <c r="OFO61" s="235"/>
      <c r="OFP61" s="235"/>
      <c r="OFQ61" s="235"/>
      <c r="OFR61" s="235"/>
      <c r="OFS61" s="235"/>
      <c r="OFT61" s="235"/>
      <c r="OFU61" s="235"/>
      <c r="OFV61" s="235"/>
      <c r="OFW61" s="235"/>
      <c r="OFX61" s="235"/>
      <c r="OFY61" s="235"/>
      <c r="OFZ61" s="235"/>
      <c r="OGA61" s="235"/>
      <c r="OGB61" s="235"/>
      <c r="OGC61" s="235"/>
      <c r="OGD61" s="235"/>
      <c r="OGE61" s="235"/>
      <c r="OGF61" s="235"/>
      <c r="OGG61" s="235"/>
      <c r="OGH61" s="235"/>
      <c r="OGI61" s="235"/>
      <c r="OGJ61" s="235"/>
      <c r="OGK61" s="235"/>
      <c r="OGL61" s="235"/>
      <c r="OGM61" s="235"/>
      <c r="OGN61" s="235"/>
      <c r="OGO61" s="235"/>
      <c r="OGP61" s="235"/>
      <c r="OGQ61" s="235"/>
      <c r="OGR61" s="235"/>
      <c r="OGS61" s="235"/>
      <c r="OGT61" s="235"/>
      <c r="OGU61" s="235"/>
      <c r="OGV61" s="235"/>
      <c r="OGW61" s="235"/>
      <c r="OGX61" s="235"/>
      <c r="OGY61" s="235"/>
      <c r="OGZ61" s="235"/>
      <c r="OHA61" s="235"/>
      <c r="OHB61" s="235"/>
      <c r="OHC61" s="235"/>
      <c r="OHD61" s="235"/>
      <c r="OHE61" s="235"/>
      <c r="OHF61" s="235"/>
      <c r="OHG61" s="235"/>
      <c r="OHH61" s="235"/>
      <c r="OHI61" s="235"/>
      <c r="OHJ61" s="235"/>
      <c r="OHK61" s="235"/>
      <c r="OHL61" s="235"/>
      <c r="OHM61" s="235"/>
      <c r="OHN61" s="235"/>
      <c r="OHO61" s="235"/>
      <c r="OHP61" s="235"/>
      <c r="OHQ61" s="235"/>
      <c r="OHR61" s="235"/>
      <c r="OHS61" s="235"/>
      <c r="OHT61" s="235"/>
      <c r="OHU61" s="235"/>
      <c r="OHV61" s="235"/>
      <c r="OHW61" s="235"/>
      <c r="OHX61" s="235"/>
      <c r="OHY61" s="235"/>
      <c r="OHZ61" s="235"/>
      <c r="OIA61" s="235"/>
      <c r="OIB61" s="235"/>
      <c r="OIC61" s="235"/>
      <c r="OID61" s="235"/>
      <c r="OIE61" s="235"/>
      <c r="OIF61" s="235"/>
      <c r="OIG61" s="235"/>
      <c r="OIH61" s="235"/>
      <c r="OII61" s="235"/>
      <c r="OIJ61" s="235"/>
      <c r="OIK61" s="235"/>
      <c r="OIL61" s="235"/>
      <c r="OIM61" s="235"/>
      <c r="OIN61" s="235"/>
      <c r="OIO61" s="235"/>
      <c r="OIP61" s="235"/>
      <c r="OIQ61" s="235"/>
      <c r="OIR61" s="235"/>
      <c r="OIS61" s="235"/>
      <c r="OIT61" s="235"/>
      <c r="OIU61" s="235"/>
      <c r="OIV61" s="235"/>
      <c r="OIW61" s="235"/>
      <c r="OIX61" s="235"/>
      <c r="OIY61" s="235"/>
      <c r="OIZ61" s="235"/>
      <c r="OJA61" s="235"/>
      <c r="OJB61" s="235"/>
      <c r="OJC61" s="235"/>
      <c r="OJD61" s="235"/>
      <c r="OJE61" s="235"/>
      <c r="OJF61" s="235"/>
      <c r="OJG61" s="235"/>
      <c r="OJH61" s="235"/>
      <c r="OJI61" s="235"/>
      <c r="OJJ61" s="235"/>
      <c r="OJK61" s="235"/>
      <c r="OJL61" s="235"/>
      <c r="OJM61" s="235"/>
      <c r="OJN61" s="235"/>
      <c r="OJO61" s="235"/>
      <c r="OJP61" s="235"/>
      <c r="OJQ61" s="235"/>
      <c r="OJR61" s="235"/>
      <c r="OJS61" s="235"/>
      <c r="OJT61" s="235"/>
      <c r="OJU61" s="235"/>
      <c r="OJV61" s="235"/>
      <c r="OJW61" s="235"/>
      <c r="OJX61" s="235"/>
      <c r="OJY61" s="235"/>
      <c r="OJZ61" s="235"/>
      <c r="OKA61" s="235"/>
      <c r="OKB61" s="235"/>
      <c r="OKC61" s="235"/>
      <c r="OKD61" s="235"/>
      <c r="OKE61" s="235"/>
      <c r="OKF61" s="235"/>
      <c r="OKG61" s="235"/>
      <c r="OKH61" s="235"/>
      <c r="OKI61" s="235"/>
      <c r="OKJ61" s="235"/>
      <c r="OKK61" s="235"/>
      <c r="OKL61" s="235"/>
      <c r="OKM61" s="235"/>
      <c r="OKN61" s="235"/>
      <c r="OKO61" s="235"/>
      <c r="OKP61" s="235"/>
      <c r="OKQ61" s="235"/>
      <c r="OKR61" s="235"/>
      <c r="OKS61" s="235"/>
      <c r="OKT61" s="235"/>
      <c r="OKU61" s="235"/>
      <c r="OKV61" s="235"/>
      <c r="OKW61" s="235"/>
      <c r="OKX61" s="235"/>
      <c r="OKY61" s="235"/>
      <c r="OKZ61" s="235"/>
      <c r="OLA61" s="235"/>
      <c r="OLB61" s="235"/>
      <c r="OLC61" s="235"/>
      <c r="OLD61" s="235"/>
      <c r="OLE61" s="235"/>
      <c r="OLF61" s="235"/>
      <c r="OLG61" s="235"/>
      <c r="OLH61" s="235"/>
      <c r="OLI61" s="235"/>
      <c r="OLJ61" s="235"/>
      <c r="OLK61" s="235"/>
      <c r="OLL61" s="235"/>
      <c r="OLM61" s="235"/>
      <c r="OLN61" s="235"/>
      <c r="OLO61" s="235"/>
      <c r="OLP61" s="235"/>
      <c r="OLQ61" s="235"/>
      <c r="OLR61" s="235"/>
      <c r="OLS61" s="235"/>
      <c r="OLT61" s="235"/>
      <c r="OLU61" s="235"/>
      <c r="OLV61" s="235"/>
      <c r="OLW61" s="235"/>
      <c r="OLX61" s="235"/>
      <c r="OLY61" s="235"/>
      <c r="OLZ61" s="235"/>
      <c r="OMA61" s="235"/>
      <c r="OMB61" s="235"/>
      <c r="OMC61" s="235"/>
      <c r="OMD61" s="235"/>
      <c r="OME61" s="235"/>
      <c r="OMF61" s="235"/>
      <c r="OMG61" s="235"/>
      <c r="OMH61" s="235"/>
      <c r="OMI61" s="235"/>
      <c r="OMJ61" s="235"/>
      <c r="OMK61" s="235"/>
      <c r="OML61" s="235"/>
      <c r="OMM61" s="235"/>
      <c r="OMN61" s="235"/>
      <c r="OMO61" s="235"/>
      <c r="OMP61" s="235"/>
      <c r="OMQ61" s="235"/>
      <c r="OMR61" s="235"/>
      <c r="OMS61" s="235"/>
      <c r="OMT61" s="235"/>
      <c r="OMU61" s="235"/>
      <c r="OMV61" s="235"/>
      <c r="OMW61" s="235"/>
      <c r="OMX61" s="235"/>
      <c r="OMY61" s="235"/>
      <c r="OMZ61" s="235"/>
      <c r="ONA61" s="235"/>
      <c r="ONB61" s="235"/>
      <c r="ONC61" s="235"/>
      <c r="OND61" s="235"/>
      <c r="ONE61" s="235"/>
      <c r="ONF61" s="235"/>
      <c r="ONG61" s="235"/>
      <c r="ONH61" s="235"/>
      <c r="ONI61" s="235"/>
      <c r="ONJ61" s="235"/>
      <c r="ONK61" s="235"/>
      <c r="ONL61" s="235"/>
      <c r="ONM61" s="235"/>
      <c r="ONN61" s="235"/>
      <c r="ONO61" s="235"/>
      <c r="ONP61" s="235"/>
      <c r="ONQ61" s="235"/>
      <c r="ONR61" s="235"/>
      <c r="ONS61" s="235"/>
      <c r="ONT61" s="235"/>
      <c r="ONU61" s="235"/>
      <c r="ONV61" s="235"/>
      <c r="ONW61" s="235"/>
      <c r="ONX61" s="235"/>
      <c r="ONY61" s="235"/>
      <c r="ONZ61" s="235"/>
      <c r="OOA61" s="235"/>
      <c r="OOB61" s="235"/>
      <c r="OOC61" s="235"/>
      <c r="OOD61" s="235"/>
      <c r="OOE61" s="235"/>
      <c r="OOF61" s="235"/>
      <c r="OOG61" s="235"/>
      <c r="OOH61" s="235"/>
      <c r="OOI61" s="235"/>
      <c r="OOJ61" s="235"/>
      <c r="OOK61" s="235"/>
      <c r="OOL61" s="235"/>
      <c r="OOM61" s="235"/>
      <c r="OON61" s="235"/>
      <c r="OOO61" s="235"/>
      <c r="OOP61" s="235"/>
      <c r="OOQ61" s="235"/>
      <c r="OOR61" s="235"/>
      <c r="OOS61" s="235"/>
      <c r="OOT61" s="235"/>
      <c r="OOU61" s="235"/>
      <c r="OOV61" s="235"/>
      <c r="OOW61" s="235"/>
      <c r="OOX61" s="235"/>
      <c r="OOY61" s="235"/>
      <c r="OOZ61" s="235"/>
      <c r="OPA61" s="235"/>
      <c r="OPB61" s="235"/>
      <c r="OPC61" s="235"/>
      <c r="OPD61" s="235"/>
      <c r="OPE61" s="235"/>
      <c r="OPF61" s="235"/>
      <c r="OPG61" s="235"/>
      <c r="OPH61" s="235"/>
      <c r="OPI61" s="235"/>
      <c r="OPJ61" s="235"/>
      <c r="OPK61" s="235"/>
      <c r="OPL61" s="235"/>
      <c r="OPM61" s="235"/>
      <c r="OPN61" s="235"/>
      <c r="OPO61" s="235"/>
      <c r="OPP61" s="235"/>
      <c r="OPQ61" s="235"/>
      <c r="OPR61" s="235"/>
      <c r="OPS61" s="235"/>
      <c r="OPT61" s="235"/>
      <c r="OPU61" s="235"/>
      <c r="OPV61" s="235"/>
      <c r="OPW61" s="235"/>
      <c r="OPX61" s="235"/>
      <c r="OPY61" s="235"/>
      <c r="OPZ61" s="235"/>
      <c r="OQA61" s="235"/>
      <c r="OQB61" s="235"/>
      <c r="OQC61" s="235"/>
      <c r="OQD61" s="235"/>
      <c r="OQE61" s="235"/>
      <c r="OQF61" s="235"/>
      <c r="OQG61" s="235"/>
      <c r="OQH61" s="235"/>
      <c r="OQI61" s="235"/>
      <c r="OQJ61" s="235"/>
      <c r="OQK61" s="235"/>
      <c r="OQL61" s="235"/>
      <c r="OQM61" s="235"/>
      <c r="OQN61" s="235"/>
      <c r="OQO61" s="235"/>
      <c r="OQP61" s="235"/>
      <c r="OQQ61" s="235"/>
      <c r="OQR61" s="235"/>
      <c r="OQS61" s="235"/>
      <c r="OQT61" s="235"/>
      <c r="OQU61" s="235"/>
      <c r="OQV61" s="235"/>
      <c r="OQW61" s="235"/>
      <c r="OQX61" s="235"/>
      <c r="OQY61" s="235"/>
      <c r="OQZ61" s="235"/>
      <c r="ORA61" s="235"/>
      <c r="ORB61" s="235"/>
      <c r="ORC61" s="235"/>
      <c r="ORD61" s="235"/>
      <c r="ORE61" s="235"/>
      <c r="ORF61" s="235"/>
      <c r="ORG61" s="235"/>
      <c r="ORH61" s="235"/>
      <c r="ORI61" s="235"/>
      <c r="ORJ61" s="235"/>
      <c r="ORK61" s="235"/>
      <c r="ORL61" s="235"/>
      <c r="ORM61" s="235"/>
      <c r="ORN61" s="235"/>
      <c r="ORO61" s="235"/>
      <c r="ORP61" s="235"/>
      <c r="ORQ61" s="235"/>
      <c r="ORR61" s="235"/>
      <c r="ORS61" s="235"/>
      <c r="ORT61" s="235"/>
      <c r="ORU61" s="235"/>
      <c r="ORV61" s="235"/>
      <c r="ORW61" s="235"/>
      <c r="ORX61" s="235"/>
      <c r="ORY61" s="235"/>
      <c r="ORZ61" s="235"/>
      <c r="OSA61" s="235"/>
      <c r="OSB61" s="235"/>
      <c r="OSC61" s="235"/>
      <c r="OSD61" s="235"/>
      <c r="OSE61" s="235"/>
      <c r="OSF61" s="235"/>
      <c r="OSG61" s="235"/>
      <c r="OSH61" s="235"/>
      <c r="OSI61" s="235"/>
      <c r="OSJ61" s="235"/>
      <c r="OSK61" s="235"/>
      <c r="OSL61" s="235"/>
      <c r="OSM61" s="235"/>
      <c r="OSN61" s="235"/>
      <c r="OSO61" s="235"/>
      <c r="OSP61" s="235"/>
      <c r="OSQ61" s="235"/>
      <c r="OSR61" s="235"/>
      <c r="OSS61" s="235"/>
      <c r="OST61" s="235"/>
      <c r="OSU61" s="235"/>
      <c r="OSV61" s="235"/>
      <c r="OSW61" s="235"/>
      <c r="OSX61" s="235"/>
      <c r="OSY61" s="235"/>
      <c r="OSZ61" s="235"/>
      <c r="OTA61" s="235"/>
      <c r="OTB61" s="235"/>
      <c r="OTC61" s="235"/>
      <c r="OTD61" s="235"/>
      <c r="OTE61" s="235"/>
      <c r="OTF61" s="235"/>
      <c r="OTG61" s="235"/>
      <c r="OTH61" s="235"/>
      <c r="OTI61" s="235"/>
      <c r="OTJ61" s="235"/>
      <c r="OTK61" s="235"/>
      <c r="OTL61" s="235"/>
      <c r="OTM61" s="235"/>
      <c r="OTN61" s="235"/>
      <c r="OTO61" s="235"/>
      <c r="OTP61" s="235"/>
      <c r="OTQ61" s="235"/>
      <c r="OTR61" s="235"/>
      <c r="OTS61" s="235"/>
      <c r="OTT61" s="235"/>
      <c r="OTU61" s="235"/>
      <c r="OTV61" s="235"/>
      <c r="OTW61" s="235"/>
      <c r="OTX61" s="235"/>
      <c r="OTY61" s="235"/>
      <c r="OTZ61" s="235"/>
      <c r="OUA61" s="235"/>
      <c r="OUB61" s="235"/>
      <c r="OUC61" s="235"/>
      <c r="OUD61" s="235"/>
      <c r="OUE61" s="235"/>
      <c r="OUF61" s="235"/>
      <c r="OUG61" s="235"/>
      <c r="OUH61" s="235"/>
      <c r="OUI61" s="235"/>
      <c r="OUJ61" s="235"/>
      <c r="OUK61" s="235"/>
      <c r="OUL61" s="235"/>
      <c r="OUM61" s="235"/>
      <c r="OUN61" s="235"/>
      <c r="OUO61" s="235"/>
      <c r="OUP61" s="235"/>
      <c r="OUQ61" s="235"/>
      <c r="OUR61" s="235"/>
      <c r="OUS61" s="235"/>
      <c r="OUT61" s="235"/>
      <c r="OUU61" s="235"/>
      <c r="OUV61" s="235"/>
      <c r="OUW61" s="235"/>
      <c r="OUX61" s="235"/>
      <c r="OUY61" s="235"/>
      <c r="OUZ61" s="235"/>
      <c r="OVA61" s="235"/>
      <c r="OVB61" s="235"/>
      <c r="OVC61" s="235"/>
      <c r="OVD61" s="235"/>
      <c r="OVE61" s="235"/>
      <c r="OVF61" s="235"/>
      <c r="OVG61" s="235"/>
      <c r="OVH61" s="235"/>
      <c r="OVI61" s="235"/>
      <c r="OVJ61" s="235"/>
      <c r="OVK61" s="235"/>
      <c r="OVL61" s="235"/>
      <c r="OVM61" s="235"/>
      <c r="OVN61" s="235"/>
      <c r="OVO61" s="235"/>
      <c r="OVP61" s="235"/>
      <c r="OVQ61" s="235"/>
      <c r="OVR61" s="235"/>
      <c r="OVS61" s="235"/>
      <c r="OVT61" s="235"/>
      <c r="OVU61" s="235"/>
      <c r="OVV61" s="235"/>
      <c r="OVW61" s="235"/>
      <c r="OVX61" s="235"/>
      <c r="OVY61" s="235"/>
      <c r="OVZ61" s="235"/>
      <c r="OWA61" s="235"/>
      <c r="OWB61" s="235"/>
      <c r="OWC61" s="235"/>
      <c r="OWD61" s="235"/>
      <c r="OWE61" s="235"/>
      <c r="OWF61" s="235"/>
      <c r="OWG61" s="235"/>
      <c r="OWH61" s="235"/>
      <c r="OWI61" s="235"/>
      <c r="OWJ61" s="235"/>
      <c r="OWK61" s="235"/>
      <c r="OWL61" s="235"/>
      <c r="OWM61" s="235"/>
      <c r="OWN61" s="235"/>
      <c r="OWO61" s="235"/>
      <c r="OWP61" s="235"/>
      <c r="OWQ61" s="235"/>
      <c r="OWR61" s="235"/>
      <c r="OWS61" s="235"/>
      <c r="OWT61" s="235"/>
      <c r="OWU61" s="235"/>
      <c r="OWV61" s="235"/>
      <c r="OWW61" s="235"/>
      <c r="OWX61" s="235"/>
      <c r="OWY61" s="235"/>
      <c r="OWZ61" s="235"/>
      <c r="OXA61" s="235"/>
      <c r="OXB61" s="235"/>
      <c r="OXC61" s="235"/>
      <c r="OXD61" s="235"/>
      <c r="OXE61" s="235"/>
      <c r="OXF61" s="235"/>
      <c r="OXG61" s="235"/>
      <c r="OXH61" s="235"/>
      <c r="OXI61" s="235"/>
      <c r="OXJ61" s="235"/>
      <c r="OXK61" s="235"/>
      <c r="OXL61" s="235"/>
      <c r="OXM61" s="235"/>
      <c r="OXN61" s="235"/>
      <c r="OXO61" s="235"/>
      <c r="OXP61" s="235"/>
      <c r="OXQ61" s="235"/>
      <c r="OXR61" s="235"/>
      <c r="OXS61" s="235"/>
      <c r="OXT61" s="235"/>
      <c r="OXU61" s="235"/>
      <c r="OXV61" s="235"/>
      <c r="OXW61" s="235"/>
      <c r="OXX61" s="235"/>
      <c r="OXY61" s="235"/>
      <c r="OXZ61" s="235"/>
      <c r="OYA61" s="235"/>
      <c r="OYB61" s="235"/>
      <c r="OYC61" s="235"/>
      <c r="OYD61" s="235"/>
      <c r="OYE61" s="235"/>
      <c r="OYF61" s="235"/>
      <c r="OYG61" s="235"/>
      <c r="OYH61" s="235"/>
      <c r="OYI61" s="235"/>
      <c r="OYJ61" s="235"/>
      <c r="OYK61" s="235"/>
      <c r="OYL61" s="235"/>
      <c r="OYM61" s="235"/>
      <c r="OYN61" s="235"/>
      <c r="OYO61" s="235"/>
      <c r="OYP61" s="235"/>
      <c r="OYQ61" s="235"/>
      <c r="OYR61" s="235"/>
      <c r="OYS61" s="235"/>
      <c r="OYT61" s="235"/>
      <c r="OYU61" s="235"/>
      <c r="OYV61" s="235"/>
      <c r="OYW61" s="235"/>
      <c r="OYX61" s="235"/>
      <c r="OYY61" s="235"/>
      <c r="OYZ61" s="235"/>
      <c r="OZA61" s="235"/>
      <c r="OZB61" s="235"/>
      <c r="OZC61" s="235"/>
      <c r="OZD61" s="235"/>
      <c r="OZE61" s="235"/>
      <c r="OZF61" s="235"/>
      <c r="OZG61" s="235"/>
      <c r="OZH61" s="235"/>
      <c r="OZI61" s="235"/>
      <c r="OZJ61" s="235"/>
      <c r="OZK61" s="235"/>
      <c r="OZL61" s="235"/>
      <c r="OZM61" s="235"/>
      <c r="OZN61" s="235"/>
      <c r="OZO61" s="235"/>
      <c r="OZP61" s="235"/>
      <c r="OZQ61" s="235"/>
      <c r="OZR61" s="235"/>
      <c r="OZS61" s="235"/>
      <c r="OZT61" s="235"/>
      <c r="OZU61" s="235"/>
      <c r="OZV61" s="235"/>
      <c r="OZW61" s="235"/>
      <c r="OZX61" s="235"/>
      <c r="OZY61" s="235"/>
      <c r="OZZ61" s="235"/>
      <c r="PAA61" s="235"/>
      <c r="PAB61" s="235"/>
      <c r="PAC61" s="235"/>
      <c r="PAD61" s="235"/>
      <c r="PAE61" s="235"/>
      <c r="PAF61" s="235"/>
      <c r="PAG61" s="235"/>
      <c r="PAH61" s="235"/>
      <c r="PAI61" s="235"/>
      <c r="PAJ61" s="235"/>
      <c r="PAK61" s="235"/>
      <c r="PAL61" s="235"/>
      <c r="PAM61" s="235"/>
      <c r="PAN61" s="235"/>
      <c r="PAO61" s="235"/>
      <c r="PAP61" s="235"/>
      <c r="PAQ61" s="235"/>
      <c r="PAR61" s="235"/>
      <c r="PAS61" s="235"/>
      <c r="PAT61" s="235"/>
      <c r="PAU61" s="235"/>
      <c r="PAV61" s="235"/>
      <c r="PAW61" s="235"/>
      <c r="PAX61" s="235"/>
      <c r="PAY61" s="235"/>
      <c r="PAZ61" s="235"/>
      <c r="PBA61" s="235"/>
      <c r="PBB61" s="235"/>
      <c r="PBC61" s="235"/>
      <c r="PBD61" s="235"/>
      <c r="PBE61" s="235"/>
      <c r="PBF61" s="235"/>
      <c r="PBG61" s="235"/>
      <c r="PBH61" s="235"/>
      <c r="PBI61" s="235"/>
      <c r="PBJ61" s="235"/>
      <c r="PBK61" s="235"/>
      <c r="PBL61" s="235"/>
      <c r="PBM61" s="235"/>
      <c r="PBN61" s="235"/>
      <c r="PBO61" s="235"/>
      <c r="PBP61" s="235"/>
      <c r="PBQ61" s="235"/>
      <c r="PBR61" s="235"/>
      <c r="PBS61" s="235"/>
      <c r="PBT61" s="235"/>
      <c r="PBU61" s="235"/>
      <c r="PBV61" s="235"/>
      <c r="PBW61" s="235"/>
      <c r="PBX61" s="235"/>
      <c r="PBY61" s="235"/>
      <c r="PBZ61" s="235"/>
      <c r="PCA61" s="235"/>
      <c r="PCB61" s="235"/>
      <c r="PCC61" s="235"/>
      <c r="PCD61" s="235"/>
      <c r="PCE61" s="235"/>
      <c r="PCF61" s="235"/>
      <c r="PCG61" s="235"/>
      <c r="PCH61" s="235"/>
      <c r="PCI61" s="235"/>
      <c r="PCJ61" s="235"/>
      <c r="PCK61" s="235"/>
      <c r="PCL61" s="235"/>
      <c r="PCM61" s="235"/>
      <c r="PCN61" s="235"/>
      <c r="PCO61" s="235"/>
      <c r="PCP61" s="235"/>
      <c r="PCQ61" s="235"/>
      <c r="PCR61" s="235"/>
      <c r="PCS61" s="235"/>
      <c r="PCT61" s="235"/>
      <c r="PCU61" s="235"/>
      <c r="PCV61" s="235"/>
      <c r="PCW61" s="235"/>
      <c r="PCX61" s="235"/>
      <c r="PCY61" s="235"/>
      <c r="PCZ61" s="235"/>
      <c r="PDA61" s="235"/>
      <c r="PDB61" s="235"/>
      <c r="PDC61" s="235"/>
      <c r="PDD61" s="235"/>
      <c r="PDE61" s="235"/>
      <c r="PDF61" s="235"/>
      <c r="PDG61" s="235"/>
      <c r="PDH61" s="235"/>
      <c r="PDI61" s="235"/>
      <c r="PDJ61" s="235"/>
      <c r="PDK61" s="235"/>
      <c r="PDL61" s="235"/>
      <c r="PDM61" s="235"/>
      <c r="PDN61" s="235"/>
      <c r="PDO61" s="235"/>
      <c r="PDP61" s="235"/>
      <c r="PDQ61" s="235"/>
      <c r="PDR61" s="235"/>
      <c r="PDS61" s="235"/>
      <c r="PDT61" s="235"/>
      <c r="PDU61" s="235"/>
      <c r="PDV61" s="235"/>
      <c r="PDW61" s="235"/>
      <c r="PDX61" s="235"/>
      <c r="PDY61" s="235"/>
      <c r="PDZ61" s="235"/>
      <c r="PEA61" s="235"/>
      <c r="PEB61" s="235"/>
      <c r="PEC61" s="235"/>
      <c r="PED61" s="235"/>
      <c r="PEE61" s="235"/>
      <c r="PEF61" s="235"/>
      <c r="PEG61" s="235"/>
      <c r="PEH61" s="235"/>
      <c r="PEI61" s="235"/>
      <c r="PEJ61" s="235"/>
      <c r="PEK61" s="235"/>
      <c r="PEL61" s="235"/>
      <c r="PEM61" s="235"/>
      <c r="PEN61" s="235"/>
      <c r="PEO61" s="235"/>
      <c r="PEP61" s="235"/>
      <c r="PEQ61" s="235"/>
      <c r="PER61" s="235"/>
      <c r="PES61" s="235"/>
      <c r="PET61" s="235"/>
      <c r="PEU61" s="235"/>
      <c r="PEV61" s="235"/>
      <c r="PEW61" s="235"/>
      <c r="PEX61" s="235"/>
      <c r="PEY61" s="235"/>
      <c r="PEZ61" s="235"/>
      <c r="PFA61" s="235"/>
      <c r="PFB61" s="235"/>
      <c r="PFC61" s="235"/>
      <c r="PFD61" s="235"/>
      <c r="PFE61" s="235"/>
      <c r="PFF61" s="235"/>
      <c r="PFG61" s="235"/>
      <c r="PFH61" s="235"/>
      <c r="PFI61" s="235"/>
      <c r="PFJ61" s="235"/>
      <c r="PFK61" s="235"/>
      <c r="PFL61" s="235"/>
      <c r="PFM61" s="235"/>
      <c r="PFN61" s="235"/>
      <c r="PFO61" s="235"/>
      <c r="PFP61" s="235"/>
      <c r="PFQ61" s="235"/>
      <c r="PFR61" s="235"/>
      <c r="PFS61" s="235"/>
      <c r="PFT61" s="235"/>
      <c r="PFU61" s="235"/>
      <c r="PFV61" s="235"/>
      <c r="PFW61" s="235"/>
      <c r="PFX61" s="235"/>
      <c r="PFY61" s="235"/>
      <c r="PFZ61" s="235"/>
      <c r="PGA61" s="235"/>
      <c r="PGB61" s="235"/>
      <c r="PGC61" s="235"/>
      <c r="PGD61" s="235"/>
      <c r="PGE61" s="235"/>
      <c r="PGF61" s="235"/>
      <c r="PGG61" s="235"/>
      <c r="PGH61" s="235"/>
      <c r="PGI61" s="235"/>
      <c r="PGJ61" s="235"/>
      <c r="PGK61" s="235"/>
      <c r="PGL61" s="235"/>
      <c r="PGM61" s="235"/>
      <c r="PGN61" s="235"/>
      <c r="PGO61" s="235"/>
      <c r="PGP61" s="235"/>
      <c r="PGQ61" s="235"/>
      <c r="PGR61" s="235"/>
      <c r="PGS61" s="235"/>
      <c r="PGT61" s="235"/>
      <c r="PGU61" s="235"/>
      <c r="PGV61" s="235"/>
      <c r="PGW61" s="235"/>
      <c r="PGX61" s="235"/>
      <c r="PGY61" s="235"/>
      <c r="PGZ61" s="235"/>
      <c r="PHA61" s="235"/>
      <c r="PHB61" s="235"/>
      <c r="PHC61" s="235"/>
      <c r="PHD61" s="235"/>
      <c r="PHE61" s="235"/>
      <c r="PHF61" s="235"/>
      <c r="PHG61" s="235"/>
      <c r="PHH61" s="235"/>
      <c r="PHI61" s="235"/>
      <c r="PHJ61" s="235"/>
      <c r="PHK61" s="235"/>
      <c r="PHL61" s="235"/>
      <c r="PHM61" s="235"/>
      <c r="PHN61" s="235"/>
      <c r="PHO61" s="235"/>
      <c r="PHP61" s="235"/>
      <c r="PHQ61" s="235"/>
      <c r="PHR61" s="235"/>
      <c r="PHS61" s="235"/>
      <c r="PHT61" s="235"/>
      <c r="PHU61" s="235"/>
      <c r="PHV61" s="235"/>
      <c r="PHW61" s="235"/>
      <c r="PHX61" s="235"/>
      <c r="PHY61" s="235"/>
      <c r="PHZ61" s="235"/>
      <c r="PIA61" s="235"/>
      <c r="PIB61" s="235"/>
      <c r="PIC61" s="235"/>
      <c r="PID61" s="235"/>
      <c r="PIE61" s="235"/>
      <c r="PIF61" s="235"/>
      <c r="PIG61" s="235"/>
      <c r="PIH61" s="235"/>
      <c r="PII61" s="235"/>
      <c r="PIJ61" s="235"/>
      <c r="PIK61" s="235"/>
      <c r="PIL61" s="235"/>
      <c r="PIM61" s="235"/>
      <c r="PIN61" s="235"/>
      <c r="PIO61" s="235"/>
      <c r="PIP61" s="235"/>
      <c r="PIQ61" s="235"/>
      <c r="PIR61" s="235"/>
      <c r="PIS61" s="235"/>
      <c r="PIT61" s="235"/>
      <c r="PIU61" s="235"/>
      <c r="PIV61" s="235"/>
      <c r="PIW61" s="235"/>
      <c r="PIX61" s="235"/>
      <c r="PIY61" s="235"/>
      <c r="PIZ61" s="235"/>
      <c r="PJA61" s="235"/>
      <c r="PJB61" s="235"/>
      <c r="PJC61" s="235"/>
      <c r="PJD61" s="235"/>
      <c r="PJE61" s="235"/>
      <c r="PJF61" s="235"/>
      <c r="PJG61" s="235"/>
      <c r="PJH61" s="235"/>
      <c r="PJI61" s="235"/>
      <c r="PJJ61" s="235"/>
      <c r="PJK61" s="235"/>
      <c r="PJL61" s="235"/>
      <c r="PJM61" s="235"/>
      <c r="PJN61" s="235"/>
      <c r="PJO61" s="235"/>
      <c r="PJP61" s="235"/>
      <c r="PJQ61" s="235"/>
      <c r="PJR61" s="235"/>
      <c r="PJS61" s="235"/>
      <c r="PJT61" s="235"/>
      <c r="PJU61" s="235"/>
      <c r="PJV61" s="235"/>
      <c r="PJW61" s="235"/>
      <c r="PJX61" s="235"/>
      <c r="PJY61" s="235"/>
      <c r="PJZ61" s="235"/>
      <c r="PKA61" s="235"/>
      <c r="PKB61" s="235"/>
      <c r="PKC61" s="235"/>
      <c r="PKD61" s="235"/>
      <c r="PKE61" s="235"/>
      <c r="PKF61" s="235"/>
      <c r="PKG61" s="235"/>
      <c r="PKH61" s="235"/>
      <c r="PKI61" s="235"/>
      <c r="PKJ61" s="235"/>
      <c r="PKK61" s="235"/>
      <c r="PKL61" s="235"/>
      <c r="PKM61" s="235"/>
      <c r="PKN61" s="235"/>
      <c r="PKO61" s="235"/>
      <c r="PKP61" s="235"/>
      <c r="PKQ61" s="235"/>
      <c r="PKR61" s="235"/>
      <c r="PKS61" s="235"/>
      <c r="PKT61" s="235"/>
      <c r="PKU61" s="235"/>
      <c r="PKV61" s="235"/>
      <c r="PKW61" s="235"/>
      <c r="PKX61" s="235"/>
      <c r="PKY61" s="235"/>
      <c r="PKZ61" s="235"/>
      <c r="PLA61" s="235"/>
      <c r="PLB61" s="235"/>
      <c r="PLC61" s="235"/>
      <c r="PLD61" s="235"/>
      <c r="PLE61" s="235"/>
      <c r="PLF61" s="235"/>
      <c r="PLG61" s="235"/>
      <c r="PLH61" s="235"/>
      <c r="PLI61" s="235"/>
      <c r="PLJ61" s="235"/>
      <c r="PLK61" s="235"/>
      <c r="PLL61" s="235"/>
      <c r="PLM61" s="235"/>
      <c r="PLN61" s="235"/>
      <c r="PLO61" s="235"/>
      <c r="PLP61" s="235"/>
      <c r="PLQ61" s="235"/>
      <c r="PLR61" s="235"/>
      <c r="PLS61" s="235"/>
      <c r="PLT61" s="235"/>
      <c r="PLU61" s="235"/>
      <c r="PLV61" s="235"/>
      <c r="PLW61" s="235"/>
      <c r="PLX61" s="235"/>
      <c r="PLY61" s="235"/>
      <c r="PLZ61" s="235"/>
      <c r="PMA61" s="235"/>
      <c r="PMB61" s="235"/>
      <c r="PMC61" s="235"/>
      <c r="PMD61" s="235"/>
      <c r="PME61" s="235"/>
      <c r="PMF61" s="235"/>
      <c r="PMG61" s="235"/>
      <c r="PMH61" s="235"/>
      <c r="PMI61" s="235"/>
      <c r="PMJ61" s="235"/>
      <c r="PMK61" s="235"/>
      <c r="PML61" s="235"/>
      <c r="PMM61" s="235"/>
      <c r="PMN61" s="235"/>
      <c r="PMO61" s="235"/>
      <c r="PMP61" s="235"/>
      <c r="PMQ61" s="235"/>
      <c r="PMR61" s="235"/>
      <c r="PMS61" s="235"/>
      <c r="PMT61" s="235"/>
      <c r="PMU61" s="235"/>
      <c r="PMV61" s="235"/>
      <c r="PMW61" s="235"/>
      <c r="PMX61" s="235"/>
      <c r="PMY61" s="235"/>
      <c r="PMZ61" s="235"/>
      <c r="PNA61" s="235"/>
      <c r="PNB61" s="235"/>
      <c r="PNC61" s="235"/>
      <c r="PND61" s="235"/>
      <c r="PNE61" s="235"/>
      <c r="PNF61" s="235"/>
      <c r="PNG61" s="235"/>
      <c r="PNH61" s="235"/>
      <c r="PNI61" s="235"/>
      <c r="PNJ61" s="235"/>
      <c r="PNK61" s="235"/>
      <c r="PNL61" s="235"/>
      <c r="PNM61" s="235"/>
      <c r="PNN61" s="235"/>
      <c r="PNO61" s="235"/>
      <c r="PNP61" s="235"/>
      <c r="PNQ61" s="235"/>
      <c r="PNR61" s="235"/>
      <c r="PNS61" s="235"/>
      <c r="PNT61" s="235"/>
      <c r="PNU61" s="235"/>
      <c r="PNV61" s="235"/>
      <c r="PNW61" s="235"/>
      <c r="PNX61" s="235"/>
      <c r="PNY61" s="235"/>
      <c r="PNZ61" s="235"/>
      <c r="POA61" s="235"/>
      <c r="POB61" s="235"/>
      <c r="POC61" s="235"/>
      <c r="POD61" s="235"/>
      <c r="POE61" s="235"/>
      <c r="POF61" s="235"/>
      <c r="POG61" s="235"/>
      <c r="POH61" s="235"/>
      <c r="POI61" s="235"/>
      <c r="POJ61" s="235"/>
      <c r="POK61" s="235"/>
      <c r="POL61" s="235"/>
      <c r="POM61" s="235"/>
      <c r="PON61" s="235"/>
      <c r="POO61" s="235"/>
      <c r="POP61" s="235"/>
      <c r="POQ61" s="235"/>
      <c r="POR61" s="235"/>
      <c r="POS61" s="235"/>
      <c r="POT61" s="235"/>
      <c r="POU61" s="235"/>
      <c r="POV61" s="235"/>
      <c r="POW61" s="235"/>
      <c r="POX61" s="235"/>
      <c r="POY61" s="235"/>
      <c r="POZ61" s="235"/>
      <c r="PPA61" s="235"/>
      <c r="PPB61" s="235"/>
      <c r="PPC61" s="235"/>
      <c r="PPD61" s="235"/>
      <c r="PPE61" s="235"/>
      <c r="PPF61" s="235"/>
      <c r="PPG61" s="235"/>
      <c r="PPH61" s="235"/>
      <c r="PPI61" s="235"/>
      <c r="PPJ61" s="235"/>
      <c r="PPK61" s="235"/>
      <c r="PPL61" s="235"/>
      <c r="PPM61" s="235"/>
      <c r="PPN61" s="235"/>
      <c r="PPO61" s="235"/>
      <c r="PPP61" s="235"/>
      <c r="PPQ61" s="235"/>
      <c r="PPR61" s="235"/>
      <c r="PPS61" s="235"/>
      <c r="PPT61" s="235"/>
      <c r="PPU61" s="235"/>
      <c r="PPV61" s="235"/>
      <c r="PPW61" s="235"/>
      <c r="PPX61" s="235"/>
      <c r="PPY61" s="235"/>
      <c r="PPZ61" s="235"/>
      <c r="PQA61" s="235"/>
      <c r="PQB61" s="235"/>
      <c r="PQC61" s="235"/>
      <c r="PQD61" s="235"/>
      <c r="PQE61" s="235"/>
      <c r="PQF61" s="235"/>
      <c r="PQG61" s="235"/>
      <c r="PQH61" s="235"/>
      <c r="PQI61" s="235"/>
      <c r="PQJ61" s="235"/>
      <c r="PQK61" s="235"/>
      <c r="PQL61" s="235"/>
      <c r="PQM61" s="235"/>
      <c r="PQN61" s="235"/>
      <c r="PQO61" s="235"/>
      <c r="PQP61" s="235"/>
      <c r="PQQ61" s="235"/>
      <c r="PQR61" s="235"/>
      <c r="PQS61" s="235"/>
      <c r="PQT61" s="235"/>
      <c r="PQU61" s="235"/>
      <c r="PQV61" s="235"/>
      <c r="PQW61" s="235"/>
      <c r="PQX61" s="235"/>
      <c r="PQY61" s="235"/>
      <c r="PQZ61" s="235"/>
      <c r="PRA61" s="235"/>
      <c r="PRB61" s="235"/>
      <c r="PRC61" s="235"/>
      <c r="PRD61" s="235"/>
      <c r="PRE61" s="235"/>
      <c r="PRF61" s="235"/>
      <c r="PRG61" s="235"/>
      <c r="PRH61" s="235"/>
      <c r="PRI61" s="235"/>
      <c r="PRJ61" s="235"/>
      <c r="PRK61" s="235"/>
      <c r="PRL61" s="235"/>
      <c r="PRM61" s="235"/>
      <c r="PRN61" s="235"/>
      <c r="PRO61" s="235"/>
      <c r="PRP61" s="235"/>
      <c r="PRQ61" s="235"/>
      <c r="PRR61" s="235"/>
      <c r="PRS61" s="235"/>
      <c r="PRT61" s="235"/>
      <c r="PRU61" s="235"/>
      <c r="PRV61" s="235"/>
      <c r="PRW61" s="235"/>
      <c r="PRX61" s="235"/>
      <c r="PRY61" s="235"/>
      <c r="PRZ61" s="235"/>
      <c r="PSA61" s="235"/>
      <c r="PSB61" s="235"/>
      <c r="PSC61" s="235"/>
      <c r="PSD61" s="235"/>
      <c r="PSE61" s="235"/>
      <c r="PSF61" s="235"/>
      <c r="PSG61" s="235"/>
      <c r="PSH61" s="235"/>
      <c r="PSI61" s="235"/>
      <c r="PSJ61" s="235"/>
      <c r="PSK61" s="235"/>
      <c r="PSL61" s="235"/>
      <c r="PSM61" s="235"/>
      <c r="PSN61" s="235"/>
      <c r="PSO61" s="235"/>
      <c r="PSP61" s="235"/>
      <c r="PSQ61" s="235"/>
      <c r="PSR61" s="235"/>
      <c r="PSS61" s="235"/>
      <c r="PST61" s="235"/>
      <c r="PSU61" s="235"/>
      <c r="PSV61" s="235"/>
      <c r="PSW61" s="235"/>
      <c r="PSX61" s="235"/>
      <c r="PSY61" s="235"/>
      <c r="PSZ61" s="235"/>
      <c r="PTA61" s="235"/>
      <c r="PTB61" s="235"/>
      <c r="PTC61" s="235"/>
      <c r="PTD61" s="235"/>
      <c r="PTE61" s="235"/>
      <c r="PTF61" s="235"/>
      <c r="PTG61" s="235"/>
      <c r="PTH61" s="235"/>
      <c r="PTI61" s="235"/>
      <c r="PTJ61" s="235"/>
      <c r="PTK61" s="235"/>
      <c r="PTL61" s="235"/>
      <c r="PTM61" s="235"/>
      <c r="PTN61" s="235"/>
      <c r="PTO61" s="235"/>
      <c r="PTP61" s="235"/>
      <c r="PTQ61" s="235"/>
      <c r="PTR61" s="235"/>
      <c r="PTS61" s="235"/>
      <c r="PTT61" s="235"/>
      <c r="PTU61" s="235"/>
      <c r="PTV61" s="235"/>
      <c r="PTW61" s="235"/>
      <c r="PTX61" s="235"/>
      <c r="PTY61" s="235"/>
      <c r="PTZ61" s="235"/>
      <c r="PUA61" s="235"/>
      <c r="PUB61" s="235"/>
      <c r="PUC61" s="235"/>
      <c r="PUD61" s="235"/>
      <c r="PUE61" s="235"/>
      <c r="PUF61" s="235"/>
      <c r="PUG61" s="235"/>
      <c r="PUH61" s="235"/>
      <c r="PUI61" s="235"/>
      <c r="PUJ61" s="235"/>
      <c r="PUK61" s="235"/>
      <c r="PUL61" s="235"/>
      <c r="PUM61" s="235"/>
      <c r="PUN61" s="235"/>
      <c r="PUO61" s="235"/>
      <c r="PUP61" s="235"/>
      <c r="PUQ61" s="235"/>
      <c r="PUR61" s="235"/>
      <c r="PUS61" s="235"/>
      <c r="PUT61" s="235"/>
      <c r="PUU61" s="235"/>
      <c r="PUV61" s="235"/>
      <c r="PUW61" s="235"/>
      <c r="PUX61" s="235"/>
      <c r="PUY61" s="235"/>
      <c r="PUZ61" s="235"/>
      <c r="PVA61" s="235"/>
      <c r="PVB61" s="235"/>
      <c r="PVC61" s="235"/>
      <c r="PVD61" s="235"/>
      <c r="PVE61" s="235"/>
      <c r="PVF61" s="235"/>
      <c r="PVG61" s="235"/>
      <c r="PVH61" s="235"/>
      <c r="PVI61" s="235"/>
      <c r="PVJ61" s="235"/>
      <c r="PVK61" s="235"/>
      <c r="PVL61" s="235"/>
      <c r="PVM61" s="235"/>
      <c r="PVN61" s="235"/>
      <c r="PVO61" s="235"/>
      <c r="PVP61" s="235"/>
      <c r="PVQ61" s="235"/>
      <c r="PVR61" s="235"/>
      <c r="PVS61" s="235"/>
      <c r="PVT61" s="235"/>
      <c r="PVU61" s="235"/>
      <c r="PVV61" s="235"/>
      <c r="PVW61" s="235"/>
      <c r="PVX61" s="235"/>
      <c r="PVY61" s="235"/>
      <c r="PVZ61" s="235"/>
      <c r="PWA61" s="235"/>
      <c r="PWB61" s="235"/>
      <c r="PWC61" s="235"/>
      <c r="PWD61" s="235"/>
      <c r="PWE61" s="235"/>
      <c r="PWF61" s="235"/>
      <c r="PWG61" s="235"/>
      <c r="PWH61" s="235"/>
      <c r="PWI61" s="235"/>
      <c r="PWJ61" s="235"/>
      <c r="PWK61" s="235"/>
      <c r="PWL61" s="235"/>
      <c r="PWM61" s="235"/>
      <c r="PWN61" s="235"/>
      <c r="PWO61" s="235"/>
      <c r="PWP61" s="235"/>
      <c r="PWQ61" s="235"/>
      <c r="PWR61" s="235"/>
      <c r="PWS61" s="235"/>
      <c r="PWT61" s="235"/>
      <c r="PWU61" s="235"/>
      <c r="PWV61" s="235"/>
      <c r="PWW61" s="235"/>
      <c r="PWX61" s="235"/>
      <c r="PWY61" s="235"/>
      <c r="PWZ61" s="235"/>
      <c r="PXA61" s="235"/>
      <c r="PXB61" s="235"/>
      <c r="PXC61" s="235"/>
      <c r="PXD61" s="235"/>
      <c r="PXE61" s="235"/>
      <c r="PXF61" s="235"/>
      <c r="PXG61" s="235"/>
      <c r="PXH61" s="235"/>
      <c r="PXI61" s="235"/>
      <c r="PXJ61" s="235"/>
      <c r="PXK61" s="235"/>
      <c r="PXL61" s="235"/>
      <c r="PXM61" s="235"/>
      <c r="PXN61" s="235"/>
      <c r="PXO61" s="235"/>
      <c r="PXP61" s="235"/>
      <c r="PXQ61" s="235"/>
      <c r="PXR61" s="235"/>
      <c r="PXS61" s="235"/>
      <c r="PXT61" s="235"/>
      <c r="PXU61" s="235"/>
      <c r="PXV61" s="235"/>
      <c r="PXW61" s="235"/>
      <c r="PXX61" s="235"/>
      <c r="PXY61" s="235"/>
      <c r="PXZ61" s="235"/>
      <c r="PYA61" s="235"/>
      <c r="PYB61" s="235"/>
      <c r="PYC61" s="235"/>
      <c r="PYD61" s="235"/>
      <c r="PYE61" s="235"/>
      <c r="PYF61" s="235"/>
      <c r="PYG61" s="235"/>
      <c r="PYH61" s="235"/>
      <c r="PYI61" s="235"/>
      <c r="PYJ61" s="235"/>
      <c r="PYK61" s="235"/>
      <c r="PYL61" s="235"/>
      <c r="PYM61" s="235"/>
      <c r="PYN61" s="235"/>
      <c r="PYO61" s="235"/>
      <c r="PYP61" s="235"/>
      <c r="PYQ61" s="235"/>
      <c r="PYR61" s="235"/>
      <c r="PYS61" s="235"/>
      <c r="PYT61" s="235"/>
      <c r="PYU61" s="235"/>
      <c r="PYV61" s="235"/>
      <c r="PYW61" s="235"/>
      <c r="PYX61" s="235"/>
      <c r="PYY61" s="235"/>
      <c r="PYZ61" s="235"/>
      <c r="PZA61" s="235"/>
      <c r="PZB61" s="235"/>
      <c r="PZC61" s="235"/>
      <c r="PZD61" s="235"/>
      <c r="PZE61" s="235"/>
      <c r="PZF61" s="235"/>
      <c r="PZG61" s="235"/>
      <c r="PZH61" s="235"/>
      <c r="PZI61" s="235"/>
      <c r="PZJ61" s="235"/>
      <c r="PZK61" s="235"/>
      <c r="PZL61" s="235"/>
      <c r="PZM61" s="235"/>
      <c r="PZN61" s="235"/>
      <c r="PZO61" s="235"/>
      <c r="PZP61" s="235"/>
      <c r="PZQ61" s="235"/>
      <c r="PZR61" s="235"/>
      <c r="PZS61" s="235"/>
      <c r="PZT61" s="235"/>
      <c r="PZU61" s="235"/>
      <c r="PZV61" s="235"/>
      <c r="PZW61" s="235"/>
      <c r="PZX61" s="235"/>
      <c r="PZY61" s="235"/>
      <c r="PZZ61" s="235"/>
      <c r="QAA61" s="235"/>
      <c r="QAB61" s="235"/>
      <c r="QAC61" s="235"/>
      <c r="QAD61" s="235"/>
      <c r="QAE61" s="235"/>
      <c r="QAF61" s="235"/>
      <c r="QAG61" s="235"/>
      <c r="QAH61" s="235"/>
      <c r="QAI61" s="235"/>
      <c r="QAJ61" s="235"/>
      <c r="QAK61" s="235"/>
      <c r="QAL61" s="235"/>
      <c r="QAM61" s="235"/>
      <c r="QAN61" s="235"/>
      <c r="QAO61" s="235"/>
      <c r="QAP61" s="235"/>
      <c r="QAQ61" s="235"/>
      <c r="QAR61" s="235"/>
      <c r="QAS61" s="235"/>
      <c r="QAT61" s="235"/>
      <c r="QAU61" s="235"/>
      <c r="QAV61" s="235"/>
      <c r="QAW61" s="235"/>
      <c r="QAX61" s="235"/>
      <c r="QAY61" s="235"/>
      <c r="QAZ61" s="235"/>
      <c r="QBA61" s="235"/>
      <c r="QBB61" s="235"/>
      <c r="QBC61" s="235"/>
      <c r="QBD61" s="235"/>
      <c r="QBE61" s="235"/>
      <c r="QBF61" s="235"/>
      <c r="QBG61" s="235"/>
      <c r="QBH61" s="235"/>
      <c r="QBI61" s="235"/>
      <c r="QBJ61" s="235"/>
      <c r="QBK61" s="235"/>
      <c r="QBL61" s="235"/>
      <c r="QBM61" s="235"/>
      <c r="QBN61" s="235"/>
      <c r="QBO61" s="235"/>
      <c r="QBP61" s="235"/>
      <c r="QBQ61" s="235"/>
      <c r="QBR61" s="235"/>
      <c r="QBS61" s="235"/>
      <c r="QBT61" s="235"/>
      <c r="QBU61" s="235"/>
      <c r="QBV61" s="235"/>
      <c r="QBW61" s="235"/>
      <c r="QBX61" s="235"/>
      <c r="QBY61" s="235"/>
      <c r="QBZ61" s="235"/>
      <c r="QCA61" s="235"/>
      <c r="QCB61" s="235"/>
      <c r="QCC61" s="235"/>
      <c r="QCD61" s="235"/>
      <c r="QCE61" s="235"/>
      <c r="QCF61" s="235"/>
      <c r="QCG61" s="235"/>
      <c r="QCH61" s="235"/>
      <c r="QCI61" s="235"/>
      <c r="QCJ61" s="235"/>
      <c r="QCK61" s="235"/>
      <c r="QCL61" s="235"/>
      <c r="QCM61" s="235"/>
      <c r="QCN61" s="235"/>
      <c r="QCO61" s="235"/>
      <c r="QCP61" s="235"/>
      <c r="QCQ61" s="235"/>
      <c r="QCR61" s="235"/>
      <c r="QCS61" s="235"/>
      <c r="QCT61" s="235"/>
      <c r="QCU61" s="235"/>
      <c r="QCV61" s="235"/>
      <c r="QCW61" s="235"/>
      <c r="QCX61" s="235"/>
      <c r="QCY61" s="235"/>
      <c r="QCZ61" s="235"/>
      <c r="QDA61" s="235"/>
      <c r="QDB61" s="235"/>
      <c r="QDC61" s="235"/>
      <c r="QDD61" s="235"/>
      <c r="QDE61" s="235"/>
      <c r="QDF61" s="235"/>
      <c r="QDG61" s="235"/>
      <c r="QDH61" s="235"/>
      <c r="QDI61" s="235"/>
      <c r="QDJ61" s="235"/>
      <c r="QDK61" s="235"/>
      <c r="QDL61" s="235"/>
      <c r="QDM61" s="235"/>
      <c r="QDN61" s="235"/>
      <c r="QDO61" s="235"/>
      <c r="QDP61" s="235"/>
      <c r="QDQ61" s="235"/>
      <c r="QDR61" s="235"/>
      <c r="QDS61" s="235"/>
      <c r="QDT61" s="235"/>
      <c r="QDU61" s="235"/>
      <c r="QDV61" s="235"/>
      <c r="QDW61" s="235"/>
      <c r="QDX61" s="235"/>
      <c r="QDY61" s="235"/>
      <c r="QDZ61" s="235"/>
      <c r="QEA61" s="235"/>
      <c r="QEB61" s="235"/>
      <c r="QEC61" s="235"/>
      <c r="QED61" s="235"/>
      <c r="QEE61" s="235"/>
      <c r="QEF61" s="235"/>
      <c r="QEG61" s="235"/>
      <c r="QEH61" s="235"/>
      <c r="QEI61" s="235"/>
      <c r="QEJ61" s="235"/>
      <c r="QEK61" s="235"/>
      <c r="QEL61" s="235"/>
      <c r="QEM61" s="235"/>
      <c r="QEN61" s="235"/>
      <c r="QEO61" s="235"/>
      <c r="QEP61" s="235"/>
      <c r="QEQ61" s="235"/>
      <c r="QER61" s="235"/>
      <c r="QES61" s="235"/>
      <c r="QET61" s="235"/>
      <c r="QEU61" s="235"/>
      <c r="QEV61" s="235"/>
      <c r="QEW61" s="235"/>
      <c r="QEX61" s="235"/>
      <c r="QEY61" s="235"/>
      <c r="QEZ61" s="235"/>
      <c r="QFA61" s="235"/>
      <c r="QFB61" s="235"/>
      <c r="QFC61" s="235"/>
      <c r="QFD61" s="235"/>
      <c r="QFE61" s="235"/>
      <c r="QFF61" s="235"/>
      <c r="QFG61" s="235"/>
      <c r="QFH61" s="235"/>
      <c r="QFI61" s="235"/>
      <c r="QFJ61" s="235"/>
      <c r="QFK61" s="235"/>
      <c r="QFL61" s="235"/>
      <c r="QFM61" s="235"/>
      <c r="QFN61" s="235"/>
      <c r="QFO61" s="235"/>
      <c r="QFP61" s="235"/>
      <c r="QFQ61" s="235"/>
      <c r="QFR61" s="235"/>
      <c r="QFS61" s="235"/>
      <c r="QFT61" s="235"/>
      <c r="QFU61" s="235"/>
      <c r="QFV61" s="235"/>
      <c r="QFW61" s="235"/>
      <c r="QFX61" s="235"/>
      <c r="QFY61" s="235"/>
      <c r="QFZ61" s="235"/>
      <c r="QGA61" s="235"/>
      <c r="QGB61" s="235"/>
      <c r="QGC61" s="235"/>
      <c r="QGD61" s="235"/>
      <c r="QGE61" s="235"/>
      <c r="QGF61" s="235"/>
      <c r="QGG61" s="235"/>
      <c r="QGH61" s="235"/>
      <c r="QGI61" s="235"/>
      <c r="QGJ61" s="235"/>
      <c r="QGK61" s="235"/>
      <c r="QGL61" s="235"/>
      <c r="QGM61" s="235"/>
      <c r="QGN61" s="235"/>
      <c r="QGO61" s="235"/>
      <c r="QGP61" s="235"/>
      <c r="QGQ61" s="235"/>
      <c r="QGR61" s="235"/>
      <c r="QGS61" s="235"/>
      <c r="QGT61" s="235"/>
      <c r="QGU61" s="235"/>
      <c r="QGV61" s="235"/>
      <c r="QGW61" s="235"/>
      <c r="QGX61" s="235"/>
      <c r="QGY61" s="235"/>
      <c r="QGZ61" s="235"/>
      <c r="QHA61" s="235"/>
      <c r="QHB61" s="235"/>
      <c r="QHC61" s="235"/>
      <c r="QHD61" s="235"/>
      <c r="QHE61" s="235"/>
      <c r="QHF61" s="235"/>
      <c r="QHG61" s="235"/>
      <c r="QHH61" s="235"/>
      <c r="QHI61" s="235"/>
      <c r="QHJ61" s="235"/>
      <c r="QHK61" s="235"/>
      <c r="QHL61" s="235"/>
      <c r="QHM61" s="235"/>
      <c r="QHN61" s="235"/>
      <c r="QHO61" s="235"/>
      <c r="QHP61" s="235"/>
      <c r="QHQ61" s="235"/>
      <c r="QHR61" s="235"/>
      <c r="QHS61" s="235"/>
      <c r="QHT61" s="235"/>
      <c r="QHU61" s="235"/>
      <c r="QHV61" s="235"/>
      <c r="QHW61" s="235"/>
      <c r="QHX61" s="235"/>
      <c r="QHY61" s="235"/>
      <c r="QHZ61" s="235"/>
      <c r="QIA61" s="235"/>
      <c r="QIB61" s="235"/>
      <c r="QIC61" s="235"/>
      <c r="QID61" s="235"/>
      <c r="QIE61" s="235"/>
      <c r="QIF61" s="235"/>
      <c r="QIG61" s="235"/>
      <c r="QIH61" s="235"/>
      <c r="QII61" s="235"/>
      <c r="QIJ61" s="235"/>
      <c r="QIK61" s="235"/>
      <c r="QIL61" s="235"/>
      <c r="QIM61" s="235"/>
      <c r="QIN61" s="235"/>
      <c r="QIO61" s="235"/>
      <c r="QIP61" s="235"/>
      <c r="QIQ61" s="235"/>
      <c r="QIR61" s="235"/>
      <c r="QIS61" s="235"/>
      <c r="QIT61" s="235"/>
      <c r="QIU61" s="235"/>
      <c r="QIV61" s="235"/>
      <c r="QIW61" s="235"/>
      <c r="QIX61" s="235"/>
      <c r="QIY61" s="235"/>
      <c r="QIZ61" s="235"/>
      <c r="QJA61" s="235"/>
      <c r="QJB61" s="235"/>
      <c r="QJC61" s="235"/>
      <c r="QJD61" s="235"/>
      <c r="QJE61" s="235"/>
      <c r="QJF61" s="235"/>
      <c r="QJG61" s="235"/>
      <c r="QJH61" s="235"/>
      <c r="QJI61" s="235"/>
      <c r="QJJ61" s="235"/>
      <c r="QJK61" s="235"/>
      <c r="QJL61" s="235"/>
      <c r="QJM61" s="235"/>
      <c r="QJN61" s="235"/>
      <c r="QJO61" s="235"/>
      <c r="QJP61" s="235"/>
      <c r="QJQ61" s="235"/>
      <c r="QJR61" s="235"/>
      <c r="QJS61" s="235"/>
      <c r="QJT61" s="235"/>
      <c r="QJU61" s="235"/>
      <c r="QJV61" s="235"/>
      <c r="QJW61" s="235"/>
      <c r="QJX61" s="235"/>
      <c r="QJY61" s="235"/>
      <c r="QJZ61" s="235"/>
      <c r="QKA61" s="235"/>
      <c r="QKB61" s="235"/>
      <c r="QKC61" s="235"/>
      <c r="QKD61" s="235"/>
      <c r="QKE61" s="235"/>
      <c r="QKF61" s="235"/>
      <c r="QKG61" s="235"/>
      <c r="QKH61" s="235"/>
      <c r="QKI61" s="235"/>
      <c r="QKJ61" s="235"/>
      <c r="QKK61" s="235"/>
      <c r="QKL61" s="235"/>
      <c r="QKM61" s="235"/>
      <c r="QKN61" s="235"/>
      <c r="QKO61" s="235"/>
      <c r="QKP61" s="235"/>
      <c r="QKQ61" s="235"/>
      <c r="QKR61" s="235"/>
      <c r="QKS61" s="235"/>
      <c r="QKT61" s="235"/>
      <c r="QKU61" s="235"/>
      <c r="QKV61" s="235"/>
      <c r="QKW61" s="235"/>
      <c r="QKX61" s="235"/>
      <c r="QKY61" s="235"/>
      <c r="QKZ61" s="235"/>
      <c r="QLA61" s="235"/>
      <c r="QLB61" s="235"/>
      <c r="QLC61" s="235"/>
      <c r="QLD61" s="235"/>
      <c r="QLE61" s="235"/>
      <c r="QLF61" s="235"/>
      <c r="QLG61" s="235"/>
      <c r="QLH61" s="235"/>
      <c r="QLI61" s="235"/>
      <c r="QLJ61" s="235"/>
      <c r="QLK61" s="235"/>
      <c r="QLL61" s="235"/>
      <c r="QLM61" s="235"/>
      <c r="QLN61" s="235"/>
      <c r="QLO61" s="235"/>
      <c r="QLP61" s="235"/>
      <c r="QLQ61" s="235"/>
      <c r="QLR61" s="235"/>
      <c r="QLS61" s="235"/>
      <c r="QLT61" s="235"/>
      <c r="QLU61" s="235"/>
      <c r="QLV61" s="235"/>
      <c r="QLW61" s="235"/>
      <c r="QLX61" s="235"/>
      <c r="QLY61" s="235"/>
      <c r="QLZ61" s="235"/>
      <c r="QMA61" s="235"/>
      <c r="QMB61" s="235"/>
      <c r="QMC61" s="235"/>
      <c r="QMD61" s="235"/>
      <c r="QME61" s="235"/>
      <c r="QMF61" s="235"/>
      <c r="QMG61" s="235"/>
      <c r="QMH61" s="235"/>
      <c r="QMI61" s="235"/>
      <c r="QMJ61" s="235"/>
      <c r="QMK61" s="235"/>
      <c r="QML61" s="235"/>
      <c r="QMM61" s="235"/>
      <c r="QMN61" s="235"/>
      <c r="QMO61" s="235"/>
      <c r="QMP61" s="235"/>
      <c r="QMQ61" s="235"/>
      <c r="QMR61" s="235"/>
      <c r="QMS61" s="235"/>
      <c r="QMT61" s="235"/>
      <c r="QMU61" s="235"/>
      <c r="QMV61" s="235"/>
      <c r="QMW61" s="235"/>
      <c r="QMX61" s="235"/>
      <c r="QMY61" s="235"/>
      <c r="QMZ61" s="235"/>
      <c r="QNA61" s="235"/>
      <c r="QNB61" s="235"/>
      <c r="QNC61" s="235"/>
      <c r="QND61" s="235"/>
      <c r="QNE61" s="235"/>
      <c r="QNF61" s="235"/>
      <c r="QNG61" s="235"/>
      <c r="QNH61" s="235"/>
      <c r="QNI61" s="235"/>
      <c r="QNJ61" s="235"/>
      <c r="QNK61" s="235"/>
      <c r="QNL61" s="235"/>
      <c r="QNM61" s="235"/>
      <c r="QNN61" s="235"/>
      <c r="QNO61" s="235"/>
      <c r="QNP61" s="235"/>
      <c r="QNQ61" s="235"/>
      <c r="QNR61" s="235"/>
      <c r="QNS61" s="235"/>
      <c r="QNT61" s="235"/>
      <c r="QNU61" s="235"/>
      <c r="QNV61" s="235"/>
      <c r="QNW61" s="235"/>
      <c r="QNX61" s="235"/>
      <c r="QNY61" s="235"/>
      <c r="QNZ61" s="235"/>
      <c r="QOA61" s="235"/>
      <c r="QOB61" s="235"/>
      <c r="QOC61" s="235"/>
      <c r="QOD61" s="235"/>
      <c r="QOE61" s="235"/>
      <c r="QOF61" s="235"/>
      <c r="QOG61" s="235"/>
      <c r="QOH61" s="235"/>
      <c r="QOI61" s="235"/>
      <c r="QOJ61" s="235"/>
      <c r="QOK61" s="235"/>
      <c r="QOL61" s="235"/>
      <c r="QOM61" s="235"/>
      <c r="QON61" s="235"/>
      <c r="QOO61" s="235"/>
      <c r="QOP61" s="235"/>
      <c r="QOQ61" s="235"/>
      <c r="QOR61" s="235"/>
      <c r="QOS61" s="235"/>
      <c r="QOT61" s="235"/>
      <c r="QOU61" s="235"/>
      <c r="QOV61" s="235"/>
      <c r="QOW61" s="235"/>
      <c r="QOX61" s="235"/>
      <c r="QOY61" s="235"/>
      <c r="QOZ61" s="235"/>
      <c r="QPA61" s="235"/>
      <c r="QPB61" s="235"/>
      <c r="QPC61" s="235"/>
      <c r="QPD61" s="235"/>
      <c r="QPE61" s="235"/>
      <c r="QPF61" s="235"/>
      <c r="QPG61" s="235"/>
      <c r="QPH61" s="235"/>
      <c r="QPI61" s="235"/>
      <c r="QPJ61" s="235"/>
      <c r="QPK61" s="235"/>
      <c r="QPL61" s="235"/>
      <c r="QPM61" s="235"/>
      <c r="QPN61" s="235"/>
      <c r="QPO61" s="235"/>
      <c r="QPP61" s="235"/>
      <c r="QPQ61" s="235"/>
      <c r="QPR61" s="235"/>
      <c r="QPS61" s="235"/>
      <c r="QPT61" s="235"/>
      <c r="QPU61" s="235"/>
      <c r="QPV61" s="235"/>
      <c r="QPW61" s="235"/>
      <c r="QPX61" s="235"/>
      <c r="QPY61" s="235"/>
      <c r="QPZ61" s="235"/>
      <c r="QQA61" s="235"/>
      <c r="QQB61" s="235"/>
      <c r="QQC61" s="235"/>
      <c r="QQD61" s="235"/>
      <c r="QQE61" s="235"/>
      <c r="QQF61" s="235"/>
      <c r="QQG61" s="235"/>
      <c r="QQH61" s="235"/>
      <c r="QQI61" s="235"/>
      <c r="QQJ61" s="235"/>
      <c r="QQK61" s="235"/>
      <c r="QQL61" s="235"/>
      <c r="QQM61" s="235"/>
      <c r="QQN61" s="235"/>
      <c r="QQO61" s="235"/>
      <c r="QQP61" s="235"/>
      <c r="QQQ61" s="235"/>
      <c r="QQR61" s="235"/>
      <c r="QQS61" s="235"/>
      <c r="QQT61" s="235"/>
      <c r="QQU61" s="235"/>
      <c r="QQV61" s="235"/>
      <c r="QQW61" s="235"/>
      <c r="QQX61" s="235"/>
      <c r="QQY61" s="235"/>
      <c r="QQZ61" s="235"/>
      <c r="QRA61" s="235"/>
      <c r="QRB61" s="235"/>
      <c r="QRC61" s="235"/>
      <c r="QRD61" s="235"/>
      <c r="QRE61" s="235"/>
      <c r="QRF61" s="235"/>
      <c r="QRG61" s="235"/>
      <c r="QRH61" s="235"/>
      <c r="QRI61" s="235"/>
      <c r="QRJ61" s="235"/>
      <c r="QRK61" s="235"/>
      <c r="QRL61" s="235"/>
      <c r="QRM61" s="235"/>
      <c r="QRN61" s="235"/>
      <c r="QRO61" s="235"/>
      <c r="QRP61" s="235"/>
      <c r="QRQ61" s="235"/>
      <c r="QRR61" s="235"/>
      <c r="QRS61" s="235"/>
      <c r="QRT61" s="235"/>
      <c r="QRU61" s="235"/>
      <c r="QRV61" s="235"/>
      <c r="QRW61" s="235"/>
      <c r="QRX61" s="235"/>
      <c r="QRY61" s="235"/>
      <c r="QRZ61" s="235"/>
      <c r="QSA61" s="235"/>
      <c r="QSB61" s="235"/>
      <c r="QSC61" s="235"/>
      <c r="QSD61" s="235"/>
      <c r="QSE61" s="235"/>
      <c r="QSF61" s="235"/>
      <c r="QSG61" s="235"/>
      <c r="QSH61" s="235"/>
      <c r="QSI61" s="235"/>
      <c r="QSJ61" s="235"/>
      <c r="QSK61" s="235"/>
      <c r="QSL61" s="235"/>
      <c r="QSM61" s="235"/>
      <c r="QSN61" s="235"/>
      <c r="QSO61" s="235"/>
      <c r="QSP61" s="235"/>
      <c r="QSQ61" s="235"/>
      <c r="QSR61" s="235"/>
      <c r="QSS61" s="235"/>
      <c r="QST61" s="235"/>
      <c r="QSU61" s="235"/>
      <c r="QSV61" s="235"/>
      <c r="QSW61" s="235"/>
      <c r="QSX61" s="235"/>
      <c r="QSY61" s="235"/>
      <c r="QSZ61" s="235"/>
      <c r="QTA61" s="235"/>
      <c r="QTB61" s="235"/>
      <c r="QTC61" s="235"/>
      <c r="QTD61" s="235"/>
      <c r="QTE61" s="235"/>
      <c r="QTF61" s="235"/>
      <c r="QTG61" s="235"/>
      <c r="QTH61" s="235"/>
      <c r="QTI61" s="235"/>
      <c r="QTJ61" s="235"/>
      <c r="QTK61" s="235"/>
      <c r="QTL61" s="235"/>
      <c r="QTM61" s="235"/>
      <c r="QTN61" s="235"/>
      <c r="QTO61" s="235"/>
      <c r="QTP61" s="235"/>
      <c r="QTQ61" s="235"/>
      <c r="QTR61" s="235"/>
      <c r="QTS61" s="235"/>
      <c r="QTT61" s="235"/>
      <c r="QTU61" s="235"/>
      <c r="QTV61" s="235"/>
      <c r="QTW61" s="235"/>
      <c r="QTX61" s="235"/>
      <c r="QTY61" s="235"/>
      <c r="QTZ61" s="235"/>
      <c r="QUA61" s="235"/>
      <c r="QUB61" s="235"/>
      <c r="QUC61" s="235"/>
      <c r="QUD61" s="235"/>
      <c r="QUE61" s="235"/>
      <c r="QUF61" s="235"/>
      <c r="QUG61" s="235"/>
      <c r="QUH61" s="235"/>
      <c r="QUI61" s="235"/>
      <c r="QUJ61" s="235"/>
      <c r="QUK61" s="235"/>
      <c r="QUL61" s="235"/>
      <c r="QUM61" s="235"/>
      <c r="QUN61" s="235"/>
      <c r="QUO61" s="235"/>
      <c r="QUP61" s="235"/>
      <c r="QUQ61" s="235"/>
      <c r="QUR61" s="235"/>
      <c r="QUS61" s="235"/>
      <c r="QUT61" s="235"/>
      <c r="QUU61" s="235"/>
      <c r="QUV61" s="235"/>
      <c r="QUW61" s="235"/>
      <c r="QUX61" s="235"/>
      <c r="QUY61" s="235"/>
      <c r="QUZ61" s="235"/>
      <c r="QVA61" s="235"/>
      <c r="QVB61" s="235"/>
      <c r="QVC61" s="235"/>
      <c r="QVD61" s="235"/>
      <c r="QVE61" s="235"/>
      <c r="QVF61" s="235"/>
      <c r="QVG61" s="235"/>
      <c r="QVH61" s="235"/>
      <c r="QVI61" s="235"/>
      <c r="QVJ61" s="235"/>
      <c r="QVK61" s="235"/>
      <c r="QVL61" s="235"/>
      <c r="QVM61" s="235"/>
      <c r="QVN61" s="235"/>
      <c r="QVO61" s="235"/>
      <c r="QVP61" s="235"/>
      <c r="QVQ61" s="235"/>
      <c r="QVR61" s="235"/>
      <c r="QVS61" s="235"/>
      <c r="QVT61" s="235"/>
      <c r="QVU61" s="235"/>
      <c r="QVV61" s="235"/>
      <c r="QVW61" s="235"/>
      <c r="QVX61" s="235"/>
      <c r="QVY61" s="235"/>
      <c r="QVZ61" s="235"/>
      <c r="QWA61" s="235"/>
      <c r="QWB61" s="235"/>
      <c r="QWC61" s="235"/>
      <c r="QWD61" s="235"/>
      <c r="QWE61" s="235"/>
      <c r="QWF61" s="235"/>
      <c r="QWG61" s="235"/>
      <c r="QWH61" s="235"/>
      <c r="QWI61" s="235"/>
      <c r="QWJ61" s="235"/>
      <c r="QWK61" s="235"/>
      <c r="QWL61" s="235"/>
      <c r="QWM61" s="235"/>
      <c r="QWN61" s="235"/>
      <c r="QWO61" s="235"/>
      <c r="QWP61" s="235"/>
      <c r="QWQ61" s="235"/>
      <c r="QWR61" s="235"/>
      <c r="QWS61" s="235"/>
      <c r="QWT61" s="235"/>
      <c r="QWU61" s="235"/>
      <c r="QWV61" s="235"/>
      <c r="QWW61" s="235"/>
      <c r="QWX61" s="235"/>
      <c r="QWY61" s="235"/>
      <c r="QWZ61" s="235"/>
      <c r="QXA61" s="235"/>
      <c r="QXB61" s="235"/>
      <c r="QXC61" s="235"/>
      <c r="QXD61" s="235"/>
      <c r="QXE61" s="235"/>
      <c r="QXF61" s="235"/>
      <c r="QXG61" s="235"/>
      <c r="QXH61" s="235"/>
      <c r="QXI61" s="235"/>
      <c r="QXJ61" s="235"/>
      <c r="QXK61" s="235"/>
      <c r="QXL61" s="235"/>
      <c r="QXM61" s="235"/>
      <c r="QXN61" s="235"/>
      <c r="QXO61" s="235"/>
      <c r="QXP61" s="235"/>
      <c r="QXQ61" s="235"/>
      <c r="QXR61" s="235"/>
      <c r="QXS61" s="235"/>
      <c r="QXT61" s="235"/>
      <c r="QXU61" s="235"/>
      <c r="QXV61" s="235"/>
      <c r="QXW61" s="235"/>
      <c r="QXX61" s="235"/>
      <c r="QXY61" s="235"/>
      <c r="QXZ61" s="235"/>
      <c r="QYA61" s="235"/>
      <c r="QYB61" s="235"/>
      <c r="QYC61" s="235"/>
      <c r="QYD61" s="235"/>
      <c r="QYE61" s="235"/>
      <c r="QYF61" s="235"/>
      <c r="QYG61" s="235"/>
      <c r="QYH61" s="235"/>
      <c r="QYI61" s="235"/>
      <c r="QYJ61" s="235"/>
      <c r="QYK61" s="235"/>
      <c r="QYL61" s="235"/>
      <c r="QYM61" s="235"/>
      <c r="QYN61" s="235"/>
      <c r="QYO61" s="235"/>
      <c r="QYP61" s="235"/>
      <c r="QYQ61" s="235"/>
      <c r="QYR61" s="235"/>
      <c r="QYS61" s="235"/>
      <c r="QYT61" s="235"/>
      <c r="QYU61" s="235"/>
      <c r="QYV61" s="235"/>
      <c r="QYW61" s="235"/>
      <c r="QYX61" s="235"/>
      <c r="QYY61" s="235"/>
      <c r="QYZ61" s="235"/>
      <c r="QZA61" s="235"/>
      <c r="QZB61" s="235"/>
      <c r="QZC61" s="235"/>
      <c r="QZD61" s="235"/>
      <c r="QZE61" s="235"/>
      <c r="QZF61" s="235"/>
      <c r="QZG61" s="235"/>
      <c r="QZH61" s="235"/>
      <c r="QZI61" s="235"/>
      <c r="QZJ61" s="235"/>
      <c r="QZK61" s="235"/>
      <c r="QZL61" s="235"/>
      <c r="QZM61" s="235"/>
      <c r="QZN61" s="235"/>
      <c r="QZO61" s="235"/>
      <c r="QZP61" s="235"/>
      <c r="QZQ61" s="235"/>
      <c r="QZR61" s="235"/>
      <c r="QZS61" s="235"/>
      <c r="QZT61" s="235"/>
      <c r="QZU61" s="235"/>
      <c r="QZV61" s="235"/>
      <c r="QZW61" s="235"/>
      <c r="QZX61" s="235"/>
      <c r="QZY61" s="235"/>
      <c r="QZZ61" s="235"/>
      <c r="RAA61" s="235"/>
      <c r="RAB61" s="235"/>
      <c r="RAC61" s="235"/>
      <c r="RAD61" s="235"/>
      <c r="RAE61" s="235"/>
      <c r="RAF61" s="235"/>
      <c r="RAG61" s="235"/>
      <c r="RAH61" s="235"/>
      <c r="RAI61" s="235"/>
      <c r="RAJ61" s="235"/>
      <c r="RAK61" s="235"/>
      <c r="RAL61" s="235"/>
      <c r="RAM61" s="235"/>
      <c r="RAN61" s="235"/>
      <c r="RAO61" s="235"/>
      <c r="RAP61" s="235"/>
      <c r="RAQ61" s="235"/>
      <c r="RAR61" s="235"/>
      <c r="RAS61" s="235"/>
      <c r="RAT61" s="235"/>
      <c r="RAU61" s="235"/>
      <c r="RAV61" s="235"/>
      <c r="RAW61" s="235"/>
      <c r="RAX61" s="235"/>
      <c r="RAY61" s="235"/>
      <c r="RAZ61" s="235"/>
      <c r="RBA61" s="235"/>
      <c r="RBB61" s="235"/>
      <c r="RBC61" s="235"/>
      <c r="RBD61" s="235"/>
      <c r="RBE61" s="235"/>
      <c r="RBF61" s="235"/>
      <c r="RBG61" s="235"/>
      <c r="RBH61" s="235"/>
      <c r="RBI61" s="235"/>
      <c r="RBJ61" s="235"/>
      <c r="RBK61" s="235"/>
      <c r="RBL61" s="235"/>
      <c r="RBM61" s="235"/>
      <c r="RBN61" s="235"/>
      <c r="RBO61" s="235"/>
      <c r="RBP61" s="235"/>
      <c r="RBQ61" s="235"/>
      <c r="RBR61" s="235"/>
      <c r="RBS61" s="235"/>
      <c r="RBT61" s="235"/>
      <c r="RBU61" s="235"/>
      <c r="RBV61" s="235"/>
      <c r="RBW61" s="235"/>
      <c r="RBX61" s="235"/>
      <c r="RBY61" s="235"/>
      <c r="RBZ61" s="235"/>
      <c r="RCA61" s="235"/>
      <c r="RCB61" s="235"/>
      <c r="RCC61" s="235"/>
      <c r="RCD61" s="235"/>
      <c r="RCE61" s="235"/>
      <c r="RCF61" s="235"/>
      <c r="RCG61" s="235"/>
      <c r="RCH61" s="235"/>
      <c r="RCI61" s="235"/>
      <c r="RCJ61" s="235"/>
      <c r="RCK61" s="235"/>
      <c r="RCL61" s="235"/>
      <c r="RCM61" s="235"/>
      <c r="RCN61" s="235"/>
      <c r="RCO61" s="235"/>
      <c r="RCP61" s="235"/>
      <c r="RCQ61" s="235"/>
      <c r="RCR61" s="235"/>
      <c r="RCS61" s="235"/>
      <c r="RCT61" s="235"/>
      <c r="RCU61" s="235"/>
      <c r="RCV61" s="235"/>
      <c r="RCW61" s="235"/>
      <c r="RCX61" s="235"/>
      <c r="RCY61" s="235"/>
      <c r="RCZ61" s="235"/>
      <c r="RDA61" s="235"/>
      <c r="RDB61" s="235"/>
      <c r="RDC61" s="235"/>
      <c r="RDD61" s="235"/>
      <c r="RDE61" s="235"/>
      <c r="RDF61" s="235"/>
      <c r="RDG61" s="235"/>
      <c r="RDH61" s="235"/>
      <c r="RDI61" s="235"/>
      <c r="RDJ61" s="235"/>
      <c r="RDK61" s="235"/>
      <c r="RDL61" s="235"/>
      <c r="RDM61" s="235"/>
      <c r="RDN61" s="235"/>
      <c r="RDO61" s="235"/>
      <c r="RDP61" s="235"/>
      <c r="RDQ61" s="235"/>
      <c r="RDR61" s="235"/>
      <c r="RDS61" s="235"/>
      <c r="RDT61" s="235"/>
      <c r="RDU61" s="235"/>
      <c r="RDV61" s="235"/>
      <c r="RDW61" s="235"/>
      <c r="RDX61" s="235"/>
      <c r="RDY61" s="235"/>
      <c r="RDZ61" s="235"/>
      <c r="REA61" s="235"/>
      <c r="REB61" s="235"/>
      <c r="REC61" s="235"/>
      <c r="RED61" s="235"/>
      <c r="REE61" s="235"/>
      <c r="REF61" s="235"/>
      <c r="REG61" s="235"/>
      <c r="REH61" s="235"/>
      <c r="REI61" s="235"/>
      <c r="REJ61" s="235"/>
      <c r="REK61" s="235"/>
      <c r="REL61" s="235"/>
      <c r="REM61" s="235"/>
      <c r="REN61" s="235"/>
      <c r="REO61" s="235"/>
      <c r="REP61" s="235"/>
      <c r="REQ61" s="235"/>
      <c r="RER61" s="235"/>
      <c r="RES61" s="235"/>
      <c r="RET61" s="235"/>
      <c r="REU61" s="235"/>
      <c r="REV61" s="235"/>
      <c r="REW61" s="235"/>
      <c r="REX61" s="235"/>
      <c r="REY61" s="235"/>
      <c r="REZ61" s="235"/>
      <c r="RFA61" s="235"/>
      <c r="RFB61" s="235"/>
      <c r="RFC61" s="235"/>
      <c r="RFD61" s="235"/>
      <c r="RFE61" s="235"/>
      <c r="RFF61" s="235"/>
      <c r="RFG61" s="235"/>
      <c r="RFH61" s="235"/>
      <c r="RFI61" s="235"/>
      <c r="RFJ61" s="235"/>
      <c r="RFK61" s="235"/>
      <c r="RFL61" s="235"/>
      <c r="RFM61" s="235"/>
      <c r="RFN61" s="235"/>
      <c r="RFO61" s="235"/>
      <c r="RFP61" s="235"/>
      <c r="RFQ61" s="235"/>
      <c r="RFR61" s="235"/>
      <c r="RFS61" s="235"/>
      <c r="RFT61" s="235"/>
      <c r="RFU61" s="235"/>
      <c r="RFV61" s="235"/>
      <c r="RFW61" s="235"/>
      <c r="RFX61" s="235"/>
      <c r="RFY61" s="235"/>
      <c r="RFZ61" s="235"/>
      <c r="RGA61" s="235"/>
      <c r="RGB61" s="235"/>
      <c r="RGC61" s="235"/>
      <c r="RGD61" s="235"/>
      <c r="RGE61" s="235"/>
      <c r="RGF61" s="235"/>
      <c r="RGG61" s="235"/>
      <c r="RGH61" s="235"/>
      <c r="RGI61" s="235"/>
      <c r="RGJ61" s="235"/>
      <c r="RGK61" s="235"/>
      <c r="RGL61" s="235"/>
      <c r="RGM61" s="235"/>
      <c r="RGN61" s="235"/>
      <c r="RGO61" s="235"/>
      <c r="RGP61" s="235"/>
      <c r="RGQ61" s="235"/>
      <c r="RGR61" s="235"/>
      <c r="RGS61" s="235"/>
      <c r="RGT61" s="235"/>
      <c r="RGU61" s="235"/>
      <c r="RGV61" s="235"/>
      <c r="RGW61" s="235"/>
      <c r="RGX61" s="235"/>
      <c r="RGY61" s="235"/>
      <c r="RGZ61" s="235"/>
      <c r="RHA61" s="235"/>
      <c r="RHB61" s="235"/>
      <c r="RHC61" s="235"/>
      <c r="RHD61" s="235"/>
      <c r="RHE61" s="235"/>
      <c r="RHF61" s="235"/>
      <c r="RHG61" s="235"/>
      <c r="RHH61" s="235"/>
      <c r="RHI61" s="235"/>
      <c r="RHJ61" s="235"/>
      <c r="RHK61" s="235"/>
      <c r="RHL61" s="235"/>
      <c r="RHM61" s="235"/>
      <c r="RHN61" s="235"/>
      <c r="RHO61" s="235"/>
      <c r="RHP61" s="235"/>
      <c r="RHQ61" s="235"/>
      <c r="RHR61" s="235"/>
      <c r="RHS61" s="235"/>
      <c r="RHT61" s="235"/>
      <c r="RHU61" s="235"/>
      <c r="RHV61" s="235"/>
      <c r="RHW61" s="235"/>
      <c r="RHX61" s="235"/>
      <c r="RHY61" s="235"/>
      <c r="RHZ61" s="235"/>
      <c r="RIA61" s="235"/>
      <c r="RIB61" s="235"/>
      <c r="RIC61" s="235"/>
      <c r="RID61" s="235"/>
      <c r="RIE61" s="235"/>
      <c r="RIF61" s="235"/>
      <c r="RIG61" s="235"/>
      <c r="RIH61" s="235"/>
      <c r="RII61" s="235"/>
      <c r="RIJ61" s="235"/>
      <c r="RIK61" s="235"/>
      <c r="RIL61" s="235"/>
      <c r="RIM61" s="235"/>
      <c r="RIN61" s="235"/>
      <c r="RIO61" s="235"/>
      <c r="RIP61" s="235"/>
      <c r="RIQ61" s="235"/>
      <c r="RIR61" s="235"/>
      <c r="RIS61" s="235"/>
      <c r="RIT61" s="235"/>
      <c r="RIU61" s="235"/>
      <c r="RIV61" s="235"/>
      <c r="RIW61" s="235"/>
      <c r="RIX61" s="235"/>
      <c r="RIY61" s="235"/>
      <c r="RIZ61" s="235"/>
      <c r="RJA61" s="235"/>
      <c r="RJB61" s="235"/>
      <c r="RJC61" s="235"/>
      <c r="RJD61" s="235"/>
      <c r="RJE61" s="235"/>
      <c r="RJF61" s="235"/>
      <c r="RJG61" s="235"/>
      <c r="RJH61" s="235"/>
      <c r="RJI61" s="235"/>
      <c r="RJJ61" s="235"/>
      <c r="RJK61" s="235"/>
      <c r="RJL61" s="235"/>
      <c r="RJM61" s="235"/>
      <c r="RJN61" s="235"/>
      <c r="RJO61" s="235"/>
      <c r="RJP61" s="235"/>
      <c r="RJQ61" s="235"/>
      <c r="RJR61" s="235"/>
      <c r="RJS61" s="235"/>
      <c r="RJT61" s="235"/>
      <c r="RJU61" s="235"/>
      <c r="RJV61" s="235"/>
      <c r="RJW61" s="235"/>
      <c r="RJX61" s="235"/>
      <c r="RJY61" s="235"/>
      <c r="RJZ61" s="235"/>
      <c r="RKA61" s="235"/>
      <c r="RKB61" s="235"/>
      <c r="RKC61" s="235"/>
      <c r="RKD61" s="235"/>
      <c r="RKE61" s="235"/>
      <c r="RKF61" s="235"/>
      <c r="RKG61" s="235"/>
      <c r="RKH61" s="235"/>
      <c r="RKI61" s="235"/>
      <c r="RKJ61" s="235"/>
      <c r="RKK61" s="235"/>
      <c r="RKL61" s="235"/>
      <c r="RKM61" s="235"/>
      <c r="RKN61" s="235"/>
      <c r="RKO61" s="235"/>
      <c r="RKP61" s="235"/>
      <c r="RKQ61" s="235"/>
      <c r="RKR61" s="235"/>
      <c r="RKS61" s="235"/>
      <c r="RKT61" s="235"/>
      <c r="RKU61" s="235"/>
      <c r="RKV61" s="235"/>
      <c r="RKW61" s="235"/>
      <c r="RKX61" s="235"/>
      <c r="RKY61" s="235"/>
      <c r="RKZ61" s="235"/>
      <c r="RLA61" s="235"/>
      <c r="RLB61" s="235"/>
      <c r="RLC61" s="235"/>
      <c r="RLD61" s="235"/>
      <c r="RLE61" s="235"/>
      <c r="RLF61" s="235"/>
      <c r="RLG61" s="235"/>
      <c r="RLH61" s="235"/>
      <c r="RLI61" s="235"/>
      <c r="RLJ61" s="235"/>
      <c r="RLK61" s="235"/>
      <c r="RLL61" s="235"/>
      <c r="RLM61" s="235"/>
      <c r="RLN61" s="235"/>
      <c r="RLO61" s="235"/>
      <c r="RLP61" s="235"/>
      <c r="RLQ61" s="235"/>
      <c r="RLR61" s="235"/>
      <c r="RLS61" s="235"/>
      <c r="RLT61" s="235"/>
      <c r="RLU61" s="235"/>
      <c r="RLV61" s="235"/>
      <c r="RLW61" s="235"/>
      <c r="RLX61" s="235"/>
      <c r="RLY61" s="235"/>
      <c r="RLZ61" s="235"/>
      <c r="RMA61" s="235"/>
      <c r="RMB61" s="235"/>
      <c r="RMC61" s="235"/>
      <c r="RMD61" s="235"/>
      <c r="RME61" s="235"/>
      <c r="RMF61" s="235"/>
      <c r="RMG61" s="235"/>
      <c r="RMH61" s="235"/>
      <c r="RMI61" s="235"/>
      <c r="RMJ61" s="235"/>
      <c r="RMK61" s="235"/>
      <c r="RML61" s="235"/>
      <c r="RMM61" s="235"/>
      <c r="RMN61" s="235"/>
      <c r="RMO61" s="235"/>
      <c r="RMP61" s="235"/>
      <c r="RMQ61" s="235"/>
      <c r="RMR61" s="235"/>
      <c r="RMS61" s="235"/>
      <c r="RMT61" s="235"/>
      <c r="RMU61" s="235"/>
      <c r="RMV61" s="235"/>
      <c r="RMW61" s="235"/>
      <c r="RMX61" s="235"/>
      <c r="RMY61" s="235"/>
      <c r="RMZ61" s="235"/>
      <c r="RNA61" s="235"/>
      <c r="RNB61" s="235"/>
      <c r="RNC61" s="235"/>
      <c r="RND61" s="235"/>
      <c r="RNE61" s="235"/>
      <c r="RNF61" s="235"/>
      <c r="RNG61" s="235"/>
      <c r="RNH61" s="235"/>
      <c r="RNI61" s="235"/>
      <c r="RNJ61" s="235"/>
      <c r="RNK61" s="235"/>
      <c r="RNL61" s="235"/>
      <c r="RNM61" s="235"/>
      <c r="RNN61" s="235"/>
      <c r="RNO61" s="235"/>
      <c r="RNP61" s="235"/>
      <c r="RNQ61" s="235"/>
      <c r="RNR61" s="235"/>
      <c r="RNS61" s="235"/>
      <c r="RNT61" s="235"/>
      <c r="RNU61" s="235"/>
      <c r="RNV61" s="235"/>
      <c r="RNW61" s="235"/>
      <c r="RNX61" s="235"/>
      <c r="RNY61" s="235"/>
      <c r="RNZ61" s="235"/>
      <c r="ROA61" s="235"/>
      <c r="ROB61" s="235"/>
      <c r="ROC61" s="235"/>
      <c r="ROD61" s="235"/>
      <c r="ROE61" s="235"/>
      <c r="ROF61" s="235"/>
      <c r="ROG61" s="235"/>
      <c r="ROH61" s="235"/>
      <c r="ROI61" s="235"/>
      <c r="ROJ61" s="235"/>
      <c r="ROK61" s="235"/>
      <c r="ROL61" s="235"/>
      <c r="ROM61" s="235"/>
      <c r="RON61" s="235"/>
      <c r="ROO61" s="235"/>
      <c r="ROP61" s="235"/>
      <c r="ROQ61" s="235"/>
      <c r="ROR61" s="235"/>
      <c r="ROS61" s="235"/>
      <c r="ROT61" s="235"/>
      <c r="ROU61" s="235"/>
      <c r="ROV61" s="235"/>
      <c r="ROW61" s="235"/>
      <c r="ROX61" s="235"/>
      <c r="ROY61" s="235"/>
      <c r="ROZ61" s="235"/>
      <c r="RPA61" s="235"/>
      <c r="RPB61" s="235"/>
      <c r="RPC61" s="235"/>
      <c r="RPD61" s="235"/>
      <c r="RPE61" s="235"/>
      <c r="RPF61" s="235"/>
      <c r="RPG61" s="235"/>
      <c r="RPH61" s="235"/>
      <c r="RPI61" s="235"/>
      <c r="RPJ61" s="235"/>
      <c r="RPK61" s="235"/>
      <c r="RPL61" s="235"/>
      <c r="RPM61" s="235"/>
      <c r="RPN61" s="235"/>
      <c r="RPO61" s="235"/>
      <c r="RPP61" s="235"/>
      <c r="RPQ61" s="235"/>
      <c r="RPR61" s="235"/>
      <c r="RPS61" s="235"/>
      <c r="RPT61" s="235"/>
      <c r="RPU61" s="235"/>
      <c r="RPV61" s="235"/>
      <c r="RPW61" s="235"/>
      <c r="RPX61" s="235"/>
      <c r="RPY61" s="235"/>
      <c r="RPZ61" s="235"/>
      <c r="RQA61" s="235"/>
      <c r="RQB61" s="235"/>
      <c r="RQC61" s="235"/>
      <c r="RQD61" s="235"/>
      <c r="RQE61" s="235"/>
      <c r="RQF61" s="235"/>
      <c r="RQG61" s="235"/>
      <c r="RQH61" s="235"/>
      <c r="RQI61" s="235"/>
      <c r="RQJ61" s="235"/>
      <c r="RQK61" s="235"/>
      <c r="RQL61" s="235"/>
      <c r="RQM61" s="235"/>
      <c r="RQN61" s="235"/>
      <c r="RQO61" s="235"/>
      <c r="RQP61" s="235"/>
      <c r="RQQ61" s="235"/>
      <c r="RQR61" s="235"/>
      <c r="RQS61" s="235"/>
      <c r="RQT61" s="235"/>
      <c r="RQU61" s="235"/>
      <c r="RQV61" s="235"/>
      <c r="RQW61" s="235"/>
      <c r="RQX61" s="235"/>
      <c r="RQY61" s="235"/>
      <c r="RQZ61" s="235"/>
      <c r="RRA61" s="235"/>
      <c r="RRB61" s="235"/>
      <c r="RRC61" s="235"/>
      <c r="RRD61" s="235"/>
      <c r="RRE61" s="235"/>
      <c r="RRF61" s="235"/>
      <c r="RRG61" s="235"/>
      <c r="RRH61" s="235"/>
      <c r="RRI61" s="235"/>
      <c r="RRJ61" s="235"/>
      <c r="RRK61" s="235"/>
      <c r="RRL61" s="235"/>
      <c r="RRM61" s="235"/>
      <c r="RRN61" s="235"/>
      <c r="RRO61" s="235"/>
      <c r="RRP61" s="235"/>
      <c r="RRQ61" s="235"/>
      <c r="RRR61" s="235"/>
      <c r="RRS61" s="235"/>
      <c r="RRT61" s="235"/>
      <c r="RRU61" s="235"/>
      <c r="RRV61" s="235"/>
      <c r="RRW61" s="235"/>
      <c r="RRX61" s="235"/>
      <c r="RRY61" s="235"/>
      <c r="RRZ61" s="235"/>
      <c r="RSA61" s="235"/>
      <c r="RSB61" s="235"/>
      <c r="RSC61" s="235"/>
      <c r="RSD61" s="235"/>
      <c r="RSE61" s="235"/>
      <c r="RSF61" s="235"/>
      <c r="RSG61" s="235"/>
      <c r="RSH61" s="235"/>
      <c r="RSI61" s="235"/>
      <c r="RSJ61" s="235"/>
      <c r="RSK61" s="235"/>
      <c r="RSL61" s="235"/>
      <c r="RSM61" s="235"/>
      <c r="RSN61" s="235"/>
      <c r="RSO61" s="235"/>
      <c r="RSP61" s="235"/>
      <c r="RSQ61" s="235"/>
      <c r="RSR61" s="235"/>
      <c r="RSS61" s="235"/>
      <c r="RST61" s="235"/>
      <c r="RSU61" s="235"/>
      <c r="RSV61" s="235"/>
      <c r="RSW61" s="235"/>
      <c r="RSX61" s="235"/>
      <c r="RSY61" s="235"/>
      <c r="RSZ61" s="235"/>
      <c r="RTA61" s="235"/>
      <c r="RTB61" s="235"/>
      <c r="RTC61" s="235"/>
      <c r="RTD61" s="235"/>
      <c r="RTE61" s="235"/>
      <c r="RTF61" s="235"/>
      <c r="RTG61" s="235"/>
      <c r="RTH61" s="235"/>
      <c r="RTI61" s="235"/>
      <c r="RTJ61" s="235"/>
      <c r="RTK61" s="235"/>
      <c r="RTL61" s="235"/>
      <c r="RTM61" s="235"/>
      <c r="RTN61" s="235"/>
      <c r="RTO61" s="235"/>
      <c r="RTP61" s="235"/>
      <c r="RTQ61" s="235"/>
      <c r="RTR61" s="235"/>
      <c r="RTS61" s="235"/>
      <c r="RTT61" s="235"/>
      <c r="RTU61" s="235"/>
      <c r="RTV61" s="235"/>
      <c r="RTW61" s="235"/>
      <c r="RTX61" s="235"/>
      <c r="RTY61" s="235"/>
      <c r="RTZ61" s="235"/>
      <c r="RUA61" s="235"/>
      <c r="RUB61" s="235"/>
      <c r="RUC61" s="235"/>
      <c r="RUD61" s="235"/>
      <c r="RUE61" s="235"/>
      <c r="RUF61" s="235"/>
      <c r="RUG61" s="235"/>
      <c r="RUH61" s="235"/>
      <c r="RUI61" s="235"/>
      <c r="RUJ61" s="235"/>
      <c r="RUK61" s="235"/>
      <c r="RUL61" s="235"/>
      <c r="RUM61" s="235"/>
      <c r="RUN61" s="235"/>
      <c r="RUO61" s="235"/>
      <c r="RUP61" s="235"/>
      <c r="RUQ61" s="235"/>
      <c r="RUR61" s="235"/>
      <c r="RUS61" s="235"/>
      <c r="RUT61" s="235"/>
      <c r="RUU61" s="235"/>
      <c r="RUV61" s="235"/>
      <c r="RUW61" s="235"/>
      <c r="RUX61" s="235"/>
      <c r="RUY61" s="235"/>
      <c r="RUZ61" s="235"/>
      <c r="RVA61" s="235"/>
      <c r="RVB61" s="235"/>
      <c r="RVC61" s="235"/>
      <c r="RVD61" s="235"/>
      <c r="RVE61" s="235"/>
      <c r="RVF61" s="235"/>
      <c r="RVG61" s="235"/>
      <c r="RVH61" s="235"/>
      <c r="RVI61" s="235"/>
      <c r="RVJ61" s="235"/>
      <c r="RVK61" s="235"/>
      <c r="RVL61" s="235"/>
      <c r="RVM61" s="235"/>
      <c r="RVN61" s="235"/>
      <c r="RVO61" s="235"/>
      <c r="RVP61" s="235"/>
      <c r="RVQ61" s="235"/>
      <c r="RVR61" s="235"/>
      <c r="RVS61" s="235"/>
      <c r="RVT61" s="235"/>
      <c r="RVU61" s="235"/>
      <c r="RVV61" s="235"/>
      <c r="RVW61" s="235"/>
      <c r="RVX61" s="235"/>
      <c r="RVY61" s="235"/>
      <c r="RVZ61" s="235"/>
      <c r="RWA61" s="235"/>
      <c r="RWB61" s="235"/>
      <c r="RWC61" s="235"/>
      <c r="RWD61" s="235"/>
      <c r="RWE61" s="235"/>
      <c r="RWF61" s="235"/>
      <c r="RWG61" s="235"/>
      <c r="RWH61" s="235"/>
      <c r="RWI61" s="235"/>
      <c r="RWJ61" s="235"/>
      <c r="RWK61" s="235"/>
      <c r="RWL61" s="235"/>
      <c r="RWM61" s="235"/>
      <c r="RWN61" s="235"/>
      <c r="RWO61" s="235"/>
      <c r="RWP61" s="235"/>
      <c r="RWQ61" s="235"/>
      <c r="RWR61" s="235"/>
      <c r="RWS61" s="235"/>
      <c r="RWT61" s="235"/>
      <c r="RWU61" s="235"/>
      <c r="RWV61" s="235"/>
      <c r="RWW61" s="235"/>
      <c r="RWX61" s="235"/>
      <c r="RWY61" s="235"/>
      <c r="RWZ61" s="235"/>
      <c r="RXA61" s="235"/>
      <c r="RXB61" s="235"/>
      <c r="RXC61" s="235"/>
      <c r="RXD61" s="235"/>
      <c r="RXE61" s="235"/>
      <c r="RXF61" s="235"/>
      <c r="RXG61" s="235"/>
      <c r="RXH61" s="235"/>
      <c r="RXI61" s="235"/>
      <c r="RXJ61" s="235"/>
      <c r="RXK61" s="235"/>
      <c r="RXL61" s="235"/>
      <c r="RXM61" s="235"/>
      <c r="RXN61" s="235"/>
      <c r="RXO61" s="235"/>
      <c r="RXP61" s="235"/>
      <c r="RXQ61" s="235"/>
      <c r="RXR61" s="235"/>
      <c r="RXS61" s="235"/>
      <c r="RXT61" s="235"/>
      <c r="RXU61" s="235"/>
      <c r="RXV61" s="235"/>
      <c r="RXW61" s="235"/>
      <c r="RXX61" s="235"/>
      <c r="RXY61" s="235"/>
      <c r="RXZ61" s="235"/>
      <c r="RYA61" s="235"/>
      <c r="RYB61" s="235"/>
      <c r="RYC61" s="235"/>
      <c r="RYD61" s="235"/>
      <c r="RYE61" s="235"/>
      <c r="RYF61" s="235"/>
      <c r="RYG61" s="235"/>
      <c r="RYH61" s="235"/>
      <c r="RYI61" s="235"/>
      <c r="RYJ61" s="235"/>
      <c r="RYK61" s="235"/>
      <c r="RYL61" s="235"/>
      <c r="RYM61" s="235"/>
      <c r="RYN61" s="235"/>
      <c r="RYO61" s="235"/>
      <c r="RYP61" s="235"/>
      <c r="RYQ61" s="235"/>
      <c r="RYR61" s="235"/>
      <c r="RYS61" s="235"/>
      <c r="RYT61" s="235"/>
      <c r="RYU61" s="235"/>
      <c r="RYV61" s="235"/>
      <c r="RYW61" s="235"/>
      <c r="RYX61" s="235"/>
      <c r="RYY61" s="235"/>
      <c r="RYZ61" s="235"/>
      <c r="RZA61" s="235"/>
      <c r="RZB61" s="235"/>
      <c r="RZC61" s="235"/>
      <c r="RZD61" s="235"/>
      <c r="RZE61" s="235"/>
      <c r="RZF61" s="235"/>
      <c r="RZG61" s="235"/>
      <c r="RZH61" s="235"/>
      <c r="RZI61" s="235"/>
      <c r="RZJ61" s="235"/>
      <c r="RZK61" s="235"/>
      <c r="RZL61" s="235"/>
      <c r="RZM61" s="235"/>
      <c r="RZN61" s="235"/>
      <c r="RZO61" s="235"/>
      <c r="RZP61" s="235"/>
      <c r="RZQ61" s="235"/>
      <c r="RZR61" s="235"/>
      <c r="RZS61" s="235"/>
      <c r="RZT61" s="235"/>
      <c r="RZU61" s="235"/>
      <c r="RZV61" s="235"/>
      <c r="RZW61" s="235"/>
      <c r="RZX61" s="235"/>
      <c r="RZY61" s="235"/>
      <c r="RZZ61" s="235"/>
      <c r="SAA61" s="235"/>
      <c r="SAB61" s="235"/>
      <c r="SAC61" s="235"/>
      <c r="SAD61" s="235"/>
      <c r="SAE61" s="235"/>
      <c r="SAF61" s="235"/>
      <c r="SAG61" s="235"/>
      <c r="SAH61" s="235"/>
      <c r="SAI61" s="235"/>
      <c r="SAJ61" s="235"/>
      <c r="SAK61" s="235"/>
      <c r="SAL61" s="235"/>
      <c r="SAM61" s="235"/>
      <c r="SAN61" s="235"/>
      <c r="SAO61" s="235"/>
      <c r="SAP61" s="235"/>
      <c r="SAQ61" s="235"/>
      <c r="SAR61" s="235"/>
      <c r="SAS61" s="235"/>
      <c r="SAT61" s="235"/>
      <c r="SAU61" s="235"/>
      <c r="SAV61" s="235"/>
      <c r="SAW61" s="235"/>
      <c r="SAX61" s="235"/>
      <c r="SAY61" s="235"/>
      <c r="SAZ61" s="235"/>
      <c r="SBA61" s="235"/>
      <c r="SBB61" s="235"/>
      <c r="SBC61" s="235"/>
      <c r="SBD61" s="235"/>
      <c r="SBE61" s="235"/>
      <c r="SBF61" s="235"/>
      <c r="SBG61" s="235"/>
      <c r="SBH61" s="235"/>
      <c r="SBI61" s="235"/>
      <c r="SBJ61" s="235"/>
      <c r="SBK61" s="235"/>
      <c r="SBL61" s="235"/>
      <c r="SBM61" s="235"/>
      <c r="SBN61" s="235"/>
      <c r="SBO61" s="235"/>
      <c r="SBP61" s="235"/>
      <c r="SBQ61" s="235"/>
      <c r="SBR61" s="235"/>
      <c r="SBS61" s="235"/>
      <c r="SBT61" s="235"/>
      <c r="SBU61" s="235"/>
      <c r="SBV61" s="235"/>
      <c r="SBW61" s="235"/>
      <c r="SBX61" s="235"/>
      <c r="SBY61" s="235"/>
      <c r="SBZ61" s="235"/>
      <c r="SCA61" s="235"/>
      <c r="SCB61" s="235"/>
      <c r="SCC61" s="235"/>
      <c r="SCD61" s="235"/>
      <c r="SCE61" s="235"/>
      <c r="SCF61" s="235"/>
      <c r="SCG61" s="235"/>
      <c r="SCH61" s="235"/>
      <c r="SCI61" s="235"/>
      <c r="SCJ61" s="235"/>
      <c r="SCK61" s="235"/>
      <c r="SCL61" s="235"/>
      <c r="SCM61" s="235"/>
      <c r="SCN61" s="235"/>
      <c r="SCO61" s="235"/>
      <c r="SCP61" s="235"/>
      <c r="SCQ61" s="235"/>
      <c r="SCR61" s="235"/>
      <c r="SCS61" s="235"/>
      <c r="SCT61" s="235"/>
      <c r="SCU61" s="235"/>
      <c r="SCV61" s="235"/>
      <c r="SCW61" s="235"/>
      <c r="SCX61" s="235"/>
      <c r="SCY61" s="235"/>
      <c r="SCZ61" s="235"/>
      <c r="SDA61" s="235"/>
      <c r="SDB61" s="235"/>
      <c r="SDC61" s="235"/>
      <c r="SDD61" s="235"/>
      <c r="SDE61" s="235"/>
      <c r="SDF61" s="235"/>
      <c r="SDG61" s="235"/>
      <c r="SDH61" s="235"/>
      <c r="SDI61" s="235"/>
      <c r="SDJ61" s="235"/>
      <c r="SDK61" s="235"/>
      <c r="SDL61" s="235"/>
      <c r="SDM61" s="235"/>
      <c r="SDN61" s="235"/>
      <c r="SDO61" s="235"/>
      <c r="SDP61" s="235"/>
      <c r="SDQ61" s="235"/>
      <c r="SDR61" s="235"/>
      <c r="SDS61" s="235"/>
      <c r="SDT61" s="235"/>
      <c r="SDU61" s="235"/>
      <c r="SDV61" s="235"/>
      <c r="SDW61" s="235"/>
      <c r="SDX61" s="235"/>
      <c r="SDY61" s="235"/>
      <c r="SDZ61" s="235"/>
      <c r="SEA61" s="235"/>
      <c r="SEB61" s="235"/>
      <c r="SEC61" s="235"/>
      <c r="SED61" s="235"/>
      <c r="SEE61" s="235"/>
      <c r="SEF61" s="235"/>
      <c r="SEG61" s="235"/>
      <c r="SEH61" s="235"/>
      <c r="SEI61" s="235"/>
      <c r="SEJ61" s="235"/>
      <c r="SEK61" s="235"/>
      <c r="SEL61" s="235"/>
      <c r="SEM61" s="235"/>
      <c r="SEN61" s="235"/>
      <c r="SEO61" s="235"/>
      <c r="SEP61" s="235"/>
      <c r="SEQ61" s="235"/>
      <c r="SER61" s="235"/>
      <c r="SES61" s="235"/>
      <c r="SET61" s="235"/>
      <c r="SEU61" s="235"/>
      <c r="SEV61" s="235"/>
      <c r="SEW61" s="235"/>
      <c r="SEX61" s="235"/>
      <c r="SEY61" s="235"/>
      <c r="SEZ61" s="235"/>
      <c r="SFA61" s="235"/>
      <c r="SFB61" s="235"/>
      <c r="SFC61" s="235"/>
      <c r="SFD61" s="235"/>
      <c r="SFE61" s="235"/>
      <c r="SFF61" s="235"/>
      <c r="SFG61" s="235"/>
      <c r="SFH61" s="235"/>
      <c r="SFI61" s="235"/>
      <c r="SFJ61" s="235"/>
      <c r="SFK61" s="235"/>
      <c r="SFL61" s="235"/>
      <c r="SFM61" s="235"/>
      <c r="SFN61" s="235"/>
      <c r="SFO61" s="235"/>
      <c r="SFP61" s="235"/>
      <c r="SFQ61" s="235"/>
      <c r="SFR61" s="235"/>
      <c r="SFS61" s="235"/>
      <c r="SFT61" s="235"/>
      <c r="SFU61" s="235"/>
      <c r="SFV61" s="235"/>
      <c r="SFW61" s="235"/>
      <c r="SFX61" s="235"/>
      <c r="SFY61" s="235"/>
      <c r="SFZ61" s="235"/>
      <c r="SGA61" s="235"/>
      <c r="SGB61" s="235"/>
      <c r="SGC61" s="235"/>
      <c r="SGD61" s="235"/>
      <c r="SGE61" s="235"/>
      <c r="SGF61" s="235"/>
      <c r="SGG61" s="235"/>
      <c r="SGH61" s="235"/>
      <c r="SGI61" s="235"/>
      <c r="SGJ61" s="235"/>
      <c r="SGK61" s="235"/>
      <c r="SGL61" s="235"/>
      <c r="SGM61" s="235"/>
      <c r="SGN61" s="235"/>
      <c r="SGO61" s="235"/>
      <c r="SGP61" s="235"/>
      <c r="SGQ61" s="235"/>
      <c r="SGR61" s="235"/>
      <c r="SGS61" s="235"/>
      <c r="SGT61" s="235"/>
      <c r="SGU61" s="235"/>
      <c r="SGV61" s="235"/>
      <c r="SGW61" s="235"/>
      <c r="SGX61" s="235"/>
      <c r="SGY61" s="235"/>
      <c r="SGZ61" s="235"/>
      <c r="SHA61" s="235"/>
      <c r="SHB61" s="235"/>
      <c r="SHC61" s="235"/>
      <c r="SHD61" s="235"/>
      <c r="SHE61" s="235"/>
      <c r="SHF61" s="235"/>
      <c r="SHG61" s="235"/>
      <c r="SHH61" s="235"/>
      <c r="SHI61" s="235"/>
      <c r="SHJ61" s="235"/>
      <c r="SHK61" s="235"/>
      <c r="SHL61" s="235"/>
      <c r="SHM61" s="235"/>
      <c r="SHN61" s="235"/>
      <c r="SHO61" s="235"/>
      <c r="SHP61" s="235"/>
      <c r="SHQ61" s="235"/>
      <c r="SHR61" s="235"/>
      <c r="SHS61" s="235"/>
      <c r="SHT61" s="235"/>
      <c r="SHU61" s="235"/>
      <c r="SHV61" s="235"/>
      <c r="SHW61" s="235"/>
      <c r="SHX61" s="235"/>
      <c r="SHY61" s="235"/>
      <c r="SHZ61" s="235"/>
      <c r="SIA61" s="235"/>
      <c r="SIB61" s="235"/>
      <c r="SIC61" s="235"/>
      <c r="SID61" s="235"/>
      <c r="SIE61" s="235"/>
      <c r="SIF61" s="235"/>
      <c r="SIG61" s="235"/>
      <c r="SIH61" s="235"/>
      <c r="SII61" s="235"/>
      <c r="SIJ61" s="235"/>
      <c r="SIK61" s="235"/>
      <c r="SIL61" s="235"/>
      <c r="SIM61" s="235"/>
      <c r="SIN61" s="235"/>
      <c r="SIO61" s="235"/>
      <c r="SIP61" s="235"/>
      <c r="SIQ61" s="235"/>
      <c r="SIR61" s="235"/>
      <c r="SIS61" s="235"/>
      <c r="SIT61" s="235"/>
      <c r="SIU61" s="235"/>
      <c r="SIV61" s="235"/>
      <c r="SIW61" s="235"/>
      <c r="SIX61" s="235"/>
      <c r="SIY61" s="235"/>
      <c r="SIZ61" s="235"/>
      <c r="SJA61" s="235"/>
      <c r="SJB61" s="235"/>
      <c r="SJC61" s="235"/>
      <c r="SJD61" s="235"/>
      <c r="SJE61" s="235"/>
      <c r="SJF61" s="235"/>
      <c r="SJG61" s="235"/>
      <c r="SJH61" s="235"/>
      <c r="SJI61" s="235"/>
      <c r="SJJ61" s="235"/>
      <c r="SJK61" s="235"/>
      <c r="SJL61" s="235"/>
      <c r="SJM61" s="235"/>
      <c r="SJN61" s="235"/>
      <c r="SJO61" s="235"/>
      <c r="SJP61" s="235"/>
      <c r="SJQ61" s="235"/>
      <c r="SJR61" s="235"/>
      <c r="SJS61" s="235"/>
      <c r="SJT61" s="235"/>
      <c r="SJU61" s="235"/>
      <c r="SJV61" s="235"/>
      <c r="SJW61" s="235"/>
      <c r="SJX61" s="235"/>
      <c r="SJY61" s="235"/>
      <c r="SJZ61" s="235"/>
      <c r="SKA61" s="235"/>
      <c r="SKB61" s="235"/>
      <c r="SKC61" s="235"/>
      <c r="SKD61" s="235"/>
      <c r="SKE61" s="235"/>
      <c r="SKF61" s="235"/>
      <c r="SKG61" s="235"/>
      <c r="SKH61" s="235"/>
      <c r="SKI61" s="235"/>
      <c r="SKJ61" s="235"/>
      <c r="SKK61" s="235"/>
      <c r="SKL61" s="235"/>
      <c r="SKM61" s="235"/>
      <c r="SKN61" s="235"/>
      <c r="SKO61" s="235"/>
      <c r="SKP61" s="235"/>
      <c r="SKQ61" s="235"/>
      <c r="SKR61" s="235"/>
      <c r="SKS61" s="235"/>
      <c r="SKT61" s="235"/>
      <c r="SKU61" s="235"/>
      <c r="SKV61" s="235"/>
      <c r="SKW61" s="235"/>
      <c r="SKX61" s="235"/>
      <c r="SKY61" s="235"/>
      <c r="SKZ61" s="235"/>
      <c r="SLA61" s="235"/>
      <c r="SLB61" s="235"/>
      <c r="SLC61" s="235"/>
      <c r="SLD61" s="235"/>
      <c r="SLE61" s="235"/>
      <c r="SLF61" s="235"/>
      <c r="SLG61" s="235"/>
      <c r="SLH61" s="235"/>
      <c r="SLI61" s="235"/>
      <c r="SLJ61" s="235"/>
      <c r="SLK61" s="235"/>
      <c r="SLL61" s="235"/>
      <c r="SLM61" s="235"/>
      <c r="SLN61" s="235"/>
      <c r="SLO61" s="235"/>
      <c r="SLP61" s="235"/>
      <c r="SLQ61" s="235"/>
      <c r="SLR61" s="235"/>
      <c r="SLS61" s="235"/>
      <c r="SLT61" s="235"/>
      <c r="SLU61" s="235"/>
      <c r="SLV61" s="235"/>
      <c r="SLW61" s="235"/>
      <c r="SLX61" s="235"/>
      <c r="SLY61" s="235"/>
      <c r="SLZ61" s="235"/>
      <c r="SMA61" s="235"/>
      <c r="SMB61" s="235"/>
      <c r="SMC61" s="235"/>
      <c r="SMD61" s="235"/>
      <c r="SME61" s="235"/>
      <c r="SMF61" s="235"/>
      <c r="SMG61" s="235"/>
      <c r="SMH61" s="235"/>
      <c r="SMI61" s="235"/>
      <c r="SMJ61" s="235"/>
      <c r="SMK61" s="235"/>
      <c r="SML61" s="235"/>
      <c r="SMM61" s="235"/>
      <c r="SMN61" s="235"/>
      <c r="SMO61" s="235"/>
      <c r="SMP61" s="235"/>
      <c r="SMQ61" s="235"/>
      <c r="SMR61" s="235"/>
      <c r="SMS61" s="235"/>
      <c r="SMT61" s="235"/>
      <c r="SMU61" s="235"/>
      <c r="SMV61" s="235"/>
      <c r="SMW61" s="235"/>
      <c r="SMX61" s="235"/>
      <c r="SMY61" s="235"/>
      <c r="SMZ61" s="235"/>
      <c r="SNA61" s="235"/>
      <c r="SNB61" s="235"/>
      <c r="SNC61" s="235"/>
      <c r="SND61" s="235"/>
      <c r="SNE61" s="235"/>
      <c r="SNF61" s="235"/>
      <c r="SNG61" s="235"/>
      <c r="SNH61" s="235"/>
      <c r="SNI61" s="235"/>
      <c r="SNJ61" s="235"/>
      <c r="SNK61" s="235"/>
      <c r="SNL61" s="235"/>
      <c r="SNM61" s="235"/>
      <c r="SNN61" s="235"/>
      <c r="SNO61" s="235"/>
      <c r="SNP61" s="235"/>
      <c r="SNQ61" s="235"/>
      <c r="SNR61" s="235"/>
      <c r="SNS61" s="235"/>
      <c r="SNT61" s="235"/>
      <c r="SNU61" s="235"/>
      <c r="SNV61" s="235"/>
      <c r="SNW61" s="235"/>
      <c r="SNX61" s="235"/>
      <c r="SNY61" s="235"/>
      <c r="SNZ61" s="235"/>
      <c r="SOA61" s="235"/>
      <c r="SOB61" s="235"/>
      <c r="SOC61" s="235"/>
      <c r="SOD61" s="235"/>
      <c r="SOE61" s="235"/>
      <c r="SOF61" s="235"/>
      <c r="SOG61" s="235"/>
      <c r="SOH61" s="235"/>
      <c r="SOI61" s="235"/>
      <c r="SOJ61" s="235"/>
      <c r="SOK61" s="235"/>
      <c r="SOL61" s="235"/>
      <c r="SOM61" s="235"/>
      <c r="SON61" s="235"/>
      <c r="SOO61" s="235"/>
      <c r="SOP61" s="235"/>
      <c r="SOQ61" s="235"/>
      <c r="SOR61" s="235"/>
      <c r="SOS61" s="235"/>
      <c r="SOT61" s="235"/>
      <c r="SOU61" s="235"/>
      <c r="SOV61" s="235"/>
      <c r="SOW61" s="235"/>
      <c r="SOX61" s="235"/>
      <c r="SOY61" s="235"/>
      <c r="SOZ61" s="235"/>
      <c r="SPA61" s="235"/>
      <c r="SPB61" s="235"/>
      <c r="SPC61" s="235"/>
      <c r="SPD61" s="235"/>
      <c r="SPE61" s="235"/>
      <c r="SPF61" s="235"/>
      <c r="SPG61" s="235"/>
      <c r="SPH61" s="235"/>
      <c r="SPI61" s="235"/>
      <c r="SPJ61" s="235"/>
      <c r="SPK61" s="235"/>
      <c r="SPL61" s="235"/>
      <c r="SPM61" s="235"/>
      <c r="SPN61" s="235"/>
      <c r="SPO61" s="235"/>
      <c r="SPP61" s="235"/>
      <c r="SPQ61" s="235"/>
      <c r="SPR61" s="235"/>
      <c r="SPS61" s="235"/>
      <c r="SPT61" s="235"/>
      <c r="SPU61" s="235"/>
      <c r="SPV61" s="235"/>
      <c r="SPW61" s="235"/>
      <c r="SPX61" s="235"/>
      <c r="SPY61" s="235"/>
      <c r="SPZ61" s="235"/>
      <c r="SQA61" s="235"/>
      <c r="SQB61" s="235"/>
      <c r="SQC61" s="235"/>
      <c r="SQD61" s="235"/>
      <c r="SQE61" s="235"/>
      <c r="SQF61" s="235"/>
      <c r="SQG61" s="235"/>
      <c r="SQH61" s="235"/>
      <c r="SQI61" s="235"/>
      <c r="SQJ61" s="235"/>
      <c r="SQK61" s="235"/>
      <c r="SQL61" s="235"/>
      <c r="SQM61" s="235"/>
      <c r="SQN61" s="235"/>
      <c r="SQO61" s="235"/>
      <c r="SQP61" s="235"/>
      <c r="SQQ61" s="235"/>
      <c r="SQR61" s="235"/>
      <c r="SQS61" s="235"/>
      <c r="SQT61" s="235"/>
      <c r="SQU61" s="235"/>
      <c r="SQV61" s="235"/>
      <c r="SQW61" s="235"/>
      <c r="SQX61" s="235"/>
      <c r="SQY61" s="235"/>
      <c r="SQZ61" s="235"/>
      <c r="SRA61" s="235"/>
      <c r="SRB61" s="235"/>
      <c r="SRC61" s="235"/>
      <c r="SRD61" s="235"/>
      <c r="SRE61" s="235"/>
      <c r="SRF61" s="235"/>
      <c r="SRG61" s="235"/>
      <c r="SRH61" s="235"/>
      <c r="SRI61" s="235"/>
      <c r="SRJ61" s="235"/>
      <c r="SRK61" s="235"/>
      <c r="SRL61" s="235"/>
      <c r="SRM61" s="235"/>
      <c r="SRN61" s="235"/>
      <c r="SRO61" s="235"/>
      <c r="SRP61" s="235"/>
      <c r="SRQ61" s="235"/>
      <c r="SRR61" s="235"/>
      <c r="SRS61" s="235"/>
      <c r="SRT61" s="235"/>
      <c r="SRU61" s="235"/>
      <c r="SRV61" s="235"/>
      <c r="SRW61" s="235"/>
      <c r="SRX61" s="235"/>
      <c r="SRY61" s="235"/>
      <c r="SRZ61" s="235"/>
      <c r="SSA61" s="235"/>
      <c r="SSB61" s="235"/>
      <c r="SSC61" s="235"/>
      <c r="SSD61" s="235"/>
      <c r="SSE61" s="235"/>
      <c r="SSF61" s="235"/>
      <c r="SSG61" s="235"/>
      <c r="SSH61" s="235"/>
      <c r="SSI61" s="235"/>
      <c r="SSJ61" s="235"/>
      <c r="SSK61" s="235"/>
      <c r="SSL61" s="235"/>
      <c r="SSM61" s="235"/>
      <c r="SSN61" s="235"/>
      <c r="SSO61" s="235"/>
      <c r="SSP61" s="235"/>
      <c r="SSQ61" s="235"/>
      <c r="SSR61" s="235"/>
      <c r="SSS61" s="235"/>
      <c r="SST61" s="235"/>
      <c r="SSU61" s="235"/>
      <c r="SSV61" s="235"/>
      <c r="SSW61" s="235"/>
      <c r="SSX61" s="235"/>
      <c r="SSY61" s="235"/>
      <c r="SSZ61" s="235"/>
      <c r="STA61" s="235"/>
      <c r="STB61" s="235"/>
      <c r="STC61" s="235"/>
      <c r="STD61" s="235"/>
      <c r="STE61" s="235"/>
      <c r="STF61" s="235"/>
      <c r="STG61" s="235"/>
      <c r="STH61" s="235"/>
      <c r="STI61" s="235"/>
      <c r="STJ61" s="235"/>
      <c r="STK61" s="235"/>
      <c r="STL61" s="235"/>
      <c r="STM61" s="235"/>
      <c r="STN61" s="235"/>
      <c r="STO61" s="235"/>
      <c r="STP61" s="235"/>
      <c r="STQ61" s="235"/>
      <c r="STR61" s="235"/>
      <c r="STS61" s="235"/>
      <c r="STT61" s="235"/>
      <c r="STU61" s="235"/>
      <c r="STV61" s="235"/>
      <c r="STW61" s="235"/>
      <c r="STX61" s="235"/>
      <c r="STY61" s="235"/>
      <c r="STZ61" s="235"/>
      <c r="SUA61" s="235"/>
      <c r="SUB61" s="235"/>
      <c r="SUC61" s="235"/>
      <c r="SUD61" s="235"/>
      <c r="SUE61" s="235"/>
      <c r="SUF61" s="235"/>
      <c r="SUG61" s="235"/>
      <c r="SUH61" s="235"/>
      <c r="SUI61" s="235"/>
      <c r="SUJ61" s="235"/>
      <c r="SUK61" s="235"/>
      <c r="SUL61" s="235"/>
      <c r="SUM61" s="235"/>
      <c r="SUN61" s="235"/>
      <c r="SUO61" s="235"/>
      <c r="SUP61" s="235"/>
      <c r="SUQ61" s="235"/>
      <c r="SUR61" s="235"/>
      <c r="SUS61" s="235"/>
      <c r="SUT61" s="235"/>
      <c r="SUU61" s="235"/>
      <c r="SUV61" s="235"/>
      <c r="SUW61" s="235"/>
      <c r="SUX61" s="235"/>
      <c r="SUY61" s="235"/>
      <c r="SUZ61" s="235"/>
      <c r="SVA61" s="235"/>
      <c r="SVB61" s="235"/>
      <c r="SVC61" s="235"/>
      <c r="SVD61" s="235"/>
      <c r="SVE61" s="235"/>
      <c r="SVF61" s="235"/>
      <c r="SVG61" s="235"/>
      <c r="SVH61" s="235"/>
      <c r="SVI61" s="235"/>
      <c r="SVJ61" s="235"/>
      <c r="SVK61" s="235"/>
      <c r="SVL61" s="235"/>
      <c r="SVM61" s="235"/>
      <c r="SVN61" s="235"/>
      <c r="SVO61" s="235"/>
      <c r="SVP61" s="235"/>
      <c r="SVQ61" s="235"/>
      <c r="SVR61" s="235"/>
      <c r="SVS61" s="235"/>
      <c r="SVT61" s="235"/>
      <c r="SVU61" s="235"/>
      <c r="SVV61" s="235"/>
      <c r="SVW61" s="235"/>
      <c r="SVX61" s="235"/>
      <c r="SVY61" s="235"/>
      <c r="SVZ61" s="235"/>
      <c r="SWA61" s="235"/>
      <c r="SWB61" s="235"/>
      <c r="SWC61" s="235"/>
      <c r="SWD61" s="235"/>
      <c r="SWE61" s="235"/>
      <c r="SWF61" s="235"/>
      <c r="SWG61" s="235"/>
      <c r="SWH61" s="235"/>
      <c r="SWI61" s="235"/>
      <c r="SWJ61" s="235"/>
      <c r="SWK61" s="235"/>
      <c r="SWL61" s="235"/>
      <c r="SWM61" s="235"/>
      <c r="SWN61" s="235"/>
      <c r="SWO61" s="235"/>
      <c r="SWP61" s="235"/>
      <c r="SWQ61" s="235"/>
      <c r="SWR61" s="235"/>
      <c r="SWS61" s="235"/>
      <c r="SWT61" s="235"/>
      <c r="SWU61" s="235"/>
      <c r="SWV61" s="235"/>
      <c r="SWW61" s="235"/>
      <c r="SWX61" s="235"/>
      <c r="SWY61" s="235"/>
      <c r="SWZ61" s="235"/>
      <c r="SXA61" s="235"/>
      <c r="SXB61" s="235"/>
      <c r="SXC61" s="235"/>
      <c r="SXD61" s="235"/>
      <c r="SXE61" s="235"/>
      <c r="SXF61" s="235"/>
      <c r="SXG61" s="235"/>
      <c r="SXH61" s="235"/>
      <c r="SXI61" s="235"/>
      <c r="SXJ61" s="235"/>
      <c r="SXK61" s="235"/>
      <c r="SXL61" s="235"/>
      <c r="SXM61" s="235"/>
      <c r="SXN61" s="235"/>
      <c r="SXO61" s="235"/>
      <c r="SXP61" s="235"/>
      <c r="SXQ61" s="235"/>
      <c r="SXR61" s="235"/>
      <c r="SXS61" s="235"/>
      <c r="SXT61" s="235"/>
      <c r="SXU61" s="235"/>
      <c r="SXV61" s="235"/>
      <c r="SXW61" s="235"/>
      <c r="SXX61" s="235"/>
      <c r="SXY61" s="235"/>
      <c r="SXZ61" s="235"/>
      <c r="SYA61" s="235"/>
      <c r="SYB61" s="235"/>
      <c r="SYC61" s="235"/>
      <c r="SYD61" s="235"/>
      <c r="SYE61" s="235"/>
      <c r="SYF61" s="235"/>
      <c r="SYG61" s="235"/>
      <c r="SYH61" s="235"/>
      <c r="SYI61" s="235"/>
      <c r="SYJ61" s="235"/>
      <c r="SYK61" s="235"/>
      <c r="SYL61" s="235"/>
      <c r="SYM61" s="235"/>
      <c r="SYN61" s="235"/>
      <c r="SYO61" s="235"/>
      <c r="SYP61" s="235"/>
      <c r="SYQ61" s="235"/>
      <c r="SYR61" s="235"/>
      <c r="SYS61" s="235"/>
      <c r="SYT61" s="235"/>
      <c r="SYU61" s="235"/>
      <c r="SYV61" s="235"/>
      <c r="SYW61" s="235"/>
      <c r="SYX61" s="235"/>
      <c r="SYY61" s="235"/>
      <c r="SYZ61" s="235"/>
      <c r="SZA61" s="235"/>
      <c r="SZB61" s="235"/>
      <c r="SZC61" s="235"/>
      <c r="SZD61" s="235"/>
      <c r="SZE61" s="235"/>
      <c r="SZF61" s="235"/>
      <c r="SZG61" s="235"/>
      <c r="SZH61" s="235"/>
      <c r="SZI61" s="235"/>
      <c r="SZJ61" s="235"/>
      <c r="SZK61" s="235"/>
      <c r="SZL61" s="235"/>
      <c r="SZM61" s="235"/>
      <c r="SZN61" s="235"/>
      <c r="SZO61" s="235"/>
      <c r="SZP61" s="235"/>
      <c r="SZQ61" s="235"/>
      <c r="SZR61" s="235"/>
      <c r="SZS61" s="235"/>
      <c r="SZT61" s="235"/>
      <c r="SZU61" s="235"/>
      <c r="SZV61" s="235"/>
      <c r="SZW61" s="235"/>
      <c r="SZX61" s="235"/>
      <c r="SZY61" s="235"/>
      <c r="SZZ61" s="235"/>
      <c r="TAA61" s="235"/>
      <c r="TAB61" s="235"/>
      <c r="TAC61" s="235"/>
      <c r="TAD61" s="235"/>
      <c r="TAE61" s="235"/>
      <c r="TAF61" s="235"/>
      <c r="TAG61" s="235"/>
      <c r="TAH61" s="235"/>
      <c r="TAI61" s="235"/>
      <c r="TAJ61" s="235"/>
      <c r="TAK61" s="235"/>
      <c r="TAL61" s="235"/>
      <c r="TAM61" s="235"/>
      <c r="TAN61" s="235"/>
      <c r="TAO61" s="235"/>
      <c r="TAP61" s="235"/>
      <c r="TAQ61" s="235"/>
      <c r="TAR61" s="235"/>
      <c r="TAS61" s="235"/>
      <c r="TAT61" s="235"/>
      <c r="TAU61" s="235"/>
      <c r="TAV61" s="235"/>
      <c r="TAW61" s="235"/>
      <c r="TAX61" s="235"/>
      <c r="TAY61" s="235"/>
      <c r="TAZ61" s="235"/>
      <c r="TBA61" s="235"/>
      <c r="TBB61" s="235"/>
      <c r="TBC61" s="235"/>
      <c r="TBD61" s="235"/>
      <c r="TBE61" s="235"/>
      <c r="TBF61" s="235"/>
      <c r="TBG61" s="235"/>
      <c r="TBH61" s="235"/>
      <c r="TBI61" s="235"/>
      <c r="TBJ61" s="235"/>
      <c r="TBK61" s="235"/>
      <c r="TBL61" s="235"/>
      <c r="TBM61" s="235"/>
      <c r="TBN61" s="235"/>
      <c r="TBO61" s="235"/>
      <c r="TBP61" s="235"/>
      <c r="TBQ61" s="235"/>
      <c r="TBR61" s="235"/>
      <c r="TBS61" s="235"/>
      <c r="TBT61" s="235"/>
      <c r="TBU61" s="235"/>
      <c r="TBV61" s="235"/>
      <c r="TBW61" s="235"/>
      <c r="TBX61" s="235"/>
      <c r="TBY61" s="235"/>
      <c r="TBZ61" s="235"/>
      <c r="TCA61" s="235"/>
      <c r="TCB61" s="235"/>
      <c r="TCC61" s="235"/>
      <c r="TCD61" s="235"/>
      <c r="TCE61" s="235"/>
      <c r="TCF61" s="235"/>
      <c r="TCG61" s="235"/>
      <c r="TCH61" s="235"/>
      <c r="TCI61" s="235"/>
      <c r="TCJ61" s="235"/>
      <c r="TCK61" s="235"/>
      <c r="TCL61" s="235"/>
      <c r="TCM61" s="235"/>
      <c r="TCN61" s="235"/>
      <c r="TCO61" s="235"/>
      <c r="TCP61" s="235"/>
      <c r="TCQ61" s="235"/>
      <c r="TCR61" s="235"/>
      <c r="TCS61" s="235"/>
      <c r="TCT61" s="235"/>
      <c r="TCU61" s="235"/>
      <c r="TCV61" s="235"/>
      <c r="TCW61" s="235"/>
      <c r="TCX61" s="235"/>
      <c r="TCY61" s="235"/>
      <c r="TCZ61" s="235"/>
      <c r="TDA61" s="235"/>
      <c r="TDB61" s="235"/>
      <c r="TDC61" s="235"/>
      <c r="TDD61" s="235"/>
      <c r="TDE61" s="235"/>
      <c r="TDF61" s="235"/>
      <c r="TDG61" s="235"/>
      <c r="TDH61" s="235"/>
      <c r="TDI61" s="235"/>
      <c r="TDJ61" s="235"/>
      <c r="TDK61" s="235"/>
      <c r="TDL61" s="235"/>
      <c r="TDM61" s="235"/>
      <c r="TDN61" s="235"/>
      <c r="TDO61" s="235"/>
      <c r="TDP61" s="235"/>
      <c r="TDQ61" s="235"/>
      <c r="TDR61" s="235"/>
      <c r="TDS61" s="235"/>
      <c r="TDT61" s="235"/>
      <c r="TDU61" s="235"/>
      <c r="TDV61" s="235"/>
      <c r="TDW61" s="235"/>
      <c r="TDX61" s="235"/>
      <c r="TDY61" s="235"/>
      <c r="TDZ61" s="235"/>
      <c r="TEA61" s="235"/>
      <c r="TEB61" s="235"/>
      <c r="TEC61" s="235"/>
      <c r="TED61" s="235"/>
      <c r="TEE61" s="235"/>
      <c r="TEF61" s="235"/>
      <c r="TEG61" s="235"/>
      <c r="TEH61" s="235"/>
      <c r="TEI61" s="235"/>
      <c r="TEJ61" s="235"/>
      <c r="TEK61" s="235"/>
      <c r="TEL61" s="235"/>
      <c r="TEM61" s="235"/>
      <c r="TEN61" s="235"/>
      <c r="TEO61" s="235"/>
      <c r="TEP61" s="235"/>
      <c r="TEQ61" s="235"/>
      <c r="TER61" s="235"/>
      <c r="TES61" s="235"/>
      <c r="TET61" s="235"/>
      <c r="TEU61" s="235"/>
      <c r="TEV61" s="235"/>
      <c r="TEW61" s="235"/>
      <c r="TEX61" s="235"/>
      <c r="TEY61" s="235"/>
      <c r="TEZ61" s="235"/>
      <c r="TFA61" s="235"/>
      <c r="TFB61" s="235"/>
      <c r="TFC61" s="235"/>
      <c r="TFD61" s="235"/>
      <c r="TFE61" s="235"/>
      <c r="TFF61" s="235"/>
      <c r="TFG61" s="235"/>
      <c r="TFH61" s="235"/>
      <c r="TFI61" s="235"/>
      <c r="TFJ61" s="235"/>
      <c r="TFK61" s="235"/>
      <c r="TFL61" s="235"/>
      <c r="TFM61" s="235"/>
      <c r="TFN61" s="235"/>
      <c r="TFO61" s="235"/>
      <c r="TFP61" s="235"/>
      <c r="TFQ61" s="235"/>
      <c r="TFR61" s="235"/>
      <c r="TFS61" s="235"/>
      <c r="TFT61" s="235"/>
      <c r="TFU61" s="235"/>
      <c r="TFV61" s="235"/>
      <c r="TFW61" s="235"/>
      <c r="TFX61" s="235"/>
      <c r="TFY61" s="235"/>
      <c r="TFZ61" s="235"/>
      <c r="TGA61" s="235"/>
      <c r="TGB61" s="235"/>
      <c r="TGC61" s="235"/>
      <c r="TGD61" s="235"/>
      <c r="TGE61" s="235"/>
      <c r="TGF61" s="235"/>
      <c r="TGG61" s="235"/>
      <c r="TGH61" s="235"/>
      <c r="TGI61" s="235"/>
      <c r="TGJ61" s="235"/>
      <c r="TGK61" s="235"/>
      <c r="TGL61" s="235"/>
      <c r="TGM61" s="235"/>
      <c r="TGN61" s="235"/>
      <c r="TGO61" s="235"/>
      <c r="TGP61" s="235"/>
      <c r="TGQ61" s="235"/>
      <c r="TGR61" s="235"/>
      <c r="TGS61" s="235"/>
      <c r="TGT61" s="235"/>
      <c r="TGU61" s="235"/>
      <c r="TGV61" s="235"/>
      <c r="TGW61" s="235"/>
      <c r="TGX61" s="235"/>
      <c r="TGY61" s="235"/>
      <c r="TGZ61" s="235"/>
      <c r="THA61" s="235"/>
      <c r="THB61" s="235"/>
      <c r="THC61" s="235"/>
      <c r="THD61" s="235"/>
      <c r="THE61" s="235"/>
      <c r="THF61" s="235"/>
      <c r="THG61" s="235"/>
      <c r="THH61" s="235"/>
      <c r="THI61" s="235"/>
      <c r="THJ61" s="235"/>
      <c r="THK61" s="235"/>
      <c r="THL61" s="235"/>
      <c r="THM61" s="235"/>
      <c r="THN61" s="235"/>
      <c r="THO61" s="235"/>
      <c r="THP61" s="235"/>
      <c r="THQ61" s="235"/>
      <c r="THR61" s="235"/>
      <c r="THS61" s="235"/>
      <c r="THT61" s="235"/>
      <c r="THU61" s="235"/>
      <c r="THV61" s="235"/>
      <c r="THW61" s="235"/>
      <c r="THX61" s="235"/>
      <c r="THY61" s="235"/>
      <c r="THZ61" s="235"/>
      <c r="TIA61" s="235"/>
      <c r="TIB61" s="235"/>
      <c r="TIC61" s="235"/>
      <c r="TID61" s="235"/>
      <c r="TIE61" s="235"/>
      <c r="TIF61" s="235"/>
      <c r="TIG61" s="235"/>
      <c r="TIH61" s="235"/>
      <c r="TII61" s="235"/>
      <c r="TIJ61" s="235"/>
      <c r="TIK61" s="235"/>
      <c r="TIL61" s="235"/>
      <c r="TIM61" s="235"/>
      <c r="TIN61" s="235"/>
      <c r="TIO61" s="235"/>
      <c r="TIP61" s="235"/>
      <c r="TIQ61" s="235"/>
      <c r="TIR61" s="235"/>
      <c r="TIS61" s="235"/>
      <c r="TIT61" s="235"/>
      <c r="TIU61" s="235"/>
      <c r="TIV61" s="235"/>
      <c r="TIW61" s="235"/>
      <c r="TIX61" s="235"/>
      <c r="TIY61" s="235"/>
      <c r="TIZ61" s="235"/>
      <c r="TJA61" s="235"/>
      <c r="TJB61" s="235"/>
      <c r="TJC61" s="235"/>
      <c r="TJD61" s="235"/>
      <c r="TJE61" s="235"/>
      <c r="TJF61" s="235"/>
      <c r="TJG61" s="235"/>
      <c r="TJH61" s="235"/>
      <c r="TJI61" s="235"/>
      <c r="TJJ61" s="235"/>
      <c r="TJK61" s="235"/>
      <c r="TJL61" s="235"/>
      <c r="TJM61" s="235"/>
      <c r="TJN61" s="235"/>
      <c r="TJO61" s="235"/>
      <c r="TJP61" s="235"/>
      <c r="TJQ61" s="235"/>
      <c r="TJR61" s="235"/>
      <c r="TJS61" s="235"/>
      <c r="TJT61" s="235"/>
      <c r="TJU61" s="235"/>
      <c r="TJV61" s="235"/>
      <c r="TJW61" s="235"/>
      <c r="TJX61" s="235"/>
      <c r="TJY61" s="235"/>
      <c r="TJZ61" s="235"/>
      <c r="TKA61" s="235"/>
      <c r="TKB61" s="235"/>
      <c r="TKC61" s="235"/>
      <c r="TKD61" s="235"/>
      <c r="TKE61" s="235"/>
      <c r="TKF61" s="235"/>
      <c r="TKG61" s="235"/>
      <c r="TKH61" s="235"/>
      <c r="TKI61" s="235"/>
      <c r="TKJ61" s="235"/>
      <c r="TKK61" s="235"/>
      <c r="TKL61" s="235"/>
      <c r="TKM61" s="235"/>
      <c r="TKN61" s="235"/>
      <c r="TKO61" s="235"/>
      <c r="TKP61" s="235"/>
      <c r="TKQ61" s="235"/>
      <c r="TKR61" s="235"/>
      <c r="TKS61" s="235"/>
      <c r="TKT61" s="235"/>
      <c r="TKU61" s="235"/>
      <c r="TKV61" s="235"/>
      <c r="TKW61" s="235"/>
      <c r="TKX61" s="235"/>
      <c r="TKY61" s="235"/>
      <c r="TKZ61" s="235"/>
      <c r="TLA61" s="235"/>
      <c r="TLB61" s="235"/>
      <c r="TLC61" s="235"/>
      <c r="TLD61" s="235"/>
      <c r="TLE61" s="235"/>
      <c r="TLF61" s="235"/>
      <c r="TLG61" s="235"/>
      <c r="TLH61" s="235"/>
      <c r="TLI61" s="235"/>
      <c r="TLJ61" s="235"/>
      <c r="TLK61" s="235"/>
      <c r="TLL61" s="235"/>
      <c r="TLM61" s="235"/>
      <c r="TLN61" s="235"/>
      <c r="TLO61" s="235"/>
      <c r="TLP61" s="235"/>
      <c r="TLQ61" s="235"/>
      <c r="TLR61" s="235"/>
      <c r="TLS61" s="235"/>
      <c r="TLT61" s="235"/>
      <c r="TLU61" s="235"/>
      <c r="TLV61" s="235"/>
      <c r="TLW61" s="235"/>
      <c r="TLX61" s="235"/>
      <c r="TLY61" s="235"/>
      <c r="TLZ61" s="235"/>
      <c r="TMA61" s="235"/>
      <c r="TMB61" s="235"/>
      <c r="TMC61" s="235"/>
      <c r="TMD61" s="235"/>
      <c r="TME61" s="235"/>
      <c r="TMF61" s="235"/>
      <c r="TMG61" s="235"/>
      <c r="TMH61" s="235"/>
      <c r="TMI61" s="235"/>
      <c r="TMJ61" s="235"/>
      <c r="TMK61" s="235"/>
      <c r="TML61" s="235"/>
      <c r="TMM61" s="235"/>
      <c r="TMN61" s="235"/>
      <c r="TMO61" s="235"/>
      <c r="TMP61" s="235"/>
      <c r="TMQ61" s="235"/>
      <c r="TMR61" s="235"/>
      <c r="TMS61" s="235"/>
      <c r="TMT61" s="235"/>
      <c r="TMU61" s="235"/>
      <c r="TMV61" s="235"/>
      <c r="TMW61" s="235"/>
      <c r="TMX61" s="235"/>
      <c r="TMY61" s="235"/>
      <c r="TMZ61" s="235"/>
      <c r="TNA61" s="235"/>
      <c r="TNB61" s="235"/>
      <c r="TNC61" s="235"/>
      <c r="TND61" s="235"/>
      <c r="TNE61" s="235"/>
      <c r="TNF61" s="235"/>
      <c r="TNG61" s="235"/>
      <c r="TNH61" s="235"/>
      <c r="TNI61" s="235"/>
      <c r="TNJ61" s="235"/>
      <c r="TNK61" s="235"/>
      <c r="TNL61" s="235"/>
      <c r="TNM61" s="235"/>
      <c r="TNN61" s="235"/>
      <c r="TNO61" s="235"/>
      <c r="TNP61" s="235"/>
      <c r="TNQ61" s="235"/>
      <c r="TNR61" s="235"/>
      <c r="TNS61" s="235"/>
      <c r="TNT61" s="235"/>
      <c r="TNU61" s="235"/>
      <c r="TNV61" s="235"/>
      <c r="TNW61" s="235"/>
      <c r="TNX61" s="235"/>
      <c r="TNY61" s="235"/>
      <c r="TNZ61" s="235"/>
      <c r="TOA61" s="235"/>
      <c r="TOB61" s="235"/>
      <c r="TOC61" s="235"/>
      <c r="TOD61" s="235"/>
      <c r="TOE61" s="235"/>
      <c r="TOF61" s="235"/>
      <c r="TOG61" s="235"/>
      <c r="TOH61" s="235"/>
      <c r="TOI61" s="235"/>
      <c r="TOJ61" s="235"/>
      <c r="TOK61" s="235"/>
      <c r="TOL61" s="235"/>
      <c r="TOM61" s="235"/>
      <c r="TON61" s="235"/>
      <c r="TOO61" s="235"/>
      <c r="TOP61" s="235"/>
      <c r="TOQ61" s="235"/>
      <c r="TOR61" s="235"/>
      <c r="TOS61" s="235"/>
      <c r="TOT61" s="235"/>
      <c r="TOU61" s="235"/>
      <c r="TOV61" s="235"/>
      <c r="TOW61" s="235"/>
      <c r="TOX61" s="235"/>
      <c r="TOY61" s="235"/>
      <c r="TOZ61" s="235"/>
      <c r="TPA61" s="235"/>
      <c r="TPB61" s="235"/>
      <c r="TPC61" s="235"/>
      <c r="TPD61" s="235"/>
      <c r="TPE61" s="235"/>
      <c r="TPF61" s="235"/>
      <c r="TPG61" s="235"/>
      <c r="TPH61" s="235"/>
      <c r="TPI61" s="235"/>
      <c r="TPJ61" s="235"/>
      <c r="TPK61" s="235"/>
      <c r="TPL61" s="235"/>
      <c r="TPM61" s="235"/>
      <c r="TPN61" s="235"/>
      <c r="TPO61" s="235"/>
      <c r="TPP61" s="235"/>
      <c r="TPQ61" s="235"/>
      <c r="TPR61" s="235"/>
      <c r="TPS61" s="235"/>
      <c r="TPT61" s="235"/>
      <c r="TPU61" s="235"/>
      <c r="TPV61" s="235"/>
      <c r="TPW61" s="235"/>
      <c r="TPX61" s="235"/>
      <c r="TPY61" s="235"/>
      <c r="TPZ61" s="235"/>
      <c r="TQA61" s="235"/>
      <c r="TQB61" s="235"/>
      <c r="TQC61" s="235"/>
      <c r="TQD61" s="235"/>
      <c r="TQE61" s="235"/>
      <c r="TQF61" s="235"/>
      <c r="TQG61" s="235"/>
      <c r="TQH61" s="235"/>
      <c r="TQI61" s="235"/>
      <c r="TQJ61" s="235"/>
      <c r="TQK61" s="235"/>
      <c r="TQL61" s="235"/>
      <c r="TQM61" s="235"/>
      <c r="TQN61" s="235"/>
      <c r="TQO61" s="235"/>
      <c r="TQP61" s="235"/>
      <c r="TQQ61" s="235"/>
      <c r="TQR61" s="235"/>
      <c r="TQS61" s="235"/>
      <c r="TQT61" s="235"/>
      <c r="TQU61" s="235"/>
      <c r="TQV61" s="235"/>
      <c r="TQW61" s="235"/>
      <c r="TQX61" s="235"/>
      <c r="TQY61" s="235"/>
      <c r="TQZ61" s="235"/>
      <c r="TRA61" s="235"/>
      <c r="TRB61" s="235"/>
      <c r="TRC61" s="235"/>
      <c r="TRD61" s="235"/>
      <c r="TRE61" s="235"/>
      <c r="TRF61" s="235"/>
      <c r="TRG61" s="235"/>
      <c r="TRH61" s="235"/>
      <c r="TRI61" s="235"/>
      <c r="TRJ61" s="235"/>
      <c r="TRK61" s="235"/>
      <c r="TRL61" s="235"/>
      <c r="TRM61" s="235"/>
      <c r="TRN61" s="235"/>
      <c r="TRO61" s="235"/>
      <c r="TRP61" s="235"/>
      <c r="TRQ61" s="235"/>
      <c r="TRR61" s="235"/>
      <c r="TRS61" s="235"/>
      <c r="TRT61" s="235"/>
      <c r="TRU61" s="235"/>
      <c r="TRV61" s="235"/>
      <c r="TRW61" s="235"/>
      <c r="TRX61" s="235"/>
      <c r="TRY61" s="235"/>
      <c r="TRZ61" s="235"/>
      <c r="TSA61" s="235"/>
      <c r="TSB61" s="235"/>
      <c r="TSC61" s="235"/>
      <c r="TSD61" s="235"/>
      <c r="TSE61" s="235"/>
      <c r="TSF61" s="235"/>
      <c r="TSG61" s="235"/>
      <c r="TSH61" s="235"/>
      <c r="TSI61" s="235"/>
      <c r="TSJ61" s="235"/>
      <c r="TSK61" s="235"/>
      <c r="TSL61" s="235"/>
      <c r="TSM61" s="235"/>
      <c r="TSN61" s="235"/>
      <c r="TSO61" s="235"/>
      <c r="TSP61" s="235"/>
      <c r="TSQ61" s="235"/>
      <c r="TSR61" s="235"/>
      <c r="TSS61" s="235"/>
      <c r="TST61" s="235"/>
      <c r="TSU61" s="235"/>
      <c r="TSV61" s="235"/>
      <c r="TSW61" s="235"/>
      <c r="TSX61" s="235"/>
      <c r="TSY61" s="235"/>
      <c r="TSZ61" s="235"/>
      <c r="TTA61" s="235"/>
      <c r="TTB61" s="235"/>
      <c r="TTC61" s="235"/>
      <c r="TTD61" s="235"/>
      <c r="TTE61" s="235"/>
      <c r="TTF61" s="235"/>
      <c r="TTG61" s="235"/>
      <c r="TTH61" s="235"/>
      <c r="TTI61" s="235"/>
      <c r="TTJ61" s="235"/>
      <c r="TTK61" s="235"/>
      <c r="TTL61" s="235"/>
      <c r="TTM61" s="235"/>
      <c r="TTN61" s="235"/>
      <c r="TTO61" s="235"/>
      <c r="TTP61" s="235"/>
      <c r="TTQ61" s="235"/>
      <c r="TTR61" s="235"/>
      <c r="TTS61" s="235"/>
      <c r="TTT61" s="235"/>
      <c r="TTU61" s="235"/>
      <c r="TTV61" s="235"/>
      <c r="TTW61" s="235"/>
      <c r="TTX61" s="235"/>
      <c r="TTY61" s="235"/>
      <c r="TTZ61" s="235"/>
      <c r="TUA61" s="235"/>
      <c r="TUB61" s="235"/>
      <c r="TUC61" s="235"/>
      <c r="TUD61" s="235"/>
      <c r="TUE61" s="235"/>
      <c r="TUF61" s="235"/>
      <c r="TUG61" s="235"/>
      <c r="TUH61" s="235"/>
      <c r="TUI61" s="235"/>
      <c r="TUJ61" s="235"/>
      <c r="TUK61" s="235"/>
      <c r="TUL61" s="235"/>
      <c r="TUM61" s="235"/>
      <c r="TUN61" s="235"/>
      <c r="TUO61" s="235"/>
      <c r="TUP61" s="235"/>
      <c r="TUQ61" s="235"/>
      <c r="TUR61" s="235"/>
      <c r="TUS61" s="235"/>
      <c r="TUT61" s="235"/>
      <c r="TUU61" s="235"/>
      <c r="TUV61" s="235"/>
      <c r="TUW61" s="235"/>
      <c r="TUX61" s="235"/>
      <c r="TUY61" s="235"/>
      <c r="TUZ61" s="235"/>
      <c r="TVA61" s="235"/>
      <c r="TVB61" s="235"/>
      <c r="TVC61" s="235"/>
      <c r="TVD61" s="235"/>
      <c r="TVE61" s="235"/>
      <c r="TVF61" s="235"/>
      <c r="TVG61" s="235"/>
      <c r="TVH61" s="235"/>
      <c r="TVI61" s="235"/>
      <c r="TVJ61" s="235"/>
      <c r="TVK61" s="235"/>
      <c r="TVL61" s="235"/>
      <c r="TVM61" s="235"/>
      <c r="TVN61" s="235"/>
      <c r="TVO61" s="235"/>
      <c r="TVP61" s="235"/>
      <c r="TVQ61" s="235"/>
      <c r="TVR61" s="235"/>
      <c r="TVS61" s="235"/>
      <c r="TVT61" s="235"/>
      <c r="TVU61" s="235"/>
      <c r="TVV61" s="235"/>
      <c r="TVW61" s="235"/>
      <c r="TVX61" s="235"/>
      <c r="TVY61" s="235"/>
      <c r="TVZ61" s="235"/>
      <c r="TWA61" s="235"/>
      <c r="TWB61" s="235"/>
      <c r="TWC61" s="235"/>
      <c r="TWD61" s="235"/>
      <c r="TWE61" s="235"/>
      <c r="TWF61" s="235"/>
      <c r="TWG61" s="235"/>
      <c r="TWH61" s="235"/>
      <c r="TWI61" s="235"/>
      <c r="TWJ61" s="235"/>
      <c r="TWK61" s="235"/>
      <c r="TWL61" s="235"/>
      <c r="TWM61" s="235"/>
      <c r="TWN61" s="235"/>
      <c r="TWO61" s="235"/>
      <c r="TWP61" s="235"/>
      <c r="TWQ61" s="235"/>
      <c r="TWR61" s="235"/>
      <c r="TWS61" s="235"/>
      <c r="TWT61" s="235"/>
      <c r="TWU61" s="235"/>
      <c r="TWV61" s="235"/>
      <c r="TWW61" s="235"/>
      <c r="TWX61" s="235"/>
      <c r="TWY61" s="235"/>
      <c r="TWZ61" s="235"/>
      <c r="TXA61" s="235"/>
      <c r="TXB61" s="235"/>
      <c r="TXC61" s="235"/>
      <c r="TXD61" s="235"/>
      <c r="TXE61" s="235"/>
      <c r="TXF61" s="235"/>
      <c r="TXG61" s="235"/>
      <c r="TXH61" s="235"/>
      <c r="TXI61" s="235"/>
      <c r="TXJ61" s="235"/>
      <c r="TXK61" s="235"/>
      <c r="TXL61" s="235"/>
      <c r="TXM61" s="235"/>
      <c r="TXN61" s="235"/>
      <c r="TXO61" s="235"/>
      <c r="TXP61" s="235"/>
      <c r="TXQ61" s="235"/>
      <c r="TXR61" s="235"/>
      <c r="TXS61" s="235"/>
      <c r="TXT61" s="235"/>
      <c r="TXU61" s="235"/>
      <c r="TXV61" s="235"/>
      <c r="TXW61" s="235"/>
      <c r="TXX61" s="235"/>
      <c r="TXY61" s="235"/>
      <c r="TXZ61" s="235"/>
      <c r="TYA61" s="235"/>
      <c r="TYB61" s="235"/>
      <c r="TYC61" s="235"/>
      <c r="TYD61" s="235"/>
      <c r="TYE61" s="235"/>
      <c r="TYF61" s="235"/>
      <c r="TYG61" s="235"/>
      <c r="TYH61" s="235"/>
      <c r="TYI61" s="235"/>
      <c r="TYJ61" s="235"/>
      <c r="TYK61" s="235"/>
      <c r="TYL61" s="235"/>
      <c r="TYM61" s="235"/>
      <c r="TYN61" s="235"/>
      <c r="TYO61" s="235"/>
      <c r="TYP61" s="235"/>
      <c r="TYQ61" s="235"/>
      <c r="TYR61" s="235"/>
      <c r="TYS61" s="235"/>
      <c r="TYT61" s="235"/>
      <c r="TYU61" s="235"/>
      <c r="TYV61" s="235"/>
      <c r="TYW61" s="235"/>
      <c r="TYX61" s="235"/>
      <c r="TYY61" s="235"/>
      <c r="TYZ61" s="235"/>
      <c r="TZA61" s="235"/>
      <c r="TZB61" s="235"/>
      <c r="TZC61" s="235"/>
      <c r="TZD61" s="235"/>
      <c r="TZE61" s="235"/>
      <c r="TZF61" s="235"/>
      <c r="TZG61" s="235"/>
      <c r="TZH61" s="235"/>
      <c r="TZI61" s="235"/>
      <c r="TZJ61" s="235"/>
      <c r="TZK61" s="235"/>
      <c r="TZL61" s="235"/>
      <c r="TZM61" s="235"/>
      <c r="TZN61" s="235"/>
      <c r="TZO61" s="235"/>
      <c r="TZP61" s="235"/>
      <c r="TZQ61" s="235"/>
      <c r="TZR61" s="235"/>
      <c r="TZS61" s="235"/>
      <c r="TZT61" s="235"/>
      <c r="TZU61" s="235"/>
      <c r="TZV61" s="235"/>
      <c r="TZW61" s="235"/>
      <c r="TZX61" s="235"/>
      <c r="TZY61" s="235"/>
      <c r="TZZ61" s="235"/>
      <c r="UAA61" s="235"/>
      <c r="UAB61" s="235"/>
      <c r="UAC61" s="235"/>
      <c r="UAD61" s="235"/>
      <c r="UAE61" s="235"/>
      <c r="UAF61" s="235"/>
      <c r="UAG61" s="235"/>
      <c r="UAH61" s="235"/>
      <c r="UAI61" s="235"/>
      <c r="UAJ61" s="235"/>
      <c r="UAK61" s="235"/>
      <c r="UAL61" s="235"/>
      <c r="UAM61" s="235"/>
      <c r="UAN61" s="235"/>
      <c r="UAO61" s="235"/>
      <c r="UAP61" s="235"/>
      <c r="UAQ61" s="235"/>
      <c r="UAR61" s="235"/>
      <c r="UAS61" s="235"/>
      <c r="UAT61" s="235"/>
      <c r="UAU61" s="235"/>
      <c r="UAV61" s="235"/>
      <c r="UAW61" s="235"/>
      <c r="UAX61" s="235"/>
      <c r="UAY61" s="235"/>
      <c r="UAZ61" s="235"/>
      <c r="UBA61" s="235"/>
      <c r="UBB61" s="235"/>
      <c r="UBC61" s="235"/>
      <c r="UBD61" s="235"/>
      <c r="UBE61" s="235"/>
      <c r="UBF61" s="235"/>
      <c r="UBG61" s="235"/>
      <c r="UBH61" s="235"/>
      <c r="UBI61" s="235"/>
      <c r="UBJ61" s="235"/>
      <c r="UBK61" s="235"/>
      <c r="UBL61" s="235"/>
      <c r="UBM61" s="235"/>
      <c r="UBN61" s="235"/>
      <c r="UBO61" s="235"/>
      <c r="UBP61" s="235"/>
      <c r="UBQ61" s="235"/>
      <c r="UBR61" s="235"/>
      <c r="UBS61" s="235"/>
      <c r="UBT61" s="235"/>
      <c r="UBU61" s="235"/>
      <c r="UBV61" s="235"/>
      <c r="UBW61" s="235"/>
      <c r="UBX61" s="235"/>
      <c r="UBY61" s="235"/>
      <c r="UBZ61" s="235"/>
      <c r="UCA61" s="235"/>
      <c r="UCB61" s="235"/>
      <c r="UCC61" s="235"/>
      <c r="UCD61" s="235"/>
      <c r="UCE61" s="235"/>
      <c r="UCF61" s="235"/>
      <c r="UCG61" s="235"/>
      <c r="UCH61" s="235"/>
      <c r="UCI61" s="235"/>
      <c r="UCJ61" s="235"/>
      <c r="UCK61" s="235"/>
      <c r="UCL61" s="235"/>
      <c r="UCM61" s="235"/>
      <c r="UCN61" s="235"/>
      <c r="UCO61" s="235"/>
      <c r="UCP61" s="235"/>
      <c r="UCQ61" s="235"/>
      <c r="UCR61" s="235"/>
      <c r="UCS61" s="235"/>
      <c r="UCT61" s="235"/>
      <c r="UCU61" s="235"/>
      <c r="UCV61" s="235"/>
      <c r="UCW61" s="235"/>
      <c r="UCX61" s="235"/>
      <c r="UCY61" s="235"/>
      <c r="UCZ61" s="235"/>
      <c r="UDA61" s="235"/>
      <c r="UDB61" s="235"/>
      <c r="UDC61" s="235"/>
      <c r="UDD61" s="235"/>
      <c r="UDE61" s="235"/>
      <c r="UDF61" s="235"/>
      <c r="UDG61" s="235"/>
      <c r="UDH61" s="235"/>
      <c r="UDI61" s="235"/>
      <c r="UDJ61" s="235"/>
      <c r="UDK61" s="235"/>
      <c r="UDL61" s="235"/>
      <c r="UDM61" s="235"/>
      <c r="UDN61" s="235"/>
      <c r="UDO61" s="235"/>
      <c r="UDP61" s="235"/>
      <c r="UDQ61" s="235"/>
      <c r="UDR61" s="235"/>
      <c r="UDS61" s="235"/>
      <c r="UDT61" s="235"/>
      <c r="UDU61" s="235"/>
      <c r="UDV61" s="235"/>
      <c r="UDW61" s="235"/>
      <c r="UDX61" s="235"/>
      <c r="UDY61" s="235"/>
      <c r="UDZ61" s="235"/>
      <c r="UEA61" s="235"/>
      <c r="UEB61" s="235"/>
      <c r="UEC61" s="235"/>
      <c r="UED61" s="235"/>
      <c r="UEE61" s="235"/>
      <c r="UEF61" s="235"/>
      <c r="UEG61" s="235"/>
      <c r="UEH61" s="235"/>
      <c r="UEI61" s="235"/>
      <c r="UEJ61" s="235"/>
      <c r="UEK61" s="235"/>
      <c r="UEL61" s="235"/>
      <c r="UEM61" s="235"/>
      <c r="UEN61" s="235"/>
      <c r="UEO61" s="235"/>
      <c r="UEP61" s="235"/>
      <c r="UEQ61" s="235"/>
      <c r="UER61" s="235"/>
      <c r="UES61" s="235"/>
      <c r="UET61" s="235"/>
      <c r="UEU61" s="235"/>
      <c r="UEV61" s="235"/>
      <c r="UEW61" s="235"/>
      <c r="UEX61" s="235"/>
      <c r="UEY61" s="235"/>
      <c r="UEZ61" s="235"/>
      <c r="UFA61" s="235"/>
      <c r="UFB61" s="235"/>
      <c r="UFC61" s="235"/>
      <c r="UFD61" s="235"/>
      <c r="UFE61" s="235"/>
      <c r="UFF61" s="235"/>
      <c r="UFG61" s="235"/>
      <c r="UFH61" s="235"/>
      <c r="UFI61" s="235"/>
      <c r="UFJ61" s="235"/>
      <c r="UFK61" s="235"/>
      <c r="UFL61" s="235"/>
      <c r="UFM61" s="235"/>
      <c r="UFN61" s="235"/>
      <c r="UFO61" s="235"/>
      <c r="UFP61" s="235"/>
      <c r="UFQ61" s="235"/>
      <c r="UFR61" s="235"/>
      <c r="UFS61" s="235"/>
      <c r="UFT61" s="235"/>
      <c r="UFU61" s="235"/>
      <c r="UFV61" s="235"/>
      <c r="UFW61" s="235"/>
      <c r="UFX61" s="235"/>
      <c r="UFY61" s="235"/>
      <c r="UFZ61" s="235"/>
      <c r="UGA61" s="235"/>
      <c r="UGB61" s="235"/>
      <c r="UGC61" s="235"/>
      <c r="UGD61" s="235"/>
      <c r="UGE61" s="235"/>
      <c r="UGF61" s="235"/>
      <c r="UGG61" s="235"/>
      <c r="UGH61" s="235"/>
      <c r="UGI61" s="235"/>
      <c r="UGJ61" s="235"/>
      <c r="UGK61" s="235"/>
      <c r="UGL61" s="235"/>
      <c r="UGM61" s="235"/>
      <c r="UGN61" s="235"/>
      <c r="UGO61" s="235"/>
      <c r="UGP61" s="235"/>
      <c r="UGQ61" s="235"/>
      <c r="UGR61" s="235"/>
      <c r="UGS61" s="235"/>
      <c r="UGT61" s="235"/>
      <c r="UGU61" s="235"/>
      <c r="UGV61" s="235"/>
      <c r="UGW61" s="235"/>
      <c r="UGX61" s="235"/>
      <c r="UGY61" s="235"/>
      <c r="UGZ61" s="235"/>
      <c r="UHA61" s="235"/>
      <c r="UHB61" s="235"/>
      <c r="UHC61" s="235"/>
      <c r="UHD61" s="235"/>
      <c r="UHE61" s="235"/>
      <c r="UHF61" s="235"/>
      <c r="UHG61" s="235"/>
      <c r="UHH61" s="235"/>
      <c r="UHI61" s="235"/>
      <c r="UHJ61" s="235"/>
      <c r="UHK61" s="235"/>
      <c r="UHL61" s="235"/>
      <c r="UHM61" s="235"/>
      <c r="UHN61" s="235"/>
      <c r="UHO61" s="235"/>
      <c r="UHP61" s="235"/>
      <c r="UHQ61" s="235"/>
      <c r="UHR61" s="235"/>
      <c r="UHS61" s="235"/>
      <c r="UHT61" s="235"/>
      <c r="UHU61" s="235"/>
      <c r="UHV61" s="235"/>
      <c r="UHW61" s="235"/>
      <c r="UHX61" s="235"/>
      <c r="UHY61" s="235"/>
      <c r="UHZ61" s="235"/>
      <c r="UIA61" s="235"/>
      <c r="UIB61" s="235"/>
      <c r="UIC61" s="235"/>
      <c r="UID61" s="235"/>
      <c r="UIE61" s="235"/>
      <c r="UIF61" s="235"/>
      <c r="UIG61" s="235"/>
      <c r="UIH61" s="235"/>
      <c r="UII61" s="235"/>
      <c r="UIJ61" s="235"/>
      <c r="UIK61" s="235"/>
      <c r="UIL61" s="235"/>
      <c r="UIM61" s="235"/>
      <c r="UIN61" s="235"/>
      <c r="UIO61" s="235"/>
      <c r="UIP61" s="235"/>
      <c r="UIQ61" s="235"/>
      <c r="UIR61" s="235"/>
      <c r="UIS61" s="235"/>
      <c r="UIT61" s="235"/>
      <c r="UIU61" s="235"/>
      <c r="UIV61" s="235"/>
      <c r="UIW61" s="235"/>
      <c r="UIX61" s="235"/>
      <c r="UIY61" s="235"/>
      <c r="UIZ61" s="235"/>
      <c r="UJA61" s="235"/>
      <c r="UJB61" s="235"/>
      <c r="UJC61" s="235"/>
      <c r="UJD61" s="235"/>
      <c r="UJE61" s="235"/>
      <c r="UJF61" s="235"/>
      <c r="UJG61" s="235"/>
      <c r="UJH61" s="235"/>
      <c r="UJI61" s="235"/>
      <c r="UJJ61" s="235"/>
      <c r="UJK61" s="235"/>
      <c r="UJL61" s="235"/>
      <c r="UJM61" s="235"/>
      <c r="UJN61" s="235"/>
      <c r="UJO61" s="235"/>
      <c r="UJP61" s="235"/>
      <c r="UJQ61" s="235"/>
      <c r="UJR61" s="235"/>
      <c r="UJS61" s="235"/>
      <c r="UJT61" s="235"/>
      <c r="UJU61" s="235"/>
      <c r="UJV61" s="235"/>
      <c r="UJW61" s="235"/>
      <c r="UJX61" s="235"/>
      <c r="UJY61" s="235"/>
      <c r="UJZ61" s="235"/>
      <c r="UKA61" s="235"/>
      <c r="UKB61" s="235"/>
      <c r="UKC61" s="235"/>
      <c r="UKD61" s="235"/>
      <c r="UKE61" s="235"/>
      <c r="UKF61" s="235"/>
      <c r="UKG61" s="235"/>
      <c r="UKH61" s="235"/>
      <c r="UKI61" s="235"/>
      <c r="UKJ61" s="235"/>
      <c r="UKK61" s="235"/>
      <c r="UKL61" s="235"/>
      <c r="UKM61" s="235"/>
      <c r="UKN61" s="235"/>
      <c r="UKO61" s="235"/>
      <c r="UKP61" s="235"/>
      <c r="UKQ61" s="235"/>
      <c r="UKR61" s="235"/>
      <c r="UKS61" s="235"/>
      <c r="UKT61" s="235"/>
      <c r="UKU61" s="235"/>
      <c r="UKV61" s="235"/>
      <c r="UKW61" s="235"/>
      <c r="UKX61" s="235"/>
      <c r="UKY61" s="235"/>
      <c r="UKZ61" s="235"/>
      <c r="ULA61" s="235"/>
      <c r="ULB61" s="235"/>
      <c r="ULC61" s="235"/>
      <c r="ULD61" s="235"/>
      <c r="ULE61" s="235"/>
      <c r="ULF61" s="235"/>
      <c r="ULG61" s="235"/>
      <c r="ULH61" s="235"/>
      <c r="ULI61" s="235"/>
      <c r="ULJ61" s="235"/>
      <c r="ULK61" s="235"/>
      <c r="ULL61" s="235"/>
      <c r="ULM61" s="235"/>
      <c r="ULN61" s="235"/>
      <c r="ULO61" s="235"/>
      <c r="ULP61" s="235"/>
      <c r="ULQ61" s="235"/>
      <c r="ULR61" s="235"/>
      <c r="ULS61" s="235"/>
      <c r="ULT61" s="235"/>
      <c r="ULU61" s="235"/>
      <c r="ULV61" s="235"/>
      <c r="ULW61" s="235"/>
      <c r="ULX61" s="235"/>
      <c r="ULY61" s="235"/>
      <c r="ULZ61" s="235"/>
      <c r="UMA61" s="235"/>
      <c r="UMB61" s="235"/>
      <c r="UMC61" s="235"/>
      <c r="UMD61" s="235"/>
      <c r="UME61" s="235"/>
      <c r="UMF61" s="235"/>
      <c r="UMG61" s="235"/>
      <c r="UMH61" s="235"/>
      <c r="UMI61" s="235"/>
      <c r="UMJ61" s="235"/>
      <c r="UMK61" s="235"/>
      <c r="UML61" s="235"/>
      <c r="UMM61" s="235"/>
      <c r="UMN61" s="235"/>
      <c r="UMO61" s="235"/>
      <c r="UMP61" s="235"/>
      <c r="UMQ61" s="235"/>
      <c r="UMR61" s="235"/>
      <c r="UMS61" s="235"/>
      <c r="UMT61" s="235"/>
      <c r="UMU61" s="235"/>
      <c r="UMV61" s="235"/>
      <c r="UMW61" s="235"/>
      <c r="UMX61" s="235"/>
      <c r="UMY61" s="235"/>
      <c r="UMZ61" s="235"/>
      <c r="UNA61" s="235"/>
      <c r="UNB61" s="235"/>
      <c r="UNC61" s="235"/>
      <c r="UND61" s="235"/>
      <c r="UNE61" s="235"/>
      <c r="UNF61" s="235"/>
      <c r="UNG61" s="235"/>
      <c r="UNH61" s="235"/>
      <c r="UNI61" s="235"/>
      <c r="UNJ61" s="235"/>
      <c r="UNK61" s="235"/>
      <c r="UNL61" s="235"/>
      <c r="UNM61" s="235"/>
      <c r="UNN61" s="235"/>
      <c r="UNO61" s="235"/>
      <c r="UNP61" s="235"/>
      <c r="UNQ61" s="235"/>
      <c r="UNR61" s="235"/>
      <c r="UNS61" s="235"/>
      <c r="UNT61" s="235"/>
      <c r="UNU61" s="235"/>
      <c r="UNV61" s="235"/>
      <c r="UNW61" s="235"/>
      <c r="UNX61" s="235"/>
      <c r="UNY61" s="235"/>
      <c r="UNZ61" s="235"/>
      <c r="UOA61" s="235"/>
      <c r="UOB61" s="235"/>
      <c r="UOC61" s="235"/>
      <c r="UOD61" s="235"/>
      <c r="UOE61" s="235"/>
      <c r="UOF61" s="235"/>
      <c r="UOG61" s="235"/>
      <c r="UOH61" s="235"/>
      <c r="UOI61" s="235"/>
      <c r="UOJ61" s="235"/>
      <c r="UOK61" s="235"/>
      <c r="UOL61" s="235"/>
      <c r="UOM61" s="235"/>
      <c r="UON61" s="235"/>
      <c r="UOO61" s="235"/>
      <c r="UOP61" s="235"/>
      <c r="UOQ61" s="235"/>
      <c r="UOR61" s="235"/>
      <c r="UOS61" s="235"/>
      <c r="UOT61" s="235"/>
      <c r="UOU61" s="235"/>
      <c r="UOV61" s="235"/>
      <c r="UOW61" s="235"/>
      <c r="UOX61" s="235"/>
      <c r="UOY61" s="235"/>
      <c r="UOZ61" s="235"/>
      <c r="UPA61" s="235"/>
      <c r="UPB61" s="235"/>
      <c r="UPC61" s="235"/>
      <c r="UPD61" s="235"/>
      <c r="UPE61" s="235"/>
      <c r="UPF61" s="235"/>
      <c r="UPG61" s="235"/>
      <c r="UPH61" s="235"/>
      <c r="UPI61" s="235"/>
      <c r="UPJ61" s="235"/>
      <c r="UPK61" s="235"/>
      <c r="UPL61" s="235"/>
      <c r="UPM61" s="235"/>
      <c r="UPN61" s="235"/>
      <c r="UPO61" s="235"/>
      <c r="UPP61" s="235"/>
      <c r="UPQ61" s="235"/>
      <c r="UPR61" s="235"/>
      <c r="UPS61" s="235"/>
      <c r="UPT61" s="235"/>
      <c r="UPU61" s="235"/>
      <c r="UPV61" s="235"/>
      <c r="UPW61" s="235"/>
      <c r="UPX61" s="235"/>
      <c r="UPY61" s="235"/>
      <c r="UPZ61" s="235"/>
      <c r="UQA61" s="235"/>
      <c r="UQB61" s="235"/>
      <c r="UQC61" s="235"/>
      <c r="UQD61" s="235"/>
      <c r="UQE61" s="235"/>
      <c r="UQF61" s="235"/>
      <c r="UQG61" s="235"/>
      <c r="UQH61" s="235"/>
      <c r="UQI61" s="235"/>
      <c r="UQJ61" s="235"/>
      <c r="UQK61" s="235"/>
      <c r="UQL61" s="235"/>
      <c r="UQM61" s="235"/>
      <c r="UQN61" s="235"/>
      <c r="UQO61" s="235"/>
      <c r="UQP61" s="235"/>
      <c r="UQQ61" s="235"/>
      <c r="UQR61" s="235"/>
      <c r="UQS61" s="235"/>
      <c r="UQT61" s="235"/>
      <c r="UQU61" s="235"/>
      <c r="UQV61" s="235"/>
      <c r="UQW61" s="235"/>
      <c r="UQX61" s="235"/>
      <c r="UQY61" s="235"/>
      <c r="UQZ61" s="235"/>
      <c r="URA61" s="235"/>
      <c r="URB61" s="235"/>
      <c r="URC61" s="235"/>
      <c r="URD61" s="235"/>
      <c r="URE61" s="235"/>
      <c r="URF61" s="235"/>
      <c r="URG61" s="235"/>
      <c r="URH61" s="235"/>
      <c r="URI61" s="235"/>
      <c r="URJ61" s="235"/>
      <c r="URK61" s="235"/>
      <c r="URL61" s="235"/>
      <c r="URM61" s="235"/>
      <c r="URN61" s="235"/>
      <c r="URO61" s="235"/>
      <c r="URP61" s="235"/>
      <c r="URQ61" s="235"/>
      <c r="URR61" s="235"/>
      <c r="URS61" s="235"/>
      <c r="URT61" s="235"/>
      <c r="URU61" s="235"/>
      <c r="URV61" s="235"/>
      <c r="URW61" s="235"/>
      <c r="URX61" s="235"/>
      <c r="URY61" s="235"/>
      <c r="URZ61" s="235"/>
      <c r="USA61" s="235"/>
      <c r="USB61" s="235"/>
      <c r="USC61" s="235"/>
      <c r="USD61" s="235"/>
      <c r="USE61" s="235"/>
      <c r="USF61" s="235"/>
      <c r="USG61" s="235"/>
      <c r="USH61" s="235"/>
      <c r="USI61" s="235"/>
      <c r="USJ61" s="235"/>
      <c r="USK61" s="235"/>
      <c r="USL61" s="235"/>
      <c r="USM61" s="235"/>
      <c r="USN61" s="235"/>
      <c r="USO61" s="235"/>
      <c r="USP61" s="235"/>
      <c r="USQ61" s="235"/>
      <c r="USR61" s="235"/>
      <c r="USS61" s="235"/>
      <c r="UST61" s="235"/>
      <c r="USU61" s="235"/>
      <c r="USV61" s="235"/>
      <c r="USW61" s="235"/>
      <c r="USX61" s="235"/>
      <c r="USY61" s="235"/>
      <c r="USZ61" s="235"/>
      <c r="UTA61" s="235"/>
      <c r="UTB61" s="235"/>
      <c r="UTC61" s="235"/>
      <c r="UTD61" s="235"/>
      <c r="UTE61" s="235"/>
      <c r="UTF61" s="235"/>
      <c r="UTG61" s="235"/>
      <c r="UTH61" s="235"/>
      <c r="UTI61" s="235"/>
      <c r="UTJ61" s="235"/>
      <c r="UTK61" s="235"/>
      <c r="UTL61" s="235"/>
      <c r="UTM61" s="235"/>
      <c r="UTN61" s="235"/>
      <c r="UTO61" s="235"/>
      <c r="UTP61" s="235"/>
      <c r="UTQ61" s="235"/>
      <c r="UTR61" s="235"/>
      <c r="UTS61" s="235"/>
      <c r="UTT61" s="235"/>
      <c r="UTU61" s="235"/>
      <c r="UTV61" s="235"/>
      <c r="UTW61" s="235"/>
      <c r="UTX61" s="235"/>
      <c r="UTY61" s="235"/>
      <c r="UTZ61" s="235"/>
      <c r="UUA61" s="235"/>
      <c r="UUB61" s="235"/>
      <c r="UUC61" s="235"/>
      <c r="UUD61" s="235"/>
      <c r="UUE61" s="235"/>
      <c r="UUF61" s="235"/>
      <c r="UUG61" s="235"/>
      <c r="UUH61" s="235"/>
      <c r="UUI61" s="235"/>
      <c r="UUJ61" s="235"/>
      <c r="UUK61" s="235"/>
      <c r="UUL61" s="235"/>
      <c r="UUM61" s="235"/>
      <c r="UUN61" s="235"/>
      <c r="UUO61" s="235"/>
      <c r="UUP61" s="235"/>
      <c r="UUQ61" s="235"/>
      <c r="UUR61" s="235"/>
      <c r="UUS61" s="235"/>
      <c r="UUT61" s="235"/>
      <c r="UUU61" s="235"/>
      <c r="UUV61" s="235"/>
      <c r="UUW61" s="235"/>
      <c r="UUX61" s="235"/>
      <c r="UUY61" s="235"/>
      <c r="UUZ61" s="235"/>
      <c r="UVA61" s="235"/>
      <c r="UVB61" s="235"/>
      <c r="UVC61" s="235"/>
      <c r="UVD61" s="235"/>
      <c r="UVE61" s="235"/>
      <c r="UVF61" s="235"/>
      <c r="UVG61" s="235"/>
      <c r="UVH61" s="235"/>
      <c r="UVI61" s="235"/>
      <c r="UVJ61" s="235"/>
      <c r="UVK61" s="235"/>
      <c r="UVL61" s="235"/>
      <c r="UVM61" s="235"/>
      <c r="UVN61" s="235"/>
      <c r="UVO61" s="235"/>
      <c r="UVP61" s="235"/>
      <c r="UVQ61" s="235"/>
      <c r="UVR61" s="235"/>
      <c r="UVS61" s="235"/>
      <c r="UVT61" s="235"/>
      <c r="UVU61" s="235"/>
      <c r="UVV61" s="235"/>
      <c r="UVW61" s="235"/>
      <c r="UVX61" s="235"/>
      <c r="UVY61" s="235"/>
      <c r="UVZ61" s="235"/>
      <c r="UWA61" s="235"/>
      <c r="UWB61" s="235"/>
      <c r="UWC61" s="235"/>
      <c r="UWD61" s="235"/>
      <c r="UWE61" s="235"/>
      <c r="UWF61" s="235"/>
      <c r="UWG61" s="235"/>
      <c r="UWH61" s="235"/>
      <c r="UWI61" s="235"/>
      <c r="UWJ61" s="235"/>
      <c r="UWK61" s="235"/>
      <c r="UWL61" s="235"/>
      <c r="UWM61" s="235"/>
      <c r="UWN61" s="235"/>
      <c r="UWO61" s="235"/>
      <c r="UWP61" s="235"/>
      <c r="UWQ61" s="235"/>
      <c r="UWR61" s="235"/>
      <c r="UWS61" s="235"/>
      <c r="UWT61" s="235"/>
      <c r="UWU61" s="235"/>
      <c r="UWV61" s="235"/>
      <c r="UWW61" s="235"/>
      <c r="UWX61" s="235"/>
      <c r="UWY61" s="235"/>
      <c r="UWZ61" s="235"/>
      <c r="UXA61" s="235"/>
      <c r="UXB61" s="235"/>
      <c r="UXC61" s="235"/>
      <c r="UXD61" s="235"/>
      <c r="UXE61" s="235"/>
      <c r="UXF61" s="235"/>
      <c r="UXG61" s="235"/>
      <c r="UXH61" s="235"/>
      <c r="UXI61" s="235"/>
      <c r="UXJ61" s="235"/>
      <c r="UXK61" s="235"/>
      <c r="UXL61" s="235"/>
      <c r="UXM61" s="235"/>
      <c r="UXN61" s="235"/>
      <c r="UXO61" s="235"/>
      <c r="UXP61" s="235"/>
      <c r="UXQ61" s="235"/>
      <c r="UXR61" s="235"/>
      <c r="UXS61" s="235"/>
      <c r="UXT61" s="235"/>
      <c r="UXU61" s="235"/>
      <c r="UXV61" s="235"/>
      <c r="UXW61" s="235"/>
      <c r="UXX61" s="235"/>
      <c r="UXY61" s="235"/>
      <c r="UXZ61" s="235"/>
      <c r="UYA61" s="235"/>
      <c r="UYB61" s="235"/>
      <c r="UYC61" s="235"/>
      <c r="UYD61" s="235"/>
      <c r="UYE61" s="235"/>
      <c r="UYF61" s="235"/>
      <c r="UYG61" s="235"/>
      <c r="UYH61" s="235"/>
      <c r="UYI61" s="235"/>
      <c r="UYJ61" s="235"/>
      <c r="UYK61" s="235"/>
      <c r="UYL61" s="235"/>
      <c r="UYM61" s="235"/>
      <c r="UYN61" s="235"/>
      <c r="UYO61" s="235"/>
      <c r="UYP61" s="235"/>
      <c r="UYQ61" s="235"/>
      <c r="UYR61" s="235"/>
      <c r="UYS61" s="235"/>
      <c r="UYT61" s="235"/>
      <c r="UYU61" s="235"/>
      <c r="UYV61" s="235"/>
      <c r="UYW61" s="235"/>
      <c r="UYX61" s="235"/>
      <c r="UYY61" s="235"/>
      <c r="UYZ61" s="235"/>
      <c r="UZA61" s="235"/>
      <c r="UZB61" s="235"/>
      <c r="UZC61" s="235"/>
      <c r="UZD61" s="235"/>
      <c r="UZE61" s="235"/>
      <c r="UZF61" s="235"/>
      <c r="UZG61" s="235"/>
      <c r="UZH61" s="235"/>
      <c r="UZI61" s="235"/>
      <c r="UZJ61" s="235"/>
      <c r="UZK61" s="235"/>
      <c r="UZL61" s="235"/>
      <c r="UZM61" s="235"/>
      <c r="UZN61" s="235"/>
      <c r="UZO61" s="235"/>
      <c r="UZP61" s="235"/>
      <c r="UZQ61" s="235"/>
      <c r="UZR61" s="235"/>
      <c r="UZS61" s="235"/>
      <c r="UZT61" s="235"/>
      <c r="UZU61" s="235"/>
      <c r="UZV61" s="235"/>
      <c r="UZW61" s="235"/>
      <c r="UZX61" s="235"/>
      <c r="UZY61" s="235"/>
      <c r="UZZ61" s="235"/>
      <c r="VAA61" s="235"/>
      <c r="VAB61" s="235"/>
      <c r="VAC61" s="235"/>
      <c r="VAD61" s="235"/>
      <c r="VAE61" s="235"/>
      <c r="VAF61" s="235"/>
      <c r="VAG61" s="235"/>
      <c r="VAH61" s="235"/>
      <c r="VAI61" s="235"/>
      <c r="VAJ61" s="235"/>
      <c r="VAK61" s="235"/>
      <c r="VAL61" s="235"/>
      <c r="VAM61" s="235"/>
      <c r="VAN61" s="235"/>
      <c r="VAO61" s="235"/>
      <c r="VAP61" s="235"/>
      <c r="VAQ61" s="235"/>
      <c r="VAR61" s="235"/>
      <c r="VAS61" s="235"/>
      <c r="VAT61" s="235"/>
      <c r="VAU61" s="235"/>
      <c r="VAV61" s="235"/>
      <c r="VAW61" s="235"/>
      <c r="VAX61" s="235"/>
      <c r="VAY61" s="235"/>
      <c r="VAZ61" s="235"/>
      <c r="VBA61" s="235"/>
      <c r="VBB61" s="235"/>
      <c r="VBC61" s="235"/>
      <c r="VBD61" s="235"/>
      <c r="VBE61" s="235"/>
      <c r="VBF61" s="235"/>
      <c r="VBG61" s="235"/>
      <c r="VBH61" s="235"/>
      <c r="VBI61" s="235"/>
      <c r="VBJ61" s="235"/>
      <c r="VBK61" s="235"/>
      <c r="VBL61" s="235"/>
      <c r="VBM61" s="235"/>
      <c r="VBN61" s="235"/>
      <c r="VBO61" s="235"/>
      <c r="VBP61" s="235"/>
      <c r="VBQ61" s="235"/>
      <c r="VBR61" s="235"/>
      <c r="VBS61" s="235"/>
      <c r="VBT61" s="235"/>
      <c r="VBU61" s="235"/>
      <c r="VBV61" s="235"/>
      <c r="VBW61" s="235"/>
      <c r="VBX61" s="235"/>
      <c r="VBY61" s="235"/>
      <c r="VBZ61" s="235"/>
      <c r="VCA61" s="235"/>
      <c r="VCB61" s="235"/>
      <c r="VCC61" s="235"/>
      <c r="VCD61" s="235"/>
      <c r="VCE61" s="235"/>
      <c r="VCF61" s="235"/>
      <c r="VCG61" s="235"/>
      <c r="VCH61" s="235"/>
      <c r="VCI61" s="235"/>
      <c r="VCJ61" s="235"/>
      <c r="VCK61" s="235"/>
      <c r="VCL61" s="235"/>
      <c r="VCM61" s="235"/>
      <c r="VCN61" s="235"/>
      <c r="VCO61" s="235"/>
      <c r="VCP61" s="235"/>
      <c r="VCQ61" s="235"/>
      <c r="VCR61" s="235"/>
      <c r="VCS61" s="235"/>
      <c r="VCT61" s="235"/>
      <c r="VCU61" s="235"/>
      <c r="VCV61" s="235"/>
      <c r="VCW61" s="235"/>
      <c r="VCX61" s="235"/>
      <c r="VCY61" s="235"/>
      <c r="VCZ61" s="235"/>
      <c r="VDA61" s="235"/>
      <c r="VDB61" s="235"/>
      <c r="VDC61" s="235"/>
      <c r="VDD61" s="235"/>
      <c r="VDE61" s="235"/>
      <c r="VDF61" s="235"/>
      <c r="VDG61" s="235"/>
      <c r="VDH61" s="235"/>
      <c r="VDI61" s="235"/>
      <c r="VDJ61" s="235"/>
      <c r="VDK61" s="235"/>
      <c r="VDL61" s="235"/>
      <c r="VDM61" s="235"/>
      <c r="VDN61" s="235"/>
      <c r="VDO61" s="235"/>
      <c r="VDP61" s="235"/>
      <c r="VDQ61" s="235"/>
      <c r="VDR61" s="235"/>
      <c r="VDS61" s="235"/>
      <c r="VDT61" s="235"/>
      <c r="VDU61" s="235"/>
      <c r="VDV61" s="235"/>
      <c r="VDW61" s="235"/>
      <c r="VDX61" s="235"/>
      <c r="VDY61" s="235"/>
      <c r="VDZ61" s="235"/>
      <c r="VEA61" s="235"/>
      <c r="VEB61" s="235"/>
      <c r="VEC61" s="235"/>
      <c r="VED61" s="235"/>
      <c r="VEE61" s="235"/>
      <c r="VEF61" s="235"/>
      <c r="VEG61" s="235"/>
      <c r="VEH61" s="235"/>
      <c r="VEI61" s="235"/>
      <c r="VEJ61" s="235"/>
      <c r="VEK61" s="235"/>
      <c r="VEL61" s="235"/>
      <c r="VEM61" s="235"/>
      <c r="VEN61" s="235"/>
      <c r="VEO61" s="235"/>
      <c r="VEP61" s="235"/>
      <c r="VEQ61" s="235"/>
      <c r="VER61" s="235"/>
      <c r="VES61" s="235"/>
      <c r="VET61" s="235"/>
      <c r="VEU61" s="235"/>
      <c r="VEV61" s="235"/>
      <c r="VEW61" s="235"/>
      <c r="VEX61" s="235"/>
      <c r="VEY61" s="235"/>
      <c r="VEZ61" s="235"/>
      <c r="VFA61" s="235"/>
      <c r="VFB61" s="235"/>
      <c r="VFC61" s="235"/>
      <c r="VFD61" s="235"/>
      <c r="VFE61" s="235"/>
      <c r="VFF61" s="235"/>
      <c r="VFG61" s="235"/>
      <c r="VFH61" s="235"/>
      <c r="VFI61" s="235"/>
      <c r="VFJ61" s="235"/>
      <c r="VFK61" s="235"/>
      <c r="VFL61" s="235"/>
      <c r="VFM61" s="235"/>
      <c r="VFN61" s="235"/>
      <c r="VFO61" s="235"/>
      <c r="VFP61" s="235"/>
      <c r="VFQ61" s="235"/>
      <c r="VFR61" s="235"/>
      <c r="VFS61" s="235"/>
      <c r="VFT61" s="235"/>
      <c r="VFU61" s="235"/>
      <c r="VFV61" s="235"/>
      <c r="VFW61" s="235"/>
      <c r="VFX61" s="235"/>
      <c r="VFY61" s="235"/>
      <c r="VFZ61" s="235"/>
      <c r="VGA61" s="235"/>
      <c r="VGB61" s="235"/>
      <c r="VGC61" s="235"/>
      <c r="VGD61" s="235"/>
      <c r="VGE61" s="235"/>
      <c r="VGF61" s="235"/>
      <c r="VGG61" s="235"/>
      <c r="VGH61" s="235"/>
      <c r="VGI61" s="235"/>
      <c r="VGJ61" s="235"/>
      <c r="VGK61" s="235"/>
      <c r="VGL61" s="235"/>
      <c r="VGM61" s="235"/>
      <c r="VGN61" s="235"/>
      <c r="VGO61" s="235"/>
      <c r="VGP61" s="235"/>
      <c r="VGQ61" s="235"/>
      <c r="VGR61" s="235"/>
      <c r="VGS61" s="235"/>
      <c r="VGT61" s="235"/>
      <c r="VGU61" s="235"/>
      <c r="VGV61" s="235"/>
      <c r="VGW61" s="235"/>
      <c r="VGX61" s="235"/>
      <c r="VGY61" s="235"/>
      <c r="VGZ61" s="235"/>
      <c r="VHA61" s="235"/>
      <c r="VHB61" s="235"/>
      <c r="VHC61" s="235"/>
      <c r="VHD61" s="235"/>
      <c r="VHE61" s="235"/>
      <c r="VHF61" s="235"/>
      <c r="VHG61" s="235"/>
      <c r="VHH61" s="235"/>
      <c r="VHI61" s="235"/>
      <c r="VHJ61" s="235"/>
      <c r="VHK61" s="235"/>
      <c r="VHL61" s="235"/>
      <c r="VHM61" s="235"/>
      <c r="VHN61" s="235"/>
      <c r="VHO61" s="235"/>
      <c r="VHP61" s="235"/>
      <c r="VHQ61" s="235"/>
      <c r="VHR61" s="235"/>
      <c r="VHS61" s="235"/>
      <c r="VHT61" s="235"/>
      <c r="VHU61" s="235"/>
      <c r="VHV61" s="235"/>
      <c r="VHW61" s="235"/>
      <c r="VHX61" s="235"/>
      <c r="VHY61" s="235"/>
      <c r="VHZ61" s="235"/>
      <c r="VIA61" s="235"/>
      <c r="VIB61" s="235"/>
      <c r="VIC61" s="235"/>
      <c r="VID61" s="235"/>
      <c r="VIE61" s="235"/>
      <c r="VIF61" s="235"/>
      <c r="VIG61" s="235"/>
      <c r="VIH61" s="235"/>
      <c r="VII61" s="235"/>
      <c r="VIJ61" s="235"/>
      <c r="VIK61" s="235"/>
      <c r="VIL61" s="235"/>
      <c r="VIM61" s="235"/>
      <c r="VIN61" s="235"/>
      <c r="VIO61" s="235"/>
      <c r="VIP61" s="235"/>
      <c r="VIQ61" s="235"/>
      <c r="VIR61" s="235"/>
      <c r="VIS61" s="235"/>
      <c r="VIT61" s="235"/>
      <c r="VIU61" s="235"/>
      <c r="VIV61" s="235"/>
      <c r="VIW61" s="235"/>
      <c r="VIX61" s="235"/>
      <c r="VIY61" s="235"/>
      <c r="VIZ61" s="235"/>
      <c r="VJA61" s="235"/>
      <c r="VJB61" s="235"/>
      <c r="VJC61" s="235"/>
      <c r="VJD61" s="235"/>
      <c r="VJE61" s="235"/>
      <c r="VJF61" s="235"/>
      <c r="VJG61" s="235"/>
      <c r="VJH61" s="235"/>
      <c r="VJI61" s="235"/>
      <c r="VJJ61" s="235"/>
      <c r="VJK61" s="235"/>
      <c r="VJL61" s="235"/>
      <c r="VJM61" s="235"/>
      <c r="VJN61" s="235"/>
      <c r="VJO61" s="235"/>
      <c r="VJP61" s="235"/>
      <c r="VJQ61" s="235"/>
      <c r="VJR61" s="235"/>
      <c r="VJS61" s="235"/>
      <c r="VJT61" s="235"/>
      <c r="VJU61" s="235"/>
      <c r="VJV61" s="235"/>
      <c r="VJW61" s="235"/>
      <c r="VJX61" s="235"/>
      <c r="VJY61" s="235"/>
      <c r="VJZ61" s="235"/>
      <c r="VKA61" s="235"/>
      <c r="VKB61" s="235"/>
      <c r="VKC61" s="235"/>
      <c r="VKD61" s="235"/>
      <c r="VKE61" s="235"/>
      <c r="VKF61" s="235"/>
      <c r="VKG61" s="235"/>
      <c r="VKH61" s="235"/>
      <c r="VKI61" s="235"/>
      <c r="VKJ61" s="235"/>
      <c r="VKK61" s="235"/>
      <c r="VKL61" s="235"/>
      <c r="VKM61" s="235"/>
      <c r="VKN61" s="235"/>
      <c r="VKO61" s="235"/>
      <c r="VKP61" s="235"/>
      <c r="VKQ61" s="235"/>
      <c r="VKR61" s="235"/>
      <c r="VKS61" s="235"/>
      <c r="VKT61" s="235"/>
      <c r="VKU61" s="235"/>
      <c r="VKV61" s="235"/>
      <c r="VKW61" s="235"/>
      <c r="VKX61" s="235"/>
      <c r="VKY61" s="235"/>
      <c r="VKZ61" s="235"/>
      <c r="VLA61" s="235"/>
      <c r="VLB61" s="235"/>
      <c r="VLC61" s="235"/>
      <c r="VLD61" s="235"/>
      <c r="VLE61" s="235"/>
      <c r="VLF61" s="235"/>
      <c r="VLG61" s="235"/>
      <c r="VLH61" s="235"/>
      <c r="VLI61" s="235"/>
      <c r="VLJ61" s="235"/>
      <c r="VLK61" s="235"/>
      <c r="VLL61" s="235"/>
      <c r="VLM61" s="235"/>
      <c r="VLN61" s="235"/>
      <c r="VLO61" s="235"/>
      <c r="VLP61" s="235"/>
      <c r="VLQ61" s="235"/>
      <c r="VLR61" s="235"/>
      <c r="VLS61" s="235"/>
      <c r="VLT61" s="235"/>
      <c r="VLU61" s="235"/>
      <c r="VLV61" s="235"/>
      <c r="VLW61" s="235"/>
      <c r="VLX61" s="235"/>
      <c r="VLY61" s="235"/>
      <c r="VLZ61" s="235"/>
      <c r="VMA61" s="235"/>
      <c r="VMB61" s="235"/>
      <c r="VMC61" s="235"/>
      <c r="VMD61" s="235"/>
      <c r="VME61" s="235"/>
      <c r="VMF61" s="235"/>
      <c r="VMG61" s="235"/>
      <c r="VMH61" s="235"/>
      <c r="VMI61" s="235"/>
      <c r="VMJ61" s="235"/>
      <c r="VMK61" s="235"/>
      <c r="VML61" s="235"/>
      <c r="VMM61" s="235"/>
      <c r="VMN61" s="235"/>
      <c r="VMO61" s="235"/>
      <c r="VMP61" s="235"/>
      <c r="VMQ61" s="235"/>
      <c r="VMR61" s="235"/>
      <c r="VMS61" s="235"/>
      <c r="VMT61" s="235"/>
      <c r="VMU61" s="235"/>
      <c r="VMV61" s="235"/>
      <c r="VMW61" s="235"/>
      <c r="VMX61" s="235"/>
      <c r="VMY61" s="235"/>
      <c r="VMZ61" s="235"/>
      <c r="VNA61" s="235"/>
      <c r="VNB61" s="235"/>
      <c r="VNC61" s="235"/>
      <c r="VND61" s="235"/>
      <c r="VNE61" s="235"/>
      <c r="VNF61" s="235"/>
      <c r="VNG61" s="235"/>
      <c r="VNH61" s="235"/>
      <c r="VNI61" s="235"/>
      <c r="VNJ61" s="235"/>
      <c r="VNK61" s="235"/>
      <c r="VNL61" s="235"/>
      <c r="VNM61" s="235"/>
      <c r="VNN61" s="235"/>
      <c r="VNO61" s="235"/>
      <c r="VNP61" s="235"/>
      <c r="VNQ61" s="235"/>
      <c r="VNR61" s="235"/>
      <c r="VNS61" s="235"/>
      <c r="VNT61" s="235"/>
      <c r="VNU61" s="235"/>
      <c r="VNV61" s="235"/>
      <c r="VNW61" s="235"/>
      <c r="VNX61" s="235"/>
      <c r="VNY61" s="235"/>
      <c r="VNZ61" s="235"/>
      <c r="VOA61" s="235"/>
      <c r="VOB61" s="235"/>
      <c r="VOC61" s="235"/>
      <c r="VOD61" s="235"/>
      <c r="VOE61" s="235"/>
      <c r="VOF61" s="235"/>
      <c r="VOG61" s="235"/>
      <c r="VOH61" s="235"/>
      <c r="VOI61" s="235"/>
      <c r="VOJ61" s="235"/>
      <c r="VOK61" s="235"/>
      <c r="VOL61" s="235"/>
      <c r="VOM61" s="235"/>
      <c r="VON61" s="235"/>
      <c r="VOO61" s="235"/>
      <c r="VOP61" s="235"/>
      <c r="VOQ61" s="235"/>
      <c r="VOR61" s="235"/>
      <c r="VOS61" s="235"/>
      <c r="VOT61" s="235"/>
      <c r="VOU61" s="235"/>
      <c r="VOV61" s="235"/>
      <c r="VOW61" s="235"/>
      <c r="VOX61" s="235"/>
      <c r="VOY61" s="235"/>
      <c r="VOZ61" s="235"/>
      <c r="VPA61" s="235"/>
      <c r="VPB61" s="235"/>
      <c r="VPC61" s="235"/>
      <c r="VPD61" s="235"/>
      <c r="VPE61" s="235"/>
      <c r="VPF61" s="235"/>
      <c r="VPG61" s="235"/>
      <c r="VPH61" s="235"/>
      <c r="VPI61" s="235"/>
      <c r="VPJ61" s="235"/>
      <c r="VPK61" s="235"/>
      <c r="VPL61" s="235"/>
      <c r="VPM61" s="235"/>
      <c r="VPN61" s="235"/>
      <c r="VPO61" s="235"/>
      <c r="VPP61" s="235"/>
      <c r="VPQ61" s="235"/>
      <c r="VPR61" s="235"/>
      <c r="VPS61" s="235"/>
      <c r="VPT61" s="235"/>
      <c r="VPU61" s="235"/>
      <c r="VPV61" s="235"/>
      <c r="VPW61" s="235"/>
      <c r="VPX61" s="235"/>
      <c r="VPY61" s="235"/>
      <c r="VPZ61" s="235"/>
      <c r="VQA61" s="235"/>
      <c r="VQB61" s="235"/>
      <c r="VQC61" s="235"/>
      <c r="VQD61" s="235"/>
      <c r="VQE61" s="235"/>
      <c r="VQF61" s="235"/>
      <c r="VQG61" s="235"/>
      <c r="VQH61" s="235"/>
      <c r="VQI61" s="235"/>
      <c r="VQJ61" s="235"/>
      <c r="VQK61" s="235"/>
      <c r="VQL61" s="235"/>
      <c r="VQM61" s="235"/>
      <c r="VQN61" s="235"/>
      <c r="VQO61" s="235"/>
      <c r="VQP61" s="235"/>
      <c r="VQQ61" s="235"/>
      <c r="VQR61" s="235"/>
      <c r="VQS61" s="235"/>
      <c r="VQT61" s="235"/>
      <c r="VQU61" s="235"/>
      <c r="VQV61" s="235"/>
      <c r="VQW61" s="235"/>
      <c r="VQX61" s="235"/>
      <c r="VQY61" s="235"/>
      <c r="VQZ61" s="235"/>
      <c r="VRA61" s="235"/>
      <c r="VRB61" s="235"/>
      <c r="VRC61" s="235"/>
      <c r="VRD61" s="235"/>
      <c r="VRE61" s="235"/>
      <c r="VRF61" s="235"/>
      <c r="VRG61" s="235"/>
      <c r="VRH61" s="235"/>
      <c r="VRI61" s="235"/>
      <c r="VRJ61" s="235"/>
      <c r="VRK61" s="235"/>
      <c r="VRL61" s="235"/>
      <c r="VRM61" s="235"/>
      <c r="VRN61" s="235"/>
      <c r="VRO61" s="235"/>
      <c r="VRP61" s="235"/>
      <c r="VRQ61" s="235"/>
      <c r="VRR61" s="235"/>
      <c r="VRS61" s="235"/>
      <c r="VRT61" s="235"/>
      <c r="VRU61" s="235"/>
      <c r="VRV61" s="235"/>
      <c r="VRW61" s="235"/>
      <c r="VRX61" s="235"/>
      <c r="VRY61" s="235"/>
      <c r="VRZ61" s="235"/>
      <c r="VSA61" s="235"/>
      <c r="VSB61" s="235"/>
      <c r="VSC61" s="235"/>
      <c r="VSD61" s="235"/>
      <c r="VSE61" s="235"/>
      <c r="VSF61" s="235"/>
      <c r="VSG61" s="235"/>
      <c r="VSH61" s="235"/>
      <c r="VSI61" s="235"/>
      <c r="VSJ61" s="235"/>
      <c r="VSK61" s="235"/>
      <c r="VSL61" s="235"/>
      <c r="VSM61" s="235"/>
      <c r="VSN61" s="235"/>
      <c r="VSO61" s="235"/>
      <c r="VSP61" s="235"/>
      <c r="VSQ61" s="235"/>
      <c r="VSR61" s="235"/>
      <c r="VSS61" s="235"/>
      <c r="VST61" s="235"/>
      <c r="VSU61" s="235"/>
      <c r="VSV61" s="235"/>
      <c r="VSW61" s="235"/>
      <c r="VSX61" s="235"/>
      <c r="VSY61" s="235"/>
      <c r="VSZ61" s="235"/>
      <c r="VTA61" s="235"/>
      <c r="VTB61" s="235"/>
      <c r="VTC61" s="235"/>
      <c r="VTD61" s="235"/>
      <c r="VTE61" s="235"/>
      <c r="VTF61" s="235"/>
      <c r="VTG61" s="235"/>
      <c r="VTH61" s="235"/>
      <c r="VTI61" s="235"/>
      <c r="VTJ61" s="235"/>
      <c r="VTK61" s="235"/>
      <c r="VTL61" s="235"/>
      <c r="VTM61" s="235"/>
      <c r="VTN61" s="235"/>
      <c r="VTO61" s="235"/>
      <c r="VTP61" s="235"/>
      <c r="VTQ61" s="235"/>
      <c r="VTR61" s="235"/>
      <c r="VTS61" s="235"/>
      <c r="VTT61" s="235"/>
      <c r="VTU61" s="235"/>
      <c r="VTV61" s="235"/>
      <c r="VTW61" s="235"/>
      <c r="VTX61" s="235"/>
      <c r="VTY61" s="235"/>
      <c r="VTZ61" s="235"/>
      <c r="VUA61" s="235"/>
      <c r="VUB61" s="235"/>
      <c r="VUC61" s="235"/>
      <c r="VUD61" s="235"/>
      <c r="VUE61" s="235"/>
      <c r="VUF61" s="235"/>
      <c r="VUG61" s="235"/>
      <c r="VUH61" s="235"/>
      <c r="VUI61" s="235"/>
      <c r="VUJ61" s="235"/>
      <c r="VUK61" s="235"/>
      <c r="VUL61" s="235"/>
      <c r="VUM61" s="235"/>
      <c r="VUN61" s="235"/>
      <c r="VUO61" s="235"/>
      <c r="VUP61" s="235"/>
      <c r="VUQ61" s="235"/>
      <c r="VUR61" s="235"/>
      <c r="VUS61" s="235"/>
      <c r="VUT61" s="235"/>
      <c r="VUU61" s="235"/>
      <c r="VUV61" s="235"/>
      <c r="VUW61" s="235"/>
      <c r="VUX61" s="235"/>
      <c r="VUY61" s="235"/>
      <c r="VUZ61" s="235"/>
      <c r="VVA61" s="235"/>
      <c r="VVB61" s="235"/>
      <c r="VVC61" s="235"/>
      <c r="VVD61" s="235"/>
      <c r="VVE61" s="235"/>
      <c r="VVF61" s="235"/>
      <c r="VVG61" s="235"/>
      <c r="VVH61" s="235"/>
      <c r="VVI61" s="235"/>
      <c r="VVJ61" s="235"/>
      <c r="VVK61" s="235"/>
      <c r="VVL61" s="235"/>
      <c r="VVM61" s="235"/>
      <c r="VVN61" s="235"/>
      <c r="VVO61" s="235"/>
      <c r="VVP61" s="235"/>
      <c r="VVQ61" s="235"/>
      <c r="VVR61" s="235"/>
      <c r="VVS61" s="235"/>
      <c r="VVT61" s="235"/>
      <c r="VVU61" s="235"/>
      <c r="VVV61" s="235"/>
      <c r="VVW61" s="235"/>
      <c r="VVX61" s="235"/>
      <c r="VVY61" s="235"/>
      <c r="VVZ61" s="235"/>
      <c r="VWA61" s="235"/>
      <c r="VWB61" s="235"/>
      <c r="VWC61" s="235"/>
      <c r="VWD61" s="235"/>
      <c r="VWE61" s="235"/>
      <c r="VWF61" s="235"/>
      <c r="VWG61" s="235"/>
      <c r="VWH61" s="235"/>
      <c r="VWI61" s="235"/>
      <c r="VWJ61" s="235"/>
      <c r="VWK61" s="235"/>
      <c r="VWL61" s="235"/>
      <c r="VWM61" s="235"/>
      <c r="VWN61" s="235"/>
      <c r="VWO61" s="235"/>
      <c r="VWP61" s="235"/>
      <c r="VWQ61" s="235"/>
      <c r="VWR61" s="235"/>
      <c r="VWS61" s="235"/>
      <c r="VWT61" s="235"/>
      <c r="VWU61" s="235"/>
      <c r="VWV61" s="235"/>
      <c r="VWW61" s="235"/>
      <c r="VWX61" s="235"/>
      <c r="VWY61" s="235"/>
      <c r="VWZ61" s="235"/>
      <c r="VXA61" s="235"/>
      <c r="VXB61" s="235"/>
      <c r="VXC61" s="235"/>
      <c r="VXD61" s="235"/>
      <c r="VXE61" s="235"/>
      <c r="VXF61" s="235"/>
      <c r="VXG61" s="235"/>
      <c r="VXH61" s="235"/>
      <c r="VXI61" s="235"/>
      <c r="VXJ61" s="235"/>
      <c r="VXK61" s="235"/>
      <c r="VXL61" s="235"/>
      <c r="VXM61" s="235"/>
      <c r="VXN61" s="235"/>
      <c r="VXO61" s="235"/>
      <c r="VXP61" s="235"/>
      <c r="VXQ61" s="235"/>
      <c r="VXR61" s="235"/>
      <c r="VXS61" s="235"/>
      <c r="VXT61" s="235"/>
      <c r="VXU61" s="235"/>
      <c r="VXV61" s="235"/>
      <c r="VXW61" s="235"/>
      <c r="VXX61" s="235"/>
      <c r="VXY61" s="235"/>
      <c r="VXZ61" s="235"/>
      <c r="VYA61" s="235"/>
      <c r="VYB61" s="235"/>
      <c r="VYC61" s="235"/>
      <c r="VYD61" s="235"/>
      <c r="VYE61" s="235"/>
      <c r="VYF61" s="235"/>
      <c r="VYG61" s="235"/>
      <c r="VYH61" s="235"/>
      <c r="VYI61" s="235"/>
      <c r="VYJ61" s="235"/>
      <c r="VYK61" s="235"/>
      <c r="VYL61" s="235"/>
      <c r="VYM61" s="235"/>
      <c r="VYN61" s="235"/>
      <c r="VYO61" s="235"/>
      <c r="VYP61" s="235"/>
      <c r="VYQ61" s="235"/>
      <c r="VYR61" s="235"/>
      <c r="VYS61" s="235"/>
      <c r="VYT61" s="235"/>
      <c r="VYU61" s="235"/>
      <c r="VYV61" s="235"/>
      <c r="VYW61" s="235"/>
      <c r="VYX61" s="235"/>
      <c r="VYY61" s="235"/>
      <c r="VYZ61" s="235"/>
      <c r="VZA61" s="235"/>
      <c r="VZB61" s="235"/>
      <c r="VZC61" s="235"/>
      <c r="VZD61" s="235"/>
      <c r="VZE61" s="235"/>
      <c r="VZF61" s="235"/>
      <c r="VZG61" s="235"/>
      <c r="VZH61" s="235"/>
      <c r="VZI61" s="235"/>
      <c r="VZJ61" s="235"/>
      <c r="VZK61" s="235"/>
      <c r="VZL61" s="235"/>
      <c r="VZM61" s="235"/>
      <c r="VZN61" s="235"/>
      <c r="VZO61" s="235"/>
      <c r="VZP61" s="235"/>
      <c r="VZQ61" s="235"/>
      <c r="VZR61" s="235"/>
      <c r="VZS61" s="235"/>
      <c r="VZT61" s="235"/>
      <c r="VZU61" s="235"/>
      <c r="VZV61" s="235"/>
      <c r="VZW61" s="235"/>
      <c r="VZX61" s="235"/>
      <c r="VZY61" s="235"/>
      <c r="VZZ61" s="235"/>
      <c r="WAA61" s="235"/>
      <c r="WAB61" s="235"/>
      <c r="WAC61" s="235"/>
      <c r="WAD61" s="235"/>
      <c r="WAE61" s="235"/>
      <c r="WAF61" s="235"/>
      <c r="WAG61" s="235"/>
      <c r="WAH61" s="235"/>
      <c r="WAI61" s="235"/>
      <c r="WAJ61" s="235"/>
      <c r="WAK61" s="235"/>
      <c r="WAL61" s="235"/>
      <c r="WAM61" s="235"/>
      <c r="WAN61" s="235"/>
      <c r="WAO61" s="235"/>
      <c r="WAP61" s="235"/>
      <c r="WAQ61" s="235"/>
      <c r="WAR61" s="235"/>
      <c r="WAS61" s="235"/>
      <c r="WAT61" s="235"/>
      <c r="WAU61" s="235"/>
      <c r="WAV61" s="235"/>
      <c r="WAW61" s="235"/>
      <c r="WAX61" s="235"/>
      <c r="WAY61" s="235"/>
      <c r="WAZ61" s="235"/>
      <c r="WBA61" s="235"/>
      <c r="WBB61" s="235"/>
      <c r="WBC61" s="235"/>
      <c r="WBD61" s="235"/>
      <c r="WBE61" s="235"/>
      <c r="WBF61" s="235"/>
      <c r="WBG61" s="235"/>
      <c r="WBH61" s="235"/>
      <c r="WBI61" s="235"/>
      <c r="WBJ61" s="235"/>
      <c r="WBK61" s="235"/>
      <c r="WBL61" s="235"/>
      <c r="WBM61" s="235"/>
      <c r="WBN61" s="235"/>
      <c r="WBO61" s="235"/>
      <c r="WBP61" s="235"/>
      <c r="WBQ61" s="235"/>
      <c r="WBR61" s="235"/>
      <c r="WBS61" s="235"/>
      <c r="WBT61" s="235"/>
      <c r="WBU61" s="235"/>
      <c r="WBV61" s="235"/>
      <c r="WBW61" s="235"/>
      <c r="WBX61" s="235"/>
      <c r="WBY61" s="235"/>
      <c r="WBZ61" s="235"/>
      <c r="WCA61" s="235"/>
      <c r="WCB61" s="235"/>
      <c r="WCC61" s="235"/>
      <c r="WCD61" s="235"/>
      <c r="WCE61" s="235"/>
      <c r="WCF61" s="235"/>
      <c r="WCG61" s="235"/>
      <c r="WCH61" s="235"/>
      <c r="WCI61" s="235"/>
      <c r="WCJ61" s="235"/>
      <c r="WCK61" s="235"/>
      <c r="WCL61" s="235"/>
      <c r="WCM61" s="235"/>
      <c r="WCN61" s="235"/>
      <c r="WCO61" s="235"/>
      <c r="WCP61" s="235"/>
      <c r="WCQ61" s="235"/>
      <c r="WCR61" s="235"/>
      <c r="WCS61" s="235"/>
      <c r="WCT61" s="235"/>
      <c r="WCU61" s="235"/>
      <c r="WCV61" s="235"/>
      <c r="WCW61" s="235"/>
      <c r="WCX61" s="235"/>
      <c r="WCY61" s="235"/>
      <c r="WCZ61" s="235"/>
      <c r="WDA61" s="235"/>
      <c r="WDB61" s="235"/>
      <c r="WDC61" s="235"/>
      <c r="WDD61" s="235"/>
      <c r="WDE61" s="235"/>
      <c r="WDF61" s="235"/>
      <c r="WDG61" s="235"/>
      <c r="WDH61" s="235"/>
      <c r="WDI61" s="235"/>
      <c r="WDJ61" s="235"/>
      <c r="WDK61" s="235"/>
      <c r="WDL61" s="235"/>
      <c r="WDM61" s="235"/>
      <c r="WDN61" s="235"/>
      <c r="WDO61" s="235"/>
      <c r="WDP61" s="235"/>
      <c r="WDQ61" s="235"/>
      <c r="WDR61" s="235"/>
      <c r="WDS61" s="235"/>
      <c r="WDT61" s="235"/>
      <c r="WDU61" s="235"/>
      <c r="WDV61" s="235"/>
      <c r="WDW61" s="235"/>
      <c r="WDX61" s="235"/>
      <c r="WDY61" s="235"/>
      <c r="WDZ61" s="235"/>
      <c r="WEA61" s="235"/>
      <c r="WEB61" s="235"/>
      <c r="WEC61" s="235"/>
      <c r="WED61" s="235"/>
      <c r="WEE61" s="235"/>
      <c r="WEF61" s="235"/>
      <c r="WEG61" s="235"/>
      <c r="WEH61" s="235"/>
      <c r="WEI61" s="235"/>
      <c r="WEJ61" s="235"/>
      <c r="WEK61" s="235"/>
      <c r="WEL61" s="235"/>
      <c r="WEM61" s="235"/>
      <c r="WEN61" s="235"/>
      <c r="WEO61" s="235"/>
      <c r="WEP61" s="235"/>
      <c r="WEQ61" s="235"/>
      <c r="WER61" s="235"/>
      <c r="WES61" s="235"/>
      <c r="WET61" s="235"/>
      <c r="WEU61" s="235"/>
      <c r="WEV61" s="235"/>
      <c r="WEW61" s="235"/>
      <c r="WEX61" s="235"/>
      <c r="WEY61" s="235"/>
      <c r="WEZ61" s="235"/>
      <c r="WFA61" s="235"/>
      <c r="WFB61" s="235"/>
      <c r="WFC61" s="235"/>
      <c r="WFD61" s="235"/>
      <c r="WFE61" s="235"/>
      <c r="WFF61" s="235"/>
      <c r="WFG61" s="235"/>
      <c r="WFH61" s="235"/>
      <c r="WFI61" s="235"/>
      <c r="WFJ61" s="235"/>
      <c r="WFK61" s="235"/>
      <c r="WFL61" s="235"/>
      <c r="WFM61" s="235"/>
      <c r="WFN61" s="235"/>
      <c r="WFO61" s="235"/>
      <c r="WFP61" s="235"/>
      <c r="WFQ61" s="235"/>
      <c r="WFR61" s="235"/>
      <c r="WFS61" s="235"/>
      <c r="WFT61" s="235"/>
      <c r="WFU61" s="235"/>
      <c r="WFV61" s="235"/>
      <c r="WFW61" s="235"/>
      <c r="WFX61" s="235"/>
      <c r="WFY61" s="235"/>
      <c r="WFZ61" s="235"/>
      <c r="WGA61" s="235"/>
      <c r="WGB61" s="235"/>
      <c r="WGC61" s="235"/>
      <c r="WGD61" s="235"/>
      <c r="WGE61" s="235"/>
      <c r="WGF61" s="235"/>
      <c r="WGG61" s="235"/>
      <c r="WGH61" s="235"/>
      <c r="WGI61" s="235"/>
      <c r="WGJ61" s="235"/>
      <c r="WGK61" s="235"/>
      <c r="WGL61" s="235"/>
      <c r="WGM61" s="235"/>
      <c r="WGN61" s="235"/>
      <c r="WGO61" s="235"/>
      <c r="WGP61" s="235"/>
      <c r="WGQ61" s="235"/>
      <c r="WGR61" s="235"/>
      <c r="WGS61" s="235"/>
      <c r="WGT61" s="235"/>
      <c r="WGU61" s="235"/>
      <c r="WGV61" s="235"/>
      <c r="WGW61" s="235"/>
      <c r="WGX61" s="235"/>
      <c r="WGY61" s="235"/>
      <c r="WGZ61" s="235"/>
      <c r="WHA61" s="235"/>
      <c r="WHB61" s="235"/>
      <c r="WHC61" s="235"/>
      <c r="WHD61" s="235"/>
      <c r="WHE61" s="235"/>
      <c r="WHF61" s="235"/>
      <c r="WHG61" s="235"/>
      <c r="WHH61" s="235"/>
      <c r="WHI61" s="235"/>
      <c r="WHJ61" s="235"/>
      <c r="WHK61" s="235"/>
      <c r="WHL61" s="235"/>
      <c r="WHM61" s="235"/>
      <c r="WHN61" s="235"/>
      <c r="WHO61" s="235"/>
      <c r="WHP61" s="235"/>
      <c r="WHQ61" s="235"/>
      <c r="WHR61" s="235"/>
      <c r="WHS61" s="235"/>
      <c r="WHT61" s="235"/>
      <c r="WHU61" s="235"/>
      <c r="WHV61" s="235"/>
      <c r="WHW61" s="235"/>
      <c r="WHX61" s="235"/>
      <c r="WHY61" s="235"/>
      <c r="WHZ61" s="235"/>
      <c r="WIA61" s="235"/>
      <c r="WIB61" s="235"/>
      <c r="WIC61" s="235"/>
      <c r="WID61" s="235"/>
      <c r="WIE61" s="235"/>
      <c r="WIF61" s="235"/>
      <c r="WIG61" s="235"/>
      <c r="WIH61" s="235"/>
      <c r="WII61" s="235"/>
      <c r="WIJ61" s="235"/>
      <c r="WIK61" s="235"/>
      <c r="WIL61" s="235"/>
      <c r="WIM61" s="235"/>
      <c r="WIN61" s="235"/>
      <c r="WIO61" s="235"/>
      <c r="WIP61" s="235"/>
      <c r="WIQ61" s="235"/>
      <c r="WIR61" s="235"/>
      <c r="WIS61" s="235"/>
      <c r="WIT61" s="235"/>
      <c r="WIU61" s="235"/>
      <c r="WIV61" s="235"/>
      <c r="WIW61" s="235"/>
      <c r="WIX61" s="235"/>
      <c r="WIY61" s="235"/>
      <c r="WIZ61" s="235"/>
      <c r="WJA61" s="235"/>
      <c r="WJB61" s="235"/>
      <c r="WJC61" s="235"/>
      <c r="WJD61" s="235"/>
      <c r="WJE61" s="235"/>
      <c r="WJF61" s="235"/>
      <c r="WJG61" s="235"/>
      <c r="WJH61" s="235"/>
      <c r="WJI61" s="235"/>
      <c r="WJJ61" s="235"/>
      <c r="WJK61" s="235"/>
      <c r="WJL61" s="235"/>
      <c r="WJM61" s="235"/>
      <c r="WJN61" s="235"/>
      <c r="WJO61" s="235"/>
      <c r="WJP61" s="235"/>
      <c r="WJQ61" s="235"/>
      <c r="WJR61" s="235"/>
      <c r="WJS61" s="235"/>
      <c r="WJT61" s="235"/>
      <c r="WJU61" s="235"/>
      <c r="WJV61" s="235"/>
      <c r="WJW61" s="235"/>
      <c r="WJX61" s="235"/>
      <c r="WJY61" s="235"/>
      <c r="WJZ61" s="235"/>
      <c r="WKA61" s="235"/>
      <c r="WKB61" s="235"/>
      <c r="WKC61" s="235"/>
      <c r="WKD61" s="235"/>
      <c r="WKE61" s="235"/>
      <c r="WKF61" s="235"/>
      <c r="WKG61" s="235"/>
      <c r="WKH61" s="235"/>
      <c r="WKI61" s="235"/>
      <c r="WKJ61" s="235"/>
      <c r="WKK61" s="235"/>
      <c r="WKL61" s="235"/>
      <c r="WKM61" s="235"/>
      <c r="WKN61" s="235"/>
      <c r="WKO61" s="235"/>
      <c r="WKP61" s="235"/>
      <c r="WKQ61" s="235"/>
      <c r="WKR61" s="235"/>
      <c r="WKS61" s="235"/>
      <c r="WKT61" s="235"/>
      <c r="WKU61" s="235"/>
      <c r="WKV61" s="235"/>
      <c r="WKW61" s="235"/>
      <c r="WKX61" s="235"/>
      <c r="WKY61" s="235"/>
      <c r="WKZ61" s="235"/>
      <c r="WLA61" s="235"/>
      <c r="WLB61" s="235"/>
      <c r="WLC61" s="235"/>
      <c r="WLD61" s="235"/>
      <c r="WLE61" s="235"/>
      <c r="WLF61" s="235"/>
      <c r="WLG61" s="235"/>
      <c r="WLH61" s="235"/>
      <c r="WLI61" s="235"/>
      <c r="WLJ61" s="235"/>
      <c r="WLK61" s="235"/>
      <c r="WLL61" s="235"/>
      <c r="WLM61" s="235"/>
      <c r="WLN61" s="235"/>
      <c r="WLO61" s="235"/>
      <c r="WLP61" s="235"/>
      <c r="WLQ61" s="235"/>
      <c r="WLR61" s="235"/>
      <c r="WLS61" s="235"/>
      <c r="WLT61" s="235"/>
      <c r="WLU61" s="235"/>
      <c r="WLV61" s="235"/>
      <c r="WLW61" s="235"/>
      <c r="WLX61" s="235"/>
      <c r="WLY61" s="235"/>
      <c r="WLZ61" s="235"/>
      <c r="WMA61" s="235"/>
      <c r="WMB61" s="235"/>
      <c r="WMC61" s="235"/>
      <c r="WMD61" s="235"/>
      <c r="WME61" s="235"/>
      <c r="WMF61" s="235"/>
      <c r="WMG61" s="235"/>
      <c r="WMH61" s="235"/>
      <c r="WMI61" s="235"/>
      <c r="WMJ61" s="235"/>
      <c r="WMK61" s="235"/>
      <c r="WML61" s="235"/>
      <c r="WMM61" s="235"/>
      <c r="WMN61" s="235"/>
      <c r="WMO61" s="235"/>
      <c r="WMP61" s="235"/>
      <c r="WMQ61" s="235"/>
      <c r="WMR61" s="235"/>
      <c r="WMS61" s="235"/>
      <c r="WMT61" s="235"/>
      <c r="WMU61" s="235"/>
      <c r="WMV61" s="235"/>
      <c r="WMW61" s="235"/>
      <c r="WMX61" s="235"/>
      <c r="WMY61" s="235"/>
      <c r="WMZ61" s="235"/>
      <c r="WNA61" s="235"/>
      <c r="WNB61" s="235"/>
      <c r="WNC61" s="235"/>
      <c r="WND61" s="235"/>
      <c r="WNE61" s="235"/>
      <c r="WNF61" s="235"/>
      <c r="WNG61" s="235"/>
      <c r="WNH61" s="235"/>
      <c r="WNI61" s="235"/>
      <c r="WNJ61" s="235"/>
      <c r="WNK61" s="235"/>
      <c r="WNL61" s="235"/>
      <c r="WNM61" s="235"/>
      <c r="WNN61" s="235"/>
      <c r="WNO61" s="235"/>
      <c r="WNP61" s="235"/>
      <c r="WNQ61" s="235"/>
      <c r="WNR61" s="235"/>
      <c r="WNS61" s="235"/>
      <c r="WNT61" s="235"/>
      <c r="WNU61" s="235"/>
      <c r="WNV61" s="235"/>
      <c r="WNW61" s="235"/>
      <c r="WNX61" s="235"/>
      <c r="WNY61" s="235"/>
      <c r="WNZ61" s="235"/>
      <c r="WOA61" s="235"/>
      <c r="WOB61" s="235"/>
      <c r="WOC61" s="235"/>
      <c r="WOD61" s="235"/>
      <c r="WOE61" s="235"/>
      <c r="WOF61" s="235"/>
      <c r="WOG61" s="235"/>
      <c r="WOH61" s="235"/>
      <c r="WOI61" s="235"/>
      <c r="WOJ61" s="235"/>
      <c r="WOK61" s="235"/>
      <c r="WOL61" s="235"/>
      <c r="WOM61" s="235"/>
      <c r="WON61" s="235"/>
      <c r="WOO61" s="235"/>
      <c r="WOP61" s="235"/>
      <c r="WOQ61" s="235"/>
      <c r="WOR61" s="235"/>
      <c r="WOS61" s="235"/>
      <c r="WOT61" s="235"/>
      <c r="WOU61" s="235"/>
      <c r="WOV61" s="235"/>
      <c r="WOW61" s="235"/>
      <c r="WOX61" s="235"/>
      <c r="WOY61" s="235"/>
      <c r="WOZ61" s="235"/>
      <c r="WPA61" s="235"/>
      <c r="WPB61" s="235"/>
      <c r="WPC61" s="235"/>
      <c r="WPD61" s="235"/>
      <c r="WPE61" s="235"/>
      <c r="WPF61" s="235"/>
      <c r="WPG61" s="235"/>
      <c r="WPH61" s="235"/>
      <c r="WPI61" s="235"/>
      <c r="WPJ61" s="235"/>
      <c r="WPK61" s="235"/>
      <c r="WPL61" s="235"/>
      <c r="WPM61" s="235"/>
      <c r="WPN61" s="235"/>
      <c r="WPO61" s="235"/>
      <c r="WPP61" s="235"/>
      <c r="WPQ61" s="235"/>
      <c r="WPR61" s="235"/>
      <c r="WPS61" s="235"/>
      <c r="WPT61" s="235"/>
      <c r="WPU61" s="235"/>
      <c r="WPV61" s="235"/>
      <c r="WPW61" s="235"/>
      <c r="WPX61" s="235"/>
      <c r="WPY61" s="235"/>
      <c r="WPZ61" s="235"/>
      <c r="WQA61" s="235"/>
      <c r="WQB61" s="235"/>
      <c r="WQC61" s="235"/>
      <c r="WQD61" s="235"/>
      <c r="WQE61" s="235"/>
      <c r="WQF61" s="235"/>
      <c r="WQG61" s="235"/>
      <c r="WQH61" s="235"/>
      <c r="WQI61" s="235"/>
      <c r="WQJ61" s="235"/>
      <c r="WQK61" s="235"/>
      <c r="WQL61" s="235"/>
      <c r="WQM61" s="235"/>
      <c r="WQN61" s="235"/>
      <c r="WQO61" s="235"/>
      <c r="WQP61" s="235"/>
      <c r="WQQ61" s="235"/>
      <c r="WQR61" s="235"/>
      <c r="WQS61" s="235"/>
      <c r="WQT61" s="235"/>
      <c r="WQU61" s="235"/>
      <c r="WQV61" s="235"/>
      <c r="WQW61" s="235"/>
      <c r="WQX61" s="235"/>
      <c r="WQY61" s="235"/>
      <c r="WQZ61" s="235"/>
      <c r="WRA61" s="235"/>
      <c r="WRB61" s="235"/>
      <c r="WRC61" s="235"/>
      <c r="WRD61" s="235"/>
      <c r="WRE61" s="235"/>
      <c r="WRF61" s="235"/>
      <c r="WRG61" s="235"/>
      <c r="WRH61" s="235"/>
      <c r="WRI61" s="235"/>
      <c r="WRJ61" s="235"/>
      <c r="WRK61" s="235"/>
      <c r="WRL61" s="235"/>
      <c r="WRM61" s="235"/>
      <c r="WRN61" s="235"/>
      <c r="WRO61" s="235"/>
      <c r="WRP61" s="235"/>
      <c r="WRQ61" s="235"/>
      <c r="WRR61" s="235"/>
      <c r="WRS61" s="235"/>
      <c r="WRT61" s="235"/>
      <c r="WRU61" s="235"/>
      <c r="WRV61" s="235"/>
      <c r="WRW61" s="235"/>
      <c r="WRX61" s="235"/>
      <c r="WRY61" s="235"/>
      <c r="WRZ61" s="235"/>
      <c r="WSA61" s="235"/>
      <c r="WSB61" s="235"/>
      <c r="WSC61" s="235"/>
      <c r="WSD61" s="235"/>
      <c r="WSE61" s="235"/>
      <c r="WSF61" s="235"/>
      <c r="WSG61" s="235"/>
      <c r="WSH61" s="235"/>
      <c r="WSI61" s="235"/>
      <c r="WSJ61" s="235"/>
      <c r="WSK61" s="235"/>
      <c r="WSL61" s="235"/>
      <c r="WSM61" s="235"/>
      <c r="WSN61" s="235"/>
      <c r="WSO61" s="235"/>
      <c r="WSP61" s="235"/>
      <c r="WSQ61" s="235"/>
      <c r="WSR61" s="235"/>
      <c r="WSS61" s="235"/>
      <c r="WST61" s="235"/>
      <c r="WSU61" s="235"/>
      <c r="WSV61" s="235"/>
      <c r="WSW61" s="235"/>
      <c r="WSX61" s="235"/>
      <c r="WSY61" s="235"/>
      <c r="WSZ61" s="235"/>
      <c r="WTA61" s="235"/>
      <c r="WTB61" s="235"/>
      <c r="WTC61" s="235"/>
      <c r="WTD61" s="235"/>
      <c r="WTE61" s="235"/>
      <c r="WTF61" s="235"/>
      <c r="WTG61" s="235"/>
      <c r="WTH61" s="235"/>
      <c r="WTI61" s="235"/>
      <c r="WTJ61" s="235"/>
      <c r="WTK61" s="235"/>
      <c r="WTL61" s="235"/>
      <c r="WTM61" s="235"/>
      <c r="WTN61" s="235"/>
      <c r="WTO61" s="235"/>
      <c r="WTP61" s="235"/>
      <c r="WTQ61" s="235"/>
      <c r="WTR61" s="235"/>
      <c r="WTS61" s="235"/>
      <c r="WTT61" s="235"/>
      <c r="WTU61" s="235"/>
      <c r="WTV61" s="235"/>
      <c r="WTW61" s="235"/>
      <c r="WTX61" s="235"/>
      <c r="WTY61" s="235"/>
      <c r="WTZ61" s="235"/>
      <c r="WUA61" s="235"/>
      <c r="WUB61" s="235"/>
      <c r="WUC61" s="235"/>
      <c r="WUD61" s="235"/>
      <c r="WUE61" s="235"/>
      <c r="WUF61" s="235"/>
      <c r="WUG61" s="235"/>
      <c r="WUH61" s="235"/>
      <c r="WUI61" s="235"/>
      <c r="WUJ61" s="235"/>
      <c r="WUK61" s="235"/>
      <c r="WUL61" s="235"/>
      <c r="WUM61" s="235"/>
      <c r="WUN61" s="235"/>
      <c r="WUO61" s="235"/>
      <c r="WUP61" s="235"/>
      <c r="WUQ61" s="235"/>
      <c r="WUR61" s="235"/>
      <c r="WUS61" s="235"/>
      <c r="WUT61" s="235"/>
      <c r="WUU61" s="235"/>
      <c r="WUV61" s="235"/>
      <c r="WUW61" s="235"/>
      <c r="WUX61" s="235"/>
      <c r="WUY61" s="235"/>
      <c r="WUZ61" s="235"/>
      <c r="WVA61" s="235"/>
      <c r="WVB61" s="235"/>
      <c r="WVC61" s="235"/>
      <c r="WVD61" s="235"/>
      <c r="WVE61" s="235"/>
      <c r="WVF61" s="235"/>
      <c r="WVG61" s="235"/>
      <c r="WVH61" s="235"/>
      <c r="WVI61" s="235"/>
      <c r="WVJ61" s="235"/>
      <c r="WVK61" s="235"/>
      <c r="WVL61" s="235"/>
      <c r="WVM61" s="235"/>
      <c r="WVN61" s="235"/>
      <c r="WVO61" s="235"/>
      <c r="WVP61" s="235"/>
      <c r="WVQ61" s="235"/>
      <c r="WVR61" s="235"/>
      <c r="WVS61" s="235"/>
      <c r="WVT61" s="235"/>
      <c r="WVU61" s="235"/>
      <c r="WVV61" s="235"/>
      <c r="WVW61" s="235"/>
      <c r="WVX61" s="235"/>
      <c r="WVY61" s="235"/>
      <c r="WVZ61" s="235"/>
      <c r="WWA61" s="235"/>
      <c r="WWB61" s="235"/>
      <c r="WWC61" s="235"/>
      <c r="WWD61" s="235"/>
      <c r="WWE61" s="235"/>
      <c r="WWF61" s="235"/>
      <c r="WWG61" s="235"/>
      <c r="WWH61" s="235"/>
      <c r="WWI61" s="235"/>
      <c r="WWJ61" s="235"/>
      <c r="WWK61" s="235"/>
      <c r="WWL61" s="235"/>
      <c r="WWM61" s="235"/>
      <c r="WWN61" s="235"/>
      <c r="WWO61" s="235"/>
      <c r="WWP61" s="235"/>
      <c r="WWQ61" s="235"/>
      <c r="WWR61" s="235"/>
      <c r="WWS61" s="235"/>
      <c r="WWT61" s="235"/>
      <c r="WWU61" s="235"/>
      <c r="WWV61" s="235"/>
      <c r="WWW61" s="235"/>
      <c r="WWX61" s="235"/>
      <c r="WWY61" s="235"/>
      <c r="WWZ61" s="235"/>
      <c r="WXA61" s="235"/>
      <c r="WXB61" s="235"/>
      <c r="WXC61" s="235"/>
      <c r="WXD61" s="235"/>
      <c r="WXE61" s="235"/>
      <c r="WXF61" s="235"/>
      <c r="WXG61" s="235"/>
      <c r="WXH61" s="235"/>
      <c r="WXI61" s="235"/>
      <c r="WXJ61" s="235"/>
      <c r="WXK61" s="235"/>
      <c r="WXL61" s="235"/>
      <c r="WXM61" s="235"/>
      <c r="WXN61" s="235"/>
      <c r="WXO61" s="235"/>
      <c r="WXP61" s="235"/>
      <c r="WXQ61" s="235"/>
      <c r="WXR61" s="235"/>
      <c r="WXS61" s="235"/>
      <c r="WXT61" s="235"/>
      <c r="WXU61" s="235"/>
      <c r="WXV61" s="235"/>
      <c r="WXW61" s="235"/>
      <c r="WXX61" s="235"/>
      <c r="WXY61" s="235"/>
      <c r="WXZ61" s="235"/>
      <c r="WYA61" s="235"/>
      <c r="WYB61" s="235"/>
      <c r="WYC61" s="235"/>
      <c r="WYD61" s="235"/>
      <c r="WYE61" s="235"/>
      <c r="WYF61" s="235"/>
      <c r="WYG61" s="235"/>
      <c r="WYH61" s="235"/>
      <c r="WYI61" s="235"/>
      <c r="WYJ61" s="235"/>
      <c r="WYK61" s="235"/>
      <c r="WYL61" s="235"/>
      <c r="WYM61" s="235"/>
      <c r="WYN61" s="235"/>
      <c r="WYO61" s="235"/>
      <c r="WYP61" s="235"/>
      <c r="WYQ61" s="235"/>
      <c r="WYR61" s="235"/>
      <c r="WYS61" s="235"/>
      <c r="WYT61" s="235"/>
      <c r="WYU61" s="235"/>
      <c r="WYV61" s="235"/>
      <c r="WYW61" s="235"/>
      <c r="WYX61" s="235"/>
      <c r="WYY61" s="235"/>
      <c r="WYZ61" s="235"/>
      <c r="WZA61" s="235"/>
      <c r="WZB61" s="235"/>
      <c r="WZC61" s="235"/>
      <c r="WZD61" s="235"/>
      <c r="WZE61" s="235"/>
      <c r="WZF61" s="235"/>
      <c r="WZG61" s="235"/>
      <c r="WZH61" s="235"/>
      <c r="WZI61" s="235"/>
      <c r="WZJ61" s="235"/>
      <c r="WZK61" s="235"/>
      <c r="WZL61" s="235"/>
      <c r="WZM61" s="235"/>
      <c r="WZN61" s="235"/>
      <c r="WZO61" s="235"/>
      <c r="WZP61" s="235"/>
      <c r="WZQ61" s="235"/>
      <c r="WZR61" s="235"/>
      <c r="WZS61" s="235"/>
      <c r="WZT61" s="235"/>
      <c r="WZU61" s="235"/>
      <c r="WZV61" s="235"/>
      <c r="WZW61" s="235"/>
      <c r="WZX61" s="235"/>
      <c r="WZY61" s="235"/>
      <c r="WZZ61" s="235"/>
      <c r="XAA61" s="235"/>
      <c r="XAB61" s="235"/>
      <c r="XAC61" s="235"/>
      <c r="XAD61" s="235"/>
      <c r="XAE61" s="235"/>
      <c r="XAF61" s="235"/>
      <c r="XAG61" s="235"/>
      <c r="XAH61" s="235"/>
      <c r="XAI61" s="235"/>
      <c r="XAJ61" s="235"/>
      <c r="XAK61" s="235"/>
      <c r="XAL61" s="235"/>
      <c r="XAM61" s="235"/>
      <c r="XAN61" s="235"/>
      <c r="XAO61" s="235"/>
      <c r="XAP61" s="235"/>
      <c r="XAQ61" s="235"/>
      <c r="XAR61" s="235"/>
      <c r="XAS61" s="235"/>
      <c r="XAT61" s="235"/>
      <c r="XAU61" s="235"/>
      <c r="XAV61" s="235"/>
      <c r="XAW61" s="235"/>
      <c r="XAX61" s="235"/>
      <c r="XAY61" s="235"/>
      <c r="XAZ61" s="235"/>
      <c r="XBA61" s="235"/>
      <c r="XBB61" s="235"/>
      <c r="XBC61" s="235"/>
      <c r="XBD61" s="235"/>
      <c r="XBE61" s="235"/>
      <c r="XBF61" s="235"/>
      <c r="XBG61" s="235"/>
      <c r="XBH61" s="235"/>
      <c r="XBI61" s="235"/>
      <c r="XBJ61" s="235"/>
      <c r="XBK61" s="235"/>
      <c r="XBL61" s="235"/>
      <c r="XBM61" s="235"/>
      <c r="XBN61" s="235"/>
      <c r="XBO61" s="235"/>
      <c r="XBP61" s="235"/>
      <c r="XBQ61" s="235"/>
      <c r="XBR61" s="235"/>
      <c r="XBS61" s="235"/>
      <c r="XBT61" s="235"/>
      <c r="XBU61" s="235"/>
      <c r="XBV61" s="235"/>
      <c r="XBW61" s="235"/>
      <c r="XBX61" s="235"/>
      <c r="XBY61" s="235"/>
      <c r="XBZ61" s="235"/>
      <c r="XCA61" s="235"/>
      <c r="XCB61" s="235"/>
      <c r="XCC61" s="235"/>
      <c r="XCD61" s="235"/>
      <c r="XCE61" s="235"/>
      <c r="XCF61" s="235"/>
      <c r="XCG61" s="235"/>
      <c r="XCH61" s="235"/>
      <c r="XCI61" s="235"/>
      <c r="XCJ61" s="235"/>
      <c r="XCK61" s="235"/>
      <c r="XCL61" s="235"/>
      <c r="XCM61" s="235"/>
      <c r="XCN61" s="235"/>
      <c r="XCO61" s="235"/>
      <c r="XCP61" s="235"/>
      <c r="XCQ61" s="235"/>
      <c r="XCR61" s="235"/>
      <c r="XCS61" s="235"/>
      <c r="XCT61" s="235"/>
      <c r="XCU61" s="235"/>
      <c r="XCV61" s="235"/>
      <c r="XCW61" s="235"/>
      <c r="XCX61" s="235"/>
      <c r="XCY61" s="235"/>
      <c r="XCZ61" s="235"/>
      <c r="XDA61" s="235"/>
      <c r="XDB61" s="235"/>
      <c r="XDC61" s="235"/>
      <c r="XDD61" s="235"/>
      <c r="XDE61" s="235"/>
      <c r="XDF61" s="235"/>
      <c r="XDG61" s="235"/>
      <c r="XDH61" s="235"/>
      <c r="XDI61" s="235"/>
      <c r="XDJ61" s="235"/>
      <c r="XDK61" s="235"/>
      <c r="XDL61" s="235"/>
      <c r="XDM61" s="235"/>
      <c r="XDN61" s="235"/>
      <c r="XDO61" s="235"/>
      <c r="XDP61" s="235"/>
      <c r="XDQ61" s="235"/>
      <c r="XDR61" s="235"/>
      <c r="XDS61" s="235"/>
      <c r="XDT61" s="235"/>
      <c r="XDU61" s="235"/>
      <c r="XDV61" s="235"/>
      <c r="XDW61" s="235"/>
      <c r="XDX61" s="235"/>
      <c r="XDY61" s="235"/>
      <c r="XDZ61" s="235"/>
      <c r="XEA61" s="235"/>
      <c r="XEB61" s="235"/>
      <c r="XEC61" s="235"/>
      <c r="XED61" s="235"/>
      <c r="XEE61" s="235"/>
      <c r="XEF61" s="235"/>
      <c r="XEG61" s="235"/>
      <c r="XEH61" s="235"/>
      <c r="XEI61" s="235"/>
      <c r="XEJ61" s="235"/>
      <c r="XEK61" s="235"/>
      <c r="XEL61" s="235"/>
      <c r="XEM61" s="235"/>
      <c r="XEN61" s="235"/>
      <c r="XEO61" s="235"/>
      <c r="XEP61" s="235"/>
      <c r="XEQ61" s="235"/>
      <c r="XER61" s="235"/>
      <c r="XES61" s="235"/>
      <c r="XET61" s="235"/>
      <c r="XEU61" s="235"/>
      <c r="XEV61" s="235"/>
      <c r="XEW61" s="235"/>
      <c r="XEX61" s="235"/>
      <c r="XEY61" s="235"/>
      <c r="XEZ61" s="235"/>
      <c r="XFA61" s="235"/>
      <c r="XFB61" s="235"/>
      <c r="XFC61" s="235"/>
      <c r="XFD61" s="235"/>
    </row>
    <row r="62" spans="2:16384" hidden="1">
      <c r="B62" s="2"/>
      <c r="C62" s="2"/>
      <c r="D62" s="2"/>
      <c r="E62" s="2"/>
      <c r="F62" s="2"/>
      <c r="G62" s="2"/>
      <c r="H62" s="2"/>
      <c r="I62" s="2"/>
      <c r="J62" s="2"/>
      <c r="K62" s="2"/>
      <c r="L62" s="287"/>
      <c r="M62" s="2"/>
      <c r="N62" s="2"/>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35"/>
      <c r="DX62" s="235"/>
      <c r="DY62" s="235"/>
      <c r="DZ62" s="235"/>
      <c r="EA62" s="235"/>
      <c r="EB62" s="235"/>
      <c r="EC62" s="235"/>
      <c r="ED62" s="235"/>
      <c r="EE62" s="235"/>
      <c r="EF62" s="235"/>
      <c r="EG62" s="235"/>
      <c r="EH62" s="235"/>
      <c r="EI62" s="235"/>
      <c r="EJ62" s="235"/>
      <c r="EK62" s="235"/>
      <c r="EL62" s="235"/>
      <c r="EM62" s="235"/>
      <c r="EN62" s="235"/>
      <c r="EO62" s="235"/>
      <c r="EP62" s="235"/>
      <c r="EQ62" s="235"/>
      <c r="ER62" s="235"/>
      <c r="ES62" s="235"/>
      <c r="ET62" s="235"/>
      <c r="EU62" s="235"/>
      <c r="EV62" s="235"/>
      <c r="EW62" s="235"/>
      <c r="EX62" s="235"/>
      <c r="EY62" s="235"/>
      <c r="EZ62" s="235"/>
      <c r="FA62" s="235"/>
      <c r="FB62" s="235"/>
      <c r="FC62" s="235"/>
      <c r="FD62" s="235"/>
      <c r="FE62" s="235"/>
      <c r="FF62" s="235"/>
      <c r="FG62" s="235"/>
      <c r="FH62" s="235"/>
      <c r="FI62" s="235"/>
      <c r="FJ62" s="235"/>
      <c r="FK62" s="235"/>
      <c r="FL62" s="235"/>
      <c r="FM62" s="235"/>
      <c r="FN62" s="235"/>
      <c r="FO62" s="235"/>
      <c r="FP62" s="235"/>
      <c r="FQ62" s="235"/>
      <c r="FR62" s="235"/>
      <c r="FS62" s="235"/>
      <c r="FT62" s="235"/>
      <c r="FU62" s="235"/>
      <c r="FV62" s="235"/>
      <c r="FW62" s="235"/>
      <c r="FX62" s="235"/>
      <c r="FY62" s="235"/>
      <c r="FZ62" s="235"/>
      <c r="GA62" s="235"/>
      <c r="GB62" s="235"/>
      <c r="GC62" s="235"/>
      <c r="GD62" s="235"/>
      <c r="GE62" s="235"/>
      <c r="GF62" s="235"/>
      <c r="GG62" s="235"/>
      <c r="GH62" s="235"/>
      <c r="GI62" s="235"/>
      <c r="GJ62" s="235"/>
      <c r="GK62" s="235"/>
      <c r="GL62" s="235"/>
      <c r="GM62" s="235"/>
      <c r="GN62" s="235"/>
      <c r="GO62" s="235"/>
      <c r="GP62" s="235"/>
      <c r="GQ62" s="235"/>
      <c r="GR62" s="235"/>
      <c r="GS62" s="235"/>
      <c r="GT62" s="235"/>
      <c r="GU62" s="235"/>
      <c r="GV62" s="235"/>
      <c r="GW62" s="235"/>
      <c r="GX62" s="235"/>
      <c r="GY62" s="235"/>
      <c r="GZ62" s="235"/>
      <c r="HA62" s="235"/>
      <c r="HB62" s="235"/>
      <c r="HC62" s="235"/>
      <c r="HD62" s="235"/>
      <c r="HE62" s="235"/>
      <c r="HF62" s="235"/>
      <c r="HG62" s="235"/>
      <c r="HH62" s="235"/>
      <c r="HI62" s="235"/>
      <c r="HJ62" s="235"/>
      <c r="HK62" s="235"/>
      <c r="HL62" s="235"/>
      <c r="HM62" s="235"/>
      <c r="HN62" s="235"/>
      <c r="HO62" s="235"/>
      <c r="HP62" s="235"/>
      <c r="HQ62" s="235"/>
      <c r="HR62" s="235"/>
      <c r="HS62" s="235"/>
      <c r="HT62" s="235"/>
      <c r="HU62" s="235"/>
      <c r="HV62" s="235"/>
      <c r="HW62" s="235"/>
      <c r="HX62" s="235"/>
      <c r="HY62" s="235"/>
      <c r="HZ62" s="235"/>
      <c r="IA62" s="235"/>
      <c r="IB62" s="235"/>
      <c r="IC62" s="235"/>
      <c r="ID62" s="235"/>
      <c r="IE62" s="235"/>
      <c r="IF62" s="235"/>
      <c r="IG62" s="235"/>
      <c r="IH62" s="235"/>
      <c r="II62" s="235"/>
      <c r="IJ62" s="235"/>
      <c r="IK62" s="235"/>
      <c r="IL62" s="235"/>
      <c r="IM62" s="235"/>
      <c r="IN62" s="235"/>
      <c r="IO62" s="235"/>
      <c r="IP62" s="235"/>
      <c r="IQ62" s="235"/>
      <c r="IR62" s="235"/>
      <c r="IS62" s="235"/>
      <c r="IT62" s="235"/>
      <c r="IU62" s="235"/>
      <c r="IV62" s="235"/>
      <c r="IW62" s="235"/>
      <c r="IX62" s="235"/>
      <c r="IY62" s="235"/>
      <c r="IZ62" s="235"/>
      <c r="JA62" s="235"/>
      <c r="JB62" s="235"/>
      <c r="JC62" s="235"/>
      <c r="JD62" s="235"/>
      <c r="JE62" s="235"/>
      <c r="JF62" s="235"/>
      <c r="JG62" s="235"/>
      <c r="JH62" s="235"/>
      <c r="JI62" s="235"/>
      <c r="JJ62" s="235"/>
      <c r="JK62" s="235"/>
      <c r="JL62" s="235"/>
      <c r="JM62" s="235"/>
      <c r="JN62" s="235"/>
      <c r="JO62" s="235"/>
      <c r="JP62" s="235"/>
      <c r="JQ62" s="235"/>
      <c r="JR62" s="235"/>
      <c r="JS62" s="235"/>
      <c r="JT62" s="235"/>
      <c r="JU62" s="235"/>
      <c r="JV62" s="235"/>
      <c r="JW62" s="235"/>
      <c r="JX62" s="235"/>
      <c r="JY62" s="235"/>
      <c r="JZ62" s="235"/>
      <c r="KA62" s="235"/>
      <c r="KB62" s="235"/>
      <c r="KC62" s="235"/>
      <c r="KD62" s="235"/>
      <c r="KE62" s="235"/>
      <c r="KF62" s="235"/>
      <c r="KG62" s="235"/>
      <c r="KH62" s="235"/>
      <c r="KI62" s="235"/>
      <c r="KJ62" s="235"/>
      <c r="KK62" s="235"/>
      <c r="KL62" s="235"/>
      <c r="KM62" s="235"/>
      <c r="KN62" s="235"/>
      <c r="KO62" s="235"/>
      <c r="KP62" s="235"/>
      <c r="KQ62" s="235"/>
      <c r="KR62" s="235"/>
      <c r="KS62" s="235"/>
      <c r="KT62" s="235"/>
      <c r="KU62" s="235"/>
      <c r="KV62" s="235"/>
      <c r="KW62" s="235"/>
      <c r="KX62" s="235"/>
      <c r="KY62" s="235"/>
      <c r="KZ62" s="235"/>
      <c r="LA62" s="235"/>
      <c r="LB62" s="235"/>
      <c r="LC62" s="235"/>
      <c r="LD62" s="235"/>
      <c r="LE62" s="235"/>
      <c r="LF62" s="235"/>
      <c r="LG62" s="235"/>
      <c r="LH62" s="235"/>
      <c r="LI62" s="235"/>
      <c r="LJ62" s="235"/>
      <c r="LK62" s="235"/>
      <c r="LL62" s="235"/>
      <c r="LM62" s="235"/>
      <c r="LN62" s="235"/>
      <c r="LO62" s="235"/>
      <c r="LP62" s="235"/>
      <c r="LQ62" s="235"/>
      <c r="LR62" s="235"/>
      <c r="LS62" s="235"/>
      <c r="LT62" s="235"/>
      <c r="LU62" s="235"/>
      <c r="LV62" s="235"/>
      <c r="LW62" s="235"/>
      <c r="LX62" s="235"/>
      <c r="LY62" s="235"/>
      <c r="LZ62" s="235"/>
      <c r="MA62" s="235"/>
      <c r="MB62" s="235"/>
      <c r="MC62" s="235"/>
      <c r="MD62" s="235"/>
      <c r="ME62" s="235"/>
      <c r="MF62" s="235"/>
      <c r="MG62" s="235"/>
      <c r="MH62" s="235"/>
      <c r="MI62" s="235"/>
      <c r="MJ62" s="235"/>
      <c r="MK62" s="235"/>
      <c r="ML62" s="235"/>
      <c r="MM62" s="235"/>
      <c r="MN62" s="235"/>
      <c r="MO62" s="235"/>
      <c r="MP62" s="235"/>
      <c r="MQ62" s="235"/>
      <c r="MR62" s="235"/>
      <c r="MS62" s="235"/>
      <c r="MT62" s="235"/>
      <c r="MU62" s="235"/>
      <c r="MV62" s="235"/>
      <c r="MW62" s="235"/>
      <c r="MX62" s="235"/>
      <c r="MY62" s="235"/>
      <c r="MZ62" s="235"/>
      <c r="NA62" s="235"/>
      <c r="NB62" s="235"/>
      <c r="NC62" s="235"/>
      <c r="ND62" s="235"/>
      <c r="NE62" s="235"/>
      <c r="NF62" s="235"/>
      <c r="NG62" s="235"/>
      <c r="NH62" s="235"/>
      <c r="NI62" s="235"/>
      <c r="NJ62" s="235"/>
      <c r="NK62" s="235"/>
      <c r="NL62" s="235"/>
      <c r="NM62" s="235"/>
      <c r="NN62" s="235"/>
      <c r="NO62" s="235"/>
      <c r="NP62" s="235"/>
      <c r="NQ62" s="235"/>
      <c r="NR62" s="235"/>
      <c r="NS62" s="235"/>
      <c r="NT62" s="235"/>
      <c r="NU62" s="235"/>
      <c r="NV62" s="235"/>
      <c r="NW62" s="235"/>
      <c r="NX62" s="235"/>
      <c r="NY62" s="235"/>
      <c r="NZ62" s="235"/>
      <c r="OA62" s="235"/>
      <c r="OB62" s="235"/>
      <c r="OC62" s="235"/>
      <c r="OD62" s="235"/>
      <c r="OE62" s="235"/>
      <c r="OF62" s="235"/>
      <c r="OG62" s="235"/>
      <c r="OH62" s="235"/>
      <c r="OI62" s="235"/>
      <c r="OJ62" s="235"/>
      <c r="OK62" s="235"/>
      <c r="OL62" s="235"/>
      <c r="OM62" s="235"/>
      <c r="ON62" s="235"/>
      <c r="OO62" s="235"/>
      <c r="OP62" s="235"/>
      <c r="OQ62" s="235"/>
      <c r="OR62" s="235"/>
      <c r="OS62" s="235"/>
      <c r="OT62" s="235"/>
      <c r="OU62" s="235"/>
      <c r="OV62" s="235"/>
      <c r="OW62" s="235"/>
      <c r="OX62" s="235"/>
      <c r="OY62" s="235"/>
      <c r="OZ62" s="235"/>
      <c r="PA62" s="235"/>
      <c r="PB62" s="235"/>
      <c r="PC62" s="235"/>
      <c r="PD62" s="235"/>
      <c r="PE62" s="235"/>
      <c r="PF62" s="235"/>
      <c r="PG62" s="235"/>
      <c r="PH62" s="235"/>
      <c r="PI62" s="235"/>
      <c r="PJ62" s="235"/>
      <c r="PK62" s="235"/>
      <c r="PL62" s="235"/>
      <c r="PM62" s="235"/>
      <c r="PN62" s="235"/>
      <c r="PO62" s="235"/>
      <c r="PP62" s="235"/>
      <c r="PQ62" s="235"/>
      <c r="PR62" s="235"/>
      <c r="PS62" s="235"/>
      <c r="PT62" s="235"/>
      <c r="PU62" s="235"/>
      <c r="PV62" s="235"/>
      <c r="PW62" s="235"/>
      <c r="PX62" s="235"/>
      <c r="PY62" s="235"/>
      <c r="PZ62" s="235"/>
      <c r="QA62" s="235"/>
      <c r="QB62" s="235"/>
      <c r="QC62" s="235"/>
      <c r="QD62" s="235"/>
      <c r="QE62" s="235"/>
      <c r="QF62" s="235"/>
      <c r="QG62" s="235"/>
      <c r="QH62" s="235"/>
      <c r="QI62" s="235"/>
      <c r="QJ62" s="235"/>
      <c r="QK62" s="235"/>
      <c r="QL62" s="235"/>
      <c r="QM62" s="235"/>
      <c r="QN62" s="235"/>
      <c r="QO62" s="235"/>
      <c r="QP62" s="235"/>
      <c r="QQ62" s="235"/>
      <c r="QR62" s="235"/>
      <c r="QS62" s="235"/>
      <c r="QT62" s="235"/>
      <c r="QU62" s="235"/>
      <c r="QV62" s="235"/>
      <c r="QW62" s="235"/>
      <c r="QX62" s="235"/>
      <c r="QY62" s="235"/>
      <c r="QZ62" s="235"/>
      <c r="RA62" s="235"/>
      <c r="RB62" s="235"/>
      <c r="RC62" s="235"/>
      <c r="RD62" s="235"/>
      <c r="RE62" s="235"/>
      <c r="RF62" s="235"/>
      <c r="RG62" s="235"/>
      <c r="RH62" s="235"/>
      <c r="RI62" s="235"/>
      <c r="RJ62" s="235"/>
      <c r="RK62" s="235"/>
      <c r="RL62" s="235"/>
      <c r="RM62" s="235"/>
      <c r="RN62" s="235"/>
      <c r="RO62" s="235"/>
      <c r="RP62" s="235"/>
      <c r="RQ62" s="235"/>
      <c r="RR62" s="235"/>
      <c r="RS62" s="235"/>
      <c r="RT62" s="235"/>
      <c r="RU62" s="235"/>
      <c r="RV62" s="235"/>
      <c r="RW62" s="235"/>
      <c r="RX62" s="235"/>
      <c r="RY62" s="235"/>
      <c r="RZ62" s="235"/>
      <c r="SA62" s="235"/>
      <c r="SB62" s="235"/>
      <c r="SC62" s="235"/>
      <c r="SD62" s="235"/>
      <c r="SE62" s="235"/>
      <c r="SF62" s="235"/>
      <c r="SG62" s="235"/>
      <c r="SH62" s="235"/>
      <c r="SI62" s="235"/>
      <c r="SJ62" s="235"/>
      <c r="SK62" s="235"/>
      <c r="SL62" s="235"/>
      <c r="SM62" s="235"/>
      <c r="SN62" s="235"/>
      <c r="SO62" s="235"/>
      <c r="SP62" s="235"/>
      <c r="SQ62" s="235"/>
      <c r="SR62" s="235"/>
      <c r="SS62" s="235"/>
      <c r="ST62" s="235"/>
      <c r="SU62" s="235"/>
      <c r="SV62" s="235"/>
      <c r="SW62" s="235"/>
      <c r="SX62" s="235"/>
      <c r="SY62" s="235"/>
      <c r="SZ62" s="235"/>
      <c r="TA62" s="235"/>
      <c r="TB62" s="235"/>
      <c r="TC62" s="235"/>
      <c r="TD62" s="235"/>
      <c r="TE62" s="235"/>
      <c r="TF62" s="235"/>
      <c r="TG62" s="235"/>
      <c r="TH62" s="235"/>
      <c r="TI62" s="235"/>
      <c r="TJ62" s="235"/>
      <c r="TK62" s="235"/>
      <c r="TL62" s="235"/>
      <c r="TM62" s="235"/>
      <c r="TN62" s="235"/>
      <c r="TO62" s="235"/>
      <c r="TP62" s="235"/>
      <c r="TQ62" s="235"/>
      <c r="TR62" s="235"/>
      <c r="TS62" s="235"/>
      <c r="TT62" s="235"/>
      <c r="TU62" s="235"/>
      <c r="TV62" s="235"/>
      <c r="TW62" s="235"/>
      <c r="TX62" s="235"/>
      <c r="TY62" s="235"/>
      <c r="TZ62" s="235"/>
      <c r="UA62" s="235"/>
      <c r="UB62" s="235"/>
      <c r="UC62" s="235"/>
      <c r="UD62" s="235"/>
      <c r="UE62" s="235"/>
      <c r="UF62" s="235"/>
      <c r="UG62" s="235"/>
      <c r="UH62" s="235"/>
      <c r="UI62" s="235"/>
      <c r="UJ62" s="235"/>
      <c r="UK62" s="235"/>
      <c r="UL62" s="235"/>
      <c r="UM62" s="235"/>
      <c r="UN62" s="235"/>
      <c r="UO62" s="235"/>
      <c r="UP62" s="235"/>
      <c r="UQ62" s="235"/>
      <c r="UR62" s="235"/>
      <c r="US62" s="235"/>
      <c r="UT62" s="235"/>
      <c r="UU62" s="235"/>
      <c r="UV62" s="235"/>
      <c r="UW62" s="235"/>
      <c r="UX62" s="235"/>
      <c r="UY62" s="235"/>
      <c r="UZ62" s="235"/>
      <c r="VA62" s="235"/>
      <c r="VB62" s="235"/>
      <c r="VC62" s="235"/>
      <c r="VD62" s="235"/>
      <c r="VE62" s="235"/>
      <c r="VF62" s="235"/>
      <c r="VG62" s="235"/>
      <c r="VH62" s="235"/>
      <c r="VI62" s="235"/>
      <c r="VJ62" s="235"/>
      <c r="VK62" s="235"/>
      <c r="VL62" s="235"/>
      <c r="VM62" s="235"/>
      <c r="VN62" s="235"/>
      <c r="VO62" s="235"/>
      <c r="VP62" s="235"/>
      <c r="VQ62" s="235"/>
      <c r="VR62" s="235"/>
      <c r="VS62" s="235"/>
      <c r="VT62" s="235"/>
      <c r="VU62" s="235"/>
      <c r="VV62" s="235"/>
      <c r="VW62" s="235"/>
      <c r="VX62" s="235"/>
      <c r="VY62" s="235"/>
      <c r="VZ62" s="235"/>
      <c r="WA62" s="235"/>
      <c r="WB62" s="235"/>
      <c r="WC62" s="235"/>
      <c r="WD62" s="235"/>
      <c r="WE62" s="235"/>
      <c r="WF62" s="235"/>
      <c r="WG62" s="235"/>
      <c r="WH62" s="235"/>
      <c r="WI62" s="235"/>
      <c r="WJ62" s="235"/>
      <c r="WK62" s="235"/>
      <c r="WL62" s="235"/>
      <c r="WM62" s="235"/>
      <c r="WN62" s="235"/>
      <c r="WO62" s="235"/>
      <c r="WP62" s="235"/>
      <c r="WQ62" s="235"/>
      <c r="WR62" s="235"/>
      <c r="WS62" s="235"/>
      <c r="WT62" s="235"/>
      <c r="WU62" s="235"/>
      <c r="WV62" s="235"/>
      <c r="WW62" s="235"/>
      <c r="WX62" s="235"/>
      <c r="WY62" s="235"/>
      <c r="WZ62" s="235"/>
      <c r="XA62" s="235"/>
      <c r="XB62" s="235"/>
      <c r="XC62" s="235"/>
      <c r="XD62" s="235"/>
      <c r="XE62" s="235"/>
      <c r="XF62" s="235"/>
      <c r="XG62" s="235"/>
      <c r="XH62" s="235"/>
      <c r="XI62" s="235"/>
      <c r="XJ62" s="235"/>
      <c r="XK62" s="235"/>
      <c r="XL62" s="235"/>
      <c r="XM62" s="235"/>
      <c r="XN62" s="235"/>
      <c r="XO62" s="235"/>
      <c r="XP62" s="235"/>
      <c r="XQ62" s="235"/>
      <c r="XR62" s="235"/>
      <c r="XS62" s="235"/>
      <c r="XT62" s="235"/>
      <c r="XU62" s="235"/>
      <c r="XV62" s="235"/>
      <c r="XW62" s="235"/>
      <c r="XX62" s="235"/>
      <c r="XY62" s="235"/>
      <c r="XZ62" s="235"/>
      <c r="YA62" s="235"/>
      <c r="YB62" s="235"/>
      <c r="YC62" s="235"/>
      <c r="YD62" s="235"/>
      <c r="YE62" s="235"/>
      <c r="YF62" s="235"/>
      <c r="YG62" s="235"/>
      <c r="YH62" s="235"/>
      <c r="YI62" s="235"/>
      <c r="YJ62" s="235"/>
      <c r="YK62" s="235"/>
      <c r="YL62" s="235"/>
      <c r="YM62" s="235"/>
      <c r="YN62" s="235"/>
      <c r="YO62" s="235"/>
      <c r="YP62" s="235"/>
      <c r="YQ62" s="235"/>
      <c r="YR62" s="235"/>
      <c r="YS62" s="235"/>
      <c r="YT62" s="235"/>
      <c r="YU62" s="235"/>
      <c r="YV62" s="235"/>
      <c r="YW62" s="235"/>
      <c r="YX62" s="235"/>
      <c r="YY62" s="235"/>
      <c r="YZ62" s="235"/>
      <c r="ZA62" s="235"/>
      <c r="ZB62" s="235"/>
      <c r="ZC62" s="235"/>
      <c r="ZD62" s="235"/>
      <c r="ZE62" s="235"/>
      <c r="ZF62" s="235"/>
      <c r="ZG62" s="235"/>
      <c r="ZH62" s="235"/>
      <c r="ZI62" s="235"/>
      <c r="ZJ62" s="235"/>
      <c r="ZK62" s="235"/>
      <c r="ZL62" s="235"/>
      <c r="ZM62" s="235"/>
      <c r="ZN62" s="235"/>
      <c r="ZO62" s="235"/>
      <c r="ZP62" s="235"/>
      <c r="ZQ62" s="235"/>
      <c r="ZR62" s="235"/>
      <c r="ZS62" s="235"/>
      <c r="ZT62" s="235"/>
      <c r="ZU62" s="235"/>
      <c r="ZV62" s="235"/>
      <c r="ZW62" s="235"/>
      <c r="ZX62" s="235"/>
      <c r="ZY62" s="235"/>
      <c r="ZZ62" s="235"/>
      <c r="AAA62" s="235"/>
      <c r="AAB62" s="235"/>
      <c r="AAC62" s="235"/>
      <c r="AAD62" s="235"/>
      <c r="AAE62" s="235"/>
      <c r="AAF62" s="235"/>
      <c r="AAG62" s="235"/>
      <c r="AAH62" s="235"/>
      <c r="AAI62" s="235"/>
      <c r="AAJ62" s="235"/>
      <c r="AAK62" s="235"/>
      <c r="AAL62" s="235"/>
      <c r="AAM62" s="235"/>
      <c r="AAN62" s="235"/>
      <c r="AAO62" s="235"/>
      <c r="AAP62" s="235"/>
      <c r="AAQ62" s="235"/>
      <c r="AAR62" s="235"/>
      <c r="AAS62" s="235"/>
      <c r="AAT62" s="235"/>
      <c r="AAU62" s="235"/>
      <c r="AAV62" s="235"/>
      <c r="AAW62" s="235"/>
      <c r="AAX62" s="235"/>
      <c r="AAY62" s="235"/>
      <c r="AAZ62" s="235"/>
      <c r="ABA62" s="235"/>
      <c r="ABB62" s="235"/>
      <c r="ABC62" s="235"/>
      <c r="ABD62" s="235"/>
      <c r="ABE62" s="235"/>
      <c r="ABF62" s="235"/>
      <c r="ABG62" s="235"/>
      <c r="ABH62" s="235"/>
      <c r="ABI62" s="235"/>
      <c r="ABJ62" s="235"/>
      <c r="ABK62" s="235"/>
      <c r="ABL62" s="235"/>
      <c r="ABM62" s="235"/>
      <c r="ABN62" s="235"/>
      <c r="ABO62" s="235"/>
      <c r="ABP62" s="235"/>
      <c r="ABQ62" s="235"/>
      <c r="ABR62" s="235"/>
      <c r="ABS62" s="235"/>
      <c r="ABT62" s="235"/>
      <c r="ABU62" s="235"/>
      <c r="ABV62" s="235"/>
      <c r="ABW62" s="235"/>
      <c r="ABX62" s="235"/>
      <c r="ABY62" s="235"/>
      <c r="ABZ62" s="235"/>
      <c r="ACA62" s="235"/>
      <c r="ACB62" s="235"/>
      <c r="ACC62" s="235"/>
      <c r="ACD62" s="235"/>
      <c r="ACE62" s="235"/>
      <c r="ACF62" s="235"/>
      <c r="ACG62" s="235"/>
      <c r="ACH62" s="235"/>
      <c r="ACI62" s="235"/>
      <c r="ACJ62" s="235"/>
      <c r="ACK62" s="235"/>
      <c r="ACL62" s="235"/>
      <c r="ACM62" s="235"/>
      <c r="ACN62" s="235"/>
      <c r="ACO62" s="235"/>
      <c r="ACP62" s="235"/>
      <c r="ACQ62" s="235"/>
      <c r="ACR62" s="235"/>
      <c r="ACS62" s="235"/>
      <c r="ACT62" s="235"/>
      <c r="ACU62" s="235"/>
      <c r="ACV62" s="235"/>
      <c r="ACW62" s="235"/>
      <c r="ACX62" s="235"/>
      <c r="ACY62" s="235"/>
      <c r="ACZ62" s="235"/>
      <c r="ADA62" s="235"/>
      <c r="ADB62" s="235"/>
      <c r="ADC62" s="235"/>
      <c r="ADD62" s="235"/>
      <c r="ADE62" s="235"/>
      <c r="ADF62" s="235"/>
      <c r="ADG62" s="235"/>
      <c r="ADH62" s="235"/>
      <c r="ADI62" s="235"/>
      <c r="ADJ62" s="235"/>
      <c r="ADK62" s="235"/>
      <c r="ADL62" s="235"/>
      <c r="ADM62" s="235"/>
      <c r="ADN62" s="235"/>
      <c r="ADO62" s="235"/>
      <c r="ADP62" s="235"/>
      <c r="ADQ62" s="235"/>
      <c r="ADR62" s="235"/>
      <c r="ADS62" s="235"/>
      <c r="ADT62" s="235"/>
      <c r="ADU62" s="235"/>
      <c r="ADV62" s="235"/>
      <c r="ADW62" s="235"/>
      <c r="ADX62" s="235"/>
      <c r="ADY62" s="235"/>
      <c r="ADZ62" s="235"/>
      <c r="AEA62" s="235"/>
      <c r="AEB62" s="235"/>
      <c r="AEC62" s="235"/>
      <c r="AED62" s="235"/>
      <c r="AEE62" s="235"/>
      <c r="AEF62" s="235"/>
      <c r="AEG62" s="235"/>
      <c r="AEH62" s="235"/>
      <c r="AEI62" s="235"/>
      <c r="AEJ62" s="235"/>
      <c r="AEK62" s="235"/>
      <c r="AEL62" s="235"/>
      <c r="AEM62" s="235"/>
      <c r="AEN62" s="235"/>
      <c r="AEO62" s="235"/>
      <c r="AEP62" s="235"/>
      <c r="AEQ62" s="235"/>
      <c r="AER62" s="235"/>
      <c r="AES62" s="235"/>
      <c r="AET62" s="235"/>
      <c r="AEU62" s="235"/>
      <c r="AEV62" s="235"/>
      <c r="AEW62" s="235"/>
      <c r="AEX62" s="235"/>
      <c r="AEY62" s="235"/>
      <c r="AEZ62" s="235"/>
      <c r="AFA62" s="235"/>
      <c r="AFB62" s="235"/>
      <c r="AFC62" s="235"/>
      <c r="AFD62" s="235"/>
      <c r="AFE62" s="235"/>
      <c r="AFF62" s="235"/>
      <c r="AFG62" s="235"/>
      <c r="AFH62" s="235"/>
      <c r="AFI62" s="235"/>
      <c r="AFJ62" s="235"/>
      <c r="AFK62" s="235"/>
      <c r="AFL62" s="235"/>
      <c r="AFM62" s="235"/>
      <c r="AFN62" s="235"/>
      <c r="AFO62" s="235"/>
      <c r="AFP62" s="235"/>
      <c r="AFQ62" s="235"/>
      <c r="AFR62" s="235"/>
      <c r="AFS62" s="235"/>
      <c r="AFT62" s="235"/>
      <c r="AFU62" s="235"/>
      <c r="AFV62" s="235"/>
      <c r="AFW62" s="235"/>
      <c r="AFX62" s="235"/>
      <c r="AFY62" s="235"/>
      <c r="AFZ62" s="235"/>
      <c r="AGA62" s="235"/>
      <c r="AGB62" s="235"/>
      <c r="AGC62" s="235"/>
      <c r="AGD62" s="235"/>
      <c r="AGE62" s="235"/>
      <c r="AGF62" s="235"/>
      <c r="AGG62" s="235"/>
      <c r="AGH62" s="235"/>
      <c r="AGI62" s="235"/>
      <c r="AGJ62" s="235"/>
      <c r="AGK62" s="235"/>
      <c r="AGL62" s="235"/>
      <c r="AGM62" s="235"/>
      <c r="AGN62" s="235"/>
      <c r="AGO62" s="235"/>
      <c r="AGP62" s="235"/>
      <c r="AGQ62" s="235"/>
      <c r="AGR62" s="235"/>
      <c r="AGS62" s="235"/>
      <c r="AGT62" s="235"/>
      <c r="AGU62" s="235"/>
      <c r="AGV62" s="235"/>
      <c r="AGW62" s="235"/>
      <c r="AGX62" s="235"/>
      <c r="AGY62" s="235"/>
      <c r="AGZ62" s="235"/>
      <c r="AHA62" s="235"/>
      <c r="AHB62" s="235"/>
      <c r="AHC62" s="235"/>
      <c r="AHD62" s="235"/>
      <c r="AHE62" s="235"/>
      <c r="AHF62" s="235"/>
      <c r="AHG62" s="235"/>
      <c r="AHH62" s="235"/>
      <c r="AHI62" s="235"/>
      <c r="AHJ62" s="235"/>
      <c r="AHK62" s="235"/>
      <c r="AHL62" s="235"/>
      <c r="AHM62" s="235"/>
      <c r="AHN62" s="235"/>
      <c r="AHO62" s="235"/>
      <c r="AHP62" s="235"/>
      <c r="AHQ62" s="235"/>
      <c r="AHR62" s="235"/>
      <c r="AHS62" s="235"/>
      <c r="AHT62" s="235"/>
      <c r="AHU62" s="235"/>
      <c r="AHV62" s="235"/>
      <c r="AHW62" s="235"/>
      <c r="AHX62" s="235"/>
      <c r="AHY62" s="235"/>
      <c r="AHZ62" s="235"/>
      <c r="AIA62" s="235"/>
      <c r="AIB62" s="235"/>
      <c r="AIC62" s="235"/>
      <c r="AID62" s="235"/>
      <c r="AIE62" s="235"/>
      <c r="AIF62" s="235"/>
      <c r="AIG62" s="235"/>
      <c r="AIH62" s="235"/>
      <c r="AII62" s="235"/>
      <c r="AIJ62" s="235"/>
      <c r="AIK62" s="235"/>
      <c r="AIL62" s="235"/>
      <c r="AIM62" s="235"/>
      <c r="AIN62" s="235"/>
      <c r="AIO62" s="235"/>
      <c r="AIP62" s="235"/>
      <c r="AIQ62" s="235"/>
      <c r="AIR62" s="235"/>
      <c r="AIS62" s="235"/>
      <c r="AIT62" s="235"/>
      <c r="AIU62" s="235"/>
      <c r="AIV62" s="235"/>
      <c r="AIW62" s="235"/>
      <c r="AIX62" s="235"/>
      <c r="AIY62" s="235"/>
      <c r="AIZ62" s="235"/>
      <c r="AJA62" s="235"/>
      <c r="AJB62" s="235"/>
      <c r="AJC62" s="235"/>
      <c r="AJD62" s="235"/>
      <c r="AJE62" s="235"/>
      <c r="AJF62" s="235"/>
      <c r="AJG62" s="235"/>
      <c r="AJH62" s="235"/>
      <c r="AJI62" s="235"/>
      <c r="AJJ62" s="235"/>
      <c r="AJK62" s="235"/>
      <c r="AJL62" s="235"/>
      <c r="AJM62" s="235"/>
      <c r="AJN62" s="235"/>
      <c r="AJO62" s="235"/>
      <c r="AJP62" s="235"/>
      <c r="AJQ62" s="235"/>
      <c r="AJR62" s="235"/>
      <c r="AJS62" s="235"/>
      <c r="AJT62" s="235"/>
      <c r="AJU62" s="235"/>
      <c r="AJV62" s="235"/>
      <c r="AJW62" s="235"/>
      <c r="AJX62" s="235"/>
      <c r="AJY62" s="235"/>
      <c r="AJZ62" s="235"/>
      <c r="AKA62" s="235"/>
      <c r="AKB62" s="235"/>
      <c r="AKC62" s="235"/>
      <c r="AKD62" s="235"/>
      <c r="AKE62" s="235"/>
      <c r="AKF62" s="235"/>
      <c r="AKG62" s="235"/>
      <c r="AKH62" s="235"/>
      <c r="AKI62" s="235"/>
      <c r="AKJ62" s="235"/>
      <c r="AKK62" s="235"/>
      <c r="AKL62" s="235"/>
      <c r="AKM62" s="235"/>
      <c r="AKN62" s="235"/>
      <c r="AKO62" s="235"/>
      <c r="AKP62" s="235"/>
      <c r="AKQ62" s="235"/>
      <c r="AKR62" s="235"/>
      <c r="AKS62" s="235"/>
      <c r="AKT62" s="235"/>
      <c r="AKU62" s="235"/>
      <c r="AKV62" s="235"/>
      <c r="AKW62" s="235"/>
      <c r="AKX62" s="235"/>
      <c r="AKY62" s="235"/>
      <c r="AKZ62" s="235"/>
      <c r="ALA62" s="235"/>
      <c r="ALB62" s="235"/>
      <c r="ALC62" s="235"/>
      <c r="ALD62" s="235"/>
      <c r="ALE62" s="235"/>
      <c r="ALF62" s="235"/>
      <c r="ALG62" s="235"/>
      <c r="ALH62" s="235"/>
      <c r="ALI62" s="235"/>
      <c r="ALJ62" s="235"/>
      <c r="ALK62" s="235"/>
      <c r="ALL62" s="235"/>
      <c r="ALM62" s="235"/>
      <c r="ALN62" s="235"/>
      <c r="ALO62" s="235"/>
      <c r="ALP62" s="235"/>
      <c r="ALQ62" s="235"/>
      <c r="ALR62" s="235"/>
      <c r="ALS62" s="235"/>
      <c r="ALT62" s="235"/>
      <c r="ALU62" s="235"/>
      <c r="ALV62" s="235"/>
      <c r="ALW62" s="235"/>
      <c r="ALX62" s="235"/>
      <c r="ALY62" s="235"/>
      <c r="ALZ62" s="235"/>
      <c r="AMA62" s="235"/>
      <c r="AMB62" s="235"/>
      <c r="AMC62" s="235"/>
      <c r="AMD62" s="235"/>
      <c r="AME62" s="235"/>
      <c r="AMF62" s="235"/>
      <c r="AMG62" s="235"/>
      <c r="AMH62" s="235"/>
      <c r="AMI62" s="235"/>
      <c r="AMJ62" s="235"/>
      <c r="AMK62" s="235"/>
      <c r="AML62" s="235"/>
      <c r="AMM62" s="235"/>
      <c r="AMN62" s="235"/>
      <c r="AMO62" s="235"/>
      <c r="AMP62" s="235"/>
      <c r="AMQ62" s="235"/>
      <c r="AMR62" s="235"/>
      <c r="AMS62" s="235"/>
      <c r="AMT62" s="235"/>
      <c r="AMU62" s="235"/>
      <c r="AMV62" s="235"/>
      <c r="AMW62" s="235"/>
      <c r="AMX62" s="235"/>
      <c r="AMY62" s="235"/>
      <c r="AMZ62" s="235"/>
      <c r="ANA62" s="235"/>
      <c r="ANB62" s="235"/>
      <c r="ANC62" s="235"/>
      <c r="AND62" s="235"/>
      <c r="ANE62" s="235"/>
      <c r="ANF62" s="235"/>
      <c r="ANG62" s="235"/>
      <c r="ANH62" s="235"/>
      <c r="ANI62" s="235"/>
      <c r="ANJ62" s="235"/>
      <c r="ANK62" s="235"/>
      <c r="ANL62" s="235"/>
      <c r="ANM62" s="235"/>
      <c r="ANN62" s="235"/>
      <c r="ANO62" s="235"/>
      <c r="ANP62" s="235"/>
      <c r="ANQ62" s="235"/>
      <c r="ANR62" s="235"/>
      <c r="ANS62" s="235"/>
      <c r="ANT62" s="235"/>
      <c r="ANU62" s="235"/>
      <c r="ANV62" s="235"/>
      <c r="ANW62" s="235"/>
      <c r="ANX62" s="235"/>
      <c r="ANY62" s="235"/>
      <c r="ANZ62" s="235"/>
      <c r="AOA62" s="235"/>
      <c r="AOB62" s="235"/>
      <c r="AOC62" s="235"/>
      <c r="AOD62" s="235"/>
      <c r="AOE62" s="235"/>
      <c r="AOF62" s="235"/>
      <c r="AOG62" s="235"/>
      <c r="AOH62" s="235"/>
      <c r="AOI62" s="235"/>
      <c r="AOJ62" s="235"/>
      <c r="AOK62" s="235"/>
      <c r="AOL62" s="235"/>
      <c r="AOM62" s="235"/>
      <c r="AON62" s="235"/>
      <c r="AOO62" s="235"/>
      <c r="AOP62" s="235"/>
      <c r="AOQ62" s="235"/>
      <c r="AOR62" s="235"/>
      <c r="AOS62" s="235"/>
      <c r="AOT62" s="235"/>
      <c r="AOU62" s="235"/>
      <c r="AOV62" s="235"/>
      <c r="AOW62" s="235"/>
      <c r="AOX62" s="235"/>
      <c r="AOY62" s="235"/>
      <c r="AOZ62" s="235"/>
      <c r="APA62" s="235"/>
      <c r="APB62" s="235"/>
      <c r="APC62" s="235"/>
      <c r="APD62" s="235"/>
      <c r="APE62" s="235"/>
      <c r="APF62" s="235"/>
      <c r="APG62" s="235"/>
      <c r="APH62" s="235"/>
      <c r="API62" s="235"/>
      <c r="APJ62" s="235"/>
      <c r="APK62" s="235"/>
      <c r="APL62" s="235"/>
      <c r="APM62" s="235"/>
      <c r="APN62" s="235"/>
      <c r="APO62" s="235"/>
      <c r="APP62" s="235"/>
      <c r="APQ62" s="235"/>
      <c r="APR62" s="235"/>
      <c r="APS62" s="235"/>
      <c r="APT62" s="235"/>
      <c r="APU62" s="235"/>
      <c r="APV62" s="235"/>
      <c r="APW62" s="235"/>
      <c r="APX62" s="235"/>
      <c r="APY62" s="235"/>
      <c r="APZ62" s="235"/>
      <c r="AQA62" s="235"/>
      <c r="AQB62" s="235"/>
      <c r="AQC62" s="235"/>
      <c r="AQD62" s="235"/>
      <c r="AQE62" s="235"/>
      <c r="AQF62" s="235"/>
      <c r="AQG62" s="235"/>
      <c r="AQH62" s="235"/>
      <c r="AQI62" s="235"/>
      <c r="AQJ62" s="235"/>
      <c r="AQK62" s="235"/>
      <c r="AQL62" s="235"/>
      <c r="AQM62" s="235"/>
      <c r="AQN62" s="235"/>
      <c r="AQO62" s="235"/>
      <c r="AQP62" s="235"/>
      <c r="AQQ62" s="235"/>
      <c r="AQR62" s="235"/>
      <c r="AQS62" s="235"/>
      <c r="AQT62" s="235"/>
      <c r="AQU62" s="235"/>
      <c r="AQV62" s="235"/>
      <c r="AQW62" s="235"/>
      <c r="AQX62" s="235"/>
      <c r="AQY62" s="235"/>
      <c r="AQZ62" s="235"/>
      <c r="ARA62" s="235"/>
      <c r="ARB62" s="235"/>
      <c r="ARC62" s="235"/>
      <c r="ARD62" s="235"/>
      <c r="ARE62" s="235"/>
      <c r="ARF62" s="235"/>
      <c r="ARG62" s="235"/>
      <c r="ARH62" s="235"/>
      <c r="ARI62" s="235"/>
      <c r="ARJ62" s="235"/>
      <c r="ARK62" s="235"/>
      <c r="ARL62" s="235"/>
      <c r="ARM62" s="235"/>
      <c r="ARN62" s="235"/>
      <c r="ARO62" s="235"/>
      <c r="ARP62" s="235"/>
      <c r="ARQ62" s="235"/>
      <c r="ARR62" s="235"/>
      <c r="ARS62" s="235"/>
      <c r="ART62" s="235"/>
      <c r="ARU62" s="235"/>
      <c r="ARV62" s="235"/>
      <c r="ARW62" s="235"/>
      <c r="ARX62" s="235"/>
      <c r="ARY62" s="235"/>
      <c r="ARZ62" s="235"/>
      <c r="ASA62" s="235"/>
      <c r="ASB62" s="235"/>
      <c r="ASC62" s="235"/>
      <c r="ASD62" s="235"/>
      <c r="ASE62" s="235"/>
      <c r="ASF62" s="235"/>
      <c r="ASG62" s="235"/>
      <c r="ASH62" s="235"/>
      <c r="ASI62" s="235"/>
      <c r="ASJ62" s="235"/>
      <c r="ASK62" s="235"/>
      <c r="ASL62" s="235"/>
      <c r="ASM62" s="235"/>
      <c r="ASN62" s="235"/>
      <c r="ASO62" s="235"/>
      <c r="ASP62" s="235"/>
      <c r="ASQ62" s="235"/>
      <c r="ASR62" s="235"/>
      <c r="ASS62" s="235"/>
      <c r="AST62" s="235"/>
      <c r="ASU62" s="235"/>
      <c r="ASV62" s="235"/>
      <c r="ASW62" s="235"/>
      <c r="ASX62" s="235"/>
      <c r="ASY62" s="235"/>
      <c r="ASZ62" s="235"/>
      <c r="ATA62" s="235"/>
      <c r="ATB62" s="235"/>
      <c r="ATC62" s="235"/>
      <c r="ATD62" s="235"/>
      <c r="ATE62" s="235"/>
      <c r="ATF62" s="235"/>
      <c r="ATG62" s="235"/>
      <c r="ATH62" s="235"/>
      <c r="ATI62" s="235"/>
      <c r="ATJ62" s="235"/>
      <c r="ATK62" s="235"/>
      <c r="ATL62" s="235"/>
      <c r="ATM62" s="235"/>
      <c r="ATN62" s="235"/>
      <c r="ATO62" s="235"/>
      <c r="ATP62" s="235"/>
      <c r="ATQ62" s="235"/>
      <c r="ATR62" s="235"/>
      <c r="ATS62" s="235"/>
      <c r="ATT62" s="235"/>
      <c r="ATU62" s="235"/>
      <c r="ATV62" s="235"/>
      <c r="ATW62" s="235"/>
      <c r="ATX62" s="235"/>
      <c r="ATY62" s="235"/>
      <c r="ATZ62" s="235"/>
      <c r="AUA62" s="235"/>
      <c r="AUB62" s="235"/>
      <c r="AUC62" s="235"/>
      <c r="AUD62" s="235"/>
      <c r="AUE62" s="235"/>
      <c r="AUF62" s="235"/>
      <c r="AUG62" s="235"/>
      <c r="AUH62" s="235"/>
      <c r="AUI62" s="235"/>
      <c r="AUJ62" s="235"/>
      <c r="AUK62" s="235"/>
      <c r="AUL62" s="235"/>
      <c r="AUM62" s="235"/>
      <c r="AUN62" s="235"/>
      <c r="AUO62" s="235"/>
      <c r="AUP62" s="235"/>
      <c r="AUQ62" s="235"/>
      <c r="AUR62" s="235"/>
      <c r="AUS62" s="235"/>
      <c r="AUT62" s="235"/>
      <c r="AUU62" s="235"/>
      <c r="AUV62" s="235"/>
      <c r="AUW62" s="235"/>
      <c r="AUX62" s="235"/>
      <c r="AUY62" s="235"/>
      <c r="AUZ62" s="235"/>
      <c r="AVA62" s="235"/>
      <c r="AVB62" s="235"/>
      <c r="AVC62" s="235"/>
      <c r="AVD62" s="235"/>
      <c r="AVE62" s="235"/>
      <c r="AVF62" s="235"/>
      <c r="AVG62" s="235"/>
      <c r="AVH62" s="235"/>
      <c r="AVI62" s="235"/>
      <c r="AVJ62" s="235"/>
      <c r="AVK62" s="235"/>
      <c r="AVL62" s="235"/>
      <c r="AVM62" s="235"/>
      <c r="AVN62" s="235"/>
      <c r="AVO62" s="235"/>
      <c r="AVP62" s="235"/>
      <c r="AVQ62" s="235"/>
      <c r="AVR62" s="235"/>
      <c r="AVS62" s="235"/>
      <c r="AVT62" s="235"/>
      <c r="AVU62" s="235"/>
      <c r="AVV62" s="235"/>
      <c r="AVW62" s="235"/>
      <c r="AVX62" s="235"/>
      <c r="AVY62" s="235"/>
      <c r="AVZ62" s="235"/>
      <c r="AWA62" s="235"/>
      <c r="AWB62" s="235"/>
      <c r="AWC62" s="235"/>
      <c r="AWD62" s="235"/>
      <c r="AWE62" s="235"/>
      <c r="AWF62" s="235"/>
      <c r="AWG62" s="235"/>
      <c r="AWH62" s="235"/>
      <c r="AWI62" s="235"/>
      <c r="AWJ62" s="235"/>
      <c r="AWK62" s="235"/>
      <c r="AWL62" s="235"/>
      <c r="AWM62" s="235"/>
      <c r="AWN62" s="235"/>
      <c r="AWO62" s="235"/>
      <c r="AWP62" s="235"/>
      <c r="AWQ62" s="235"/>
      <c r="AWR62" s="235"/>
      <c r="AWS62" s="235"/>
      <c r="AWT62" s="235"/>
      <c r="AWU62" s="235"/>
      <c r="AWV62" s="235"/>
      <c r="AWW62" s="235"/>
      <c r="AWX62" s="235"/>
      <c r="AWY62" s="235"/>
      <c r="AWZ62" s="235"/>
      <c r="AXA62" s="235"/>
      <c r="AXB62" s="235"/>
      <c r="AXC62" s="235"/>
      <c r="AXD62" s="235"/>
      <c r="AXE62" s="235"/>
      <c r="AXF62" s="235"/>
      <c r="AXG62" s="235"/>
      <c r="AXH62" s="235"/>
      <c r="AXI62" s="235"/>
      <c r="AXJ62" s="235"/>
      <c r="AXK62" s="235"/>
      <c r="AXL62" s="235"/>
      <c r="AXM62" s="235"/>
      <c r="AXN62" s="235"/>
      <c r="AXO62" s="235"/>
      <c r="AXP62" s="235"/>
      <c r="AXQ62" s="235"/>
      <c r="AXR62" s="235"/>
      <c r="AXS62" s="235"/>
      <c r="AXT62" s="235"/>
      <c r="AXU62" s="235"/>
      <c r="AXV62" s="235"/>
      <c r="AXW62" s="235"/>
      <c r="AXX62" s="235"/>
      <c r="AXY62" s="235"/>
      <c r="AXZ62" s="235"/>
      <c r="AYA62" s="235"/>
      <c r="AYB62" s="235"/>
      <c r="AYC62" s="235"/>
      <c r="AYD62" s="235"/>
      <c r="AYE62" s="235"/>
      <c r="AYF62" s="235"/>
      <c r="AYG62" s="235"/>
      <c r="AYH62" s="235"/>
      <c r="AYI62" s="235"/>
      <c r="AYJ62" s="235"/>
      <c r="AYK62" s="235"/>
      <c r="AYL62" s="235"/>
      <c r="AYM62" s="235"/>
      <c r="AYN62" s="235"/>
      <c r="AYO62" s="235"/>
      <c r="AYP62" s="235"/>
      <c r="AYQ62" s="235"/>
      <c r="AYR62" s="235"/>
      <c r="AYS62" s="235"/>
      <c r="AYT62" s="235"/>
      <c r="AYU62" s="235"/>
      <c r="AYV62" s="235"/>
      <c r="AYW62" s="235"/>
      <c r="AYX62" s="235"/>
      <c r="AYY62" s="235"/>
      <c r="AYZ62" s="235"/>
      <c r="AZA62" s="235"/>
      <c r="AZB62" s="235"/>
      <c r="AZC62" s="235"/>
      <c r="AZD62" s="235"/>
      <c r="AZE62" s="235"/>
      <c r="AZF62" s="235"/>
      <c r="AZG62" s="235"/>
      <c r="AZH62" s="235"/>
      <c r="AZI62" s="235"/>
      <c r="AZJ62" s="235"/>
      <c r="AZK62" s="235"/>
      <c r="AZL62" s="235"/>
      <c r="AZM62" s="235"/>
      <c r="AZN62" s="235"/>
      <c r="AZO62" s="235"/>
      <c r="AZP62" s="235"/>
      <c r="AZQ62" s="235"/>
      <c r="AZR62" s="235"/>
      <c r="AZS62" s="235"/>
      <c r="AZT62" s="235"/>
      <c r="AZU62" s="235"/>
      <c r="AZV62" s="235"/>
      <c r="AZW62" s="235"/>
      <c r="AZX62" s="235"/>
      <c r="AZY62" s="235"/>
      <c r="AZZ62" s="235"/>
      <c r="BAA62" s="235"/>
      <c r="BAB62" s="235"/>
      <c r="BAC62" s="235"/>
      <c r="BAD62" s="235"/>
      <c r="BAE62" s="235"/>
      <c r="BAF62" s="235"/>
      <c r="BAG62" s="235"/>
      <c r="BAH62" s="235"/>
      <c r="BAI62" s="235"/>
      <c r="BAJ62" s="235"/>
      <c r="BAK62" s="235"/>
      <c r="BAL62" s="235"/>
      <c r="BAM62" s="235"/>
      <c r="BAN62" s="235"/>
      <c r="BAO62" s="235"/>
      <c r="BAP62" s="235"/>
      <c r="BAQ62" s="235"/>
      <c r="BAR62" s="235"/>
      <c r="BAS62" s="235"/>
      <c r="BAT62" s="235"/>
      <c r="BAU62" s="235"/>
      <c r="BAV62" s="235"/>
      <c r="BAW62" s="235"/>
      <c r="BAX62" s="235"/>
      <c r="BAY62" s="235"/>
      <c r="BAZ62" s="235"/>
      <c r="BBA62" s="235"/>
      <c r="BBB62" s="235"/>
      <c r="BBC62" s="235"/>
      <c r="BBD62" s="235"/>
      <c r="BBE62" s="235"/>
      <c r="BBF62" s="235"/>
      <c r="BBG62" s="235"/>
      <c r="BBH62" s="235"/>
      <c r="BBI62" s="235"/>
      <c r="BBJ62" s="235"/>
      <c r="BBK62" s="235"/>
      <c r="BBL62" s="235"/>
      <c r="BBM62" s="235"/>
      <c r="BBN62" s="235"/>
      <c r="BBO62" s="235"/>
      <c r="BBP62" s="235"/>
      <c r="BBQ62" s="235"/>
      <c r="BBR62" s="235"/>
      <c r="BBS62" s="235"/>
      <c r="BBT62" s="235"/>
      <c r="BBU62" s="235"/>
      <c r="BBV62" s="235"/>
      <c r="BBW62" s="235"/>
      <c r="BBX62" s="235"/>
      <c r="BBY62" s="235"/>
      <c r="BBZ62" s="235"/>
      <c r="BCA62" s="235"/>
      <c r="BCB62" s="235"/>
      <c r="BCC62" s="235"/>
      <c r="BCD62" s="235"/>
      <c r="BCE62" s="235"/>
      <c r="BCF62" s="235"/>
      <c r="BCG62" s="235"/>
      <c r="BCH62" s="235"/>
      <c r="BCI62" s="235"/>
      <c r="BCJ62" s="235"/>
      <c r="BCK62" s="235"/>
      <c r="BCL62" s="235"/>
      <c r="BCM62" s="235"/>
      <c r="BCN62" s="235"/>
      <c r="BCO62" s="235"/>
      <c r="BCP62" s="235"/>
      <c r="BCQ62" s="235"/>
      <c r="BCR62" s="235"/>
      <c r="BCS62" s="235"/>
      <c r="BCT62" s="235"/>
      <c r="BCU62" s="235"/>
      <c r="BCV62" s="235"/>
      <c r="BCW62" s="235"/>
      <c r="BCX62" s="235"/>
      <c r="BCY62" s="235"/>
      <c r="BCZ62" s="235"/>
      <c r="BDA62" s="235"/>
      <c r="BDB62" s="235"/>
      <c r="BDC62" s="235"/>
      <c r="BDD62" s="235"/>
      <c r="BDE62" s="235"/>
      <c r="BDF62" s="235"/>
      <c r="BDG62" s="235"/>
      <c r="BDH62" s="235"/>
      <c r="BDI62" s="235"/>
      <c r="BDJ62" s="235"/>
      <c r="BDK62" s="235"/>
      <c r="BDL62" s="235"/>
      <c r="BDM62" s="235"/>
      <c r="BDN62" s="235"/>
      <c r="BDO62" s="235"/>
      <c r="BDP62" s="235"/>
      <c r="BDQ62" s="235"/>
      <c r="BDR62" s="235"/>
      <c r="BDS62" s="235"/>
      <c r="BDT62" s="235"/>
      <c r="BDU62" s="235"/>
      <c r="BDV62" s="235"/>
      <c r="BDW62" s="235"/>
      <c r="BDX62" s="235"/>
      <c r="BDY62" s="235"/>
      <c r="BDZ62" s="235"/>
      <c r="BEA62" s="235"/>
      <c r="BEB62" s="235"/>
      <c r="BEC62" s="235"/>
      <c r="BED62" s="235"/>
      <c r="BEE62" s="235"/>
      <c r="BEF62" s="235"/>
      <c r="BEG62" s="235"/>
      <c r="BEH62" s="235"/>
      <c r="BEI62" s="235"/>
      <c r="BEJ62" s="235"/>
      <c r="BEK62" s="235"/>
      <c r="BEL62" s="235"/>
      <c r="BEM62" s="235"/>
      <c r="BEN62" s="235"/>
      <c r="BEO62" s="235"/>
      <c r="BEP62" s="235"/>
      <c r="BEQ62" s="235"/>
      <c r="BER62" s="235"/>
      <c r="BES62" s="235"/>
      <c r="BET62" s="235"/>
      <c r="BEU62" s="235"/>
      <c r="BEV62" s="235"/>
      <c r="BEW62" s="235"/>
      <c r="BEX62" s="235"/>
      <c r="BEY62" s="235"/>
      <c r="BEZ62" s="235"/>
      <c r="BFA62" s="235"/>
      <c r="BFB62" s="235"/>
      <c r="BFC62" s="235"/>
      <c r="BFD62" s="235"/>
      <c r="BFE62" s="235"/>
      <c r="BFF62" s="235"/>
      <c r="BFG62" s="235"/>
      <c r="BFH62" s="235"/>
      <c r="BFI62" s="235"/>
      <c r="BFJ62" s="235"/>
      <c r="BFK62" s="235"/>
      <c r="BFL62" s="235"/>
      <c r="BFM62" s="235"/>
      <c r="BFN62" s="235"/>
      <c r="BFO62" s="235"/>
      <c r="BFP62" s="235"/>
      <c r="BFQ62" s="235"/>
      <c r="BFR62" s="235"/>
      <c r="BFS62" s="235"/>
      <c r="BFT62" s="235"/>
      <c r="BFU62" s="235"/>
      <c r="BFV62" s="235"/>
      <c r="BFW62" s="235"/>
      <c r="BFX62" s="235"/>
      <c r="BFY62" s="235"/>
      <c r="BFZ62" s="235"/>
      <c r="BGA62" s="235"/>
      <c r="BGB62" s="235"/>
      <c r="BGC62" s="235"/>
      <c r="BGD62" s="235"/>
      <c r="BGE62" s="235"/>
      <c r="BGF62" s="235"/>
      <c r="BGG62" s="235"/>
      <c r="BGH62" s="235"/>
      <c r="BGI62" s="235"/>
      <c r="BGJ62" s="235"/>
      <c r="BGK62" s="235"/>
      <c r="BGL62" s="235"/>
      <c r="BGM62" s="235"/>
      <c r="BGN62" s="235"/>
      <c r="BGO62" s="235"/>
      <c r="BGP62" s="235"/>
      <c r="BGQ62" s="235"/>
      <c r="BGR62" s="235"/>
      <c r="BGS62" s="235"/>
      <c r="BGT62" s="235"/>
      <c r="BGU62" s="235"/>
      <c r="BGV62" s="235"/>
      <c r="BGW62" s="235"/>
      <c r="BGX62" s="235"/>
      <c r="BGY62" s="235"/>
      <c r="BGZ62" s="235"/>
      <c r="BHA62" s="235"/>
      <c r="BHB62" s="235"/>
      <c r="BHC62" s="235"/>
      <c r="BHD62" s="235"/>
      <c r="BHE62" s="235"/>
      <c r="BHF62" s="235"/>
      <c r="BHG62" s="235"/>
      <c r="BHH62" s="235"/>
      <c r="BHI62" s="235"/>
      <c r="BHJ62" s="235"/>
      <c r="BHK62" s="235"/>
      <c r="BHL62" s="235"/>
      <c r="BHM62" s="235"/>
      <c r="BHN62" s="235"/>
      <c r="BHO62" s="235"/>
      <c r="BHP62" s="235"/>
      <c r="BHQ62" s="235"/>
      <c r="BHR62" s="235"/>
      <c r="BHS62" s="235"/>
      <c r="BHT62" s="235"/>
      <c r="BHU62" s="235"/>
      <c r="BHV62" s="235"/>
      <c r="BHW62" s="235"/>
      <c r="BHX62" s="235"/>
      <c r="BHY62" s="235"/>
      <c r="BHZ62" s="235"/>
      <c r="BIA62" s="235"/>
      <c r="BIB62" s="235"/>
      <c r="BIC62" s="235"/>
      <c r="BID62" s="235"/>
      <c r="BIE62" s="235"/>
      <c r="BIF62" s="235"/>
      <c r="BIG62" s="235"/>
      <c r="BIH62" s="235"/>
      <c r="BII62" s="235"/>
      <c r="BIJ62" s="235"/>
      <c r="BIK62" s="235"/>
      <c r="BIL62" s="235"/>
      <c r="BIM62" s="235"/>
      <c r="BIN62" s="235"/>
      <c r="BIO62" s="235"/>
      <c r="BIP62" s="235"/>
      <c r="BIQ62" s="235"/>
      <c r="BIR62" s="235"/>
      <c r="BIS62" s="235"/>
      <c r="BIT62" s="235"/>
      <c r="BIU62" s="235"/>
      <c r="BIV62" s="235"/>
      <c r="BIW62" s="235"/>
      <c r="BIX62" s="235"/>
      <c r="BIY62" s="235"/>
      <c r="BIZ62" s="235"/>
      <c r="BJA62" s="235"/>
      <c r="BJB62" s="235"/>
      <c r="BJC62" s="235"/>
      <c r="BJD62" s="235"/>
      <c r="BJE62" s="235"/>
      <c r="BJF62" s="235"/>
      <c r="BJG62" s="235"/>
      <c r="BJH62" s="235"/>
      <c r="BJI62" s="235"/>
      <c r="BJJ62" s="235"/>
      <c r="BJK62" s="235"/>
      <c r="BJL62" s="235"/>
      <c r="BJM62" s="235"/>
      <c r="BJN62" s="235"/>
      <c r="BJO62" s="235"/>
      <c r="BJP62" s="235"/>
      <c r="BJQ62" s="235"/>
      <c r="BJR62" s="235"/>
      <c r="BJS62" s="235"/>
      <c r="BJT62" s="235"/>
      <c r="BJU62" s="235"/>
      <c r="BJV62" s="235"/>
      <c r="BJW62" s="235"/>
      <c r="BJX62" s="235"/>
      <c r="BJY62" s="235"/>
      <c r="BJZ62" s="235"/>
      <c r="BKA62" s="235"/>
      <c r="BKB62" s="235"/>
      <c r="BKC62" s="235"/>
      <c r="BKD62" s="235"/>
      <c r="BKE62" s="235"/>
      <c r="BKF62" s="235"/>
      <c r="BKG62" s="235"/>
      <c r="BKH62" s="235"/>
      <c r="BKI62" s="235"/>
      <c r="BKJ62" s="235"/>
      <c r="BKK62" s="235"/>
      <c r="BKL62" s="235"/>
      <c r="BKM62" s="235"/>
      <c r="BKN62" s="235"/>
      <c r="BKO62" s="235"/>
      <c r="BKP62" s="235"/>
      <c r="BKQ62" s="235"/>
      <c r="BKR62" s="235"/>
      <c r="BKS62" s="235"/>
      <c r="BKT62" s="235"/>
      <c r="BKU62" s="235"/>
      <c r="BKV62" s="235"/>
      <c r="BKW62" s="235"/>
      <c r="BKX62" s="235"/>
      <c r="BKY62" s="235"/>
      <c r="BKZ62" s="235"/>
      <c r="BLA62" s="235"/>
      <c r="BLB62" s="235"/>
      <c r="BLC62" s="235"/>
      <c r="BLD62" s="235"/>
      <c r="BLE62" s="235"/>
      <c r="BLF62" s="235"/>
      <c r="BLG62" s="235"/>
      <c r="BLH62" s="235"/>
      <c r="BLI62" s="235"/>
      <c r="BLJ62" s="235"/>
      <c r="BLK62" s="235"/>
      <c r="BLL62" s="235"/>
      <c r="BLM62" s="235"/>
      <c r="BLN62" s="235"/>
      <c r="BLO62" s="235"/>
      <c r="BLP62" s="235"/>
      <c r="BLQ62" s="235"/>
      <c r="BLR62" s="235"/>
      <c r="BLS62" s="235"/>
      <c r="BLT62" s="235"/>
      <c r="BLU62" s="235"/>
      <c r="BLV62" s="235"/>
      <c r="BLW62" s="235"/>
      <c r="BLX62" s="235"/>
      <c r="BLY62" s="235"/>
      <c r="BLZ62" s="235"/>
      <c r="BMA62" s="235"/>
      <c r="BMB62" s="235"/>
      <c r="BMC62" s="235"/>
      <c r="BMD62" s="235"/>
      <c r="BME62" s="235"/>
      <c r="BMF62" s="235"/>
      <c r="BMG62" s="235"/>
      <c r="BMH62" s="235"/>
      <c r="BMI62" s="235"/>
      <c r="BMJ62" s="235"/>
      <c r="BMK62" s="235"/>
      <c r="BML62" s="235"/>
      <c r="BMM62" s="235"/>
      <c r="BMN62" s="235"/>
      <c r="BMO62" s="235"/>
      <c r="BMP62" s="235"/>
      <c r="BMQ62" s="235"/>
      <c r="BMR62" s="235"/>
      <c r="BMS62" s="235"/>
      <c r="BMT62" s="235"/>
      <c r="BMU62" s="235"/>
      <c r="BMV62" s="235"/>
      <c r="BMW62" s="235"/>
      <c r="BMX62" s="235"/>
      <c r="BMY62" s="235"/>
      <c r="BMZ62" s="235"/>
      <c r="BNA62" s="235"/>
      <c r="BNB62" s="235"/>
      <c r="BNC62" s="235"/>
      <c r="BND62" s="235"/>
      <c r="BNE62" s="235"/>
      <c r="BNF62" s="235"/>
      <c r="BNG62" s="235"/>
      <c r="BNH62" s="235"/>
      <c r="BNI62" s="235"/>
      <c r="BNJ62" s="235"/>
      <c r="BNK62" s="235"/>
      <c r="BNL62" s="235"/>
      <c r="BNM62" s="235"/>
      <c r="BNN62" s="235"/>
      <c r="BNO62" s="235"/>
      <c r="BNP62" s="235"/>
      <c r="BNQ62" s="235"/>
      <c r="BNR62" s="235"/>
      <c r="BNS62" s="235"/>
      <c r="BNT62" s="235"/>
      <c r="BNU62" s="235"/>
      <c r="BNV62" s="235"/>
      <c r="BNW62" s="235"/>
      <c r="BNX62" s="235"/>
      <c r="BNY62" s="235"/>
      <c r="BNZ62" s="235"/>
      <c r="BOA62" s="235"/>
      <c r="BOB62" s="235"/>
      <c r="BOC62" s="235"/>
      <c r="BOD62" s="235"/>
      <c r="BOE62" s="235"/>
      <c r="BOF62" s="235"/>
      <c r="BOG62" s="235"/>
      <c r="BOH62" s="235"/>
      <c r="BOI62" s="235"/>
      <c r="BOJ62" s="235"/>
      <c r="BOK62" s="235"/>
      <c r="BOL62" s="235"/>
      <c r="BOM62" s="235"/>
      <c r="BON62" s="235"/>
      <c r="BOO62" s="235"/>
      <c r="BOP62" s="235"/>
      <c r="BOQ62" s="235"/>
      <c r="BOR62" s="235"/>
      <c r="BOS62" s="235"/>
      <c r="BOT62" s="235"/>
      <c r="BOU62" s="235"/>
      <c r="BOV62" s="235"/>
      <c r="BOW62" s="235"/>
      <c r="BOX62" s="235"/>
      <c r="BOY62" s="235"/>
      <c r="BOZ62" s="235"/>
      <c r="BPA62" s="235"/>
      <c r="BPB62" s="235"/>
      <c r="BPC62" s="235"/>
      <c r="BPD62" s="235"/>
      <c r="BPE62" s="235"/>
      <c r="BPF62" s="235"/>
      <c r="BPG62" s="235"/>
      <c r="BPH62" s="235"/>
      <c r="BPI62" s="235"/>
      <c r="BPJ62" s="235"/>
      <c r="BPK62" s="235"/>
      <c r="BPL62" s="235"/>
      <c r="BPM62" s="235"/>
      <c r="BPN62" s="235"/>
      <c r="BPO62" s="235"/>
      <c r="BPP62" s="235"/>
      <c r="BPQ62" s="235"/>
      <c r="BPR62" s="235"/>
      <c r="BPS62" s="235"/>
      <c r="BPT62" s="235"/>
      <c r="BPU62" s="235"/>
      <c r="BPV62" s="235"/>
      <c r="BPW62" s="235"/>
      <c r="BPX62" s="235"/>
      <c r="BPY62" s="235"/>
      <c r="BPZ62" s="235"/>
      <c r="BQA62" s="235"/>
      <c r="BQB62" s="235"/>
      <c r="BQC62" s="235"/>
      <c r="BQD62" s="235"/>
      <c r="BQE62" s="235"/>
      <c r="BQF62" s="235"/>
      <c r="BQG62" s="235"/>
      <c r="BQH62" s="235"/>
      <c r="BQI62" s="235"/>
      <c r="BQJ62" s="235"/>
      <c r="BQK62" s="235"/>
      <c r="BQL62" s="235"/>
      <c r="BQM62" s="235"/>
      <c r="BQN62" s="235"/>
      <c r="BQO62" s="235"/>
      <c r="BQP62" s="235"/>
      <c r="BQQ62" s="235"/>
      <c r="BQR62" s="235"/>
      <c r="BQS62" s="235"/>
      <c r="BQT62" s="235"/>
      <c r="BQU62" s="235"/>
      <c r="BQV62" s="235"/>
      <c r="BQW62" s="235"/>
      <c r="BQX62" s="235"/>
      <c r="BQY62" s="235"/>
      <c r="BQZ62" s="235"/>
      <c r="BRA62" s="235"/>
      <c r="BRB62" s="235"/>
      <c r="BRC62" s="235"/>
      <c r="BRD62" s="235"/>
      <c r="BRE62" s="235"/>
      <c r="BRF62" s="235"/>
      <c r="BRG62" s="235"/>
      <c r="BRH62" s="235"/>
      <c r="BRI62" s="235"/>
      <c r="BRJ62" s="235"/>
      <c r="BRK62" s="235"/>
      <c r="BRL62" s="235"/>
      <c r="BRM62" s="235"/>
      <c r="BRN62" s="235"/>
      <c r="BRO62" s="235"/>
      <c r="BRP62" s="235"/>
      <c r="BRQ62" s="235"/>
      <c r="BRR62" s="235"/>
      <c r="BRS62" s="235"/>
      <c r="BRT62" s="235"/>
      <c r="BRU62" s="235"/>
      <c r="BRV62" s="235"/>
      <c r="BRW62" s="235"/>
      <c r="BRX62" s="235"/>
      <c r="BRY62" s="235"/>
      <c r="BRZ62" s="235"/>
      <c r="BSA62" s="235"/>
      <c r="BSB62" s="235"/>
      <c r="BSC62" s="235"/>
      <c r="BSD62" s="235"/>
      <c r="BSE62" s="235"/>
      <c r="BSF62" s="235"/>
      <c r="BSG62" s="235"/>
      <c r="BSH62" s="235"/>
      <c r="BSI62" s="235"/>
      <c r="BSJ62" s="235"/>
      <c r="BSK62" s="235"/>
      <c r="BSL62" s="235"/>
      <c r="BSM62" s="235"/>
      <c r="BSN62" s="235"/>
      <c r="BSO62" s="235"/>
      <c r="BSP62" s="235"/>
      <c r="BSQ62" s="235"/>
      <c r="BSR62" s="235"/>
      <c r="BSS62" s="235"/>
      <c r="BST62" s="235"/>
      <c r="BSU62" s="235"/>
      <c r="BSV62" s="235"/>
      <c r="BSW62" s="235"/>
      <c r="BSX62" s="235"/>
      <c r="BSY62" s="235"/>
      <c r="BSZ62" s="235"/>
      <c r="BTA62" s="235"/>
      <c r="BTB62" s="235"/>
      <c r="BTC62" s="235"/>
      <c r="BTD62" s="235"/>
      <c r="BTE62" s="235"/>
      <c r="BTF62" s="235"/>
      <c r="BTG62" s="235"/>
      <c r="BTH62" s="235"/>
      <c r="BTI62" s="235"/>
      <c r="BTJ62" s="235"/>
      <c r="BTK62" s="235"/>
      <c r="BTL62" s="235"/>
      <c r="BTM62" s="235"/>
      <c r="BTN62" s="235"/>
      <c r="BTO62" s="235"/>
      <c r="BTP62" s="235"/>
      <c r="BTQ62" s="235"/>
      <c r="BTR62" s="235"/>
      <c r="BTS62" s="235"/>
      <c r="BTT62" s="235"/>
      <c r="BTU62" s="235"/>
      <c r="BTV62" s="235"/>
      <c r="BTW62" s="235"/>
      <c r="BTX62" s="235"/>
      <c r="BTY62" s="235"/>
      <c r="BTZ62" s="235"/>
      <c r="BUA62" s="235"/>
      <c r="BUB62" s="235"/>
      <c r="BUC62" s="235"/>
      <c r="BUD62" s="235"/>
      <c r="BUE62" s="235"/>
      <c r="BUF62" s="235"/>
      <c r="BUG62" s="235"/>
      <c r="BUH62" s="235"/>
      <c r="BUI62" s="235"/>
      <c r="BUJ62" s="235"/>
      <c r="BUK62" s="235"/>
      <c r="BUL62" s="235"/>
      <c r="BUM62" s="235"/>
      <c r="BUN62" s="235"/>
      <c r="BUO62" s="235"/>
      <c r="BUP62" s="235"/>
      <c r="BUQ62" s="235"/>
      <c r="BUR62" s="235"/>
      <c r="BUS62" s="235"/>
      <c r="BUT62" s="235"/>
      <c r="BUU62" s="235"/>
      <c r="BUV62" s="235"/>
      <c r="BUW62" s="235"/>
      <c r="BUX62" s="235"/>
      <c r="BUY62" s="235"/>
      <c r="BUZ62" s="235"/>
      <c r="BVA62" s="235"/>
      <c r="BVB62" s="235"/>
      <c r="BVC62" s="235"/>
      <c r="BVD62" s="235"/>
      <c r="BVE62" s="235"/>
      <c r="BVF62" s="235"/>
      <c r="BVG62" s="235"/>
      <c r="BVH62" s="235"/>
      <c r="BVI62" s="235"/>
      <c r="BVJ62" s="235"/>
      <c r="BVK62" s="235"/>
      <c r="BVL62" s="235"/>
      <c r="BVM62" s="235"/>
      <c r="BVN62" s="235"/>
      <c r="BVO62" s="235"/>
      <c r="BVP62" s="235"/>
      <c r="BVQ62" s="235"/>
      <c r="BVR62" s="235"/>
      <c r="BVS62" s="235"/>
      <c r="BVT62" s="235"/>
      <c r="BVU62" s="235"/>
      <c r="BVV62" s="235"/>
      <c r="BVW62" s="235"/>
      <c r="BVX62" s="235"/>
      <c r="BVY62" s="235"/>
      <c r="BVZ62" s="235"/>
      <c r="BWA62" s="235"/>
      <c r="BWB62" s="235"/>
      <c r="BWC62" s="235"/>
      <c r="BWD62" s="235"/>
      <c r="BWE62" s="235"/>
      <c r="BWF62" s="235"/>
      <c r="BWG62" s="235"/>
      <c r="BWH62" s="235"/>
      <c r="BWI62" s="235"/>
      <c r="BWJ62" s="235"/>
      <c r="BWK62" s="235"/>
      <c r="BWL62" s="235"/>
      <c r="BWM62" s="235"/>
      <c r="BWN62" s="235"/>
      <c r="BWO62" s="235"/>
      <c r="BWP62" s="235"/>
      <c r="BWQ62" s="235"/>
      <c r="BWR62" s="235"/>
      <c r="BWS62" s="235"/>
      <c r="BWT62" s="235"/>
      <c r="BWU62" s="235"/>
      <c r="BWV62" s="235"/>
      <c r="BWW62" s="235"/>
      <c r="BWX62" s="235"/>
      <c r="BWY62" s="235"/>
      <c r="BWZ62" s="235"/>
      <c r="BXA62" s="235"/>
      <c r="BXB62" s="235"/>
      <c r="BXC62" s="235"/>
      <c r="BXD62" s="235"/>
      <c r="BXE62" s="235"/>
      <c r="BXF62" s="235"/>
      <c r="BXG62" s="235"/>
      <c r="BXH62" s="235"/>
      <c r="BXI62" s="235"/>
      <c r="BXJ62" s="235"/>
      <c r="BXK62" s="235"/>
      <c r="BXL62" s="235"/>
      <c r="BXM62" s="235"/>
      <c r="BXN62" s="235"/>
      <c r="BXO62" s="235"/>
      <c r="BXP62" s="235"/>
      <c r="BXQ62" s="235"/>
      <c r="BXR62" s="235"/>
      <c r="BXS62" s="235"/>
      <c r="BXT62" s="235"/>
      <c r="BXU62" s="235"/>
      <c r="BXV62" s="235"/>
      <c r="BXW62" s="235"/>
      <c r="BXX62" s="235"/>
      <c r="BXY62" s="235"/>
      <c r="BXZ62" s="235"/>
      <c r="BYA62" s="235"/>
      <c r="BYB62" s="235"/>
      <c r="BYC62" s="235"/>
      <c r="BYD62" s="235"/>
      <c r="BYE62" s="235"/>
      <c r="BYF62" s="235"/>
      <c r="BYG62" s="235"/>
      <c r="BYH62" s="235"/>
      <c r="BYI62" s="235"/>
      <c r="BYJ62" s="235"/>
      <c r="BYK62" s="235"/>
      <c r="BYL62" s="235"/>
      <c r="BYM62" s="235"/>
      <c r="BYN62" s="235"/>
      <c r="BYO62" s="235"/>
      <c r="BYP62" s="235"/>
      <c r="BYQ62" s="235"/>
      <c r="BYR62" s="235"/>
      <c r="BYS62" s="235"/>
      <c r="BYT62" s="235"/>
      <c r="BYU62" s="235"/>
      <c r="BYV62" s="235"/>
      <c r="BYW62" s="235"/>
      <c r="BYX62" s="235"/>
      <c r="BYY62" s="235"/>
      <c r="BYZ62" s="235"/>
      <c r="BZA62" s="235"/>
      <c r="BZB62" s="235"/>
      <c r="BZC62" s="235"/>
      <c r="BZD62" s="235"/>
      <c r="BZE62" s="235"/>
      <c r="BZF62" s="235"/>
      <c r="BZG62" s="235"/>
      <c r="BZH62" s="235"/>
      <c r="BZI62" s="235"/>
      <c r="BZJ62" s="235"/>
      <c r="BZK62" s="235"/>
      <c r="BZL62" s="235"/>
      <c r="BZM62" s="235"/>
      <c r="BZN62" s="235"/>
      <c r="BZO62" s="235"/>
      <c r="BZP62" s="235"/>
      <c r="BZQ62" s="235"/>
      <c r="BZR62" s="235"/>
      <c r="BZS62" s="235"/>
      <c r="BZT62" s="235"/>
      <c r="BZU62" s="235"/>
      <c r="BZV62" s="235"/>
      <c r="BZW62" s="235"/>
      <c r="BZX62" s="235"/>
      <c r="BZY62" s="235"/>
      <c r="BZZ62" s="235"/>
      <c r="CAA62" s="235"/>
      <c r="CAB62" s="235"/>
      <c r="CAC62" s="235"/>
      <c r="CAD62" s="235"/>
      <c r="CAE62" s="235"/>
      <c r="CAF62" s="235"/>
      <c r="CAG62" s="235"/>
      <c r="CAH62" s="235"/>
      <c r="CAI62" s="235"/>
      <c r="CAJ62" s="235"/>
      <c r="CAK62" s="235"/>
      <c r="CAL62" s="235"/>
      <c r="CAM62" s="235"/>
      <c r="CAN62" s="235"/>
      <c r="CAO62" s="235"/>
      <c r="CAP62" s="235"/>
      <c r="CAQ62" s="235"/>
      <c r="CAR62" s="235"/>
      <c r="CAS62" s="235"/>
      <c r="CAT62" s="235"/>
      <c r="CAU62" s="235"/>
      <c r="CAV62" s="235"/>
      <c r="CAW62" s="235"/>
      <c r="CAX62" s="235"/>
      <c r="CAY62" s="235"/>
      <c r="CAZ62" s="235"/>
      <c r="CBA62" s="235"/>
      <c r="CBB62" s="235"/>
      <c r="CBC62" s="235"/>
      <c r="CBD62" s="235"/>
      <c r="CBE62" s="235"/>
      <c r="CBF62" s="235"/>
      <c r="CBG62" s="235"/>
      <c r="CBH62" s="235"/>
      <c r="CBI62" s="235"/>
      <c r="CBJ62" s="235"/>
      <c r="CBK62" s="235"/>
      <c r="CBL62" s="235"/>
      <c r="CBM62" s="235"/>
      <c r="CBN62" s="235"/>
      <c r="CBO62" s="235"/>
      <c r="CBP62" s="235"/>
      <c r="CBQ62" s="235"/>
      <c r="CBR62" s="235"/>
      <c r="CBS62" s="235"/>
      <c r="CBT62" s="235"/>
      <c r="CBU62" s="235"/>
      <c r="CBV62" s="235"/>
      <c r="CBW62" s="235"/>
      <c r="CBX62" s="235"/>
      <c r="CBY62" s="235"/>
      <c r="CBZ62" s="235"/>
      <c r="CCA62" s="235"/>
      <c r="CCB62" s="235"/>
      <c r="CCC62" s="235"/>
      <c r="CCD62" s="235"/>
      <c r="CCE62" s="235"/>
      <c r="CCF62" s="235"/>
      <c r="CCG62" s="235"/>
      <c r="CCH62" s="235"/>
      <c r="CCI62" s="235"/>
      <c r="CCJ62" s="235"/>
      <c r="CCK62" s="235"/>
      <c r="CCL62" s="235"/>
      <c r="CCM62" s="235"/>
      <c r="CCN62" s="235"/>
      <c r="CCO62" s="235"/>
      <c r="CCP62" s="235"/>
      <c r="CCQ62" s="235"/>
      <c r="CCR62" s="235"/>
      <c r="CCS62" s="235"/>
      <c r="CCT62" s="235"/>
      <c r="CCU62" s="235"/>
      <c r="CCV62" s="235"/>
      <c r="CCW62" s="235"/>
      <c r="CCX62" s="235"/>
      <c r="CCY62" s="235"/>
      <c r="CCZ62" s="235"/>
      <c r="CDA62" s="235"/>
      <c r="CDB62" s="235"/>
      <c r="CDC62" s="235"/>
      <c r="CDD62" s="235"/>
      <c r="CDE62" s="235"/>
      <c r="CDF62" s="235"/>
      <c r="CDG62" s="235"/>
      <c r="CDH62" s="235"/>
      <c r="CDI62" s="235"/>
      <c r="CDJ62" s="235"/>
      <c r="CDK62" s="235"/>
      <c r="CDL62" s="235"/>
      <c r="CDM62" s="235"/>
      <c r="CDN62" s="235"/>
      <c r="CDO62" s="235"/>
      <c r="CDP62" s="235"/>
      <c r="CDQ62" s="235"/>
      <c r="CDR62" s="235"/>
      <c r="CDS62" s="235"/>
      <c r="CDT62" s="235"/>
      <c r="CDU62" s="235"/>
      <c r="CDV62" s="235"/>
      <c r="CDW62" s="235"/>
      <c r="CDX62" s="235"/>
      <c r="CDY62" s="235"/>
      <c r="CDZ62" s="235"/>
      <c r="CEA62" s="235"/>
      <c r="CEB62" s="235"/>
      <c r="CEC62" s="235"/>
      <c r="CED62" s="235"/>
      <c r="CEE62" s="235"/>
      <c r="CEF62" s="235"/>
      <c r="CEG62" s="235"/>
      <c r="CEH62" s="235"/>
      <c r="CEI62" s="235"/>
      <c r="CEJ62" s="235"/>
      <c r="CEK62" s="235"/>
      <c r="CEL62" s="235"/>
      <c r="CEM62" s="235"/>
      <c r="CEN62" s="235"/>
      <c r="CEO62" s="235"/>
      <c r="CEP62" s="235"/>
      <c r="CEQ62" s="235"/>
      <c r="CER62" s="235"/>
      <c r="CES62" s="235"/>
      <c r="CET62" s="235"/>
      <c r="CEU62" s="235"/>
      <c r="CEV62" s="235"/>
      <c r="CEW62" s="235"/>
      <c r="CEX62" s="235"/>
      <c r="CEY62" s="235"/>
      <c r="CEZ62" s="235"/>
      <c r="CFA62" s="235"/>
      <c r="CFB62" s="235"/>
      <c r="CFC62" s="235"/>
      <c r="CFD62" s="235"/>
      <c r="CFE62" s="235"/>
      <c r="CFF62" s="235"/>
      <c r="CFG62" s="235"/>
      <c r="CFH62" s="235"/>
      <c r="CFI62" s="235"/>
      <c r="CFJ62" s="235"/>
      <c r="CFK62" s="235"/>
      <c r="CFL62" s="235"/>
      <c r="CFM62" s="235"/>
      <c r="CFN62" s="235"/>
      <c r="CFO62" s="235"/>
      <c r="CFP62" s="235"/>
      <c r="CFQ62" s="235"/>
      <c r="CFR62" s="235"/>
      <c r="CFS62" s="235"/>
      <c r="CFT62" s="235"/>
      <c r="CFU62" s="235"/>
      <c r="CFV62" s="235"/>
      <c r="CFW62" s="235"/>
      <c r="CFX62" s="235"/>
      <c r="CFY62" s="235"/>
      <c r="CFZ62" s="235"/>
      <c r="CGA62" s="235"/>
      <c r="CGB62" s="235"/>
      <c r="CGC62" s="235"/>
      <c r="CGD62" s="235"/>
      <c r="CGE62" s="235"/>
      <c r="CGF62" s="235"/>
      <c r="CGG62" s="235"/>
      <c r="CGH62" s="235"/>
      <c r="CGI62" s="235"/>
      <c r="CGJ62" s="235"/>
      <c r="CGK62" s="235"/>
      <c r="CGL62" s="235"/>
      <c r="CGM62" s="235"/>
      <c r="CGN62" s="235"/>
      <c r="CGO62" s="235"/>
      <c r="CGP62" s="235"/>
      <c r="CGQ62" s="235"/>
      <c r="CGR62" s="235"/>
      <c r="CGS62" s="235"/>
      <c r="CGT62" s="235"/>
      <c r="CGU62" s="235"/>
      <c r="CGV62" s="235"/>
      <c r="CGW62" s="235"/>
      <c r="CGX62" s="235"/>
      <c r="CGY62" s="235"/>
      <c r="CGZ62" s="235"/>
      <c r="CHA62" s="235"/>
      <c r="CHB62" s="235"/>
      <c r="CHC62" s="235"/>
      <c r="CHD62" s="235"/>
      <c r="CHE62" s="235"/>
      <c r="CHF62" s="235"/>
      <c r="CHG62" s="235"/>
      <c r="CHH62" s="235"/>
      <c r="CHI62" s="235"/>
      <c r="CHJ62" s="235"/>
      <c r="CHK62" s="235"/>
      <c r="CHL62" s="235"/>
      <c r="CHM62" s="235"/>
      <c r="CHN62" s="235"/>
      <c r="CHO62" s="235"/>
      <c r="CHP62" s="235"/>
      <c r="CHQ62" s="235"/>
      <c r="CHR62" s="235"/>
      <c r="CHS62" s="235"/>
      <c r="CHT62" s="235"/>
      <c r="CHU62" s="235"/>
      <c r="CHV62" s="235"/>
      <c r="CHW62" s="235"/>
      <c r="CHX62" s="235"/>
      <c r="CHY62" s="235"/>
      <c r="CHZ62" s="235"/>
      <c r="CIA62" s="235"/>
      <c r="CIB62" s="235"/>
      <c r="CIC62" s="235"/>
      <c r="CID62" s="235"/>
      <c r="CIE62" s="235"/>
      <c r="CIF62" s="235"/>
      <c r="CIG62" s="235"/>
      <c r="CIH62" s="235"/>
      <c r="CII62" s="235"/>
      <c r="CIJ62" s="235"/>
      <c r="CIK62" s="235"/>
      <c r="CIL62" s="235"/>
      <c r="CIM62" s="235"/>
      <c r="CIN62" s="235"/>
      <c r="CIO62" s="235"/>
      <c r="CIP62" s="235"/>
      <c r="CIQ62" s="235"/>
      <c r="CIR62" s="235"/>
      <c r="CIS62" s="235"/>
      <c r="CIT62" s="235"/>
      <c r="CIU62" s="235"/>
      <c r="CIV62" s="235"/>
      <c r="CIW62" s="235"/>
      <c r="CIX62" s="235"/>
      <c r="CIY62" s="235"/>
      <c r="CIZ62" s="235"/>
      <c r="CJA62" s="235"/>
      <c r="CJB62" s="235"/>
      <c r="CJC62" s="235"/>
      <c r="CJD62" s="235"/>
      <c r="CJE62" s="235"/>
      <c r="CJF62" s="235"/>
      <c r="CJG62" s="235"/>
      <c r="CJH62" s="235"/>
      <c r="CJI62" s="235"/>
      <c r="CJJ62" s="235"/>
      <c r="CJK62" s="235"/>
      <c r="CJL62" s="235"/>
      <c r="CJM62" s="235"/>
      <c r="CJN62" s="235"/>
      <c r="CJO62" s="235"/>
      <c r="CJP62" s="235"/>
      <c r="CJQ62" s="235"/>
      <c r="CJR62" s="235"/>
      <c r="CJS62" s="235"/>
      <c r="CJT62" s="235"/>
      <c r="CJU62" s="235"/>
      <c r="CJV62" s="235"/>
      <c r="CJW62" s="235"/>
      <c r="CJX62" s="235"/>
      <c r="CJY62" s="235"/>
      <c r="CJZ62" s="235"/>
      <c r="CKA62" s="235"/>
      <c r="CKB62" s="235"/>
      <c r="CKC62" s="235"/>
      <c r="CKD62" s="235"/>
      <c r="CKE62" s="235"/>
      <c r="CKF62" s="235"/>
      <c r="CKG62" s="235"/>
      <c r="CKH62" s="235"/>
      <c r="CKI62" s="235"/>
      <c r="CKJ62" s="235"/>
      <c r="CKK62" s="235"/>
      <c r="CKL62" s="235"/>
      <c r="CKM62" s="235"/>
      <c r="CKN62" s="235"/>
      <c r="CKO62" s="235"/>
      <c r="CKP62" s="235"/>
      <c r="CKQ62" s="235"/>
      <c r="CKR62" s="235"/>
      <c r="CKS62" s="235"/>
      <c r="CKT62" s="235"/>
      <c r="CKU62" s="235"/>
      <c r="CKV62" s="235"/>
      <c r="CKW62" s="235"/>
      <c r="CKX62" s="235"/>
      <c r="CKY62" s="235"/>
      <c r="CKZ62" s="235"/>
      <c r="CLA62" s="235"/>
      <c r="CLB62" s="235"/>
      <c r="CLC62" s="235"/>
      <c r="CLD62" s="235"/>
      <c r="CLE62" s="235"/>
      <c r="CLF62" s="235"/>
      <c r="CLG62" s="235"/>
      <c r="CLH62" s="235"/>
      <c r="CLI62" s="235"/>
      <c r="CLJ62" s="235"/>
      <c r="CLK62" s="235"/>
      <c r="CLL62" s="235"/>
      <c r="CLM62" s="235"/>
      <c r="CLN62" s="235"/>
      <c r="CLO62" s="235"/>
      <c r="CLP62" s="235"/>
      <c r="CLQ62" s="235"/>
      <c r="CLR62" s="235"/>
      <c r="CLS62" s="235"/>
      <c r="CLT62" s="235"/>
      <c r="CLU62" s="235"/>
      <c r="CLV62" s="235"/>
      <c r="CLW62" s="235"/>
      <c r="CLX62" s="235"/>
      <c r="CLY62" s="235"/>
      <c r="CLZ62" s="235"/>
      <c r="CMA62" s="235"/>
      <c r="CMB62" s="235"/>
      <c r="CMC62" s="235"/>
      <c r="CMD62" s="235"/>
      <c r="CME62" s="235"/>
      <c r="CMF62" s="235"/>
      <c r="CMG62" s="235"/>
      <c r="CMH62" s="235"/>
      <c r="CMI62" s="235"/>
      <c r="CMJ62" s="235"/>
      <c r="CMK62" s="235"/>
      <c r="CML62" s="235"/>
      <c r="CMM62" s="235"/>
      <c r="CMN62" s="235"/>
      <c r="CMO62" s="235"/>
      <c r="CMP62" s="235"/>
      <c r="CMQ62" s="235"/>
      <c r="CMR62" s="235"/>
      <c r="CMS62" s="235"/>
      <c r="CMT62" s="235"/>
      <c r="CMU62" s="235"/>
      <c r="CMV62" s="235"/>
      <c r="CMW62" s="235"/>
      <c r="CMX62" s="235"/>
      <c r="CMY62" s="235"/>
      <c r="CMZ62" s="235"/>
      <c r="CNA62" s="235"/>
      <c r="CNB62" s="235"/>
      <c r="CNC62" s="235"/>
      <c r="CND62" s="235"/>
      <c r="CNE62" s="235"/>
      <c r="CNF62" s="235"/>
      <c r="CNG62" s="235"/>
      <c r="CNH62" s="235"/>
      <c r="CNI62" s="235"/>
      <c r="CNJ62" s="235"/>
      <c r="CNK62" s="235"/>
      <c r="CNL62" s="235"/>
      <c r="CNM62" s="235"/>
      <c r="CNN62" s="235"/>
      <c r="CNO62" s="235"/>
      <c r="CNP62" s="235"/>
      <c r="CNQ62" s="235"/>
      <c r="CNR62" s="235"/>
      <c r="CNS62" s="235"/>
      <c r="CNT62" s="235"/>
      <c r="CNU62" s="235"/>
      <c r="CNV62" s="235"/>
      <c r="CNW62" s="235"/>
      <c r="CNX62" s="235"/>
      <c r="CNY62" s="235"/>
      <c r="CNZ62" s="235"/>
      <c r="COA62" s="235"/>
      <c r="COB62" s="235"/>
      <c r="COC62" s="235"/>
      <c r="COD62" s="235"/>
      <c r="COE62" s="235"/>
      <c r="COF62" s="235"/>
      <c r="COG62" s="235"/>
      <c r="COH62" s="235"/>
      <c r="COI62" s="235"/>
      <c r="COJ62" s="235"/>
      <c r="COK62" s="235"/>
      <c r="COL62" s="235"/>
      <c r="COM62" s="235"/>
      <c r="CON62" s="235"/>
      <c r="COO62" s="235"/>
      <c r="COP62" s="235"/>
      <c r="COQ62" s="235"/>
      <c r="COR62" s="235"/>
      <c r="COS62" s="235"/>
      <c r="COT62" s="235"/>
      <c r="COU62" s="235"/>
      <c r="COV62" s="235"/>
      <c r="COW62" s="235"/>
      <c r="COX62" s="235"/>
      <c r="COY62" s="235"/>
      <c r="COZ62" s="235"/>
      <c r="CPA62" s="235"/>
      <c r="CPB62" s="235"/>
      <c r="CPC62" s="235"/>
      <c r="CPD62" s="235"/>
      <c r="CPE62" s="235"/>
      <c r="CPF62" s="235"/>
      <c r="CPG62" s="235"/>
      <c r="CPH62" s="235"/>
      <c r="CPI62" s="235"/>
      <c r="CPJ62" s="235"/>
      <c r="CPK62" s="235"/>
      <c r="CPL62" s="235"/>
      <c r="CPM62" s="235"/>
      <c r="CPN62" s="235"/>
      <c r="CPO62" s="235"/>
      <c r="CPP62" s="235"/>
      <c r="CPQ62" s="235"/>
      <c r="CPR62" s="235"/>
      <c r="CPS62" s="235"/>
      <c r="CPT62" s="235"/>
      <c r="CPU62" s="235"/>
      <c r="CPV62" s="235"/>
      <c r="CPW62" s="235"/>
      <c r="CPX62" s="235"/>
      <c r="CPY62" s="235"/>
      <c r="CPZ62" s="235"/>
      <c r="CQA62" s="235"/>
      <c r="CQB62" s="235"/>
      <c r="CQC62" s="235"/>
      <c r="CQD62" s="235"/>
      <c r="CQE62" s="235"/>
      <c r="CQF62" s="235"/>
      <c r="CQG62" s="235"/>
      <c r="CQH62" s="235"/>
      <c r="CQI62" s="235"/>
      <c r="CQJ62" s="235"/>
      <c r="CQK62" s="235"/>
      <c r="CQL62" s="235"/>
      <c r="CQM62" s="235"/>
      <c r="CQN62" s="235"/>
      <c r="CQO62" s="235"/>
      <c r="CQP62" s="235"/>
      <c r="CQQ62" s="235"/>
      <c r="CQR62" s="235"/>
      <c r="CQS62" s="235"/>
      <c r="CQT62" s="235"/>
      <c r="CQU62" s="235"/>
      <c r="CQV62" s="235"/>
      <c r="CQW62" s="235"/>
      <c r="CQX62" s="235"/>
      <c r="CQY62" s="235"/>
      <c r="CQZ62" s="235"/>
      <c r="CRA62" s="235"/>
      <c r="CRB62" s="235"/>
      <c r="CRC62" s="235"/>
      <c r="CRD62" s="235"/>
      <c r="CRE62" s="235"/>
      <c r="CRF62" s="235"/>
      <c r="CRG62" s="235"/>
      <c r="CRH62" s="235"/>
      <c r="CRI62" s="235"/>
      <c r="CRJ62" s="235"/>
      <c r="CRK62" s="235"/>
      <c r="CRL62" s="235"/>
      <c r="CRM62" s="235"/>
      <c r="CRN62" s="235"/>
      <c r="CRO62" s="235"/>
      <c r="CRP62" s="235"/>
      <c r="CRQ62" s="235"/>
      <c r="CRR62" s="235"/>
      <c r="CRS62" s="235"/>
      <c r="CRT62" s="235"/>
      <c r="CRU62" s="235"/>
      <c r="CRV62" s="235"/>
      <c r="CRW62" s="235"/>
      <c r="CRX62" s="235"/>
      <c r="CRY62" s="235"/>
      <c r="CRZ62" s="235"/>
      <c r="CSA62" s="235"/>
      <c r="CSB62" s="235"/>
      <c r="CSC62" s="235"/>
      <c r="CSD62" s="235"/>
      <c r="CSE62" s="235"/>
      <c r="CSF62" s="235"/>
      <c r="CSG62" s="235"/>
      <c r="CSH62" s="235"/>
      <c r="CSI62" s="235"/>
      <c r="CSJ62" s="235"/>
      <c r="CSK62" s="235"/>
      <c r="CSL62" s="235"/>
      <c r="CSM62" s="235"/>
      <c r="CSN62" s="235"/>
      <c r="CSO62" s="235"/>
      <c r="CSP62" s="235"/>
      <c r="CSQ62" s="235"/>
      <c r="CSR62" s="235"/>
      <c r="CSS62" s="235"/>
      <c r="CST62" s="235"/>
      <c r="CSU62" s="235"/>
      <c r="CSV62" s="235"/>
      <c r="CSW62" s="235"/>
      <c r="CSX62" s="235"/>
      <c r="CSY62" s="235"/>
      <c r="CSZ62" s="235"/>
      <c r="CTA62" s="235"/>
      <c r="CTB62" s="235"/>
      <c r="CTC62" s="235"/>
      <c r="CTD62" s="235"/>
      <c r="CTE62" s="235"/>
      <c r="CTF62" s="235"/>
      <c r="CTG62" s="235"/>
      <c r="CTH62" s="235"/>
      <c r="CTI62" s="235"/>
      <c r="CTJ62" s="235"/>
      <c r="CTK62" s="235"/>
      <c r="CTL62" s="235"/>
      <c r="CTM62" s="235"/>
      <c r="CTN62" s="235"/>
      <c r="CTO62" s="235"/>
      <c r="CTP62" s="235"/>
      <c r="CTQ62" s="235"/>
      <c r="CTR62" s="235"/>
      <c r="CTS62" s="235"/>
      <c r="CTT62" s="235"/>
      <c r="CTU62" s="235"/>
      <c r="CTV62" s="235"/>
      <c r="CTW62" s="235"/>
      <c r="CTX62" s="235"/>
      <c r="CTY62" s="235"/>
      <c r="CTZ62" s="235"/>
      <c r="CUA62" s="235"/>
      <c r="CUB62" s="235"/>
      <c r="CUC62" s="235"/>
      <c r="CUD62" s="235"/>
      <c r="CUE62" s="235"/>
      <c r="CUF62" s="235"/>
      <c r="CUG62" s="235"/>
      <c r="CUH62" s="235"/>
      <c r="CUI62" s="235"/>
      <c r="CUJ62" s="235"/>
      <c r="CUK62" s="235"/>
      <c r="CUL62" s="235"/>
      <c r="CUM62" s="235"/>
      <c r="CUN62" s="235"/>
      <c r="CUO62" s="235"/>
      <c r="CUP62" s="235"/>
      <c r="CUQ62" s="235"/>
      <c r="CUR62" s="235"/>
      <c r="CUS62" s="235"/>
      <c r="CUT62" s="235"/>
      <c r="CUU62" s="235"/>
      <c r="CUV62" s="235"/>
      <c r="CUW62" s="235"/>
      <c r="CUX62" s="235"/>
      <c r="CUY62" s="235"/>
      <c r="CUZ62" s="235"/>
      <c r="CVA62" s="235"/>
      <c r="CVB62" s="235"/>
      <c r="CVC62" s="235"/>
      <c r="CVD62" s="235"/>
      <c r="CVE62" s="235"/>
      <c r="CVF62" s="235"/>
      <c r="CVG62" s="235"/>
      <c r="CVH62" s="235"/>
      <c r="CVI62" s="235"/>
      <c r="CVJ62" s="235"/>
      <c r="CVK62" s="235"/>
      <c r="CVL62" s="235"/>
      <c r="CVM62" s="235"/>
      <c r="CVN62" s="235"/>
      <c r="CVO62" s="235"/>
      <c r="CVP62" s="235"/>
      <c r="CVQ62" s="235"/>
      <c r="CVR62" s="235"/>
      <c r="CVS62" s="235"/>
      <c r="CVT62" s="235"/>
      <c r="CVU62" s="235"/>
      <c r="CVV62" s="235"/>
      <c r="CVW62" s="235"/>
      <c r="CVX62" s="235"/>
      <c r="CVY62" s="235"/>
      <c r="CVZ62" s="235"/>
      <c r="CWA62" s="235"/>
      <c r="CWB62" s="235"/>
      <c r="CWC62" s="235"/>
      <c r="CWD62" s="235"/>
      <c r="CWE62" s="235"/>
      <c r="CWF62" s="235"/>
      <c r="CWG62" s="235"/>
      <c r="CWH62" s="235"/>
      <c r="CWI62" s="235"/>
      <c r="CWJ62" s="235"/>
      <c r="CWK62" s="235"/>
      <c r="CWL62" s="235"/>
      <c r="CWM62" s="235"/>
      <c r="CWN62" s="235"/>
      <c r="CWO62" s="235"/>
      <c r="CWP62" s="235"/>
      <c r="CWQ62" s="235"/>
      <c r="CWR62" s="235"/>
      <c r="CWS62" s="235"/>
      <c r="CWT62" s="235"/>
      <c r="CWU62" s="235"/>
      <c r="CWV62" s="235"/>
      <c r="CWW62" s="235"/>
      <c r="CWX62" s="235"/>
      <c r="CWY62" s="235"/>
      <c r="CWZ62" s="235"/>
      <c r="CXA62" s="235"/>
      <c r="CXB62" s="235"/>
      <c r="CXC62" s="235"/>
      <c r="CXD62" s="235"/>
      <c r="CXE62" s="235"/>
      <c r="CXF62" s="235"/>
      <c r="CXG62" s="235"/>
      <c r="CXH62" s="235"/>
      <c r="CXI62" s="235"/>
      <c r="CXJ62" s="235"/>
      <c r="CXK62" s="235"/>
      <c r="CXL62" s="235"/>
      <c r="CXM62" s="235"/>
      <c r="CXN62" s="235"/>
      <c r="CXO62" s="235"/>
      <c r="CXP62" s="235"/>
      <c r="CXQ62" s="235"/>
      <c r="CXR62" s="235"/>
      <c r="CXS62" s="235"/>
      <c r="CXT62" s="235"/>
      <c r="CXU62" s="235"/>
      <c r="CXV62" s="235"/>
      <c r="CXW62" s="235"/>
      <c r="CXX62" s="235"/>
      <c r="CXY62" s="235"/>
      <c r="CXZ62" s="235"/>
      <c r="CYA62" s="235"/>
      <c r="CYB62" s="235"/>
      <c r="CYC62" s="235"/>
      <c r="CYD62" s="235"/>
      <c r="CYE62" s="235"/>
      <c r="CYF62" s="235"/>
      <c r="CYG62" s="235"/>
      <c r="CYH62" s="235"/>
      <c r="CYI62" s="235"/>
      <c r="CYJ62" s="235"/>
      <c r="CYK62" s="235"/>
      <c r="CYL62" s="235"/>
      <c r="CYM62" s="235"/>
      <c r="CYN62" s="235"/>
      <c r="CYO62" s="235"/>
      <c r="CYP62" s="235"/>
      <c r="CYQ62" s="235"/>
      <c r="CYR62" s="235"/>
      <c r="CYS62" s="235"/>
      <c r="CYT62" s="235"/>
      <c r="CYU62" s="235"/>
      <c r="CYV62" s="235"/>
      <c r="CYW62" s="235"/>
      <c r="CYX62" s="235"/>
      <c r="CYY62" s="235"/>
      <c r="CYZ62" s="235"/>
      <c r="CZA62" s="235"/>
      <c r="CZB62" s="235"/>
      <c r="CZC62" s="235"/>
      <c r="CZD62" s="235"/>
      <c r="CZE62" s="235"/>
      <c r="CZF62" s="235"/>
      <c r="CZG62" s="235"/>
      <c r="CZH62" s="235"/>
      <c r="CZI62" s="235"/>
      <c r="CZJ62" s="235"/>
      <c r="CZK62" s="235"/>
      <c r="CZL62" s="235"/>
      <c r="CZM62" s="235"/>
      <c r="CZN62" s="235"/>
      <c r="CZO62" s="235"/>
      <c r="CZP62" s="235"/>
      <c r="CZQ62" s="235"/>
      <c r="CZR62" s="235"/>
      <c r="CZS62" s="235"/>
      <c r="CZT62" s="235"/>
      <c r="CZU62" s="235"/>
      <c r="CZV62" s="235"/>
      <c r="CZW62" s="235"/>
      <c r="CZX62" s="235"/>
      <c r="CZY62" s="235"/>
      <c r="CZZ62" s="235"/>
      <c r="DAA62" s="235"/>
      <c r="DAB62" s="235"/>
      <c r="DAC62" s="235"/>
      <c r="DAD62" s="235"/>
      <c r="DAE62" s="235"/>
      <c r="DAF62" s="235"/>
      <c r="DAG62" s="235"/>
      <c r="DAH62" s="235"/>
      <c r="DAI62" s="235"/>
      <c r="DAJ62" s="235"/>
      <c r="DAK62" s="235"/>
      <c r="DAL62" s="235"/>
      <c r="DAM62" s="235"/>
      <c r="DAN62" s="235"/>
      <c r="DAO62" s="235"/>
      <c r="DAP62" s="235"/>
      <c r="DAQ62" s="235"/>
      <c r="DAR62" s="235"/>
      <c r="DAS62" s="235"/>
      <c r="DAT62" s="235"/>
      <c r="DAU62" s="235"/>
      <c r="DAV62" s="235"/>
      <c r="DAW62" s="235"/>
      <c r="DAX62" s="235"/>
      <c r="DAY62" s="235"/>
      <c r="DAZ62" s="235"/>
      <c r="DBA62" s="235"/>
      <c r="DBB62" s="235"/>
      <c r="DBC62" s="235"/>
      <c r="DBD62" s="235"/>
      <c r="DBE62" s="235"/>
      <c r="DBF62" s="235"/>
      <c r="DBG62" s="235"/>
      <c r="DBH62" s="235"/>
      <c r="DBI62" s="235"/>
      <c r="DBJ62" s="235"/>
      <c r="DBK62" s="235"/>
      <c r="DBL62" s="235"/>
      <c r="DBM62" s="235"/>
      <c r="DBN62" s="235"/>
      <c r="DBO62" s="235"/>
      <c r="DBP62" s="235"/>
      <c r="DBQ62" s="235"/>
      <c r="DBR62" s="235"/>
      <c r="DBS62" s="235"/>
      <c r="DBT62" s="235"/>
      <c r="DBU62" s="235"/>
      <c r="DBV62" s="235"/>
      <c r="DBW62" s="235"/>
      <c r="DBX62" s="235"/>
      <c r="DBY62" s="235"/>
      <c r="DBZ62" s="235"/>
      <c r="DCA62" s="235"/>
      <c r="DCB62" s="235"/>
      <c r="DCC62" s="235"/>
      <c r="DCD62" s="235"/>
      <c r="DCE62" s="235"/>
      <c r="DCF62" s="235"/>
      <c r="DCG62" s="235"/>
      <c r="DCH62" s="235"/>
      <c r="DCI62" s="235"/>
      <c r="DCJ62" s="235"/>
      <c r="DCK62" s="235"/>
      <c r="DCL62" s="235"/>
      <c r="DCM62" s="235"/>
      <c r="DCN62" s="235"/>
      <c r="DCO62" s="235"/>
      <c r="DCP62" s="235"/>
      <c r="DCQ62" s="235"/>
      <c r="DCR62" s="235"/>
      <c r="DCS62" s="235"/>
      <c r="DCT62" s="235"/>
      <c r="DCU62" s="235"/>
      <c r="DCV62" s="235"/>
      <c r="DCW62" s="235"/>
      <c r="DCX62" s="235"/>
      <c r="DCY62" s="235"/>
      <c r="DCZ62" s="235"/>
      <c r="DDA62" s="235"/>
      <c r="DDB62" s="235"/>
      <c r="DDC62" s="235"/>
      <c r="DDD62" s="235"/>
      <c r="DDE62" s="235"/>
      <c r="DDF62" s="235"/>
      <c r="DDG62" s="235"/>
      <c r="DDH62" s="235"/>
      <c r="DDI62" s="235"/>
      <c r="DDJ62" s="235"/>
      <c r="DDK62" s="235"/>
      <c r="DDL62" s="235"/>
      <c r="DDM62" s="235"/>
      <c r="DDN62" s="235"/>
      <c r="DDO62" s="235"/>
      <c r="DDP62" s="235"/>
      <c r="DDQ62" s="235"/>
      <c r="DDR62" s="235"/>
      <c r="DDS62" s="235"/>
      <c r="DDT62" s="235"/>
      <c r="DDU62" s="235"/>
      <c r="DDV62" s="235"/>
      <c r="DDW62" s="235"/>
      <c r="DDX62" s="235"/>
      <c r="DDY62" s="235"/>
      <c r="DDZ62" s="235"/>
      <c r="DEA62" s="235"/>
      <c r="DEB62" s="235"/>
      <c r="DEC62" s="235"/>
      <c r="DED62" s="235"/>
      <c r="DEE62" s="235"/>
      <c r="DEF62" s="235"/>
      <c r="DEG62" s="235"/>
      <c r="DEH62" s="235"/>
      <c r="DEI62" s="235"/>
      <c r="DEJ62" s="235"/>
      <c r="DEK62" s="235"/>
      <c r="DEL62" s="235"/>
      <c r="DEM62" s="235"/>
      <c r="DEN62" s="235"/>
      <c r="DEO62" s="235"/>
      <c r="DEP62" s="235"/>
      <c r="DEQ62" s="235"/>
      <c r="DER62" s="235"/>
      <c r="DES62" s="235"/>
      <c r="DET62" s="235"/>
      <c r="DEU62" s="235"/>
      <c r="DEV62" s="235"/>
      <c r="DEW62" s="235"/>
      <c r="DEX62" s="235"/>
      <c r="DEY62" s="235"/>
      <c r="DEZ62" s="235"/>
      <c r="DFA62" s="235"/>
      <c r="DFB62" s="235"/>
      <c r="DFC62" s="235"/>
      <c r="DFD62" s="235"/>
      <c r="DFE62" s="235"/>
      <c r="DFF62" s="235"/>
      <c r="DFG62" s="235"/>
      <c r="DFH62" s="235"/>
      <c r="DFI62" s="235"/>
      <c r="DFJ62" s="235"/>
      <c r="DFK62" s="235"/>
      <c r="DFL62" s="235"/>
      <c r="DFM62" s="235"/>
      <c r="DFN62" s="235"/>
      <c r="DFO62" s="235"/>
      <c r="DFP62" s="235"/>
      <c r="DFQ62" s="235"/>
      <c r="DFR62" s="235"/>
      <c r="DFS62" s="235"/>
      <c r="DFT62" s="235"/>
      <c r="DFU62" s="235"/>
      <c r="DFV62" s="235"/>
      <c r="DFW62" s="235"/>
      <c r="DFX62" s="235"/>
      <c r="DFY62" s="235"/>
      <c r="DFZ62" s="235"/>
      <c r="DGA62" s="235"/>
      <c r="DGB62" s="235"/>
      <c r="DGC62" s="235"/>
      <c r="DGD62" s="235"/>
      <c r="DGE62" s="235"/>
      <c r="DGF62" s="235"/>
      <c r="DGG62" s="235"/>
      <c r="DGH62" s="235"/>
      <c r="DGI62" s="235"/>
      <c r="DGJ62" s="235"/>
      <c r="DGK62" s="235"/>
      <c r="DGL62" s="235"/>
      <c r="DGM62" s="235"/>
      <c r="DGN62" s="235"/>
      <c r="DGO62" s="235"/>
      <c r="DGP62" s="235"/>
      <c r="DGQ62" s="235"/>
      <c r="DGR62" s="235"/>
      <c r="DGS62" s="235"/>
      <c r="DGT62" s="235"/>
      <c r="DGU62" s="235"/>
      <c r="DGV62" s="235"/>
      <c r="DGW62" s="235"/>
      <c r="DGX62" s="235"/>
      <c r="DGY62" s="235"/>
      <c r="DGZ62" s="235"/>
      <c r="DHA62" s="235"/>
      <c r="DHB62" s="235"/>
      <c r="DHC62" s="235"/>
      <c r="DHD62" s="235"/>
      <c r="DHE62" s="235"/>
      <c r="DHF62" s="235"/>
      <c r="DHG62" s="235"/>
      <c r="DHH62" s="235"/>
      <c r="DHI62" s="235"/>
      <c r="DHJ62" s="235"/>
      <c r="DHK62" s="235"/>
      <c r="DHL62" s="235"/>
      <c r="DHM62" s="235"/>
      <c r="DHN62" s="235"/>
      <c r="DHO62" s="235"/>
      <c r="DHP62" s="235"/>
      <c r="DHQ62" s="235"/>
      <c r="DHR62" s="235"/>
      <c r="DHS62" s="235"/>
      <c r="DHT62" s="235"/>
      <c r="DHU62" s="235"/>
      <c r="DHV62" s="235"/>
      <c r="DHW62" s="235"/>
      <c r="DHX62" s="235"/>
      <c r="DHY62" s="235"/>
      <c r="DHZ62" s="235"/>
      <c r="DIA62" s="235"/>
      <c r="DIB62" s="235"/>
      <c r="DIC62" s="235"/>
      <c r="DID62" s="235"/>
      <c r="DIE62" s="235"/>
      <c r="DIF62" s="235"/>
      <c r="DIG62" s="235"/>
      <c r="DIH62" s="235"/>
      <c r="DII62" s="235"/>
      <c r="DIJ62" s="235"/>
      <c r="DIK62" s="235"/>
      <c r="DIL62" s="235"/>
      <c r="DIM62" s="235"/>
      <c r="DIN62" s="235"/>
      <c r="DIO62" s="235"/>
      <c r="DIP62" s="235"/>
      <c r="DIQ62" s="235"/>
      <c r="DIR62" s="235"/>
      <c r="DIS62" s="235"/>
      <c r="DIT62" s="235"/>
      <c r="DIU62" s="235"/>
      <c r="DIV62" s="235"/>
      <c r="DIW62" s="235"/>
      <c r="DIX62" s="235"/>
      <c r="DIY62" s="235"/>
      <c r="DIZ62" s="235"/>
      <c r="DJA62" s="235"/>
      <c r="DJB62" s="235"/>
      <c r="DJC62" s="235"/>
      <c r="DJD62" s="235"/>
      <c r="DJE62" s="235"/>
      <c r="DJF62" s="235"/>
      <c r="DJG62" s="235"/>
      <c r="DJH62" s="235"/>
      <c r="DJI62" s="235"/>
      <c r="DJJ62" s="235"/>
      <c r="DJK62" s="235"/>
      <c r="DJL62" s="235"/>
      <c r="DJM62" s="235"/>
      <c r="DJN62" s="235"/>
      <c r="DJO62" s="235"/>
      <c r="DJP62" s="235"/>
      <c r="DJQ62" s="235"/>
      <c r="DJR62" s="235"/>
      <c r="DJS62" s="235"/>
      <c r="DJT62" s="235"/>
      <c r="DJU62" s="235"/>
      <c r="DJV62" s="235"/>
      <c r="DJW62" s="235"/>
      <c r="DJX62" s="235"/>
      <c r="DJY62" s="235"/>
      <c r="DJZ62" s="235"/>
      <c r="DKA62" s="235"/>
      <c r="DKB62" s="235"/>
      <c r="DKC62" s="235"/>
      <c r="DKD62" s="235"/>
      <c r="DKE62" s="235"/>
      <c r="DKF62" s="235"/>
      <c r="DKG62" s="235"/>
      <c r="DKH62" s="235"/>
      <c r="DKI62" s="235"/>
      <c r="DKJ62" s="235"/>
      <c r="DKK62" s="235"/>
      <c r="DKL62" s="235"/>
      <c r="DKM62" s="235"/>
      <c r="DKN62" s="235"/>
      <c r="DKO62" s="235"/>
      <c r="DKP62" s="235"/>
      <c r="DKQ62" s="235"/>
      <c r="DKR62" s="235"/>
      <c r="DKS62" s="235"/>
      <c r="DKT62" s="235"/>
      <c r="DKU62" s="235"/>
      <c r="DKV62" s="235"/>
      <c r="DKW62" s="235"/>
      <c r="DKX62" s="235"/>
      <c r="DKY62" s="235"/>
      <c r="DKZ62" s="235"/>
      <c r="DLA62" s="235"/>
      <c r="DLB62" s="235"/>
      <c r="DLC62" s="235"/>
      <c r="DLD62" s="235"/>
      <c r="DLE62" s="235"/>
      <c r="DLF62" s="235"/>
      <c r="DLG62" s="235"/>
      <c r="DLH62" s="235"/>
      <c r="DLI62" s="235"/>
      <c r="DLJ62" s="235"/>
      <c r="DLK62" s="235"/>
      <c r="DLL62" s="235"/>
      <c r="DLM62" s="235"/>
      <c r="DLN62" s="235"/>
      <c r="DLO62" s="235"/>
      <c r="DLP62" s="235"/>
      <c r="DLQ62" s="235"/>
      <c r="DLR62" s="235"/>
      <c r="DLS62" s="235"/>
      <c r="DLT62" s="235"/>
      <c r="DLU62" s="235"/>
      <c r="DLV62" s="235"/>
      <c r="DLW62" s="235"/>
      <c r="DLX62" s="235"/>
      <c r="DLY62" s="235"/>
      <c r="DLZ62" s="235"/>
      <c r="DMA62" s="235"/>
      <c r="DMB62" s="235"/>
      <c r="DMC62" s="235"/>
      <c r="DMD62" s="235"/>
      <c r="DME62" s="235"/>
      <c r="DMF62" s="235"/>
      <c r="DMG62" s="235"/>
      <c r="DMH62" s="235"/>
      <c r="DMI62" s="235"/>
      <c r="DMJ62" s="235"/>
      <c r="DMK62" s="235"/>
      <c r="DML62" s="235"/>
      <c r="DMM62" s="235"/>
      <c r="DMN62" s="235"/>
      <c r="DMO62" s="235"/>
      <c r="DMP62" s="235"/>
      <c r="DMQ62" s="235"/>
      <c r="DMR62" s="235"/>
      <c r="DMS62" s="235"/>
      <c r="DMT62" s="235"/>
      <c r="DMU62" s="235"/>
      <c r="DMV62" s="235"/>
      <c r="DMW62" s="235"/>
      <c r="DMX62" s="235"/>
      <c r="DMY62" s="235"/>
      <c r="DMZ62" s="235"/>
      <c r="DNA62" s="235"/>
      <c r="DNB62" s="235"/>
      <c r="DNC62" s="235"/>
      <c r="DND62" s="235"/>
      <c r="DNE62" s="235"/>
      <c r="DNF62" s="235"/>
      <c r="DNG62" s="235"/>
      <c r="DNH62" s="235"/>
      <c r="DNI62" s="235"/>
      <c r="DNJ62" s="235"/>
      <c r="DNK62" s="235"/>
      <c r="DNL62" s="235"/>
      <c r="DNM62" s="235"/>
      <c r="DNN62" s="235"/>
      <c r="DNO62" s="235"/>
      <c r="DNP62" s="235"/>
      <c r="DNQ62" s="235"/>
      <c r="DNR62" s="235"/>
      <c r="DNS62" s="235"/>
      <c r="DNT62" s="235"/>
      <c r="DNU62" s="235"/>
      <c r="DNV62" s="235"/>
      <c r="DNW62" s="235"/>
      <c r="DNX62" s="235"/>
      <c r="DNY62" s="235"/>
      <c r="DNZ62" s="235"/>
      <c r="DOA62" s="235"/>
      <c r="DOB62" s="235"/>
      <c r="DOC62" s="235"/>
      <c r="DOD62" s="235"/>
      <c r="DOE62" s="235"/>
      <c r="DOF62" s="235"/>
      <c r="DOG62" s="235"/>
      <c r="DOH62" s="235"/>
      <c r="DOI62" s="235"/>
      <c r="DOJ62" s="235"/>
      <c r="DOK62" s="235"/>
      <c r="DOL62" s="235"/>
      <c r="DOM62" s="235"/>
      <c r="DON62" s="235"/>
      <c r="DOO62" s="235"/>
      <c r="DOP62" s="235"/>
      <c r="DOQ62" s="235"/>
      <c r="DOR62" s="235"/>
      <c r="DOS62" s="235"/>
      <c r="DOT62" s="235"/>
      <c r="DOU62" s="235"/>
      <c r="DOV62" s="235"/>
      <c r="DOW62" s="235"/>
      <c r="DOX62" s="235"/>
      <c r="DOY62" s="235"/>
      <c r="DOZ62" s="235"/>
      <c r="DPA62" s="235"/>
      <c r="DPB62" s="235"/>
      <c r="DPC62" s="235"/>
      <c r="DPD62" s="235"/>
      <c r="DPE62" s="235"/>
      <c r="DPF62" s="235"/>
      <c r="DPG62" s="235"/>
      <c r="DPH62" s="235"/>
      <c r="DPI62" s="235"/>
      <c r="DPJ62" s="235"/>
      <c r="DPK62" s="235"/>
      <c r="DPL62" s="235"/>
      <c r="DPM62" s="235"/>
      <c r="DPN62" s="235"/>
      <c r="DPO62" s="235"/>
      <c r="DPP62" s="235"/>
      <c r="DPQ62" s="235"/>
      <c r="DPR62" s="235"/>
      <c r="DPS62" s="235"/>
      <c r="DPT62" s="235"/>
      <c r="DPU62" s="235"/>
      <c r="DPV62" s="235"/>
      <c r="DPW62" s="235"/>
      <c r="DPX62" s="235"/>
      <c r="DPY62" s="235"/>
      <c r="DPZ62" s="235"/>
      <c r="DQA62" s="235"/>
      <c r="DQB62" s="235"/>
      <c r="DQC62" s="235"/>
      <c r="DQD62" s="235"/>
      <c r="DQE62" s="235"/>
      <c r="DQF62" s="235"/>
      <c r="DQG62" s="235"/>
      <c r="DQH62" s="235"/>
      <c r="DQI62" s="235"/>
      <c r="DQJ62" s="235"/>
      <c r="DQK62" s="235"/>
      <c r="DQL62" s="235"/>
      <c r="DQM62" s="235"/>
      <c r="DQN62" s="235"/>
      <c r="DQO62" s="235"/>
      <c r="DQP62" s="235"/>
      <c r="DQQ62" s="235"/>
      <c r="DQR62" s="235"/>
      <c r="DQS62" s="235"/>
      <c r="DQT62" s="235"/>
      <c r="DQU62" s="235"/>
      <c r="DQV62" s="235"/>
      <c r="DQW62" s="235"/>
      <c r="DQX62" s="235"/>
      <c r="DQY62" s="235"/>
      <c r="DQZ62" s="235"/>
      <c r="DRA62" s="235"/>
      <c r="DRB62" s="235"/>
      <c r="DRC62" s="235"/>
      <c r="DRD62" s="235"/>
      <c r="DRE62" s="235"/>
      <c r="DRF62" s="235"/>
      <c r="DRG62" s="235"/>
      <c r="DRH62" s="235"/>
      <c r="DRI62" s="235"/>
      <c r="DRJ62" s="235"/>
      <c r="DRK62" s="235"/>
      <c r="DRL62" s="235"/>
      <c r="DRM62" s="235"/>
      <c r="DRN62" s="235"/>
      <c r="DRO62" s="235"/>
      <c r="DRP62" s="235"/>
      <c r="DRQ62" s="235"/>
      <c r="DRR62" s="235"/>
      <c r="DRS62" s="235"/>
      <c r="DRT62" s="235"/>
      <c r="DRU62" s="235"/>
      <c r="DRV62" s="235"/>
      <c r="DRW62" s="235"/>
      <c r="DRX62" s="235"/>
      <c r="DRY62" s="235"/>
      <c r="DRZ62" s="235"/>
      <c r="DSA62" s="235"/>
      <c r="DSB62" s="235"/>
      <c r="DSC62" s="235"/>
      <c r="DSD62" s="235"/>
      <c r="DSE62" s="235"/>
      <c r="DSF62" s="235"/>
      <c r="DSG62" s="235"/>
      <c r="DSH62" s="235"/>
      <c r="DSI62" s="235"/>
      <c r="DSJ62" s="235"/>
      <c r="DSK62" s="235"/>
      <c r="DSL62" s="235"/>
      <c r="DSM62" s="235"/>
      <c r="DSN62" s="235"/>
      <c r="DSO62" s="235"/>
      <c r="DSP62" s="235"/>
      <c r="DSQ62" s="235"/>
      <c r="DSR62" s="235"/>
      <c r="DSS62" s="235"/>
      <c r="DST62" s="235"/>
      <c r="DSU62" s="235"/>
      <c r="DSV62" s="235"/>
      <c r="DSW62" s="235"/>
      <c r="DSX62" s="235"/>
      <c r="DSY62" s="235"/>
      <c r="DSZ62" s="235"/>
      <c r="DTA62" s="235"/>
      <c r="DTB62" s="235"/>
      <c r="DTC62" s="235"/>
      <c r="DTD62" s="235"/>
      <c r="DTE62" s="235"/>
      <c r="DTF62" s="235"/>
      <c r="DTG62" s="235"/>
      <c r="DTH62" s="235"/>
      <c r="DTI62" s="235"/>
      <c r="DTJ62" s="235"/>
      <c r="DTK62" s="235"/>
      <c r="DTL62" s="235"/>
      <c r="DTM62" s="235"/>
      <c r="DTN62" s="235"/>
      <c r="DTO62" s="235"/>
      <c r="DTP62" s="235"/>
      <c r="DTQ62" s="235"/>
      <c r="DTR62" s="235"/>
      <c r="DTS62" s="235"/>
      <c r="DTT62" s="235"/>
      <c r="DTU62" s="235"/>
      <c r="DTV62" s="235"/>
      <c r="DTW62" s="235"/>
      <c r="DTX62" s="235"/>
      <c r="DTY62" s="235"/>
      <c r="DTZ62" s="235"/>
      <c r="DUA62" s="235"/>
      <c r="DUB62" s="235"/>
      <c r="DUC62" s="235"/>
      <c r="DUD62" s="235"/>
      <c r="DUE62" s="235"/>
      <c r="DUF62" s="235"/>
      <c r="DUG62" s="235"/>
      <c r="DUH62" s="235"/>
      <c r="DUI62" s="235"/>
      <c r="DUJ62" s="235"/>
      <c r="DUK62" s="235"/>
      <c r="DUL62" s="235"/>
      <c r="DUM62" s="235"/>
      <c r="DUN62" s="235"/>
      <c r="DUO62" s="235"/>
      <c r="DUP62" s="235"/>
      <c r="DUQ62" s="235"/>
      <c r="DUR62" s="235"/>
      <c r="DUS62" s="235"/>
      <c r="DUT62" s="235"/>
      <c r="DUU62" s="235"/>
      <c r="DUV62" s="235"/>
      <c r="DUW62" s="235"/>
      <c r="DUX62" s="235"/>
      <c r="DUY62" s="235"/>
      <c r="DUZ62" s="235"/>
      <c r="DVA62" s="235"/>
      <c r="DVB62" s="235"/>
      <c r="DVC62" s="235"/>
      <c r="DVD62" s="235"/>
      <c r="DVE62" s="235"/>
      <c r="DVF62" s="235"/>
      <c r="DVG62" s="235"/>
      <c r="DVH62" s="235"/>
      <c r="DVI62" s="235"/>
      <c r="DVJ62" s="235"/>
      <c r="DVK62" s="235"/>
      <c r="DVL62" s="235"/>
      <c r="DVM62" s="235"/>
      <c r="DVN62" s="235"/>
      <c r="DVO62" s="235"/>
      <c r="DVP62" s="235"/>
      <c r="DVQ62" s="235"/>
      <c r="DVR62" s="235"/>
      <c r="DVS62" s="235"/>
      <c r="DVT62" s="235"/>
      <c r="DVU62" s="235"/>
      <c r="DVV62" s="235"/>
      <c r="DVW62" s="235"/>
      <c r="DVX62" s="235"/>
      <c r="DVY62" s="235"/>
      <c r="DVZ62" s="235"/>
      <c r="DWA62" s="235"/>
      <c r="DWB62" s="235"/>
      <c r="DWC62" s="235"/>
      <c r="DWD62" s="235"/>
      <c r="DWE62" s="235"/>
      <c r="DWF62" s="235"/>
      <c r="DWG62" s="235"/>
      <c r="DWH62" s="235"/>
      <c r="DWI62" s="235"/>
      <c r="DWJ62" s="235"/>
      <c r="DWK62" s="235"/>
      <c r="DWL62" s="235"/>
      <c r="DWM62" s="235"/>
      <c r="DWN62" s="235"/>
      <c r="DWO62" s="235"/>
      <c r="DWP62" s="235"/>
      <c r="DWQ62" s="235"/>
      <c r="DWR62" s="235"/>
      <c r="DWS62" s="235"/>
      <c r="DWT62" s="235"/>
      <c r="DWU62" s="235"/>
      <c r="DWV62" s="235"/>
      <c r="DWW62" s="235"/>
      <c r="DWX62" s="235"/>
      <c r="DWY62" s="235"/>
      <c r="DWZ62" s="235"/>
      <c r="DXA62" s="235"/>
      <c r="DXB62" s="235"/>
      <c r="DXC62" s="235"/>
      <c r="DXD62" s="235"/>
      <c r="DXE62" s="235"/>
      <c r="DXF62" s="235"/>
      <c r="DXG62" s="235"/>
      <c r="DXH62" s="235"/>
      <c r="DXI62" s="235"/>
      <c r="DXJ62" s="235"/>
      <c r="DXK62" s="235"/>
      <c r="DXL62" s="235"/>
      <c r="DXM62" s="235"/>
      <c r="DXN62" s="235"/>
      <c r="DXO62" s="235"/>
      <c r="DXP62" s="235"/>
      <c r="DXQ62" s="235"/>
      <c r="DXR62" s="235"/>
      <c r="DXS62" s="235"/>
      <c r="DXT62" s="235"/>
      <c r="DXU62" s="235"/>
      <c r="DXV62" s="235"/>
      <c r="DXW62" s="235"/>
      <c r="DXX62" s="235"/>
      <c r="DXY62" s="235"/>
      <c r="DXZ62" s="235"/>
      <c r="DYA62" s="235"/>
      <c r="DYB62" s="235"/>
      <c r="DYC62" s="235"/>
      <c r="DYD62" s="235"/>
      <c r="DYE62" s="235"/>
      <c r="DYF62" s="235"/>
      <c r="DYG62" s="235"/>
      <c r="DYH62" s="235"/>
      <c r="DYI62" s="235"/>
      <c r="DYJ62" s="235"/>
      <c r="DYK62" s="235"/>
      <c r="DYL62" s="235"/>
      <c r="DYM62" s="235"/>
      <c r="DYN62" s="235"/>
      <c r="DYO62" s="235"/>
      <c r="DYP62" s="235"/>
      <c r="DYQ62" s="235"/>
      <c r="DYR62" s="235"/>
      <c r="DYS62" s="235"/>
      <c r="DYT62" s="235"/>
      <c r="DYU62" s="235"/>
      <c r="DYV62" s="235"/>
      <c r="DYW62" s="235"/>
      <c r="DYX62" s="235"/>
      <c r="DYY62" s="235"/>
      <c r="DYZ62" s="235"/>
      <c r="DZA62" s="235"/>
      <c r="DZB62" s="235"/>
      <c r="DZC62" s="235"/>
      <c r="DZD62" s="235"/>
      <c r="DZE62" s="235"/>
      <c r="DZF62" s="235"/>
      <c r="DZG62" s="235"/>
      <c r="DZH62" s="235"/>
      <c r="DZI62" s="235"/>
      <c r="DZJ62" s="235"/>
      <c r="DZK62" s="235"/>
      <c r="DZL62" s="235"/>
      <c r="DZM62" s="235"/>
      <c r="DZN62" s="235"/>
      <c r="DZO62" s="235"/>
      <c r="DZP62" s="235"/>
      <c r="DZQ62" s="235"/>
      <c r="DZR62" s="235"/>
      <c r="DZS62" s="235"/>
      <c r="DZT62" s="235"/>
      <c r="DZU62" s="235"/>
      <c r="DZV62" s="235"/>
      <c r="DZW62" s="235"/>
      <c r="DZX62" s="235"/>
      <c r="DZY62" s="235"/>
      <c r="DZZ62" s="235"/>
      <c r="EAA62" s="235"/>
      <c r="EAB62" s="235"/>
      <c r="EAC62" s="235"/>
      <c r="EAD62" s="235"/>
      <c r="EAE62" s="235"/>
      <c r="EAF62" s="235"/>
      <c r="EAG62" s="235"/>
      <c r="EAH62" s="235"/>
      <c r="EAI62" s="235"/>
      <c r="EAJ62" s="235"/>
      <c r="EAK62" s="235"/>
      <c r="EAL62" s="235"/>
      <c r="EAM62" s="235"/>
      <c r="EAN62" s="235"/>
      <c r="EAO62" s="235"/>
      <c r="EAP62" s="235"/>
      <c r="EAQ62" s="235"/>
      <c r="EAR62" s="235"/>
      <c r="EAS62" s="235"/>
      <c r="EAT62" s="235"/>
      <c r="EAU62" s="235"/>
      <c r="EAV62" s="235"/>
      <c r="EAW62" s="235"/>
      <c r="EAX62" s="235"/>
      <c r="EAY62" s="235"/>
      <c r="EAZ62" s="235"/>
      <c r="EBA62" s="235"/>
      <c r="EBB62" s="235"/>
      <c r="EBC62" s="235"/>
      <c r="EBD62" s="235"/>
      <c r="EBE62" s="235"/>
      <c r="EBF62" s="235"/>
      <c r="EBG62" s="235"/>
      <c r="EBH62" s="235"/>
      <c r="EBI62" s="235"/>
      <c r="EBJ62" s="235"/>
      <c r="EBK62" s="235"/>
      <c r="EBL62" s="235"/>
      <c r="EBM62" s="235"/>
      <c r="EBN62" s="235"/>
      <c r="EBO62" s="235"/>
      <c r="EBP62" s="235"/>
      <c r="EBQ62" s="235"/>
      <c r="EBR62" s="235"/>
      <c r="EBS62" s="235"/>
      <c r="EBT62" s="235"/>
      <c r="EBU62" s="235"/>
      <c r="EBV62" s="235"/>
      <c r="EBW62" s="235"/>
      <c r="EBX62" s="235"/>
      <c r="EBY62" s="235"/>
      <c r="EBZ62" s="235"/>
      <c r="ECA62" s="235"/>
      <c r="ECB62" s="235"/>
      <c r="ECC62" s="235"/>
      <c r="ECD62" s="235"/>
      <c r="ECE62" s="235"/>
      <c r="ECF62" s="235"/>
      <c r="ECG62" s="235"/>
      <c r="ECH62" s="235"/>
      <c r="ECI62" s="235"/>
      <c r="ECJ62" s="235"/>
      <c r="ECK62" s="235"/>
      <c r="ECL62" s="235"/>
      <c r="ECM62" s="235"/>
      <c r="ECN62" s="235"/>
      <c r="ECO62" s="235"/>
      <c r="ECP62" s="235"/>
      <c r="ECQ62" s="235"/>
      <c r="ECR62" s="235"/>
      <c r="ECS62" s="235"/>
      <c r="ECT62" s="235"/>
      <c r="ECU62" s="235"/>
      <c r="ECV62" s="235"/>
      <c r="ECW62" s="235"/>
      <c r="ECX62" s="235"/>
      <c r="ECY62" s="235"/>
      <c r="ECZ62" s="235"/>
      <c r="EDA62" s="235"/>
      <c r="EDB62" s="235"/>
      <c r="EDC62" s="235"/>
      <c r="EDD62" s="235"/>
      <c r="EDE62" s="235"/>
      <c r="EDF62" s="235"/>
      <c r="EDG62" s="235"/>
      <c r="EDH62" s="235"/>
      <c r="EDI62" s="235"/>
      <c r="EDJ62" s="235"/>
      <c r="EDK62" s="235"/>
      <c r="EDL62" s="235"/>
      <c r="EDM62" s="235"/>
      <c r="EDN62" s="235"/>
      <c r="EDO62" s="235"/>
      <c r="EDP62" s="235"/>
      <c r="EDQ62" s="235"/>
      <c r="EDR62" s="235"/>
      <c r="EDS62" s="235"/>
      <c r="EDT62" s="235"/>
      <c r="EDU62" s="235"/>
      <c r="EDV62" s="235"/>
      <c r="EDW62" s="235"/>
      <c r="EDX62" s="235"/>
      <c r="EDY62" s="235"/>
      <c r="EDZ62" s="235"/>
      <c r="EEA62" s="235"/>
      <c r="EEB62" s="235"/>
      <c r="EEC62" s="235"/>
      <c r="EED62" s="235"/>
      <c r="EEE62" s="235"/>
      <c r="EEF62" s="235"/>
      <c r="EEG62" s="235"/>
      <c r="EEH62" s="235"/>
      <c r="EEI62" s="235"/>
      <c r="EEJ62" s="235"/>
      <c r="EEK62" s="235"/>
      <c r="EEL62" s="235"/>
      <c r="EEM62" s="235"/>
      <c r="EEN62" s="235"/>
      <c r="EEO62" s="235"/>
      <c r="EEP62" s="235"/>
      <c r="EEQ62" s="235"/>
      <c r="EER62" s="235"/>
      <c r="EES62" s="235"/>
      <c r="EET62" s="235"/>
      <c r="EEU62" s="235"/>
      <c r="EEV62" s="235"/>
      <c r="EEW62" s="235"/>
      <c r="EEX62" s="235"/>
      <c r="EEY62" s="235"/>
      <c r="EEZ62" s="235"/>
      <c r="EFA62" s="235"/>
      <c r="EFB62" s="235"/>
      <c r="EFC62" s="235"/>
      <c r="EFD62" s="235"/>
      <c r="EFE62" s="235"/>
      <c r="EFF62" s="235"/>
      <c r="EFG62" s="235"/>
      <c r="EFH62" s="235"/>
      <c r="EFI62" s="235"/>
      <c r="EFJ62" s="235"/>
      <c r="EFK62" s="235"/>
      <c r="EFL62" s="235"/>
      <c r="EFM62" s="235"/>
      <c r="EFN62" s="235"/>
      <c r="EFO62" s="235"/>
      <c r="EFP62" s="235"/>
      <c r="EFQ62" s="235"/>
      <c r="EFR62" s="235"/>
      <c r="EFS62" s="235"/>
      <c r="EFT62" s="235"/>
      <c r="EFU62" s="235"/>
      <c r="EFV62" s="235"/>
      <c r="EFW62" s="235"/>
      <c r="EFX62" s="235"/>
      <c r="EFY62" s="235"/>
      <c r="EFZ62" s="235"/>
      <c r="EGA62" s="235"/>
      <c r="EGB62" s="235"/>
      <c r="EGC62" s="235"/>
      <c r="EGD62" s="235"/>
      <c r="EGE62" s="235"/>
      <c r="EGF62" s="235"/>
      <c r="EGG62" s="235"/>
      <c r="EGH62" s="235"/>
      <c r="EGI62" s="235"/>
      <c r="EGJ62" s="235"/>
      <c r="EGK62" s="235"/>
      <c r="EGL62" s="235"/>
      <c r="EGM62" s="235"/>
      <c r="EGN62" s="235"/>
      <c r="EGO62" s="235"/>
      <c r="EGP62" s="235"/>
      <c r="EGQ62" s="235"/>
      <c r="EGR62" s="235"/>
      <c r="EGS62" s="235"/>
      <c r="EGT62" s="235"/>
      <c r="EGU62" s="235"/>
      <c r="EGV62" s="235"/>
      <c r="EGW62" s="235"/>
      <c r="EGX62" s="235"/>
      <c r="EGY62" s="235"/>
      <c r="EGZ62" s="235"/>
      <c r="EHA62" s="235"/>
      <c r="EHB62" s="235"/>
      <c r="EHC62" s="235"/>
      <c r="EHD62" s="235"/>
      <c r="EHE62" s="235"/>
      <c r="EHF62" s="235"/>
      <c r="EHG62" s="235"/>
      <c r="EHH62" s="235"/>
      <c r="EHI62" s="235"/>
      <c r="EHJ62" s="235"/>
      <c r="EHK62" s="235"/>
      <c r="EHL62" s="235"/>
      <c r="EHM62" s="235"/>
      <c r="EHN62" s="235"/>
      <c r="EHO62" s="235"/>
      <c r="EHP62" s="235"/>
      <c r="EHQ62" s="235"/>
      <c r="EHR62" s="235"/>
      <c r="EHS62" s="235"/>
      <c r="EHT62" s="235"/>
      <c r="EHU62" s="235"/>
      <c r="EHV62" s="235"/>
      <c r="EHW62" s="235"/>
      <c r="EHX62" s="235"/>
      <c r="EHY62" s="235"/>
      <c r="EHZ62" s="235"/>
      <c r="EIA62" s="235"/>
      <c r="EIB62" s="235"/>
      <c r="EIC62" s="235"/>
      <c r="EID62" s="235"/>
      <c r="EIE62" s="235"/>
      <c r="EIF62" s="235"/>
      <c r="EIG62" s="235"/>
      <c r="EIH62" s="235"/>
      <c r="EII62" s="235"/>
      <c r="EIJ62" s="235"/>
      <c r="EIK62" s="235"/>
      <c r="EIL62" s="235"/>
      <c r="EIM62" s="235"/>
      <c r="EIN62" s="235"/>
      <c r="EIO62" s="235"/>
      <c r="EIP62" s="235"/>
      <c r="EIQ62" s="235"/>
      <c r="EIR62" s="235"/>
      <c r="EIS62" s="235"/>
      <c r="EIT62" s="235"/>
      <c r="EIU62" s="235"/>
      <c r="EIV62" s="235"/>
      <c r="EIW62" s="235"/>
      <c r="EIX62" s="235"/>
      <c r="EIY62" s="235"/>
      <c r="EIZ62" s="235"/>
      <c r="EJA62" s="235"/>
      <c r="EJB62" s="235"/>
      <c r="EJC62" s="235"/>
      <c r="EJD62" s="235"/>
      <c r="EJE62" s="235"/>
      <c r="EJF62" s="235"/>
      <c r="EJG62" s="235"/>
      <c r="EJH62" s="235"/>
      <c r="EJI62" s="235"/>
      <c r="EJJ62" s="235"/>
      <c r="EJK62" s="235"/>
      <c r="EJL62" s="235"/>
      <c r="EJM62" s="235"/>
      <c r="EJN62" s="235"/>
      <c r="EJO62" s="235"/>
      <c r="EJP62" s="235"/>
      <c r="EJQ62" s="235"/>
      <c r="EJR62" s="235"/>
      <c r="EJS62" s="235"/>
      <c r="EJT62" s="235"/>
      <c r="EJU62" s="235"/>
      <c r="EJV62" s="235"/>
      <c r="EJW62" s="235"/>
      <c r="EJX62" s="235"/>
      <c r="EJY62" s="235"/>
      <c r="EJZ62" s="235"/>
      <c r="EKA62" s="235"/>
      <c r="EKB62" s="235"/>
      <c r="EKC62" s="235"/>
      <c r="EKD62" s="235"/>
      <c r="EKE62" s="235"/>
      <c r="EKF62" s="235"/>
      <c r="EKG62" s="235"/>
      <c r="EKH62" s="235"/>
      <c r="EKI62" s="235"/>
      <c r="EKJ62" s="235"/>
      <c r="EKK62" s="235"/>
      <c r="EKL62" s="235"/>
      <c r="EKM62" s="235"/>
      <c r="EKN62" s="235"/>
      <c r="EKO62" s="235"/>
      <c r="EKP62" s="235"/>
      <c r="EKQ62" s="235"/>
      <c r="EKR62" s="235"/>
      <c r="EKS62" s="235"/>
      <c r="EKT62" s="235"/>
      <c r="EKU62" s="235"/>
      <c r="EKV62" s="235"/>
      <c r="EKW62" s="235"/>
      <c r="EKX62" s="235"/>
      <c r="EKY62" s="235"/>
      <c r="EKZ62" s="235"/>
      <c r="ELA62" s="235"/>
      <c r="ELB62" s="235"/>
      <c r="ELC62" s="235"/>
      <c r="ELD62" s="235"/>
      <c r="ELE62" s="235"/>
      <c r="ELF62" s="235"/>
      <c r="ELG62" s="235"/>
      <c r="ELH62" s="235"/>
      <c r="ELI62" s="235"/>
      <c r="ELJ62" s="235"/>
      <c r="ELK62" s="235"/>
      <c r="ELL62" s="235"/>
      <c r="ELM62" s="235"/>
      <c r="ELN62" s="235"/>
      <c r="ELO62" s="235"/>
      <c r="ELP62" s="235"/>
      <c r="ELQ62" s="235"/>
      <c r="ELR62" s="235"/>
      <c r="ELS62" s="235"/>
      <c r="ELT62" s="235"/>
      <c r="ELU62" s="235"/>
      <c r="ELV62" s="235"/>
      <c r="ELW62" s="235"/>
      <c r="ELX62" s="235"/>
      <c r="ELY62" s="235"/>
      <c r="ELZ62" s="235"/>
      <c r="EMA62" s="235"/>
      <c r="EMB62" s="235"/>
      <c r="EMC62" s="235"/>
      <c r="EMD62" s="235"/>
      <c r="EME62" s="235"/>
      <c r="EMF62" s="235"/>
      <c r="EMG62" s="235"/>
      <c r="EMH62" s="235"/>
      <c r="EMI62" s="235"/>
      <c r="EMJ62" s="235"/>
      <c r="EMK62" s="235"/>
      <c r="EML62" s="235"/>
      <c r="EMM62" s="235"/>
      <c r="EMN62" s="235"/>
      <c r="EMO62" s="235"/>
      <c r="EMP62" s="235"/>
      <c r="EMQ62" s="235"/>
      <c r="EMR62" s="235"/>
      <c r="EMS62" s="235"/>
      <c r="EMT62" s="235"/>
      <c r="EMU62" s="235"/>
      <c r="EMV62" s="235"/>
      <c r="EMW62" s="235"/>
      <c r="EMX62" s="235"/>
      <c r="EMY62" s="235"/>
      <c r="EMZ62" s="235"/>
      <c r="ENA62" s="235"/>
      <c r="ENB62" s="235"/>
      <c r="ENC62" s="235"/>
      <c r="END62" s="235"/>
      <c r="ENE62" s="235"/>
      <c r="ENF62" s="235"/>
      <c r="ENG62" s="235"/>
      <c r="ENH62" s="235"/>
      <c r="ENI62" s="235"/>
      <c r="ENJ62" s="235"/>
      <c r="ENK62" s="235"/>
      <c r="ENL62" s="235"/>
      <c r="ENM62" s="235"/>
      <c r="ENN62" s="235"/>
      <c r="ENO62" s="235"/>
      <c r="ENP62" s="235"/>
      <c r="ENQ62" s="235"/>
      <c r="ENR62" s="235"/>
      <c r="ENS62" s="235"/>
      <c r="ENT62" s="235"/>
      <c r="ENU62" s="235"/>
      <c r="ENV62" s="235"/>
      <c r="ENW62" s="235"/>
      <c r="ENX62" s="235"/>
      <c r="ENY62" s="235"/>
      <c r="ENZ62" s="235"/>
      <c r="EOA62" s="235"/>
      <c r="EOB62" s="235"/>
      <c r="EOC62" s="235"/>
      <c r="EOD62" s="235"/>
      <c r="EOE62" s="235"/>
      <c r="EOF62" s="235"/>
      <c r="EOG62" s="235"/>
      <c r="EOH62" s="235"/>
      <c r="EOI62" s="235"/>
      <c r="EOJ62" s="235"/>
      <c r="EOK62" s="235"/>
      <c r="EOL62" s="235"/>
      <c r="EOM62" s="235"/>
      <c r="EON62" s="235"/>
      <c r="EOO62" s="235"/>
      <c r="EOP62" s="235"/>
      <c r="EOQ62" s="235"/>
      <c r="EOR62" s="235"/>
      <c r="EOS62" s="235"/>
      <c r="EOT62" s="235"/>
      <c r="EOU62" s="235"/>
      <c r="EOV62" s="235"/>
      <c r="EOW62" s="235"/>
      <c r="EOX62" s="235"/>
      <c r="EOY62" s="235"/>
      <c r="EOZ62" s="235"/>
      <c r="EPA62" s="235"/>
      <c r="EPB62" s="235"/>
      <c r="EPC62" s="235"/>
      <c r="EPD62" s="235"/>
      <c r="EPE62" s="235"/>
      <c r="EPF62" s="235"/>
      <c r="EPG62" s="235"/>
      <c r="EPH62" s="235"/>
      <c r="EPI62" s="235"/>
      <c r="EPJ62" s="235"/>
      <c r="EPK62" s="235"/>
      <c r="EPL62" s="235"/>
      <c r="EPM62" s="235"/>
      <c r="EPN62" s="235"/>
      <c r="EPO62" s="235"/>
      <c r="EPP62" s="235"/>
      <c r="EPQ62" s="235"/>
      <c r="EPR62" s="235"/>
      <c r="EPS62" s="235"/>
      <c r="EPT62" s="235"/>
      <c r="EPU62" s="235"/>
      <c r="EPV62" s="235"/>
      <c r="EPW62" s="235"/>
      <c r="EPX62" s="235"/>
      <c r="EPY62" s="235"/>
      <c r="EPZ62" s="235"/>
      <c r="EQA62" s="235"/>
      <c r="EQB62" s="235"/>
      <c r="EQC62" s="235"/>
      <c r="EQD62" s="235"/>
      <c r="EQE62" s="235"/>
      <c r="EQF62" s="235"/>
      <c r="EQG62" s="235"/>
      <c r="EQH62" s="235"/>
      <c r="EQI62" s="235"/>
      <c r="EQJ62" s="235"/>
      <c r="EQK62" s="235"/>
      <c r="EQL62" s="235"/>
      <c r="EQM62" s="235"/>
      <c r="EQN62" s="235"/>
      <c r="EQO62" s="235"/>
      <c r="EQP62" s="235"/>
      <c r="EQQ62" s="235"/>
      <c r="EQR62" s="235"/>
      <c r="EQS62" s="235"/>
      <c r="EQT62" s="235"/>
      <c r="EQU62" s="235"/>
      <c r="EQV62" s="235"/>
      <c r="EQW62" s="235"/>
      <c r="EQX62" s="235"/>
      <c r="EQY62" s="235"/>
      <c r="EQZ62" s="235"/>
      <c r="ERA62" s="235"/>
      <c r="ERB62" s="235"/>
      <c r="ERC62" s="235"/>
      <c r="ERD62" s="235"/>
      <c r="ERE62" s="235"/>
      <c r="ERF62" s="235"/>
      <c r="ERG62" s="235"/>
      <c r="ERH62" s="235"/>
      <c r="ERI62" s="235"/>
      <c r="ERJ62" s="235"/>
      <c r="ERK62" s="235"/>
      <c r="ERL62" s="235"/>
      <c r="ERM62" s="235"/>
      <c r="ERN62" s="235"/>
      <c r="ERO62" s="235"/>
      <c r="ERP62" s="235"/>
      <c r="ERQ62" s="235"/>
      <c r="ERR62" s="235"/>
      <c r="ERS62" s="235"/>
      <c r="ERT62" s="235"/>
      <c r="ERU62" s="235"/>
      <c r="ERV62" s="235"/>
      <c r="ERW62" s="235"/>
      <c r="ERX62" s="235"/>
      <c r="ERY62" s="235"/>
      <c r="ERZ62" s="235"/>
      <c r="ESA62" s="235"/>
      <c r="ESB62" s="235"/>
      <c r="ESC62" s="235"/>
      <c r="ESD62" s="235"/>
      <c r="ESE62" s="235"/>
      <c r="ESF62" s="235"/>
      <c r="ESG62" s="235"/>
      <c r="ESH62" s="235"/>
      <c r="ESI62" s="235"/>
      <c r="ESJ62" s="235"/>
      <c r="ESK62" s="235"/>
      <c r="ESL62" s="235"/>
      <c r="ESM62" s="235"/>
      <c r="ESN62" s="235"/>
      <c r="ESO62" s="235"/>
      <c r="ESP62" s="235"/>
      <c r="ESQ62" s="235"/>
      <c r="ESR62" s="235"/>
      <c r="ESS62" s="235"/>
      <c r="EST62" s="235"/>
      <c r="ESU62" s="235"/>
      <c r="ESV62" s="235"/>
      <c r="ESW62" s="235"/>
      <c r="ESX62" s="235"/>
      <c r="ESY62" s="235"/>
      <c r="ESZ62" s="235"/>
      <c r="ETA62" s="235"/>
      <c r="ETB62" s="235"/>
      <c r="ETC62" s="235"/>
      <c r="ETD62" s="235"/>
      <c r="ETE62" s="235"/>
      <c r="ETF62" s="235"/>
      <c r="ETG62" s="235"/>
      <c r="ETH62" s="235"/>
      <c r="ETI62" s="235"/>
      <c r="ETJ62" s="235"/>
      <c r="ETK62" s="235"/>
      <c r="ETL62" s="235"/>
      <c r="ETM62" s="235"/>
      <c r="ETN62" s="235"/>
      <c r="ETO62" s="235"/>
      <c r="ETP62" s="235"/>
      <c r="ETQ62" s="235"/>
      <c r="ETR62" s="235"/>
      <c r="ETS62" s="235"/>
      <c r="ETT62" s="235"/>
      <c r="ETU62" s="235"/>
      <c r="ETV62" s="235"/>
      <c r="ETW62" s="235"/>
      <c r="ETX62" s="235"/>
      <c r="ETY62" s="235"/>
      <c r="ETZ62" s="235"/>
      <c r="EUA62" s="235"/>
      <c r="EUB62" s="235"/>
      <c r="EUC62" s="235"/>
      <c r="EUD62" s="235"/>
      <c r="EUE62" s="235"/>
      <c r="EUF62" s="235"/>
      <c r="EUG62" s="235"/>
      <c r="EUH62" s="235"/>
      <c r="EUI62" s="235"/>
      <c r="EUJ62" s="235"/>
      <c r="EUK62" s="235"/>
      <c r="EUL62" s="235"/>
      <c r="EUM62" s="235"/>
      <c r="EUN62" s="235"/>
      <c r="EUO62" s="235"/>
      <c r="EUP62" s="235"/>
      <c r="EUQ62" s="235"/>
      <c r="EUR62" s="235"/>
      <c r="EUS62" s="235"/>
      <c r="EUT62" s="235"/>
      <c r="EUU62" s="235"/>
      <c r="EUV62" s="235"/>
      <c r="EUW62" s="235"/>
      <c r="EUX62" s="235"/>
      <c r="EUY62" s="235"/>
      <c r="EUZ62" s="235"/>
      <c r="EVA62" s="235"/>
      <c r="EVB62" s="235"/>
      <c r="EVC62" s="235"/>
      <c r="EVD62" s="235"/>
      <c r="EVE62" s="235"/>
      <c r="EVF62" s="235"/>
      <c r="EVG62" s="235"/>
      <c r="EVH62" s="235"/>
      <c r="EVI62" s="235"/>
      <c r="EVJ62" s="235"/>
      <c r="EVK62" s="235"/>
      <c r="EVL62" s="235"/>
      <c r="EVM62" s="235"/>
      <c r="EVN62" s="235"/>
      <c r="EVO62" s="235"/>
      <c r="EVP62" s="235"/>
      <c r="EVQ62" s="235"/>
      <c r="EVR62" s="235"/>
      <c r="EVS62" s="235"/>
      <c r="EVT62" s="235"/>
      <c r="EVU62" s="235"/>
      <c r="EVV62" s="235"/>
      <c r="EVW62" s="235"/>
      <c r="EVX62" s="235"/>
      <c r="EVY62" s="235"/>
      <c r="EVZ62" s="235"/>
      <c r="EWA62" s="235"/>
      <c r="EWB62" s="235"/>
      <c r="EWC62" s="235"/>
      <c r="EWD62" s="235"/>
      <c r="EWE62" s="235"/>
      <c r="EWF62" s="235"/>
      <c r="EWG62" s="235"/>
      <c r="EWH62" s="235"/>
      <c r="EWI62" s="235"/>
      <c r="EWJ62" s="235"/>
      <c r="EWK62" s="235"/>
      <c r="EWL62" s="235"/>
      <c r="EWM62" s="235"/>
      <c r="EWN62" s="235"/>
      <c r="EWO62" s="235"/>
      <c r="EWP62" s="235"/>
      <c r="EWQ62" s="235"/>
      <c r="EWR62" s="235"/>
      <c r="EWS62" s="235"/>
      <c r="EWT62" s="235"/>
      <c r="EWU62" s="235"/>
      <c r="EWV62" s="235"/>
      <c r="EWW62" s="235"/>
      <c r="EWX62" s="235"/>
      <c r="EWY62" s="235"/>
      <c r="EWZ62" s="235"/>
      <c r="EXA62" s="235"/>
      <c r="EXB62" s="235"/>
      <c r="EXC62" s="235"/>
      <c r="EXD62" s="235"/>
      <c r="EXE62" s="235"/>
      <c r="EXF62" s="235"/>
      <c r="EXG62" s="235"/>
      <c r="EXH62" s="235"/>
      <c r="EXI62" s="235"/>
      <c r="EXJ62" s="235"/>
      <c r="EXK62" s="235"/>
      <c r="EXL62" s="235"/>
      <c r="EXM62" s="235"/>
      <c r="EXN62" s="235"/>
      <c r="EXO62" s="235"/>
      <c r="EXP62" s="235"/>
      <c r="EXQ62" s="235"/>
      <c r="EXR62" s="235"/>
      <c r="EXS62" s="235"/>
      <c r="EXT62" s="235"/>
      <c r="EXU62" s="235"/>
      <c r="EXV62" s="235"/>
      <c r="EXW62" s="235"/>
      <c r="EXX62" s="235"/>
      <c r="EXY62" s="235"/>
      <c r="EXZ62" s="235"/>
      <c r="EYA62" s="235"/>
      <c r="EYB62" s="235"/>
      <c r="EYC62" s="235"/>
      <c r="EYD62" s="235"/>
      <c r="EYE62" s="235"/>
      <c r="EYF62" s="235"/>
      <c r="EYG62" s="235"/>
      <c r="EYH62" s="235"/>
      <c r="EYI62" s="235"/>
      <c r="EYJ62" s="235"/>
      <c r="EYK62" s="235"/>
      <c r="EYL62" s="235"/>
      <c r="EYM62" s="235"/>
      <c r="EYN62" s="235"/>
      <c r="EYO62" s="235"/>
      <c r="EYP62" s="235"/>
      <c r="EYQ62" s="235"/>
      <c r="EYR62" s="235"/>
      <c r="EYS62" s="235"/>
      <c r="EYT62" s="235"/>
      <c r="EYU62" s="235"/>
      <c r="EYV62" s="235"/>
      <c r="EYW62" s="235"/>
      <c r="EYX62" s="235"/>
      <c r="EYY62" s="235"/>
      <c r="EYZ62" s="235"/>
      <c r="EZA62" s="235"/>
      <c r="EZB62" s="235"/>
      <c r="EZC62" s="235"/>
      <c r="EZD62" s="235"/>
      <c r="EZE62" s="235"/>
      <c r="EZF62" s="235"/>
      <c r="EZG62" s="235"/>
      <c r="EZH62" s="235"/>
      <c r="EZI62" s="235"/>
      <c r="EZJ62" s="235"/>
      <c r="EZK62" s="235"/>
      <c r="EZL62" s="235"/>
      <c r="EZM62" s="235"/>
      <c r="EZN62" s="235"/>
      <c r="EZO62" s="235"/>
      <c r="EZP62" s="235"/>
      <c r="EZQ62" s="235"/>
      <c r="EZR62" s="235"/>
      <c r="EZS62" s="235"/>
      <c r="EZT62" s="235"/>
      <c r="EZU62" s="235"/>
      <c r="EZV62" s="235"/>
      <c r="EZW62" s="235"/>
      <c r="EZX62" s="235"/>
      <c r="EZY62" s="235"/>
      <c r="EZZ62" s="235"/>
      <c r="FAA62" s="235"/>
      <c r="FAB62" s="235"/>
      <c r="FAC62" s="235"/>
      <c r="FAD62" s="235"/>
      <c r="FAE62" s="235"/>
      <c r="FAF62" s="235"/>
      <c r="FAG62" s="235"/>
      <c r="FAH62" s="235"/>
      <c r="FAI62" s="235"/>
      <c r="FAJ62" s="235"/>
      <c r="FAK62" s="235"/>
      <c r="FAL62" s="235"/>
      <c r="FAM62" s="235"/>
      <c r="FAN62" s="235"/>
      <c r="FAO62" s="235"/>
      <c r="FAP62" s="235"/>
      <c r="FAQ62" s="235"/>
      <c r="FAR62" s="235"/>
      <c r="FAS62" s="235"/>
      <c r="FAT62" s="235"/>
      <c r="FAU62" s="235"/>
      <c r="FAV62" s="235"/>
      <c r="FAW62" s="235"/>
      <c r="FAX62" s="235"/>
      <c r="FAY62" s="235"/>
      <c r="FAZ62" s="235"/>
      <c r="FBA62" s="235"/>
      <c r="FBB62" s="235"/>
      <c r="FBC62" s="235"/>
      <c r="FBD62" s="235"/>
      <c r="FBE62" s="235"/>
      <c r="FBF62" s="235"/>
      <c r="FBG62" s="235"/>
      <c r="FBH62" s="235"/>
      <c r="FBI62" s="235"/>
      <c r="FBJ62" s="235"/>
      <c r="FBK62" s="235"/>
      <c r="FBL62" s="235"/>
      <c r="FBM62" s="235"/>
      <c r="FBN62" s="235"/>
      <c r="FBO62" s="235"/>
      <c r="FBP62" s="235"/>
      <c r="FBQ62" s="235"/>
      <c r="FBR62" s="235"/>
      <c r="FBS62" s="235"/>
      <c r="FBT62" s="235"/>
      <c r="FBU62" s="235"/>
      <c r="FBV62" s="235"/>
      <c r="FBW62" s="235"/>
      <c r="FBX62" s="235"/>
      <c r="FBY62" s="235"/>
      <c r="FBZ62" s="235"/>
      <c r="FCA62" s="235"/>
      <c r="FCB62" s="235"/>
      <c r="FCC62" s="235"/>
      <c r="FCD62" s="235"/>
      <c r="FCE62" s="235"/>
      <c r="FCF62" s="235"/>
      <c r="FCG62" s="235"/>
      <c r="FCH62" s="235"/>
      <c r="FCI62" s="235"/>
      <c r="FCJ62" s="235"/>
      <c r="FCK62" s="235"/>
      <c r="FCL62" s="235"/>
      <c r="FCM62" s="235"/>
      <c r="FCN62" s="235"/>
      <c r="FCO62" s="235"/>
      <c r="FCP62" s="235"/>
      <c r="FCQ62" s="235"/>
      <c r="FCR62" s="235"/>
      <c r="FCS62" s="235"/>
      <c r="FCT62" s="235"/>
      <c r="FCU62" s="235"/>
      <c r="FCV62" s="235"/>
      <c r="FCW62" s="235"/>
      <c r="FCX62" s="235"/>
      <c r="FCY62" s="235"/>
      <c r="FCZ62" s="235"/>
      <c r="FDA62" s="235"/>
      <c r="FDB62" s="235"/>
      <c r="FDC62" s="235"/>
      <c r="FDD62" s="235"/>
      <c r="FDE62" s="235"/>
      <c r="FDF62" s="235"/>
      <c r="FDG62" s="235"/>
      <c r="FDH62" s="235"/>
      <c r="FDI62" s="235"/>
      <c r="FDJ62" s="235"/>
      <c r="FDK62" s="235"/>
      <c r="FDL62" s="235"/>
      <c r="FDM62" s="235"/>
      <c r="FDN62" s="235"/>
      <c r="FDO62" s="235"/>
      <c r="FDP62" s="235"/>
      <c r="FDQ62" s="235"/>
      <c r="FDR62" s="235"/>
      <c r="FDS62" s="235"/>
      <c r="FDT62" s="235"/>
      <c r="FDU62" s="235"/>
      <c r="FDV62" s="235"/>
      <c r="FDW62" s="235"/>
      <c r="FDX62" s="235"/>
      <c r="FDY62" s="235"/>
      <c r="FDZ62" s="235"/>
      <c r="FEA62" s="235"/>
      <c r="FEB62" s="235"/>
      <c r="FEC62" s="235"/>
      <c r="FED62" s="235"/>
      <c r="FEE62" s="235"/>
      <c r="FEF62" s="235"/>
      <c r="FEG62" s="235"/>
      <c r="FEH62" s="235"/>
      <c r="FEI62" s="235"/>
      <c r="FEJ62" s="235"/>
      <c r="FEK62" s="235"/>
      <c r="FEL62" s="235"/>
      <c r="FEM62" s="235"/>
      <c r="FEN62" s="235"/>
      <c r="FEO62" s="235"/>
      <c r="FEP62" s="235"/>
      <c r="FEQ62" s="235"/>
      <c r="FER62" s="235"/>
      <c r="FES62" s="235"/>
      <c r="FET62" s="235"/>
      <c r="FEU62" s="235"/>
      <c r="FEV62" s="235"/>
      <c r="FEW62" s="235"/>
      <c r="FEX62" s="235"/>
      <c r="FEY62" s="235"/>
      <c r="FEZ62" s="235"/>
      <c r="FFA62" s="235"/>
      <c r="FFB62" s="235"/>
      <c r="FFC62" s="235"/>
      <c r="FFD62" s="235"/>
      <c r="FFE62" s="235"/>
      <c r="FFF62" s="235"/>
      <c r="FFG62" s="235"/>
      <c r="FFH62" s="235"/>
      <c r="FFI62" s="235"/>
      <c r="FFJ62" s="235"/>
      <c r="FFK62" s="235"/>
      <c r="FFL62" s="235"/>
      <c r="FFM62" s="235"/>
      <c r="FFN62" s="235"/>
      <c r="FFO62" s="235"/>
      <c r="FFP62" s="235"/>
      <c r="FFQ62" s="235"/>
      <c r="FFR62" s="235"/>
      <c r="FFS62" s="235"/>
      <c r="FFT62" s="235"/>
      <c r="FFU62" s="235"/>
      <c r="FFV62" s="235"/>
      <c r="FFW62" s="235"/>
      <c r="FFX62" s="235"/>
      <c r="FFY62" s="235"/>
      <c r="FFZ62" s="235"/>
      <c r="FGA62" s="235"/>
      <c r="FGB62" s="235"/>
      <c r="FGC62" s="235"/>
      <c r="FGD62" s="235"/>
      <c r="FGE62" s="235"/>
      <c r="FGF62" s="235"/>
      <c r="FGG62" s="235"/>
      <c r="FGH62" s="235"/>
      <c r="FGI62" s="235"/>
      <c r="FGJ62" s="235"/>
      <c r="FGK62" s="235"/>
      <c r="FGL62" s="235"/>
      <c r="FGM62" s="235"/>
      <c r="FGN62" s="235"/>
      <c r="FGO62" s="235"/>
      <c r="FGP62" s="235"/>
      <c r="FGQ62" s="235"/>
      <c r="FGR62" s="235"/>
      <c r="FGS62" s="235"/>
      <c r="FGT62" s="235"/>
      <c r="FGU62" s="235"/>
      <c r="FGV62" s="235"/>
      <c r="FGW62" s="235"/>
      <c r="FGX62" s="235"/>
      <c r="FGY62" s="235"/>
      <c r="FGZ62" s="235"/>
      <c r="FHA62" s="235"/>
      <c r="FHB62" s="235"/>
      <c r="FHC62" s="235"/>
      <c r="FHD62" s="235"/>
      <c r="FHE62" s="235"/>
      <c r="FHF62" s="235"/>
      <c r="FHG62" s="235"/>
      <c r="FHH62" s="235"/>
      <c r="FHI62" s="235"/>
      <c r="FHJ62" s="235"/>
      <c r="FHK62" s="235"/>
      <c r="FHL62" s="235"/>
      <c r="FHM62" s="235"/>
      <c r="FHN62" s="235"/>
      <c r="FHO62" s="235"/>
      <c r="FHP62" s="235"/>
      <c r="FHQ62" s="235"/>
      <c r="FHR62" s="235"/>
      <c r="FHS62" s="235"/>
      <c r="FHT62" s="235"/>
      <c r="FHU62" s="235"/>
      <c r="FHV62" s="235"/>
      <c r="FHW62" s="235"/>
      <c r="FHX62" s="235"/>
      <c r="FHY62" s="235"/>
      <c r="FHZ62" s="235"/>
      <c r="FIA62" s="235"/>
      <c r="FIB62" s="235"/>
      <c r="FIC62" s="235"/>
      <c r="FID62" s="235"/>
      <c r="FIE62" s="235"/>
      <c r="FIF62" s="235"/>
      <c r="FIG62" s="235"/>
      <c r="FIH62" s="235"/>
      <c r="FII62" s="235"/>
      <c r="FIJ62" s="235"/>
      <c r="FIK62" s="235"/>
      <c r="FIL62" s="235"/>
      <c r="FIM62" s="235"/>
      <c r="FIN62" s="235"/>
      <c r="FIO62" s="235"/>
      <c r="FIP62" s="235"/>
      <c r="FIQ62" s="235"/>
      <c r="FIR62" s="235"/>
      <c r="FIS62" s="235"/>
      <c r="FIT62" s="235"/>
      <c r="FIU62" s="235"/>
      <c r="FIV62" s="235"/>
      <c r="FIW62" s="235"/>
      <c r="FIX62" s="235"/>
      <c r="FIY62" s="235"/>
      <c r="FIZ62" s="235"/>
      <c r="FJA62" s="235"/>
      <c r="FJB62" s="235"/>
      <c r="FJC62" s="235"/>
      <c r="FJD62" s="235"/>
      <c r="FJE62" s="235"/>
      <c r="FJF62" s="235"/>
      <c r="FJG62" s="235"/>
      <c r="FJH62" s="235"/>
      <c r="FJI62" s="235"/>
      <c r="FJJ62" s="235"/>
      <c r="FJK62" s="235"/>
      <c r="FJL62" s="235"/>
      <c r="FJM62" s="235"/>
      <c r="FJN62" s="235"/>
      <c r="FJO62" s="235"/>
      <c r="FJP62" s="235"/>
      <c r="FJQ62" s="235"/>
      <c r="FJR62" s="235"/>
      <c r="FJS62" s="235"/>
      <c r="FJT62" s="235"/>
      <c r="FJU62" s="235"/>
      <c r="FJV62" s="235"/>
      <c r="FJW62" s="235"/>
      <c r="FJX62" s="235"/>
      <c r="FJY62" s="235"/>
      <c r="FJZ62" s="235"/>
      <c r="FKA62" s="235"/>
      <c r="FKB62" s="235"/>
      <c r="FKC62" s="235"/>
      <c r="FKD62" s="235"/>
      <c r="FKE62" s="235"/>
      <c r="FKF62" s="235"/>
      <c r="FKG62" s="235"/>
      <c r="FKH62" s="235"/>
      <c r="FKI62" s="235"/>
      <c r="FKJ62" s="235"/>
      <c r="FKK62" s="235"/>
      <c r="FKL62" s="235"/>
      <c r="FKM62" s="235"/>
      <c r="FKN62" s="235"/>
      <c r="FKO62" s="235"/>
      <c r="FKP62" s="235"/>
      <c r="FKQ62" s="235"/>
      <c r="FKR62" s="235"/>
      <c r="FKS62" s="235"/>
      <c r="FKT62" s="235"/>
      <c r="FKU62" s="235"/>
      <c r="FKV62" s="235"/>
      <c r="FKW62" s="235"/>
      <c r="FKX62" s="235"/>
      <c r="FKY62" s="235"/>
      <c r="FKZ62" s="235"/>
      <c r="FLA62" s="235"/>
      <c r="FLB62" s="235"/>
      <c r="FLC62" s="235"/>
      <c r="FLD62" s="235"/>
      <c r="FLE62" s="235"/>
      <c r="FLF62" s="235"/>
      <c r="FLG62" s="235"/>
      <c r="FLH62" s="235"/>
      <c r="FLI62" s="235"/>
      <c r="FLJ62" s="235"/>
      <c r="FLK62" s="235"/>
      <c r="FLL62" s="235"/>
      <c r="FLM62" s="235"/>
      <c r="FLN62" s="235"/>
      <c r="FLO62" s="235"/>
      <c r="FLP62" s="235"/>
      <c r="FLQ62" s="235"/>
      <c r="FLR62" s="235"/>
      <c r="FLS62" s="235"/>
      <c r="FLT62" s="235"/>
      <c r="FLU62" s="235"/>
      <c r="FLV62" s="235"/>
      <c r="FLW62" s="235"/>
      <c r="FLX62" s="235"/>
      <c r="FLY62" s="235"/>
      <c r="FLZ62" s="235"/>
      <c r="FMA62" s="235"/>
      <c r="FMB62" s="235"/>
      <c r="FMC62" s="235"/>
      <c r="FMD62" s="235"/>
      <c r="FME62" s="235"/>
      <c r="FMF62" s="235"/>
      <c r="FMG62" s="235"/>
      <c r="FMH62" s="235"/>
      <c r="FMI62" s="235"/>
      <c r="FMJ62" s="235"/>
      <c r="FMK62" s="235"/>
      <c r="FML62" s="235"/>
      <c r="FMM62" s="235"/>
      <c r="FMN62" s="235"/>
      <c r="FMO62" s="235"/>
      <c r="FMP62" s="235"/>
      <c r="FMQ62" s="235"/>
      <c r="FMR62" s="235"/>
      <c r="FMS62" s="235"/>
      <c r="FMT62" s="235"/>
      <c r="FMU62" s="235"/>
      <c r="FMV62" s="235"/>
      <c r="FMW62" s="235"/>
      <c r="FMX62" s="235"/>
      <c r="FMY62" s="235"/>
      <c r="FMZ62" s="235"/>
      <c r="FNA62" s="235"/>
      <c r="FNB62" s="235"/>
      <c r="FNC62" s="235"/>
      <c r="FND62" s="235"/>
      <c r="FNE62" s="235"/>
      <c r="FNF62" s="235"/>
      <c r="FNG62" s="235"/>
      <c r="FNH62" s="235"/>
      <c r="FNI62" s="235"/>
      <c r="FNJ62" s="235"/>
      <c r="FNK62" s="235"/>
      <c r="FNL62" s="235"/>
      <c r="FNM62" s="235"/>
      <c r="FNN62" s="235"/>
      <c r="FNO62" s="235"/>
      <c r="FNP62" s="235"/>
      <c r="FNQ62" s="235"/>
      <c r="FNR62" s="235"/>
      <c r="FNS62" s="235"/>
      <c r="FNT62" s="235"/>
      <c r="FNU62" s="235"/>
      <c r="FNV62" s="235"/>
      <c r="FNW62" s="235"/>
      <c r="FNX62" s="235"/>
      <c r="FNY62" s="235"/>
      <c r="FNZ62" s="235"/>
      <c r="FOA62" s="235"/>
      <c r="FOB62" s="235"/>
      <c r="FOC62" s="235"/>
      <c r="FOD62" s="235"/>
      <c r="FOE62" s="235"/>
      <c r="FOF62" s="235"/>
      <c r="FOG62" s="235"/>
      <c r="FOH62" s="235"/>
      <c r="FOI62" s="235"/>
      <c r="FOJ62" s="235"/>
      <c r="FOK62" s="235"/>
      <c r="FOL62" s="235"/>
      <c r="FOM62" s="235"/>
      <c r="FON62" s="235"/>
      <c r="FOO62" s="235"/>
      <c r="FOP62" s="235"/>
      <c r="FOQ62" s="235"/>
      <c r="FOR62" s="235"/>
      <c r="FOS62" s="235"/>
      <c r="FOT62" s="235"/>
      <c r="FOU62" s="235"/>
      <c r="FOV62" s="235"/>
      <c r="FOW62" s="235"/>
      <c r="FOX62" s="235"/>
      <c r="FOY62" s="235"/>
      <c r="FOZ62" s="235"/>
      <c r="FPA62" s="235"/>
      <c r="FPB62" s="235"/>
      <c r="FPC62" s="235"/>
      <c r="FPD62" s="235"/>
      <c r="FPE62" s="235"/>
      <c r="FPF62" s="235"/>
      <c r="FPG62" s="235"/>
      <c r="FPH62" s="235"/>
      <c r="FPI62" s="235"/>
      <c r="FPJ62" s="235"/>
      <c r="FPK62" s="235"/>
      <c r="FPL62" s="235"/>
      <c r="FPM62" s="235"/>
      <c r="FPN62" s="235"/>
      <c r="FPO62" s="235"/>
      <c r="FPP62" s="235"/>
      <c r="FPQ62" s="235"/>
      <c r="FPR62" s="235"/>
      <c r="FPS62" s="235"/>
      <c r="FPT62" s="235"/>
      <c r="FPU62" s="235"/>
      <c r="FPV62" s="235"/>
      <c r="FPW62" s="235"/>
      <c r="FPX62" s="235"/>
      <c r="FPY62" s="235"/>
      <c r="FPZ62" s="235"/>
      <c r="FQA62" s="235"/>
      <c r="FQB62" s="235"/>
      <c r="FQC62" s="235"/>
      <c r="FQD62" s="235"/>
      <c r="FQE62" s="235"/>
      <c r="FQF62" s="235"/>
      <c r="FQG62" s="235"/>
      <c r="FQH62" s="235"/>
      <c r="FQI62" s="235"/>
      <c r="FQJ62" s="235"/>
      <c r="FQK62" s="235"/>
      <c r="FQL62" s="235"/>
      <c r="FQM62" s="235"/>
      <c r="FQN62" s="235"/>
      <c r="FQO62" s="235"/>
      <c r="FQP62" s="235"/>
      <c r="FQQ62" s="235"/>
      <c r="FQR62" s="235"/>
      <c r="FQS62" s="235"/>
      <c r="FQT62" s="235"/>
      <c r="FQU62" s="235"/>
      <c r="FQV62" s="235"/>
      <c r="FQW62" s="235"/>
      <c r="FQX62" s="235"/>
      <c r="FQY62" s="235"/>
      <c r="FQZ62" s="235"/>
      <c r="FRA62" s="235"/>
      <c r="FRB62" s="235"/>
      <c r="FRC62" s="235"/>
      <c r="FRD62" s="235"/>
      <c r="FRE62" s="235"/>
      <c r="FRF62" s="235"/>
      <c r="FRG62" s="235"/>
      <c r="FRH62" s="235"/>
      <c r="FRI62" s="235"/>
      <c r="FRJ62" s="235"/>
      <c r="FRK62" s="235"/>
      <c r="FRL62" s="235"/>
      <c r="FRM62" s="235"/>
      <c r="FRN62" s="235"/>
      <c r="FRO62" s="235"/>
      <c r="FRP62" s="235"/>
      <c r="FRQ62" s="235"/>
      <c r="FRR62" s="235"/>
      <c r="FRS62" s="235"/>
      <c r="FRT62" s="235"/>
      <c r="FRU62" s="235"/>
      <c r="FRV62" s="235"/>
      <c r="FRW62" s="235"/>
      <c r="FRX62" s="235"/>
      <c r="FRY62" s="235"/>
      <c r="FRZ62" s="235"/>
      <c r="FSA62" s="235"/>
      <c r="FSB62" s="235"/>
      <c r="FSC62" s="235"/>
      <c r="FSD62" s="235"/>
      <c r="FSE62" s="235"/>
      <c r="FSF62" s="235"/>
      <c r="FSG62" s="235"/>
      <c r="FSH62" s="235"/>
      <c r="FSI62" s="235"/>
      <c r="FSJ62" s="235"/>
      <c r="FSK62" s="235"/>
      <c r="FSL62" s="235"/>
      <c r="FSM62" s="235"/>
      <c r="FSN62" s="235"/>
      <c r="FSO62" s="235"/>
      <c r="FSP62" s="235"/>
      <c r="FSQ62" s="235"/>
      <c r="FSR62" s="235"/>
      <c r="FSS62" s="235"/>
      <c r="FST62" s="235"/>
      <c r="FSU62" s="235"/>
      <c r="FSV62" s="235"/>
      <c r="FSW62" s="235"/>
      <c r="FSX62" s="235"/>
      <c r="FSY62" s="235"/>
      <c r="FSZ62" s="235"/>
      <c r="FTA62" s="235"/>
      <c r="FTB62" s="235"/>
      <c r="FTC62" s="235"/>
      <c r="FTD62" s="235"/>
      <c r="FTE62" s="235"/>
      <c r="FTF62" s="235"/>
      <c r="FTG62" s="235"/>
      <c r="FTH62" s="235"/>
      <c r="FTI62" s="235"/>
      <c r="FTJ62" s="235"/>
      <c r="FTK62" s="235"/>
      <c r="FTL62" s="235"/>
      <c r="FTM62" s="235"/>
      <c r="FTN62" s="235"/>
      <c r="FTO62" s="235"/>
      <c r="FTP62" s="235"/>
      <c r="FTQ62" s="235"/>
      <c r="FTR62" s="235"/>
      <c r="FTS62" s="235"/>
      <c r="FTT62" s="235"/>
      <c r="FTU62" s="235"/>
      <c r="FTV62" s="235"/>
      <c r="FTW62" s="235"/>
      <c r="FTX62" s="235"/>
      <c r="FTY62" s="235"/>
      <c r="FTZ62" s="235"/>
      <c r="FUA62" s="235"/>
      <c r="FUB62" s="235"/>
      <c r="FUC62" s="235"/>
      <c r="FUD62" s="235"/>
      <c r="FUE62" s="235"/>
      <c r="FUF62" s="235"/>
      <c r="FUG62" s="235"/>
      <c r="FUH62" s="235"/>
      <c r="FUI62" s="235"/>
      <c r="FUJ62" s="235"/>
      <c r="FUK62" s="235"/>
      <c r="FUL62" s="235"/>
      <c r="FUM62" s="235"/>
      <c r="FUN62" s="235"/>
      <c r="FUO62" s="235"/>
      <c r="FUP62" s="235"/>
      <c r="FUQ62" s="235"/>
      <c r="FUR62" s="235"/>
      <c r="FUS62" s="235"/>
      <c r="FUT62" s="235"/>
      <c r="FUU62" s="235"/>
      <c r="FUV62" s="235"/>
      <c r="FUW62" s="235"/>
      <c r="FUX62" s="235"/>
      <c r="FUY62" s="235"/>
      <c r="FUZ62" s="235"/>
      <c r="FVA62" s="235"/>
      <c r="FVB62" s="235"/>
      <c r="FVC62" s="235"/>
      <c r="FVD62" s="235"/>
      <c r="FVE62" s="235"/>
      <c r="FVF62" s="235"/>
      <c r="FVG62" s="235"/>
      <c r="FVH62" s="235"/>
      <c r="FVI62" s="235"/>
      <c r="FVJ62" s="235"/>
      <c r="FVK62" s="235"/>
      <c r="FVL62" s="235"/>
      <c r="FVM62" s="235"/>
      <c r="FVN62" s="235"/>
      <c r="FVO62" s="235"/>
      <c r="FVP62" s="235"/>
      <c r="FVQ62" s="235"/>
      <c r="FVR62" s="235"/>
      <c r="FVS62" s="235"/>
      <c r="FVT62" s="235"/>
      <c r="FVU62" s="235"/>
      <c r="FVV62" s="235"/>
      <c r="FVW62" s="235"/>
      <c r="FVX62" s="235"/>
      <c r="FVY62" s="235"/>
      <c r="FVZ62" s="235"/>
      <c r="FWA62" s="235"/>
      <c r="FWB62" s="235"/>
      <c r="FWC62" s="235"/>
      <c r="FWD62" s="235"/>
      <c r="FWE62" s="235"/>
      <c r="FWF62" s="235"/>
      <c r="FWG62" s="235"/>
      <c r="FWH62" s="235"/>
      <c r="FWI62" s="235"/>
      <c r="FWJ62" s="235"/>
      <c r="FWK62" s="235"/>
      <c r="FWL62" s="235"/>
      <c r="FWM62" s="235"/>
      <c r="FWN62" s="235"/>
      <c r="FWO62" s="235"/>
      <c r="FWP62" s="235"/>
      <c r="FWQ62" s="235"/>
      <c r="FWR62" s="235"/>
      <c r="FWS62" s="235"/>
      <c r="FWT62" s="235"/>
      <c r="FWU62" s="235"/>
      <c r="FWV62" s="235"/>
      <c r="FWW62" s="235"/>
      <c r="FWX62" s="235"/>
      <c r="FWY62" s="235"/>
      <c r="FWZ62" s="235"/>
      <c r="FXA62" s="235"/>
      <c r="FXB62" s="235"/>
      <c r="FXC62" s="235"/>
      <c r="FXD62" s="235"/>
      <c r="FXE62" s="235"/>
      <c r="FXF62" s="235"/>
      <c r="FXG62" s="235"/>
      <c r="FXH62" s="235"/>
      <c r="FXI62" s="235"/>
      <c r="FXJ62" s="235"/>
      <c r="FXK62" s="235"/>
      <c r="FXL62" s="235"/>
      <c r="FXM62" s="235"/>
      <c r="FXN62" s="235"/>
      <c r="FXO62" s="235"/>
      <c r="FXP62" s="235"/>
      <c r="FXQ62" s="235"/>
      <c r="FXR62" s="235"/>
      <c r="FXS62" s="235"/>
      <c r="FXT62" s="235"/>
      <c r="FXU62" s="235"/>
      <c r="FXV62" s="235"/>
      <c r="FXW62" s="235"/>
      <c r="FXX62" s="235"/>
      <c r="FXY62" s="235"/>
      <c r="FXZ62" s="235"/>
      <c r="FYA62" s="235"/>
      <c r="FYB62" s="235"/>
      <c r="FYC62" s="235"/>
      <c r="FYD62" s="235"/>
      <c r="FYE62" s="235"/>
      <c r="FYF62" s="235"/>
      <c r="FYG62" s="235"/>
      <c r="FYH62" s="235"/>
      <c r="FYI62" s="235"/>
      <c r="FYJ62" s="235"/>
      <c r="FYK62" s="235"/>
      <c r="FYL62" s="235"/>
      <c r="FYM62" s="235"/>
      <c r="FYN62" s="235"/>
      <c r="FYO62" s="235"/>
      <c r="FYP62" s="235"/>
      <c r="FYQ62" s="235"/>
      <c r="FYR62" s="235"/>
      <c r="FYS62" s="235"/>
      <c r="FYT62" s="235"/>
      <c r="FYU62" s="235"/>
      <c r="FYV62" s="235"/>
      <c r="FYW62" s="235"/>
      <c r="FYX62" s="235"/>
      <c r="FYY62" s="235"/>
      <c r="FYZ62" s="235"/>
      <c r="FZA62" s="235"/>
      <c r="FZB62" s="235"/>
      <c r="FZC62" s="235"/>
      <c r="FZD62" s="235"/>
      <c r="FZE62" s="235"/>
      <c r="FZF62" s="235"/>
      <c r="FZG62" s="235"/>
      <c r="FZH62" s="235"/>
      <c r="FZI62" s="235"/>
      <c r="FZJ62" s="235"/>
      <c r="FZK62" s="235"/>
      <c r="FZL62" s="235"/>
      <c r="FZM62" s="235"/>
      <c r="FZN62" s="235"/>
      <c r="FZO62" s="235"/>
      <c r="FZP62" s="235"/>
      <c r="FZQ62" s="235"/>
      <c r="FZR62" s="235"/>
      <c r="FZS62" s="235"/>
      <c r="FZT62" s="235"/>
      <c r="FZU62" s="235"/>
      <c r="FZV62" s="235"/>
      <c r="FZW62" s="235"/>
      <c r="FZX62" s="235"/>
      <c r="FZY62" s="235"/>
      <c r="FZZ62" s="235"/>
      <c r="GAA62" s="235"/>
      <c r="GAB62" s="235"/>
      <c r="GAC62" s="235"/>
      <c r="GAD62" s="235"/>
      <c r="GAE62" s="235"/>
      <c r="GAF62" s="235"/>
      <c r="GAG62" s="235"/>
      <c r="GAH62" s="235"/>
      <c r="GAI62" s="235"/>
      <c r="GAJ62" s="235"/>
      <c r="GAK62" s="235"/>
      <c r="GAL62" s="235"/>
      <c r="GAM62" s="235"/>
      <c r="GAN62" s="235"/>
      <c r="GAO62" s="235"/>
      <c r="GAP62" s="235"/>
      <c r="GAQ62" s="235"/>
      <c r="GAR62" s="235"/>
      <c r="GAS62" s="235"/>
      <c r="GAT62" s="235"/>
      <c r="GAU62" s="235"/>
      <c r="GAV62" s="235"/>
      <c r="GAW62" s="235"/>
      <c r="GAX62" s="235"/>
      <c r="GAY62" s="235"/>
      <c r="GAZ62" s="235"/>
      <c r="GBA62" s="235"/>
      <c r="GBB62" s="235"/>
      <c r="GBC62" s="235"/>
      <c r="GBD62" s="235"/>
      <c r="GBE62" s="235"/>
      <c r="GBF62" s="235"/>
      <c r="GBG62" s="235"/>
      <c r="GBH62" s="235"/>
      <c r="GBI62" s="235"/>
      <c r="GBJ62" s="235"/>
      <c r="GBK62" s="235"/>
      <c r="GBL62" s="235"/>
      <c r="GBM62" s="235"/>
      <c r="GBN62" s="235"/>
      <c r="GBO62" s="235"/>
      <c r="GBP62" s="235"/>
      <c r="GBQ62" s="235"/>
      <c r="GBR62" s="235"/>
      <c r="GBS62" s="235"/>
      <c r="GBT62" s="235"/>
      <c r="GBU62" s="235"/>
      <c r="GBV62" s="235"/>
      <c r="GBW62" s="235"/>
      <c r="GBX62" s="235"/>
      <c r="GBY62" s="235"/>
      <c r="GBZ62" s="235"/>
      <c r="GCA62" s="235"/>
      <c r="GCB62" s="235"/>
      <c r="GCC62" s="235"/>
      <c r="GCD62" s="235"/>
      <c r="GCE62" s="235"/>
      <c r="GCF62" s="235"/>
      <c r="GCG62" s="235"/>
      <c r="GCH62" s="235"/>
      <c r="GCI62" s="235"/>
      <c r="GCJ62" s="235"/>
      <c r="GCK62" s="235"/>
      <c r="GCL62" s="235"/>
      <c r="GCM62" s="235"/>
      <c r="GCN62" s="235"/>
      <c r="GCO62" s="235"/>
      <c r="GCP62" s="235"/>
      <c r="GCQ62" s="235"/>
      <c r="GCR62" s="235"/>
      <c r="GCS62" s="235"/>
      <c r="GCT62" s="235"/>
      <c r="GCU62" s="235"/>
      <c r="GCV62" s="235"/>
      <c r="GCW62" s="235"/>
      <c r="GCX62" s="235"/>
      <c r="GCY62" s="235"/>
      <c r="GCZ62" s="235"/>
      <c r="GDA62" s="235"/>
      <c r="GDB62" s="235"/>
      <c r="GDC62" s="235"/>
      <c r="GDD62" s="235"/>
      <c r="GDE62" s="235"/>
      <c r="GDF62" s="235"/>
      <c r="GDG62" s="235"/>
      <c r="GDH62" s="235"/>
      <c r="GDI62" s="235"/>
      <c r="GDJ62" s="235"/>
      <c r="GDK62" s="235"/>
      <c r="GDL62" s="235"/>
      <c r="GDM62" s="235"/>
      <c r="GDN62" s="235"/>
      <c r="GDO62" s="235"/>
      <c r="GDP62" s="235"/>
      <c r="GDQ62" s="235"/>
      <c r="GDR62" s="235"/>
      <c r="GDS62" s="235"/>
      <c r="GDT62" s="235"/>
      <c r="GDU62" s="235"/>
      <c r="GDV62" s="235"/>
      <c r="GDW62" s="235"/>
      <c r="GDX62" s="235"/>
      <c r="GDY62" s="235"/>
      <c r="GDZ62" s="235"/>
      <c r="GEA62" s="235"/>
      <c r="GEB62" s="235"/>
      <c r="GEC62" s="235"/>
      <c r="GED62" s="235"/>
      <c r="GEE62" s="235"/>
      <c r="GEF62" s="235"/>
      <c r="GEG62" s="235"/>
      <c r="GEH62" s="235"/>
      <c r="GEI62" s="235"/>
      <c r="GEJ62" s="235"/>
      <c r="GEK62" s="235"/>
      <c r="GEL62" s="235"/>
      <c r="GEM62" s="235"/>
      <c r="GEN62" s="235"/>
      <c r="GEO62" s="235"/>
      <c r="GEP62" s="235"/>
      <c r="GEQ62" s="235"/>
      <c r="GER62" s="235"/>
      <c r="GES62" s="235"/>
      <c r="GET62" s="235"/>
      <c r="GEU62" s="235"/>
      <c r="GEV62" s="235"/>
      <c r="GEW62" s="235"/>
      <c r="GEX62" s="235"/>
      <c r="GEY62" s="235"/>
      <c r="GEZ62" s="235"/>
      <c r="GFA62" s="235"/>
      <c r="GFB62" s="235"/>
      <c r="GFC62" s="235"/>
      <c r="GFD62" s="235"/>
      <c r="GFE62" s="235"/>
      <c r="GFF62" s="235"/>
      <c r="GFG62" s="235"/>
      <c r="GFH62" s="235"/>
      <c r="GFI62" s="235"/>
      <c r="GFJ62" s="235"/>
      <c r="GFK62" s="235"/>
      <c r="GFL62" s="235"/>
      <c r="GFM62" s="235"/>
      <c r="GFN62" s="235"/>
      <c r="GFO62" s="235"/>
      <c r="GFP62" s="235"/>
      <c r="GFQ62" s="235"/>
      <c r="GFR62" s="235"/>
      <c r="GFS62" s="235"/>
      <c r="GFT62" s="235"/>
      <c r="GFU62" s="235"/>
      <c r="GFV62" s="235"/>
      <c r="GFW62" s="235"/>
      <c r="GFX62" s="235"/>
      <c r="GFY62" s="235"/>
      <c r="GFZ62" s="235"/>
      <c r="GGA62" s="235"/>
      <c r="GGB62" s="235"/>
      <c r="GGC62" s="235"/>
      <c r="GGD62" s="235"/>
      <c r="GGE62" s="235"/>
      <c r="GGF62" s="235"/>
      <c r="GGG62" s="235"/>
      <c r="GGH62" s="235"/>
      <c r="GGI62" s="235"/>
      <c r="GGJ62" s="235"/>
      <c r="GGK62" s="235"/>
      <c r="GGL62" s="235"/>
      <c r="GGM62" s="235"/>
      <c r="GGN62" s="235"/>
      <c r="GGO62" s="235"/>
      <c r="GGP62" s="235"/>
      <c r="GGQ62" s="235"/>
      <c r="GGR62" s="235"/>
      <c r="GGS62" s="235"/>
      <c r="GGT62" s="235"/>
      <c r="GGU62" s="235"/>
      <c r="GGV62" s="235"/>
      <c r="GGW62" s="235"/>
      <c r="GGX62" s="235"/>
      <c r="GGY62" s="235"/>
      <c r="GGZ62" s="235"/>
      <c r="GHA62" s="235"/>
      <c r="GHB62" s="235"/>
      <c r="GHC62" s="235"/>
      <c r="GHD62" s="235"/>
      <c r="GHE62" s="235"/>
      <c r="GHF62" s="235"/>
      <c r="GHG62" s="235"/>
      <c r="GHH62" s="235"/>
      <c r="GHI62" s="235"/>
      <c r="GHJ62" s="235"/>
      <c r="GHK62" s="235"/>
      <c r="GHL62" s="235"/>
      <c r="GHM62" s="235"/>
      <c r="GHN62" s="235"/>
      <c r="GHO62" s="235"/>
      <c r="GHP62" s="235"/>
      <c r="GHQ62" s="235"/>
      <c r="GHR62" s="235"/>
      <c r="GHS62" s="235"/>
      <c r="GHT62" s="235"/>
      <c r="GHU62" s="235"/>
      <c r="GHV62" s="235"/>
      <c r="GHW62" s="235"/>
      <c r="GHX62" s="235"/>
      <c r="GHY62" s="235"/>
      <c r="GHZ62" s="235"/>
      <c r="GIA62" s="235"/>
      <c r="GIB62" s="235"/>
      <c r="GIC62" s="235"/>
      <c r="GID62" s="235"/>
      <c r="GIE62" s="235"/>
      <c r="GIF62" s="235"/>
      <c r="GIG62" s="235"/>
      <c r="GIH62" s="235"/>
      <c r="GII62" s="235"/>
      <c r="GIJ62" s="235"/>
      <c r="GIK62" s="235"/>
      <c r="GIL62" s="235"/>
      <c r="GIM62" s="235"/>
      <c r="GIN62" s="235"/>
      <c r="GIO62" s="235"/>
      <c r="GIP62" s="235"/>
      <c r="GIQ62" s="235"/>
      <c r="GIR62" s="235"/>
      <c r="GIS62" s="235"/>
      <c r="GIT62" s="235"/>
      <c r="GIU62" s="235"/>
      <c r="GIV62" s="235"/>
      <c r="GIW62" s="235"/>
      <c r="GIX62" s="235"/>
      <c r="GIY62" s="235"/>
      <c r="GIZ62" s="235"/>
      <c r="GJA62" s="235"/>
      <c r="GJB62" s="235"/>
      <c r="GJC62" s="235"/>
      <c r="GJD62" s="235"/>
      <c r="GJE62" s="235"/>
      <c r="GJF62" s="235"/>
      <c r="GJG62" s="235"/>
      <c r="GJH62" s="235"/>
      <c r="GJI62" s="235"/>
      <c r="GJJ62" s="235"/>
      <c r="GJK62" s="235"/>
      <c r="GJL62" s="235"/>
      <c r="GJM62" s="235"/>
      <c r="GJN62" s="235"/>
      <c r="GJO62" s="235"/>
      <c r="GJP62" s="235"/>
      <c r="GJQ62" s="235"/>
      <c r="GJR62" s="235"/>
      <c r="GJS62" s="235"/>
      <c r="GJT62" s="235"/>
      <c r="GJU62" s="235"/>
      <c r="GJV62" s="235"/>
      <c r="GJW62" s="235"/>
      <c r="GJX62" s="235"/>
      <c r="GJY62" s="235"/>
      <c r="GJZ62" s="235"/>
      <c r="GKA62" s="235"/>
      <c r="GKB62" s="235"/>
      <c r="GKC62" s="235"/>
      <c r="GKD62" s="235"/>
      <c r="GKE62" s="235"/>
      <c r="GKF62" s="235"/>
      <c r="GKG62" s="235"/>
      <c r="GKH62" s="235"/>
      <c r="GKI62" s="235"/>
      <c r="GKJ62" s="235"/>
      <c r="GKK62" s="235"/>
      <c r="GKL62" s="235"/>
      <c r="GKM62" s="235"/>
      <c r="GKN62" s="235"/>
      <c r="GKO62" s="235"/>
      <c r="GKP62" s="235"/>
      <c r="GKQ62" s="235"/>
      <c r="GKR62" s="235"/>
      <c r="GKS62" s="235"/>
      <c r="GKT62" s="235"/>
      <c r="GKU62" s="235"/>
      <c r="GKV62" s="235"/>
      <c r="GKW62" s="235"/>
      <c r="GKX62" s="235"/>
      <c r="GKY62" s="235"/>
      <c r="GKZ62" s="235"/>
      <c r="GLA62" s="235"/>
      <c r="GLB62" s="235"/>
      <c r="GLC62" s="235"/>
      <c r="GLD62" s="235"/>
      <c r="GLE62" s="235"/>
      <c r="GLF62" s="235"/>
      <c r="GLG62" s="235"/>
      <c r="GLH62" s="235"/>
      <c r="GLI62" s="235"/>
      <c r="GLJ62" s="235"/>
      <c r="GLK62" s="235"/>
      <c r="GLL62" s="235"/>
      <c r="GLM62" s="235"/>
      <c r="GLN62" s="235"/>
      <c r="GLO62" s="235"/>
      <c r="GLP62" s="235"/>
      <c r="GLQ62" s="235"/>
      <c r="GLR62" s="235"/>
      <c r="GLS62" s="235"/>
      <c r="GLT62" s="235"/>
      <c r="GLU62" s="235"/>
      <c r="GLV62" s="235"/>
      <c r="GLW62" s="235"/>
      <c r="GLX62" s="235"/>
      <c r="GLY62" s="235"/>
      <c r="GLZ62" s="235"/>
      <c r="GMA62" s="235"/>
      <c r="GMB62" s="235"/>
      <c r="GMC62" s="235"/>
      <c r="GMD62" s="235"/>
      <c r="GME62" s="235"/>
      <c r="GMF62" s="235"/>
      <c r="GMG62" s="235"/>
      <c r="GMH62" s="235"/>
      <c r="GMI62" s="235"/>
      <c r="GMJ62" s="235"/>
      <c r="GMK62" s="235"/>
      <c r="GML62" s="235"/>
      <c r="GMM62" s="235"/>
      <c r="GMN62" s="235"/>
      <c r="GMO62" s="235"/>
      <c r="GMP62" s="235"/>
      <c r="GMQ62" s="235"/>
      <c r="GMR62" s="235"/>
      <c r="GMS62" s="235"/>
      <c r="GMT62" s="235"/>
      <c r="GMU62" s="235"/>
      <c r="GMV62" s="235"/>
      <c r="GMW62" s="235"/>
      <c r="GMX62" s="235"/>
      <c r="GMY62" s="235"/>
      <c r="GMZ62" s="235"/>
      <c r="GNA62" s="235"/>
      <c r="GNB62" s="235"/>
      <c r="GNC62" s="235"/>
      <c r="GND62" s="235"/>
      <c r="GNE62" s="235"/>
      <c r="GNF62" s="235"/>
      <c r="GNG62" s="235"/>
      <c r="GNH62" s="235"/>
      <c r="GNI62" s="235"/>
      <c r="GNJ62" s="235"/>
      <c r="GNK62" s="235"/>
      <c r="GNL62" s="235"/>
      <c r="GNM62" s="235"/>
      <c r="GNN62" s="235"/>
      <c r="GNO62" s="235"/>
      <c r="GNP62" s="235"/>
      <c r="GNQ62" s="235"/>
      <c r="GNR62" s="235"/>
      <c r="GNS62" s="235"/>
      <c r="GNT62" s="235"/>
      <c r="GNU62" s="235"/>
      <c r="GNV62" s="235"/>
      <c r="GNW62" s="235"/>
      <c r="GNX62" s="235"/>
      <c r="GNY62" s="235"/>
      <c r="GNZ62" s="235"/>
      <c r="GOA62" s="235"/>
      <c r="GOB62" s="235"/>
      <c r="GOC62" s="235"/>
      <c r="GOD62" s="235"/>
      <c r="GOE62" s="235"/>
      <c r="GOF62" s="235"/>
      <c r="GOG62" s="235"/>
      <c r="GOH62" s="235"/>
      <c r="GOI62" s="235"/>
      <c r="GOJ62" s="235"/>
      <c r="GOK62" s="235"/>
      <c r="GOL62" s="235"/>
      <c r="GOM62" s="235"/>
      <c r="GON62" s="235"/>
      <c r="GOO62" s="235"/>
      <c r="GOP62" s="235"/>
      <c r="GOQ62" s="235"/>
      <c r="GOR62" s="235"/>
      <c r="GOS62" s="235"/>
      <c r="GOT62" s="235"/>
      <c r="GOU62" s="235"/>
      <c r="GOV62" s="235"/>
      <c r="GOW62" s="235"/>
      <c r="GOX62" s="235"/>
      <c r="GOY62" s="235"/>
      <c r="GOZ62" s="235"/>
      <c r="GPA62" s="235"/>
      <c r="GPB62" s="235"/>
      <c r="GPC62" s="235"/>
      <c r="GPD62" s="235"/>
      <c r="GPE62" s="235"/>
      <c r="GPF62" s="235"/>
      <c r="GPG62" s="235"/>
      <c r="GPH62" s="235"/>
      <c r="GPI62" s="235"/>
      <c r="GPJ62" s="235"/>
      <c r="GPK62" s="235"/>
      <c r="GPL62" s="235"/>
      <c r="GPM62" s="235"/>
      <c r="GPN62" s="235"/>
      <c r="GPO62" s="235"/>
      <c r="GPP62" s="235"/>
      <c r="GPQ62" s="235"/>
      <c r="GPR62" s="235"/>
      <c r="GPS62" s="235"/>
      <c r="GPT62" s="235"/>
      <c r="GPU62" s="235"/>
      <c r="GPV62" s="235"/>
      <c r="GPW62" s="235"/>
      <c r="GPX62" s="235"/>
      <c r="GPY62" s="235"/>
      <c r="GPZ62" s="235"/>
      <c r="GQA62" s="235"/>
      <c r="GQB62" s="235"/>
      <c r="GQC62" s="235"/>
      <c r="GQD62" s="235"/>
      <c r="GQE62" s="235"/>
      <c r="GQF62" s="235"/>
      <c r="GQG62" s="235"/>
      <c r="GQH62" s="235"/>
      <c r="GQI62" s="235"/>
      <c r="GQJ62" s="235"/>
      <c r="GQK62" s="235"/>
      <c r="GQL62" s="235"/>
      <c r="GQM62" s="235"/>
      <c r="GQN62" s="235"/>
      <c r="GQO62" s="235"/>
      <c r="GQP62" s="235"/>
      <c r="GQQ62" s="235"/>
      <c r="GQR62" s="235"/>
      <c r="GQS62" s="235"/>
      <c r="GQT62" s="235"/>
      <c r="GQU62" s="235"/>
      <c r="GQV62" s="235"/>
      <c r="GQW62" s="235"/>
      <c r="GQX62" s="235"/>
      <c r="GQY62" s="235"/>
      <c r="GQZ62" s="235"/>
      <c r="GRA62" s="235"/>
      <c r="GRB62" s="235"/>
      <c r="GRC62" s="235"/>
      <c r="GRD62" s="235"/>
      <c r="GRE62" s="235"/>
      <c r="GRF62" s="235"/>
      <c r="GRG62" s="235"/>
      <c r="GRH62" s="235"/>
      <c r="GRI62" s="235"/>
      <c r="GRJ62" s="235"/>
      <c r="GRK62" s="235"/>
      <c r="GRL62" s="235"/>
      <c r="GRM62" s="235"/>
      <c r="GRN62" s="235"/>
      <c r="GRO62" s="235"/>
      <c r="GRP62" s="235"/>
      <c r="GRQ62" s="235"/>
      <c r="GRR62" s="235"/>
      <c r="GRS62" s="235"/>
      <c r="GRT62" s="235"/>
      <c r="GRU62" s="235"/>
      <c r="GRV62" s="235"/>
      <c r="GRW62" s="235"/>
      <c r="GRX62" s="235"/>
      <c r="GRY62" s="235"/>
      <c r="GRZ62" s="235"/>
      <c r="GSA62" s="235"/>
      <c r="GSB62" s="235"/>
      <c r="GSC62" s="235"/>
      <c r="GSD62" s="235"/>
      <c r="GSE62" s="235"/>
      <c r="GSF62" s="235"/>
      <c r="GSG62" s="235"/>
      <c r="GSH62" s="235"/>
      <c r="GSI62" s="235"/>
      <c r="GSJ62" s="235"/>
      <c r="GSK62" s="235"/>
      <c r="GSL62" s="235"/>
      <c r="GSM62" s="235"/>
      <c r="GSN62" s="235"/>
      <c r="GSO62" s="235"/>
      <c r="GSP62" s="235"/>
      <c r="GSQ62" s="235"/>
      <c r="GSR62" s="235"/>
      <c r="GSS62" s="235"/>
      <c r="GST62" s="235"/>
      <c r="GSU62" s="235"/>
      <c r="GSV62" s="235"/>
      <c r="GSW62" s="235"/>
      <c r="GSX62" s="235"/>
      <c r="GSY62" s="235"/>
      <c r="GSZ62" s="235"/>
      <c r="GTA62" s="235"/>
      <c r="GTB62" s="235"/>
      <c r="GTC62" s="235"/>
      <c r="GTD62" s="235"/>
      <c r="GTE62" s="235"/>
      <c r="GTF62" s="235"/>
      <c r="GTG62" s="235"/>
      <c r="GTH62" s="235"/>
      <c r="GTI62" s="235"/>
      <c r="GTJ62" s="235"/>
      <c r="GTK62" s="235"/>
      <c r="GTL62" s="235"/>
      <c r="GTM62" s="235"/>
      <c r="GTN62" s="235"/>
      <c r="GTO62" s="235"/>
      <c r="GTP62" s="235"/>
      <c r="GTQ62" s="235"/>
      <c r="GTR62" s="235"/>
      <c r="GTS62" s="235"/>
      <c r="GTT62" s="235"/>
      <c r="GTU62" s="235"/>
      <c r="GTV62" s="235"/>
      <c r="GTW62" s="235"/>
      <c r="GTX62" s="235"/>
      <c r="GTY62" s="235"/>
      <c r="GTZ62" s="235"/>
      <c r="GUA62" s="235"/>
      <c r="GUB62" s="235"/>
      <c r="GUC62" s="235"/>
      <c r="GUD62" s="235"/>
      <c r="GUE62" s="235"/>
      <c r="GUF62" s="235"/>
      <c r="GUG62" s="235"/>
      <c r="GUH62" s="235"/>
      <c r="GUI62" s="235"/>
      <c r="GUJ62" s="235"/>
      <c r="GUK62" s="235"/>
      <c r="GUL62" s="235"/>
      <c r="GUM62" s="235"/>
      <c r="GUN62" s="235"/>
      <c r="GUO62" s="235"/>
      <c r="GUP62" s="235"/>
      <c r="GUQ62" s="235"/>
      <c r="GUR62" s="235"/>
      <c r="GUS62" s="235"/>
      <c r="GUT62" s="235"/>
      <c r="GUU62" s="235"/>
      <c r="GUV62" s="235"/>
      <c r="GUW62" s="235"/>
      <c r="GUX62" s="235"/>
      <c r="GUY62" s="235"/>
      <c r="GUZ62" s="235"/>
      <c r="GVA62" s="235"/>
      <c r="GVB62" s="235"/>
      <c r="GVC62" s="235"/>
      <c r="GVD62" s="235"/>
      <c r="GVE62" s="235"/>
      <c r="GVF62" s="235"/>
      <c r="GVG62" s="235"/>
      <c r="GVH62" s="235"/>
      <c r="GVI62" s="235"/>
      <c r="GVJ62" s="235"/>
      <c r="GVK62" s="235"/>
      <c r="GVL62" s="235"/>
      <c r="GVM62" s="235"/>
      <c r="GVN62" s="235"/>
      <c r="GVO62" s="235"/>
      <c r="GVP62" s="235"/>
      <c r="GVQ62" s="235"/>
      <c r="GVR62" s="235"/>
      <c r="GVS62" s="235"/>
      <c r="GVT62" s="235"/>
      <c r="GVU62" s="235"/>
      <c r="GVV62" s="235"/>
      <c r="GVW62" s="235"/>
      <c r="GVX62" s="235"/>
      <c r="GVY62" s="235"/>
      <c r="GVZ62" s="235"/>
      <c r="GWA62" s="235"/>
      <c r="GWB62" s="235"/>
      <c r="GWC62" s="235"/>
      <c r="GWD62" s="235"/>
      <c r="GWE62" s="235"/>
      <c r="GWF62" s="235"/>
      <c r="GWG62" s="235"/>
      <c r="GWH62" s="235"/>
      <c r="GWI62" s="235"/>
      <c r="GWJ62" s="235"/>
      <c r="GWK62" s="235"/>
      <c r="GWL62" s="235"/>
      <c r="GWM62" s="235"/>
      <c r="GWN62" s="235"/>
      <c r="GWO62" s="235"/>
      <c r="GWP62" s="235"/>
      <c r="GWQ62" s="235"/>
      <c r="GWR62" s="235"/>
      <c r="GWS62" s="235"/>
      <c r="GWT62" s="235"/>
      <c r="GWU62" s="235"/>
      <c r="GWV62" s="235"/>
      <c r="GWW62" s="235"/>
      <c r="GWX62" s="235"/>
      <c r="GWY62" s="235"/>
      <c r="GWZ62" s="235"/>
      <c r="GXA62" s="235"/>
      <c r="GXB62" s="235"/>
      <c r="GXC62" s="235"/>
      <c r="GXD62" s="235"/>
      <c r="GXE62" s="235"/>
      <c r="GXF62" s="235"/>
      <c r="GXG62" s="235"/>
      <c r="GXH62" s="235"/>
      <c r="GXI62" s="235"/>
      <c r="GXJ62" s="235"/>
      <c r="GXK62" s="235"/>
      <c r="GXL62" s="235"/>
      <c r="GXM62" s="235"/>
      <c r="GXN62" s="235"/>
      <c r="GXO62" s="235"/>
      <c r="GXP62" s="235"/>
      <c r="GXQ62" s="235"/>
      <c r="GXR62" s="235"/>
      <c r="GXS62" s="235"/>
      <c r="GXT62" s="235"/>
      <c r="GXU62" s="235"/>
      <c r="GXV62" s="235"/>
      <c r="GXW62" s="235"/>
      <c r="GXX62" s="235"/>
      <c r="GXY62" s="235"/>
      <c r="GXZ62" s="235"/>
      <c r="GYA62" s="235"/>
      <c r="GYB62" s="235"/>
      <c r="GYC62" s="235"/>
      <c r="GYD62" s="235"/>
      <c r="GYE62" s="235"/>
      <c r="GYF62" s="235"/>
      <c r="GYG62" s="235"/>
      <c r="GYH62" s="235"/>
      <c r="GYI62" s="235"/>
      <c r="GYJ62" s="235"/>
      <c r="GYK62" s="235"/>
      <c r="GYL62" s="235"/>
      <c r="GYM62" s="235"/>
      <c r="GYN62" s="235"/>
      <c r="GYO62" s="235"/>
      <c r="GYP62" s="235"/>
      <c r="GYQ62" s="235"/>
      <c r="GYR62" s="235"/>
      <c r="GYS62" s="235"/>
      <c r="GYT62" s="235"/>
      <c r="GYU62" s="235"/>
      <c r="GYV62" s="235"/>
      <c r="GYW62" s="235"/>
      <c r="GYX62" s="235"/>
      <c r="GYY62" s="235"/>
      <c r="GYZ62" s="235"/>
      <c r="GZA62" s="235"/>
      <c r="GZB62" s="235"/>
      <c r="GZC62" s="235"/>
      <c r="GZD62" s="235"/>
      <c r="GZE62" s="235"/>
      <c r="GZF62" s="235"/>
      <c r="GZG62" s="235"/>
      <c r="GZH62" s="235"/>
      <c r="GZI62" s="235"/>
      <c r="GZJ62" s="235"/>
      <c r="GZK62" s="235"/>
      <c r="GZL62" s="235"/>
      <c r="GZM62" s="235"/>
      <c r="GZN62" s="235"/>
      <c r="GZO62" s="235"/>
      <c r="GZP62" s="235"/>
      <c r="GZQ62" s="235"/>
      <c r="GZR62" s="235"/>
      <c r="GZS62" s="235"/>
      <c r="GZT62" s="235"/>
      <c r="GZU62" s="235"/>
      <c r="GZV62" s="235"/>
      <c r="GZW62" s="235"/>
      <c r="GZX62" s="235"/>
      <c r="GZY62" s="235"/>
      <c r="GZZ62" s="235"/>
      <c r="HAA62" s="235"/>
      <c r="HAB62" s="235"/>
      <c r="HAC62" s="235"/>
      <c r="HAD62" s="235"/>
      <c r="HAE62" s="235"/>
      <c r="HAF62" s="235"/>
      <c r="HAG62" s="235"/>
      <c r="HAH62" s="235"/>
      <c r="HAI62" s="235"/>
      <c r="HAJ62" s="235"/>
      <c r="HAK62" s="235"/>
      <c r="HAL62" s="235"/>
      <c r="HAM62" s="235"/>
      <c r="HAN62" s="235"/>
      <c r="HAO62" s="235"/>
      <c r="HAP62" s="235"/>
      <c r="HAQ62" s="235"/>
      <c r="HAR62" s="235"/>
      <c r="HAS62" s="235"/>
      <c r="HAT62" s="235"/>
      <c r="HAU62" s="235"/>
      <c r="HAV62" s="235"/>
      <c r="HAW62" s="235"/>
      <c r="HAX62" s="235"/>
      <c r="HAY62" s="235"/>
      <c r="HAZ62" s="235"/>
      <c r="HBA62" s="235"/>
      <c r="HBB62" s="235"/>
      <c r="HBC62" s="235"/>
      <c r="HBD62" s="235"/>
      <c r="HBE62" s="235"/>
      <c r="HBF62" s="235"/>
      <c r="HBG62" s="235"/>
      <c r="HBH62" s="235"/>
      <c r="HBI62" s="235"/>
      <c r="HBJ62" s="235"/>
      <c r="HBK62" s="235"/>
      <c r="HBL62" s="235"/>
      <c r="HBM62" s="235"/>
      <c r="HBN62" s="235"/>
      <c r="HBO62" s="235"/>
      <c r="HBP62" s="235"/>
      <c r="HBQ62" s="235"/>
      <c r="HBR62" s="235"/>
      <c r="HBS62" s="235"/>
      <c r="HBT62" s="235"/>
      <c r="HBU62" s="235"/>
      <c r="HBV62" s="235"/>
      <c r="HBW62" s="235"/>
      <c r="HBX62" s="235"/>
      <c r="HBY62" s="235"/>
      <c r="HBZ62" s="235"/>
      <c r="HCA62" s="235"/>
      <c r="HCB62" s="235"/>
      <c r="HCC62" s="235"/>
      <c r="HCD62" s="235"/>
      <c r="HCE62" s="235"/>
      <c r="HCF62" s="235"/>
      <c r="HCG62" s="235"/>
      <c r="HCH62" s="235"/>
      <c r="HCI62" s="235"/>
      <c r="HCJ62" s="235"/>
      <c r="HCK62" s="235"/>
      <c r="HCL62" s="235"/>
      <c r="HCM62" s="235"/>
      <c r="HCN62" s="235"/>
      <c r="HCO62" s="235"/>
      <c r="HCP62" s="235"/>
      <c r="HCQ62" s="235"/>
      <c r="HCR62" s="235"/>
      <c r="HCS62" s="235"/>
      <c r="HCT62" s="235"/>
      <c r="HCU62" s="235"/>
      <c r="HCV62" s="235"/>
      <c r="HCW62" s="235"/>
      <c r="HCX62" s="235"/>
      <c r="HCY62" s="235"/>
      <c r="HCZ62" s="235"/>
      <c r="HDA62" s="235"/>
      <c r="HDB62" s="235"/>
      <c r="HDC62" s="235"/>
      <c r="HDD62" s="235"/>
      <c r="HDE62" s="235"/>
      <c r="HDF62" s="235"/>
      <c r="HDG62" s="235"/>
      <c r="HDH62" s="235"/>
      <c r="HDI62" s="235"/>
      <c r="HDJ62" s="235"/>
      <c r="HDK62" s="235"/>
      <c r="HDL62" s="235"/>
      <c r="HDM62" s="235"/>
      <c r="HDN62" s="235"/>
      <c r="HDO62" s="235"/>
      <c r="HDP62" s="235"/>
      <c r="HDQ62" s="235"/>
      <c r="HDR62" s="235"/>
      <c r="HDS62" s="235"/>
      <c r="HDT62" s="235"/>
      <c r="HDU62" s="235"/>
      <c r="HDV62" s="235"/>
      <c r="HDW62" s="235"/>
      <c r="HDX62" s="235"/>
      <c r="HDY62" s="235"/>
      <c r="HDZ62" s="235"/>
      <c r="HEA62" s="235"/>
      <c r="HEB62" s="235"/>
      <c r="HEC62" s="235"/>
      <c r="HED62" s="235"/>
      <c r="HEE62" s="235"/>
      <c r="HEF62" s="235"/>
      <c r="HEG62" s="235"/>
      <c r="HEH62" s="235"/>
      <c r="HEI62" s="235"/>
      <c r="HEJ62" s="235"/>
      <c r="HEK62" s="235"/>
      <c r="HEL62" s="235"/>
      <c r="HEM62" s="235"/>
      <c r="HEN62" s="235"/>
      <c r="HEO62" s="235"/>
      <c r="HEP62" s="235"/>
      <c r="HEQ62" s="235"/>
      <c r="HER62" s="235"/>
      <c r="HES62" s="235"/>
      <c r="HET62" s="235"/>
      <c r="HEU62" s="235"/>
      <c r="HEV62" s="235"/>
      <c r="HEW62" s="235"/>
      <c r="HEX62" s="235"/>
      <c r="HEY62" s="235"/>
      <c r="HEZ62" s="235"/>
      <c r="HFA62" s="235"/>
      <c r="HFB62" s="235"/>
      <c r="HFC62" s="235"/>
      <c r="HFD62" s="235"/>
      <c r="HFE62" s="235"/>
      <c r="HFF62" s="235"/>
      <c r="HFG62" s="235"/>
      <c r="HFH62" s="235"/>
      <c r="HFI62" s="235"/>
      <c r="HFJ62" s="235"/>
      <c r="HFK62" s="235"/>
      <c r="HFL62" s="235"/>
      <c r="HFM62" s="235"/>
      <c r="HFN62" s="235"/>
      <c r="HFO62" s="235"/>
      <c r="HFP62" s="235"/>
      <c r="HFQ62" s="235"/>
      <c r="HFR62" s="235"/>
      <c r="HFS62" s="235"/>
      <c r="HFT62" s="235"/>
      <c r="HFU62" s="235"/>
      <c r="HFV62" s="235"/>
      <c r="HFW62" s="235"/>
      <c r="HFX62" s="235"/>
      <c r="HFY62" s="235"/>
      <c r="HFZ62" s="235"/>
      <c r="HGA62" s="235"/>
      <c r="HGB62" s="235"/>
      <c r="HGC62" s="235"/>
      <c r="HGD62" s="235"/>
      <c r="HGE62" s="235"/>
      <c r="HGF62" s="235"/>
      <c r="HGG62" s="235"/>
      <c r="HGH62" s="235"/>
      <c r="HGI62" s="235"/>
      <c r="HGJ62" s="235"/>
      <c r="HGK62" s="235"/>
      <c r="HGL62" s="235"/>
      <c r="HGM62" s="235"/>
      <c r="HGN62" s="235"/>
      <c r="HGO62" s="235"/>
      <c r="HGP62" s="235"/>
      <c r="HGQ62" s="235"/>
      <c r="HGR62" s="235"/>
      <c r="HGS62" s="235"/>
      <c r="HGT62" s="235"/>
      <c r="HGU62" s="235"/>
      <c r="HGV62" s="235"/>
      <c r="HGW62" s="235"/>
      <c r="HGX62" s="235"/>
      <c r="HGY62" s="235"/>
      <c r="HGZ62" s="235"/>
      <c r="HHA62" s="235"/>
      <c r="HHB62" s="235"/>
      <c r="HHC62" s="235"/>
      <c r="HHD62" s="235"/>
      <c r="HHE62" s="235"/>
      <c r="HHF62" s="235"/>
      <c r="HHG62" s="235"/>
      <c r="HHH62" s="235"/>
      <c r="HHI62" s="235"/>
      <c r="HHJ62" s="235"/>
      <c r="HHK62" s="235"/>
      <c r="HHL62" s="235"/>
      <c r="HHM62" s="235"/>
      <c r="HHN62" s="235"/>
      <c r="HHO62" s="235"/>
      <c r="HHP62" s="235"/>
      <c r="HHQ62" s="235"/>
      <c r="HHR62" s="235"/>
      <c r="HHS62" s="235"/>
      <c r="HHT62" s="235"/>
      <c r="HHU62" s="235"/>
      <c r="HHV62" s="235"/>
      <c r="HHW62" s="235"/>
      <c r="HHX62" s="235"/>
      <c r="HHY62" s="235"/>
      <c r="HHZ62" s="235"/>
      <c r="HIA62" s="235"/>
      <c r="HIB62" s="235"/>
      <c r="HIC62" s="235"/>
      <c r="HID62" s="235"/>
      <c r="HIE62" s="235"/>
      <c r="HIF62" s="235"/>
      <c r="HIG62" s="235"/>
      <c r="HIH62" s="235"/>
      <c r="HII62" s="235"/>
      <c r="HIJ62" s="235"/>
      <c r="HIK62" s="235"/>
      <c r="HIL62" s="235"/>
      <c r="HIM62" s="235"/>
      <c r="HIN62" s="235"/>
      <c r="HIO62" s="235"/>
      <c r="HIP62" s="235"/>
      <c r="HIQ62" s="235"/>
      <c r="HIR62" s="235"/>
      <c r="HIS62" s="235"/>
      <c r="HIT62" s="235"/>
      <c r="HIU62" s="235"/>
      <c r="HIV62" s="235"/>
      <c r="HIW62" s="235"/>
      <c r="HIX62" s="235"/>
      <c r="HIY62" s="235"/>
      <c r="HIZ62" s="235"/>
      <c r="HJA62" s="235"/>
      <c r="HJB62" s="235"/>
      <c r="HJC62" s="235"/>
      <c r="HJD62" s="235"/>
      <c r="HJE62" s="235"/>
      <c r="HJF62" s="235"/>
      <c r="HJG62" s="235"/>
      <c r="HJH62" s="235"/>
      <c r="HJI62" s="235"/>
      <c r="HJJ62" s="235"/>
      <c r="HJK62" s="235"/>
      <c r="HJL62" s="235"/>
      <c r="HJM62" s="235"/>
      <c r="HJN62" s="235"/>
      <c r="HJO62" s="235"/>
      <c r="HJP62" s="235"/>
      <c r="HJQ62" s="235"/>
      <c r="HJR62" s="235"/>
      <c r="HJS62" s="235"/>
      <c r="HJT62" s="235"/>
      <c r="HJU62" s="235"/>
      <c r="HJV62" s="235"/>
      <c r="HJW62" s="235"/>
      <c r="HJX62" s="235"/>
      <c r="HJY62" s="235"/>
      <c r="HJZ62" s="235"/>
      <c r="HKA62" s="235"/>
      <c r="HKB62" s="235"/>
      <c r="HKC62" s="235"/>
      <c r="HKD62" s="235"/>
      <c r="HKE62" s="235"/>
      <c r="HKF62" s="235"/>
      <c r="HKG62" s="235"/>
      <c r="HKH62" s="235"/>
      <c r="HKI62" s="235"/>
      <c r="HKJ62" s="235"/>
      <c r="HKK62" s="235"/>
      <c r="HKL62" s="235"/>
      <c r="HKM62" s="235"/>
      <c r="HKN62" s="235"/>
      <c r="HKO62" s="235"/>
      <c r="HKP62" s="235"/>
      <c r="HKQ62" s="235"/>
      <c r="HKR62" s="235"/>
      <c r="HKS62" s="235"/>
      <c r="HKT62" s="235"/>
      <c r="HKU62" s="235"/>
      <c r="HKV62" s="235"/>
      <c r="HKW62" s="235"/>
      <c r="HKX62" s="235"/>
      <c r="HKY62" s="235"/>
      <c r="HKZ62" s="235"/>
      <c r="HLA62" s="235"/>
      <c r="HLB62" s="235"/>
      <c r="HLC62" s="235"/>
      <c r="HLD62" s="235"/>
      <c r="HLE62" s="235"/>
      <c r="HLF62" s="235"/>
      <c r="HLG62" s="235"/>
      <c r="HLH62" s="235"/>
      <c r="HLI62" s="235"/>
      <c r="HLJ62" s="235"/>
      <c r="HLK62" s="235"/>
      <c r="HLL62" s="235"/>
      <c r="HLM62" s="235"/>
      <c r="HLN62" s="235"/>
      <c r="HLO62" s="235"/>
      <c r="HLP62" s="235"/>
      <c r="HLQ62" s="235"/>
      <c r="HLR62" s="235"/>
      <c r="HLS62" s="235"/>
      <c r="HLT62" s="235"/>
      <c r="HLU62" s="235"/>
      <c r="HLV62" s="235"/>
      <c r="HLW62" s="235"/>
      <c r="HLX62" s="235"/>
      <c r="HLY62" s="235"/>
      <c r="HLZ62" s="235"/>
      <c r="HMA62" s="235"/>
      <c r="HMB62" s="235"/>
      <c r="HMC62" s="235"/>
      <c r="HMD62" s="235"/>
      <c r="HME62" s="235"/>
      <c r="HMF62" s="235"/>
      <c r="HMG62" s="235"/>
      <c r="HMH62" s="235"/>
      <c r="HMI62" s="235"/>
      <c r="HMJ62" s="235"/>
      <c r="HMK62" s="235"/>
      <c r="HML62" s="235"/>
      <c r="HMM62" s="235"/>
      <c r="HMN62" s="235"/>
      <c r="HMO62" s="235"/>
      <c r="HMP62" s="235"/>
      <c r="HMQ62" s="235"/>
      <c r="HMR62" s="235"/>
      <c r="HMS62" s="235"/>
      <c r="HMT62" s="235"/>
      <c r="HMU62" s="235"/>
      <c r="HMV62" s="235"/>
      <c r="HMW62" s="235"/>
      <c r="HMX62" s="235"/>
      <c r="HMY62" s="235"/>
      <c r="HMZ62" s="235"/>
      <c r="HNA62" s="235"/>
      <c r="HNB62" s="235"/>
      <c r="HNC62" s="235"/>
      <c r="HND62" s="235"/>
      <c r="HNE62" s="235"/>
      <c r="HNF62" s="235"/>
      <c r="HNG62" s="235"/>
      <c r="HNH62" s="235"/>
      <c r="HNI62" s="235"/>
      <c r="HNJ62" s="235"/>
      <c r="HNK62" s="235"/>
      <c r="HNL62" s="235"/>
      <c r="HNM62" s="235"/>
      <c r="HNN62" s="235"/>
      <c r="HNO62" s="235"/>
      <c r="HNP62" s="235"/>
      <c r="HNQ62" s="235"/>
      <c r="HNR62" s="235"/>
      <c r="HNS62" s="235"/>
      <c r="HNT62" s="235"/>
      <c r="HNU62" s="235"/>
      <c r="HNV62" s="235"/>
      <c r="HNW62" s="235"/>
      <c r="HNX62" s="235"/>
      <c r="HNY62" s="235"/>
      <c r="HNZ62" s="235"/>
      <c r="HOA62" s="235"/>
      <c r="HOB62" s="235"/>
      <c r="HOC62" s="235"/>
      <c r="HOD62" s="235"/>
      <c r="HOE62" s="235"/>
      <c r="HOF62" s="235"/>
      <c r="HOG62" s="235"/>
      <c r="HOH62" s="235"/>
      <c r="HOI62" s="235"/>
      <c r="HOJ62" s="235"/>
      <c r="HOK62" s="235"/>
      <c r="HOL62" s="235"/>
      <c r="HOM62" s="235"/>
      <c r="HON62" s="235"/>
      <c r="HOO62" s="235"/>
      <c r="HOP62" s="235"/>
      <c r="HOQ62" s="235"/>
      <c r="HOR62" s="235"/>
      <c r="HOS62" s="235"/>
      <c r="HOT62" s="235"/>
      <c r="HOU62" s="235"/>
      <c r="HOV62" s="235"/>
      <c r="HOW62" s="235"/>
      <c r="HOX62" s="235"/>
      <c r="HOY62" s="235"/>
      <c r="HOZ62" s="235"/>
      <c r="HPA62" s="235"/>
      <c r="HPB62" s="235"/>
      <c r="HPC62" s="235"/>
      <c r="HPD62" s="235"/>
      <c r="HPE62" s="235"/>
      <c r="HPF62" s="235"/>
      <c r="HPG62" s="235"/>
      <c r="HPH62" s="235"/>
      <c r="HPI62" s="235"/>
      <c r="HPJ62" s="235"/>
      <c r="HPK62" s="235"/>
      <c r="HPL62" s="235"/>
      <c r="HPM62" s="235"/>
      <c r="HPN62" s="235"/>
      <c r="HPO62" s="235"/>
      <c r="HPP62" s="235"/>
      <c r="HPQ62" s="235"/>
      <c r="HPR62" s="235"/>
      <c r="HPS62" s="235"/>
      <c r="HPT62" s="235"/>
      <c r="HPU62" s="235"/>
      <c r="HPV62" s="235"/>
      <c r="HPW62" s="235"/>
      <c r="HPX62" s="235"/>
      <c r="HPY62" s="235"/>
      <c r="HPZ62" s="235"/>
      <c r="HQA62" s="235"/>
      <c r="HQB62" s="235"/>
      <c r="HQC62" s="235"/>
      <c r="HQD62" s="235"/>
      <c r="HQE62" s="235"/>
      <c r="HQF62" s="235"/>
      <c r="HQG62" s="235"/>
      <c r="HQH62" s="235"/>
      <c r="HQI62" s="235"/>
      <c r="HQJ62" s="235"/>
      <c r="HQK62" s="235"/>
      <c r="HQL62" s="235"/>
      <c r="HQM62" s="235"/>
      <c r="HQN62" s="235"/>
      <c r="HQO62" s="235"/>
      <c r="HQP62" s="235"/>
      <c r="HQQ62" s="235"/>
      <c r="HQR62" s="235"/>
      <c r="HQS62" s="235"/>
      <c r="HQT62" s="235"/>
      <c r="HQU62" s="235"/>
      <c r="HQV62" s="235"/>
      <c r="HQW62" s="235"/>
      <c r="HQX62" s="235"/>
      <c r="HQY62" s="235"/>
      <c r="HQZ62" s="235"/>
      <c r="HRA62" s="235"/>
      <c r="HRB62" s="235"/>
      <c r="HRC62" s="235"/>
      <c r="HRD62" s="235"/>
      <c r="HRE62" s="235"/>
      <c r="HRF62" s="235"/>
      <c r="HRG62" s="235"/>
      <c r="HRH62" s="235"/>
      <c r="HRI62" s="235"/>
      <c r="HRJ62" s="235"/>
      <c r="HRK62" s="235"/>
      <c r="HRL62" s="235"/>
      <c r="HRM62" s="235"/>
      <c r="HRN62" s="235"/>
      <c r="HRO62" s="235"/>
      <c r="HRP62" s="235"/>
      <c r="HRQ62" s="235"/>
      <c r="HRR62" s="235"/>
      <c r="HRS62" s="235"/>
      <c r="HRT62" s="235"/>
      <c r="HRU62" s="235"/>
      <c r="HRV62" s="235"/>
      <c r="HRW62" s="235"/>
      <c r="HRX62" s="235"/>
      <c r="HRY62" s="235"/>
      <c r="HRZ62" s="235"/>
      <c r="HSA62" s="235"/>
      <c r="HSB62" s="235"/>
      <c r="HSC62" s="235"/>
      <c r="HSD62" s="235"/>
      <c r="HSE62" s="235"/>
      <c r="HSF62" s="235"/>
      <c r="HSG62" s="235"/>
      <c r="HSH62" s="235"/>
      <c r="HSI62" s="235"/>
      <c r="HSJ62" s="235"/>
      <c r="HSK62" s="235"/>
      <c r="HSL62" s="235"/>
      <c r="HSM62" s="235"/>
      <c r="HSN62" s="235"/>
      <c r="HSO62" s="235"/>
      <c r="HSP62" s="235"/>
      <c r="HSQ62" s="235"/>
      <c r="HSR62" s="235"/>
      <c r="HSS62" s="235"/>
      <c r="HST62" s="235"/>
      <c r="HSU62" s="235"/>
      <c r="HSV62" s="235"/>
      <c r="HSW62" s="235"/>
      <c r="HSX62" s="235"/>
      <c r="HSY62" s="235"/>
      <c r="HSZ62" s="235"/>
      <c r="HTA62" s="235"/>
      <c r="HTB62" s="235"/>
      <c r="HTC62" s="235"/>
      <c r="HTD62" s="235"/>
      <c r="HTE62" s="235"/>
      <c r="HTF62" s="235"/>
      <c r="HTG62" s="235"/>
      <c r="HTH62" s="235"/>
      <c r="HTI62" s="235"/>
      <c r="HTJ62" s="235"/>
      <c r="HTK62" s="235"/>
      <c r="HTL62" s="235"/>
      <c r="HTM62" s="235"/>
      <c r="HTN62" s="235"/>
      <c r="HTO62" s="235"/>
      <c r="HTP62" s="235"/>
      <c r="HTQ62" s="235"/>
      <c r="HTR62" s="235"/>
      <c r="HTS62" s="235"/>
      <c r="HTT62" s="235"/>
      <c r="HTU62" s="235"/>
      <c r="HTV62" s="235"/>
      <c r="HTW62" s="235"/>
      <c r="HTX62" s="235"/>
      <c r="HTY62" s="235"/>
      <c r="HTZ62" s="235"/>
      <c r="HUA62" s="235"/>
      <c r="HUB62" s="235"/>
      <c r="HUC62" s="235"/>
      <c r="HUD62" s="235"/>
      <c r="HUE62" s="235"/>
      <c r="HUF62" s="235"/>
      <c r="HUG62" s="235"/>
      <c r="HUH62" s="235"/>
      <c r="HUI62" s="235"/>
      <c r="HUJ62" s="235"/>
      <c r="HUK62" s="235"/>
      <c r="HUL62" s="235"/>
      <c r="HUM62" s="235"/>
      <c r="HUN62" s="235"/>
      <c r="HUO62" s="235"/>
      <c r="HUP62" s="235"/>
      <c r="HUQ62" s="235"/>
      <c r="HUR62" s="235"/>
      <c r="HUS62" s="235"/>
      <c r="HUT62" s="235"/>
      <c r="HUU62" s="235"/>
      <c r="HUV62" s="235"/>
      <c r="HUW62" s="235"/>
      <c r="HUX62" s="235"/>
      <c r="HUY62" s="235"/>
      <c r="HUZ62" s="235"/>
      <c r="HVA62" s="235"/>
      <c r="HVB62" s="235"/>
      <c r="HVC62" s="235"/>
      <c r="HVD62" s="235"/>
      <c r="HVE62" s="235"/>
      <c r="HVF62" s="235"/>
      <c r="HVG62" s="235"/>
      <c r="HVH62" s="235"/>
      <c r="HVI62" s="235"/>
      <c r="HVJ62" s="235"/>
      <c r="HVK62" s="235"/>
      <c r="HVL62" s="235"/>
      <c r="HVM62" s="235"/>
      <c r="HVN62" s="235"/>
      <c r="HVO62" s="235"/>
      <c r="HVP62" s="235"/>
      <c r="HVQ62" s="235"/>
      <c r="HVR62" s="235"/>
      <c r="HVS62" s="235"/>
      <c r="HVT62" s="235"/>
      <c r="HVU62" s="235"/>
      <c r="HVV62" s="235"/>
      <c r="HVW62" s="235"/>
      <c r="HVX62" s="235"/>
      <c r="HVY62" s="235"/>
      <c r="HVZ62" s="235"/>
      <c r="HWA62" s="235"/>
      <c r="HWB62" s="235"/>
      <c r="HWC62" s="235"/>
      <c r="HWD62" s="235"/>
      <c r="HWE62" s="235"/>
      <c r="HWF62" s="235"/>
      <c r="HWG62" s="235"/>
      <c r="HWH62" s="235"/>
      <c r="HWI62" s="235"/>
      <c r="HWJ62" s="235"/>
      <c r="HWK62" s="235"/>
      <c r="HWL62" s="235"/>
      <c r="HWM62" s="235"/>
      <c r="HWN62" s="235"/>
      <c r="HWO62" s="235"/>
      <c r="HWP62" s="235"/>
      <c r="HWQ62" s="235"/>
      <c r="HWR62" s="235"/>
      <c r="HWS62" s="235"/>
      <c r="HWT62" s="235"/>
      <c r="HWU62" s="235"/>
      <c r="HWV62" s="235"/>
      <c r="HWW62" s="235"/>
      <c r="HWX62" s="235"/>
      <c r="HWY62" s="235"/>
      <c r="HWZ62" s="235"/>
      <c r="HXA62" s="235"/>
      <c r="HXB62" s="235"/>
      <c r="HXC62" s="235"/>
      <c r="HXD62" s="235"/>
      <c r="HXE62" s="235"/>
      <c r="HXF62" s="235"/>
      <c r="HXG62" s="235"/>
      <c r="HXH62" s="235"/>
      <c r="HXI62" s="235"/>
      <c r="HXJ62" s="235"/>
      <c r="HXK62" s="235"/>
      <c r="HXL62" s="235"/>
      <c r="HXM62" s="235"/>
      <c r="HXN62" s="235"/>
      <c r="HXO62" s="235"/>
      <c r="HXP62" s="235"/>
      <c r="HXQ62" s="235"/>
      <c r="HXR62" s="235"/>
      <c r="HXS62" s="235"/>
      <c r="HXT62" s="235"/>
      <c r="HXU62" s="235"/>
      <c r="HXV62" s="235"/>
      <c r="HXW62" s="235"/>
      <c r="HXX62" s="235"/>
      <c r="HXY62" s="235"/>
      <c r="HXZ62" s="235"/>
      <c r="HYA62" s="235"/>
      <c r="HYB62" s="235"/>
      <c r="HYC62" s="235"/>
      <c r="HYD62" s="235"/>
      <c r="HYE62" s="235"/>
      <c r="HYF62" s="235"/>
      <c r="HYG62" s="235"/>
      <c r="HYH62" s="235"/>
      <c r="HYI62" s="235"/>
      <c r="HYJ62" s="235"/>
      <c r="HYK62" s="235"/>
      <c r="HYL62" s="235"/>
      <c r="HYM62" s="235"/>
      <c r="HYN62" s="235"/>
      <c r="HYO62" s="235"/>
      <c r="HYP62" s="235"/>
      <c r="HYQ62" s="235"/>
      <c r="HYR62" s="235"/>
      <c r="HYS62" s="235"/>
      <c r="HYT62" s="235"/>
      <c r="HYU62" s="235"/>
      <c r="HYV62" s="235"/>
      <c r="HYW62" s="235"/>
      <c r="HYX62" s="235"/>
      <c r="HYY62" s="235"/>
      <c r="HYZ62" s="235"/>
      <c r="HZA62" s="235"/>
      <c r="HZB62" s="235"/>
      <c r="HZC62" s="235"/>
      <c r="HZD62" s="235"/>
      <c r="HZE62" s="235"/>
      <c r="HZF62" s="235"/>
      <c r="HZG62" s="235"/>
      <c r="HZH62" s="235"/>
      <c r="HZI62" s="235"/>
      <c r="HZJ62" s="235"/>
      <c r="HZK62" s="235"/>
      <c r="HZL62" s="235"/>
      <c r="HZM62" s="235"/>
      <c r="HZN62" s="235"/>
      <c r="HZO62" s="235"/>
      <c r="HZP62" s="235"/>
      <c r="HZQ62" s="235"/>
      <c r="HZR62" s="235"/>
      <c r="HZS62" s="235"/>
      <c r="HZT62" s="235"/>
      <c r="HZU62" s="235"/>
      <c r="HZV62" s="235"/>
      <c r="HZW62" s="235"/>
      <c r="HZX62" s="235"/>
      <c r="HZY62" s="235"/>
      <c r="HZZ62" s="235"/>
      <c r="IAA62" s="235"/>
      <c r="IAB62" s="235"/>
      <c r="IAC62" s="235"/>
      <c r="IAD62" s="235"/>
      <c r="IAE62" s="235"/>
      <c r="IAF62" s="235"/>
      <c r="IAG62" s="235"/>
      <c r="IAH62" s="235"/>
      <c r="IAI62" s="235"/>
      <c r="IAJ62" s="235"/>
      <c r="IAK62" s="235"/>
      <c r="IAL62" s="235"/>
      <c r="IAM62" s="235"/>
      <c r="IAN62" s="235"/>
      <c r="IAO62" s="235"/>
      <c r="IAP62" s="235"/>
      <c r="IAQ62" s="235"/>
      <c r="IAR62" s="235"/>
      <c r="IAS62" s="235"/>
      <c r="IAT62" s="235"/>
      <c r="IAU62" s="235"/>
      <c r="IAV62" s="235"/>
      <c r="IAW62" s="235"/>
      <c r="IAX62" s="235"/>
      <c r="IAY62" s="235"/>
      <c r="IAZ62" s="235"/>
      <c r="IBA62" s="235"/>
      <c r="IBB62" s="235"/>
      <c r="IBC62" s="235"/>
      <c r="IBD62" s="235"/>
      <c r="IBE62" s="235"/>
      <c r="IBF62" s="235"/>
      <c r="IBG62" s="235"/>
      <c r="IBH62" s="235"/>
      <c r="IBI62" s="235"/>
      <c r="IBJ62" s="235"/>
      <c r="IBK62" s="235"/>
      <c r="IBL62" s="235"/>
      <c r="IBM62" s="235"/>
      <c r="IBN62" s="235"/>
      <c r="IBO62" s="235"/>
      <c r="IBP62" s="235"/>
      <c r="IBQ62" s="235"/>
      <c r="IBR62" s="235"/>
      <c r="IBS62" s="235"/>
      <c r="IBT62" s="235"/>
      <c r="IBU62" s="235"/>
      <c r="IBV62" s="235"/>
      <c r="IBW62" s="235"/>
      <c r="IBX62" s="235"/>
      <c r="IBY62" s="235"/>
      <c r="IBZ62" s="235"/>
      <c r="ICA62" s="235"/>
      <c r="ICB62" s="235"/>
      <c r="ICC62" s="235"/>
      <c r="ICD62" s="235"/>
      <c r="ICE62" s="235"/>
      <c r="ICF62" s="235"/>
      <c r="ICG62" s="235"/>
      <c r="ICH62" s="235"/>
      <c r="ICI62" s="235"/>
      <c r="ICJ62" s="235"/>
      <c r="ICK62" s="235"/>
      <c r="ICL62" s="235"/>
      <c r="ICM62" s="235"/>
      <c r="ICN62" s="235"/>
      <c r="ICO62" s="235"/>
      <c r="ICP62" s="235"/>
      <c r="ICQ62" s="235"/>
      <c r="ICR62" s="235"/>
      <c r="ICS62" s="235"/>
      <c r="ICT62" s="235"/>
      <c r="ICU62" s="235"/>
      <c r="ICV62" s="235"/>
      <c r="ICW62" s="235"/>
      <c r="ICX62" s="235"/>
      <c r="ICY62" s="235"/>
      <c r="ICZ62" s="235"/>
      <c r="IDA62" s="235"/>
      <c r="IDB62" s="235"/>
      <c r="IDC62" s="235"/>
      <c r="IDD62" s="235"/>
      <c r="IDE62" s="235"/>
      <c r="IDF62" s="235"/>
      <c r="IDG62" s="235"/>
      <c r="IDH62" s="235"/>
      <c r="IDI62" s="235"/>
      <c r="IDJ62" s="235"/>
      <c r="IDK62" s="235"/>
      <c r="IDL62" s="235"/>
      <c r="IDM62" s="235"/>
      <c r="IDN62" s="235"/>
      <c r="IDO62" s="235"/>
      <c r="IDP62" s="235"/>
      <c r="IDQ62" s="235"/>
      <c r="IDR62" s="235"/>
      <c r="IDS62" s="235"/>
      <c r="IDT62" s="235"/>
      <c r="IDU62" s="235"/>
      <c r="IDV62" s="235"/>
      <c r="IDW62" s="235"/>
      <c r="IDX62" s="235"/>
      <c r="IDY62" s="235"/>
      <c r="IDZ62" s="235"/>
      <c r="IEA62" s="235"/>
      <c r="IEB62" s="235"/>
      <c r="IEC62" s="235"/>
      <c r="IED62" s="235"/>
      <c r="IEE62" s="235"/>
      <c r="IEF62" s="235"/>
      <c r="IEG62" s="235"/>
      <c r="IEH62" s="235"/>
      <c r="IEI62" s="235"/>
      <c r="IEJ62" s="235"/>
      <c r="IEK62" s="235"/>
      <c r="IEL62" s="235"/>
      <c r="IEM62" s="235"/>
      <c r="IEN62" s="235"/>
      <c r="IEO62" s="235"/>
      <c r="IEP62" s="235"/>
      <c r="IEQ62" s="235"/>
      <c r="IER62" s="235"/>
      <c r="IES62" s="235"/>
      <c r="IET62" s="235"/>
      <c r="IEU62" s="235"/>
      <c r="IEV62" s="235"/>
      <c r="IEW62" s="235"/>
      <c r="IEX62" s="235"/>
      <c r="IEY62" s="235"/>
      <c r="IEZ62" s="235"/>
      <c r="IFA62" s="235"/>
      <c r="IFB62" s="235"/>
      <c r="IFC62" s="235"/>
      <c r="IFD62" s="235"/>
      <c r="IFE62" s="235"/>
      <c r="IFF62" s="235"/>
      <c r="IFG62" s="235"/>
      <c r="IFH62" s="235"/>
      <c r="IFI62" s="235"/>
      <c r="IFJ62" s="235"/>
      <c r="IFK62" s="235"/>
      <c r="IFL62" s="235"/>
      <c r="IFM62" s="235"/>
      <c r="IFN62" s="235"/>
      <c r="IFO62" s="235"/>
      <c r="IFP62" s="235"/>
      <c r="IFQ62" s="235"/>
      <c r="IFR62" s="235"/>
      <c r="IFS62" s="235"/>
      <c r="IFT62" s="235"/>
      <c r="IFU62" s="235"/>
      <c r="IFV62" s="235"/>
      <c r="IFW62" s="235"/>
      <c r="IFX62" s="235"/>
      <c r="IFY62" s="235"/>
      <c r="IFZ62" s="235"/>
      <c r="IGA62" s="235"/>
      <c r="IGB62" s="235"/>
      <c r="IGC62" s="235"/>
      <c r="IGD62" s="235"/>
      <c r="IGE62" s="235"/>
      <c r="IGF62" s="235"/>
      <c r="IGG62" s="235"/>
      <c r="IGH62" s="235"/>
      <c r="IGI62" s="235"/>
      <c r="IGJ62" s="235"/>
      <c r="IGK62" s="235"/>
      <c r="IGL62" s="235"/>
      <c r="IGM62" s="235"/>
      <c r="IGN62" s="235"/>
      <c r="IGO62" s="235"/>
      <c r="IGP62" s="235"/>
      <c r="IGQ62" s="235"/>
      <c r="IGR62" s="235"/>
      <c r="IGS62" s="235"/>
      <c r="IGT62" s="235"/>
      <c r="IGU62" s="235"/>
      <c r="IGV62" s="235"/>
      <c r="IGW62" s="235"/>
      <c r="IGX62" s="235"/>
      <c r="IGY62" s="235"/>
      <c r="IGZ62" s="235"/>
      <c r="IHA62" s="235"/>
      <c r="IHB62" s="235"/>
      <c r="IHC62" s="235"/>
      <c r="IHD62" s="235"/>
      <c r="IHE62" s="235"/>
      <c r="IHF62" s="235"/>
      <c r="IHG62" s="235"/>
      <c r="IHH62" s="235"/>
      <c r="IHI62" s="235"/>
      <c r="IHJ62" s="235"/>
      <c r="IHK62" s="235"/>
      <c r="IHL62" s="235"/>
      <c r="IHM62" s="235"/>
      <c r="IHN62" s="235"/>
      <c r="IHO62" s="235"/>
      <c r="IHP62" s="235"/>
      <c r="IHQ62" s="235"/>
      <c r="IHR62" s="235"/>
      <c r="IHS62" s="235"/>
      <c r="IHT62" s="235"/>
      <c r="IHU62" s="235"/>
      <c r="IHV62" s="235"/>
      <c r="IHW62" s="235"/>
      <c r="IHX62" s="235"/>
      <c r="IHY62" s="235"/>
      <c r="IHZ62" s="235"/>
      <c r="IIA62" s="235"/>
      <c r="IIB62" s="235"/>
      <c r="IIC62" s="235"/>
      <c r="IID62" s="235"/>
      <c r="IIE62" s="235"/>
      <c r="IIF62" s="235"/>
      <c r="IIG62" s="235"/>
      <c r="IIH62" s="235"/>
      <c r="III62" s="235"/>
      <c r="IIJ62" s="235"/>
      <c r="IIK62" s="235"/>
      <c r="IIL62" s="235"/>
      <c r="IIM62" s="235"/>
      <c r="IIN62" s="235"/>
      <c r="IIO62" s="235"/>
      <c r="IIP62" s="235"/>
      <c r="IIQ62" s="235"/>
      <c r="IIR62" s="235"/>
      <c r="IIS62" s="235"/>
      <c r="IIT62" s="235"/>
      <c r="IIU62" s="235"/>
      <c r="IIV62" s="235"/>
      <c r="IIW62" s="235"/>
      <c r="IIX62" s="235"/>
      <c r="IIY62" s="235"/>
      <c r="IIZ62" s="235"/>
      <c r="IJA62" s="235"/>
      <c r="IJB62" s="235"/>
      <c r="IJC62" s="235"/>
      <c r="IJD62" s="235"/>
      <c r="IJE62" s="235"/>
      <c r="IJF62" s="235"/>
      <c r="IJG62" s="235"/>
      <c r="IJH62" s="235"/>
      <c r="IJI62" s="235"/>
      <c r="IJJ62" s="235"/>
      <c r="IJK62" s="235"/>
      <c r="IJL62" s="235"/>
      <c r="IJM62" s="235"/>
      <c r="IJN62" s="235"/>
      <c r="IJO62" s="235"/>
      <c r="IJP62" s="235"/>
      <c r="IJQ62" s="235"/>
      <c r="IJR62" s="235"/>
      <c r="IJS62" s="235"/>
      <c r="IJT62" s="235"/>
      <c r="IJU62" s="235"/>
      <c r="IJV62" s="235"/>
      <c r="IJW62" s="235"/>
      <c r="IJX62" s="235"/>
      <c r="IJY62" s="235"/>
      <c r="IJZ62" s="235"/>
      <c r="IKA62" s="235"/>
      <c r="IKB62" s="235"/>
      <c r="IKC62" s="235"/>
      <c r="IKD62" s="235"/>
      <c r="IKE62" s="235"/>
      <c r="IKF62" s="235"/>
      <c r="IKG62" s="235"/>
      <c r="IKH62" s="235"/>
      <c r="IKI62" s="235"/>
      <c r="IKJ62" s="235"/>
      <c r="IKK62" s="235"/>
      <c r="IKL62" s="235"/>
      <c r="IKM62" s="235"/>
      <c r="IKN62" s="235"/>
      <c r="IKO62" s="235"/>
      <c r="IKP62" s="235"/>
      <c r="IKQ62" s="235"/>
      <c r="IKR62" s="235"/>
      <c r="IKS62" s="235"/>
      <c r="IKT62" s="235"/>
      <c r="IKU62" s="235"/>
      <c r="IKV62" s="235"/>
      <c r="IKW62" s="235"/>
      <c r="IKX62" s="235"/>
      <c r="IKY62" s="235"/>
      <c r="IKZ62" s="235"/>
      <c r="ILA62" s="235"/>
      <c r="ILB62" s="235"/>
      <c r="ILC62" s="235"/>
      <c r="ILD62" s="235"/>
      <c r="ILE62" s="235"/>
      <c r="ILF62" s="235"/>
      <c r="ILG62" s="235"/>
      <c r="ILH62" s="235"/>
      <c r="ILI62" s="235"/>
      <c r="ILJ62" s="235"/>
      <c r="ILK62" s="235"/>
      <c r="ILL62" s="235"/>
      <c r="ILM62" s="235"/>
      <c r="ILN62" s="235"/>
      <c r="ILO62" s="235"/>
      <c r="ILP62" s="235"/>
      <c r="ILQ62" s="235"/>
      <c r="ILR62" s="235"/>
      <c r="ILS62" s="235"/>
      <c r="ILT62" s="235"/>
      <c r="ILU62" s="235"/>
      <c r="ILV62" s="235"/>
      <c r="ILW62" s="235"/>
      <c r="ILX62" s="235"/>
      <c r="ILY62" s="235"/>
      <c r="ILZ62" s="235"/>
      <c r="IMA62" s="235"/>
      <c r="IMB62" s="235"/>
      <c r="IMC62" s="235"/>
      <c r="IMD62" s="235"/>
      <c r="IME62" s="235"/>
      <c r="IMF62" s="235"/>
      <c r="IMG62" s="235"/>
      <c r="IMH62" s="235"/>
      <c r="IMI62" s="235"/>
      <c r="IMJ62" s="235"/>
      <c r="IMK62" s="235"/>
      <c r="IML62" s="235"/>
      <c r="IMM62" s="235"/>
      <c r="IMN62" s="235"/>
      <c r="IMO62" s="235"/>
      <c r="IMP62" s="235"/>
      <c r="IMQ62" s="235"/>
      <c r="IMR62" s="235"/>
      <c r="IMS62" s="235"/>
      <c r="IMT62" s="235"/>
      <c r="IMU62" s="235"/>
      <c r="IMV62" s="235"/>
      <c r="IMW62" s="235"/>
      <c r="IMX62" s="235"/>
      <c r="IMY62" s="235"/>
      <c r="IMZ62" s="235"/>
      <c r="INA62" s="235"/>
      <c r="INB62" s="235"/>
      <c r="INC62" s="235"/>
      <c r="IND62" s="235"/>
      <c r="INE62" s="235"/>
      <c r="INF62" s="235"/>
      <c r="ING62" s="235"/>
      <c r="INH62" s="235"/>
      <c r="INI62" s="235"/>
      <c r="INJ62" s="235"/>
      <c r="INK62" s="235"/>
      <c r="INL62" s="235"/>
      <c r="INM62" s="235"/>
      <c r="INN62" s="235"/>
      <c r="INO62" s="235"/>
      <c r="INP62" s="235"/>
      <c r="INQ62" s="235"/>
      <c r="INR62" s="235"/>
      <c r="INS62" s="235"/>
      <c r="INT62" s="235"/>
      <c r="INU62" s="235"/>
      <c r="INV62" s="235"/>
      <c r="INW62" s="235"/>
      <c r="INX62" s="235"/>
      <c r="INY62" s="235"/>
      <c r="INZ62" s="235"/>
      <c r="IOA62" s="235"/>
      <c r="IOB62" s="235"/>
      <c r="IOC62" s="235"/>
      <c r="IOD62" s="235"/>
      <c r="IOE62" s="235"/>
      <c r="IOF62" s="235"/>
      <c r="IOG62" s="235"/>
      <c r="IOH62" s="235"/>
      <c r="IOI62" s="235"/>
      <c r="IOJ62" s="235"/>
      <c r="IOK62" s="235"/>
      <c r="IOL62" s="235"/>
      <c r="IOM62" s="235"/>
      <c r="ION62" s="235"/>
      <c r="IOO62" s="235"/>
      <c r="IOP62" s="235"/>
      <c r="IOQ62" s="235"/>
      <c r="IOR62" s="235"/>
      <c r="IOS62" s="235"/>
      <c r="IOT62" s="235"/>
      <c r="IOU62" s="235"/>
      <c r="IOV62" s="235"/>
      <c r="IOW62" s="235"/>
      <c r="IOX62" s="235"/>
      <c r="IOY62" s="235"/>
      <c r="IOZ62" s="235"/>
      <c r="IPA62" s="235"/>
      <c r="IPB62" s="235"/>
      <c r="IPC62" s="235"/>
      <c r="IPD62" s="235"/>
      <c r="IPE62" s="235"/>
      <c r="IPF62" s="235"/>
      <c r="IPG62" s="235"/>
      <c r="IPH62" s="235"/>
      <c r="IPI62" s="235"/>
      <c r="IPJ62" s="235"/>
      <c r="IPK62" s="235"/>
      <c r="IPL62" s="235"/>
      <c r="IPM62" s="235"/>
      <c r="IPN62" s="235"/>
      <c r="IPO62" s="235"/>
      <c r="IPP62" s="235"/>
      <c r="IPQ62" s="235"/>
      <c r="IPR62" s="235"/>
      <c r="IPS62" s="235"/>
      <c r="IPT62" s="235"/>
      <c r="IPU62" s="235"/>
      <c r="IPV62" s="235"/>
      <c r="IPW62" s="235"/>
      <c r="IPX62" s="235"/>
      <c r="IPY62" s="235"/>
      <c r="IPZ62" s="235"/>
      <c r="IQA62" s="235"/>
      <c r="IQB62" s="235"/>
      <c r="IQC62" s="235"/>
      <c r="IQD62" s="235"/>
      <c r="IQE62" s="235"/>
      <c r="IQF62" s="235"/>
      <c r="IQG62" s="235"/>
      <c r="IQH62" s="235"/>
      <c r="IQI62" s="235"/>
      <c r="IQJ62" s="235"/>
      <c r="IQK62" s="235"/>
      <c r="IQL62" s="235"/>
      <c r="IQM62" s="235"/>
      <c r="IQN62" s="235"/>
      <c r="IQO62" s="235"/>
      <c r="IQP62" s="235"/>
      <c r="IQQ62" s="235"/>
      <c r="IQR62" s="235"/>
      <c r="IQS62" s="235"/>
      <c r="IQT62" s="235"/>
      <c r="IQU62" s="235"/>
      <c r="IQV62" s="235"/>
      <c r="IQW62" s="235"/>
      <c r="IQX62" s="235"/>
      <c r="IQY62" s="235"/>
      <c r="IQZ62" s="235"/>
      <c r="IRA62" s="235"/>
      <c r="IRB62" s="235"/>
      <c r="IRC62" s="235"/>
      <c r="IRD62" s="235"/>
      <c r="IRE62" s="235"/>
      <c r="IRF62" s="235"/>
      <c r="IRG62" s="235"/>
      <c r="IRH62" s="235"/>
      <c r="IRI62" s="235"/>
      <c r="IRJ62" s="235"/>
      <c r="IRK62" s="235"/>
      <c r="IRL62" s="235"/>
      <c r="IRM62" s="235"/>
      <c r="IRN62" s="235"/>
      <c r="IRO62" s="235"/>
      <c r="IRP62" s="235"/>
      <c r="IRQ62" s="235"/>
      <c r="IRR62" s="235"/>
      <c r="IRS62" s="235"/>
      <c r="IRT62" s="235"/>
      <c r="IRU62" s="235"/>
      <c r="IRV62" s="235"/>
      <c r="IRW62" s="235"/>
      <c r="IRX62" s="235"/>
      <c r="IRY62" s="235"/>
      <c r="IRZ62" s="235"/>
      <c r="ISA62" s="235"/>
      <c r="ISB62" s="235"/>
      <c r="ISC62" s="235"/>
      <c r="ISD62" s="235"/>
      <c r="ISE62" s="235"/>
      <c r="ISF62" s="235"/>
      <c r="ISG62" s="235"/>
      <c r="ISH62" s="235"/>
      <c r="ISI62" s="235"/>
      <c r="ISJ62" s="235"/>
      <c r="ISK62" s="235"/>
      <c r="ISL62" s="235"/>
      <c r="ISM62" s="235"/>
      <c r="ISN62" s="235"/>
      <c r="ISO62" s="235"/>
      <c r="ISP62" s="235"/>
      <c r="ISQ62" s="235"/>
      <c r="ISR62" s="235"/>
      <c r="ISS62" s="235"/>
      <c r="IST62" s="235"/>
      <c r="ISU62" s="235"/>
      <c r="ISV62" s="235"/>
      <c r="ISW62" s="235"/>
      <c r="ISX62" s="235"/>
      <c r="ISY62" s="235"/>
      <c r="ISZ62" s="235"/>
      <c r="ITA62" s="235"/>
      <c r="ITB62" s="235"/>
      <c r="ITC62" s="235"/>
      <c r="ITD62" s="235"/>
      <c r="ITE62" s="235"/>
      <c r="ITF62" s="235"/>
      <c r="ITG62" s="235"/>
      <c r="ITH62" s="235"/>
      <c r="ITI62" s="235"/>
      <c r="ITJ62" s="235"/>
      <c r="ITK62" s="235"/>
      <c r="ITL62" s="235"/>
      <c r="ITM62" s="235"/>
      <c r="ITN62" s="235"/>
      <c r="ITO62" s="235"/>
      <c r="ITP62" s="235"/>
      <c r="ITQ62" s="235"/>
      <c r="ITR62" s="235"/>
      <c r="ITS62" s="235"/>
      <c r="ITT62" s="235"/>
      <c r="ITU62" s="235"/>
      <c r="ITV62" s="235"/>
      <c r="ITW62" s="235"/>
      <c r="ITX62" s="235"/>
      <c r="ITY62" s="235"/>
      <c r="ITZ62" s="235"/>
      <c r="IUA62" s="235"/>
      <c r="IUB62" s="235"/>
      <c r="IUC62" s="235"/>
      <c r="IUD62" s="235"/>
      <c r="IUE62" s="235"/>
      <c r="IUF62" s="235"/>
      <c r="IUG62" s="235"/>
      <c r="IUH62" s="235"/>
      <c r="IUI62" s="235"/>
      <c r="IUJ62" s="235"/>
      <c r="IUK62" s="235"/>
      <c r="IUL62" s="235"/>
      <c r="IUM62" s="235"/>
      <c r="IUN62" s="235"/>
      <c r="IUO62" s="235"/>
      <c r="IUP62" s="235"/>
      <c r="IUQ62" s="235"/>
      <c r="IUR62" s="235"/>
      <c r="IUS62" s="235"/>
      <c r="IUT62" s="235"/>
      <c r="IUU62" s="235"/>
      <c r="IUV62" s="235"/>
      <c r="IUW62" s="235"/>
      <c r="IUX62" s="235"/>
      <c r="IUY62" s="235"/>
      <c r="IUZ62" s="235"/>
      <c r="IVA62" s="235"/>
      <c r="IVB62" s="235"/>
      <c r="IVC62" s="235"/>
      <c r="IVD62" s="235"/>
      <c r="IVE62" s="235"/>
      <c r="IVF62" s="235"/>
      <c r="IVG62" s="235"/>
      <c r="IVH62" s="235"/>
      <c r="IVI62" s="235"/>
      <c r="IVJ62" s="235"/>
      <c r="IVK62" s="235"/>
      <c r="IVL62" s="235"/>
      <c r="IVM62" s="235"/>
      <c r="IVN62" s="235"/>
      <c r="IVO62" s="235"/>
      <c r="IVP62" s="235"/>
      <c r="IVQ62" s="235"/>
      <c r="IVR62" s="235"/>
      <c r="IVS62" s="235"/>
      <c r="IVT62" s="235"/>
      <c r="IVU62" s="235"/>
      <c r="IVV62" s="235"/>
      <c r="IVW62" s="235"/>
      <c r="IVX62" s="235"/>
      <c r="IVY62" s="235"/>
      <c r="IVZ62" s="235"/>
      <c r="IWA62" s="235"/>
      <c r="IWB62" s="235"/>
      <c r="IWC62" s="235"/>
      <c r="IWD62" s="235"/>
      <c r="IWE62" s="235"/>
      <c r="IWF62" s="235"/>
      <c r="IWG62" s="235"/>
      <c r="IWH62" s="235"/>
      <c r="IWI62" s="235"/>
      <c r="IWJ62" s="235"/>
      <c r="IWK62" s="235"/>
      <c r="IWL62" s="235"/>
      <c r="IWM62" s="235"/>
      <c r="IWN62" s="235"/>
      <c r="IWO62" s="235"/>
      <c r="IWP62" s="235"/>
      <c r="IWQ62" s="235"/>
      <c r="IWR62" s="235"/>
      <c r="IWS62" s="235"/>
      <c r="IWT62" s="235"/>
      <c r="IWU62" s="235"/>
      <c r="IWV62" s="235"/>
      <c r="IWW62" s="235"/>
      <c r="IWX62" s="235"/>
      <c r="IWY62" s="235"/>
      <c r="IWZ62" s="235"/>
      <c r="IXA62" s="235"/>
      <c r="IXB62" s="235"/>
      <c r="IXC62" s="235"/>
      <c r="IXD62" s="235"/>
      <c r="IXE62" s="235"/>
      <c r="IXF62" s="235"/>
      <c r="IXG62" s="235"/>
      <c r="IXH62" s="235"/>
      <c r="IXI62" s="235"/>
      <c r="IXJ62" s="235"/>
      <c r="IXK62" s="235"/>
      <c r="IXL62" s="235"/>
      <c r="IXM62" s="235"/>
      <c r="IXN62" s="235"/>
      <c r="IXO62" s="235"/>
      <c r="IXP62" s="235"/>
      <c r="IXQ62" s="235"/>
      <c r="IXR62" s="235"/>
      <c r="IXS62" s="235"/>
      <c r="IXT62" s="235"/>
      <c r="IXU62" s="235"/>
      <c r="IXV62" s="235"/>
      <c r="IXW62" s="235"/>
      <c r="IXX62" s="235"/>
      <c r="IXY62" s="235"/>
      <c r="IXZ62" s="235"/>
      <c r="IYA62" s="235"/>
      <c r="IYB62" s="235"/>
      <c r="IYC62" s="235"/>
      <c r="IYD62" s="235"/>
      <c r="IYE62" s="235"/>
      <c r="IYF62" s="235"/>
      <c r="IYG62" s="235"/>
      <c r="IYH62" s="235"/>
      <c r="IYI62" s="235"/>
      <c r="IYJ62" s="235"/>
      <c r="IYK62" s="235"/>
      <c r="IYL62" s="235"/>
      <c r="IYM62" s="235"/>
      <c r="IYN62" s="235"/>
      <c r="IYO62" s="235"/>
      <c r="IYP62" s="235"/>
      <c r="IYQ62" s="235"/>
      <c r="IYR62" s="235"/>
      <c r="IYS62" s="235"/>
      <c r="IYT62" s="235"/>
      <c r="IYU62" s="235"/>
      <c r="IYV62" s="235"/>
      <c r="IYW62" s="235"/>
      <c r="IYX62" s="235"/>
      <c r="IYY62" s="235"/>
      <c r="IYZ62" s="235"/>
      <c r="IZA62" s="235"/>
      <c r="IZB62" s="235"/>
      <c r="IZC62" s="235"/>
      <c r="IZD62" s="235"/>
      <c r="IZE62" s="235"/>
      <c r="IZF62" s="235"/>
      <c r="IZG62" s="235"/>
      <c r="IZH62" s="235"/>
      <c r="IZI62" s="235"/>
      <c r="IZJ62" s="235"/>
      <c r="IZK62" s="235"/>
      <c r="IZL62" s="235"/>
      <c r="IZM62" s="235"/>
      <c r="IZN62" s="235"/>
      <c r="IZO62" s="235"/>
      <c r="IZP62" s="235"/>
      <c r="IZQ62" s="235"/>
      <c r="IZR62" s="235"/>
      <c r="IZS62" s="235"/>
      <c r="IZT62" s="235"/>
      <c r="IZU62" s="235"/>
      <c r="IZV62" s="235"/>
      <c r="IZW62" s="235"/>
      <c r="IZX62" s="235"/>
      <c r="IZY62" s="235"/>
      <c r="IZZ62" s="235"/>
      <c r="JAA62" s="235"/>
      <c r="JAB62" s="235"/>
      <c r="JAC62" s="235"/>
      <c r="JAD62" s="235"/>
      <c r="JAE62" s="235"/>
      <c r="JAF62" s="235"/>
      <c r="JAG62" s="235"/>
      <c r="JAH62" s="235"/>
      <c r="JAI62" s="235"/>
      <c r="JAJ62" s="235"/>
      <c r="JAK62" s="235"/>
      <c r="JAL62" s="235"/>
      <c r="JAM62" s="235"/>
      <c r="JAN62" s="235"/>
      <c r="JAO62" s="235"/>
      <c r="JAP62" s="235"/>
      <c r="JAQ62" s="235"/>
      <c r="JAR62" s="235"/>
      <c r="JAS62" s="235"/>
      <c r="JAT62" s="235"/>
      <c r="JAU62" s="235"/>
      <c r="JAV62" s="235"/>
      <c r="JAW62" s="235"/>
      <c r="JAX62" s="235"/>
      <c r="JAY62" s="235"/>
      <c r="JAZ62" s="235"/>
      <c r="JBA62" s="235"/>
      <c r="JBB62" s="235"/>
      <c r="JBC62" s="235"/>
      <c r="JBD62" s="235"/>
      <c r="JBE62" s="235"/>
      <c r="JBF62" s="235"/>
      <c r="JBG62" s="235"/>
      <c r="JBH62" s="235"/>
      <c r="JBI62" s="235"/>
      <c r="JBJ62" s="235"/>
      <c r="JBK62" s="235"/>
      <c r="JBL62" s="235"/>
      <c r="JBM62" s="235"/>
      <c r="JBN62" s="235"/>
      <c r="JBO62" s="235"/>
      <c r="JBP62" s="235"/>
      <c r="JBQ62" s="235"/>
      <c r="JBR62" s="235"/>
      <c r="JBS62" s="235"/>
      <c r="JBT62" s="235"/>
      <c r="JBU62" s="235"/>
      <c r="JBV62" s="235"/>
      <c r="JBW62" s="235"/>
      <c r="JBX62" s="235"/>
      <c r="JBY62" s="235"/>
      <c r="JBZ62" s="235"/>
      <c r="JCA62" s="235"/>
      <c r="JCB62" s="235"/>
      <c r="JCC62" s="235"/>
      <c r="JCD62" s="235"/>
      <c r="JCE62" s="235"/>
      <c r="JCF62" s="235"/>
      <c r="JCG62" s="235"/>
      <c r="JCH62" s="235"/>
      <c r="JCI62" s="235"/>
      <c r="JCJ62" s="235"/>
      <c r="JCK62" s="235"/>
      <c r="JCL62" s="235"/>
      <c r="JCM62" s="235"/>
      <c r="JCN62" s="235"/>
      <c r="JCO62" s="235"/>
      <c r="JCP62" s="235"/>
      <c r="JCQ62" s="235"/>
      <c r="JCR62" s="235"/>
      <c r="JCS62" s="235"/>
      <c r="JCT62" s="235"/>
      <c r="JCU62" s="235"/>
      <c r="JCV62" s="235"/>
      <c r="JCW62" s="235"/>
      <c r="JCX62" s="235"/>
      <c r="JCY62" s="235"/>
      <c r="JCZ62" s="235"/>
      <c r="JDA62" s="235"/>
      <c r="JDB62" s="235"/>
      <c r="JDC62" s="235"/>
      <c r="JDD62" s="235"/>
      <c r="JDE62" s="235"/>
      <c r="JDF62" s="235"/>
      <c r="JDG62" s="235"/>
      <c r="JDH62" s="235"/>
      <c r="JDI62" s="235"/>
      <c r="JDJ62" s="235"/>
      <c r="JDK62" s="235"/>
      <c r="JDL62" s="235"/>
      <c r="JDM62" s="235"/>
      <c r="JDN62" s="235"/>
      <c r="JDO62" s="235"/>
      <c r="JDP62" s="235"/>
      <c r="JDQ62" s="235"/>
      <c r="JDR62" s="235"/>
      <c r="JDS62" s="235"/>
      <c r="JDT62" s="235"/>
      <c r="JDU62" s="235"/>
      <c r="JDV62" s="235"/>
      <c r="JDW62" s="235"/>
      <c r="JDX62" s="235"/>
      <c r="JDY62" s="235"/>
      <c r="JDZ62" s="235"/>
      <c r="JEA62" s="235"/>
      <c r="JEB62" s="235"/>
      <c r="JEC62" s="235"/>
      <c r="JED62" s="235"/>
      <c r="JEE62" s="235"/>
      <c r="JEF62" s="235"/>
      <c r="JEG62" s="235"/>
      <c r="JEH62" s="235"/>
      <c r="JEI62" s="235"/>
      <c r="JEJ62" s="235"/>
      <c r="JEK62" s="235"/>
      <c r="JEL62" s="235"/>
      <c r="JEM62" s="235"/>
      <c r="JEN62" s="235"/>
      <c r="JEO62" s="235"/>
      <c r="JEP62" s="235"/>
      <c r="JEQ62" s="235"/>
      <c r="JER62" s="235"/>
      <c r="JES62" s="235"/>
      <c r="JET62" s="235"/>
      <c r="JEU62" s="235"/>
      <c r="JEV62" s="235"/>
      <c r="JEW62" s="235"/>
      <c r="JEX62" s="235"/>
      <c r="JEY62" s="235"/>
      <c r="JEZ62" s="235"/>
      <c r="JFA62" s="235"/>
      <c r="JFB62" s="235"/>
      <c r="JFC62" s="235"/>
      <c r="JFD62" s="235"/>
      <c r="JFE62" s="235"/>
      <c r="JFF62" s="235"/>
      <c r="JFG62" s="235"/>
      <c r="JFH62" s="235"/>
      <c r="JFI62" s="235"/>
      <c r="JFJ62" s="235"/>
      <c r="JFK62" s="235"/>
      <c r="JFL62" s="235"/>
      <c r="JFM62" s="235"/>
      <c r="JFN62" s="235"/>
      <c r="JFO62" s="235"/>
      <c r="JFP62" s="235"/>
      <c r="JFQ62" s="235"/>
      <c r="JFR62" s="235"/>
      <c r="JFS62" s="235"/>
      <c r="JFT62" s="235"/>
      <c r="JFU62" s="235"/>
      <c r="JFV62" s="235"/>
      <c r="JFW62" s="235"/>
      <c r="JFX62" s="235"/>
      <c r="JFY62" s="235"/>
      <c r="JFZ62" s="235"/>
      <c r="JGA62" s="235"/>
      <c r="JGB62" s="235"/>
      <c r="JGC62" s="235"/>
      <c r="JGD62" s="235"/>
      <c r="JGE62" s="235"/>
      <c r="JGF62" s="235"/>
      <c r="JGG62" s="235"/>
      <c r="JGH62" s="235"/>
      <c r="JGI62" s="235"/>
      <c r="JGJ62" s="235"/>
      <c r="JGK62" s="235"/>
      <c r="JGL62" s="235"/>
      <c r="JGM62" s="235"/>
      <c r="JGN62" s="235"/>
      <c r="JGO62" s="235"/>
      <c r="JGP62" s="235"/>
      <c r="JGQ62" s="235"/>
      <c r="JGR62" s="235"/>
      <c r="JGS62" s="235"/>
      <c r="JGT62" s="235"/>
      <c r="JGU62" s="235"/>
      <c r="JGV62" s="235"/>
      <c r="JGW62" s="235"/>
      <c r="JGX62" s="235"/>
      <c r="JGY62" s="235"/>
      <c r="JGZ62" s="235"/>
      <c r="JHA62" s="235"/>
      <c r="JHB62" s="235"/>
      <c r="JHC62" s="235"/>
      <c r="JHD62" s="235"/>
      <c r="JHE62" s="235"/>
      <c r="JHF62" s="235"/>
      <c r="JHG62" s="235"/>
      <c r="JHH62" s="235"/>
      <c r="JHI62" s="235"/>
      <c r="JHJ62" s="235"/>
      <c r="JHK62" s="235"/>
      <c r="JHL62" s="235"/>
      <c r="JHM62" s="235"/>
      <c r="JHN62" s="235"/>
      <c r="JHO62" s="235"/>
      <c r="JHP62" s="235"/>
      <c r="JHQ62" s="235"/>
      <c r="JHR62" s="235"/>
      <c r="JHS62" s="235"/>
      <c r="JHT62" s="235"/>
      <c r="JHU62" s="235"/>
      <c r="JHV62" s="235"/>
      <c r="JHW62" s="235"/>
      <c r="JHX62" s="235"/>
      <c r="JHY62" s="235"/>
      <c r="JHZ62" s="235"/>
      <c r="JIA62" s="235"/>
      <c r="JIB62" s="235"/>
      <c r="JIC62" s="235"/>
      <c r="JID62" s="235"/>
      <c r="JIE62" s="235"/>
      <c r="JIF62" s="235"/>
      <c r="JIG62" s="235"/>
      <c r="JIH62" s="235"/>
      <c r="JII62" s="235"/>
      <c r="JIJ62" s="235"/>
      <c r="JIK62" s="235"/>
      <c r="JIL62" s="235"/>
      <c r="JIM62" s="235"/>
      <c r="JIN62" s="235"/>
      <c r="JIO62" s="235"/>
      <c r="JIP62" s="235"/>
      <c r="JIQ62" s="235"/>
      <c r="JIR62" s="235"/>
      <c r="JIS62" s="235"/>
      <c r="JIT62" s="235"/>
      <c r="JIU62" s="235"/>
      <c r="JIV62" s="235"/>
      <c r="JIW62" s="235"/>
      <c r="JIX62" s="235"/>
      <c r="JIY62" s="235"/>
      <c r="JIZ62" s="235"/>
      <c r="JJA62" s="235"/>
      <c r="JJB62" s="235"/>
      <c r="JJC62" s="235"/>
      <c r="JJD62" s="235"/>
      <c r="JJE62" s="235"/>
      <c r="JJF62" s="235"/>
      <c r="JJG62" s="235"/>
      <c r="JJH62" s="235"/>
      <c r="JJI62" s="235"/>
      <c r="JJJ62" s="235"/>
      <c r="JJK62" s="235"/>
      <c r="JJL62" s="235"/>
      <c r="JJM62" s="235"/>
      <c r="JJN62" s="235"/>
      <c r="JJO62" s="235"/>
      <c r="JJP62" s="235"/>
      <c r="JJQ62" s="235"/>
      <c r="JJR62" s="235"/>
      <c r="JJS62" s="235"/>
      <c r="JJT62" s="235"/>
      <c r="JJU62" s="235"/>
      <c r="JJV62" s="235"/>
      <c r="JJW62" s="235"/>
      <c r="JJX62" s="235"/>
      <c r="JJY62" s="235"/>
      <c r="JJZ62" s="235"/>
      <c r="JKA62" s="235"/>
      <c r="JKB62" s="235"/>
      <c r="JKC62" s="235"/>
      <c r="JKD62" s="235"/>
      <c r="JKE62" s="235"/>
      <c r="JKF62" s="235"/>
      <c r="JKG62" s="235"/>
      <c r="JKH62" s="235"/>
      <c r="JKI62" s="235"/>
      <c r="JKJ62" s="235"/>
      <c r="JKK62" s="235"/>
      <c r="JKL62" s="235"/>
      <c r="JKM62" s="235"/>
      <c r="JKN62" s="235"/>
      <c r="JKO62" s="235"/>
      <c r="JKP62" s="235"/>
      <c r="JKQ62" s="235"/>
      <c r="JKR62" s="235"/>
      <c r="JKS62" s="235"/>
      <c r="JKT62" s="235"/>
      <c r="JKU62" s="235"/>
      <c r="JKV62" s="235"/>
      <c r="JKW62" s="235"/>
      <c r="JKX62" s="235"/>
      <c r="JKY62" s="235"/>
      <c r="JKZ62" s="235"/>
      <c r="JLA62" s="235"/>
      <c r="JLB62" s="235"/>
      <c r="JLC62" s="235"/>
      <c r="JLD62" s="235"/>
      <c r="JLE62" s="235"/>
      <c r="JLF62" s="235"/>
      <c r="JLG62" s="235"/>
      <c r="JLH62" s="235"/>
      <c r="JLI62" s="235"/>
      <c r="JLJ62" s="235"/>
      <c r="JLK62" s="235"/>
      <c r="JLL62" s="235"/>
      <c r="JLM62" s="235"/>
      <c r="JLN62" s="235"/>
      <c r="JLO62" s="235"/>
      <c r="JLP62" s="235"/>
      <c r="JLQ62" s="235"/>
      <c r="JLR62" s="235"/>
      <c r="JLS62" s="235"/>
      <c r="JLT62" s="235"/>
      <c r="JLU62" s="235"/>
      <c r="JLV62" s="235"/>
      <c r="JLW62" s="235"/>
      <c r="JLX62" s="235"/>
      <c r="JLY62" s="235"/>
      <c r="JLZ62" s="235"/>
      <c r="JMA62" s="235"/>
      <c r="JMB62" s="235"/>
      <c r="JMC62" s="235"/>
      <c r="JMD62" s="235"/>
      <c r="JME62" s="235"/>
      <c r="JMF62" s="235"/>
      <c r="JMG62" s="235"/>
      <c r="JMH62" s="235"/>
      <c r="JMI62" s="235"/>
      <c r="JMJ62" s="235"/>
      <c r="JMK62" s="235"/>
      <c r="JML62" s="235"/>
      <c r="JMM62" s="235"/>
      <c r="JMN62" s="235"/>
      <c r="JMO62" s="235"/>
      <c r="JMP62" s="235"/>
      <c r="JMQ62" s="235"/>
      <c r="JMR62" s="235"/>
      <c r="JMS62" s="235"/>
      <c r="JMT62" s="235"/>
      <c r="JMU62" s="235"/>
      <c r="JMV62" s="235"/>
      <c r="JMW62" s="235"/>
      <c r="JMX62" s="235"/>
      <c r="JMY62" s="235"/>
      <c r="JMZ62" s="235"/>
      <c r="JNA62" s="235"/>
      <c r="JNB62" s="235"/>
      <c r="JNC62" s="235"/>
      <c r="JND62" s="235"/>
      <c r="JNE62" s="235"/>
      <c r="JNF62" s="235"/>
      <c r="JNG62" s="235"/>
      <c r="JNH62" s="235"/>
      <c r="JNI62" s="235"/>
      <c r="JNJ62" s="235"/>
      <c r="JNK62" s="235"/>
      <c r="JNL62" s="235"/>
      <c r="JNM62" s="235"/>
      <c r="JNN62" s="235"/>
      <c r="JNO62" s="235"/>
      <c r="JNP62" s="235"/>
      <c r="JNQ62" s="235"/>
      <c r="JNR62" s="235"/>
      <c r="JNS62" s="235"/>
      <c r="JNT62" s="235"/>
      <c r="JNU62" s="235"/>
      <c r="JNV62" s="235"/>
      <c r="JNW62" s="235"/>
      <c r="JNX62" s="235"/>
      <c r="JNY62" s="235"/>
      <c r="JNZ62" s="235"/>
      <c r="JOA62" s="235"/>
      <c r="JOB62" s="235"/>
      <c r="JOC62" s="235"/>
      <c r="JOD62" s="235"/>
      <c r="JOE62" s="235"/>
      <c r="JOF62" s="235"/>
      <c r="JOG62" s="235"/>
      <c r="JOH62" s="235"/>
      <c r="JOI62" s="235"/>
      <c r="JOJ62" s="235"/>
      <c r="JOK62" s="235"/>
      <c r="JOL62" s="235"/>
      <c r="JOM62" s="235"/>
      <c r="JON62" s="235"/>
      <c r="JOO62" s="235"/>
      <c r="JOP62" s="235"/>
      <c r="JOQ62" s="235"/>
      <c r="JOR62" s="235"/>
      <c r="JOS62" s="235"/>
      <c r="JOT62" s="235"/>
      <c r="JOU62" s="235"/>
      <c r="JOV62" s="235"/>
      <c r="JOW62" s="235"/>
      <c r="JOX62" s="235"/>
      <c r="JOY62" s="235"/>
      <c r="JOZ62" s="235"/>
      <c r="JPA62" s="235"/>
      <c r="JPB62" s="235"/>
      <c r="JPC62" s="235"/>
      <c r="JPD62" s="235"/>
      <c r="JPE62" s="235"/>
      <c r="JPF62" s="235"/>
      <c r="JPG62" s="235"/>
      <c r="JPH62" s="235"/>
      <c r="JPI62" s="235"/>
      <c r="JPJ62" s="235"/>
      <c r="JPK62" s="235"/>
      <c r="JPL62" s="235"/>
      <c r="JPM62" s="235"/>
      <c r="JPN62" s="235"/>
      <c r="JPO62" s="235"/>
      <c r="JPP62" s="235"/>
      <c r="JPQ62" s="235"/>
      <c r="JPR62" s="235"/>
      <c r="JPS62" s="235"/>
      <c r="JPT62" s="235"/>
      <c r="JPU62" s="235"/>
      <c r="JPV62" s="235"/>
      <c r="JPW62" s="235"/>
      <c r="JPX62" s="235"/>
      <c r="JPY62" s="235"/>
      <c r="JPZ62" s="235"/>
      <c r="JQA62" s="235"/>
      <c r="JQB62" s="235"/>
      <c r="JQC62" s="235"/>
      <c r="JQD62" s="235"/>
      <c r="JQE62" s="235"/>
      <c r="JQF62" s="235"/>
      <c r="JQG62" s="235"/>
      <c r="JQH62" s="235"/>
      <c r="JQI62" s="235"/>
      <c r="JQJ62" s="235"/>
      <c r="JQK62" s="235"/>
      <c r="JQL62" s="235"/>
      <c r="JQM62" s="235"/>
      <c r="JQN62" s="235"/>
      <c r="JQO62" s="235"/>
      <c r="JQP62" s="235"/>
      <c r="JQQ62" s="235"/>
      <c r="JQR62" s="235"/>
      <c r="JQS62" s="235"/>
      <c r="JQT62" s="235"/>
      <c r="JQU62" s="235"/>
      <c r="JQV62" s="235"/>
      <c r="JQW62" s="235"/>
      <c r="JQX62" s="235"/>
      <c r="JQY62" s="235"/>
      <c r="JQZ62" s="235"/>
      <c r="JRA62" s="235"/>
      <c r="JRB62" s="235"/>
      <c r="JRC62" s="235"/>
      <c r="JRD62" s="235"/>
      <c r="JRE62" s="235"/>
      <c r="JRF62" s="235"/>
      <c r="JRG62" s="235"/>
      <c r="JRH62" s="235"/>
      <c r="JRI62" s="235"/>
      <c r="JRJ62" s="235"/>
      <c r="JRK62" s="235"/>
      <c r="JRL62" s="235"/>
      <c r="JRM62" s="235"/>
      <c r="JRN62" s="235"/>
      <c r="JRO62" s="235"/>
      <c r="JRP62" s="235"/>
      <c r="JRQ62" s="235"/>
      <c r="JRR62" s="235"/>
      <c r="JRS62" s="235"/>
      <c r="JRT62" s="235"/>
      <c r="JRU62" s="235"/>
      <c r="JRV62" s="235"/>
      <c r="JRW62" s="235"/>
      <c r="JRX62" s="235"/>
      <c r="JRY62" s="235"/>
      <c r="JRZ62" s="235"/>
      <c r="JSA62" s="235"/>
      <c r="JSB62" s="235"/>
      <c r="JSC62" s="235"/>
      <c r="JSD62" s="235"/>
      <c r="JSE62" s="235"/>
      <c r="JSF62" s="235"/>
      <c r="JSG62" s="235"/>
      <c r="JSH62" s="235"/>
      <c r="JSI62" s="235"/>
      <c r="JSJ62" s="235"/>
      <c r="JSK62" s="235"/>
      <c r="JSL62" s="235"/>
      <c r="JSM62" s="235"/>
      <c r="JSN62" s="235"/>
      <c r="JSO62" s="235"/>
      <c r="JSP62" s="235"/>
      <c r="JSQ62" s="235"/>
      <c r="JSR62" s="235"/>
      <c r="JSS62" s="235"/>
      <c r="JST62" s="235"/>
      <c r="JSU62" s="235"/>
      <c r="JSV62" s="235"/>
      <c r="JSW62" s="235"/>
      <c r="JSX62" s="235"/>
      <c r="JSY62" s="235"/>
      <c r="JSZ62" s="235"/>
      <c r="JTA62" s="235"/>
      <c r="JTB62" s="235"/>
      <c r="JTC62" s="235"/>
      <c r="JTD62" s="235"/>
      <c r="JTE62" s="235"/>
      <c r="JTF62" s="235"/>
      <c r="JTG62" s="235"/>
      <c r="JTH62" s="235"/>
      <c r="JTI62" s="235"/>
      <c r="JTJ62" s="235"/>
      <c r="JTK62" s="235"/>
      <c r="JTL62" s="235"/>
      <c r="JTM62" s="235"/>
      <c r="JTN62" s="235"/>
      <c r="JTO62" s="235"/>
      <c r="JTP62" s="235"/>
      <c r="JTQ62" s="235"/>
      <c r="JTR62" s="235"/>
      <c r="JTS62" s="235"/>
      <c r="JTT62" s="235"/>
      <c r="JTU62" s="235"/>
      <c r="JTV62" s="235"/>
      <c r="JTW62" s="235"/>
      <c r="JTX62" s="235"/>
      <c r="JTY62" s="235"/>
      <c r="JTZ62" s="235"/>
      <c r="JUA62" s="235"/>
      <c r="JUB62" s="235"/>
      <c r="JUC62" s="235"/>
      <c r="JUD62" s="235"/>
      <c r="JUE62" s="235"/>
      <c r="JUF62" s="235"/>
      <c r="JUG62" s="235"/>
      <c r="JUH62" s="235"/>
      <c r="JUI62" s="235"/>
      <c r="JUJ62" s="235"/>
      <c r="JUK62" s="235"/>
      <c r="JUL62" s="235"/>
      <c r="JUM62" s="235"/>
      <c r="JUN62" s="235"/>
      <c r="JUO62" s="235"/>
      <c r="JUP62" s="235"/>
      <c r="JUQ62" s="235"/>
      <c r="JUR62" s="235"/>
      <c r="JUS62" s="235"/>
      <c r="JUT62" s="235"/>
      <c r="JUU62" s="235"/>
      <c r="JUV62" s="235"/>
      <c r="JUW62" s="235"/>
      <c r="JUX62" s="235"/>
      <c r="JUY62" s="235"/>
      <c r="JUZ62" s="235"/>
      <c r="JVA62" s="235"/>
      <c r="JVB62" s="235"/>
      <c r="JVC62" s="235"/>
      <c r="JVD62" s="235"/>
      <c r="JVE62" s="235"/>
      <c r="JVF62" s="235"/>
      <c r="JVG62" s="235"/>
      <c r="JVH62" s="235"/>
      <c r="JVI62" s="235"/>
      <c r="JVJ62" s="235"/>
      <c r="JVK62" s="235"/>
      <c r="JVL62" s="235"/>
      <c r="JVM62" s="235"/>
      <c r="JVN62" s="235"/>
      <c r="JVO62" s="235"/>
      <c r="JVP62" s="235"/>
      <c r="JVQ62" s="235"/>
      <c r="JVR62" s="235"/>
      <c r="JVS62" s="235"/>
      <c r="JVT62" s="235"/>
      <c r="JVU62" s="235"/>
      <c r="JVV62" s="235"/>
      <c r="JVW62" s="235"/>
      <c r="JVX62" s="235"/>
      <c r="JVY62" s="235"/>
      <c r="JVZ62" s="235"/>
      <c r="JWA62" s="235"/>
      <c r="JWB62" s="235"/>
      <c r="JWC62" s="235"/>
      <c r="JWD62" s="235"/>
      <c r="JWE62" s="235"/>
      <c r="JWF62" s="235"/>
      <c r="JWG62" s="235"/>
      <c r="JWH62" s="235"/>
      <c r="JWI62" s="235"/>
      <c r="JWJ62" s="235"/>
      <c r="JWK62" s="235"/>
      <c r="JWL62" s="235"/>
      <c r="JWM62" s="235"/>
      <c r="JWN62" s="235"/>
      <c r="JWO62" s="235"/>
      <c r="JWP62" s="235"/>
      <c r="JWQ62" s="235"/>
      <c r="JWR62" s="235"/>
      <c r="JWS62" s="235"/>
      <c r="JWT62" s="235"/>
      <c r="JWU62" s="235"/>
      <c r="JWV62" s="235"/>
      <c r="JWW62" s="235"/>
      <c r="JWX62" s="235"/>
      <c r="JWY62" s="235"/>
      <c r="JWZ62" s="235"/>
      <c r="JXA62" s="235"/>
      <c r="JXB62" s="235"/>
      <c r="JXC62" s="235"/>
      <c r="JXD62" s="235"/>
      <c r="JXE62" s="235"/>
      <c r="JXF62" s="235"/>
      <c r="JXG62" s="235"/>
      <c r="JXH62" s="235"/>
      <c r="JXI62" s="235"/>
      <c r="JXJ62" s="235"/>
      <c r="JXK62" s="235"/>
      <c r="JXL62" s="235"/>
      <c r="JXM62" s="235"/>
      <c r="JXN62" s="235"/>
      <c r="JXO62" s="235"/>
      <c r="JXP62" s="235"/>
      <c r="JXQ62" s="235"/>
      <c r="JXR62" s="235"/>
      <c r="JXS62" s="235"/>
      <c r="JXT62" s="235"/>
      <c r="JXU62" s="235"/>
      <c r="JXV62" s="235"/>
      <c r="JXW62" s="235"/>
      <c r="JXX62" s="235"/>
      <c r="JXY62" s="235"/>
      <c r="JXZ62" s="235"/>
      <c r="JYA62" s="235"/>
      <c r="JYB62" s="235"/>
      <c r="JYC62" s="235"/>
      <c r="JYD62" s="235"/>
      <c r="JYE62" s="235"/>
      <c r="JYF62" s="235"/>
      <c r="JYG62" s="235"/>
      <c r="JYH62" s="235"/>
      <c r="JYI62" s="235"/>
      <c r="JYJ62" s="235"/>
      <c r="JYK62" s="235"/>
      <c r="JYL62" s="235"/>
      <c r="JYM62" s="235"/>
      <c r="JYN62" s="235"/>
      <c r="JYO62" s="235"/>
      <c r="JYP62" s="235"/>
      <c r="JYQ62" s="235"/>
      <c r="JYR62" s="235"/>
      <c r="JYS62" s="235"/>
      <c r="JYT62" s="235"/>
      <c r="JYU62" s="235"/>
      <c r="JYV62" s="235"/>
      <c r="JYW62" s="235"/>
      <c r="JYX62" s="235"/>
      <c r="JYY62" s="235"/>
      <c r="JYZ62" s="235"/>
      <c r="JZA62" s="235"/>
      <c r="JZB62" s="235"/>
      <c r="JZC62" s="235"/>
      <c r="JZD62" s="235"/>
      <c r="JZE62" s="235"/>
      <c r="JZF62" s="235"/>
      <c r="JZG62" s="235"/>
      <c r="JZH62" s="235"/>
      <c r="JZI62" s="235"/>
      <c r="JZJ62" s="235"/>
      <c r="JZK62" s="235"/>
      <c r="JZL62" s="235"/>
      <c r="JZM62" s="235"/>
      <c r="JZN62" s="235"/>
      <c r="JZO62" s="235"/>
      <c r="JZP62" s="235"/>
      <c r="JZQ62" s="235"/>
      <c r="JZR62" s="235"/>
      <c r="JZS62" s="235"/>
      <c r="JZT62" s="235"/>
      <c r="JZU62" s="235"/>
      <c r="JZV62" s="235"/>
      <c r="JZW62" s="235"/>
      <c r="JZX62" s="235"/>
      <c r="JZY62" s="235"/>
      <c r="JZZ62" s="235"/>
      <c r="KAA62" s="235"/>
      <c r="KAB62" s="235"/>
      <c r="KAC62" s="235"/>
      <c r="KAD62" s="235"/>
      <c r="KAE62" s="235"/>
      <c r="KAF62" s="235"/>
      <c r="KAG62" s="235"/>
      <c r="KAH62" s="235"/>
      <c r="KAI62" s="235"/>
      <c r="KAJ62" s="235"/>
      <c r="KAK62" s="235"/>
      <c r="KAL62" s="235"/>
      <c r="KAM62" s="235"/>
      <c r="KAN62" s="235"/>
      <c r="KAO62" s="235"/>
      <c r="KAP62" s="235"/>
      <c r="KAQ62" s="235"/>
      <c r="KAR62" s="235"/>
      <c r="KAS62" s="235"/>
      <c r="KAT62" s="235"/>
      <c r="KAU62" s="235"/>
      <c r="KAV62" s="235"/>
      <c r="KAW62" s="235"/>
      <c r="KAX62" s="235"/>
      <c r="KAY62" s="235"/>
      <c r="KAZ62" s="235"/>
      <c r="KBA62" s="235"/>
      <c r="KBB62" s="235"/>
      <c r="KBC62" s="235"/>
      <c r="KBD62" s="235"/>
      <c r="KBE62" s="235"/>
      <c r="KBF62" s="235"/>
      <c r="KBG62" s="235"/>
      <c r="KBH62" s="235"/>
      <c r="KBI62" s="235"/>
      <c r="KBJ62" s="235"/>
      <c r="KBK62" s="235"/>
      <c r="KBL62" s="235"/>
      <c r="KBM62" s="235"/>
      <c r="KBN62" s="235"/>
      <c r="KBO62" s="235"/>
      <c r="KBP62" s="235"/>
      <c r="KBQ62" s="235"/>
      <c r="KBR62" s="235"/>
      <c r="KBS62" s="235"/>
      <c r="KBT62" s="235"/>
      <c r="KBU62" s="235"/>
      <c r="KBV62" s="235"/>
      <c r="KBW62" s="235"/>
      <c r="KBX62" s="235"/>
      <c r="KBY62" s="235"/>
      <c r="KBZ62" s="235"/>
      <c r="KCA62" s="235"/>
      <c r="KCB62" s="235"/>
      <c r="KCC62" s="235"/>
      <c r="KCD62" s="235"/>
      <c r="KCE62" s="235"/>
      <c r="KCF62" s="235"/>
      <c r="KCG62" s="235"/>
      <c r="KCH62" s="235"/>
      <c r="KCI62" s="235"/>
      <c r="KCJ62" s="235"/>
      <c r="KCK62" s="235"/>
      <c r="KCL62" s="235"/>
      <c r="KCM62" s="235"/>
      <c r="KCN62" s="235"/>
      <c r="KCO62" s="235"/>
      <c r="KCP62" s="235"/>
      <c r="KCQ62" s="235"/>
      <c r="KCR62" s="235"/>
      <c r="KCS62" s="235"/>
      <c r="KCT62" s="235"/>
      <c r="KCU62" s="235"/>
      <c r="KCV62" s="235"/>
      <c r="KCW62" s="235"/>
      <c r="KCX62" s="235"/>
      <c r="KCY62" s="235"/>
      <c r="KCZ62" s="235"/>
      <c r="KDA62" s="235"/>
      <c r="KDB62" s="235"/>
      <c r="KDC62" s="235"/>
      <c r="KDD62" s="235"/>
      <c r="KDE62" s="235"/>
      <c r="KDF62" s="235"/>
      <c r="KDG62" s="235"/>
      <c r="KDH62" s="235"/>
      <c r="KDI62" s="235"/>
      <c r="KDJ62" s="235"/>
      <c r="KDK62" s="235"/>
      <c r="KDL62" s="235"/>
      <c r="KDM62" s="235"/>
      <c r="KDN62" s="235"/>
      <c r="KDO62" s="235"/>
      <c r="KDP62" s="235"/>
      <c r="KDQ62" s="235"/>
      <c r="KDR62" s="235"/>
      <c r="KDS62" s="235"/>
      <c r="KDT62" s="235"/>
      <c r="KDU62" s="235"/>
      <c r="KDV62" s="235"/>
      <c r="KDW62" s="235"/>
      <c r="KDX62" s="235"/>
      <c r="KDY62" s="235"/>
      <c r="KDZ62" s="235"/>
      <c r="KEA62" s="235"/>
      <c r="KEB62" s="235"/>
      <c r="KEC62" s="235"/>
      <c r="KED62" s="235"/>
      <c r="KEE62" s="235"/>
      <c r="KEF62" s="235"/>
      <c r="KEG62" s="235"/>
      <c r="KEH62" s="235"/>
      <c r="KEI62" s="235"/>
      <c r="KEJ62" s="235"/>
      <c r="KEK62" s="235"/>
      <c r="KEL62" s="235"/>
      <c r="KEM62" s="235"/>
      <c r="KEN62" s="235"/>
      <c r="KEO62" s="235"/>
      <c r="KEP62" s="235"/>
      <c r="KEQ62" s="235"/>
      <c r="KER62" s="235"/>
      <c r="KES62" s="235"/>
      <c r="KET62" s="235"/>
      <c r="KEU62" s="235"/>
      <c r="KEV62" s="235"/>
      <c r="KEW62" s="235"/>
      <c r="KEX62" s="235"/>
      <c r="KEY62" s="235"/>
      <c r="KEZ62" s="235"/>
      <c r="KFA62" s="235"/>
      <c r="KFB62" s="235"/>
      <c r="KFC62" s="235"/>
      <c r="KFD62" s="235"/>
      <c r="KFE62" s="235"/>
      <c r="KFF62" s="235"/>
      <c r="KFG62" s="235"/>
      <c r="KFH62" s="235"/>
      <c r="KFI62" s="235"/>
      <c r="KFJ62" s="235"/>
      <c r="KFK62" s="235"/>
      <c r="KFL62" s="235"/>
      <c r="KFM62" s="235"/>
      <c r="KFN62" s="235"/>
      <c r="KFO62" s="235"/>
      <c r="KFP62" s="235"/>
      <c r="KFQ62" s="235"/>
      <c r="KFR62" s="235"/>
      <c r="KFS62" s="235"/>
      <c r="KFT62" s="235"/>
      <c r="KFU62" s="235"/>
      <c r="KFV62" s="235"/>
      <c r="KFW62" s="235"/>
      <c r="KFX62" s="235"/>
      <c r="KFY62" s="235"/>
      <c r="KFZ62" s="235"/>
      <c r="KGA62" s="235"/>
      <c r="KGB62" s="235"/>
      <c r="KGC62" s="235"/>
      <c r="KGD62" s="235"/>
      <c r="KGE62" s="235"/>
      <c r="KGF62" s="235"/>
      <c r="KGG62" s="235"/>
      <c r="KGH62" s="235"/>
      <c r="KGI62" s="235"/>
      <c r="KGJ62" s="235"/>
      <c r="KGK62" s="235"/>
      <c r="KGL62" s="235"/>
      <c r="KGM62" s="235"/>
      <c r="KGN62" s="235"/>
      <c r="KGO62" s="235"/>
      <c r="KGP62" s="235"/>
      <c r="KGQ62" s="235"/>
      <c r="KGR62" s="235"/>
      <c r="KGS62" s="235"/>
      <c r="KGT62" s="235"/>
      <c r="KGU62" s="235"/>
      <c r="KGV62" s="235"/>
      <c r="KGW62" s="235"/>
      <c r="KGX62" s="235"/>
      <c r="KGY62" s="235"/>
      <c r="KGZ62" s="235"/>
      <c r="KHA62" s="235"/>
      <c r="KHB62" s="235"/>
      <c r="KHC62" s="235"/>
      <c r="KHD62" s="235"/>
      <c r="KHE62" s="235"/>
      <c r="KHF62" s="235"/>
      <c r="KHG62" s="235"/>
      <c r="KHH62" s="235"/>
      <c r="KHI62" s="235"/>
      <c r="KHJ62" s="235"/>
      <c r="KHK62" s="235"/>
      <c r="KHL62" s="235"/>
      <c r="KHM62" s="235"/>
      <c r="KHN62" s="235"/>
      <c r="KHO62" s="235"/>
      <c r="KHP62" s="235"/>
      <c r="KHQ62" s="235"/>
      <c r="KHR62" s="235"/>
      <c r="KHS62" s="235"/>
      <c r="KHT62" s="235"/>
      <c r="KHU62" s="235"/>
      <c r="KHV62" s="235"/>
      <c r="KHW62" s="235"/>
      <c r="KHX62" s="235"/>
      <c r="KHY62" s="235"/>
      <c r="KHZ62" s="235"/>
      <c r="KIA62" s="235"/>
      <c r="KIB62" s="235"/>
      <c r="KIC62" s="235"/>
      <c r="KID62" s="235"/>
      <c r="KIE62" s="235"/>
      <c r="KIF62" s="235"/>
      <c r="KIG62" s="235"/>
      <c r="KIH62" s="235"/>
      <c r="KII62" s="235"/>
      <c r="KIJ62" s="235"/>
      <c r="KIK62" s="235"/>
      <c r="KIL62" s="235"/>
      <c r="KIM62" s="235"/>
      <c r="KIN62" s="235"/>
      <c r="KIO62" s="235"/>
      <c r="KIP62" s="235"/>
      <c r="KIQ62" s="235"/>
      <c r="KIR62" s="235"/>
      <c r="KIS62" s="235"/>
      <c r="KIT62" s="235"/>
      <c r="KIU62" s="235"/>
      <c r="KIV62" s="235"/>
      <c r="KIW62" s="235"/>
      <c r="KIX62" s="235"/>
      <c r="KIY62" s="235"/>
      <c r="KIZ62" s="235"/>
      <c r="KJA62" s="235"/>
      <c r="KJB62" s="235"/>
      <c r="KJC62" s="235"/>
      <c r="KJD62" s="235"/>
      <c r="KJE62" s="235"/>
      <c r="KJF62" s="235"/>
      <c r="KJG62" s="235"/>
      <c r="KJH62" s="235"/>
      <c r="KJI62" s="235"/>
      <c r="KJJ62" s="235"/>
      <c r="KJK62" s="235"/>
      <c r="KJL62" s="235"/>
      <c r="KJM62" s="235"/>
      <c r="KJN62" s="235"/>
      <c r="KJO62" s="235"/>
      <c r="KJP62" s="235"/>
      <c r="KJQ62" s="235"/>
      <c r="KJR62" s="235"/>
      <c r="KJS62" s="235"/>
      <c r="KJT62" s="235"/>
      <c r="KJU62" s="235"/>
      <c r="KJV62" s="235"/>
      <c r="KJW62" s="235"/>
      <c r="KJX62" s="235"/>
      <c r="KJY62" s="235"/>
      <c r="KJZ62" s="235"/>
      <c r="KKA62" s="235"/>
      <c r="KKB62" s="235"/>
      <c r="KKC62" s="235"/>
      <c r="KKD62" s="235"/>
      <c r="KKE62" s="235"/>
      <c r="KKF62" s="235"/>
      <c r="KKG62" s="235"/>
      <c r="KKH62" s="235"/>
      <c r="KKI62" s="235"/>
      <c r="KKJ62" s="235"/>
      <c r="KKK62" s="235"/>
      <c r="KKL62" s="235"/>
      <c r="KKM62" s="235"/>
      <c r="KKN62" s="235"/>
      <c r="KKO62" s="235"/>
      <c r="KKP62" s="235"/>
      <c r="KKQ62" s="235"/>
      <c r="KKR62" s="235"/>
      <c r="KKS62" s="235"/>
      <c r="KKT62" s="235"/>
      <c r="KKU62" s="235"/>
      <c r="KKV62" s="235"/>
      <c r="KKW62" s="235"/>
      <c r="KKX62" s="235"/>
      <c r="KKY62" s="235"/>
      <c r="KKZ62" s="235"/>
      <c r="KLA62" s="235"/>
      <c r="KLB62" s="235"/>
      <c r="KLC62" s="235"/>
      <c r="KLD62" s="235"/>
      <c r="KLE62" s="235"/>
      <c r="KLF62" s="235"/>
      <c r="KLG62" s="235"/>
      <c r="KLH62" s="235"/>
      <c r="KLI62" s="235"/>
      <c r="KLJ62" s="235"/>
      <c r="KLK62" s="235"/>
      <c r="KLL62" s="235"/>
      <c r="KLM62" s="235"/>
      <c r="KLN62" s="235"/>
      <c r="KLO62" s="235"/>
      <c r="KLP62" s="235"/>
      <c r="KLQ62" s="235"/>
      <c r="KLR62" s="235"/>
      <c r="KLS62" s="235"/>
      <c r="KLT62" s="235"/>
      <c r="KLU62" s="235"/>
      <c r="KLV62" s="235"/>
      <c r="KLW62" s="235"/>
      <c r="KLX62" s="235"/>
      <c r="KLY62" s="235"/>
      <c r="KLZ62" s="235"/>
      <c r="KMA62" s="235"/>
      <c r="KMB62" s="235"/>
      <c r="KMC62" s="235"/>
      <c r="KMD62" s="235"/>
      <c r="KME62" s="235"/>
      <c r="KMF62" s="235"/>
      <c r="KMG62" s="235"/>
      <c r="KMH62" s="235"/>
      <c r="KMI62" s="235"/>
      <c r="KMJ62" s="235"/>
      <c r="KMK62" s="235"/>
      <c r="KML62" s="235"/>
      <c r="KMM62" s="235"/>
      <c r="KMN62" s="235"/>
      <c r="KMO62" s="235"/>
      <c r="KMP62" s="235"/>
      <c r="KMQ62" s="235"/>
      <c r="KMR62" s="235"/>
      <c r="KMS62" s="235"/>
      <c r="KMT62" s="235"/>
      <c r="KMU62" s="235"/>
      <c r="KMV62" s="235"/>
      <c r="KMW62" s="235"/>
      <c r="KMX62" s="235"/>
      <c r="KMY62" s="235"/>
      <c r="KMZ62" s="235"/>
      <c r="KNA62" s="235"/>
      <c r="KNB62" s="235"/>
      <c r="KNC62" s="235"/>
      <c r="KND62" s="235"/>
      <c r="KNE62" s="235"/>
      <c r="KNF62" s="235"/>
      <c r="KNG62" s="235"/>
      <c r="KNH62" s="235"/>
      <c r="KNI62" s="235"/>
      <c r="KNJ62" s="235"/>
      <c r="KNK62" s="235"/>
      <c r="KNL62" s="235"/>
      <c r="KNM62" s="235"/>
      <c r="KNN62" s="235"/>
      <c r="KNO62" s="235"/>
      <c r="KNP62" s="235"/>
      <c r="KNQ62" s="235"/>
      <c r="KNR62" s="235"/>
      <c r="KNS62" s="235"/>
      <c r="KNT62" s="235"/>
      <c r="KNU62" s="235"/>
      <c r="KNV62" s="235"/>
      <c r="KNW62" s="235"/>
      <c r="KNX62" s="235"/>
      <c r="KNY62" s="235"/>
      <c r="KNZ62" s="235"/>
      <c r="KOA62" s="235"/>
      <c r="KOB62" s="235"/>
      <c r="KOC62" s="235"/>
      <c r="KOD62" s="235"/>
      <c r="KOE62" s="235"/>
      <c r="KOF62" s="235"/>
      <c r="KOG62" s="235"/>
      <c r="KOH62" s="235"/>
      <c r="KOI62" s="235"/>
      <c r="KOJ62" s="235"/>
      <c r="KOK62" s="235"/>
      <c r="KOL62" s="235"/>
      <c r="KOM62" s="235"/>
      <c r="KON62" s="235"/>
      <c r="KOO62" s="235"/>
      <c r="KOP62" s="235"/>
      <c r="KOQ62" s="235"/>
      <c r="KOR62" s="235"/>
      <c r="KOS62" s="235"/>
      <c r="KOT62" s="235"/>
      <c r="KOU62" s="235"/>
      <c r="KOV62" s="235"/>
      <c r="KOW62" s="235"/>
      <c r="KOX62" s="235"/>
      <c r="KOY62" s="235"/>
      <c r="KOZ62" s="235"/>
      <c r="KPA62" s="235"/>
      <c r="KPB62" s="235"/>
      <c r="KPC62" s="235"/>
      <c r="KPD62" s="235"/>
      <c r="KPE62" s="235"/>
      <c r="KPF62" s="235"/>
      <c r="KPG62" s="235"/>
      <c r="KPH62" s="235"/>
      <c r="KPI62" s="235"/>
      <c r="KPJ62" s="235"/>
      <c r="KPK62" s="235"/>
      <c r="KPL62" s="235"/>
      <c r="KPM62" s="235"/>
      <c r="KPN62" s="235"/>
      <c r="KPO62" s="235"/>
      <c r="KPP62" s="235"/>
      <c r="KPQ62" s="235"/>
      <c r="KPR62" s="235"/>
      <c r="KPS62" s="235"/>
      <c r="KPT62" s="235"/>
      <c r="KPU62" s="235"/>
      <c r="KPV62" s="235"/>
      <c r="KPW62" s="235"/>
      <c r="KPX62" s="235"/>
      <c r="KPY62" s="235"/>
      <c r="KPZ62" s="235"/>
      <c r="KQA62" s="235"/>
      <c r="KQB62" s="235"/>
      <c r="KQC62" s="235"/>
      <c r="KQD62" s="235"/>
      <c r="KQE62" s="235"/>
      <c r="KQF62" s="235"/>
      <c r="KQG62" s="235"/>
      <c r="KQH62" s="235"/>
      <c r="KQI62" s="235"/>
      <c r="KQJ62" s="235"/>
      <c r="KQK62" s="235"/>
      <c r="KQL62" s="235"/>
      <c r="KQM62" s="235"/>
      <c r="KQN62" s="235"/>
      <c r="KQO62" s="235"/>
      <c r="KQP62" s="235"/>
      <c r="KQQ62" s="235"/>
      <c r="KQR62" s="235"/>
      <c r="KQS62" s="235"/>
      <c r="KQT62" s="235"/>
      <c r="KQU62" s="235"/>
      <c r="KQV62" s="235"/>
      <c r="KQW62" s="235"/>
      <c r="KQX62" s="235"/>
      <c r="KQY62" s="235"/>
      <c r="KQZ62" s="235"/>
      <c r="KRA62" s="235"/>
      <c r="KRB62" s="235"/>
      <c r="KRC62" s="235"/>
      <c r="KRD62" s="235"/>
      <c r="KRE62" s="235"/>
      <c r="KRF62" s="235"/>
      <c r="KRG62" s="235"/>
      <c r="KRH62" s="235"/>
      <c r="KRI62" s="235"/>
      <c r="KRJ62" s="235"/>
      <c r="KRK62" s="235"/>
      <c r="KRL62" s="235"/>
      <c r="KRM62" s="235"/>
      <c r="KRN62" s="235"/>
      <c r="KRO62" s="235"/>
      <c r="KRP62" s="235"/>
      <c r="KRQ62" s="235"/>
      <c r="KRR62" s="235"/>
      <c r="KRS62" s="235"/>
      <c r="KRT62" s="235"/>
      <c r="KRU62" s="235"/>
      <c r="KRV62" s="235"/>
      <c r="KRW62" s="235"/>
      <c r="KRX62" s="235"/>
      <c r="KRY62" s="235"/>
      <c r="KRZ62" s="235"/>
      <c r="KSA62" s="235"/>
      <c r="KSB62" s="235"/>
      <c r="KSC62" s="235"/>
      <c r="KSD62" s="235"/>
      <c r="KSE62" s="235"/>
      <c r="KSF62" s="235"/>
      <c r="KSG62" s="235"/>
      <c r="KSH62" s="235"/>
      <c r="KSI62" s="235"/>
      <c r="KSJ62" s="235"/>
      <c r="KSK62" s="235"/>
      <c r="KSL62" s="235"/>
      <c r="KSM62" s="235"/>
      <c r="KSN62" s="235"/>
      <c r="KSO62" s="235"/>
      <c r="KSP62" s="235"/>
      <c r="KSQ62" s="235"/>
      <c r="KSR62" s="235"/>
      <c r="KSS62" s="235"/>
      <c r="KST62" s="235"/>
      <c r="KSU62" s="235"/>
      <c r="KSV62" s="235"/>
      <c r="KSW62" s="235"/>
      <c r="KSX62" s="235"/>
      <c r="KSY62" s="235"/>
      <c r="KSZ62" s="235"/>
      <c r="KTA62" s="235"/>
      <c r="KTB62" s="235"/>
      <c r="KTC62" s="235"/>
      <c r="KTD62" s="235"/>
      <c r="KTE62" s="235"/>
      <c r="KTF62" s="235"/>
      <c r="KTG62" s="235"/>
      <c r="KTH62" s="235"/>
      <c r="KTI62" s="235"/>
      <c r="KTJ62" s="235"/>
      <c r="KTK62" s="235"/>
      <c r="KTL62" s="235"/>
      <c r="KTM62" s="235"/>
      <c r="KTN62" s="235"/>
      <c r="KTO62" s="235"/>
      <c r="KTP62" s="235"/>
      <c r="KTQ62" s="235"/>
      <c r="KTR62" s="235"/>
      <c r="KTS62" s="235"/>
      <c r="KTT62" s="235"/>
      <c r="KTU62" s="235"/>
      <c r="KTV62" s="235"/>
      <c r="KTW62" s="235"/>
      <c r="KTX62" s="235"/>
      <c r="KTY62" s="235"/>
      <c r="KTZ62" s="235"/>
      <c r="KUA62" s="235"/>
      <c r="KUB62" s="235"/>
      <c r="KUC62" s="235"/>
      <c r="KUD62" s="235"/>
      <c r="KUE62" s="235"/>
      <c r="KUF62" s="235"/>
      <c r="KUG62" s="235"/>
      <c r="KUH62" s="235"/>
      <c r="KUI62" s="235"/>
      <c r="KUJ62" s="235"/>
      <c r="KUK62" s="235"/>
      <c r="KUL62" s="235"/>
      <c r="KUM62" s="235"/>
      <c r="KUN62" s="235"/>
      <c r="KUO62" s="235"/>
      <c r="KUP62" s="235"/>
      <c r="KUQ62" s="235"/>
      <c r="KUR62" s="235"/>
      <c r="KUS62" s="235"/>
      <c r="KUT62" s="235"/>
      <c r="KUU62" s="235"/>
      <c r="KUV62" s="235"/>
      <c r="KUW62" s="235"/>
      <c r="KUX62" s="235"/>
      <c r="KUY62" s="235"/>
      <c r="KUZ62" s="235"/>
      <c r="KVA62" s="235"/>
      <c r="KVB62" s="235"/>
      <c r="KVC62" s="235"/>
      <c r="KVD62" s="235"/>
      <c r="KVE62" s="235"/>
      <c r="KVF62" s="235"/>
      <c r="KVG62" s="235"/>
      <c r="KVH62" s="235"/>
      <c r="KVI62" s="235"/>
      <c r="KVJ62" s="235"/>
      <c r="KVK62" s="235"/>
      <c r="KVL62" s="235"/>
      <c r="KVM62" s="235"/>
      <c r="KVN62" s="235"/>
      <c r="KVO62" s="235"/>
      <c r="KVP62" s="235"/>
      <c r="KVQ62" s="235"/>
      <c r="KVR62" s="235"/>
      <c r="KVS62" s="235"/>
      <c r="KVT62" s="235"/>
      <c r="KVU62" s="235"/>
      <c r="KVV62" s="235"/>
      <c r="KVW62" s="235"/>
      <c r="KVX62" s="235"/>
      <c r="KVY62" s="235"/>
      <c r="KVZ62" s="235"/>
      <c r="KWA62" s="235"/>
      <c r="KWB62" s="235"/>
      <c r="KWC62" s="235"/>
      <c r="KWD62" s="235"/>
      <c r="KWE62" s="235"/>
      <c r="KWF62" s="235"/>
      <c r="KWG62" s="235"/>
      <c r="KWH62" s="235"/>
      <c r="KWI62" s="235"/>
      <c r="KWJ62" s="235"/>
      <c r="KWK62" s="235"/>
      <c r="KWL62" s="235"/>
      <c r="KWM62" s="235"/>
      <c r="KWN62" s="235"/>
      <c r="KWO62" s="235"/>
      <c r="KWP62" s="235"/>
      <c r="KWQ62" s="235"/>
      <c r="KWR62" s="235"/>
      <c r="KWS62" s="235"/>
      <c r="KWT62" s="235"/>
      <c r="KWU62" s="235"/>
      <c r="KWV62" s="235"/>
      <c r="KWW62" s="235"/>
      <c r="KWX62" s="235"/>
      <c r="KWY62" s="235"/>
      <c r="KWZ62" s="235"/>
      <c r="KXA62" s="235"/>
      <c r="KXB62" s="235"/>
      <c r="KXC62" s="235"/>
      <c r="KXD62" s="235"/>
      <c r="KXE62" s="235"/>
      <c r="KXF62" s="235"/>
      <c r="KXG62" s="235"/>
      <c r="KXH62" s="235"/>
      <c r="KXI62" s="235"/>
      <c r="KXJ62" s="235"/>
      <c r="KXK62" s="235"/>
      <c r="KXL62" s="235"/>
      <c r="KXM62" s="235"/>
      <c r="KXN62" s="235"/>
      <c r="KXO62" s="235"/>
      <c r="KXP62" s="235"/>
      <c r="KXQ62" s="235"/>
      <c r="KXR62" s="235"/>
      <c r="KXS62" s="235"/>
      <c r="KXT62" s="235"/>
      <c r="KXU62" s="235"/>
      <c r="KXV62" s="235"/>
      <c r="KXW62" s="235"/>
      <c r="KXX62" s="235"/>
      <c r="KXY62" s="235"/>
      <c r="KXZ62" s="235"/>
      <c r="KYA62" s="235"/>
      <c r="KYB62" s="235"/>
      <c r="KYC62" s="235"/>
      <c r="KYD62" s="235"/>
      <c r="KYE62" s="235"/>
      <c r="KYF62" s="235"/>
      <c r="KYG62" s="235"/>
      <c r="KYH62" s="235"/>
      <c r="KYI62" s="235"/>
      <c r="KYJ62" s="235"/>
      <c r="KYK62" s="235"/>
      <c r="KYL62" s="235"/>
      <c r="KYM62" s="235"/>
      <c r="KYN62" s="235"/>
      <c r="KYO62" s="235"/>
      <c r="KYP62" s="235"/>
      <c r="KYQ62" s="235"/>
      <c r="KYR62" s="235"/>
      <c r="KYS62" s="235"/>
      <c r="KYT62" s="235"/>
      <c r="KYU62" s="235"/>
      <c r="KYV62" s="235"/>
      <c r="KYW62" s="235"/>
      <c r="KYX62" s="235"/>
      <c r="KYY62" s="235"/>
      <c r="KYZ62" s="235"/>
      <c r="KZA62" s="235"/>
      <c r="KZB62" s="235"/>
      <c r="KZC62" s="235"/>
      <c r="KZD62" s="235"/>
      <c r="KZE62" s="235"/>
      <c r="KZF62" s="235"/>
      <c r="KZG62" s="235"/>
      <c r="KZH62" s="235"/>
      <c r="KZI62" s="235"/>
      <c r="KZJ62" s="235"/>
      <c r="KZK62" s="235"/>
      <c r="KZL62" s="235"/>
      <c r="KZM62" s="235"/>
      <c r="KZN62" s="235"/>
      <c r="KZO62" s="235"/>
      <c r="KZP62" s="235"/>
      <c r="KZQ62" s="235"/>
      <c r="KZR62" s="235"/>
      <c r="KZS62" s="235"/>
      <c r="KZT62" s="235"/>
      <c r="KZU62" s="235"/>
      <c r="KZV62" s="235"/>
      <c r="KZW62" s="235"/>
      <c r="KZX62" s="235"/>
      <c r="KZY62" s="235"/>
      <c r="KZZ62" s="235"/>
      <c r="LAA62" s="235"/>
      <c r="LAB62" s="235"/>
      <c r="LAC62" s="235"/>
      <c r="LAD62" s="235"/>
      <c r="LAE62" s="235"/>
      <c r="LAF62" s="235"/>
      <c r="LAG62" s="235"/>
      <c r="LAH62" s="235"/>
      <c r="LAI62" s="235"/>
      <c r="LAJ62" s="235"/>
      <c r="LAK62" s="235"/>
      <c r="LAL62" s="235"/>
      <c r="LAM62" s="235"/>
      <c r="LAN62" s="235"/>
      <c r="LAO62" s="235"/>
      <c r="LAP62" s="235"/>
      <c r="LAQ62" s="235"/>
      <c r="LAR62" s="235"/>
      <c r="LAS62" s="235"/>
      <c r="LAT62" s="235"/>
      <c r="LAU62" s="235"/>
      <c r="LAV62" s="235"/>
      <c r="LAW62" s="235"/>
      <c r="LAX62" s="235"/>
      <c r="LAY62" s="235"/>
      <c r="LAZ62" s="235"/>
      <c r="LBA62" s="235"/>
      <c r="LBB62" s="235"/>
      <c r="LBC62" s="235"/>
      <c r="LBD62" s="235"/>
      <c r="LBE62" s="235"/>
      <c r="LBF62" s="235"/>
      <c r="LBG62" s="235"/>
      <c r="LBH62" s="235"/>
      <c r="LBI62" s="235"/>
      <c r="LBJ62" s="235"/>
      <c r="LBK62" s="235"/>
      <c r="LBL62" s="235"/>
      <c r="LBM62" s="235"/>
      <c r="LBN62" s="235"/>
      <c r="LBO62" s="235"/>
      <c r="LBP62" s="235"/>
      <c r="LBQ62" s="235"/>
      <c r="LBR62" s="235"/>
      <c r="LBS62" s="235"/>
      <c r="LBT62" s="235"/>
      <c r="LBU62" s="235"/>
      <c r="LBV62" s="235"/>
      <c r="LBW62" s="235"/>
      <c r="LBX62" s="235"/>
      <c r="LBY62" s="235"/>
      <c r="LBZ62" s="235"/>
      <c r="LCA62" s="235"/>
      <c r="LCB62" s="235"/>
      <c r="LCC62" s="235"/>
      <c r="LCD62" s="235"/>
      <c r="LCE62" s="235"/>
      <c r="LCF62" s="235"/>
      <c r="LCG62" s="235"/>
      <c r="LCH62" s="235"/>
      <c r="LCI62" s="235"/>
      <c r="LCJ62" s="235"/>
      <c r="LCK62" s="235"/>
      <c r="LCL62" s="235"/>
      <c r="LCM62" s="235"/>
      <c r="LCN62" s="235"/>
      <c r="LCO62" s="235"/>
      <c r="LCP62" s="235"/>
      <c r="LCQ62" s="235"/>
      <c r="LCR62" s="235"/>
      <c r="LCS62" s="235"/>
      <c r="LCT62" s="235"/>
      <c r="LCU62" s="235"/>
      <c r="LCV62" s="235"/>
      <c r="LCW62" s="235"/>
      <c r="LCX62" s="235"/>
      <c r="LCY62" s="235"/>
      <c r="LCZ62" s="235"/>
      <c r="LDA62" s="235"/>
      <c r="LDB62" s="235"/>
      <c r="LDC62" s="235"/>
      <c r="LDD62" s="235"/>
      <c r="LDE62" s="235"/>
      <c r="LDF62" s="235"/>
      <c r="LDG62" s="235"/>
      <c r="LDH62" s="235"/>
      <c r="LDI62" s="235"/>
      <c r="LDJ62" s="235"/>
      <c r="LDK62" s="235"/>
      <c r="LDL62" s="235"/>
      <c r="LDM62" s="235"/>
      <c r="LDN62" s="235"/>
      <c r="LDO62" s="235"/>
      <c r="LDP62" s="235"/>
      <c r="LDQ62" s="235"/>
      <c r="LDR62" s="235"/>
      <c r="LDS62" s="235"/>
      <c r="LDT62" s="235"/>
      <c r="LDU62" s="235"/>
      <c r="LDV62" s="235"/>
      <c r="LDW62" s="235"/>
      <c r="LDX62" s="235"/>
      <c r="LDY62" s="235"/>
      <c r="LDZ62" s="235"/>
      <c r="LEA62" s="235"/>
      <c r="LEB62" s="235"/>
      <c r="LEC62" s="235"/>
      <c r="LED62" s="235"/>
      <c r="LEE62" s="235"/>
      <c r="LEF62" s="235"/>
      <c r="LEG62" s="235"/>
      <c r="LEH62" s="235"/>
      <c r="LEI62" s="235"/>
      <c r="LEJ62" s="235"/>
      <c r="LEK62" s="235"/>
      <c r="LEL62" s="235"/>
      <c r="LEM62" s="235"/>
      <c r="LEN62" s="235"/>
      <c r="LEO62" s="235"/>
      <c r="LEP62" s="235"/>
      <c r="LEQ62" s="235"/>
      <c r="LER62" s="235"/>
      <c r="LES62" s="235"/>
      <c r="LET62" s="235"/>
      <c r="LEU62" s="235"/>
      <c r="LEV62" s="235"/>
      <c r="LEW62" s="235"/>
      <c r="LEX62" s="235"/>
      <c r="LEY62" s="235"/>
      <c r="LEZ62" s="235"/>
      <c r="LFA62" s="235"/>
      <c r="LFB62" s="235"/>
      <c r="LFC62" s="235"/>
      <c r="LFD62" s="235"/>
      <c r="LFE62" s="235"/>
      <c r="LFF62" s="235"/>
      <c r="LFG62" s="235"/>
      <c r="LFH62" s="235"/>
      <c r="LFI62" s="235"/>
      <c r="LFJ62" s="235"/>
      <c r="LFK62" s="235"/>
      <c r="LFL62" s="235"/>
      <c r="LFM62" s="235"/>
      <c r="LFN62" s="235"/>
      <c r="LFO62" s="235"/>
      <c r="LFP62" s="235"/>
      <c r="LFQ62" s="235"/>
      <c r="LFR62" s="235"/>
      <c r="LFS62" s="235"/>
      <c r="LFT62" s="235"/>
      <c r="LFU62" s="235"/>
      <c r="LFV62" s="235"/>
      <c r="LFW62" s="235"/>
      <c r="LFX62" s="235"/>
      <c r="LFY62" s="235"/>
      <c r="LFZ62" s="235"/>
      <c r="LGA62" s="235"/>
      <c r="LGB62" s="235"/>
      <c r="LGC62" s="235"/>
      <c r="LGD62" s="235"/>
      <c r="LGE62" s="235"/>
      <c r="LGF62" s="235"/>
      <c r="LGG62" s="235"/>
      <c r="LGH62" s="235"/>
      <c r="LGI62" s="235"/>
      <c r="LGJ62" s="235"/>
      <c r="LGK62" s="235"/>
      <c r="LGL62" s="235"/>
      <c r="LGM62" s="235"/>
      <c r="LGN62" s="235"/>
      <c r="LGO62" s="235"/>
      <c r="LGP62" s="235"/>
      <c r="LGQ62" s="235"/>
      <c r="LGR62" s="235"/>
      <c r="LGS62" s="235"/>
      <c r="LGT62" s="235"/>
      <c r="LGU62" s="235"/>
      <c r="LGV62" s="235"/>
      <c r="LGW62" s="235"/>
      <c r="LGX62" s="235"/>
      <c r="LGY62" s="235"/>
      <c r="LGZ62" s="235"/>
      <c r="LHA62" s="235"/>
      <c r="LHB62" s="235"/>
      <c r="LHC62" s="235"/>
      <c r="LHD62" s="235"/>
      <c r="LHE62" s="235"/>
      <c r="LHF62" s="235"/>
      <c r="LHG62" s="235"/>
      <c r="LHH62" s="235"/>
      <c r="LHI62" s="235"/>
      <c r="LHJ62" s="235"/>
      <c r="LHK62" s="235"/>
      <c r="LHL62" s="235"/>
      <c r="LHM62" s="235"/>
      <c r="LHN62" s="235"/>
      <c r="LHO62" s="235"/>
      <c r="LHP62" s="235"/>
      <c r="LHQ62" s="235"/>
      <c r="LHR62" s="235"/>
      <c r="LHS62" s="235"/>
      <c r="LHT62" s="235"/>
      <c r="LHU62" s="235"/>
      <c r="LHV62" s="235"/>
      <c r="LHW62" s="235"/>
      <c r="LHX62" s="235"/>
      <c r="LHY62" s="235"/>
      <c r="LHZ62" s="235"/>
      <c r="LIA62" s="235"/>
      <c r="LIB62" s="235"/>
      <c r="LIC62" s="235"/>
      <c r="LID62" s="235"/>
      <c r="LIE62" s="235"/>
      <c r="LIF62" s="235"/>
      <c r="LIG62" s="235"/>
      <c r="LIH62" s="235"/>
      <c r="LII62" s="235"/>
      <c r="LIJ62" s="235"/>
      <c r="LIK62" s="235"/>
      <c r="LIL62" s="235"/>
      <c r="LIM62" s="235"/>
      <c r="LIN62" s="235"/>
      <c r="LIO62" s="235"/>
      <c r="LIP62" s="235"/>
      <c r="LIQ62" s="235"/>
      <c r="LIR62" s="235"/>
      <c r="LIS62" s="235"/>
      <c r="LIT62" s="235"/>
      <c r="LIU62" s="235"/>
      <c r="LIV62" s="235"/>
      <c r="LIW62" s="235"/>
      <c r="LIX62" s="235"/>
      <c r="LIY62" s="235"/>
      <c r="LIZ62" s="235"/>
      <c r="LJA62" s="235"/>
      <c r="LJB62" s="235"/>
      <c r="LJC62" s="235"/>
      <c r="LJD62" s="235"/>
      <c r="LJE62" s="235"/>
      <c r="LJF62" s="235"/>
      <c r="LJG62" s="235"/>
      <c r="LJH62" s="235"/>
      <c r="LJI62" s="235"/>
      <c r="LJJ62" s="235"/>
      <c r="LJK62" s="235"/>
      <c r="LJL62" s="235"/>
      <c r="LJM62" s="235"/>
      <c r="LJN62" s="235"/>
      <c r="LJO62" s="235"/>
      <c r="LJP62" s="235"/>
      <c r="LJQ62" s="235"/>
      <c r="LJR62" s="235"/>
      <c r="LJS62" s="235"/>
      <c r="LJT62" s="235"/>
      <c r="LJU62" s="235"/>
      <c r="LJV62" s="235"/>
      <c r="LJW62" s="235"/>
      <c r="LJX62" s="235"/>
      <c r="LJY62" s="235"/>
      <c r="LJZ62" s="235"/>
      <c r="LKA62" s="235"/>
      <c r="LKB62" s="235"/>
      <c r="LKC62" s="235"/>
      <c r="LKD62" s="235"/>
      <c r="LKE62" s="235"/>
      <c r="LKF62" s="235"/>
      <c r="LKG62" s="235"/>
      <c r="LKH62" s="235"/>
      <c r="LKI62" s="235"/>
      <c r="LKJ62" s="235"/>
      <c r="LKK62" s="235"/>
      <c r="LKL62" s="235"/>
      <c r="LKM62" s="235"/>
      <c r="LKN62" s="235"/>
      <c r="LKO62" s="235"/>
      <c r="LKP62" s="235"/>
      <c r="LKQ62" s="235"/>
      <c r="LKR62" s="235"/>
      <c r="LKS62" s="235"/>
      <c r="LKT62" s="235"/>
      <c r="LKU62" s="235"/>
      <c r="LKV62" s="235"/>
      <c r="LKW62" s="235"/>
      <c r="LKX62" s="235"/>
      <c r="LKY62" s="235"/>
      <c r="LKZ62" s="235"/>
      <c r="LLA62" s="235"/>
      <c r="LLB62" s="235"/>
      <c r="LLC62" s="235"/>
      <c r="LLD62" s="235"/>
      <c r="LLE62" s="235"/>
      <c r="LLF62" s="235"/>
      <c r="LLG62" s="235"/>
      <c r="LLH62" s="235"/>
      <c r="LLI62" s="235"/>
      <c r="LLJ62" s="235"/>
      <c r="LLK62" s="235"/>
      <c r="LLL62" s="235"/>
      <c r="LLM62" s="235"/>
      <c r="LLN62" s="235"/>
      <c r="LLO62" s="235"/>
      <c r="LLP62" s="235"/>
      <c r="LLQ62" s="235"/>
      <c r="LLR62" s="235"/>
      <c r="LLS62" s="235"/>
      <c r="LLT62" s="235"/>
      <c r="LLU62" s="235"/>
      <c r="LLV62" s="235"/>
      <c r="LLW62" s="235"/>
      <c r="LLX62" s="235"/>
      <c r="LLY62" s="235"/>
      <c r="LLZ62" s="235"/>
      <c r="LMA62" s="235"/>
      <c r="LMB62" s="235"/>
      <c r="LMC62" s="235"/>
      <c r="LMD62" s="235"/>
      <c r="LME62" s="235"/>
      <c r="LMF62" s="235"/>
      <c r="LMG62" s="235"/>
      <c r="LMH62" s="235"/>
      <c r="LMI62" s="235"/>
      <c r="LMJ62" s="235"/>
      <c r="LMK62" s="235"/>
      <c r="LML62" s="235"/>
      <c r="LMM62" s="235"/>
      <c r="LMN62" s="235"/>
      <c r="LMO62" s="235"/>
      <c r="LMP62" s="235"/>
      <c r="LMQ62" s="235"/>
      <c r="LMR62" s="235"/>
      <c r="LMS62" s="235"/>
      <c r="LMT62" s="235"/>
      <c r="LMU62" s="235"/>
      <c r="LMV62" s="235"/>
      <c r="LMW62" s="235"/>
      <c r="LMX62" s="235"/>
      <c r="LMY62" s="235"/>
      <c r="LMZ62" s="235"/>
      <c r="LNA62" s="235"/>
      <c r="LNB62" s="235"/>
      <c r="LNC62" s="235"/>
      <c r="LND62" s="235"/>
      <c r="LNE62" s="235"/>
      <c r="LNF62" s="235"/>
      <c r="LNG62" s="235"/>
      <c r="LNH62" s="235"/>
      <c r="LNI62" s="235"/>
      <c r="LNJ62" s="235"/>
      <c r="LNK62" s="235"/>
      <c r="LNL62" s="235"/>
      <c r="LNM62" s="235"/>
      <c r="LNN62" s="235"/>
      <c r="LNO62" s="235"/>
      <c r="LNP62" s="235"/>
      <c r="LNQ62" s="235"/>
      <c r="LNR62" s="235"/>
      <c r="LNS62" s="235"/>
      <c r="LNT62" s="235"/>
      <c r="LNU62" s="235"/>
      <c r="LNV62" s="235"/>
      <c r="LNW62" s="235"/>
      <c r="LNX62" s="235"/>
      <c r="LNY62" s="235"/>
      <c r="LNZ62" s="235"/>
      <c r="LOA62" s="235"/>
      <c r="LOB62" s="235"/>
      <c r="LOC62" s="235"/>
      <c r="LOD62" s="235"/>
      <c r="LOE62" s="235"/>
      <c r="LOF62" s="235"/>
      <c r="LOG62" s="235"/>
      <c r="LOH62" s="235"/>
      <c r="LOI62" s="235"/>
      <c r="LOJ62" s="235"/>
      <c r="LOK62" s="235"/>
      <c r="LOL62" s="235"/>
      <c r="LOM62" s="235"/>
      <c r="LON62" s="235"/>
      <c r="LOO62" s="235"/>
      <c r="LOP62" s="235"/>
      <c r="LOQ62" s="235"/>
      <c r="LOR62" s="235"/>
      <c r="LOS62" s="235"/>
      <c r="LOT62" s="235"/>
      <c r="LOU62" s="235"/>
      <c r="LOV62" s="235"/>
      <c r="LOW62" s="235"/>
      <c r="LOX62" s="235"/>
      <c r="LOY62" s="235"/>
      <c r="LOZ62" s="235"/>
      <c r="LPA62" s="235"/>
      <c r="LPB62" s="235"/>
      <c r="LPC62" s="235"/>
      <c r="LPD62" s="235"/>
      <c r="LPE62" s="235"/>
      <c r="LPF62" s="235"/>
      <c r="LPG62" s="235"/>
      <c r="LPH62" s="235"/>
      <c r="LPI62" s="235"/>
      <c r="LPJ62" s="235"/>
      <c r="LPK62" s="235"/>
      <c r="LPL62" s="235"/>
      <c r="LPM62" s="235"/>
      <c r="LPN62" s="235"/>
      <c r="LPO62" s="235"/>
      <c r="LPP62" s="235"/>
      <c r="LPQ62" s="235"/>
      <c r="LPR62" s="235"/>
      <c r="LPS62" s="235"/>
      <c r="LPT62" s="235"/>
      <c r="LPU62" s="235"/>
      <c r="LPV62" s="235"/>
      <c r="LPW62" s="235"/>
      <c r="LPX62" s="235"/>
      <c r="LPY62" s="235"/>
      <c r="LPZ62" s="235"/>
      <c r="LQA62" s="235"/>
      <c r="LQB62" s="235"/>
      <c r="LQC62" s="235"/>
      <c r="LQD62" s="235"/>
      <c r="LQE62" s="235"/>
      <c r="LQF62" s="235"/>
      <c r="LQG62" s="235"/>
      <c r="LQH62" s="235"/>
      <c r="LQI62" s="235"/>
      <c r="LQJ62" s="235"/>
      <c r="LQK62" s="235"/>
      <c r="LQL62" s="235"/>
      <c r="LQM62" s="235"/>
      <c r="LQN62" s="235"/>
      <c r="LQO62" s="235"/>
      <c r="LQP62" s="235"/>
      <c r="LQQ62" s="235"/>
      <c r="LQR62" s="235"/>
      <c r="LQS62" s="235"/>
      <c r="LQT62" s="235"/>
      <c r="LQU62" s="235"/>
      <c r="LQV62" s="235"/>
      <c r="LQW62" s="235"/>
      <c r="LQX62" s="235"/>
      <c r="LQY62" s="235"/>
      <c r="LQZ62" s="235"/>
      <c r="LRA62" s="235"/>
      <c r="LRB62" s="235"/>
      <c r="LRC62" s="235"/>
      <c r="LRD62" s="235"/>
      <c r="LRE62" s="235"/>
      <c r="LRF62" s="235"/>
      <c r="LRG62" s="235"/>
      <c r="LRH62" s="235"/>
      <c r="LRI62" s="235"/>
      <c r="LRJ62" s="235"/>
      <c r="LRK62" s="235"/>
      <c r="LRL62" s="235"/>
      <c r="LRM62" s="235"/>
      <c r="LRN62" s="235"/>
      <c r="LRO62" s="235"/>
      <c r="LRP62" s="235"/>
      <c r="LRQ62" s="235"/>
      <c r="LRR62" s="235"/>
      <c r="LRS62" s="235"/>
      <c r="LRT62" s="235"/>
      <c r="LRU62" s="235"/>
      <c r="LRV62" s="235"/>
      <c r="LRW62" s="235"/>
      <c r="LRX62" s="235"/>
      <c r="LRY62" s="235"/>
      <c r="LRZ62" s="235"/>
      <c r="LSA62" s="235"/>
      <c r="LSB62" s="235"/>
      <c r="LSC62" s="235"/>
      <c r="LSD62" s="235"/>
      <c r="LSE62" s="235"/>
      <c r="LSF62" s="235"/>
      <c r="LSG62" s="235"/>
      <c r="LSH62" s="235"/>
      <c r="LSI62" s="235"/>
      <c r="LSJ62" s="235"/>
      <c r="LSK62" s="235"/>
      <c r="LSL62" s="235"/>
      <c r="LSM62" s="235"/>
      <c r="LSN62" s="235"/>
      <c r="LSO62" s="235"/>
      <c r="LSP62" s="235"/>
      <c r="LSQ62" s="235"/>
      <c r="LSR62" s="235"/>
      <c r="LSS62" s="235"/>
      <c r="LST62" s="235"/>
      <c r="LSU62" s="235"/>
      <c r="LSV62" s="235"/>
      <c r="LSW62" s="235"/>
      <c r="LSX62" s="235"/>
      <c r="LSY62" s="235"/>
      <c r="LSZ62" s="235"/>
      <c r="LTA62" s="235"/>
      <c r="LTB62" s="235"/>
      <c r="LTC62" s="235"/>
      <c r="LTD62" s="235"/>
      <c r="LTE62" s="235"/>
      <c r="LTF62" s="235"/>
      <c r="LTG62" s="235"/>
      <c r="LTH62" s="235"/>
      <c r="LTI62" s="235"/>
      <c r="LTJ62" s="235"/>
      <c r="LTK62" s="235"/>
      <c r="LTL62" s="235"/>
      <c r="LTM62" s="235"/>
      <c r="LTN62" s="235"/>
      <c r="LTO62" s="235"/>
      <c r="LTP62" s="235"/>
      <c r="LTQ62" s="235"/>
      <c r="LTR62" s="235"/>
      <c r="LTS62" s="235"/>
      <c r="LTT62" s="235"/>
      <c r="LTU62" s="235"/>
      <c r="LTV62" s="235"/>
      <c r="LTW62" s="235"/>
      <c r="LTX62" s="235"/>
      <c r="LTY62" s="235"/>
      <c r="LTZ62" s="235"/>
      <c r="LUA62" s="235"/>
      <c r="LUB62" s="235"/>
      <c r="LUC62" s="235"/>
      <c r="LUD62" s="235"/>
      <c r="LUE62" s="235"/>
      <c r="LUF62" s="235"/>
      <c r="LUG62" s="235"/>
      <c r="LUH62" s="235"/>
      <c r="LUI62" s="235"/>
      <c r="LUJ62" s="235"/>
      <c r="LUK62" s="235"/>
      <c r="LUL62" s="235"/>
      <c r="LUM62" s="235"/>
      <c r="LUN62" s="235"/>
      <c r="LUO62" s="235"/>
      <c r="LUP62" s="235"/>
      <c r="LUQ62" s="235"/>
      <c r="LUR62" s="235"/>
      <c r="LUS62" s="235"/>
      <c r="LUT62" s="235"/>
      <c r="LUU62" s="235"/>
      <c r="LUV62" s="235"/>
      <c r="LUW62" s="235"/>
      <c r="LUX62" s="235"/>
      <c r="LUY62" s="235"/>
      <c r="LUZ62" s="235"/>
      <c r="LVA62" s="235"/>
      <c r="LVB62" s="235"/>
      <c r="LVC62" s="235"/>
      <c r="LVD62" s="235"/>
      <c r="LVE62" s="235"/>
      <c r="LVF62" s="235"/>
      <c r="LVG62" s="235"/>
      <c r="LVH62" s="235"/>
      <c r="LVI62" s="235"/>
      <c r="LVJ62" s="235"/>
      <c r="LVK62" s="235"/>
      <c r="LVL62" s="235"/>
      <c r="LVM62" s="235"/>
      <c r="LVN62" s="235"/>
      <c r="LVO62" s="235"/>
      <c r="LVP62" s="235"/>
      <c r="LVQ62" s="235"/>
      <c r="LVR62" s="235"/>
      <c r="LVS62" s="235"/>
      <c r="LVT62" s="235"/>
      <c r="LVU62" s="235"/>
      <c r="LVV62" s="235"/>
      <c r="LVW62" s="235"/>
      <c r="LVX62" s="235"/>
      <c r="LVY62" s="235"/>
      <c r="LVZ62" s="235"/>
      <c r="LWA62" s="235"/>
      <c r="LWB62" s="235"/>
      <c r="LWC62" s="235"/>
      <c r="LWD62" s="235"/>
      <c r="LWE62" s="235"/>
      <c r="LWF62" s="235"/>
      <c r="LWG62" s="235"/>
      <c r="LWH62" s="235"/>
      <c r="LWI62" s="235"/>
      <c r="LWJ62" s="235"/>
      <c r="LWK62" s="235"/>
      <c r="LWL62" s="235"/>
      <c r="LWM62" s="235"/>
      <c r="LWN62" s="235"/>
      <c r="LWO62" s="235"/>
      <c r="LWP62" s="235"/>
      <c r="LWQ62" s="235"/>
      <c r="LWR62" s="235"/>
      <c r="LWS62" s="235"/>
      <c r="LWT62" s="235"/>
      <c r="LWU62" s="235"/>
      <c r="LWV62" s="235"/>
      <c r="LWW62" s="235"/>
      <c r="LWX62" s="235"/>
      <c r="LWY62" s="235"/>
      <c r="LWZ62" s="235"/>
      <c r="LXA62" s="235"/>
      <c r="LXB62" s="235"/>
      <c r="LXC62" s="235"/>
      <c r="LXD62" s="235"/>
      <c r="LXE62" s="235"/>
      <c r="LXF62" s="235"/>
      <c r="LXG62" s="235"/>
      <c r="LXH62" s="235"/>
      <c r="LXI62" s="235"/>
      <c r="LXJ62" s="235"/>
      <c r="LXK62" s="235"/>
      <c r="LXL62" s="235"/>
      <c r="LXM62" s="235"/>
      <c r="LXN62" s="235"/>
      <c r="LXO62" s="235"/>
      <c r="LXP62" s="235"/>
      <c r="LXQ62" s="235"/>
      <c r="LXR62" s="235"/>
      <c r="LXS62" s="235"/>
      <c r="LXT62" s="235"/>
      <c r="LXU62" s="235"/>
      <c r="LXV62" s="235"/>
      <c r="LXW62" s="235"/>
      <c r="LXX62" s="235"/>
      <c r="LXY62" s="235"/>
      <c r="LXZ62" s="235"/>
      <c r="LYA62" s="235"/>
      <c r="LYB62" s="235"/>
      <c r="LYC62" s="235"/>
      <c r="LYD62" s="235"/>
      <c r="LYE62" s="235"/>
      <c r="LYF62" s="235"/>
      <c r="LYG62" s="235"/>
      <c r="LYH62" s="235"/>
      <c r="LYI62" s="235"/>
      <c r="LYJ62" s="235"/>
      <c r="LYK62" s="235"/>
      <c r="LYL62" s="235"/>
      <c r="LYM62" s="235"/>
      <c r="LYN62" s="235"/>
      <c r="LYO62" s="235"/>
      <c r="LYP62" s="235"/>
      <c r="LYQ62" s="235"/>
      <c r="LYR62" s="235"/>
      <c r="LYS62" s="235"/>
      <c r="LYT62" s="235"/>
      <c r="LYU62" s="235"/>
      <c r="LYV62" s="235"/>
      <c r="LYW62" s="235"/>
      <c r="LYX62" s="235"/>
      <c r="LYY62" s="235"/>
      <c r="LYZ62" s="235"/>
      <c r="LZA62" s="235"/>
      <c r="LZB62" s="235"/>
      <c r="LZC62" s="235"/>
      <c r="LZD62" s="235"/>
      <c r="LZE62" s="235"/>
      <c r="LZF62" s="235"/>
      <c r="LZG62" s="235"/>
      <c r="LZH62" s="235"/>
      <c r="LZI62" s="235"/>
      <c r="LZJ62" s="235"/>
      <c r="LZK62" s="235"/>
      <c r="LZL62" s="235"/>
      <c r="LZM62" s="235"/>
      <c r="LZN62" s="235"/>
      <c r="LZO62" s="235"/>
      <c r="LZP62" s="235"/>
      <c r="LZQ62" s="235"/>
      <c r="LZR62" s="235"/>
      <c r="LZS62" s="235"/>
      <c r="LZT62" s="235"/>
      <c r="LZU62" s="235"/>
      <c r="LZV62" s="235"/>
      <c r="LZW62" s="235"/>
      <c r="LZX62" s="235"/>
      <c r="LZY62" s="235"/>
      <c r="LZZ62" s="235"/>
      <c r="MAA62" s="235"/>
      <c r="MAB62" s="235"/>
      <c r="MAC62" s="235"/>
      <c r="MAD62" s="235"/>
      <c r="MAE62" s="235"/>
      <c r="MAF62" s="235"/>
      <c r="MAG62" s="235"/>
      <c r="MAH62" s="235"/>
      <c r="MAI62" s="235"/>
      <c r="MAJ62" s="235"/>
      <c r="MAK62" s="235"/>
      <c r="MAL62" s="235"/>
      <c r="MAM62" s="235"/>
      <c r="MAN62" s="235"/>
      <c r="MAO62" s="235"/>
      <c r="MAP62" s="235"/>
      <c r="MAQ62" s="235"/>
      <c r="MAR62" s="235"/>
      <c r="MAS62" s="235"/>
      <c r="MAT62" s="235"/>
      <c r="MAU62" s="235"/>
      <c r="MAV62" s="235"/>
      <c r="MAW62" s="235"/>
      <c r="MAX62" s="235"/>
      <c r="MAY62" s="235"/>
      <c r="MAZ62" s="235"/>
      <c r="MBA62" s="235"/>
      <c r="MBB62" s="235"/>
      <c r="MBC62" s="235"/>
      <c r="MBD62" s="235"/>
      <c r="MBE62" s="235"/>
      <c r="MBF62" s="235"/>
      <c r="MBG62" s="235"/>
      <c r="MBH62" s="235"/>
      <c r="MBI62" s="235"/>
      <c r="MBJ62" s="235"/>
      <c r="MBK62" s="235"/>
      <c r="MBL62" s="235"/>
      <c r="MBM62" s="235"/>
      <c r="MBN62" s="235"/>
      <c r="MBO62" s="235"/>
      <c r="MBP62" s="235"/>
      <c r="MBQ62" s="235"/>
      <c r="MBR62" s="235"/>
      <c r="MBS62" s="235"/>
      <c r="MBT62" s="235"/>
      <c r="MBU62" s="235"/>
      <c r="MBV62" s="235"/>
      <c r="MBW62" s="235"/>
      <c r="MBX62" s="235"/>
      <c r="MBY62" s="235"/>
      <c r="MBZ62" s="235"/>
      <c r="MCA62" s="235"/>
      <c r="MCB62" s="235"/>
      <c r="MCC62" s="235"/>
      <c r="MCD62" s="235"/>
      <c r="MCE62" s="235"/>
      <c r="MCF62" s="235"/>
      <c r="MCG62" s="235"/>
      <c r="MCH62" s="235"/>
      <c r="MCI62" s="235"/>
      <c r="MCJ62" s="235"/>
      <c r="MCK62" s="235"/>
      <c r="MCL62" s="235"/>
      <c r="MCM62" s="235"/>
      <c r="MCN62" s="235"/>
      <c r="MCO62" s="235"/>
      <c r="MCP62" s="235"/>
      <c r="MCQ62" s="235"/>
      <c r="MCR62" s="235"/>
      <c r="MCS62" s="235"/>
      <c r="MCT62" s="235"/>
      <c r="MCU62" s="235"/>
      <c r="MCV62" s="235"/>
      <c r="MCW62" s="235"/>
      <c r="MCX62" s="235"/>
      <c r="MCY62" s="235"/>
      <c r="MCZ62" s="235"/>
      <c r="MDA62" s="235"/>
      <c r="MDB62" s="235"/>
      <c r="MDC62" s="235"/>
      <c r="MDD62" s="235"/>
      <c r="MDE62" s="235"/>
      <c r="MDF62" s="235"/>
      <c r="MDG62" s="235"/>
      <c r="MDH62" s="235"/>
      <c r="MDI62" s="235"/>
      <c r="MDJ62" s="235"/>
      <c r="MDK62" s="235"/>
      <c r="MDL62" s="235"/>
      <c r="MDM62" s="235"/>
      <c r="MDN62" s="235"/>
      <c r="MDO62" s="235"/>
      <c r="MDP62" s="235"/>
      <c r="MDQ62" s="235"/>
      <c r="MDR62" s="235"/>
      <c r="MDS62" s="235"/>
      <c r="MDT62" s="235"/>
      <c r="MDU62" s="235"/>
      <c r="MDV62" s="235"/>
      <c r="MDW62" s="235"/>
      <c r="MDX62" s="235"/>
      <c r="MDY62" s="235"/>
      <c r="MDZ62" s="235"/>
      <c r="MEA62" s="235"/>
      <c r="MEB62" s="235"/>
      <c r="MEC62" s="235"/>
      <c r="MED62" s="235"/>
      <c r="MEE62" s="235"/>
      <c r="MEF62" s="235"/>
      <c r="MEG62" s="235"/>
      <c r="MEH62" s="235"/>
      <c r="MEI62" s="235"/>
      <c r="MEJ62" s="235"/>
      <c r="MEK62" s="235"/>
      <c r="MEL62" s="235"/>
      <c r="MEM62" s="235"/>
      <c r="MEN62" s="235"/>
      <c r="MEO62" s="235"/>
      <c r="MEP62" s="235"/>
      <c r="MEQ62" s="235"/>
      <c r="MER62" s="235"/>
      <c r="MES62" s="235"/>
      <c r="MET62" s="235"/>
      <c r="MEU62" s="235"/>
      <c r="MEV62" s="235"/>
      <c r="MEW62" s="235"/>
      <c r="MEX62" s="235"/>
      <c r="MEY62" s="235"/>
      <c r="MEZ62" s="235"/>
      <c r="MFA62" s="235"/>
      <c r="MFB62" s="235"/>
      <c r="MFC62" s="235"/>
      <c r="MFD62" s="235"/>
      <c r="MFE62" s="235"/>
      <c r="MFF62" s="235"/>
      <c r="MFG62" s="235"/>
      <c r="MFH62" s="235"/>
      <c r="MFI62" s="235"/>
      <c r="MFJ62" s="235"/>
      <c r="MFK62" s="235"/>
      <c r="MFL62" s="235"/>
      <c r="MFM62" s="235"/>
      <c r="MFN62" s="235"/>
      <c r="MFO62" s="235"/>
      <c r="MFP62" s="235"/>
      <c r="MFQ62" s="235"/>
      <c r="MFR62" s="235"/>
      <c r="MFS62" s="235"/>
      <c r="MFT62" s="235"/>
      <c r="MFU62" s="235"/>
      <c r="MFV62" s="235"/>
      <c r="MFW62" s="235"/>
      <c r="MFX62" s="235"/>
      <c r="MFY62" s="235"/>
      <c r="MFZ62" s="235"/>
      <c r="MGA62" s="235"/>
      <c r="MGB62" s="235"/>
      <c r="MGC62" s="235"/>
      <c r="MGD62" s="235"/>
      <c r="MGE62" s="235"/>
      <c r="MGF62" s="235"/>
      <c r="MGG62" s="235"/>
      <c r="MGH62" s="235"/>
      <c r="MGI62" s="235"/>
      <c r="MGJ62" s="235"/>
      <c r="MGK62" s="235"/>
      <c r="MGL62" s="235"/>
      <c r="MGM62" s="235"/>
      <c r="MGN62" s="235"/>
      <c r="MGO62" s="235"/>
      <c r="MGP62" s="235"/>
      <c r="MGQ62" s="235"/>
      <c r="MGR62" s="235"/>
      <c r="MGS62" s="235"/>
      <c r="MGT62" s="235"/>
      <c r="MGU62" s="235"/>
      <c r="MGV62" s="235"/>
      <c r="MGW62" s="235"/>
      <c r="MGX62" s="235"/>
      <c r="MGY62" s="235"/>
      <c r="MGZ62" s="235"/>
      <c r="MHA62" s="235"/>
      <c r="MHB62" s="235"/>
      <c r="MHC62" s="235"/>
      <c r="MHD62" s="235"/>
      <c r="MHE62" s="235"/>
      <c r="MHF62" s="235"/>
      <c r="MHG62" s="235"/>
      <c r="MHH62" s="235"/>
      <c r="MHI62" s="235"/>
      <c r="MHJ62" s="235"/>
      <c r="MHK62" s="235"/>
      <c r="MHL62" s="235"/>
      <c r="MHM62" s="235"/>
      <c r="MHN62" s="235"/>
      <c r="MHO62" s="235"/>
      <c r="MHP62" s="235"/>
      <c r="MHQ62" s="235"/>
      <c r="MHR62" s="235"/>
      <c r="MHS62" s="235"/>
      <c r="MHT62" s="235"/>
      <c r="MHU62" s="235"/>
      <c r="MHV62" s="235"/>
      <c r="MHW62" s="235"/>
      <c r="MHX62" s="235"/>
      <c r="MHY62" s="235"/>
      <c r="MHZ62" s="235"/>
      <c r="MIA62" s="235"/>
      <c r="MIB62" s="235"/>
      <c r="MIC62" s="235"/>
      <c r="MID62" s="235"/>
      <c r="MIE62" s="235"/>
      <c r="MIF62" s="235"/>
      <c r="MIG62" s="235"/>
      <c r="MIH62" s="235"/>
      <c r="MII62" s="235"/>
      <c r="MIJ62" s="235"/>
      <c r="MIK62" s="235"/>
      <c r="MIL62" s="235"/>
      <c r="MIM62" s="235"/>
      <c r="MIN62" s="235"/>
      <c r="MIO62" s="235"/>
      <c r="MIP62" s="235"/>
      <c r="MIQ62" s="235"/>
      <c r="MIR62" s="235"/>
      <c r="MIS62" s="235"/>
      <c r="MIT62" s="235"/>
      <c r="MIU62" s="235"/>
      <c r="MIV62" s="235"/>
      <c r="MIW62" s="235"/>
      <c r="MIX62" s="235"/>
      <c r="MIY62" s="235"/>
      <c r="MIZ62" s="235"/>
      <c r="MJA62" s="235"/>
      <c r="MJB62" s="235"/>
      <c r="MJC62" s="235"/>
      <c r="MJD62" s="235"/>
      <c r="MJE62" s="235"/>
      <c r="MJF62" s="235"/>
      <c r="MJG62" s="235"/>
      <c r="MJH62" s="235"/>
      <c r="MJI62" s="235"/>
      <c r="MJJ62" s="235"/>
      <c r="MJK62" s="235"/>
      <c r="MJL62" s="235"/>
      <c r="MJM62" s="235"/>
      <c r="MJN62" s="235"/>
      <c r="MJO62" s="235"/>
      <c r="MJP62" s="235"/>
      <c r="MJQ62" s="235"/>
      <c r="MJR62" s="235"/>
      <c r="MJS62" s="235"/>
      <c r="MJT62" s="235"/>
      <c r="MJU62" s="235"/>
      <c r="MJV62" s="235"/>
      <c r="MJW62" s="235"/>
      <c r="MJX62" s="235"/>
      <c r="MJY62" s="235"/>
      <c r="MJZ62" s="235"/>
      <c r="MKA62" s="235"/>
      <c r="MKB62" s="235"/>
      <c r="MKC62" s="235"/>
      <c r="MKD62" s="235"/>
      <c r="MKE62" s="235"/>
      <c r="MKF62" s="235"/>
      <c r="MKG62" s="235"/>
      <c r="MKH62" s="235"/>
      <c r="MKI62" s="235"/>
      <c r="MKJ62" s="235"/>
      <c r="MKK62" s="235"/>
      <c r="MKL62" s="235"/>
      <c r="MKM62" s="235"/>
      <c r="MKN62" s="235"/>
      <c r="MKO62" s="235"/>
      <c r="MKP62" s="235"/>
      <c r="MKQ62" s="235"/>
      <c r="MKR62" s="235"/>
      <c r="MKS62" s="235"/>
      <c r="MKT62" s="235"/>
      <c r="MKU62" s="235"/>
      <c r="MKV62" s="235"/>
      <c r="MKW62" s="235"/>
      <c r="MKX62" s="235"/>
      <c r="MKY62" s="235"/>
      <c r="MKZ62" s="235"/>
      <c r="MLA62" s="235"/>
      <c r="MLB62" s="235"/>
      <c r="MLC62" s="235"/>
      <c r="MLD62" s="235"/>
      <c r="MLE62" s="235"/>
      <c r="MLF62" s="235"/>
      <c r="MLG62" s="235"/>
      <c r="MLH62" s="235"/>
      <c r="MLI62" s="235"/>
      <c r="MLJ62" s="235"/>
      <c r="MLK62" s="235"/>
      <c r="MLL62" s="235"/>
      <c r="MLM62" s="235"/>
      <c r="MLN62" s="235"/>
      <c r="MLO62" s="235"/>
      <c r="MLP62" s="235"/>
      <c r="MLQ62" s="235"/>
      <c r="MLR62" s="235"/>
      <c r="MLS62" s="235"/>
      <c r="MLT62" s="235"/>
      <c r="MLU62" s="235"/>
      <c r="MLV62" s="235"/>
      <c r="MLW62" s="235"/>
      <c r="MLX62" s="235"/>
      <c r="MLY62" s="235"/>
      <c r="MLZ62" s="235"/>
      <c r="MMA62" s="235"/>
      <c r="MMB62" s="235"/>
      <c r="MMC62" s="235"/>
      <c r="MMD62" s="235"/>
      <c r="MME62" s="235"/>
      <c r="MMF62" s="235"/>
      <c r="MMG62" s="235"/>
      <c r="MMH62" s="235"/>
      <c r="MMI62" s="235"/>
      <c r="MMJ62" s="235"/>
      <c r="MMK62" s="235"/>
      <c r="MML62" s="235"/>
      <c r="MMM62" s="235"/>
      <c r="MMN62" s="235"/>
      <c r="MMO62" s="235"/>
      <c r="MMP62" s="235"/>
      <c r="MMQ62" s="235"/>
      <c r="MMR62" s="235"/>
      <c r="MMS62" s="235"/>
      <c r="MMT62" s="235"/>
      <c r="MMU62" s="235"/>
      <c r="MMV62" s="235"/>
      <c r="MMW62" s="235"/>
      <c r="MMX62" s="235"/>
      <c r="MMY62" s="235"/>
      <c r="MMZ62" s="235"/>
      <c r="MNA62" s="235"/>
      <c r="MNB62" s="235"/>
      <c r="MNC62" s="235"/>
      <c r="MND62" s="235"/>
      <c r="MNE62" s="235"/>
      <c r="MNF62" s="235"/>
      <c r="MNG62" s="235"/>
      <c r="MNH62" s="235"/>
      <c r="MNI62" s="235"/>
      <c r="MNJ62" s="235"/>
      <c r="MNK62" s="235"/>
      <c r="MNL62" s="235"/>
      <c r="MNM62" s="235"/>
      <c r="MNN62" s="235"/>
      <c r="MNO62" s="235"/>
      <c r="MNP62" s="235"/>
      <c r="MNQ62" s="235"/>
      <c r="MNR62" s="235"/>
      <c r="MNS62" s="235"/>
      <c r="MNT62" s="235"/>
      <c r="MNU62" s="235"/>
      <c r="MNV62" s="235"/>
      <c r="MNW62" s="235"/>
      <c r="MNX62" s="235"/>
      <c r="MNY62" s="235"/>
      <c r="MNZ62" s="235"/>
      <c r="MOA62" s="235"/>
      <c r="MOB62" s="235"/>
      <c r="MOC62" s="235"/>
      <c r="MOD62" s="235"/>
      <c r="MOE62" s="235"/>
      <c r="MOF62" s="235"/>
      <c r="MOG62" s="235"/>
      <c r="MOH62" s="235"/>
      <c r="MOI62" s="235"/>
      <c r="MOJ62" s="235"/>
      <c r="MOK62" s="235"/>
      <c r="MOL62" s="235"/>
      <c r="MOM62" s="235"/>
      <c r="MON62" s="235"/>
      <c r="MOO62" s="235"/>
      <c r="MOP62" s="235"/>
      <c r="MOQ62" s="235"/>
      <c r="MOR62" s="235"/>
      <c r="MOS62" s="235"/>
      <c r="MOT62" s="235"/>
      <c r="MOU62" s="235"/>
      <c r="MOV62" s="235"/>
      <c r="MOW62" s="235"/>
      <c r="MOX62" s="235"/>
      <c r="MOY62" s="235"/>
      <c r="MOZ62" s="235"/>
      <c r="MPA62" s="235"/>
      <c r="MPB62" s="235"/>
      <c r="MPC62" s="235"/>
      <c r="MPD62" s="235"/>
      <c r="MPE62" s="235"/>
      <c r="MPF62" s="235"/>
      <c r="MPG62" s="235"/>
      <c r="MPH62" s="235"/>
      <c r="MPI62" s="235"/>
      <c r="MPJ62" s="235"/>
      <c r="MPK62" s="235"/>
      <c r="MPL62" s="235"/>
      <c r="MPM62" s="235"/>
      <c r="MPN62" s="235"/>
      <c r="MPO62" s="235"/>
      <c r="MPP62" s="235"/>
      <c r="MPQ62" s="235"/>
      <c r="MPR62" s="235"/>
      <c r="MPS62" s="235"/>
      <c r="MPT62" s="235"/>
      <c r="MPU62" s="235"/>
      <c r="MPV62" s="235"/>
      <c r="MPW62" s="235"/>
      <c r="MPX62" s="235"/>
      <c r="MPY62" s="235"/>
      <c r="MPZ62" s="235"/>
      <c r="MQA62" s="235"/>
      <c r="MQB62" s="235"/>
      <c r="MQC62" s="235"/>
      <c r="MQD62" s="235"/>
      <c r="MQE62" s="235"/>
      <c r="MQF62" s="235"/>
      <c r="MQG62" s="235"/>
      <c r="MQH62" s="235"/>
      <c r="MQI62" s="235"/>
      <c r="MQJ62" s="235"/>
      <c r="MQK62" s="235"/>
      <c r="MQL62" s="235"/>
      <c r="MQM62" s="235"/>
      <c r="MQN62" s="235"/>
      <c r="MQO62" s="235"/>
      <c r="MQP62" s="235"/>
      <c r="MQQ62" s="235"/>
      <c r="MQR62" s="235"/>
      <c r="MQS62" s="235"/>
      <c r="MQT62" s="235"/>
      <c r="MQU62" s="235"/>
      <c r="MQV62" s="235"/>
      <c r="MQW62" s="235"/>
      <c r="MQX62" s="235"/>
      <c r="MQY62" s="235"/>
      <c r="MQZ62" s="235"/>
      <c r="MRA62" s="235"/>
      <c r="MRB62" s="235"/>
      <c r="MRC62" s="235"/>
      <c r="MRD62" s="235"/>
      <c r="MRE62" s="235"/>
      <c r="MRF62" s="235"/>
      <c r="MRG62" s="235"/>
      <c r="MRH62" s="235"/>
      <c r="MRI62" s="235"/>
      <c r="MRJ62" s="235"/>
      <c r="MRK62" s="235"/>
      <c r="MRL62" s="235"/>
      <c r="MRM62" s="235"/>
      <c r="MRN62" s="235"/>
      <c r="MRO62" s="235"/>
      <c r="MRP62" s="235"/>
      <c r="MRQ62" s="235"/>
      <c r="MRR62" s="235"/>
      <c r="MRS62" s="235"/>
      <c r="MRT62" s="235"/>
      <c r="MRU62" s="235"/>
      <c r="MRV62" s="235"/>
      <c r="MRW62" s="235"/>
      <c r="MRX62" s="235"/>
      <c r="MRY62" s="235"/>
      <c r="MRZ62" s="235"/>
      <c r="MSA62" s="235"/>
      <c r="MSB62" s="235"/>
      <c r="MSC62" s="235"/>
      <c r="MSD62" s="235"/>
      <c r="MSE62" s="235"/>
      <c r="MSF62" s="235"/>
      <c r="MSG62" s="235"/>
      <c r="MSH62" s="235"/>
      <c r="MSI62" s="235"/>
      <c r="MSJ62" s="235"/>
      <c r="MSK62" s="235"/>
      <c r="MSL62" s="235"/>
      <c r="MSM62" s="235"/>
      <c r="MSN62" s="235"/>
      <c r="MSO62" s="235"/>
      <c r="MSP62" s="235"/>
      <c r="MSQ62" s="235"/>
      <c r="MSR62" s="235"/>
      <c r="MSS62" s="235"/>
      <c r="MST62" s="235"/>
      <c r="MSU62" s="235"/>
      <c r="MSV62" s="235"/>
      <c r="MSW62" s="235"/>
      <c r="MSX62" s="235"/>
      <c r="MSY62" s="235"/>
      <c r="MSZ62" s="235"/>
      <c r="MTA62" s="235"/>
      <c r="MTB62" s="235"/>
      <c r="MTC62" s="235"/>
      <c r="MTD62" s="235"/>
      <c r="MTE62" s="235"/>
      <c r="MTF62" s="235"/>
      <c r="MTG62" s="235"/>
      <c r="MTH62" s="235"/>
      <c r="MTI62" s="235"/>
      <c r="MTJ62" s="235"/>
      <c r="MTK62" s="235"/>
      <c r="MTL62" s="235"/>
      <c r="MTM62" s="235"/>
      <c r="MTN62" s="235"/>
      <c r="MTO62" s="235"/>
      <c r="MTP62" s="235"/>
      <c r="MTQ62" s="235"/>
      <c r="MTR62" s="235"/>
      <c r="MTS62" s="235"/>
      <c r="MTT62" s="235"/>
      <c r="MTU62" s="235"/>
      <c r="MTV62" s="235"/>
      <c r="MTW62" s="235"/>
      <c r="MTX62" s="235"/>
      <c r="MTY62" s="235"/>
      <c r="MTZ62" s="235"/>
      <c r="MUA62" s="235"/>
      <c r="MUB62" s="235"/>
      <c r="MUC62" s="235"/>
      <c r="MUD62" s="235"/>
      <c r="MUE62" s="235"/>
      <c r="MUF62" s="235"/>
      <c r="MUG62" s="235"/>
      <c r="MUH62" s="235"/>
      <c r="MUI62" s="235"/>
      <c r="MUJ62" s="235"/>
      <c r="MUK62" s="235"/>
      <c r="MUL62" s="235"/>
      <c r="MUM62" s="235"/>
      <c r="MUN62" s="235"/>
      <c r="MUO62" s="235"/>
      <c r="MUP62" s="235"/>
      <c r="MUQ62" s="235"/>
      <c r="MUR62" s="235"/>
      <c r="MUS62" s="235"/>
      <c r="MUT62" s="235"/>
      <c r="MUU62" s="235"/>
      <c r="MUV62" s="235"/>
      <c r="MUW62" s="235"/>
      <c r="MUX62" s="235"/>
      <c r="MUY62" s="235"/>
      <c r="MUZ62" s="235"/>
      <c r="MVA62" s="235"/>
      <c r="MVB62" s="235"/>
      <c r="MVC62" s="235"/>
      <c r="MVD62" s="235"/>
      <c r="MVE62" s="235"/>
      <c r="MVF62" s="235"/>
      <c r="MVG62" s="235"/>
      <c r="MVH62" s="235"/>
      <c r="MVI62" s="235"/>
      <c r="MVJ62" s="235"/>
      <c r="MVK62" s="235"/>
      <c r="MVL62" s="235"/>
      <c r="MVM62" s="235"/>
      <c r="MVN62" s="235"/>
      <c r="MVO62" s="235"/>
      <c r="MVP62" s="235"/>
      <c r="MVQ62" s="235"/>
      <c r="MVR62" s="235"/>
      <c r="MVS62" s="235"/>
      <c r="MVT62" s="235"/>
      <c r="MVU62" s="235"/>
      <c r="MVV62" s="235"/>
      <c r="MVW62" s="235"/>
      <c r="MVX62" s="235"/>
      <c r="MVY62" s="235"/>
      <c r="MVZ62" s="235"/>
      <c r="MWA62" s="235"/>
      <c r="MWB62" s="235"/>
      <c r="MWC62" s="235"/>
      <c r="MWD62" s="235"/>
      <c r="MWE62" s="235"/>
      <c r="MWF62" s="235"/>
      <c r="MWG62" s="235"/>
      <c r="MWH62" s="235"/>
      <c r="MWI62" s="235"/>
      <c r="MWJ62" s="235"/>
      <c r="MWK62" s="235"/>
      <c r="MWL62" s="235"/>
      <c r="MWM62" s="235"/>
      <c r="MWN62" s="235"/>
      <c r="MWO62" s="235"/>
      <c r="MWP62" s="235"/>
      <c r="MWQ62" s="235"/>
      <c r="MWR62" s="235"/>
      <c r="MWS62" s="235"/>
      <c r="MWT62" s="235"/>
      <c r="MWU62" s="235"/>
      <c r="MWV62" s="235"/>
      <c r="MWW62" s="235"/>
      <c r="MWX62" s="235"/>
      <c r="MWY62" s="235"/>
      <c r="MWZ62" s="235"/>
      <c r="MXA62" s="235"/>
      <c r="MXB62" s="235"/>
      <c r="MXC62" s="235"/>
      <c r="MXD62" s="235"/>
      <c r="MXE62" s="235"/>
      <c r="MXF62" s="235"/>
      <c r="MXG62" s="235"/>
      <c r="MXH62" s="235"/>
      <c r="MXI62" s="235"/>
      <c r="MXJ62" s="235"/>
      <c r="MXK62" s="235"/>
      <c r="MXL62" s="235"/>
      <c r="MXM62" s="235"/>
      <c r="MXN62" s="235"/>
      <c r="MXO62" s="235"/>
      <c r="MXP62" s="235"/>
      <c r="MXQ62" s="235"/>
      <c r="MXR62" s="235"/>
      <c r="MXS62" s="235"/>
      <c r="MXT62" s="235"/>
      <c r="MXU62" s="235"/>
      <c r="MXV62" s="235"/>
      <c r="MXW62" s="235"/>
      <c r="MXX62" s="235"/>
      <c r="MXY62" s="235"/>
      <c r="MXZ62" s="235"/>
      <c r="MYA62" s="235"/>
      <c r="MYB62" s="235"/>
      <c r="MYC62" s="235"/>
      <c r="MYD62" s="235"/>
      <c r="MYE62" s="235"/>
      <c r="MYF62" s="235"/>
      <c r="MYG62" s="235"/>
      <c r="MYH62" s="235"/>
      <c r="MYI62" s="235"/>
      <c r="MYJ62" s="235"/>
      <c r="MYK62" s="235"/>
      <c r="MYL62" s="235"/>
      <c r="MYM62" s="235"/>
      <c r="MYN62" s="235"/>
      <c r="MYO62" s="235"/>
      <c r="MYP62" s="235"/>
      <c r="MYQ62" s="235"/>
      <c r="MYR62" s="235"/>
      <c r="MYS62" s="235"/>
      <c r="MYT62" s="235"/>
      <c r="MYU62" s="235"/>
      <c r="MYV62" s="235"/>
      <c r="MYW62" s="235"/>
      <c r="MYX62" s="235"/>
      <c r="MYY62" s="235"/>
      <c r="MYZ62" s="235"/>
      <c r="MZA62" s="235"/>
      <c r="MZB62" s="235"/>
      <c r="MZC62" s="235"/>
      <c r="MZD62" s="235"/>
      <c r="MZE62" s="235"/>
      <c r="MZF62" s="235"/>
      <c r="MZG62" s="235"/>
      <c r="MZH62" s="235"/>
      <c r="MZI62" s="235"/>
      <c r="MZJ62" s="235"/>
      <c r="MZK62" s="235"/>
      <c r="MZL62" s="235"/>
      <c r="MZM62" s="235"/>
      <c r="MZN62" s="235"/>
      <c r="MZO62" s="235"/>
      <c r="MZP62" s="235"/>
      <c r="MZQ62" s="235"/>
      <c r="MZR62" s="235"/>
      <c r="MZS62" s="235"/>
      <c r="MZT62" s="235"/>
      <c r="MZU62" s="235"/>
      <c r="MZV62" s="235"/>
      <c r="MZW62" s="235"/>
      <c r="MZX62" s="235"/>
      <c r="MZY62" s="235"/>
      <c r="MZZ62" s="235"/>
      <c r="NAA62" s="235"/>
      <c r="NAB62" s="235"/>
      <c r="NAC62" s="235"/>
      <c r="NAD62" s="235"/>
      <c r="NAE62" s="235"/>
      <c r="NAF62" s="235"/>
      <c r="NAG62" s="235"/>
      <c r="NAH62" s="235"/>
      <c r="NAI62" s="235"/>
      <c r="NAJ62" s="235"/>
      <c r="NAK62" s="235"/>
      <c r="NAL62" s="235"/>
      <c r="NAM62" s="235"/>
      <c r="NAN62" s="235"/>
      <c r="NAO62" s="235"/>
      <c r="NAP62" s="235"/>
      <c r="NAQ62" s="235"/>
      <c r="NAR62" s="235"/>
      <c r="NAS62" s="235"/>
      <c r="NAT62" s="235"/>
      <c r="NAU62" s="235"/>
      <c r="NAV62" s="235"/>
      <c r="NAW62" s="235"/>
      <c r="NAX62" s="235"/>
      <c r="NAY62" s="235"/>
      <c r="NAZ62" s="235"/>
      <c r="NBA62" s="235"/>
      <c r="NBB62" s="235"/>
      <c r="NBC62" s="235"/>
      <c r="NBD62" s="235"/>
      <c r="NBE62" s="235"/>
      <c r="NBF62" s="235"/>
      <c r="NBG62" s="235"/>
      <c r="NBH62" s="235"/>
      <c r="NBI62" s="235"/>
      <c r="NBJ62" s="235"/>
      <c r="NBK62" s="235"/>
      <c r="NBL62" s="235"/>
      <c r="NBM62" s="235"/>
      <c r="NBN62" s="235"/>
      <c r="NBO62" s="235"/>
      <c r="NBP62" s="235"/>
      <c r="NBQ62" s="235"/>
      <c r="NBR62" s="235"/>
      <c r="NBS62" s="235"/>
      <c r="NBT62" s="235"/>
      <c r="NBU62" s="235"/>
      <c r="NBV62" s="235"/>
      <c r="NBW62" s="235"/>
      <c r="NBX62" s="235"/>
      <c r="NBY62" s="235"/>
      <c r="NBZ62" s="235"/>
      <c r="NCA62" s="235"/>
      <c r="NCB62" s="235"/>
      <c r="NCC62" s="235"/>
      <c r="NCD62" s="235"/>
      <c r="NCE62" s="235"/>
      <c r="NCF62" s="235"/>
      <c r="NCG62" s="235"/>
      <c r="NCH62" s="235"/>
      <c r="NCI62" s="235"/>
      <c r="NCJ62" s="235"/>
      <c r="NCK62" s="235"/>
      <c r="NCL62" s="235"/>
      <c r="NCM62" s="235"/>
      <c r="NCN62" s="235"/>
      <c r="NCO62" s="235"/>
      <c r="NCP62" s="235"/>
      <c r="NCQ62" s="235"/>
      <c r="NCR62" s="235"/>
      <c r="NCS62" s="235"/>
      <c r="NCT62" s="235"/>
      <c r="NCU62" s="235"/>
      <c r="NCV62" s="235"/>
      <c r="NCW62" s="235"/>
      <c r="NCX62" s="235"/>
      <c r="NCY62" s="235"/>
      <c r="NCZ62" s="235"/>
      <c r="NDA62" s="235"/>
      <c r="NDB62" s="235"/>
      <c r="NDC62" s="235"/>
      <c r="NDD62" s="235"/>
      <c r="NDE62" s="235"/>
      <c r="NDF62" s="235"/>
      <c r="NDG62" s="235"/>
      <c r="NDH62" s="235"/>
      <c r="NDI62" s="235"/>
      <c r="NDJ62" s="235"/>
      <c r="NDK62" s="235"/>
      <c r="NDL62" s="235"/>
      <c r="NDM62" s="235"/>
      <c r="NDN62" s="235"/>
      <c r="NDO62" s="235"/>
      <c r="NDP62" s="235"/>
      <c r="NDQ62" s="235"/>
      <c r="NDR62" s="235"/>
      <c r="NDS62" s="235"/>
      <c r="NDT62" s="235"/>
      <c r="NDU62" s="235"/>
      <c r="NDV62" s="235"/>
      <c r="NDW62" s="235"/>
      <c r="NDX62" s="235"/>
      <c r="NDY62" s="235"/>
      <c r="NDZ62" s="235"/>
      <c r="NEA62" s="235"/>
      <c r="NEB62" s="235"/>
      <c r="NEC62" s="235"/>
      <c r="NED62" s="235"/>
      <c r="NEE62" s="235"/>
      <c r="NEF62" s="235"/>
      <c r="NEG62" s="235"/>
      <c r="NEH62" s="235"/>
      <c r="NEI62" s="235"/>
      <c r="NEJ62" s="235"/>
      <c r="NEK62" s="235"/>
      <c r="NEL62" s="235"/>
      <c r="NEM62" s="235"/>
      <c r="NEN62" s="235"/>
      <c r="NEO62" s="235"/>
      <c r="NEP62" s="235"/>
      <c r="NEQ62" s="235"/>
      <c r="NER62" s="235"/>
      <c r="NES62" s="235"/>
      <c r="NET62" s="235"/>
      <c r="NEU62" s="235"/>
      <c r="NEV62" s="235"/>
      <c r="NEW62" s="235"/>
      <c r="NEX62" s="235"/>
      <c r="NEY62" s="235"/>
      <c r="NEZ62" s="235"/>
      <c r="NFA62" s="235"/>
      <c r="NFB62" s="235"/>
      <c r="NFC62" s="235"/>
      <c r="NFD62" s="235"/>
      <c r="NFE62" s="235"/>
      <c r="NFF62" s="235"/>
      <c r="NFG62" s="235"/>
      <c r="NFH62" s="235"/>
      <c r="NFI62" s="235"/>
      <c r="NFJ62" s="235"/>
      <c r="NFK62" s="235"/>
      <c r="NFL62" s="235"/>
      <c r="NFM62" s="235"/>
      <c r="NFN62" s="235"/>
      <c r="NFO62" s="235"/>
      <c r="NFP62" s="235"/>
      <c r="NFQ62" s="235"/>
      <c r="NFR62" s="235"/>
      <c r="NFS62" s="235"/>
      <c r="NFT62" s="235"/>
      <c r="NFU62" s="235"/>
      <c r="NFV62" s="235"/>
      <c r="NFW62" s="235"/>
      <c r="NFX62" s="235"/>
      <c r="NFY62" s="235"/>
      <c r="NFZ62" s="235"/>
      <c r="NGA62" s="235"/>
      <c r="NGB62" s="235"/>
      <c r="NGC62" s="235"/>
      <c r="NGD62" s="235"/>
      <c r="NGE62" s="235"/>
      <c r="NGF62" s="235"/>
      <c r="NGG62" s="235"/>
      <c r="NGH62" s="235"/>
      <c r="NGI62" s="235"/>
      <c r="NGJ62" s="235"/>
      <c r="NGK62" s="235"/>
      <c r="NGL62" s="235"/>
      <c r="NGM62" s="235"/>
      <c r="NGN62" s="235"/>
      <c r="NGO62" s="235"/>
      <c r="NGP62" s="235"/>
      <c r="NGQ62" s="235"/>
      <c r="NGR62" s="235"/>
      <c r="NGS62" s="235"/>
      <c r="NGT62" s="235"/>
      <c r="NGU62" s="235"/>
      <c r="NGV62" s="235"/>
      <c r="NGW62" s="235"/>
      <c r="NGX62" s="235"/>
      <c r="NGY62" s="235"/>
      <c r="NGZ62" s="235"/>
      <c r="NHA62" s="235"/>
      <c r="NHB62" s="235"/>
      <c r="NHC62" s="235"/>
      <c r="NHD62" s="235"/>
      <c r="NHE62" s="235"/>
      <c r="NHF62" s="235"/>
      <c r="NHG62" s="235"/>
      <c r="NHH62" s="235"/>
      <c r="NHI62" s="235"/>
      <c r="NHJ62" s="235"/>
      <c r="NHK62" s="235"/>
      <c r="NHL62" s="235"/>
      <c r="NHM62" s="235"/>
      <c r="NHN62" s="235"/>
      <c r="NHO62" s="235"/>
      <c r="NHP62" s="235"/>
      <c r="NHQ62" s="235"/>
      <c r="NHR62" s="235"/>
      <c r="NHS62" s="235"/>
      <c r="NHT62" s="235"/>
      <c r="NHU62" s="235"/>
      <c r="NHV62" s="235"/>
      <c r="NHW62" s="235"/>
      <c r="NHX62" s="235"/>
      <c r="NHY62" s="235"/>
      <c r="NHZ62" s="235"/>
      <c r="NIA62" s="235"/>
      <c r="NIB62" s="235"/>
      <c r="NIC62" s="235"/>
      <c r="NID62" s="235"/>
      <c r="NIE62" s="235"/>
      <c r="NIF62" s="235"/>
      <c r="NIG62" s="235"/>
      <c r="NIH62" s="235"/>
      <c r="NII62" s="235"/>
      <c r="NIJ62" s="235"/>
      <c r="NIK62" s="235"/>
      <c r="NIL62" s="235"/>
      <c r="NIM62" s="235"/>
      <c r="NIN62" s="235"/>
      <c r="NIO62" s="235"/>
      <c r="NIP62" s="235"/>
      <c r="NIQ62" s="235"/>
      <c r="NIR62" s="235"/>
      <c r="NIS62" s="235"/>
      <c r="NIT62" s="235"/>
      <c r="NIU62" s="235"/>
      <c r="NIV62" s="235"/>
      <c r="NIW62" s="235"/>
      <c r="NIX62" s="235"/>
      <c r="NIY62" s="235"/>
      <c r="NIZ62" s="235"/>
      <c r="NJA62" s="235"/>
      <c r="NJB62" s="235"/>
      <c r="NJC62" s="235"/>
      <c r="NJD62" s="235"/>
      <c r="NJE62" s="235"/>
      <c r="NJF62" s="235"/>
      <c r="NJG62" s="235"/>
      <c r="NJH62" s="235"/>
      <c r="NJI62" s="235"/>
      <c r="NJJ62" s="235"/>
      <c r="NJK62" s="235"/>
      <c r="NJL62" s="235"/>
      <c r="NJM62" s="235"/>
      <c r="NJN62" s="235"/>
      <c r="NJO62" s="235"/>
      <c r="NJP62" s="235"/>
      <c r="NJQ62" s="235"/>
      <c r="NJR62" s="235"/>
      <c r="NJS62" s="235"/>
      <c r="NJT62" s="235"/>
      <c r="NJU62" s="235"/>
      <c r="NJV62" s="235"/>
      <c r="NJW62" s="235"/>
      <c r="NJX62" s="235"/>
      <c r="NJY62" s="235"/>
      <c r="NJZ62" s="235"/>
      <c r="NKA62" s="235"/>
      <c r="NKB62" s="235"/>
      <c r="NKC62" s="235"/>
      <c r="NKD62" s="235"/>
      <c r="NKE62" s="235"/>
      <c r="NKF62" s="235"/>
      <c r="NKG62" s="235"/>
      <c r="NKH62" s="235"/>
      <c r="NKI62" s="235"/>
      <c r="NKJ62" s="235"/>
      <c r="NKK62" s="235"/>
      <c r="NKL62" s="235"/>
      <c r="NKM62" s="235"/>
      <c r="NKN62" s="235"/>
      <c r="NKO62" s="235"/>
      <c r="NKP62" s="235"/>
      <c r="NKQ62" s="235"/>
      <c r="NKR62" s="235"/>
      <c r="NKS62" s="235"/>
      <c r="NKT62" s="235"/>
      <c r="NKU62" s="235"/>
      <c r="NKV62" s="235"/>
      <c r="NKW62" s="235"/>
      <c r="NKX62" s="235"/>
      <c r="NKY62" s="235"/>
      <c r="NKZ62" s="235"/>
      <c r="NLA62" s="235"/>
      <c r="NLB62" s="235"/>
      <c r="NLC62" s="235"/>
      <c r="NLD62" s="235"/>
      <c r="NLE62" s="235"/>
      <c r="NLF62" s="235"/>
      <c r="NLG62" s="235"/>
      <c r="NLH62" s="235"/>
      <c r="NLI62" s="235"/>
      <c r="NLJ62" s="235"/>
      <c r="NLK62" s="235"/>
      <c r="NLL62" s="235"/>
      <c r="NLM62" s="235"/>
      <c r="NLN62" s="235"/>
      <c r="NLO62" s="235"/>
      <c r="NLP62" s="235"/>
      <c r="NLQ62" s="235"/>
      <c r="NLR62" s="235"/>
      <c r="NLS62" s="235"/>
      <c r="NLT62" s="235"/>
      <c r="NLU62" s="235"/>
      <c r="NLV62" s="235"/>
      <c r="NLW62" s="235"/>
      <c r="NLX62" s="235"/>
      <c r="NLY62" s="235"/>
      <c r="NLZ62" s="235"/>
      <c r="NMA62" s="235"/>
      <c r="NMB62" s="235"/>
      <c r="NMC62" s="235"/>
      <c r="NMD62" s="235"/>
      <c r="NME62" s="235"/>
      <c r="NMF62" s="235"/>
      <c r="NMG62" s="235"/>
      <c r="NMH62" s="235"/>
      <c r="NMI62" s="235"/>
      <c r="NMJ62" s="235"/>
      <c r="NMK62" s="235"/>
      <c r="NML62" s="235"/>
      <c r="NMM62" s="235"/>
      <c r="NMN62" s="235"/>
      <c r="NMO62" s="235"/>
      <c r="NMP62" s="235"/>
      <c r="NMQ62" s="235"/>
      <c r="NMR62" s="235"/>
      <c r="NMS62" s="235"/>
      <c r="NMT62" s="235"/>
      <c r="NMU62" s="235"/>
      <c r="NMV62" s="235"/>
      <c r="NMW62" s="235"/>
      <c r="NMX62" s="235"/>
      <c r="NMY62" s="235"/>
      <c r="NMZ62" s="235"/>
      <c r="NNA62" s="235"/>
      <c r="NNB62" s="235"/>
      <c r="NNC62" s="235"/>
      <c r="NND62" s="235"/>
      <c r="NNE62" s="235"/>
      <c r="NNF62" s="235"/>
      <c r="NNG62" s="235"/>
      <c r="NNH62" s="235"/>
      <c r="NNI62" s="235"/>
      <c r="NNJ62" s="235"/>
      <c r="NNK62" s="235"/>
      <c r="NNL62" s="235"/>
      <c r="NNM62" s="235"/>
      <c r="NNN62" s="235"/>
      <c r="NNO62" s="235"/>
      <c r="NNP62" s="235"/>
      <c r="NNQ62" s="235"/>
      <c r="NNR62" s="235"/>
      <c r="NNS62" s="235"/>
      <c r="NNT62" s="235"/>
      <c r="NNU62" s="235"/>
      <c r="NNV62" s="235"/>
      <c r="NNW62" s="235"/>
      <c r="NNX62" s="235"/>
      <c r="NNY62" s="235"/>
      <c r="NNZ62" s="235"/>
      <c r="NOA62" s="235"/>
      <c r="NOB62" s="235"/>
      <c r="NOC62" s="235"/>
      <c r="NOD62" s="235"/>
      <c r="NOE62" s="235"/>
      <c r="NOF62" s="235"/>
      <c r="NOG62" s="235"/>
      <c r="NOH62" s="235"/>
      <c r="NOI62" s="235"/>
      <c r="NOJ62" s="235"/>
      <c r="NOK62" s="235"/>
      <c r="NOL62" s="235"/>
      <c r="NOM62" s="235"/>
      <c r="NON62" s="235"/>
      <c r="NOO62" s="235"/>
      <c r="NOP62" s="235"/>
      <c r="NOQ62" s="235"/>
      <c r="NOR62" s="235"/>
      <c r="NOS62" s="235"/>
      <c r="NOT62" s="235"/>
      <c r="NOU62" s="235"/>
      <c r="NOV62" s="235"/>
      <c r="NOW62" s="235"/>
      <c r="NOX62" s="235"/>
      <c r="NOY62" s="235"/>
      <c r="NOZ62" s="235"/>
      <c r="NPA62" s="235"/>
      <c r="NPB62" s="235"/>
      <c r="NPC62" s="235"/>
      <c r="NPD62" s="235"/>
      <c r="NPE62" s="235"/>
      <c r="NPF62" s="235"/>
      <c r="NPG62" s="235"/>
      <c r="NPH62" s="235"/>
      <c r="NPI62" s="235"/>
      <c r="NPJ62" s="235"/>
      <c r="NPK62" s="235"/>
      <c r="NPL62" s="235"/>
      <c r="NPM62" s="235"/>
      <c r="NPN62" s="235"/>
      <c r="NPO62" s="235"/>
      <c r="NPP62" s="235"/>
      <c r="NPQ62" s="235"/>
      <c r="NPR62" s="235"/>
      <c r="NPS62" s="235"/>
      <c r="NPT62" s="235"/>
      <c r="NPU62" s="235"/>
      <c r="NPV62" s="235"/>
      <c r="NPW62" s="235"/>
      <c r="NPX62" s="235"/>
      <c r="NPY62" s="235"/>
      <c r="NPZ62" s="235"/>
      <c r="NQA62" s="235"/>
      <c r="NQB62" s="235"/>
      <c r="NQC62" s="235"/>
      <c r="NQD62" s="235"/>
      <c r="NQE62" s="235"/>
      <c r="NQF62" s="235"/>
      <c r="NQG62" s="235"/>
      <c r="NQH62" s="235"/>
      <c r="NQI62" s="235"/>
      <c r="NQJ62" s="235"/>
      <c r="NQK62" s="235"/>
      <c r="NQL62" s="235"/>
      <c r="NQM62" s="235"/>
      <c r="NQN62" s="235"/>
      <c r="NQO62" s="235"/>
      <c r="NQP62" s="235"/>
      <c r="NQQ62" s="235"/>
      <c r="NQR62" s="235"/>
      <c r="NQS62" s="235"/>
      <c r="NQT62" s="235"/>
      <c r="NQU62" s="235"/>
      <c r="NQV62" s="235"/>
      <c r="NQW62" s="235"/>
      <c r="NQX62" s="235"/>
      <c r="NQY62" s="235"/>
      <c r="NQZ62" s="235"/>
      <c r="NRA62" s="235"/>
      <c r="NRB62" s="235"/>
      <c r="NRC62" s="235"/>
      <c r="NRD62" s="235"/>
      <c r="NRE62" s="235"/>
      <c r="NRF62" s="235"/>
      <c r="NRG62" s="235"/>
      <c r="NRH62" s="235"/>
      <c r="NRI62" s="235"/>
      <c r="NRJ62" s="235"/>
      <c r="NRK62" s="235"/>
      <c r="NRL62" s="235"/>
      <c r="NRM62" s="235"/>
      <c r="NRN62" s="235"/>
      <c r="NRO62" s="235"/>
      <c r="NRP62" s="235"/>
      <c r="NRQ62" s="235"/>
      <c r="NRR62" s="235"/>
      <c r="NRS62" s="235"/>
      <c r="NRT62" s="235"/>
      <c r="NRU62" s="235"/>
      <c r="NRV62" s="235"/>
      <c r="NRW62" s="235"/>
      <c r="NRX62" s="235"/>
      <c r="NRY62" s="235"/>
      <c r="NRZ62" s="235"/>
      <c r="NSA62" s="235"/>
      <c r="NSB62" s="235"/>
      <c r="NSC62" s="235"/>
      <c r="NSD62" s="235"/>
      <c r="NSE62" s="235"/>
      <c r="NSF62" s="235"/>
      <c r="NSG62" s="235"/>
      <c r="NSH62" s="235"/>
      <c r="NSI62" s="235"/>
      <c r="NSJ62" s="235"/>
      <c r="NSK62" s="235"/>
      <c r="NSL62" s="235"/>
      <c r="NSM62" s="235"/>
      <c r="NSN62" s="235"/>
      <c r="NSO62" s="235"/>
      <c r="NSP62" s="235"/>
      <c r="NSQ62" s="235"/>
      <c r="NSR62" s="235"/>
      <c r="NSS62" s="235"/>
      <c r="NST62" s="235"/>
      <c r="NSU62" s="235"/>
      <c r="NSV62" s="235"/>
      <c r="NSW62" s="235"/>
      <c r="NSX62" s="235"/>
      <c r="NSY62" s="235"/>
      <c r="NSZ62" s="235"/>
      <c r="NTA62" s="235"/>
      <c r="NTB62" s="235"/>
      <c r="NTC62" s="235"/>
      <c r="NTD62" s="235"/>
      <c r="NTE62" s="235"/>
      <c r="NTF62" s="235"/>
      <c r="NTG62" s="235"/>
      <c r="NTH62" s="235"/>
      <c r="NTI62" s="235"/>
      <c r="NTJ62" s="235"/>
      <c r="NTK62" s="235"/>
      <c r="NTL62" s="235"/>
      <c r="NTM62" s="235"/>
      <c r="NTN62" s="235"/>
      <c r="NTO62" s="235"/>
      <c r="NTP62" s="235"/>
      <c r="NTQ62" s="235"/>
      <c r="NTR62" s="235"/>
      <c r="NTS62" s="235"/>
      <c r="NTT62" s="235"/>
      <c r="NTU62" s="235"/>
      <c r="NTV62" s="235"/>
      <c r="NTW62" s="235"/>
      <c r="NTX62" s="235"/>
      <c r="NTY62" s="235"/>
      <c r="NTZ62" s="235"/>
      <c r="NUA62" s="235"/>
      <c r="NUB62" s="235"/>
      <c r="NUC62" s="235"/>
      <c r="NUD62" s="235"/>
      <c r="NUE62" s="235"/>
      <c r="NUF62" s="235"/>
      <c r="NUG62" s="235"/>
      <c r="NUH62" s="235"/>
      <c r="NUI62" s="235"/>
      <c r="NUJ62" s="235"/>
      <c r="NUK62" s="235"/>
      <c r="NUL62" s="235"/>
      <c r="NUM62" s="235"/>
      <c r="NUN62" s="235"/>
      <c r="NUO62" s="235"/>
      <c r="NUP62" s="235"/>
      <c r="NUQ62" s="235"/>
      <c r="NUR62" s="235"/>
      <c r="NUS62" s="235"/>
      <c r="NUT62" s="235"/>
      <c r="NUU62" s="235"/>
      <c r="NUV62" s="235"/>
      <c r="NUW62" s="235"/>
      <c r="NUX62" s="235"/>
      <c r="NUY62" s="235"/>
      <c r="NUZ62" s="235"/>
      <c r="NVA62" s="235"/>
      <c r="NVB62" s="235"/>
      <c r="NVC62" s="235"/>
      <c r="NVD62" s="235"/>
      <c r="NVE62" s="235"/>
      <c r="NVF62" s="235"/>
      <c r="NVG62" s="235"/>
      <c r="NVH62" s="235"/>
      <c r="NVI62" s="235"/>
      <c r="NVJ62" s="235"/>
      <c r="NVK62" s="235"/>
      <c r="NVL62" s="235"/>
      <c r="NVM62" s="235"/>
      <c r="NVN62" s="235"/>
      <c r="NVO62" s="235"/>
      <c r="NVP62" s="235"/>
      <c r="NVQ62" s="235"/>
      <c r="NVR62" s="235"/>
      <c r="NVS62" s="235"/>
      <c r="NVT62" s="235"/>
      <c r="NVU62" s="235"/>
      <c r="NVV62" s="235"/>
      <c r="NVW62" s="235"/>
      <c r="NVX62" s="235"/>
      <c r="NVY62" s="235"/>
      <c r="NVZ62" s="235"/>
      <c r="NWA62" s="235"/>
      <c r="NWB62" s="235"/>
      <c r="NWC62" s="235"/>
      <c r="NWD62" s="235"/>
      <c r="NWE62" s="235"/>
      <c r="NWF62" s="235"/>
      <c r="NWG62" s="235"/>
      <c r="NWH62" s="235"/>
      <c r="NWI62" s="235"/>
      <c r="NWJ62" s="235"/>
      <c r="NWK62" s="235"/>
      <c r="NWL62" s="235"/>
      <c r="NWM62" s="235"/>
      <c r="NWN62" s="235"/>
      <c r="NWO62" s="235"/>
      <c r="NWP62" s="235"/>
      <c r="NWQ62" s="235"/>
      <c r="NWR62" s="235"/>
      <c r="NWS62" s="235"/>
      <c r="NWT62" s="235"/>
      <c r="NWU62" s="235"/>
      <c r="NWV62" s="235"/>
      <c r="NWW62" s="235"/>
      <c r="NWX62" s="235"/>
      <c r="NWY62" s="235"/>
      <c r="NWZ62" s="235"/>
      <c r="NXA62" s="235"/>
      <c r="NXB62" s="235"/>
      <c r="NXC62" s="235"/>
      <c r="NXD62" s="235"/>
      <c r="NXE62" s="235"/>
      <c r="NXF62" s="235"/>
      <c r="NXG62" s="235"/>
      <c r="NXH62" s="235"/>
      <c r="NXI62" s="235"/>
      <c r="NXJ62" s="235"/>
      <c r="NXK62" s="235"/>
      <c r="NXL62" s="235"/>
      <c r="NXM62" s="235"/>
      <c r="NXN62" s="235"/>
      <c r="NXO62" s="235"/>
      <c r="NXP62" s="235"/>
      <c r="NXQ62" s="235"/>
      <c r="NXR62" s="235"/>
      <c r="NXS62" s="235"/>
      <c r="NXT62" s="235"/>
      <c r="NXU62" s="235"/>
      <c r="NXV62" s="235"/>
      <c r="NXW62" s="235"/>
      <c r="NXX62" s="235"/>
      <c r="NXY62" s="235"/>
      <c r="NXZ62" s="235"/>
      <c r="NYA62" s="235"/>
      <c r="NYB62" s="235"/>
      <c r="NYC62" s="235"/>
      <c r="NYD62" s="235"/>
      <c r="NYE62" s="235"/>
      <c r="NYF62" s="235"/>
      <c r="NYG62" s="235"/>
      <c r="NYH62" s="235"/>
      <c r="NYI62" s="235"/>
      <c r="NYJ62" s="235"/>
      <c r="NYK62" s="235"/>
      <c r="NYL62" s="235"/>
      <c r="NYM62" s="235"/>
      <c r="NYN62" s="235"/>
      <c r="NYO62" s="235"/>
      <c r="NYP62" s="235"/>
      <c r="NYQ62" s="235"/>
      <c r="NYR62" s="235"/>
      <c r="NYS62" s="235"/>
      <c r="NYT62" s="235"/>
      <c r="NYU62" s="235"/>
      <c r="NYV62" s="235"/>
      <c r="NYW62" s="235"/>
      <c r="NYX62" s="235"/>
      <c r="NYY62" s="235"/>
      <c r="NYZ62" s="235"/>
      <c r="NZA62" s="235"/>
      <c r="NZB62" s="235"/>
      <c r="NZC62" s="235"/>
      <c r="NZD62" s="235"/>
      <c r="NZE62" s="235"/>
      <c r="NZF62" s="235"/>
      <c r="NZG62" s="235"/>
      <c r="NZH62" s="235"/>
      <c r="NZI62" s="235"/>
      <c r="NZJ62" s="235"/>
      <c r="NZK62" s="235"/>
      <c r="NZL62" s="235"/>
      <c r="NZM62" s="235"/>
      <c r="NZN62" s="235"/>
      <c r="NZO62" s="235"/>
      <c r="NZP62" s="235"/>
      <c r="NZQ62" s="235"/>
      <c r="NZR62" s="235"/>
      <c r="NZS62" s="235"/>
      <c r="NZT62" s="235"/>
      <c r="NZU62" s="235"/>
      <c r="NZV62" s="235"/>
      <c r="NZW62" s="235"/>
      <c r="NZX62" s="235"/>
      <c r="NZY62" s="235"/>
      <c r="NZZ62" s="235"/>
      <c r="OAA62" s="235"/>
      <c r="OAB62" s="235"/>
      <c r="OAC62" s="235"/>
      <c r="OAD62" s="235"/>
      <c r="OAE62" s="235"/>
      <c r="OAF62" s="235"/>
      <c r="OAG62" s="235"/>
      <c r="OAH62" s="235"/>
      <c r="OAI62" s="235"/>
      <c r="OAJ62" s="235"/>
      <c r="OAK62" s="235"/>
      <c r="OAL62" s="235"/>
      <c r="OAM62" s="235"/>
      <c r="OAN62" s="235"/>
      <c r="OAO62" s="235"/>
      <c r="OAP62" s="235"/>
      <c r="OAQ62" s="235"/>
      <c r="OAR62" s="235"/>
      <c r="OAS62" s="235"/>
      <c r="OAT62" s="235"/>
      <c r="OAU62" s="235"/>
      <c r="OAV62" s="235"/>
      <c r="OAW62" s="235"/>
      <c r="OAX62" s="235"/>
      <c r="OAY62" s="235"/>
      <c r="OAZ62" s="235"/>
      <c r="OBA62" s="235"/>
      <c r="OBB62" s="235"/>
      <c r="OBC62" s="235"/>
      <c r="OBD62" s="235"/>
      <c r="OBE62" s="235"/>
      <c r="OBF62" s="235"/>
      <c r="OBG62" s="235"/>
      <c r="OBH62" s="235"/>
      <c r="OBI62" s="235"/>
      <c r="OBJ62" s="235"/>
      <c r="OBK62" s="235"/>
      <c r="OBL62" s="235"/>
      <c r="OBM62" s="235"/>
      <c r="OBN62" s="235"/>
      <c r="OBO62" s="235"/>
      <c r="OBP62" s="235"/>
      <c r="OBQ62" s="235"/>
      <c r="OBR62" s="235"/>
      <c r="OBS62" s="235"/>
      <c r="OBT62" s="235"/>
      <c r="OBU62" s="235"/>
      <c r="OBV62" s="235"/>
      <c r="OBW62" s="235"/>
      <c r="OBX62" s="235"/>
      <c r="OBY62" s="235"/>
      <c r="OBZ62" s="235"/>
      <c r="OCA62" s="235"/>
      <c r="OCB62" s="235"/>
      <c r="OCC62" s="235"/>
      <c r="OCD62" s="235"/>
      <c r="OCE62" s="235"/>
      <c r="OCF62" s="235"/>
      <c r="OCG62" s="235"/>
      <c r="OCH62" s="235"/>
      <c r="OCI62" s="235"/>
      <c r="OCJ62" s="235"/>
      <c r="OCK62" s="235"/>
      <c r="OCL62" s="235"/>
      <c r="OCM62" s="235"/>
      <c r="OCN62" s="235"/>
      <c r="OCO62" s="235"/>
      <c r="OCP62" s="235"/>
      <c r="OCQ62" s="235"/>
      <c r="OCR62" s="235"/>
      <c r="OCS62" s="235"/>
      <c r="OCT62" s="235"/>
      <c r="OCU62" s="235"/>
      <c r="OCV62" s="235"/>
      <c r="OCW62" s="235"/>
      <c r="OCX62" s="235"/>
      <c r="OCY62" s="235"/>
      <c r="OCZ62" s="235"/>
      <c r="ODA62" s="235"/>
      <c r="ODB62" s="235"/>
      <c r="ODC62" s="235"/>
      <c r="ODD62" s="235"/>
      <c r="ODE62" s="235"/>
      <c r="ODF62" s="235"/>
      <c r="ODG62" s="235"/>
      <c r="ODH62" s="235"/>
      <c r="ODI62" s="235"/>
      <c r="ODJ62" s="235"/>
      <c r="ODK62" s="235"/>
      <c r="ODL62" s="235"/>
      <c r="ODM62" s="235"/>
      <c r="ODN62" s="235"/>
      <c r="ODO62" s="235"/>
      <c r="ODP62" s="235"/>
      <c r="ODQ62" s="235"/>
      <c r="ODR62" s="235"/>
      <c r="ODS62" s="235"/>
      <c r="ODT62" s="235"/>
      <c r="ODU62" s="235"/>
      <c r="ODV62" s="235"/>
      <c r="ODW62" s="235"/>
      <c r="ODX62" s="235"/>
      <c r="ODY62" s="235"/>
      <c r="ODZ62" s="235"/>
      <c r="OEA62" s="235"/>
      <c r="OEB62" s="235"/>
      <c r="OEC62" s="235"/>
      <c r="OED62" s="235"/>
      <c r="OEE62" s="235"/>
      <c r="OEF62" s="235"/>
      <c r="OEG62" s="235"/>
      <c r="OEH62" s="235"/>
      <c r="OEI62" s="235"/>
      <c r="OEJ62" s="235"/>
      <c r="OEK62" s="235"/>
      <c r="OEL62" s="235"/>
      <c r="OEM62" s="235"/>
      <c r="OEN62" s="235"/>
      <c r="OEO62" s="235"/>
      <c r="OEP62" s="235"/>
      <c r="OEQ62" s="235"/>
      <c r="OER62" s="235"/>
      <c r="OES62" s="235"/>
      <c r="OET62" s="235"/>
      <c r="OEU62" s="235"/>
      <c r="OEV62" s="235"/>
      <c r="OEW62" s="235"/>
      <c r="OEX62" s="235"/>
      <c r="OEY62" s="235"/>
      <c r="OEZ62" s="235"/>
      <c r="OFA62" s="235"/>
      <c r="OFB62" s="235"/>
      <c r="OFC62" s="235"/>
      <c r="OFD62" s="235"/>
      <c r="OFE62" s="235"/>
      <c r="OFF62" s="235"/>
      <c r="OFG62" s="235"/>
      <c r="OFH62" s="235"/>
      <c r="OFI62" s="235"/>
      <c r="OFJ62" s="235"/>
      <c r="OFK62" s="235"/>
      <c r="OFL62" s="235"/>
      <c r="OFM62" s="235"/>
      <c r="OFN62" s="235"/>
      <c r="OFO62" s="235"/>
      <c r="OFP62" s="235"/>
      <c r="OFQ62" s="235"/>
      <c r="OFR62" s="235"/>
      <c r="OFS62" s="235"/>
      <c r="OFT62" s="235"/>
      <c r="OFU62" s="235"/>
      <c r="OFV62" s="235"/>
      <c r="OFW62" s="235"/>
      <c r="OFX62" s="235"/>
      <c r="OFY62" s="235"/>
      <c r="OFZ62" s="235"/>
      <c r="OGA62" s="235"/>
      <c r="OGB62" s="235"/>
      <c r="OGC62" s="235"/>
      <c r="OGD62" s="235"/>
      <c r="OGE62" s="235"/>
      <c r="OGF62" s="235"/>
      <c r="OGG62" s="235"/>
      <c r="OGH62" s="235"/>
      <c r="OGI62" s="235"/>
      <c r="OGJ62" s="235"/>
      <c r="OGK62" s="235"/>
      <c r="OGL62" s="235"/>
      <c r="OGM62" s="235"/>
      <c r="OGN62" s="235"/>
      <c r="OGO62" s="235"/>
      <c r="OGP62" s="235"/>
      <c r="OGQ62" s="235"/>
      <c r="OGR62" s="235"/>
      <c r="OGS62" s="235"/>
      <c r="OGT62" s="235"/>
      <c r="OGU62" s="235"/>
      <c r="OGV62" s="235"/>
      <c r="OGW62" s="235"/>
      <c r="OGX62" s="235"/>
      <c r="OGY62" s="235"/>
      <c r="OGZ62" s="235"/>
      <c r="OHA62" s="235"/>
      <c r="OHB62" s="235"/>
      <c r="OHC62" s="235"/>
      <c r="OHD62" s="235"/>
      <c r="OHE62" s="235"/>
      <c r="OHF62" s="235"/>
      <c r="OHG62" s="235"/>
      <c r="OHH62" s="235"/>
      <c r="OHI62" s="235"/>
      <c r="OHJ62" s="235"/>
      <c r="OHK62" s="235"/>
      <c r="OHL62" s="235"/>
      <c r="OHM62" s="235"/>
      <c r="OHN62" s="235"/>
      <c r="OHO62" s="235"/>
      <c r="OHP62" s="235"/>
      <c r="OHQ62" s="235"/>
      <c r="OHR62" s="235"/>
      <c r="OHS62" s="235"/>
      <c r="OHT62" s="235"/>
      <c r="OHU62" s="235"/>
      <c r="OHV62" s="235"/>
      <c r="OHW62" s="235"/>
      <c r="OHX62" s="235"/>
      <c r="OHY62" s="235"/>
      <c r="OHZ62" s="235"/>
      <c r="OIA62" s="235"/>
      <c r="OIB62" s="235"/>
      <c r="OIC62" s="235"/>
      <c r="OID62" s="235"/>
      <c r="OIE62" s="235"/>
      <c r="OIF62" s="235"/>
      <c r="OIG62" s="235"/>
      <c r="OIH62" s="235"/>
      <c r="OII62" s="235"/>
      <c r="OIJ62" s="235"/>
      <c r="OIK62" s="235"/>
      <c r="OIL62" s="235"/>
      <c r="OIM62" s="235"/>
      <c r="OIN62" s="235"/>
      <c r="OIO62" s="235"/>
      <c r="OIP62" s="235"/>
      <c r="OIQ62" s="235"/>
      <c r="OIR62" s="235"/>
      <c r="OIS62" s="235"/>
      <c r="OIT62" s="235"/>
      <c r="OIU62" s="235"/>
      <c r="OIV62" s="235"/>
      <c r="OIW62" s="235"/>
      <c r="OIX62" s="235"/>
      <c r="OIY62" s="235"/>
      <c r="OIZ62" s="235"/>
      <c r="OJA62" s="235"/>
      <c r="OJB62" s="235"/>
      <c r="OJC62" s="235"/>
      <c r="OJD62" s="235"/>
      <c r="OJE62" s="235"/>
      <c r="OJF62" s="235"/>
      <c r="OJG62" s="235"/>
      <c r="OJH62" s="235"/>
      <c r="OJI62" s="235"/>
      <c r="OJJ62" s="235"/>
      <c r="OJK62" s="235"/>
      <c r="OJL62" s="235"/>
      <c r="OJM62" s="235"/>
      <c r="OJN62" s="235"/>
      <c r="OJO62" s="235"/>
      <c r="OJP62" s="235"/>
      <c r="OJQ62" s="235"/>
      <c r="OJR62" s="235"/>
      <c r="OJS62" s="235"/>
      <c r="OJT62" s="235"/>
      <c r="OJU62" s="235"/>
      <c r="OJV62" s="235"/>
      <c r="OJW62" s="235"/>
      <c r="OJX62" s="235"/>
      <c r="OJY62" s="235"/>
      <c r="OJZ62" s="235"/>
      <c r="OKA62" s="235"/>
      <c r="OKB62" s="235"/>
      <c r="OKC62" s="235"/>
      <c r="OKD62" s="235"/>
      <c r="OKE62" s="235"/>
      <c r="OKF62" s="235"/>
      <c r="OKG62" s="235"/>
      <c r="OKH62" s="235"/>
      <c r="OKI62" s="235"/>
      <c r="OKJ62" s="235"/>
      <c r="OKK62" s="235"/>
      <c r="OKL62" s="235"/>
      <c r="OKM62" s="235"/>
      <c r="OKN62" s="235"/>
      <c r="OKO62" s="235"/>
      <c r="OKP62" s="235"/>
      <c r="OKQ62" s="235"/>
      <c r="OKR62" s="235"/>
      <c r="OKS62" s="235"/>
      <c r="OKT62" s="235"/>
      <c r="OKU62" s="235"/>
      <c r="OKV62" s="235"/>
      <c r="OKW62" s="235"/>
      <c r="OKX62" s="235"/>
      <c r="OKY62" s="235"/>
      <c r="OKZ62" s="235"/>
      <c r="OLA62" s="235"/>
      <c r="OLB62" s="235"/>
      <c r="OLC62" s="235"/>
      <c r="OLD62" s="235"/>
      <c r="OLE62" s="235"/>
      <c r="OLF62" s="235"/>
      <c r="OLG62" s="235"/>
      <c r="OLH62" s="235"/>
      <c r="OLI62" s="235"/>
      <c r="OLJ62" s="235"/>
      <c r="OLK62" s="235"/>
      <c r="OLL62" s="235"/>
      <c r="OLM62" s="235"/>
      <c r="OLN62" s="235"/>
      <c r="OLO62" s="235"/>
      <c r="OLP62" s="235"/>
      <c r="OLQ62" s="235"/>
      <c r="OLR62" s="235"/>
      <c r="OLS62" s="235"/>
      <c r="OLT62" s="235"/>
      <c r="OLU62" s="235"/>
      <c r="OLV62" s="235"/>
      <c r="OLW62" s="235"/>
      <c r="OLX62" s="235"/>
      <c r="OLY62" s="235"/>
      <c r="OLZ62" s="235"/>
      <c r="OMA62" s="235"/>
      <c r="OMB62" s="235"/>
      <c r="OMC62" s="235"/>
      <c r="OMD62" s="235"/>
      <c r="OME62" s="235"/>
      <c r="OMF62" s="235"/>
      <c r="OMG62" s="235"/>
      <c r="OMH62" s="235"/>
      <c r="OMI62" s="235"/>
      <c r="OMJ62" s="235"/>
      <c r="OMK62" s="235"/>
      <c r="OML62" s="235"/>
      <c r="OMM62" s="235"/>
      <c r="OMN62" s="235"/>
      <c r="OMO62" s="235"/>
      <c r="OMP62" s="235"/>
      <c r="OMQ62" s="235"/>
      <c r="OMR62" s="235"/>
      <c r="OMS62" s="235"/>
      <c r="OMT62" s="235"/>
      <c r="OMU62" s="235"/>
      <c r="OMV62" s="235"/>
      <c r="OMW62" s="235"/>
      <c r="OMX62" s="235"/>
      <c r="OMY62" s="235"/>
      <c r="OMZ62" s="235"/>
      <c r="ONA62" s="235"/>
      <c r="ONB62" s="235"/>
      <c r="ONC62" s="235"/>
      <c r="OND62" s="235"/>
      <c r="ONE62" s="235"/>
      <c r="ONF62" s="235"/>
      <c r="ONG62" s="235"/>
      <c r="ONH62" s="235"/>
      <c r="ONI62" s="235"/>
      <c r="ONJ62" s="235"/>
      <c r="ONK62" s="235"/>
      <c r="ONL62" s="235"/>
      <c r="ONM62" s="235"/>
      <c r="ONN62" s="235"/>
      <c r="ONO62" s="235"/>
      <c r="ONP62" s="235"/>
      <c r="ONQ62" s="235"/>
      <c r="ONR62" s="235"/>
      <c r="ONS62" s="235"/>
      <c r="ONT62" s="235"/>
      <c r="ONU62" s="235"/>
      <c r="ONV62" s="235"/>
      <c r="ONW62" s="235"/>
      <c r="ONX62" s="235"/>
      <c r="ONY62" s="235"/>
      <c r="ONZ62" s="235"/>
      <c r="OOA62" s="235"/>
      <c r="OOB62" s="235"/>
      <c r="OOC62" s="235"/>
      <c r="OOD62" s="235"/>
      <c r="OOE62" s="235"/>
      <c r="OOF62" s="235"/>
      <c r="OOG62" s="235"/>
      <c r="OOH62" s="235"/>
      <c r="OOI62" s="235"/>
      <c r="OOJ62" s="235"/>
      <c r="OOK62" s="235"/>
      <c r="OOL62" s="235"/>
      <c r="OOM62" s="235"/>
      <c r="OON62" s="235"/>
      <c r="OOO62" s="235"/>
      <c r="OOP62" s="235"/>
      <c r="OOQ62" s="235"/>
      <c r="OOR62" s="235"/>
      <c r="OOS62" s="235"/>
      <c r="OOT62" s="235"/>
      <c r="OOU62" s="235"/>
      <c r="OOV62" s="235"/>
      <c r="OOW62" s="235"/>
      <c r="OOX62" s="235"/>
      <c r="OOY62" s="235"/>
      <c r="OOZ62" s="235"/>
      <c r="OPA62" s="235"/>
      <c r="OPB62" s="235"/>
      <c r="OPC62" s="235"/>
      <c r="OPD62" s="235"/>
      <c r="OPE62" s="235"/>
      <c r="OPF62" s="235"/>
      <c r="OPG62" s="235"/>
      <c r="OPH62" s="235"/>
      <c r="OPI62" s="235"/>
      <c r="OPJ62" s="235"/>
      <c r="OPK62" s="235"/>
      <c r="OPL62" s="235"/>
      <c r="OPM62" s="235"/>
      <c r="OPN62" s="235"/>
      <c r="OPO62" s="235"/>
      <c r="OPP62" s="235"/>
      <c r="OPQ62" s="235"/>
      <c r="OPR62" s="235"/>
      <c r="OPS62" s="235"/>
      <c r="OPT62" s="235"/>
      <c r="OPU62" s="235"/>
      <c r="OPV62" s="235"/>
      <c r="OPW62" s="235"/>
      <c r="OPX62" s="235"/>
      <c r="OPY62" s="235"/>
      <c r="OPZ62" s="235"/>
      <c r="OQA62" s="235"/>
      <c r="OQB62" s="235"/>
      <c r="OQC62" s="235"/>
      <c r="OQD62" s="235"/>
      <c r="OQE62" s="235"/>
      <c r="OQF62" s="235"/>
      <c r="OQG62" s="235"/>
      <c r="OQH62" s="235"/>
      <c r="OQI62" s="235"/>
      <c r="OQJ62" s="235"/>
      <c r="OQK62" s="235"/>
      <c r="OQL62" s="235"/>
      <c r="OQM62" s="235"/>
      <c r="OQN62" s="235"/>
      <c r="OQO62" s="235"/>
      <c r="OQP62" s="235"/>
      <c r="OQQ62" s="235"/>
      <c r="OQR62" s="235"/>
      <c r="OQS62" s="235"/>
      <c r="OQT62" s="235"/>
      <c r="OQU62" s="235"/>
      <c r="OQV62" s="235"/>
      <c r="OQW62" s="235"/>
      <c r="OQX62" s="235"/>
      <c r="OQY62" s="235"/>
      <c r="OQZ62" s="235"/>
      <c r="ORA62" s="235"/>
      <c r="ORB62" s="235"/>
      <c r="ORC62" s="235"/>
      <c r="ORD62" s="235"/>
      <c r="ORE62" s="235"/>
      <c r="ORF62" s="235"/>
      <c r="ORG62" s="235"/>
      <c r="ORH62" s="235"/>
      <c r="ORI62" s="235"/>
      <c r="ORJ62" s="235"/>
      <c r="ORK62" s="235"/>
      <c r="ORL62" s="235"/>
      <c r="ORM62" s="235"/>
      <c r="ORN62" s="235"/>
      <c r="ORO62" s="235"/>
      <c r="ORP62" s="235"/>
      <c r="ORQ62" s="235"/>
      <c r="ORR62" s="235"/>
      <c r="ORS62" s="235"/>
      <c r="ORT62" s="235"/>
      <c r="ORU62" s="235"/>
      <c r="ORV62" s="235"/>
      <c r="ORW62" s="235"/>
      <c r="ORX62" s="235"/>
      <c r="ORY62" s="235"/>
      <c r="ORZ62" s="235"/>
      <c r="OSA62" s="235"/>
      <c r="OSB62" s="235"/>
      <c r="OSC62" s="235"/>
      <c r="OSD62" s="235"/>
      <c r="OSE62" s="235"/>
      <c r="OSF62" s="235"/>
      <c r="OSG62" s="235"/>
      <c r="OSH62" s="235"/>
      <c r="OSI62" s="235"/>
      <c r="OSJ62" s="235"/>
      <c r="OSK62" s="235"/>
      <c r="OSL62" s="235"/>
      <c r="OSM62" s="235"/>
      <c r="OSN62" s="235"/>
      <c r="OSO62" s="235"/>
      <c r="OSP62" s="235"/>
      <c r="OSQ62" s="235"/>
      <c r="OSR62" s="235"/>
      <c r="OSS62" s="235"/>
      <c r="OST62" s="235"/>
      <c r="OSU62" s="235"/>
      <c r="OSV62" s="235"/>
      <c r="OSW62" s="235"/>
      <c r="OSX62" s="235"/>
      <c r="OSY62" s="235"/>
      <c r="OSZ62" s="235"/>
      <c r="OTA62" s="235"/>
      <c r="OTB62" s="235"/>
      <c r="OTC62" s="235"/>
      <c r="OTD62" s="235"/>
      <c r="OTE62" s="235"/>
      <c r="OTF62" s="235"/>
      <c r="OTG62" s="235"/>
      <c r="OTH62" s="235"/>
      <c r="OTI62" s="235"/>
      <c r="OTJ62" s="235"/>
      <c r="OTK62" s="235"/>
      <c r="OTL62" s="235"/>
      <c r="OTM62" s="235"/>
      <c r="OTN62" s="235"/>
      <c r="OTO62" s="235"/>
      <c r="OTP62" s="235"/>
      <c r="OTQ62" s="235"/>
      <c r="OTR62" s="235"/>
      <c r="OTS62" s="235"/>
      <c r="OTT62" s="235"/>
      <c r="OTU62" s="235"/>
      <c r="OTV62" s="235"/>
      <c r="OTW62" s="235"/>
      <c r="OTX62" s="235"/>
      <c r="OTY62" s="235"/>
      <c r="OTZ62" s="235"/>
      <c r="OUA62" s="235"/>
      <c r="OUB62" s="235"/>
      <c r="OUC62" s="235"/>
      <c r="OUD62" s="235"/>
      <c r="OUE62" s="235"/>
      <c r="OUF62" s="235"/>
      <c r="OUG62" s="235"/>
      <c r="OUH62" s="235"/>
      <c r="OUI62" s="235"/>
      <c r="OUJ62" s="235"/>
      <c r="OUK62" s="235"/>
      <c r="OUL62" s="235"/>
      <c r="OUM62" s="235"/>
      <c r="OUN62" s="235"/>
      <c r="OUO62" s="235"/>
      <c r="OUP62" s="235"/>
      <c r="OUQ62" s="235"/>
      <c r="OUR62" s="235"/>
      <c r="OUS62" s="235"/>
      <c r="OUT62" s="235"/>
      <c r="OUU62" s="235"/>
      <c r="OUV62" s="235"/>
      <c r="OUW62" s="235"/>
      <c r="OUX62" s="235"/>
      <c r="OUY62" s="235"/>
      <c r="OUZ62" s="235"/>
      <c r="OVA62" s="235"/>
      <c r="OVB62" s="235"/>
      <c r="OVC62" s="235"/>
      <c r="OVD62" s="235"/>
      <c r="OVE62" s="235"/>
      <c r="OVF62" s="235"/>
      <c r="OVG62" s="235"/>
      <c r="OVH62" s="235"/>
      <c r="OVI62" s="235"/>
      <c r="OVJ62" s="235"/>
      <c r="OVK62" s="235"/>
      <c r="OVL62" s="235"/>
      <c r="OVM62" s="235"/>
      <c r="OVN62" s="235"/>
      <c r="OVO62" s="235"/>
      <c r="OVP62" s="235"/>
      <c r="OVQ62" s="235"/>
      <c r="OVR62" s="235"/>
      <c r="OVS62" s="235"/>
      <c r="OVT62" s="235"/>
      <c r="OVU62" s="235"/>
      <c r="OVV62" s="235"/>
      <c r="OVW62" s="235"/>
      <c r="OVX62" s="235"/>
      <c r="OVY62" s="235"/>
      <c r="OVZ62" s="235"/>
      <c r="OWA62" s="235"/>
      <c r="OWB62" s="235"/>
      <c r="OWC62" s="235"/>
      <c r="OWD62" s="235"/>
      <c r="OWE62" s="235"/>
      <c r="OWF62" s="235"/>
      <c r="OWG62" s="235"/>
      <c r="OWH62" s="235"/>
      <c r="OWI62" s="235"/>
      <c r="OWJ62" s="235"/>
      <c r="OWK62" s="235"/>
      <c r="OWL62" s="235"/>
      <c r="OWM62" s="235"/>
      <c r="OWN62" s="235"/>
      <c r="OWO62" s="235"/>
      <c r="OWP62" s="235"/>
      <c r="OWQ62" s="235"/>
      <c r="OWR62" s="235"/>
      <c r="OWS62" s="235"/>
      <c r="OWT62" s="235"/>
      <c r="OWU62" s="235"/>
      <c r="OWV62" s="235"/>
      <c r="OWW62" s="235"/>
      <c r="OWX62" s="235"/>
      <c r="OWY62" s="235"/>
      <c r="OWZ62" s="235"/>
      <c r="OXA62" s="235"/>
      <c r="OXB62" s="235"/>
      <c r="OXC62" s="235"/>
      <c r="OXD62" s="235"/>
      <c r="OXE62" s="235"/>
      <c r="OXF62" s="235"/>
      <c r="OXG62" s="235"/>
      <c r="OXH62" s="235"/>
      <c r="OXI62" s="235"/>
      <c r="OXJ62" s="235"/>
      <c r="OXK62" s="235"/>
      <c r="OXL62" s="235"/>
      <c r="OXM62" s="235"/>
      <c r="OXN62" s="235"/>
      <c r="OXO62" s="235"/>
      <c r="OXP62" s="235"/>
      <c r="OXQ62" s="235"/>
      <c r="OXR62" s="235"/>
      <c r="OXS62" s="235"/>
      <c r="OXT62" s="235"/>
      <c r="OXU62" s="235"/>
      <c r="OXV62" s="235"/>
      <c r="OXW62" s="235"/>
      <c r="OXX62" s="235"/>
      <c r="OXY62" s="235"/>
      <c r="OXZ62" s="235"/>
      <c r="OYA62" s="235"/>
      <c r="OYB62" s="235"/>
      <c r="OYC62" s="235"/>
      <c r="OYD62" s="235"/>
      <c r="OYE62" s="235"/>
      <c r="OYF62" s="235"/>
      <c r="OYG62" s="235"/>
      <c r="OYH62" s="235"/>
      <c r="OYI62" s="235"/>
      <c r="OYJ62" s="235"/>
      <c r="OYK62" s="235"/>
      <c r="OYL62" s="235"/>
      <c r="OYM62" s="235"/>
      <c r="OYN62" s="235"/>
      <c r="OYO62" s="235"/>
      <c r="OYP62" s="235"/>
      <c r="OYQ62" s="235"/>
      <c r="OYR62" s="235"/>
      <c r="OYS62" s="235"/>
      <c r="OYT62" s="235"/>
      <c r="OYU62" s="235"/>
      <c r="OYV62" s="235"/>
      <c r="OYW62" s="235"/>
      <c r="OYX62" s="235"/>
      <c r="OYY62" s="235"/>
      <c r="OYZ62" s="235"/>
      <c r="OZA62" s="235"/>
      <c r="OZB62" s="235"/>
      <c r="OZC62" s="235"/>
      <c r="OZD62" s="235"/>
      <c r="OZE62" s="235"/>
      <c r="OZF62" s="235"/>
      <c r="OZG62" s="235"/>
      <c r="OZH62" s="235"/>
      <c r="OZI62" s="235"/>
      <c r="OZJ62" s="235"/>
      <c r="OZK62" s="235"/>
      <c r="OZL62" s="235"/>
      <c r="OZM62" s="235"/>
      <c r="OZN62" s="235"/>
      <c r="OZO62" s="235"/>
      <c r="OZP62" s="235"/>
      <c r="OZQ62" s="235"/>
      <c r="OZR62" s="235"/>
      <c r="OZS62" s="235"/>
      <c r="OZT62" s="235"/>
      <c r="OZU62" s="235"/>
      <c r="OZV62" s="235"/>
      <c r="OZW62" s="235"/>
      <c r="OZX62" s="235"/>
      <c r="OZY62" s="235"/>
      <c r="OZZ62" s="235"/>
      <c r="PAA62" s="235"/>
      <c r="PAB62" s="235"/>
      <c r="PAC62" s="235"/>
      <c r="PAD62" s="235"/>
      <c r="PAE62" s="235"/>
      <c r="PAF62" s="235"/>
      <c r="PAG62" s="235"/>
      <c r="PAH62" s="235"/>
      <c r="PAI62" s="235"/>
      <c r="PAJ62" s="235"/>
      <c r="PAK62" s="235"/>
      <c r="PAL62" s="235"/>
      <c r="PAM62" s="235"/>
      <c r="PAN62" s="235"/>
      <c r="PAO62" s="235"/>
      <c r="PAP62" s="235"/>
      <c r="PAQ62" s="235"/>
      <c r="PAR62" s="235"/>
      <c r="PAS62" s="235"/>
      <c r="PAT62" s="235"/>
      <c r="PAU62" s="235"/>
      <c r="PAV62" s="235"/>
      <c r="PAW62" s="235"/>
      <c r="PAX62" s="235"/>
      <c r="PAY62" s="235"/>
      <c r="PAZ62" s="235"/>
      <c r="PBA62" s="235"/>
      <c r="PBB62" s="235"/>
      <c r="PBC62" s="235"/>
      <c r="PBD62" s="235"/>
      <c r="PBE62" s="235"/>
      <c r="PBF62" s="235"/>
      <c r="PBG62" s="235"/>
      <c r="PBH62" s="235"/>
      <c r="PBI62" s="235"/>
      <c r="PBJ62" s="235"/>
      <c r="PBK62" s="235"/>
      <c r="PBL62" s="235"/>
      <c r="PBM62" s="235"/>
      <c r="PBN62" s="235"/>
      <c r="PBO62" s="235"/>
      <c r="PBP62" s="235"/>
      <c r="PBQ62" s="235"/>
      <c r="PBR62" s="235"/>
      <c r="PBS62" s="235"/>
      <c r="PBT62" s="235"/>
      <c r="PBU62" s="235"/>
      <c r="PBV62" s="235"/>
      <c r="PBW62" s="235"/>
      <c r="PBX62" s="235"/>
      <c r="PBY62" s="235"/>
      <c r="PBZ62" s="235"/>
      <c r="PCA62" s="235"/>
      <c r="PCB62" s="235"/>
      <c r="PCC62" s="235"/>
      <c r="PCD62" s="235"/>
      <c r="PCE62" s="235"/>
      <c r="PCF62" s="235"/>
      <c r="PCG62" s="235"/>
      <c r="PCH62" s="235"/>
      <c r="PCI62" s="235"/>
      <c r="PCJ62" s="235"/>
      <c r="PCK62" s="235"/>
      <c r="PCL62" s="235"/>
      <c r="PCM62" s="235"/>
      <c r="PCN62" s="235"/>
      <c r="PCO62" s="235"/>
      <c r="PCP62" s="235"/>
      <c r="PCQ62" s="235"/>
      <c r="PCR62" s="235"/>
      <c r="PCS62" s="235"/>
      <c r="PCT62" s="235"/>
      <c r="PCU62" s="235"/>
      <c r="PCV62" s="235"/>
      <c r="PCW62" s="235"/>
      <c r="PCX62" s="235"/>
      <c r="PCY62" s="235"/>
      <c r="PCZ62" s="235"/>
      <c r="PDA62" s="235"/>
      <c r="PDB62" s="235"/>
      <c r="PDC62" s="235"/>
      <c r="PDD62" s="235"/>
      <c r="PDE62" s="235"/>
      <c r="PDF62" s="235"/>
      <c r="PDG62" s="235"/>
      <c r="PDH62" s="235"/>
      <c r="PDI62" s="235"/>
      <c r="PDJ62" s="235"/>
      <c r="PDK62" s="235"/>
      <c r="PDL62" s="235"/>
      <c r="PDM62" s="235"/>
      <c r="PDN62" s="235"/>
      <c r="PDO62" s="235"/>
      <c r="PDP62" s="235"/>
      <c r="PDQ62" s="235"/>
      <c r="PDR62" s="235"/>
      <c r="PDS62" s="235"/>
      <c r="PDT62" s="235"/>
      <c r="PDU62" s="235"/>
      <c r="PDV62" s="235"/>
      <c r="PDW62" s="235"/>
      <c r="PDX62" s="235"/>
      <c r="PDY62" s="235"/>
      <c r="PDZ62" s="235"/>
      <c r="PEA62" s="235"/>
      <c r="PEB62" s="235"/>
      <c r="PEC62" s="235"/>
      <c r="PED62" s="235"/>
      <c r="PEE62" s="235"/>
      <c r="PEF62" s="235"/>
      <c r="PEG62" s="235"/>
      <c r="PEH62" s="235"/>
      <c r="PEI62" s="235"/>
      <c r="PEJ62" s="235"/>
      <c r="PEK62" s="235"/>
      <c r="PEL62" s="235"/>
      <c r="PEM62" s="235"/>
      <c r="PEN62" s="235"/>
      <c r="PEO62" s="235"/>
      <c r="PEP62" s="235"/>
      <c r="PEQ62" s="235"/>
      <c r="PER62" s="235"/>
      <c r="PES62" s="235"/>
      <c r="PET62" s="235"/>
      <c r="PEU62" s="235"/>
      <c r="PEV62" s="235"/>
      <c r="PEW62" s="235"/>
      <c r="PEX62" s="235"/>
      <c r="PEY62" s="235"/>
      <c r="PEZ62" s="235"/>
      <c r="PFA62" s="235"/>
      <c r="PFB62" s="235"/>
      <c r="PFC62" s="235"/>
      <c r="PFD62" s="235"/>
      <c r="PFE62" s="235"/>
      <c r="PFF62" s="235"/>
      <c r="PFG62" s="235"/>
      <c r="PFH62" s="235"/>
      <c r="PFI62" s="235"/>
      <c r="PFJ62" s="235"/>
      <c r="PFK62" s="235"/>
      <c r="PFL62" s="235"/>
      <c r="PFM62" s="235"/>
      <c r="PFN62" s="235"/>
      <c r="PFO62" s="235"/>
      <c r="PFP62" s="235"/>
      <c r="PFQ62" s="235"/>
      <c r="PFR62" s="235"/>
      <c r="PFS62" s="235"/>
      <c r="PFT62" s="235"/>
      <c r="PFU62" s="235"/>
      <c r="PFV62" s="235"/>
      <c r="PFW62" s="235"/>
      <c r="PFX62" s="235"/>
      <c r="PFY62" s="235"/>
      <c r="PFZ62" s="235"/>
      <c r="PGA62" s="235"/>
      <c r="PGB62" s="235"/>
      <c r="PGC62" s="235"/>
      <c r="PGD62" s="235"/>
      <c r="PGE62" s="235"/>
      <c r="PGF62" s="235"/>
      <c r="PGG62" s="235"/>
      <c r="PGH62" s="235"/>
      <c r="PGI62" s="235"/>
      <c r="PGJ62" s="235"/>
      <c r="PGK62" s="235"/>
      <c r="PGL62" s="235"/>
      <c r="PGM62" s="235"/>
      <c r="PGN62" s="235"/>
      <c r="PGO62" s="235"/>
      <c r="PGP62" s="235"/>
      <c r="PGQ62" s="235"/>
      <c r="PGR62" s="235"/>
      <c r="PGS62" s="235"/>
      <c r="PGT62" s="235"/>
      <c r="PGU62" s="235"/>
      <c r="PGV62" s="235"/>
      <c r="PGW62" s="235"/>
      <c r="PGX62" s="235"/>
      <c r="PGY62" s="235"/>
      <c r="PGZ62" s="235"/>
      <c r="PHA62" s="235"/>
      <c r="PHB62" s="235"/>
      <c r="PHC62" s="235"/>
      <c r="PHD62" s="235"/>
      <c r="PHE62" s="235"/>
      <c r="PHF62" s="235"/>
      <c r="PHG62" s="235"/>
      <c r="PHH62" s="235"/>
      <c r="PHI62" s="235"/>
      <c r="PHJ62" s="235"/>
      <c r="PHK62" s="235"/>
      <c r="PHL62" s="235"/>
      <c r="PHM62" s="235"/>
      <c r="PHN62" s="235"/>
      <c r="PHO62" s="235"/>
      <c r="PHP62" s="235"/>
      <c r="PHQ62" s="235"/>
      <c r="PHR62" s="235"/>
      <c r="PHS62" s="235"/>
      <c r="PHT62" s="235"/>
      <c r="PHU62" s="235"/>
      <c r="PHV62" s="235"/>
      <c r="PHW62" s="235"/>
      <c r="PHX62" s="235"/>
      <c r="PHY62" s="235"/>
      <c r="PHZ62" s="235"/>
      <c r="PIA62" s="235"/>
      <c r="PIB62" s="235"/>
      <c r="PIC62" s="235"/>
      <c r="PID62" s="235"/>
      <c r="PIE62" s="235"/>
      <c r="PIF62" s="235"/>
      <c r="PIG62" s="235"/>
      <c r="PIH62" s="235"/>
      <c r="PII62" s="235"/>
      <c r="PIJ62" s="235"/>
      <c r="PIK62" s="235"/>
      <c r="PIL62" s="235"/>
      <c r="PIM62" s="235"/>
      <c r="PIN62" s="235"/>
      <c r="PIO62" s="235"/>
      <c r="PIP62" s="235"/>
      <c r="PIQ62" s="235"/>
      <c r="PIR62" s="235"/>
      <c r="PIS62" s="235"/>
      <c r="PIT62" s="235"/>
      <c r="PIU62" s="235"/>
      <c r="PIV62" s="235"/>
      <c r="PIW62" s="235"/>
      <c r="PIX62" s="235"/>
      <c r="PIY62" s="235"/>
      <c r="PIZ62" s="235"/>
      <c r="PJA62" s="235"/>
      <c r="PJB62" s="235"/>
      <c r="PJC62" s="235"/>
      <c r="PJD62" s="235"/>
      <c r="PJE62" s="235"/>
      <c r="PJF62" s="235"/>
      <c r="PJG62" s="235"/>
      <c r="PJH62" s="235"/>
      <c r="PJI62" s="235"/>
      <c r="PJJ62" s="235"/>
      <c r="PJK62" s="235"/>
      <c r="PJL62" s="235"/>
      <c r="PJM62" s="235"/>
      <c r="PJN62" s="235"/>
      <c r="PJO62" s="235"/>
      <c r="PJP62" s="235"/>
      <c r="PJQ62" s="235"/>
      <c r="PJR62" s="235"/>
      <c r="PJS62" s="235"/>
      <c r="PJT62" s="235"/>
      <c r="PJU62" s="235"/>
      <c r="PJV62" s="235"/>
      <c r="PJW62" s="235"/>
      <c r="PJX62" s="235"/>
      <c r="PJY62" s="235"/>
      <c r="PJZ62" s="235"/>
      <c r="PKA62" s="235"/>
      <c r="PKB62" s="235"/>
      <c r="PKC62" s="235"/>
      <c r="PKD62" s="235"/>
      <c r="PKE62" s="235"/>
      <c r="PKF62" s="235"/>
      <c r="PKG62" s="235"/>
      <c r="PKH62" s="235"/>
      <c r="PKI62" s="235"/>
      <c r="PKJ62" s="235"/>
      <c r="PKK62" s="235"/>
      <c r="PKL62" s="235"/>
      <c r="PKM62" s="235"/>
      <c r="PKN62" s="235"/>
      <c r="PKO62" s="235"/>
      <c r="PKP62" s="235"/>
      <c r="PKQ62" s="235"/>
      <c r="PKR62" s="235"/>
      <c r="PKS62" s="235"/>
      <c r="PKT62" s="235"/>
      <c r="PKU62" s="235"/>
      <c r="PKV62" s="235"/>
      <c r="PKW62" s="235"/>
      <c r="PKX62" s="235"/>
      <c r="PKY62" s="235"/>
      <c r="PKZ62" s="235"/>
      <c r="PLA62" s="235"/>
      <c r="PLB62" s="235"/>
      <c r="PLC62" s="235"/>
      <c r="PLD62" s="235"/>
      <c r="PLE62" s="235"/>
      <c r="PLF62" s="235"/>
      <c r="PLG62" s="235"/>
      <c r="PLH62" s="235"/>
      <c r="PLI62" s="235"/>
      <c r="PLJ62" s="235"/>
      <c r="PLK62" s="235"/>
      <c r="PLL62" s="235"/>
      <c r="PLM62" s="235"/>
      <c r="PLN62" s="235"/>
      <c r="PLO62" s="235"/>
      <c r="PLP62" s="235"/>
      <c r="PLQ62" s="235"/>
      <c r="PLR62" s="235"/>
      <c r="PLS62" s="235"/>
      <c r="PLT62" s="235"/>
      <c r="PLU62" s="235"/>
      <c r="PLV62" s="235"/>
      <c r="PLW62" s="235"/>
      <c r="PLX62" s="235"/>
      <c r="PLY62" s="235"/>
      <c r="PLZ62" s="235"/>
      <c r="PMA62" s="235"/>
      <c r="PMB62" s="235"/>
      <c r="PMC62" s="235"/>
      <c r="PMD62" s="235"/>
      <c r="PME62" s="235"/>
      <c r="PMF62" s="235"/>
      <c r="PMG62" s="235"/>
      <c r="PMH62" s="235"/>
      <c r="PMI62" s="235"/>
      <c r="PMJ62" s="235"/>
      <c r="PMK62" s="235"/>
      <c r="PML62" s="235"/>
      <c r="PMM62" s="235"/>
      <c r="PMN62" s="235"/>
      <c r="PMO62" s="235"/>
      <c r="PMP62" s="235"/>
      <c r="PMQ62" s="235"/>
      <c r="PMR62" s="235"/>
      <c r="PMS62" s="235"/>
      <c r="PMT62" s="235"/>
      <c r="PMU62" s="235"/>
      <c r="PMV62" s="235"/>
      <c r="PMW62" s="235"/>
      <c r="PMX62" s="235"/>
      <c r="PMY62" s="235"/>
      <c r="PMZ62" s="235"/>
      <c r="PNA62" s="235"/>
      <c r="PNB62" s="235"/>
      <c r="PNC62" s="235"/>
      <c r="PND62" s="235"/>
      <c r="PNE62" s="235"/>
      <c r="PNF62" s="235"/>
      <c r="PNG62" s="235"/>
      <c r="PNH62" s="235"/>
      <c r="PNI62" s="235"/>
      <c r="PNJ62" s="235"/>
      <c r="PNK62" s="235"/>
      <c r="PNL62" s="235"/>
      <c r="PNM62" s="235"/>
      <c r="PNN62" s="235"/>
      <c r="PNO62" s="235"/>
      <c r="PNP62" s="235"/>
      <c r="PNQ62" s="235"/>
      <c r="PNR62" s="235"/>
      <c r="PNS62" s="235"/>
      <c r="PNT62" s="235"/>
      <c r="PNU62" s="235"/>
      <c r="PNV62" s="235"/>
      <c r="PNW62" s="235"/>
      <c r="PNX62" s="235"/>
      <c r="PNY62" s="235"/>
      <c r="PNZ62" s="235"/>
      <c r="POA62" s="235"/>
      <c r="POB62" s="235"/>
      <c r="POC62" s="235"/>
      <c r="POD62" s="235"/>
      <c r="POE62" s="235"/>
      <c r="POF62" s="235"/>
      <c r="POG62" s="235"/>
      <c r="POH62" s="235"/>
      <c r="POI62" s="235"/>
      <c r="POJ62" s="235"/>
      <c r="POK62" s="235"/>
      <c r="POL62" s="235"/>
      <c r="POM62" s="235"/>
      <c r="PON62" s="235"/>
      <c r="POO62" s="235"/>
      <c r="POP62" s="235"/>
      <c r="POQ62" s="235"/>
      <c r="POR62" s="235"/>
      <c r="POS62" s="235"/>
      <c r="POT62" s="235"/>
      <c r="POU62" s="235"/>
      <c r="POV62" s="235"/>
      <c r="POW62" s="235"/>
      <c r="POX62" s="235"/>
      <c r="POY62" s="235"/>
      <c r="POZ62" s="235"/>
      <c r="PPA62" s="235"/>
      <c r="PPB62" s="235"/>
      <c r="PPC62" s="235"/>
      <c r="PPD62" s="235"/>
      <c r="PPE62" s="235"/>
      <c r="PPF62" s="235"/>
      <c r="PPG62" s="235"/>
      <c r="PPH62" s="235"/>
      <c r="PPI62" s="235"/>
      <c r="PPJ62" s="235"/>
      <c r="PPK62" s="235"/>
      <c r="PPL62" s="235"/>
      <c r="PPM62" s="235"/>
      <c r="PPN62" s="235"/>
      <c r="PPO62" s="235"/>
      <c r="PPP62" s="235"/>
      <c r="PPQ62" s="235"/>
      <c r="PPR62" s="235"/>
      <c r="PPS62" s="235"/>
      <c r="PPT62" s="235"/>
      <c r="PPU62" s="235"/>
      <c r="PPV62" s="235"/>
      <c r="PPW62" s="235"/>
      <c r="PPX62" s="235"/>
      <c r="PPY62" s="235"/>
      <c r="PPZ62" s="235"/>
      <c r="PQA62" s="235"/>
      <c r="PQB62" s="235"/>
      <c r="PQC62" s="235"/>
      <c r="PQD62" s="235"/>
      <c r="PQE62" s="235"/>
      <c r="PQF62" s="235"/>
      <c r="PQG62" s="235"/>
      <c r="PQH62" s="235"/>
      <c r="PQI62" s="235"/>
      <c r="PQJ62" s="235"/>
      <c r="PQK62" s="235"/>
      <c r="PQL62" s="235"/>
      <c r="PQM62" s="235"/>
      <c r="PQN62" s="235"/>
      <c r="PQO62" s="235"/>
      <c r="PQP62" s="235"/>
      <c r="PQQ62" s="235"/>
      <c r="PQR62" s="235"/>
      <c r="PQS62" s="235"/>
      <c r="PQT62" s="235"/>
      <c r="PQU62" s="235"/>
      <c r="PQV62" s="235"/>
      <c r="PQW62" s="235"/>
      <c r="PQX62" s="235"/>
      <c r="PQY62" s="235"/>
      <c r="PQZ62" s="235"/>
      <c r="PRA62" s="235"/>
      <c r="PRB62" s="235"/>
      <c r="PRC62" s="235"/>
      <c r="PRD62" s="235"/>
      <c r="PRE62" s="235"/>
      <c r="PRF62" s="235"/>
      <c r="PRG62" s="235"/>
      <c r="PRH62" s="235"/>
      <c r="PRI62" s="235"/>
      <c r="PRJ62" s="235"/>
      <c r="PRK62" s="235"/>
      <c r="PRL62" s="235"/>
      <c r="PRM62" s="235"/>
      <c r="PRN62" s="235"/>
      <c r="PRO62" s="235"/>
      <c r="PRP62" s="235"/>
      <c r="PRQ62" s="235"/>
      <c r="PRR62" s="235"/>
      <c r="PRS62" s="235"/>
      <c r="PRT62" s="235"/>
      <c r="PRU62" s="235"/>
      <c r="PRV62" s="235"/>
      <c r="PRW62" s="235"/>
      <c r="PRX62" s="235"/>
      <c r="PRY62" s="235"/>
      <c r="PRZ62" s="235"/>
      <c r="PSA62" s="235"/>
      <c r="PSB62" s="235"/>
      <c r="PSC62" s="235"/>
      <c r="PSD62" s="235"/>
      <c r="PSE62" s="235"/>
      <c r="PSF62" s="235"/>
      <c r="PSG62" s="235"/>
      <c r="PSH62" s="235"/>
      <c r="PSI62" s="235"/>
      <c r="PSJ62" s="235"/>
      <c r="PSK62" s="235"/>
      <c r="PSL62" s="235"/>
      <c r="PSM62" s="235"/>
      <c r="PSN62" s="235"/>
      <c r="PSO62" s="235"/>
      <c r="PSP62" s="235"/>
      <c r="PSQ62" s="235"/>
      <c r="PSR62" s="235"/>
      <c r="PSS62" s="235"/>
      <c r="PST62" s="235"/>
      <c r="PSU62" s="235"/>
      <c r="PSV62" s="235"/>
      <c r="PSW62" s="235"/>
      <c r="PSX62" s="235"/>
      <c r="PSY62" s="235"/>
      <c r="PSZ62" s="235"/>
      <c r="PTA62" s="235"/>
      <c r="PTB62" s="235"/>
      <c r="PTC62" s="235"/>
      <c r="PTD62" s="235"/>
      <c r="PTE62" s="235"/>
      <c r="PTF62" s="235"/>
      <c r="PTG62" s="235"/>
      <c r="PTH62" s="235"/>
      <c r="PTI62" s="235"/>
      <c r="PTJ62" s="235"/>
      <c r="PTK62" s="235"/>
      <c r="PTL62" s="235"/>
      <c r="PTM62" s="235"/>
      <c r="PTN62" s="235"/>
      <c r="PTO62" s="235"/>
      <c r="PTP62" s="235"/>
      <c r="PTQ62" s="235"/>
      <c r="PTR62" s="235"/>
      <c r="PTS62" s="235"/>
      <c r="PTT62" s="235"/>
      <c r="PTU62" s="235"/>
      <c r="PTV62" s="235"/>
      <c r="PTW62" s="235"/>
      <c r="PTX62" s="235"/>
      <c r="PTY62" s="235"/>
      <c r="PTZ62" s="235"/>
      <c r="PUA62" s="235"/>
      <c r="PUB62" s="235"/>
      <c r="PUC62" s="235"/>
      <c r="PUD62" s="235"/>
      <c r="PUE62" s="235"/>
      <c r="PUF62" s="235"/>
      <c r="PUG62" s="235"/>
      <c r="PUH62" s="235"/>
      <c r="PUI62" s="235"/>
      <c r="PUJ62" s="235"/>
      <c r="PUK62" s="235"/>
      <c r="PUL62" s="235"/>
      <c r="PUM62" s="235"/>
      <c r="PUN62" s="235"/>
      <c r="PUO62" s="235"/>
      <c r="PUP62" s="235"/>
      <c r="PUQ62" s="235"/>
      <c r="PUR62" s="235"/>
      <c r="PUS62" s="235"/>
      <c r="PUT62" s="235"/>
      <c r="PUU62" s="235"/>
      <c r="PUV62" s="235"/>
      <c r="PUW62" s="235"/>
      <c r="PUX62" s="235"/>
      <c r="PUY62" s="235"/>
      <c r="PUZ62" s="235"/>
      <c r="PVA62" s="235"/>
      <c r="PVB62" s="235"/>
      <c r="PVC62" s="235"/>
      <c r="PVD62" s="235"/>
      <c r="PVE62" s="235"/>
      <c r="PVF62" s="235"/>
      <c r="PVG62" s="235"/>
      <c r="PVH62" s="235"/>
      <c r="PVI62" s="235"/>
      <c r="PVJ62" s="235"/>
      <c r="PVK62" s="235"/>
      <c r="PVL62" s="235"/>
      <c r="PVM62" s="235"/>
      <c r="PVN62" s="235"/>
      <c r="PVO62" s="235"/>
      <c r="PVP62" s="235"/>
      <c r="PVQ62" s="235"/>
      <c r="PVR62" s="235"/>
      <c r="PVS62" s="235"/>
      <c r="PVT62" s="235"/>
      <c r="PVU62" s="235"/>
      <c r="PVV62" s="235"/>
      <c r="PVW62" s="235"/>
      <c r="PVX62" s="235"/>
      <c r="PVY62" s="235"/>
      <c r="PVZ62" s="235"/>
      <c r="PWA62" s="235"/>
      <c r="PWB62" s="235"/>
      <c r="PWC62" s="235"/>
      <c r="PWD62" s="235"/>
      <c r="PWE62" s="235"/>
      <c r="PWF62" s="235"/>
      <c r="PWG62" s="235"/>
      <c r="PWH62" s="235"/>
      <c r="PWI62" s="235"/>
      <c r="PWJ62" s="235"/>
      <c r="PWK62" s="235"/>
      <c r="PWL62" s="235"/>
      <c r="PWM62" s="235"/>
      <c r="PWN62" s="235"/>
      <c r="PWO62" s="235"/>
      <c r="PWP62" s="235"/>
      <c r="PWQ62" s="235"/>
      <c r="PWR62" s="235"/>
      <c r="PWS62" s="235"/>
      <c r="PWT62" s="235"/>
      <c r="PWU62" s="235"/>
      <c r="PWV62" s="235"/>
      <c r="PWW62" s="235"/>
      <c r="PWX62" s="235"/>
      <c r="PWY62" s="235"/>
      <c r="PWZ62" s="235"/>
      <c r="PXA62" s="235"/>
      <c r="PXB62" s="235"/>
      <c r="PXC62" s="235"/>
      <c r="PXD62" s="235"/>
      <c r="PXE62" s="235"/>
      <c r="PXF62" s="235"/>
      <c r="PXG62" s="235"/>
      <c r="PXH62" s="235"/>
      <c r="PXI62" s="235"/>
      <c r="PXJ62" s="235"/>
      <c r="PXK62" s="235"/>
      <c r="PXL62" s="235"/>
      <c r="PXM62" s="235"/>
      <c r="PXN62" s="235"/>
      <c r="PXO62" s="235"/>
      <c r="PXP62" s="235"/>
      <c r="PXQ62" s="235"/>
      <c r="PXR62" s="235"/>
      <c r="PXS62" s="235"/>
      <c r="PXT62" s="235"/>
      <c r="PXU62" s="235"/>
      <c r="PXV62" s="235"/>
      <c r="PXW62" s="235"/>
      <c r="PXX62" s="235"/>
      <c r="PXY62" s="235"/>
      <c r="PXZ62" s="235"/>
      <c r="PYA62" s="235"/>
      <c r="PYB62" s="235"/>
      <c r="PYC62" s="235"/>
      <c r="PYD62" s="235"/>
      <c r="PYE62" s="235"/>
      <c r="PYF62" s="235"/>
      <c r="PYG62" s="235"/>
      <c r="PYH62" s="235"/>
      <c r="PYI62" s="235"/>
      <c r="PYJ62" s="235"/>
      <c r="PYK62" s="235"/>
      <c r="PYL62" s="235"/>
      <c r="PYM62" s="235"/>
      <c r="PYN62" s="235"/>
      <c r="PYO62" s="235"/>
      <c r="PYP62" s="235"/>
      <c r="PYQ62" s="235"/>
      <c r="PYR62" s="235"/>
      <c r="PYS62" s="235"/>
      <c r="PYT62" s="235"/>
      <c r="PYU62" s="235"/>
      <c r="PYV62" s="235"/>
      <c r="PYW62" s="235"/>
      <c r="PYX62" s="235"/>
      <c r="PYY62" s="235"/>
      <c r="PYZ62" s="235"/>
      <c r="PZA62" s="235"/>
      <c r="PZB62" s="235"/>
      <c r="PZC62" s="235"/>
      <c r="PZD62" s="235"/>
      <c r="PZE62" s="235"/>
      <c r="PZF62" s="235"/>
      <c r="PZG62" s="235"/>
      <c r="PZH62" s="235"/>
      <c r="PZI62" s="235"/>
      <c r="PZJ62" s="235"/>
      <c r="PZK62" s="235"/>
      <c r="PZL62" s="235"/>
      <c r="PZM62" s="235"/>
      <c r="PZN62" s="235"/>
      <c r="PZO62" s="235"/>
      <c r="PZP62" s="235"/>
      <c r="PZQ62" s="235"/>
      <c r="PZR62" s="235"/>
      <c r="PZS62" s="235"/>
      <c r="PZT62" s="235"/>
      <c r="PZU62" s="235"/>
      <c r="PZV62" s="235"/>
      <c r="PZW62" s="235"/>
      <c r="PZX62" s="235"/>
      <c r="PZY62" s="235"/>
      <c r="PZZ62" s="235"/>
      <c r="QAA62" s="235"/>
      <c r="QAB62" s="235"/>
      <c r="QAC62" s="235"/>
      <c r="QAD62" s="235"/>
      <c r="QAE62" s="235"/>
      <c r="QAF62" s="235"/>
      <c r="QAG62" s="235"/>
      <c r="QAH62" s="235"/>
      <c r="QAI62" s="235"/>
      <c r="QAJ62" s="235"/>
      <c r="QAK62" s="235"/>
      <c r="QAL62" s="235"/>
      <c r="QAM62" s="235"/>
      <c r="QAN62" s="235"/>
      <c r="QAO62" s="235"/>
      <c r="QAP62" s="235"/>
      <c r="QAQ62" s="235"/>
      <c r="QAR62" s="235"/>
      <c r="QAS62" s="235"/>
      <c r="QAT62" s="235"/>
      <c r="QAU62" s="235"/>
      <c r="QAV62" s="235"/>
      <c r="QAW62" s="235"/>
      <c r="QAX62" s="235"/>
      <c r="QAY62" s="235"/>
      <c r="QAZ62" s="235"/>
      <c r="QBA62" s="235"/>
      <c r="QBB62" s="235"/>
      <c r="QBC62" s="235"/>
      <c r="QBD62" s="235"/>
      <c r="QBE62" s="235"/>
      <c r="QBF62" s="235"/>
      <c r="QBG62" s="235"/>
      <c r="QBH62" s="235"/>
      <c r="QBI62" s="235"/>
      <c r="QBJ62" s="235"/>
      <c r="QBK62" s="235"/>
      <c r="QBL62" s="235"/>
      <c r="QBM62" s="235"/>
      <c r="QBN62" s="235"/>
      <c r="QBO62" s="235"/>
      <c r="QBP62" s="235"/>
      <c r="QBQ62" s="235"/>
      <c r="QBR62" s="235"/>
      <c r="QBS62" s="235"/>
      <c r="QBT62" s="235"/>
      <c r="QBU62" s="235"/>
      <c r="QBV62" s="235"/>
      <c r="QBW62" s="235"/>
      <c r="QBX62" s="235"/>
      <c r="QBY62" s="235"/>
      <c r="QBZ62" s="235"/>
      <c r="QCA62" s="235"/>
      <c r="QCB62" s="235"/>
      <c r="QCC62" s="235"/>
      <c r="QCD62" s="235"/>
      <c r="QCE62" s="235"/>
      <c r="QCF62" s="235"/>
      <c r="QCG62" s="235"/>
      <c r="QCH62" s="235"/>
      <c r="QCI62" s="235"/>
      <c r="QCJ62" s="235"/>
      <c r="QCK62" s="235"/>
      <c r="QCL62" s="235"/>
      <c r="QCM62" s="235"/>
      <c r="QCN62" s="235"/>
      <c r="QCO62" s="235"/>
      <c r="QCP62" s="235"/>
      <c r="QCQ62" s="235"/>
      <c r="QCR62" s="235"/>
      <c r="QCS62" s="235"/>
      <c r="QCT62" s="235"/>
      <c r="QCU62" s="235"/>
      <c r="QCV62" s="235"/>
      <c r="QCW62" s="235"/>
      <c r="QCX62" s="235"/>
      <c r="QCY62" s="235"/>
      <c r="QCZ62" s="235"/>
      <c r="QDA62" s="235"/>
      <c r="QDB62" s="235"/>
      <c r="QDC62" s="235"/>
      <c r="QDD62" s="235"/>
      <c r="QDE62" s="235"/>
      <c r="QDF62" s="235"/>
      <c r="QDG62" s="235"/>
      <c r="QDH62" s="235"/>
      <c r="QDI62" s="235"/>
      <c r="QDJ62" s="235"/>
      <c r="QDK62" s="235"/>
      <c r="QDL62" s="235"/>
      <c r="QDM62" s="235"/>
      <c r="QDN62" s="235"/>
      <c r="QDO62" s="235"/>
      <c r="QDP62" s="235"/>
      <c r="QDQ62" s="235"/>
      <c r="QDR62" s="235"/>
      <c r="QDS62" s="235"/>
      <c r="QDT62" s="235"/>
      <c r="QDU62" s="235"/>
      <c r="QDV62" s="235"/>
      <c r="QDW62" s="235"/>
      <c r="QDX62" s="235"/>
      <c r="QDY62" s="235"/>
      <c r="QDZ62" s="235"/>
      <c r="QEA62" s="235"/>
      <c r="QEB62" s="235"/>
      <c r="QEC62" s="235"/>
      <c r="QED62" s="235"/>
      <c r="QEE62" s="235"/>
      <c r="QEF62" s="235"/>
      <c r="QEG62" s="235"/>
      <c r="QEH62" s="235"/>
      <c r="QEI62" s="235"/>
      <c r="QEJ62" s="235"/>
      <c r="QEK62" s="235"/>
      <c r="QEL62" s="235"/>
      <c r="QEM62" s="235"/>
      <c r="QEN62" s="235"/>
      <c r="QEO62" s="235"/>
      <c r="QEP62" s="235"/>
      <c r="QEQ62" s="235"/>
      <c r="QER62" s="235"/>
      <c r="QES62" s="235"/>
      <c r="QET62" s="235"/>
      <c r="QEU62" s="235"/>
      <c r="QEV62" s="235"/>
      <c r="QEW62" s="235"/>
      <c r="QEX62" s="235"/>
      <c r="QEY62" s="235"/>
      <c r="QEZ62" s="235"/>
      <c r="QFA62" s="235"/>
      <c r="QFB62" s="235"/>
      <c r="QFC62" s="235"/>
      <c r="QFD62" s="235"/>
      <c r="QFE62" s="235"/>
      <c r="QFF62" s="235"/>
      <c r="QFG62" s="235"/>
      <c r="QFH62" s="235"/>
      <c r="QFI62" s="235"/>
      <c r="QFJ62" s="235"/>
      <c r="QFK62" s="235"/>
      <c r="QFL62" s="235"/>
      <c r="QFM62" s="235"/>
      <c r="QFN62" s="235"/>
      <c r="QFO62" s="235"/>
      <c r="QFP62" s="235"/>
      <c r="QFQ62" s="235"/>
      <c r="QFR62" s="235"/>
      <c r="QFS62" s="235"/>
      <c r="QFT62" s="235"/>
      <c r="QFU62" s="235"/>
      <c r="QFV62" s="235"/>
      <c r="QFW62" s="235"/>
      <c r="QFX62" s="235"/>
      <c r="QFY62" s="235"/>
      <c r="QFZ62" s="235"/>
      <c r="QGA62" s="235"/>
      <c r="QGB62" s="235"/>
      <c r="QGC62" s="235"/>
      <c r="QGD62" s="235"/>
      <c r="QGE62" s="235"/>
      <c r="QGF62" s="235"/>
      <c r="QGG62" s="235"/>
      <c r="QGH62" s="235"/>
      <c r="QGI62" s="235"/>
      <c r="QGJ62" s="235"/>
      <c r="QGK62" s="235"/>
      <c r="QGL62" s="235"/>
      <c r="QGM62" s="235"/>
      <c r="QGN62" s="235"/>
      <c r="QGO62" s="235"/>
      <c r="QGP62" s="235"/>
      <c r="QGQ62" s="235"/>
      <c r="QGR62" s="235"/>
      <c r="QGS62" s="235"/>
      <c r="QGT62" s="235"/>
      <c r="QGU62" s="235"/>
      <c r="QGV62" s="235"/>
      <c r="QGW62" s="235"/>
      <c r="QGX62" s="235"/>
      <c r="QGY62" s="235"/>
      <c r="QGZ62" s="235"/>
      <c r="QHA62" s="235"/>
      <c r="QHB62" s="235"/>
      <c r="QHC62" s="235"/>
      <c r="QHD62" s="235"/>
      <c r="QHE62" s="235"/>
      <c r="QHF62" s="235"/>
      <c r="QHG62" s="235"/>
      <c r="QHH62" s="235"/>
      <c r="QHI62" s="235"/>
      <c r="QHJ62" s="235"/>
      <c r="QHK62" s="235"/>
      <c r="QHL62" s="235"/>
      <c r="QHM62" s="235"/>
      <c r="QHN62" s="235"/>
      <c r="QHO62" s="235"/>
      <c r="QHP62" s="235"/>
      <c r="QHQ62" s="235"/>
      <c r="QHR62" s="235"/>
      <c r="QHS62" s="235"/>
      <c r="QHT62" s="235"/>
      <c r="QHU62" s="235"/>
      <c r="QHV62" s="235"/>
      <c r="QHW62" s="235"/>
      <c r="QHX62" s="235"/>
      <c r="QHY62" s="235"/>
      <c r="QHZ62" s="235"/>
      <c r="QIA62" s="235"/>
      <c r="QIB62" s="235"/>
      <c r="QIC62" s="235"/>
      <c r="QID62" s="235"/>
      <c r="QIE62" s="235"/>
      <c r="QIF62" s="235"/>
      <c r="QIG62" s="235"/>
      <c r="QIH62" s="235"/>
      <c r="QII62" s="235"/>
      <c r="QIJ62" s="235"/>
      <c r="QIK62" s="235"/>
      <c r="QIL62" s="235"/>
      <c r="QIM62" s="235"/>
      <c r="QIN62" s="235"/>
      <c r="QIO62" s="235"/>
      <c r="QIP62" s="235"/>
      <c r="QIQ62" s="235"/>
      <c r="QIR62" s="235"/>
      <c r="QIS62" s="235"/>
      <c r="QIT62" s="235"/>
      <c r="QIU62" s="235"/>
      <c r="QIV62" s="235"/>
      <c r="QIW62" s="235"/>
      <c r="QIX62" s="235"/>
      <c r="QIY62" s="235"/>
      <c r="QIZ62" s="235"/>
      <c r="QJA62" s="235"/>
      <c r="QJB62" s="235"/>
      <c r="QJC62" s="235"/>
      <c r="QJD62" s="235"/>
      <c r="QJE62" s="235"/>
      <c r="QJF62" s="235"/>
      <c r="QJG62" s="235"/>
      <c r="QJH62" s="235"/>
      <c r="QJI62" s="235"/>
      <c r="QJJ62" s="235"/>
      <c r="QJK62" s="235"/>
      <c r="QJL62" s="235"/>
      <c r="QJM62" s="235"/>
      <c r="QJN62" s="235"/>
      <c r="QJO62" s="235"/>
      <c r="QJP62" s="235"/>
      <c r="QJQ62" s="235"/>
      <c r="QJR62" s="235"/>
      <c r="QJS62" s="235"/>
      <c r="QJT62" s="235"/>
      <c r="QJU62" s="235"/>
      <c r="QJV62" s="235"/>
      <c r="QJW62" s="235"/>
      <c r="QJX62" s="235"/>
      <c r="QJY62" s="235"/>
      <c r="QJZ62" s="235"/>
      <c r="QKA62" s="235"/>
      <c r="QKB62" s="235"/>
      <c r="QKC62" s="235"/>
      <c r="QKD62" s="235"/>
      <c r="QKE62" s="235"/>
      <c r="QKF62" s="235"/>
      <c r="QKG62" s="235"/>
      <c r="QKH62" s="235"/>
      <c r="QKI62" s="235"/>
      <c r="QKJ62" s="235"/>
      <c r="QKK62" s="235"/>
      <c r="QKL62" s="235"/>
      <c r="QKM62" s="235"/>
      <c r="QKN62" s="235"/>
      <c r="QKO62" s="235"/>
      <c r="QKP62" s="235"/>
      <c r="QKQ62" s="235"/>
      <c r="QKR62" s="235"/>
      <c r="QKS62" s="235"/>
      <c r="QKT62" s="235"/>
      <c r="QKU62" s="235"/>
      <c r="QKV62" s="235"/>
      <c r="QKW62" s="235"/>
      <c r="QKX62" s="235"/>
      <c r="QKY62" s="235"/>
      <c r="QKZ62" s="235"/>
      <c r="QLA62" s="235"/>
      <c r="QLB62" s="235"/>
      <c r="QLC62" s="235"/>
      <c r="QLD62" s="235"/>
      <c r="QLE62" s="235"/>
      <c r="QLF62" s="235"/>
      <c r="QLG62" s="235"/>
      <c r="QLH62" s="235"/>
      <c r="QLI62" s="235"/>
      <c r="QLJ62" s="235"/>
      <c r="QLK62" s="235"/>
      <c r="QLL62" s="235"/>
      <c r="QLM62" s="235"/>
      <c r="QLN62" s="235"/>
      <c r="QLO62" s="235"/>
      <c r="QLP62" s="235"/>
      <c r="QLQ62" s="235"/>
      <c r="QLR62" s="235"/>
      <c r="QLS62" s="235"/>
      <c r="QLT62" s="235"/>
      <c r="QLU62" s="235"/>
      <c r="QLV62" s="235"/>
      <c r="QLW62" s="235"/>
      <c r="QLX62" s="235"/>
      <c r="QLY62" s="235"/>
      <c r="QLZ62" s="235"/>
      <c r="QMA62" s="235"/>
      <c r="QMB62" s="235"/>
      <c r="QMC62" s="235"/>
      <c r="QMD62" s="235"/>
      <c r="QME62" s="235"/>
      <c r="QMF62" s="235"/>
      <c r="QMG62" s="235"/>
      <c r="QMH62" s="235"/>
      <c r="QMI62" s="235"/>
      <c r="QMJ62" s="235"/>
      <c r="QMK62" s="235"/>
      <c r="QML62" s="235"/>
      <c r="QMM62" s="235"/>
      <c r="QMN62" s="235"/>
      <c r="QMO62" s="235"/>
      <c r="QMP62" s="235"/>
      <c r="QMQ62" s="235"/>
      <c r="QMR62" s="235"/>
      <c r="QMS62" s="235"/>
      <c r="QMT62" s="235"/>
      <c r="QMU62" s="235"/>
      <c r="QMV62" s="235"/>
      <c r="QMW62" s="235"/>
      <c r="QMX62" s="235"/>
      <c r="QMY62" s="235"/>
      <c r="QMZ62" s="235"/>
      <c r="QNA62" s="235"/>
      <c r="QNB62" s="235"/>
      <c r="QNC62" s="235"/>
      <c r="QND62" s="235"/>
      <c r="QNE62" s="235"/>
      <c r="QNF62" s="235"/>
      <c r="QNG62" s="235"/>
      <c r="QNH62" s="235"/>
      <c r="QNI62" s="235"/>
      <c r="QNJ62" s="235"/>
      <c r="QNK62" s="235"/>
      <c r="QNL62" s="235"/>
      <c r="QNM62" s="235"/>
      <c r="QNN62" s="235"/>
      <c r="QNO62" s="235"/>
      <c r="QNP62" s="235"/>
      <c r="QNQ62" s="235"/>
      <c r="QNR62" s="235"/>
      <c r="QNS62" s="235"/>
      <c r="QNT62" s="235"/>
      <c r="QNU62" s="235"/>
      <c r="QNV62" s="235"/>
      <c r="QNW62" s="235"/>
      <c r="QNX62" s="235"/>
      <c r="QNY62" s="235"/>
      <c r="QNZ62" s="235"/>
      <c r="QOA62" s="235"/>
      <c r="QOB62" s="235"/>
      <c r="QOC62" s="235"/>
      <c r="QOD62" s="235"/>
      <c r="QOE62" s="235"/>
      <c r="QOF62" s="235"/>
      <c r="QOG62" s="235"/>
      <c r="QOH62" s="235"/>
      <c r="QOI62" s="235"/>
      <c r="QOJ62" s="235"/>
      <c r="QOK62" s="235"/>
      <c r="QOL62" s="235"/>
      <c r="QOM62" s="235"/>
      <c r="QON62" s="235"/>
      <c r="QOO62" s="235"/>
      <c r="QOP62" s="235"/>
      <c r="QOQ62" s="235"/>
      <c r="QOR62" s="235"/>
      <c r="QOS62" s="235"/>
      <c r="QOT62" s="235"/>
      <c r="QOU62" s="235"/>
      <c r="QOV62" s="235"/>
      <c r="QOW62" s="235"/>
      <c r="QOX62" s="235"/>
      <c r="QOY62" s="235"/>
      <c r="QOZ62" s="235"/>
      <c r="QPA62" s="235"/>
      <c r="QPB62" s="235"/>
      <c r="QPC62" s="235"/>
      <c r="QPD62" s="235"/>
      <c r="QPE62" s="235"/>
      <c r="QPF62" s="235"/>
      <c r="QPG62" s="235"/>
      <c r="QPH62" s="235"/>
      <c r="QPI62" s="235"/>
      <c r="QPJ62" s="235"/>
      <c r="QPK62" s="235"/>
      <c r="QPL62" s="235"/>
      <c r="QPM62" s="235"/>
      <c r="QPN62" s="235"/>
      <c r="QPO62" s="235"/>
      <c r="QPP62" s="235"/>
      <c r="QPQ62" s="235"/>
      <c r="QPR62" s="235"/>
      <c r="QPS62" s="235"/>
      <c r="QPT62" s="235"/>
      <c r="QPU62" s="235"/>
      <c r="QPV62" s="235"/>
      <c r="QPW62" s="235"/>
      <c r="QPX62" s="235"/>
      <c r="QPY62" s="235"/>
      <c r="QPZ62" s="235"/>
      <c r="QQA62" s="235"/>
      <c r="QQB62" s="235"/>
      <c r="QQC62" s="235"/>
      <c r="QQD62" s="235"/>
      <c r="QQE62" s="235"/>
      <c r="QQF62" s="235"/>
      <c r="QQG62" s="235"/>
      <c r="QQH62" s="235"/>
      <c r="QQI62" s="235"/>
      <c r="QQJ62" s="235"/>
      <c r="QQK62" s="235"/>
      <c r="QQL62" s="235"/>
      <c r="QQM62" s="235"/>
      <c r="QQN62" s="235"/>
      <c r="QQO62" s="235"/>
      <c r="QQP62" s="235"/>
      <c r="QQQ62" s="235"/>
      <c r="QQR62" s="235"/>
      <c r="QQS62" s="235"/>
      <c r="QQT62" s="235"/>
      <c r="QQU62" s="235"/>
      <c r="QQV62" s="235"/>
      <c r="QQW62" s="235"/>
      <c r="QQX62" s="235"/>
      <c r="QQY62" s="235"/>
      <c r="QQZ62" s="235"/>
      <c r="QRA62" s="235"/>
      <c r="QRB62" s="235"/>
      <c r="QRC62" s="235"/>
      <c r="QRD62" s="235"/>
      <c r="QRE62" s="235"/>
      <c r="QRF62" s="235"/>
      <c r="QRG62" s="235"/>
      <c r="QRH62" s="235"/>
      <c r="QRI62" s="235"/>
      <c r="QRJ62" s="235"/>
      <c r="QRK62" s="235"/>
      <c r="QRL62" s="235"/>
      <c r="QRM62" s="235"/>
      <c r="QRN62" s="235"/>
      <c r="QRO62" s="235"/>
      <c r="QRP62" s="235"/>
      <c r="QRQ62" s="235"/>
      <c r="QRR62" s="235"/>
      <c r="QRS62" s="235"/>
      <c r="QRT62" s="235"/>
      <c r="QRU62" s="235"/>
      <c r="QRV62" s="235"/>
      <c r="QRW62" s="235"/>
      <c r="QRX62" s="235"/>
      <c r="QRY62" s="235"/>
      <c r="QRZ62" s="235"/>
      <c r="QSA62" s="235"/>
      <c r="QSB62" s="235"/>
      <c r="QSC62" s="235"/>
      <c r="QSD62" s="235"/>
      <c r="QSE62" s="235"/>
      <c r="QSF62" s="235"/>
      <c r="QSG62" s="235"/>
      <c r="QSH62" s="235"/>
      <c r="QSI62" s="235"/>
      <c r="QSJ62" s="235"/>
      <c r="QSK62" s="235"/>
      <c r="QSL62" s="235"/>
      <c r="QSM62" s="235"/>
      <c r="QSN62" s="235"/>
      <c r="QSO62" s="235"/>
      <c r="QSP62" s="235"/>
      <c r="QSQ62" s="235"/>
      <c r="QSR62" s="235"/>
      <c r="QSS62" s="235"/>
      <c r="QST62" s="235"/>
      <c r="QSU62" s="235"/>
      <c r="QSV62" s="235"/>
      <c r="QSW62" s="235"/>
      <c r="QSX62" s="235"/>
      <c r="QSY62" s="235"/>
      <c r="QSZ62" s="235"/>
      <c r="QTA62" s="235"/>
      <c r="QTB62" s="235"/>
      <c r="QTC62" s="235"/>
      <c r="QTD62" s="235"/>
      <c r="QTE62" s="235"/>
      <c r="QTF62" s="235"/>
      <c r="QTG62" s="235"/>
      <c r="QTH62" s="235"/>
      <c r="QTI62" s="235"/>
      <c r="QTJ62" s="235"/>
      <c r="QTK62" s="235"/>
      <c r="QTL62" s="235"/>
      <c r="QTM62" s="235"/>
      <c r="QTN62" s="235"/>
      <c r="QTO62" s="235"/>
      <c r="QTP62" s="235"/>
      <c r="QTQ62" s="235"/>
      <c r="QTR62" s="235"/>
      <c r="QTS62" s="235"/>
      <c r="QTT62" s="235"/>
      <c r="QTU62" s="235"/>
      <c r="QTV62" s="235"/>
      <c r="QTW62" s="235"/>
      <c r="QTX62" s="235"/>
      <c r="QTY62" s="235"/>
      <c r="QTZ62" s="235"/>
      <c r="QUA62" s="235"/>
      <c r="QUB62" s="235"/>
      <c r="QUC62" s="235"/>
      <c r="QUD62" s="235"/>
      <c r="QUE62" s="235"/>
      <c r="QUF62" s="235"/>
      <c r="QUG62" s="235"/>
      <c r="QUH62" s="235"/>
      <c r="QUI62" s="235"/>
      <c r="QUJ62" s="235"/>
      <c r="QUK62" s="235"/>
      <c r="QUL62" s="235"/>
      <c r="QUM62" s="235"/>
      <c r="QUN62" s="235"/>
      <c r="QUO62" s="235"/>
      <c r="QUP62" s="235"/>
      <c r="QUQ62" s="235"/>
      <c r="QUR62" s="235"/>
      <c r="QUS62" s="235"/>
      <c r="QUT62" s="235"/>
      <c r="QUU62" s="235"/>
      <c r="QUV62" s="235"/>
      <c r="QUW62" s="235"/>
      <c r="QUX62" s="235"/>
      <c r="QUY62" s="235"/>
      <c r="QUZ62" s="235"/>
      <c r="QVA62" s="235"/>
      <c r="QVB62" s="235"/>
      <c r="QVC62" s="235"/>
      <c r="QVD62" s="235"/>
      <c r="QVE62" s="235"/>
      <c r="QVF62" s="235"/>
      <c r="QVG62" s="235"/>
      <c r="QVH62" s="235"/>
      <c r="QVI62" s="235"/>
      <c r="QVJ62" s="235"/>
      <c r="QVK62" s="235"/>
      <c r="QVL62" s="235"/>
      <c r="QVM62" s="235"/>
      <c r="QVN62" s="235"/>
      <c r="QVO62" s="235"/>
      <c r="QVP62" s="235"/>
      <c r="QVQ62" s="235"/>
      <c r="QVR62" s="235"/>
      <c r="QVS62" s="235"/>
      <c r="QVT62" s="235"/>
      <c r="QVU62" s="235"/>
      <c r="QVV62" s="235"/>
      <c r="QVW62" s="235"/>
      <c r="QVX62" s="235"/>
      <c r="QVY62" s="235"/>
      <c r="QVZ62" s="235"/>
      <c r="QWA62" s="235"/>
      <c r="QWB62" s="235"/>
      <c r="QWC62" s="235"/>
      <c r="QWD62" s="235"/>
      <c r="QWE62" s="235"/>
      <c r="QWF62" s="235"/>
      <c r="QWG62" s="235"/>
      <c r="QWH62" s="235"/>
      <c r="QWI62" s="235"/>
      <c r="QWJ62" s="235"/>
      <c r="QWK62" s="235"/>
      <c r="QWL62" s="235"/>
      <c r="QWM62" s="235"/>
      <c r="QWN62" s="235"/>
      <c r="QWO62" s="235"/>
      <c r="QWP62" s="235"/>
      <c r="QWQ62" s="235"/>
      <c r="QWR62" s="235"/>
      <c r="QWS62" s="235"/>
      <c r="QWT62" s="235"/>
      <c r="QWU62" s="235"/>
      <c r="QWV62" s="235"/>
      <c r="QWW62" s="235"/>
      <c r="QWX62" s="235"/>
      <c r="QWY62" s="235"/>
      <c r="QWZ62" s="235"/>
      <c r="QXA62" s="235"/>
      <c r="QXB62" s="235"/>
      <c r="QXC62" s="235"/>
      <c r="QXD62" s="235"/>
      <c r="QXE62" s="235"/>
      <c r="QXF62" s="235"/>
      <c r="QXG62" s="235"/>
      <c r="QXH62" s="235"/>
      <c r="QXI62" s="235"/>
      <c r="QXJ62" s="235"/>
      <c r="QXK62" s="235"/>
      <c r="QXL62" s="235"/>
      <c r="QXM62" s="235"/>
      <c r="QXN62" s="235"/>
      <c r="QXO62" s="235"/>
      <c r="QXP62" s="235"/>
      <c r="QXQ62" s="235"/>
      <c r="QXR62" s="235"/>
      <c r="QXS62" s="235"/>
      <c r="QXT62" s="235"/>
      <c r="QXU62" s="235"/>
      <c r="QXV62" s="235"/>
      <c r="QXW62" s="235"/>
      <c r="QXX62" s="235"/>
      <c r="QXY62" s="235"/>
      <c r="QXZ62" s="235"/>
      <c r="QYA62" s="235"/>
      <c r="QYB62" s="235"/>
      <c r="QYC62" s="235"/>
      <c r="QYD62" s="235"/>
      <c r="QYE62" s="235"/>
      <c r="QYF62" s="235"/>
      <c r="QYG62" s="235"/>
      <c r="QYH62" s="235"/>
      <c r="QYI62" s="235"/>
      <c r="QYJ62" s="235"/>
      <c r="QYK62" s="235"/>
      <c r="QYL62" s="235"/>
      <c r="QYM62" s="235"/>
      <c r="QYN62" s="235"/>
      <c r="QYO62" s="235"/>
      <c r="QYP62" s="235"/>
      <c r="QYQ62" s="235"/>
      <c r="QYR62" s="235"/>
      <c r="QYS62" s="235"/>
      <c r="QYT62" s="235"/>
      <c r="QYU62" s="235"/>
      <c r="QYV62" s="235"/>
      <c r="QYW62" s="235"/>
      <c r="QYX62" s="235"/>
      <c r="QYY62" s="235"/>
      <c r="QYZ62" s="235"/>
      <c r="QZA62" s="235"/>
      <c r="QZB62" s="235"/>
      <c r="QZC62" s="235"/>
      <c r="QZD62" s="235"/>
      <c r="QZE62" s="235"/>
      <c r="QZF62" s="235"/>
      <c r="QZG62" s="235"/>
      <c r="QZH62" s="235"/>
      <c r="QZI62" s="235"/>
      <c r="QZJ62" s="235"/>
      <c r="QZK62" s="235"/>
      <c r="QZL62" s="235"/>
      <c r="QZM62" s="235"/>
      <c r="QZN62" s="235"/>
      <c r="QZO62" s="235"/>
      <c r="QZP62" s="235"/>
      <c r="QZQ62" s="235"/>
      <c r="QZR62" s="235"/>
      <c r="QZS62" s="235"/>
      <c r="QZT62" s="235"/>
      <c r="QZU62" s="235"/>
      <c r="QZV62" s="235"/>
      <c r="QZW62" s="235"/>
      <c r="QZX62" s="235"/>
      <c r="QZY62" s="235"/>
      <c r="QZZ62" s="235"/>
      <c r="RAA62" s="235"/>
      <c r="RAB62" s="235"/>
      <c r="RAC62" s="235"/>
      <c r="RAD62" s="235"/>
      <c r="RAE62" s="235"/>
      <c r="RAF62" s="235"/>
      <c r="RAG62" s="235"/>
      <c r="RAH62" s="235"/>
      <c r="RAI62" s="235"/>
      <c r="RAJ62" s="235"/>
      <c r="RAK62" s="235"/>
      <c r="RAL62" s="235"/>
      <c r="RAM62" s="235"/>
      <c r="RAN62" s="235"/>
      <c r="RAO62" s="235"/>
      <c r="RAP62" s="235"/>
      <c r="RAQ62" s="235"/>
      <c r="RAR62" s="235"/>
      <c r="RAS62" s="235"/>
      <c r="RAT62" s="235"/>
      <c r="RAU62" s="235"/>
      <c r="RAV62" s="235"/>
      <c r="RAW62" s="235"/>
      <c r="RAX62" s="235"/>
      <c r="RAY62" s="235"/>
      <c r="RAZ62" s="235"/>
      <c r="RBA62" s="235"/>
      <c r="RBB62" s="235"/>
      <c r="RBC62" s="235"/>
      <c r="RBD62" s="235"/>
      <c r="RBE62" s="235"/>
      <c r="RBF62" s="235"/>
      <c r="RBG62" s="235"/>
      <c r="RBH62" s="235"/>
      <c r="RBI62" s="235"/>
      <c r="RBJ62" s="235"/>
      <c r="RBK62" s="235"/>
      <c r="RBL62" s="235"/>
      <c r="RBM62" s="235"/>
      <c r="RBN62" s="235"/>
      <c r="RBO62" s="235"/>
      <c r="RBP62" s="235"/>
      <c r="RBQ62" s="235"/>
      <c r="RBR62" s="235"/>
      <c r="RBS62" s="235"/>
      <c r="RBT62" s="235"/>
      <c r="RBU62" s="235"/>
      <c r="RBV62" s="235"/>
      <c r="RBW62" s="235"/>
      <c r="RBX62" s="235"/>
      <c r="RBY62" s="235"/>
      <c r="RBZ62" s="235"/>
      <c r="RCA62" s="235"/>
      <c r="RCB62" s="235"/>
      <c r="RCC62" s="235"/>
      <c r="RCD62" s="235"/>
      <c r="RCE62" s="235"/>
      <c r="RCF62" s="235"/>
      <c r="RCG62" s="235"/>
      <c r="RCH62" s="235"/>
      <c r="RCI62" s="235"/>
      <c r="RCJ62" s="235"/>
      <c r="RCK62" s="235"/>
      <c r="RCL62" s="235"/>
      <c r="RCM62" s="235"/>
      <c r="RCN62" s="235"/>
      <c r="RCO62" s="235"/>
      <c r="RCP62" s="235"/>
      <c r="RCQ62" s="235"/>
      <c r="RCR62" s="235"/>
      <c r="RCS62" s="235"/>
      <c r="RCT62" s="235"/>
      <c r="RCU62" s="235"/>
      <c r="RCV62" s="235"/>
      <c r="RCW62" s="235"/>
      <c r="RCX62" s="235"/>
      <c r="RCY62" s="235"/>
      <c r="RCZ62" s="235"/>
      <c r="RDA62" s="235"/>
      <c r="RDB62" s="235"/>
      <c r="RDC62" s="235"/>
      <c r="RDD62" s="235"/>
      <c r="RDE62" s="235"/>
      <c r="RDF62" s="235"/>
      <c r="RDG62" s="235"/>
      <c r="RDH62" s="235"/>
      <c r="RDI62" s="235"/>
      <c r="RDJ62" s="235"/>
      <c r="RDK62" s="235"/>
      <c r="RDL62" s="235"/>
      <c r="RDM62" s="235"/>
      <c r="RDN62" s="235"/>
      <c r="RDO62" s="235"/>
      <c r="RDP62" s="235"/>
      <c r="RDQ62" s="235"/>
      <c r="RDR62" s="235"/>
      <c r="RDS62" s="235"/>
      <c r="RDT62" s="235"/>
      <c r="RDU62" s="235"/>
      <c r="RDV62" s="235"/>
      <c r="RDW62" s="235"/>
      <c r="RDX62" s="235"/>
      <c r="RDY62" s="235"/>
      <c r="RDZ62" s="235"/>
      <c r="REA62" s="235"/>
      <c r="REB62" s="235"/>
      <c r="REC62" s="235"/>
      <c r="RED62" s="235"/>
      <c r="REE62" s="235"/>
      <c r="REF62" s="235"/>
      <c r="REG62" s="235"/>
      <c r="REH62" s="235"/>
      <c r="REI62" s="235"/>
      <c r="REJ62" s="235"/>
      <c r="REK62" s="235"/>
      <c r="REL62" s="235"/>
      <c r="REM62" s="235"/>
      <c r="REN62" s="235"/>
      <c r="REO62" s="235"/>
      <c r="REP62" s="235"/>
      <c r="REQ62" s="235"/>
      <c r="RER62" s="235"/>
      <c r="RES62" s="235"/>
      <c r="RET62" s="235"/>
      <c r="REU62" s="235"/>
      <c r="REV62" s="235"/>
      <c r="REW62" s="235"/>
      <c r="REX62" s="235"/>
      <c r="REY62" s="235"/>
      <c r="REZ62" s="235"/>
      <c r="RFA62" s="235"/>
      <c r="RFB62" s="235"/>
      <c r="RFC62" s="235"/>
      <c r="RFD62" s="235"/>
      <c r="RFE62" s="235"/>
      <c r="RFF62" s="235"/>
      <c r="RFG62" s="235"/>
      <c r="RFH62" s="235"/>
      <c r="RFI62" s="235"/>
      <c r="RFJ62" s="235"/>
      <c r="RFK62" s="235"/>
      <c r="RFL62" s="235"/>
      <c r="RFM62" s="235"/>
      <c r="RFN62" s="235"/>
      <c r="RFO62" s="235"/>
      <c r="RFP62" s="235"/>
      <c r="RFQ62" s="235"/>
      <c r="RFR62" s="235"/>
      <c r="RFS62" s="235"/>
      <c r="RFT62" s="235"/>
      <c r="RFU62" s="235"/>
      <c r="RFV62" s="235"/>
      <c r="RFW62" s="235"/>
      <c r="RFX62" s="235"/>
      <c r="RFY62" s="235"/>
      <c r="RFZ62" s="235"/>
      <c r="RGA62" s="235"/>
      <c r="RGB62" s="235"/>
      <c r="RGC62" s="235"/>
      <c r="RGD62" s="235"/>
      <c r="RGE62" s="235"/>
      <c r="RGF62" s="235"/>
      <c r="RGG62" s="235"/>
      <c r="RGH62" s="235"/>
      <c r="RGI62" s="235"/>
      <c r="RGJ62" s="235"/>
      <c r="RGK62" s="235"/>
      <c r="RGL62" s="235"/>
      <c r="RGM62" s="235"/>
      <c r="RGN62" s="235"/>
      <c r="RGO62" s="235"/>
      <c r="RGP62" s="235"/>
      <c r="RGQ62" s="235"/>
      <c r="RGR62" s="235"/>
      <c r="RGS62" s="235"/>
      <c r="RGT62" s="235"/>
      <c r="RGU62" s="235"/>
      <c r="RGV62" s="235"/>
      <c r="RGW62" s="235"/>
      <c r="RGX62" s="235"/>
      <c r="RGY62" s="235"/>
      <c r="RGZ62" s="235"/>
      <c r="RHA62" s="235"/>
      <c r="RHB62" s="235"/>
      <c r="RHC62" s="235"/>
      <c r="RHD62" s="235"/>
      <c r="RHE62" s="235"/>
      <c r="RHF62" s="235"/>
      <c r="RHG62" s="235"/>
      <c r="RHH62" s="235"/>
      <c r="RHI62" s="235"/>
      <c r="RHJ62" s="235"/>
      <c r="RHK62" s="235"/>
      <c r="RHL62" s="235"/>
      <c r="RHM62" s="235"/>
      <c r="RHN62" s="235"/>
      <c r="RHO62" s="235"/>
      <c r="RHP62" s="235"/>
      <c r="RHQ62" s="235"/>
      <c r="RHR62" s="235"/>
      <c r="RHS62" s="235"/>
      <c r="RHT62" s="235"/>
      <c r="RHU62" s="235"/>
      <c r="RHV62" s="235"/>
      <c r="RHW62" s="235"/>
      <c r="RHX62" s="235"/>
      <c r="RHY62" s="235"/>
      <c r="RHZ62" s="235"/>
      <c r="RIA62" s="235"/>
      <c r="RIB62" s="235"/>
      <c r="RIC62" s="235"/>
      <c r="RID62" s="235"/>
      <c r="RIE62" s="235"/>
      <c r="RIF62" s="235"/>
      <c r="RIG62" s="235"/>
      <c r="RIH62" s="235"/>
      <c r="RII62" s="235"/>
      <c r="RIJ62" s="235"/>
      <c r="RIK62" s="235"/>
      <c r="RIL62" s="235"/>
      <c r="RIM62" s="235"/>
      <c r="RIN62" s="235"/>
      <c r="RIO62" s="235"/>
      <c r="RIP62" s="235"/>
      <c r="RIQ62" s="235"/>
      <c r="RIR62" s="235"/>
      <c r="RIS62" s="235"/>
      <c r="RIT62" s="235"/>
      <c r="RIU62" s="235"/>
      <c r="RIV62" s="235"/>
      <c r="RIW62" s="235"/>
      <c r="RIX62" s="235"/>
      <c r="RIY62" s="235"/>
      <c r="RIZ62" s="235"/>
      <c r="RJA62" s="235"/>
      <c r="RJB62" s="235"/>
      <c r="RJC62" s="235"/>
      <c r="RJD62" s="235"/>
      <c r="RJE62" s="235"/>
      <c r="RJF62" s="235"/>
      <c r="RJG62" s="235"/>
      <c r="RJH62" s="235"/>
      <c r="RJI62" s="235"/>
      <c r="RJJ62" s="235"/>
      <c r="RJK62" s="235"/>
      <c r="RJL62" s="235"/>
      <c r="RJM62" s="235"/>
      <c r="RJN62" s="235"/>
      <c r="RJO62" s="235"/>
      <c r="RJP62" s="235"/>
      <c r="RJQ62" s="235"/>
      <c r="RJR62" s="235"/>
      <c r="RJS62" s="235"/>
      <c r="RJT62" s="235"/>
      <c r="RJU62" s="235"/>
      <c r="RJV62" s="235"/>
      <c r="RJW62" s="235"/>
      <c r="RJX62" s="235"/>
      <c r="RJY62" s="235"/>
      <c r="RJZ62" s="235"/>
      <c r="RKA62" s="235"/>
      <c r="RKB62" s="235"/>
      <c r="RKC62" s="235"/>
      <c r="RKD62" s="235"/>
      <c r="RKE62" s="235"/>
      <c r="RKF62" s="235"/>
      <c r="RKG62" s="235"/>
      <c r="RKH62" s="235"/>
      <c r="RKI62" s="235"/>
      <c r="RKJ62" s="235"/>
      <c r="RKK62" s="235"/>
      <c r="RKL62" s="235"/>
      <c r="RKM62" s="235"/>
      <c r="RKN62" s="235"/>
      <c r="RKO62" s="235"/>
      <c r="RKP62" s="235"/>
      <c r="RKQ62" s="235"/>
      <c r="RKR62" s="235"/>
      <c r="RKS62" s="235"/>
      <c r="RKT62" s="235"/>
      <c r="RKU62" s="235"/>
      <c r="RKV62" s="235"/>
      <c r="RKW62" s="235"/>
      <c r="RKX62" s="235"/>
      <c r="RKY62" s="235"/>
      <c r="RKZ62" s="235"/>
      <c r="RLA62" s="235"/>
      <c r="RLB62" s="235"/>
      <c r="RLC62" s="235"/>
      <c r="RLD62" s="235"/>
      <c r="RLE62" s="235"/>
      <c r="RLF62" s="235"/>
      <c r="RLG62" s="235"/>
      <c r="RLH62" s="235"/>
      <c r="RLI62" s="235"/>
      <c r="RLJ62" s="235"/>
      <c r="RLK62" s="235"/>
      <c r="RLL62" s="235"/>
      <c r="RLM62" s="235"/>
      <c r="RLN62" s="235"/>
      <c r="RLO62" s="235"/>
      <c r="RLP62" s="235"/>
      <c r="RLQ62" s="235"/>
      <c r="RLR62" s="235"/>
      <c r="RLS62" s="235"/>
      <c r="RLT62" s="235"/>
      <c r="RLU62" s="235"/>
      <c r="RLV62" s="235"/>
      <c r="RLW62" s="235"/>
      <c r="RLX62" s="235"/>
      <c r="RLY62" s="235"/>
      <c r="RLZ62" s="235"/>
      <c r="RMA62" s="235"/>
      <c r="RMB62" s="235"/>
      <c r="RMC62" s="235"/>
      <c r="RMD62" s="235"/>
      <c r="RME62" s="235"/>
      <c r="RMF62" s="235"/>
      <c r="RMG62" s="235"/>
      <c r="RMH62" s="235"/>
      <c r="RMI62" s="235"/>
      <c r="RMJ62" s="235"/>
      <c r="RMK62" s="235"/>
      <c r="RML62" s="235"/>
      <c r="RMM62" s="235"/>
      <c r="RMN62" s="235"/>
      <c r="RMO62" s="235"/>
      <c r="RMP62" s="235"/>
      <c r="RMQ62" s="235"/>
      <c r="RMR62" s="235"/>
      <c r="RMS62" s="235"/>
      <c r="RMT62" s="235"/>
      <c r="RMU62" s="235"/>
      <c r="RMV62" s="235"/>
      <c r="RMW62" s="235"/>
      <c r="RMX62" s="235"/>
      <c r="RMY62" s="235"/>
      <c r="RMZ62" s="235"/>
      <c r="RNA62" s="235"/>
      <c r="RNB62" s="235"/>
      <c r="RNC62" s="235"/>
      <c r="RND62" s="235"/>
      <c r="RNE62" s="235"/>
      <c r="RNF62" s="235"/>
      <c r="RNG62" s="235"/>
      <c r="RNH62" s="235"/>
      <c r="RNI62" s="235"/>
      <c r="RNJ62" s="235"/>
      <c r="RNK62" s="235"/>
      <c r="RNL62" s="235"/>
      <c r="RNM62" s="235"/>
      <c r="RNN62" s="235"/>
      <c r="RNO62" s="235"/>
      <c r="RNP62" s="235"/>
      <c r="RNQ62" s="235"/>
      <c r="RNR62" s="235"/>
      <c r="RNS62" s="235"/>
      <c r="RNT62" s="235"/>
      <c r="RNU62" s="235"/>
      <c r="RNV62" s="235"/>
      <c r="RNW62" s="235"/>
      <c r="RNX62" s="235"/>
      <c r="RNY62" s="235"/>
      <c r="RNZ62" s="235"/>
      <c r="ROA62" s="235"/>
      <c r="ROB62" s="235"/>
      <c r="ROC62" s="235"/>
      <c r="ROD62" s="235"/>
      <c r="ROE62" s="235"/>
      <c r="ROF62" s="235"/>
      <c r="ROG62" s="235"/>
      <c r="ROH62" s="235"/>
      <c r="ROI62" s="235"/>
      <c r="ROJ62" s="235"/>
      <c r="ROK62" s="235"/>
      <c r="ROL62" s="235"/>
      <c r="ROM62" s="235"/>
      <c r="RON62" s="235"/>
      <c r="ROO62" s="235"/>
      <c r="ROP62" s="235"/>
      <c r="ROQ62" s="235"/>
      <c r="ROR62" s="235"/>
      <c r="ROS62" s="235"/>
      <c r="ROT62" s="235"/>
      <c r="ROU62" s="235"/>
      <c r="ROV62" s="235"/>
      <c r="ROW62" s="235"/>
      <c r="ROX62" s="235"/>
      <c r="ROY62" s="235"/>
      <c r="ROZ62" s="235"/>
      <c r="RPA62" s="235"/>
      <c r="RPB62" s="235"/>
      <c r="RPC62" s="235"/>
      <c r="RPD62" s="235"/>
      <c r="RPE62" s="235"/>
      <c r="RPF62" s="235"/>
      <c r="RPG62" s="235"/>
      <c r="RPH62" s="235"/>
      <c r="RPI62" s="235"/>
      <c r="RPJ62" s="235"/>
      <c r="RPK62" s="235"/>
      <c r="RPL62" s="235"/>
      <c r="RPM62" s="235"/>
      <c r="RPN62" s="235"/>
      <c r="RPO62" s="235"/>
      <c r="RPP62" s="235"/>
      <c r="RPQ62" s="235"/>
      <c r="RPR62" s="235"/>
      <c r="RPS62" s="235"/>
      <c r="RPT62" s="235"/>
      <c r="RPU62" s="235"/>
      <c r="RPV62" s="235"/>
      <c r="RPW62" s="235"/>
      <c r="RPX62" s="235"/>
      <c r="RPY62" s="235"/>
      <c r="RPZ62" s="235"/>
      <c r="RQA62" s="235"/>
      <c r="RQB62" s="235"/>
      <c r="RQC62" s="235"/>
      <c r="RQD62" s="235"/>
      <c r="RQE62" s="235"/>
      <c r="RQF62" s="235"/>
      <c r="RQG62" s="235"/>
      <c r="RQH62" s="235"/>
      <c r="RQI62" s="235"/>
      <c r="RQJ62" s="235"/>
      <c r="RQK62" s="235"/>
      <c r="RQL62" s="235"/>
      <c r="RQM62" s="235"/>
      <c r="RQN62" s="235"/>
      <c r="RQO62" s="235"/>
      <c r="RQP62" s="235"/>
      <c r="RQQ62" s="235"/>
      <c r="RQR62" s="235"/>
      <c r="RQS62" s="235"/>
      <c r="RQT62" s="235"/>
      <c r="RQU62" s="235"/>
      <c r="RQV62" s="235"/>
      <c r="RQW62" s="235"/>
      <c r="RQX62" s="235"/>
      <c r="RQY62" s="235"/>
      <c r="RQZ62" s="235"/>
      <c r="RRA62" s="235"/>
      <c r="RRB62" s="235"/>
      <c r="RRC62" s="235"/>
      <c r="RRD62" s="235"/>
      <c r="RRE62" s="235"/>
      <c r="RRF62" s="235"/>
      <c r="RRG62" s="235"/>
      <c r="RRH62" s="235"/>
      <c r="RRI62" s="235"/>
      <c r="RRJ62" s="235"/>
      <c r="RRK62" s="235"/>
      <c r="RRL62" s="235"/>
      <c r="RRM62" s="235"/>
      <c r="RRN62" s="235"/>
      <c r="RRO62" s="235"/>
      <c r="RRP62" s="235"/>
      <c r="RRQ62" s="235"/>
      <c r="RRR62" s="235"/>
      <c r="RRS62" s="235"/>
      <c r="RRT62" s="235"/>
      <c r="RRU62" s="235"/>
      <c r="RRV62" s="235"/>
      <c r="RRW62" s="235"/>
      <c r="RRX62" s="235"/>
      <c r="RRY62" s="235"/>
      <c r="RRZ62" s="235"/>
      <c r="RSA62" s="235"/>
      <c r="RSB62" s="235"/>
      <c r="RSC62" s="235"/>
      <c r="RSD62" s="235"/>
      <c r="RSE62" s="235"/>
      <c r="RSF62" s="235"/>
      <c r="RSG62" s="235"/>
      <c r="RSH62" s="235"/>
      <c r="RSI62" s="235"/>
      <c r="RSJ62" s="235"/>
      <c r="RSK62" s="235"/>
      <c r="RSL62" s="235"/>
      <c r="RSM62" s="235"/>
      <c r="RSN62" s="235"/>
      <c r="RSO62" s="235"/>
      <c r="RSP62" s="235"/>
      <c r="RSQ62" s="235"/>
      <c r="RSR62" s="235"/>
      <c r="RSS62" s="235"/>
      <c r="RST62" s="235"/>
      <c r="RSU62" s="235"/>
      <c r="RSV62" s="235"/>
      <c r="RSW62" s="235"/>
      <c r="RSX62" s="235"/>
      <c r="RSY62" s="235"/>
      <c r="RSZ62" s="235"/>
      <c r="RTA62" s="235"/>
      <c r="RTB62" s="235"/>
      <c r="RTC62" s="235"/>
      <c r="RTD62" s="235"/>
      <c r="RTE62" s="235"/>
      <c r="RTF62" s="235"/>
      <c r="RTG62" s="235"/>
      <c r="RTH62" s="235"/>
      <c r="RTI62" s="235"/>
      <c r="RTJ62" s="235"/>
      <c r="RTK62" s="235"/>
      <c r="RTL62" s="235"/>
      <c r="RTM62" s="235"/>
      <c r="RTN62" s="235"/>
      <c r="RTO62" s="235"/>
      <c r="RTP62" s="235"/>
      <c r="RTQ62" s="235"/>
      <c r="RTR62" s="235"/>
      <c r="RTS62" s="235"/>
      <c r="RTT62" s="235"/>
      <c r="RTU62" s="235"/>
      <c r="RTV62" s="235"/>
      <c r="RTW62" s="235"/>
      <c r="RTX62" s="235"/>
      <c r="RTY62" s="235"/>
      <c r="RTZ62" s="235"/>
      <c r="RUA62" s="235"/>
      <c r="RUB62" s="235"/>
      <c r="RUC62" s="235"/>
      <c r="RUD62" s="235"/>
      <c r="RUE62" s="235"/>
      <c r="RUF62" s="235"/>
      <c r="RUG62" s="235"/>
      <c r="RUH62" s="235"/>
      <c r="RUI62" s="235"/>
      <c r="RUJ62" s="235"/>
      <c r="RUK62" s="235"/>
      <c r="RUL62" s="235"/>
      <c r="RUM62" s="235"/>
      <c r="RUN62" s="235"/>
      <c r="RUO62" s="235"/>
      <c r="RUP62" s="235"/>
      <c r="RUQ62" s="235"/>
      <c r="RUR62" s="235"/>
      <c r="RUS62" s="235"/>
      <c r="RUT62" s="235"/>
      <c r="RUU62" s="235"/>
      <c r="RUV62" s="235"/>
      <c r="RUW62" s="235"/>
      <c r="RUX62" s="235"/>
      <c r="RUY62" s="235"/>
      <c r="RUZ62" s="235"/>
      <c r="RVA62" s="235"/>
      <c r="RVB62" s="235"/>
      <c r="RVC62" s="235"/>
      <c r="RVD62" s="235"/>
      <c r="RVE62" s="235"/>
      <c r="RVF62" s="235"/>
      <c r="RVG62" s="235"/>
      <c r="RVH62" s="235"/>
      <c r="RVI62" s="235"/>
      <c r="RVJ62" s="235"/>
      <c r="RVK62" s="235"/>
      <c r="RVL62" s="235"/>
      <c r="RVM62" s="235"/>
      <c r="RVN62" s="235"/>
      <c r="RVO62" s="235"/>
      <c r="RVP62" s="235"/>
      <c r="RVQ62" s="235"/>
      <c r="RVR62" s="235"/>
      <c r="RVS62" s="235"/>
      <c r="RVT62" s="235"/>
      <c r="RVU62" s="235"/>
      <c r="RVV62" s="235"/>
      <c r="RVW62" s="235"/>
      <c r="RVX62" s="235"/>
      <c r="RVY62" s="235"/>
      <c r="RVZ62" s="235"/>
      <c r="RWA62" s="235"/>
      <c r="RWB62" s="235"/>
      <c r="RWC62" s="235"/>
      <c r="RWD62" s="235"/>
      <c r="RWE62" s="235"/>
      <c r="RWF62" s="235"/>
      <c r="RWG62" s="235"/>
      <c r="RWH62" s="235"/>
      <c r="RWI62" s="235"/>
      <c r="RWJ62" s="235"/>
      <c r="RWK62" s="235"/>
      <c r="RWL62" s="235"/>
      <c r="RWM62" s="235"/>
      <c r="RWN62" s="235"/>
      <c r="RWO62" s="235"/>
      <c r="RWP62" s="235"/>
      <c r="RWQ62" s="235"/>
      <c r="RWR62" s="235"/>
      <c r="RWS62" s="235"/>
      <c r="RWT62" s="235"/>
      <c r="RWU62" s="235"/>
      <c r="RWV62" s="235"/>
      <c r="RWW62" s="235"/>
      <c r="RWX62" s="235"/>
      <c r="RWY62" s="235"/>
      <c r="RWZ62" s="235"/>
      <c r="RXA62" s="235"/>
      <c r="RXB62" s="235"/>
      <c r="RXC62" s="235"/>
      <c r="RXD62" s="235"/>
      <c r="RXE62" s="235"/>
      <c r="RXF62" s="235"/>
      <c r="RXG62" s="235"/>
      <c r="RXH62" s="235"/>
      <c r="RXI62" s="235"/>
      <c r="RXJ62" s="235"/>
      <c r="RXK62" s="235"/>
      <c r="RXL62" s="235"/>
      <c r="RXM62" s="235"/>
      <c r="RXN62" s="235"/>
      <c r="RXO62" s="235"/>
      <c r="RXP62" s="235"/>
      <c r="RXQ62" s="235"/>
      <c r="RXR62" s="235"/>
      <c r="RXS62" s="235"/>
      <c r="RXT62" s="235"/>
      <c r="RXU62" s="235"/>
      <c r="RXV62" s="235"/>
      <c r="RXW62" s="235"/>
      <c r="RXX62" s="235"/>
      <c r="RXY62" s="235"/>
      <c r="RXZ62" s="235"/>
      <c r="RYA62" s="235"/>
      <c r="RYB62" s="235"/>
      <c r="RYC62" s="235"/>
      <c r="RYD62" s="235"/>
      <c r="RYE62" s="235"/>
      <c r="RYF62" s="235"/>
      <c r="RYG62" s="235"/>
      <c r="RYH62" s="235"/>
      <c r="RYI62" s="235"/>
      <c r="RYJ62" s="235"/>
      <c r="RYK62" s="235"/>
      <c r="RYL62" s="235"/>
      <c r="RYM62" s="235"/>
      <c r="RYN62" s="235"/>
      <c r="RYO62" s="235"/>
      <c r="RYP62" s="235"/>
      <c r="RYQ62" s="235"/>
      <c r="RYR62" s="235"/>
      <c r="RYS62" s="235"/>
      <c r="RYT62" s="235"/>
      <c r="RYU62" s="235"/>
      <c r="RYV62" s="235"/>
      <c r="RYW62" s="235"/>
      <c r="RYX62" s="235"/>
      <c r="RYY62" s="235"/>
      <c r="RYZ62" s="235"/>
      <c r="RZA62" s="235"/>
      <c r="RZB62" s="235"/>
      <c r="RZC62" s="235"/>
      <c r="RZD62" s="235"/>
      <c r="RZE62" s="235"/>
      <c r="RZF62" s="235"/>
      <c r="RZG62" s="235"/>
      <c r="RZH62" s="235"/>
      <c r="RZI62" s="235"/>
      <c r="RZJ62" s="235"/>
      <c r="RZK62" s="235"/>
      <c r="RZL62" s="235"/>
      <c r="RZM62" s="235"/>
      <c r="RZN62" s="235"/>
      <c r="RZO62" s="235"/>
      <c r="RZP62" s="235"/>
      <c r="RZQ62" s="235"/>
      <c r="RZR62" s="235"/>
      <c r="RZS62" s="235"/>
      <c r="RZT62" s="235"/>
      <c r="RZU62" s="235"/>
      <c r="RZV62" s="235"/>
      <c r="RZW62" s="235"/>
      <c r="RZX62" s="235"/>
      <c r="RZY62" s="235"/>
      <c r="RZZ62" s="235"/>
      <c r="SAA62" s="235"/>
      <c r="SAB62" s="235"/>
      <c r="SAC62" s="235"/>
      <c r="SAD62" s="235"/>
      <c r="SAE62" s="235"/>
      <c r="SAF62" s="235"/>
      <c r="SAG62" s="235"/>
      <c r="SAH62" s="235"/>
      <c r="SAI62" s="235"/>
      <c r="SAJ62" s="235"/>
      <c r="SAK62" s="235"/>
      <c r="SAL62" s="235"/>
      <c r="SAM62" s="235"/>
      <c r="SAN62" s="235"/>
      <c r="SAO62" s="235"/>
      <c r="SAP62" s="235"/>
      <c r="SAQ62" s="235"/>
      <c r="SAR62" s="235"/>
      <c r="SAS62" s="235"/>
      <c r="SAT62" s="235"/>
      <c r="SAU62" s="235"/>
      <c r="SAV62" s="235"/>
      <c r="SAW62" s="235"/>
      <c r="SAX62" s="235"/>
      <c r="SAY62" s="235"/>
      <c r="SAZ62" s="235"/>
      <c r="SBA62" s="235"/>
      <c r="SBB62" s="235"/>
      <c r="SBC62" s="235"/>
      <c r="SBD62" s="235"/>
      <c r="SBE62" s="235"/>
      <c r="SBF62" s="235"/>
      <c r="SBG62" s="235"/>
      <c r="SBH62" s="235"/>
      <c r="SBI62" s="235"/>
      <c r="SBJ62" s="235"/>
      <c r="SBK62" s="235"/>
      <c r="SBL62" s="235"/>
      <c r="SBM62" s="235"/>
      <c r="SBN62" s="235"/>
      <c r="SBO62" s="235"/>
      <c r="SBP62" s="235"/>
      <c r="SBQ62" s="235"/>
      <c r="SBR62" s="235"/>
      <c r="SBS62" s="235"/>
      <c r="SBT62" s="235"/>
      <c r="SBU62" s="235"/>
      <c r="SBV62" s="235"/>
      <c r="SBW62" s="235"/>
      <c r="SBX62" s="235"/>
      <c r="SBY62" s="235"/>
      <c r="SBZ62" s="235"/>
      <c r="SCA62" s="235"/>
      <c r="SCB62" s="235"/>
      <c r="SCC62" s="235"/>
      <c r="SCD62" s="235"/>
      <c r="SCE62" s="235"/>
      <c r="SCF62" s="235"/>
      <c r="SCG62" s="235"/>
      <c r="SCH62" s="235"/>
      <c r="SCI62" s="235"/>
      <c r="SCJ62" s="235"/>
      <c r="SCK62" s="235"/>
      <c r="SCL62" s="235"/>
      <c r="SCM62" s="235"/>
      <c r="SCN62" s="235"/>
      <c r="SCO62" s="235"/>
      <c r="SCP62" s="235"/>
      <c r="SCQ62" s="235"/>
      <c r="SCR62" s="235"/>
      <c r="SCS62" s="235"/>
      <c r="SCT62" s="235"/>
      <c r="SCU62" s="235"/>
      <c r="SCV62" s="235"/>
      <c r="SCW62" s="235"/>
      <c r="SCX62" s="235"/>
      <c r="SCY62" s="235"/>
      <c r="SCZ62" s="235"/>
      <c r="SDA62" s="235"/>
      <c r="SDB62" s="235"/>
      <c r="SDC62" s="235"/>
      <c r="SDD62" s="235"/>
      <c r="SDE62" s="235"/>
      <c r="SDF62" s="235"/>
      <c r="SDG62" s="235"/>
      <c r="SDH62" s="235"/>
      <c r="SDI62" s="235"/>
      <c r="SDJ62" s="235"/>
      <c r="SDK62" s="235"/>
      <c r="SDL62" s="235"/>
      <c r="SDM62" s="235"/>
      <c r="SDN62" s="235"/>
      <c r="SDO62" s="235"/>
      <c r="SDP62" s="235"/>
      <c r="SDQ62" s="235"/>
      <c r="SDR62" s="235"/>
      <c r="SDS62" s="235"/>
      <c r="SDT62" s="235"/>
      <c r="SDU62" s="235"/>
      <c r="SDV62" s="235"/>
      <c r="SDW62" s="235"/>
      <c r="SDX62" s="235"/>
      <c r="SDY62" s="235"/>
      <c r="SDZ62" s="235"/>
      <c r="SEA62" s="235"/>
      <c r="SEB62" s="235"/>
      <c r="SEC62" s="235"/>
      <c r="SED62" s="235"/>
      <c r="SEE62" s="235"/>
      <c r="SEF62" s="235"/>
      <c r="SEG62" s="235"/>
      <c r="SEH62" s="235"/>
      <c r="SEI62" s="235"/>
      <c r="SEJ62" s="235"/>
      <c r="SEK62" s="235"/>
      <c r="SEL62" s="235"/>
      <c r="SEM62" s="235"/>
      <c r="SEN62" s="235"/>
      <c r="SEO62" s="235"/>
      <c r="SEP62" s="235"/>
      <c r="SEQ62" s="235"/>
      <c r="SER62" s="235"/>
      <c r="SES62" s="235"/>
      <c r="SET62" s="235"/>
      <c r="SEU62" s="235"/>
      <c r="SEV62" s="235"/>
      <c r="SEW62" s="235"/>
      <c r="SEX62" s="235"/>
      <c r="SEY62" s="235"/>
      <c r="SEZ62" s="235"/>
      <c r="SFA62" s="235"/>
      <c r="SFB62" s="235"/>
      <c r="SFC62" s="235"/>
      <c r="SFD62" s="235"/>
      <c r="SFE62" s="235"/>
      <c r="SFF62" s="235"/>
      <c r="SFG62" s="235"/>
      <c r="SFH62" s="235"/>
      <c r="SFI62" s="235"/>
      <c r="SFJ62" s="235"/>
      <c r="SFK62" s="235"/>
      <c r="SFL62" s="235"/>
      <c r="SFM62" s="235"/>
      <c r="SFN62" s="235"/>
      <c r="SFO62" s="235"/>
      <c r="SFP62" s="235"/>
      <c r="SFQ62" s="235"/>
      <c r="SFR62" s="235"/>
      <c r="SFS62" s="235"/>
      <c r="SFT62" s="235"/>
      <c r="SFU62" s="235"/>
      <c r="SFV62" s="235"/>
      <c r="SFW62" s="235"/>
      <c r="SFX62" s="235"/>
      <c r="SFY62" s="235"/>
      <c r="SFZ62" s="235"/>
      <c r="SGA62" s="235"/>
      <c r="SGB62" s="235"/>
      <c r="SGC62" s="235"/>
      <c r="SGD62" s="235"/>
      <c r="SGE62" s="235"/>
      <c r="SGF62" s="235"/>
      <c r="SGG62" s="235"/>
      <c r="SGH62" s="235"/>
      <c r="SGI62" s="235"/>
      <c r="SGJ62" s="235"/>
      <c r="SGK62" s="235"/>
      <c r="SGL62" s="235"/>
      <c r="SGM62" s="235"/>
      <c r="SGN62" s="235"/>
      <c r="SGO62" s="235"/>
      <c r="SGP62" s="235"/>
      <c r="SGQ62" s="235"/>
      <c r="SGR62" s="235"/>
      <c r="SGS62" s="235"/>
      <c r="SGT62" s="235"/>
      <c r="SGU62" s="235"/>
      <c r="SGV62" s="235"/>
      <c r="SGW62" s="235"/>
      <c r="SGX62" s="235"/>
      <c r="SGY62" s="235"/>
      <c r="SGZ62" s="235"/>
      <c r="SHA62" s="235"/>
      <c r="SHB62" s="235"/>
      <c r="SHC62" s="235"/>
      <c r="SHD62" s="235"/>
      <c r="SHE62" s="235"/>
      <c r="SHF62" s="235"/>
      <c r="SHG62" s="235"/>
      <c r="SHH62" s="235"/>
      <c r="SHI62" s="235"/>
      <c r="SHJ62" s="235"/>
      <c r="SHK62" s="235"/>
      <c r="SHL62" s="235"/>
      <c r="SHM62" s="235"/>
      <c r="SHN62" s="235"/>
      <c r="SHO62" s="235"/>
      <c r="SHP62" s="235"/>
      <c r="SHQ62" s="235"/>
      <c r="SHR62" s="235"/>
      <c r="SHS62" s="235"/>
      <c r="SHT62" s="235"/>
      <c r="SHU62" s="235"/>
      <c r="SHV62" s="235"/>
      <c r="SHW62" s="235"/>
      <c r="SHX62" s="235"/>
      <c r="SHY62" s="235"/>
      <c r="SHZ62" s="235"/>
      <c r="SIA62" s="235"/>
      <c r="SIB62" s="235"/>
      <c r="SIC62" s="235"/>
      <c r="SID62" s="235"/>
      <c r="SIE62" s="235"/>
      <c r="SIF62" s="235"/>
      <c r="SIG62" s="235"/>
      <c r="SIH62" s="235"/>
      <c r="SII62" s="235"/>
      <c r="SIJ62" s="235"/>
      <c r="SIK62" s="235"/>
      <c r="SIL62" s="235"/>
      <c r="SIM62" s="235"/>
      <c r="SIN62" s="235"/>
      <c r="SIO62" s="235"/>
      <c r="SIP62" s="235"/>
      <c r="SIQ62" s="235"/>
      <c r="SIR62" s="235"/>
      <c r="SIS62" s="235"/>
      <c r="SIT62" s="235"/>
      <c r="SIU62" s="235"/>
      <c r="SIV62" s="235"/>
      <c r="SIW62" s="235"/>
      <c r="SIX62" s="235"/>
      <c r="SIY62" s="235"/>
      <c r="SIZ62" s="235"/>
      <c r="SJA62" s="235"/>
      <c r="SJB62" s="235"/>
      <c r="SJC62" s="235"/>
      <c r="SJD62" s="235"/>
      <c r="SJE62" s="235"/>
      <c r="SJF62" s="235"/>
      <c r="SJG62" s="235"/>
      <c r="SJH62" s="235"/>
      <c r="SJI62" s="235"/>
      <c r="SJJ62" s="235"/>
      <c r="SJK62" s="235"/>
      <c r="SJL62" s="235"/>
      <c r="SJM62" s="235"/>
      <c r="SJN62" s="235"/>
      <c r="SJO62" s="235"/>
      <c r="SJP62" s="235"/>
      <c r="SJQ62" s="235"/>
      <c r="SJR62" s="235"/>
      <c r="SJS62" s="235"/>
      <c r="SJT62" s="235"/>
      <c r="SJU62" s="235"/>
      <c r="SJV62" s="235"/>
      <c r="SJW62" s="235"/>
      <c r="SJX62" s="235"/>
      <c r="SJY62" s="235"/>
      <c r="SJZ62" s="235"/>
      <c r="SKA62" s="235"/>
      <c r="SKB62" s="235"/>
      <c r="SKC62" s="235"/>
      <c r="SKD62" s="235"/>
      <c r="SKE62" s="235"/>
      <c r="SKF62" s="235"/>
      <c r="SKG62" s="235"/>
      <c r="SKH62" s="235"/>
      <c r="SKI62" s="235"/>
      <c r="SKJ62" s="235"/>
      <c r="SKK62" s="235"/>
      <c r="SKL62" s="235"/>
      <c r="SKM62" s="235"/>
      <c r="SKN62" s="235"/>
      <c r="SKO62" s="235"/>
      <c r="SKP62" s="235"/>
      <c r="SKQ62" s="235"/>
      <c r="SKR62" s="235"/>
      <c r="SKS62" s="235"/>
      <c r="SKT62" s="235"/>
      <c r="SKU62" s="235"/>
      <c r="SKV62" s="235"/>
      <c r="SKW62" s="235"/>
      <c r="SKX62" s="235"/>
      <c r="SKY62" s="235"/>
      <c r="SKZ62" s="235"/>
      <c r="SLA62" s="235"/>
      <c r="SLB62" s="235"/>
      <c r="SLC62" s="235"/>
      <c r="SLD62" s="235"/>
      <c r="SLE62" s="235"/>
      <c r="SLF62" s="235"/>
      <c r="SLG62" s="235"/>
      <c r="SLH62" s="235"/>
      <c r="SLI62" s="235"/>
      <c r="SLJ62" s="235"/>
      <c r="SLK62" s="235"/>
      <c r="SLL62" s="235"/>
      <c r="SLM62" s="235"/>
      <c r="SLN62" s="235"/>
      <c r="SLO62" s="235"/>
      <c r="SLP62" s="235"/>
      <c r="SLQ62" s="235"/>
      <c r="SLR62" s="235"/>
      <c r="SLS62" s="235"/>
      <c r="SLT62" s="235"/>
      <c r="SLU62" s="235"/>
      <c r="SLV62" s="235"/>
      <c r="SLW62" s="235"/>
      <c r="SLX62" s="235"/>
      <c r="SLY62" s="235"/>
      <c r="SLZ62" s="235"/>
      <c r="SMA62" s="235"/>
      <c r="SMB62" s="235"/>
      <c r="SMC62" s="235"/>
      <c r="SMD62" s="235"/>
      <c r="SME62" s="235"/>
      <c r="SMF62" s="235"/>
      <c r="SMG62" s="235"/>
      <c r="SMH62" s="235"/>
      <c r="SMI62" s="235"/>
      <c r="SMJ62" s="235"/>
      <c r="SMK62" s="235"/>
      <c r="SML62" s="235"/>
      <c r="SMM62" s="235"/>
      <c r="SMN62" s="235"/>
      <c r="SMO62" s="235"/>
      <c r="SMP62" s="235"/>
      <c r="SMQ62" s="235"/>
      <c r="SMR62" s="235"/>
      <c r="SMS62" s="235"/>
      <c r="SMT62" s="235"/>
      <c r="SMU62" s="235"/>
      <c r="SMV62" s="235"/>
      <c r="SMW62" s="235"/>
      <c r="SMX62" s="235"/>
      <c r="SMY62" s="235"/>
      <c r="SMZ62" s="235"/>
      <c r="SNA62" s="235"/>
      <c r="SNB62" s="235"/>
      <c r="SNC62" s="235"/>
      <c r="SND62" s="235"/>
      <c r="SNE62" s="235"/>
      <c r="SNF62" s="235"/>
      <c r="SNG62" s="235"/>
      <c r="SNH62" s="235"/>
      <c r="SNI62" s="235"/>
      <c r="SNJ62" s="235"/>
      <c r="SNK62" s="235"/>
      <c r="SNL62" s="235"/>
      <c r="SNM62" s="235"/>
      <c r="SNN62" s="235"/>
      <c r="SNO62" s="235"/>
      <c r="SNP62" s="235"/>
      <c r="SNQ62" s="235"/>
      <c r="SNR62" s="235"/>
      <c r="SNS62" s="235"/>
      <c r="SNT62" s="235"/>
      <c r="SNU62" s="235"/>
      <c r="SNV62" s="235"/>
      <c r="SNW62" s="235"/>
      <c r="SNX62" s="235"/>
      <c r="SNY62" s="235"/>
      <c r="SNZ62" s="235"/>
      <c r="SOA62" s="235"/>
      <c r="SOB62" s="235"/>
      <c r="SOC62" s="235"/>
      <c r="SOD62" s="235"/>
      <c r="SOE62" s="235"/>
      <c r="SOF62" s="235"/>
      <c r="SOG62" s="235"/>
      <c r="SOH62" s="235"/>
      <c r="SOI62" s="235"/>
      <c r="SOJ62" s="235"/>
      <c r="SOK62" s="235"/>
      <c r="SOL62" s="235"/>
      <c r="SOM62" s="235"/>
      <c r="SON62" s="235"/>
      <c r="SOO62" s="235"/>
      <c r="SOP62" s="235"/>
      <c r="SOQ62" s="235"/>
      <c r="SOR62" s="235"/>
      <c r="SOS62" s="235"/>
      <c r="SOT62" s="235"/>
      <c r="SOU62" s="235"/>
      <c r="SOV62" s="235"/>
      <c r="SOW62" s="235"/>
      <c r="SOX62" s="235"/>
      <c r="SOY62" s="235"/>
      <c r="SOZ62" s="235"/>
      <c r="SPA62" s="235"/>
      <c r="SPB62" s="235"/>
      <c r="SPC62" s="235"/>
      <c r="SPD62" s="235"/>
      <c r="SPE62" s="235"/>
      <c r="SPF62" s="235"/>
      <c r="SPG62" s="235"/>
      <c r="SPH62" s="235"/>
      <c r="SPI62" s="235"/>
      <c r="SPJ62" s="235"/>
      <c r="SPK62" s="235"/>
      <c r="SPL62" s="235"/>
      <c r="SPM62" s="235"/>
      <c r="SPN62" s="235"/>
      <c r="SPO62" s="235"/>
      <c r="SPP62" s="235"/>
      <c r="SPQ62" s="235"/>
      <c r="SPR62" s="235"/>
      <c r="SPS62" s="235"/>
      <c r="SPT62" s="235"/>
      <c r="SPU62" s="235"/>
      <c r="SPV62" s="235"/>
      <c r="SPW62" s="235"/>
      <c r="SPX62" s="235"/>
      <c r="SPY62" s="235"/>
      <c r="SPZ62" s="235"/>
      <c r="SQA62" s="235"/>
      <c r="SQB62" s="235"/>
      <c r="SQC62" s="235"/>
      <c r="SQD62" s="235"/>
      <c r="SQE62" s="235"/>
      <c r="SQF62" s="235"/>
      <c r="SQG62" s="235"/>
      <c r="SQH62" s="235"/>
      <c r="SQI62" s="235"/>
      <c r="SQJ62" s="235"/>
      <c r="SQK62" s="235"/>
      <c r="SQL62" s="235"/>
      <c r="SQM62" s="235"/>
      <c r="SQN62" s="235"/>
      <c r="SQO62" s="235"/>
      <c r="SQP62" s="235"/>
      <c r="SQQ62" s="235"/>
      <c r="SQR62" s="235"/>
      <c r="SQS62" s="235"/>
      <c r="SQT62" s="235"/>
      <c r="SQU62" s="235"/>
      <c r="SQV62" s="235"/>
      <c r="SQW62" s="235"/>
      <c r="SQX62" s="235"/>
      <c r="SQY62" s="235"/>
      <c r="SQZ62" s="235"/>
      <c r="SRA62" s="235"/>
      <c r="SRB62" s="235"/>
      <c r="SRC62" s="235"/>
      <c r="SRD62" s="235"/>
      <c r="SRE62" s="235"/>
      <c r="SRF62" s="235"/>
      <c r="SRG62" s="235"/>
      <c r="SRH62" s="235"/>
      <c r="SRI62" s="235"/>
      <c r="SRJ62" s="235"/>
      <c r="SRK62" s="235"/>
      <c r="SRL62" s="235"/>
      <c r="SRM62" s="235"/>
      <c r="SRN62" s="235"/>
      <c r="SRO62" s="235"/>
      <c r="SRP62" s="235"/>
      <c r="SRQ62" s="235"/>
      <c r="SRR62" s="235"/>
      <c r="SRS62" s="235"/>
      <c r="SRT62" s="235"/>
      <c r="SRU62" s="235"/>
      <c r="SRV62" s="235"/>
      <c r="SRW62" s="235"/>
      <c r="SRX62" s="235"/>
      <c r="SRY62" s="235"/>
      <c r="SRZ62" s="235"/>
      <c r="SSA62" s="235"/>
      <c r="SSB62" s="235"/>
      <c r="SSC62" s="235"/>
      <c r="SSD62" s="235"/>
      <c r="SSE62" s="235"/>
      <c r="SSF62" s="235"/>
      <c r="SSG62" s="235"/>
      <c r="SSH62" s="235"/>
      <c r="SSI62" s="235"/>
      <c r="SSJ62" s="235"/>
      <c r="SSK62" s="235"/>
      <c r="SSL62" s="235"/>
      <c r="SSM62" s="235"/>
      <c r="SSN62" s="235"/>
      <c r="SSO62" s="235"/>
      <c r="SSP62" s="235"/>
      <c r="SSQ62" s="235"/>
      <c r="SSR62" s="235"/>
      <c r="SSS62" s="235"/>
      <c r="SST62" s="235"/>
      <c r="SSU62" s="235"/>
      <c r="SSV62" s="235"/>
      <c r="SSW62" s="235"/>
      <c r="SSX62" s="235"/>
      <c r="SSY62" s="235"/>
      <c r="SSZ62" s="235"/>
      <c r="STA62" s="235"/>
      <c r="STB62" s="235"/>
      <c r="STC62" s="235"/>
      <c r="STD62" s="235"/>
      <c r="STE62" s="235"/>
      <c r="STF62" s="235"/>
      <c r="STG62" s="235"/>
      <c r="STH62" s="235"/>
      <c r="STI62" s="235"/>
      <c r="STJ62" s="235"/>
      <c r="STK62" s="235"/>
      <c r="STL62" s="235"/>
      <c r="STM62" s="235"/>
      <c r="STN62" s="235"/>
      <c r="STO62" s="235"/>
      <c r="STP62" s="235"/>
      <c r="STQ62" s="235"/>
      <c r="STR62" s="235"/>
      <c r="STS62" s="235"/>
      <c r="STT62" s="235"/>
      <c r="STU62" s="235"/>
      <c r="STV62" s="235"/>
      <c r="STW62" s="235"/>
      <c r="STX62" s="235"/>
      <c r="STY62" s="235"/>
      <c r="STZ62" s="235"/>
      <c r="SUA62" s="235"/>
      <c r="SUB62" s="235"/>
      <c r="SUC62" s="235"/>
      <c r="SUD62" s="235"/>
      <c r="SUE62" s="235"/>
      <c r="SUF62" s="235"/>
      <c r="SUG62" s="235"/>
      <c r="SUH62" s="235"/>
      <c r="SUI62" s="235"/>
      <c r="SUJ62" s="235"/>
      <c r="SUK62" s="235"/>
      <c r="SUL62" s="235"/>
      <c r="SUM62" s="235"/>
      <c r="SUN62" s="235"/>
      <c r="SUO62" s="235"/>
      <c r="SUP62" s="235"/>
      <c r="SUQ62" s="235"/>
      <c r="SUR62" s="235"/>
      <c r="SUS62" s="235"/>
      <c r="SUT62" s="235"/>
      <c r="SUU62" s="235"/>
      <c r="SUV62" s="235"/>
      <c r="SUW62" s="235"/>
      <c r="SUX62" s="235"/>
      <c r="SUY62" s="235"/>
      <c r="SUZ62" s="235"/>
      <c r="SVA62" s="235"/>
      <c r="SVB62" s="235"/>
      <c r="SVC62" s="235"/>
      <c r="SVD62" s="235"/>
      <c r="SVE62" s="235"/>
      <c r="SVF62" s="235"/>
      <c r="SVG62" s="235"/>
      <c r="SVH62" s="235"/>
      <c r="SVI62" s="235"/>
      <c r="SVJ62" s="235"/>
      <c r="SVK62" s="235"/>
      <c r="SVL62" s="235"/>
      <c r="SVM62" s="235"/>
      <c r="SVN62" s="235"/>
      <c r="SVO62" s="235"/>
      <c r="SVP62" s="235"/>
      <c r="SVQ62" s="235"/>
      <c r="SVR62" s="235"/>
      <c r="SVS62" s="235"/>
      <c r="SVT62" s="235"/>
      <c r="SVU62" s="235"/>
      <c r="SVV62" s="235"/>
      <c r="SVW62" s="235"/>
      <c r="SVX62" s="235"/>
      <c r="SVY62" s="235"/>
      <c r="SVZ62" s="235"/>
      <c r="SWA62" s="235"/>
      <c r="SWB62" s="235"/>
      <c r="SWC62" s="235"/>
      <c r="SWD62" s="235"/>
      <c r="SWE62" s="235"/>
      <c r="SWF62" s="235"/>
      <c r="SWG62" s="235"/>
      <c r="SWH62" s="235"/>
      <c r="SWI62" s="235"/>
      <c r="SWJ62" s="235"/>
      <c r="SWK62" s="235"/>
      <c r="SWL62" s="235"/>
      <c r="SWM62" s="235"/>
      <c r="SWN62" s="235"/>
      <c r="SWO62" s="235"/>
      <c r="SWP62" s="235"/>
      <c r="SWQ62" s="235"/>
      <c r="SWR62" s="235"/>
      <c r="SWS62" s="235"/>
      <c r="SWT62" s="235"/>
      <c r="SWU62" s="235"/>
      <c r="SWV62" s="235"/>
      <c r="SWW62" s="235"/>
      <c r="SWX62" s="235"/>
      <c r="SWY62" s="235"/>
      <c r="SWZ62" s="235"/>
      <c r="SXA62" s="235"/>
      <c r="SXB62" s="235"/>
      <c r="SXC62" s="235"/>
      <c r="SXD62" s="235"/>
      <c r="SXE62" s="235"/>
      <c r="SXF62" s="235"/>
      <c r="SXG62" s="235"/>
      <c r="SXH62" s="235"/>
      <c r="SXI62" s="235"/>
      <c r="SXJ62" s="235"/>
      <c r="SXK62" s="235"/>
      <c r="SXL62" s="235"/>
      <c r="SXM62" s="235"/>
      <c r="SXN62" s="235"/>
      <c r="SXO62" s="235"/>
      <c r="SXP62" s="235"/>
      <c r="SXQ62" s="235"/>
      <c r="SXR62" s="235"/>
      <c r="SXS62" s="235"/>
      <c r="SXT62" s="235"/>
      <c r="SXU62" s="235"/>
      <c r="SXV62" s="235"/>
      <c r="SXW62" s="235"/>
      <c r="SXX62" s="235"/>
      <c r="SXY62" s="235"/>
      <c r="SXZ62" s="235"/>
      <c r="SYA62" s="235"/>
      <c r="SYB62" s="235"/>
      <c r="SYC62" s="235"/>
      <c r="SYD62" s="235"/>
      <c r="SYE62" s="235"/>
      <c r="SYF62" s="235"/>
      <c r="SYG62" s="235"/>
      <c r="SYH62" s="235"/>
      <c r="SYI62" s="235"/>
      <c r="SYJ62" s="235"/>
      <c r="SYK62" s="235"/>
      <c r="SYL62" s="235"/>
      <c r="SYM62" s="235"/>
      <c r="SYN62" s="235"/>
      <c r="SYO62" s="235"/>
      <c r="SYP62" s="235"/>
      <c r="SYQ62" s="235"/>
      <c r="SYR62" s="235"/>
      <c r="SYS62" s="235"/>
      <c r="SYT62" s="235"/>
      <c r="SYU62" s="235"/>
      <c r="SYV62" s="235"/>
      <c r="SYW62" s="235"/>
      <c r="SYX62" s="235"/>
      <c r="SYY62" s="235"/>
      <c r="SYZ62" s="235"/>
      <c r="SZA62" s="235"/>
      <c r="SZB62" s="235"/>
      <c r="SZC62" s="235"/>
      <c r="SZD62" s="235"/>
      <c r="SZE62" s="235"/>
      <c r="SZF62" s="235"/>
      <c r="SZG62" s="235"/>
      <c r="SZH62" s="235"/>
      <c r="SZI62" s="235"/>
      <c r="SZJ62" s="235"/>
      <c r="SZK62" s="235"/>
      <c r="SZL62" s="235"/>
      <c r="SZM62" s="235"/>
      <c r="SZN62" s="235"/>
      <c r="SZO62" s="235"/>
      <c r="SZP62" s="235"/>
      <c r="SZQ62" s="235"/>
      <c r="SZR62" s="235"/>
      <c r="SZS62" s="235"/>
      <c r="SZT62" s="235"/>
      <c r="SZU62" s="235"/>
      <c r="SZV62" s="235"/>
      <c r="SZW62" s="235"/>
      <c r="SZX62" s="235"/>
      <c r="SZY62" s="235"/>
      <c r="SZZ62" s="235"/>
      <c r="TAA62" s="235"/>
      <c r="TAB62" s="235"/>
      <c r="TAC62" s="235"/>
      <c r="TAD62" s="235"/>
      <c r="TAE62" s="235"/>
      <c r="TAF62" s="235"/>
      <c r="TAG62" s="235"/>
      <c r="TAH62" s="235"/>
      <c r="TAI62" s="235"/>
      <c r="TAJ62" s="235"/>
      <c r="TAK62" s="235"/>
      <c r="TAL62" s="235"/>
      <c r="TAM62" s="235"/>
      <c r="TAN62" s="235"/>
      <c r="TAO62" s="235"/>
      <c r="TAP62" s="235"/>
      <c r="TAQ62" s="235"/>
      <c r="TAR62" s="235"/>
      <c r="TAS62" s="235"/>
      <c r="TAT62" s="235"/>
      <c r="TAU62" s="235"/>
      <c r="TAV62" s="235"/>
      <c r="TAW62" s="235"/>
      <c r="TAX62" s="235"/>
      <c r="TAY62" s="235"/>
      <c r="TAZ62" s="235"/>
      <c r="TBA62" s="235"/>
      <c r="TBB62" s="235"/>
      <c r="TBC62" s="235"/>
      <c r="TBD62" s="235"/>
      <c r="TBE62" s="235"/>
      <c r="TBF62" s="235"/>
      <c r="TBG62" s="235"/>
      <c r="TBH62" s="235"/>
      <c r="TBI62" s="235"/>
      <c r="TBJ62" s="235"/>
      <c r="TBK62" s="235"/>
      <c r="TBL62" s="235"/>
      <c r="TBM62" s="235"/>
      <c r="TBN62" s="235"/>
      <c r="TBO62" s="235"/>
      <c r="TBP62" s="235"/>
      <c r="TBQ62" s="235"/>
      <c r="TBR62" s="235"/>
      <c r="TBS62" s="235"/>
      <c r="TBT62" s="235"/>
      <c r="TBU62" s="235"/>
      <c r="TBV62" s="235"/>
      <c r="TBW62" s="235"/>
      <c r="TBX62" s="235"/>
      <c r="TBY62" s="235"/>
      <c r="TBZ62" s="235"/>
      <c r="TCA62" s="235"/>
      <c r="TCB62" s="235"/>
      <c r="TCC62" s="235"/>
      <c r="TCD62" s="235"/>
      <c r="TCE62" s="235"/>
      <c r="TCF62" s="235"/>
      <c r="TCG62" s="235"/>
      <c r="TCH62" s="235"/>
      <c r="TCI62" s="235"/>
      <c r="TCJ62" s="235"/>
      <c r="TCK62" s="235"/>
      <c r="TCL62" s="235"/>
      <c r="TCM62" s="235"/>
      <c r="TCN62" s="235"/>
      <c r="TCO62" s="235"/>
      <c r="TCP62" s="235"/>
      <c r="TCQ62" s="235"/>
      <c r="TCR62" s="235"/>
      <c r="TCS62" s="235"/>
      <c r="TCT62" s="235"/>
      <c r="TCU62" s="235"/>
      <c r="TCV62" s="235"/>
      <c r="TCW62" s="235"/>
      <c r="TCX62" s="235"/>
      <c r="TCY62" s="235"/>
      <c r="TCZ62" s="235"/>
      <c r="TDA62" s="235"/>
      <c r="TDB62" s="235"/>
      <c r="TDC62" s="235"/>
      <c r="TDD62" s="235"/>
      <c r="TDE62" s="235"/>
      <c r="TDF62" s="235"/>
      <c r="TDG62" s="235"/>
      <c r="TDH62" s="235"/>
      <c r="TDI62" s="235"/>
      <c r="TDJ62" s="235"/>
      <c r="TDK62" s="235"/>
      <c r="TDL62" s="235"/>
      <c r="TDM62" s="235"/>
      <c r="TDN62" s="235"/>
      <c r="TDO62" s="235"/>
      <c r="TDP62" s="235"/>
      <c r="TDQ62" s="235"/>
      <c r="TDR62" s="235"/>
      <c r="TDS62" s="235"/>
      <c r="TDT62" s="235"/>
      <c r="TDU62" s="235"/>
      <c r="TDV62" s="235"/>
      <c r="TDW62" s="235"/>
      <c r="TDX62" s="235"/>
      <c r="TDY62" s="235"/>
      <c r="TDZ62" s="235"/>
      <c r="TEA62" s="235"/>
      <c r="TEB62" s="235"/>
      <c r="TEC62" s="235"/>
      <c r="TED62" s="235"/>
      <c r="TEE62" s="235"/>
      <c r="TEF62" s="235"/>
      <c r="TEG62" s="235"/>
      <c r="TEH62" s="235"/>
      <c r="TEI62" s="235"/>
      <c r="TEJ62" s="235"/>
      <c r="TEK62" s="235"/>
      <c r="TEL62" s="235"/>
      <c r="TEM62" s="235"/>
      <c r="TEN62" s="235"/>
      <c r="TEO62" s="235"/>
      <c r="TEP62" s="235"/>
      <c r="TEQ62" s="235"/>
      <c r="TER62" s="235"/>
      <c r="TES62" s="235"/>
      <c r="TET62" s="235"/>
      <c r="TEU62" s="235"/>
      <c r="TEV62" s="235"/>
      <c r="TEW62" s="235"/>
      <c r="TEX62" s="235"/>
      <c r="TEY62" s="235"/>
      <c r="TEZ62" s="235"/>
      <c r="TFA62" s="235"/>
      <c r="TFB62" s="235"/>
      <c r="TFC62" s="235"/>
      <c r="TFD62" s="235"/>
      <c r="TFE62" s="235"/>
      <c r="TFF62" s="235"/>
      <c r="TFG62" s="235"/>
      <c r="TFH62" s="235"/>
      <c r="TFI62" s="235"/>
      <c r="TFJ62" s="235"/>
      <c r="TFK62" s="235"/>
      <c r="TFL62" s="235"/>
      <c r="TFM62" s="235"/>
      <c r="TFN62" s="235"/>
      <c r="TFO62" s="235"/>
      <c r="TFP62" s="235"/>
      <c r="TFQ62" s="235"/>
      <c r="TFR62" s="235"/>
      <c r="TFS62" s="235"/>
      <c r="TFT62" s="235"/>
      <c r="TFU62" s="235"/>
      <c r="TFV62" s="235"/>
      <c r="TFW62" s="235"/>
      <c r="TFX62" s="235"/>
      <c r="TFY62" s="235"/>
      <c r="TFZ62" s="235"/>
      <c r="TGA62" s="235"/>
      <c r="TGB62" s="235"/>
      <c r="TGC62" s="235"/>
      <c r="TGD62" s="235"/>
      <c r="TGE62" s="235"/>
      <c r="TGF62" s="235"/>
      <c r="TGG62" s="235"/>
      <c r="TGH62" s="235"/>
      <c r="TGI62" s="235"/>
      <c r="TGJ62" s="235"/>
      <c r="TGK62" s="235"/>
      <c r="TGL62" s="235"/>
      <c r="TGM62" s="235"/>
      <c r="TGN62" s="235"/>
      <c r="TGO62" s="235"/>
      <c r="TGP62" s="235"/>
      <c r="TGQ62" s="235"/>
      <c r="TGR62" s="235"/>
      <c r="TGS62" s="235"/>
      <c r="TGT62" s="235"/>
      <c r="TGU62" s="235"/>
      <c r="TGV62" s="235"/>
      <c r="TGW62" s="235"/>
      <c r="TGX62" s="235"/>
      <c r="TGY62" s="235"/>
      <c r="TGZ62" s="235"/>
      <c r="THA62" s="235"/>
      <c r="THB62" s="235"/>
      <c r="THC62" s="235"/>
      <c r="THD62" s="235"/>
      <c r="THE62" s="235"/>
      <c r="THF62" s="235"/>
      <c r="THG62" s="235"/>
      <c r="THH62" s="235"/>
      <c r="THI62" s="235"/>
      <c r="THJ62" s="235"/>
      <c r="THK62" s="235"/>
      <c r="THL62" s="235"/>
      <c r="THM62" s="235"/>
      <c r="THN62" s="235"/>
      <c r="THO62" s="235"/>
      <c r="THP62" s="235"/>
      <c r="THQ62" s="235"/>
      <c r="THR62" s="235"/>
      <c r="THS62" s="235"/>
      <c r="THT62" s="235"/>
      <c r="THU62" s="235"/>
      <c r="THV62" s="235"/>
      <c r="THW62" s="235"/>
      <c r="THX62" s="235"/>
      <c r="THY62" s="235"/>
      <c r="THZ62" s="235"/>
      <c r="TIA62" s="235"/>
      <c r="TIB62" s="235"/>
      <c r="TIC62" s="235"/>
      <c r="TID62" s="235"/>
      <c r="TIE62" s="235"/>
      <c r="TIF62" s="235"/>
      <c r="TIG62" s="235"/>
      <c r="TIH62" s="235"/>
      <c r="TII62" s="235"/>
      <c r="TIJ62" s="235"/>
      <c r="TIK62" s="235"/>
      <c r="TIL62" s="235"/>
      <c r="TIM62" s="235"/>
      <c r="TIN62" s="235"/>
      <c r="TIO62" s="235"/>
      <c r="TIP62" s="235"/>
      <c r="TIQ62" s="235"/>
      <c r="TIR62" s="235"/>
      <c r="TIS62" s="235"/>
      <c r="TIT62" s="235"/>
      <c r="TIU62" s="235"/>
      <c r="TIV62" s="235"/>
      <c r="TIW62" s="235"/>
      <c r="TIX62" s="235"/>
      <c r="TIY62" s="235"/>
      <c r="TIZ62" s="235"/>
      <c r="TJA62" s="235"/>
      <c r="TJB62" s="235"/>
      <c r="TJC62" s="235"/>
      <c r="TJD62" s="235"/>
      <c r="TJE62" s="235"/>
      <c r="TJF62" s="235"/>
      <c r="TJG62" s="235"/>
      <c r="TJH62" s="235"/>
      <c r="TJI62" s="235"/>
      <c r="TJJ62" s="235"/>
      <c r="TJK62" s="235"/>
      <c r="TJL62" s="235"/>
      <c r="TJM62" s="235"/>
      <c r="TJN62" s="235"/>
      <c r="TJO62" s="235"/>
      <c r="TJP62" s="235"/>
      <c r="TJQ62" s="235"/>
      <c r="TJR62" s="235"/>
      <c r="TJS62" s="235"/>
      <c r="TJT62" s="235"/>
      <c r="TJU62" s="235"/>
      <c r="TJV62" s="235"/>
      <c r="TJW62" s="235"/>
      <c r="TJX62" s="235"/>
      <c r="TJY62" s="235"/>
      <c r="TJZ62" s="235"/>
      <c r="TKA62" s="235"/>
      <c r="TKB62" s="235"/>
      <c r="TKC62" s="235"/>
      <c r="TKD62" s="235"/>
      <c r="TKE62" s="235"/>
      <c r="TKF62" s="235"/>
      <c r="TKG62" s="235"/>
      <c r="TKH62" s="235"/>
      <c r="TKI62" s="235"/>
      <c r="TKJ62" s="235"/>
      <c r="TKK62" s="235"/>
      <c r="TKL62" s="235"/>
      <c r="TKM62" s="235"/>
      <c r="TKN62" s="235"/>
      <c r="TKO62" s="235"/>
      <c r="TKP62" s="235"/>
      <c r="TKQ62" s="235"/>
      <c r="TKR62" s="235"/>
      <c r="TKS62" s="235"/>
      <c r="TKT62" s="235"/>
      <c r="TKU62" s="235"/>
      <c r="TKV62" s="235"/>
      <c r="TKW62" s="235"/>
      <c r="TKX62" s="235"/>
      <c r="TKY62" s="235"/>
      <c r="TKZ62" s="235"/>
      <c r="TLA62" s="235"/>
      <c r="TLB62" s="235"/>
      <c r="TLC62" s="235"/>
      <c r="TLD62" s="235"/>
      <c r="TLE62" s="235"/>
      <c r="TLF62" s="235"/>
      <c r="TLG62" s="235"/>
      <c r="TLH62" s="235"/>
      <c r="TLI62" s="235"/>
      <c r="TLJ62" s="235"/>
      <c r="TLK62" s="235"/>
      <c r="TLL62" s="235"/>
      <c r="TLM62" s="235"/>
      <c r="TLN62" s="235"/>
      <c r="TLO62" s="235"/>
      <c r="TLP62" s="235"/>
      <c r="TLQ62" s="235"/>
      <c r="TLR62" s="235"/>
      <c r="TLS62" s="235"/>
      <c r="TLT62" s="235"/>
      <c r="TLU62" s="235"/>
      <c r="TLV62" s="235"/>
      <c r="TLW62" s="235"/>
      <c r="TLX62" s="235"/>
      <c r="TLY62" s="235"/>
      <c r="TLZ62" s="235"/>
      <c r="TMA62" s="235"/>
      <c r="TMB62" s="235"/>
      <c r="TMC62" s="235"/>
      <c r="TMD62" s="235"/>
      <c r="TME62" s="235"/>
      <c r="TMF62" s="235"/>
      <c r="TMG62" s="235"/>
      <c r="TMH62" s="235"/>
      <c r="TMI62" s="235"/>
      <c r="TMJ62" s="235"/>
      <c r="TMK62" s="235"/>
      <c r="TML62" s="235"/>
      <c r="TMM62" s="235"/>
      <c r="TMN62" s="235"/>
      <c r="TMO62" s="235"/>
      <c r="TMP62" s="235"/>
      <c r="TMQ62" s="235"/>
      <c r="TMR62" s="235"/>
      <c r="TMS62" s="235"/>
      <c r="TMT62" s="235"/>
      <c r="TMU62" s="235"/>
      <c r="TMV62" s="235"/>
      <c r="TMW62" s="235"/>
      <c r="TMX62" s="235"/>
      <c r="TMY62" s="235"/>
      <c r="TMZ62" s="235"/>
      <c r="TNA62" s="235"/>
      <c r="TNB62" s="235"/>
      <c r="TNC62" s="235"/>
      <c r="TND62" s="235"/>
      <c r="TNE62" s="235"/>
      <c r="TNF62" s="235"/>
      <c r="TNG62" s="235"/>
      <c r="TNH62" s="235"/>
      <c r="TNI62" s="235"/>
      <c r="TNJ62" s="235"/>
      <c r="TNK62" s="235"/>
      <c r="TNL62" s="235"/>
      <c r="TNM62" s="235"/>
      <c r="TNN62" s="235"/>
      <c r="TNO62" s="235"/>
      <c r="TNP62" s="235"/>
      <c r="TNQ62" s="235"/>
      <c r="TNR62" s="235"/>
      <c r="TNS62" s="235"/>
      <c r="TNT62" s="235"/>
      <c r="TNU62" s="235"/>
      <c r="TNV62" s="235"/>
      <c r="TNW62" s="235"/>
      <c r="TNX62" s="235"/>
      <c r="TNY62" s="235"/>
      <c r="TNZ62" s="235"/>
      <c r="TOA62" s="235"/>
      <c r="TOB62" s="235"/>
      <c r="TOC62" s="235"/>
      <c r="TOD62" s="235"/>
      <c r="TOE62" s="235"/>
      <c r="TOF62" s="235"/>
      <c r="TOG62" s="235"/>
      <c r="TOH62" s="235"/>
      <c r="TOI62" s="235"/>
      <c r="TOJ62" s="235"/>
      <c r="TOK62" s="235"/>
      <c r="TOL62" s="235"/>
      <c r="TOM62" s="235"/>
      <c r="TON62" s="235"/>
      <c r="TOO62" s="235"/>
      <c r="TOP62" s="235"/>
      <c r="TOQ62" s="235"/>
      <c r="TOR62" s="235"/>
      <c r="TOS62" s="235"/>
      <c r="TOT62" s="235"/>
      <c r="TOU62" s="235"/>
      <c r="TOV62" s="235"/>
      <c r="TOW62" s="235"/>
      <c r="TOX62" s="235"/>
      <c r="TOY62" s="235"/>
      <c r="TOZ62" s="235"/>
      <c r="TPA62" s="235"/>
      <c r="TPB62" s="235"/>
      <c r="TPC62" s="235"/>
      <c r="TPD62" s="235"/>
      <c r="TPE62" s="235"/>
      <c r="TPF62" s="235"/>
      <c r="TPG62" s="235"/>
      <c r="TPH62" s="235"/>
      <c r="TPI62" s="235"/>
      <c r="TPJ62" s="235"/>
      <c r="TPK62" s="235"/>
      <c r="TPL62" s="235"/>
      <c r="TPM62" s="235"/>
      <c r="TPN62" s="235"/>
      <c r="TPO62" s="235"/>
      <c r="TPP62" s="235"/>
      <c r="TPQ62" s="235"/>
      <c r="TPR62" s="235"/>
      <c r="TPS62" s="235"/>
      <c r="TPT62" s="235"/>
      <c r="TPU62" s="235"/>
      <c r="TPV62" s="235"/>
      <c r="TPW62" s="235"/>
      <c r="TPX62" s="235"/>
      <c r="TPY62" s="235"/>
      <c r="TPZ62" s="235"/>
      <c r="TQA62" s="235"/>
      <c r="TQB62" s="235"/>
      <c r="TQC62" s="235"/>
      <c r="TQD62" s="235"/>
      <c r="TQE62" s="235"/>
      <c r="TQF62" s="235"/>
      <c r="TQG62" s="235"/>
      <c r="TQH62" s="235"/>
      <c r="TQI62" s="235"/>
      <c r="TQJ62" s="235"/>
      <c r="TQK62" s="235"/>
      <c r="TQL62" s="235"/>
      <c r="TQM62" s="235"/>
      <c r="TQN62" s="235"/>
      <c r="TQO62" s="235"/>
      <c r="TQP62" s="235"/>
      <c r="TQQ62" s="235"/>
      <c r="TQR62" s="235"/>
      <c r="TQS62" s="235"/>
      <c r="TQT62" s="235"/>
      <c r="TQU62" s="235"/>
      <c r="TQV62" s="235"/>
      <c r="TQW62" s="235"/>
      <c r="TQX62" s="235"/>
      <c r="TQY62" s="235"/>
      <c r="TQZ62" s="235"/>
      <c r="TRA62" s="235"/>
      <c r="TRB62" s="235"/>
      <c r="TRC62" s="235"/>
      <c r="TRD62" s="235"/>
      <c r="TRE62" s="235"/>
      <c r="TRF62" s="235"/>
      <c r="TRG62" s="235"/>
      <c r="TRH62" s="235"/>
      <c r="TRI62" s="235"/>
      <c r="TRJ62" s="235"/>
      <c r="TRK62" s="235"/>
      <c r="TRL62" s="235"/>
      <c r="TRM62" s="235"/>
      <c r="TRN62" s="235"/>
      <c r="TRO62" s="235"/>
      <c r="TRP62" s="235"/>
      <c r="TRQ62" s="235"/>
      <c r="TRR62" s="235"/>
      <c r="TRS62" s="235"/>
      <c r="TRT62" s="235"/>
      <c r="TRU62" s="235"/>
      <c r="TRV62" s="235"/>
      <c r="TRW62" s="235"/>
      <c r="TRX62" s="235"/>
      <c r="TRY62" s="235"/>
      <c r="TRZ62" s="235"/>
      <c r="TSA62" s="235"/>
      <c r="TSB62" s="235"/>
      <c r="TSC62" s="235"/>
      <c r="TSD62" s="235"/>
      <c r="TSE62" s="235"/>
      <c r="TSF62" s="235"/>
      <c r="TSG62" s="235"/>
      <c r="TSH62" s="235"/>
      <c r="TSI62" s="235"/>
      <c r="TSJ62" s="235"/>
      <c r="TSK62" s="235"/>
      <c r="TSL62" s="235"/>
      <c r="TSM62" s="235"/>
      <c r="TSN62" s="235"/>
      <c r="TSO62" s="235"/>
      <c r="TSP62" s="235"/>
      <c r="TSQ62" s="235"/>
      <c r="TSR62" s="235"/>
      <c r="TSS62" s="235"/>
      <c r="TST62" s="235"/>
      <c r="TSU62" s="235"/>
      <c r="TSV62" s="235"/>
      <c r="TSW62" s="235"/>
      <c r="TSX62" s="235"/>
      <c r="TSY62" s="235"/>
      <c r="TSZ62" s="235"/>
      <c r="TTA62" s="235"/>
      <c r="TTB62" s="235"/>
      <c r="TTC62" s="235"/>
      <c r="TTD62" s="235"/>
      <c r="TTE62" s="235"/>
      <c r="TTF62" s="235"/>
      <c r="TTG62" s="235"/>
      <c r="TTH62" s="235"/>
      <c r="TTI62" s="235"/>
      <c r="TTJ62" s="235"/>
      <c r="TTK62" s="235"/>
      <c r="TTL62" s="235"/>
      <c r="TTM62" s="235"/>
      <c r="TTN62" s="235"/>
      <c r="TTO62" s="235"/>
      <c r="TTP62" s="235"/>
      <c r="TTQ62" s="235"/>
      <c r="TTR62" s="235"/>
      <c r="TTS62" s="235"/>
      <c r="TTT62" s="235"/>
      <c r="TTU62" s="235"/>
      <c r="TTV62" s="235"/>
      <c r="TTW62" s="235"/>
      <c r="TTX62" s="235"/>
      <c r="TTY62" s="235"/>
      <c r="TTZ62" s="235"/>
      <c r="TUA62" s="235"/>
      <c r="TUB62" s="235"/>
      <c r="TUC62" s="235"/>
      <c r="TUD62" s="235"/>
      <c r="TUE62" s="235"/>
      <c r="TUF62" s="235"/>
      <c r="TUG62" s="235"/>
      <c r="TUH62" s="235"/>
      <c r="TUI62" s="235"/>
      <c r="TUJ62" s="235"/>
      <c r="TUK62" s="235"/>
      <c r="TUL62" s="235"/>
      <c r="TUM62" s="235"/>
      <c r="TUN62" s="235"/>
      <c r="TUO62" s="235"/>
      <c r="TUP62" s="235"/>
      <c r="TUQ62" s="235"/>
      <c r="TUR62" s="235"/>
      <c r="TUS62" s="235"/>
      <c r="TUT62" s="235"/>
      <c r="TUU62" s="235"/>
      <c r="TUV62" s="235"/>
      <c r="TUW62" s="235"/>
      <c r="TUX62" s="235"/>
      <c r="TUY62" s="235"/>
      <c r="TUZ62" s="235"/>
      <c r="TVA62" s="235"/>
      <c r="TVB62" s="235"/>
      <c r="TVC62" s="235"/>
      <c r="TVD62" s="235"/>
      <c r="TVE62" s="235"/>
      <c r="TVF62" s="235"/>
      <c r="TVG62" s="235"/>
      <c r="TVH62" s="235"/>
      <c r="TVI62" s="235"/>
      <c r="TVJ62" s="235"/>
      <c r="TVK62" s="235"/>
      <c r="TVL62" s="235"/>
      <c r="TVM62" s="235"/>
      <c r="TVN62" s="235"/>
      <c r="TVO62" s="235"/>
      <c r="TVP62" s="235"/>
      <c r="TVQ62" s="235"/>
      <c r="TVR62" s="235"/>
      <c r="TVS62" s="235"/>
      <c r="TVT62" s="235"/>
      <c r="TVU62" s="235"/>
      <c r="TVV62" s="235"/>
      <c r="TVW62" s="235"/>
      <c r="TVX62" s="235"/>
      <c r="TVY62" s="235"/>
      <c r="TVZ62" s="235"/>
      <c r="TWA62" s="235"/>
      <c r="TWB62" s="235"/>
      <c r="TWC62" s="235"/>
      <c r="TWD62" s="235"/>
      <c r="TWE62" s="235"/>
      <c r="TWF62" s="235"/>
      <c r="TWG62" s="235"/>
      <c r="TWH62" s="235"/>
      <c r="TWI62" s="235"/>
      <c r="TWJ62" s="235"/>
      <c r="TWK62" s="235"/>
      <c r="TWL62" s="235"/>
      <c r="TWM62" s="235"/>
      <c r="TWN62" s="235"/>
      <c r="TWO62" s="235"/>
      <c r="TWP62" s="235"/>
      <c r="TWQ62" s="235"/>
      <c r="TWR62" s="235"/>
      <c r="TWS62" s="235"/>
      <c r="TWT62" s="235"/>
      <c r="TWU62" s="235"/>
      <c r="TWV62" s="235"/>
      <c r="TWW62" s="235"/>
      <c r="TWX62" s="235"/>
      <c r="TWY62" s="235"/>
      <c r="TWZ62" s="235"/>
      <c r="TXA62" s="235"/>
      <c r="TXB62" s="235"/>
      <c r="TXC62" s="235"/>
      <c r="TXD62" s="235"/>
      <c r="TXE62" s="235"/>
      <c r="TXF62" s="235"/>
      <c r="TXG62" s="235"/>
      <c r="TXH62" s="235"/>
      <c r="TXI62" s="235"/>
      <c r="TXJ62" s="235"/>
      <c r="TXK62" s="235"/>
      <c r="TXL62" s="235"/>
      <c r="TXM62" s="235"/>
      <c r="TXN62" s="235"/>
      <c r="TXO62" s="235"/>
      <c r="TXP62" s="235"/>
      <c r="TXQ62" s="235"/>
      <c r="TXR62" s="235"/>
      <c r="TXS62" s="235"/>
      <c r="TXT62" s="235"/>
      <c r="TXU62" s="235"/>
      <c r="TXV62" s="235"/>
      <c r="TXW62" s="235"/>
      <c r="TXX62" s="235"/>
      <c r="TXY62" s="235"/>
      <c r="TXZ62" s="235"/>
      <c r="TYA62" s="235"/>
      <c r="TYB62" s="235"/>
      <c r="TYC62" s="235"/>
      <c r="TYD62" s="235"/>
      <c r="TYE62" s="235"/>
      <c r="TYF62" s="235"/>
      <c r="TYG62" s="235"/>
      <c r="TYH62" s="235"/>
      <c r="TYI62" s="235"/>
      <c r="TYJ62" s="235"/>
      <c r="TYK62" s="235"/>
      <c r="TYL62" s="235"/>
      <c r="TYM62" s="235"/>
      <c r="TYN62" s="235"/>
      <c r="TYO62" s="235"/>
      <c r="TYP62" s="235"/>
      <c r="TYQ62" s="235"/>
      <c r="TYR62" s="235"/>
      <c r="TYS62" s="235"/>
      <c r="TYT62" s="235"/>
      <c r="TYU62" s="235"/>
      <c r="TYV62" s="235"/>
      <c r="TYW62" s="235"/>
      <c r="TYX62" s="235"/>
      <c r="TYY62" s="235"/>
      <c r="TYZ62" s="235"/>
      <c r="TZA62" s="235"/>
      <c r="TZB62" s="235"/>
      <c r="TZC62" s="235"/>
      <c r="TZD62" s="235"/>
      <c r="TZE62" s="235"/>
      <c r="TZF62" s="235"/>
      <c r="TZG62" s="235"/>
      <c r="TZH62" s="235"/>
      <c r="TZI62" s="235"/>
      <c r="TZJ62" s="235"/>
      <c r="TZK62" s="235"/>
      <c r="TZL62" s="235"/>
      <c r="TZM62" s="235"/>
      <c r="TZN62" s="235"/>
      <c r="TZO62" s="235"/>
      <c r="TZP62" s="235"/>
      <c r="TZQ62" s="235"/>
      <c r="TZR62" s="235"/>
      <c r="TZS62" s="235"/>
      <c r="TZT62" s="235"/>
      <c r="TZU62" s="235"/>
      <c r="TZV62" s="235"/>
      <c r="TZW62" s="235"/>
      <c r="TZX62" s="235"/>
      <c r="TZY62" s="235"/>
      <c r="TZZ62" s="235"/>
      <c r="UAA62" s="235"/>
      <c r="UAB62" s="235"/>
      <c r="UAC62" s="235"/>
      <c r="UAD62" s="235"/>
      <c r="UAE62" s="235"/>
      <c r="UAF62" s="235"/>
      <c r="UAG62" s="235"/>
      <c r="UAH62" s="235"/>
      <c r="UAI62" s="235"/>
      <c r="UAJ62" s="235"/>
      <c r="UAK62" s="235"/>
      <c r="UAL62" s="235"/>
      <c r="UAM62" s="235"/>
      <c r="UAN62" s="235"/>
      <c r="UAO62" s="235"/>
      <c r="UAP62" s="235"/>
      <c r="UAQ62" s="235"/>
      <c r="UAR62" s="235"/>
      <c r="UAS62" s="235"/>
      <c r="UAT62" s="235"/>
      <c r="UAU62" s="235"/>
      <c r="UAV62" s="235"/>
      <c r="UAW62" s="235"/>
      <c r="UAX62" s="235"/>
      <c r="UAY62" s="235"/>
      <c r="UAZ62" s="235"/>
      <c r="UBA62" s="235"/>
      <c r="UBB62" s="235"/>
      <c r="UBC62" s="235"/>
      <c r="UBD62" s="235"/>
      <c r="UBE62" s="235"/>
      <c r="UBF62" s="235"/>
      <c r="UBG62" s="235"/>
      <c r="UBH62" s="235"/>
      <c r="UBI62" s="235"/>
      <c r="UBJ62" s="235"/>
      <c r="UBK62" s="235"/>
      <c r="UBL62" s="235"/>
      <c r="UBM62" s="235"/>
      <c r="UBN62" s="235"/>
      <c r="UBO62" s="235"/>
      <c r="UBP62" s="235"/>
      <c r="UBQ62" s="235"/>
      <c r="UBR62" s="235"/>
      <c r="UBS62" s="235"/>
      <c r="UBT62" s="235"/>
      <c r="UBU62" s="235"/>
      <c r="UBV62" s="235"/>
      <c r="UBW62" s="235"/>
      <c r="UBX62" s="235"/>
      <c r="UBY62" s="235"/>
      <c r="UBZ62" s="235"/>
      <c r="UCA62" s="235"/>
      <c r="UCB62" s="235"/>
      <c r="UCC62" s="235"/>
      <c r="UCD62" s="235"/>
      <c r="UCE62" s="235"/>
      <c r="UCF62" s="235"/>
      <c r="UCG62" s="235"/>
      <c r="UCH62" s="235"/>
      <c r="UCI62" s="235"/>
      <c r="UCJ62" s="235"/>
      <c r="UCK62" s="235"/>
      <c r="UCL62" s="235"/>
      <c r="UCM62" s="235"/>
      <c r="UCN62" s="235"/>
      <c r="UCO62" s="235"/>
      <c r="UCP62" s="235"/>
      <c r="UCQ62" s="235"/>
      <c r="UCR62" s="235"/>
      <c r="UCS62" s="235"/>
      <c r="UCT62" s="235"/>
      <c r="UCU62" s="235"/>
      <c r="UCV62" s="235"/>
      <c r="UCW62" s="235"/>
      <c r="UCX62" s="235"/>
      <c r="UCY62" s="235"/>
      <c r="UCZ62" s="235"/>
      <c r="UDA62" s="235"/>
      <c r="UDB62" s="235"/>
      <c r="UDC62" s="235"/>
      <c r="UDD62" s="235"/>
      <c r="UDE62" s="235"/>
      <c r="UDF62" s="235"/>
      <c r="UDG62" s="235"/>
      <c r="UDH62" s="235"/>
      <c r="UDI62" s="235"/>
      <c r="UDJ62" s="235"/>
      <c r="UDK62" s="235"/>
      <c r="UDL62" s="235"/>
      <c r="UDM62" s="235"/>
      <c r="UDN62" s="235"/>
      <c r="UDO62" s="235"/>
      <c r="UDP62" s="235"/>
      <c r="UDQ62" s="235"/>
      <c r="UDR62" s="235"/>
      <c r="UDS62" s="235"/>
      <c r="UDT62" s="235"/>
      <c r="UDU62" s="235"/>
      <c r="UDV62" s="235"/>
      <c r="UDW62" s="235"/>
      <c r="UDX62" s="235"/>
      <c r="UDY62" s="235"/>
      <c r="UDZ62" s="235"/>
      <c r="UEA62" s="235"/>
      <c r="UEB62" s="235"/>
      <c r="UEC62" s="235"/>
      <c r="UED62" s="235"/>
      <c r="UEE62" s="235"/>
      <c r="UEF62" s="235"/>
      <c r="UEG62" s="235"/>
      <c r="UEH62" s="235"/>
      <c r="UEI62" s="235"/>
      <c r="UEJ62" s="235"/>
      <c r="UEK62" s="235"/>
      <c r="UEL62" s="235"/>
      <c r="UEM62" s="235"/>
      <c r="UEN62" s="235"/>
      <c r="UEO62" s="235"/>
      <c r="UEP62" s="235"/>
      <c r="UEQ62" s="235"/>
      <c r="UER62" s="235"/>
      <c r="UES62" s="235"/>
      <c r="UET62" s="235"/>
      <c r="UEU62" s="235"/>
      <c r="UEV62" s="235"/>
      <c r="UEW62" s="235"/>
      <c r="UEX62" s="235"/>
      <c r="UEY62" s="235"/>
      <c r="UEZ62" s="235"/>
      <c r="UFA62" s="235"/>
      <c r="UFB62" s="235"/>
      <c r="UFC62" s="235"/>
      <c r="UFD62" s="235"/>
      <c r="UFE62" s="235"/>
      <c r="UFF62" s="235"/>
      <c r="UFG62" s="235"/>
      <c r="UFH62" s="235"/>
      <c r="UFI62" s="235"/>
      <c r="UFJ62" s="235"/>
      <c r="UFK62" s="235"/>
      <c r="UFL62" s="235"/>
      <c r="UFM62" s="235"/>
      <c r="UFN62" s="235"/>
      <c r="UFO62" s="235"/>
      <c r="UFP62" s="235"/>
      <c r="UFQ62" s="235"/>
      <c r="UFR62" s="235"/>
      <c r="UFS62" s="235"/>
      <c r="UFT62" s="235"/>
      <c r="UFU62" s="235"/>
      <c r="UFV62" s="235"/>
      <c r="UFW62" s="235"/>
      <c r="UFX62" s="235"/>
      <c r="UFY62" s="235"/>
      <c r="UFZ62" s="235"/>
      <c r="UGA62" s="235"/>
      <c r="UGB62" s="235"/>
      <c r="UGC62" s="235"/>
      <c r="UGD62" s="235"/>
      <c r="UGE62" s="235"/>
      <c r="UGF62" s="235"/>
      <c r="UGG62" s="235"/>
      <c r="UGH62" s="235"/>
      <c r="UGI62" s="235"/>
      <c r="UGJ62" s="235"/>
      <c r="UGK62" s="235"/>
      <c r="UGL62" s="235"/>
      <c r="UGM62" s="235"/>
      <c r="UGN62" s="235"/>
      <c r="UGO62" s="235"/>
      <c r="UGP62" s="235"/>
      <c r="UGQ62" s="235"/>
      <c r="UGR62" s="235"/>
      <c r="UGS62" s="235"/>
      <c r="UGT62" s="235"/>
      <c r="UGU62" s="235"/>
      <c r="UGV62" s="235"/>
      <c r="UGW62" s="235"/>
      <c r="UGX62" s="235"/>
      <c r="UGY62" s="235"/>
      <c r="UGZ62" s="235"/>
      <c r="UHA62" s="235"/>
      <c r="UHB62" s="235"/>
      <c r="UHC62" s="235"/>
      <c r="UHD62" s="235"/>
      <c r="UHE62" s="235"/>
      <c r="UHF62" s="235"/>
      <c r="UHG62" s="235"/>
      <c r="UHH62" s="235"/>
      <c r="UHI62" s="235"/>
      <c r="UHJ62" s="235"/>
      <c r="UHK62" s="235"/>
      <c r="UHL62" s="235"/>
      <c r="UHM62" s="235"/>
      <c r="UHN62" s="235"/>
      <c r="UHO62" s="235"/>
      <c r="UHP62" s="235"/>
      <c r="UHQ62" s="235"/>
      <c r="UHR62" s="235"/>
      <c r="UHS62" s="235"/>
      <c r="UHT62" s="235"/>
      <c r="UHU62" s="235"/>
      <c r="UHV62" s="235"/>
      <c r="UHW62" s="235"/>
      <c r="UHX62" s="235"/>
      <c r="UHY62" s="235"/>
      <c r="UHZ62" s="235"/>
      <c r="UIA62" s="235"/>
      <c r="UIB62" s="235"/>
      <c r="UIC62" s="235"/>
      <c r="UID62" s="235"/>
      <c r="UIE62" s="235"/>
      <c r="UIF62" s="235"/>
      <c r="UIG62" s="235"/>
      <c r="UIH62" s="235"/>
      <c r="UII62" s="235"/>
      <c r="UIJ62" s="235"/>
      <c r="UIK62" s="235"/>
      <c r="UIL62" s="235"/>
      <c r="UIM62" s="235"/>
      <c r="UIN62" s="235"/>
      <c r="UIO62" s="235"/>
      <c r="UIP62" s="235"/>
      <c r="UIQ62" s="235"/>
      <c r="UIR62" s="235"/>
      <c r="UIS62" s="235"/>
      <c r="UIT62" s="235"/>
      <c r="UIU62" s="235"/>
      <c r="UIV62" s="235"/>
      <c r="UIW62" s="235"/>
      <c r="UIX62" s="235"/>
      <c r="UIY62" s="235"/>
      <c r="UIZ62" s="235"/>
      <c r="UJA62" s="235"/>
      <c r="UJB62" s="235"/>
      <c r="UJC62" s="235"/>
      <c r="UJD62" s="235"/>
      <c r="UJE62" s="235"/>
      <c r="UJF62" s="235"/>
      <c r="UJG62" s="235"/>
      <c r="UJH62" s="235"/>
      <c r="UJI62" s="235"/>
      <c r="UJJ62" s="235"/>
      <c r="UJK62" s="235"/>
      <c r="UJL62" s="235"/>
      <c r="UJM62" s="235"/>
      <c r="UJN62" s="235"/>
      <c r="UJO62" s="235"/>
      <c r="UJP62" s="235"/>
      <c r="UJQ62" s="235"/>
      <c r="UJR62" s="235"/>
      <c r="UJS62" s="235"/>
      <c r="UJT62" s="235"/>
      <c r="UJU62" s="235"/>
      <c r="UJV62" s="235"/>
      <c r="UJW62" s="235"/>
      <c r="UJX62" s="235"/>
      <c r="UJY62" s="235"/>
      <c r="UJZ62" s="235"/>
      <c r="UKA62" s="235"/>
      <c r="UKB62" s="235"/>
      <c r="UKC62" s="235"/>
      <c r="UKD62" s="235"/>
      <c r="UKE62" s="235"/>
      <c r="UKF62" s="235"/>
      <c r="UKG62" s="235"/>
      <c r="UKH62" s="235"/>
      <c r="UKI62" s="235"/>
      <c r="UKJ62" s="235"/>
      <c r="UKK62" s="235"/>
      <c r="UKL62" s="235"/>
      <c r="UKM62" s="235"/>
      <c r="UKN62" s="235"/>
      <c r="UKO62" s="235"/>
      <c r="UKP62" s="235"/>
      <c r="UKQ62" s="235"/>
      <c r="UKR62" s="235"/>
      <c r="UKS62" s="235"/>
      <c r="UKT62" s="235"/>
      <c r="UKU62" s="235"/>
      <c r="UKV62" s="235"/>
      <c r="UKW62" s="235"/>
      <c r="UKX62" s="235"/>
      <c r="UKY62" s="235"/>
      <c r="UKZ62" s="235"/>
      <c r="ULA62" s="235"/>
      <c r="ULB62" s="235"/>
      <c r="ULC62" s="235"/>
      <c r="ULD62" s="235"/>
      <c r="ULE62" s="235"/>
      <c r="ULF62" s="235"/>
      <c r="ULG62" s="235"/>
      <c r="ULH62" s="235"/>
      <c r="ULI62" s="235"/>
      <c r="ULJ62" s="235"/>
      <c r="ULK62" s="235"/>
      <c r="ULL62" s="235"/>
      <c r="ULM62" s="235"/>
      <c r="ULN62" s="235"/>
      <c r="ULO62" s="235"/>
      <c r="ULP62" s="235"/>
      <c r="ULQ62" s="235"/>
      <c r="ULR62" s="235"/>
      <c r="ULS62" s="235"/>
      <c r="ULT62" s="235"/>
      <c r="ULU62" s="235"/>
      <c r="ULV62" s="235"/>
      <c r="ULW62" s="235"/>
      <c r="ULX62" s="235"/>
      <c r="ULY62" s="235"/>
      <c r="ULZ62" s="235"/>
      <c r="UMA62" s="235"/>
      <c r="UMB62" s="235"/>
      <c r="UMC62" s="235"/>
      <c r="UMD62" s="235"/>
      <c r="UME62" s="235"/>
      <c r="UMF62" s="235"/>
      <c r="UMG62" s="235"/>
      <c r="UMH62" s="235"/>
      <c r="UMI62" s="235"/>
      <c r="UMJ62" s="235"/>
      <c r="UMK62" s="235"/>
      <c r="UML62" s="235"/>
      <c r="UMM62" s="235"/>
      <c r="UMN62" s="235"/>
      <c r="UMO62" s="235"/>
      <c r="UMP62" s="235"/>
      <c r="UMQ62" s="235"/>
      <c r="UMR62" s="235"/>
      <c r="UMS62" s="235"/>
      <c r="UMT62" s="235"/>
      <c r="UMU62" s="235"/>
      <c r="UMV62" s="235"/>
      <c r="UMW62" s="235"/>
      <c r="UMX62" s="235"/>
      <c r="UMY62" s="235"/>
      <c r="UMZ62" s="235"/>
      <c r="UNA62" s="235"/>
      <c r="UNB62" s="235"/>
      <c r="UNC62" s="235"/>
      <c r="UND62" s="235"/>
      <c r="UNE62" s="235"/>
      <c r="UNF62" s="235"/>
      <c r="UNG62" s="235"/>
      <c r="UNH62" s="235"/>
      <c r="UNI62" s="235"/>
      <c r="UNJ62" s="235"/>
      <c r="UNK62" s="235"/>
      <c r="UNL62" s="235"/>
      <c r="UNM62" s="235"/>
      <c r="UNN62" s="235"/>
      <c r="UNO62" s="235"/>
      <c r="UNP62" s="235"/>
      <c r="UNQ62" s="235"/>
      <c r="UNR62" s="235"/>
      <c r="UNS62" s="235"/>
      <c r="UNT62" s="235"/>
      <c r="UNU62" s="235"/>
      <c r="UNV62" s="235"/>
      <c r="UNW62" s="235"/>
      <c r="UNX62" s="235"/>
      <c r="UNY62" s="235"/>
      <c r="UNZ62" s="235"/>
      <c r="UOA62" s="235"/>
      <c r="UOB62" s="235"/>
      <c r="UOC62" s="235"/>
      <c r="UOD62" s="235"/>
      <c r="UOE62" s="235"/>
      <c r="UOF62" s="235"/>
      <c r="UOG62" s="235"/>
      <c r="UOH62" s="235"/>
      <c r="UOI62" s="235"/>
      <c r="UOJ62" s="235"/>
      <c r="UOK62" s="235"/>
      <c r="UOL62" s="235"/>
      <c r="UOM62" s="235"/>
      <c r="UON62" s="235"/>
      <c r="UOO62" s="235"/>
      <c r="UOP62" s="235"/>
      <c r="UOQ62" s="235"/>
      <c r="UOR62" s="235"/>
      <c r="UOS62" s="235"/>
      <c r="UOT62" s="235"/>
      <c r="UOU62" s="235"/>
      <c r="UOV62" s="235"/>
      <c r="UOW62" s="235"/>
      <c r="UOX62" s="235"/>
      <c r="UOY62" s="235"/>
      <c r="UOZ62" s="235"/>
      <c r="UPA62" s="235"/>
      <c r="UPB62" s="235"/>
      <c r="UPC62" s="235"/>
      <c r="UPD62" s="235"/>
      <c r="UPE62" s="235"/>
      <c r="UPF62" s="235"/>
      <c r="UPG62" s="235"/>
      <c r="UPH62" s="235"/>
      <c r="UPI62" s="235"/>
      <c r="UPJ62" s="235"/>
      <c r="UPK62" s="235"/>
      <c r="UPL62" s="235"/>
      <c r="UPM62" s="235"/>
      <c r="UPN62" s="235"/>
      <c r="UPO62" s="235"/>
      <c r="UPP62" s="235"/>
      <c r="UPQ62" s="235"/>
      <c r="UPR62" s="235"/>
      <c r="UPS62" s="235"/>
      <c r="UPT62" s="235"/>
      <c r="UPU62" s="235"/>
      <c r="UPV62" s="235"/>
      <c r="UPW62" s="235"/>
      <c r="UPX62" s="235"/>
      <c r="UPY62" s="235"/>
      <c r="UPZ62" s="235"/>
      <c r="UQA62" s="235"/>
      <c r="UQB62" s="235"/>
      <c r="UQC62" s="235"/>
      <c r="UQD62" s="235"/>
      <c r="UQE62" s="235"/>
      <c r="UQF62" s="235"/>
      <c r="UQG62" s="235"/>
      <c r="UQH62" s="235"/>
      <c r="UQI62" s="235"/>
      <c r="UQJ62" s="235"/>
      <c r="UQK62" s="235"/>
      <c r="UQL62" s="235"/>
      <c r="UQM62" s="235"/>
      <c r="UQN62" s="235"/>
      <c r="UQO62" s="235"/>
      <c r="UQP62" s="235"/>
      <c r="UQQ62" s="235"/>
      <c r="UQR62" s="235"/>
      <c r="UQS62" s="235"/>
      <c r="UQT62" s="235"/>
      <c r="UQU62" s="235"/>
      <c r="UQV62" s="235"/>
      <c r="UQW62" s="235"/>
      <c r="UQX62" s="235"/>
      <c r="UQY62" s="235"/>
      <c r="UQZ62" s="235"/>
      <c r="URA62" s="235"/>
      <c r="URB62" s="235"/>
      <c r="URC62" s="235"/>
      <c r="URD62" s="235"/>
      <c r="URE62" s="235"/>
      <c r="URF62" s="235"/>
      <c r="URG62" s="235"/>
      <c r="URH62" s="235"/>
      <c r="URI62" s="235"/>
      <c r="URJ62" s="235"/>
      <c r="URK62" s="235"/>
      <c r="URL62" s="235"/>
      <c r="URM62" s="235"/>
      <c r="URN62" s="235"/>
      <c r="URO62" s="235"/>
      <c r="URP62" s="235"/>
      <c r="URQ62" s="235"/>
      <c r="URR62" s="235"/>
      <c r="URS62" s="235"/>
      <c r="URT62" s="235"/>
      <c r="URU62" s="235"/>
      <c r="URV62" s="235"/>
      <c r="URW62" s="235"/>
      <c r="URX62" s="235"/>
      <c r="URY62" s="235"/>
      <c r="URZ62" s="235"/>
      <c r="USA62" s="235"/>
      <c r="USB62" s="235"/>
      <c r="USC62" s="235"/>
      <c r="USD62" s="235"/>
      <c r="USE62" s="235"/>
      <c r="USF62" s="235"/>
      <c r="USG62" s="235"/>
      <c r="USH62" s="235"/>
      <c r="USI62" s="235"/>
      <c r="USJ62" s="235"/>
      <c r="USK62" s="235"/>
      <c r="USL62" s="235"/>
      <c r="USM62" s="235"/>
      <c r="USN62" s="235"/>
      <c r="USO62" s="235"/>
      <c r="USP62" s="235"/>
      <c r="USQ62" s="235"/>
      <c r="USR62" s="235"/>
      <c r="USS62" s="235"/>
      <c r="UST62" s="235"/>
      <c r="USU62" s="235"/>
      <c r="USV62" s="235"/>
      <c r="USW62" s="235"/>
      <c r="USX62" s="235"/>
      <c r="USY62" s="235"/>
      <c r="USZ62" s="235"/>
      <c r="UTA62" s="235"/>
      <c r="UTB62" s="235"/>
      <c r="UTC62" s="235"/>
      <c r="UTD62" s="235"/>
      <c r="UTE62" s="235"/>
      <c r="UTF62" s="235"/>
      <c r="UTG62" s="235"/>
      <c r="UTH62" s="235"/>
      <c r="UTI62" s="235"/>
      <c r="UTJ62" s="235"/>
      <c r="UTK62" s="235"/>
      <c r="UTL62" s="235"/>
      <c r="UTM62" s="235"/>
      <c r="UTN62" s="235"/>
      <c r="UTO62" s="235"/>
      <c r="UTP62" s="235"/>
      <c r="UTQ62" s="235"/>
      <c r="UTR62" s="235"/>
      <c r="UTS62" s="235"/>
      <c r="UTT62" s="235"/>
      <c r="UTU62" s="235"/>
      <c r="UTV62" s="235"/>
      <c r="UTW62" s="235"/>
      <c r="UTX62" s="235"/>
      <c r="UTY62" s="235"/>
      <c r="UTZ62" s="235"/>
      <c r="UUA62" s="235"/>
      <c r="UUB62" s="235"/>
      <c r="UUC62" s="235"/>
      <c r="UUD62" s="235"/>
      <c r="UUE62" s="235"/>
      <c r="UUF62" s="235"/>
      <c r="UUG62" s="235"/>
      <c r="UUH62" s="235"/>
      <c r="UUI62" s="235"/>
      <c r="UUJ62" s="235"/>
      <c r="UUK62" s="235"/>
      <c r="UUL62" s="235"/>
      <c r="UUM62" s="235"/>
      <c r="UUN62" s="235"/>
      <c r="UUO62" s="235"/>
      <c r="UUP62" s="235"/>
      <c r="UUQ62" s="235"/>
      <c r="UUR62" s="235"/>
      <c r="UUS62" s="235"/>
      <c r="UUT62" s="235"/>
      <c r="UUU62" s="235"/>
      <c r="UUV62" s="235"/>
      <c r="UUW62" s="235"/>
      <c r="UUX62" s="235"/>
      <c r="UUY62" s="235"/>
      <c r="UUZ62" s="235"/>
      <c r="UVA62" s="235"/>
      <c r="UVB62" s="235"/>
      <c r="UVC62" s="235"/>
      <c r="UVD62" s="235"/>
      <c r="UVE62" s="235"/>
      <c r="UVF62" s="235"/>
      <c r="UVG62" s="235"/>
      <c r="UVH62" s="235"/>
      <c r="UVI62" s="235"/>
      <c r="UVJ62" s="235"/>
      <c r="UVK62" s="235"/>
      <c r="UVL62" s="235"/>
      <c r="UVM62" s="235"/>
      <c r="UVN62" s="235"/>
      <c r="UVO62" s="235"/>
      <c r="UVP62" s="235"/>
      <c r="UVQ62" s="235"/>
      <c r="UVR62" s="235"/>
      <c r="UVS62" s="235"/>
      <c r="UVT62" s="235"/>
      <c r="UVU62" s="235"/>
      <c r="UVV62" s="235"/>
      <c r="UVW62" s="235"/>
      <c r="UVX62" s="235"/>
      <c r="UVY62" s="235"/>
      <c r="UVZ62" s="235"/>
      <c r="UWA62" s="235"/>
      <c r="UWB62" s="235"/>
      <c r="UWC62" s="235"/>
      <c r="UWD62" s="235"/>
      <c r="UWE62" s="235"/>
      <c r="UWF62" s="235"/>
      <c r="UWG62" s="235"/>
      <c r="UWH62" s="235"/>
      <c r="UWI62" s="235"/>
      <c r="UWJ62" s="235"/>
      <c r="UWK62" s="235"/>
      <c r="UWL62" s="235"/>
      <c r="UWM62" s="235"/>
      <c r="UWN62" s="235"/>
      <c r="UWO62" s="235"/>
      <c r="UWP62" s="235"/>
      <c r="UWQ62" s="235"/>
      <c r="UWR62" s="235"/>
      <c r="UWS62" s="235"/>
      <c r="UWT62" s="235"/>
      <c r="UWU62" s="235"/>
      <c r="UWV62" s="235"/>
      <c r="UWW62" s="235"/>
      <c r="UWX62" s="235"/>
      <c r="UWY62" s="235"/>
      <c r="UWZ62" s="235"/>
      <c r="UXA62" s="235"/>
      <c r="UXB62" s="235"/>
      <c r="UXC62" s="235"/>
      <c r="UXD62" s="235"/>
      <c r="UXE62" s="235"/>
      <c r="UXF62" s="235"/>
      <c r="UXG62" s="235"/>
      <c r="UXH62" s="235"/>
      <c r="UXI62" s="235"/>
      <c r="UXJ62" s="235"/>
      <c r="UXK62" s="235"/>
      <c r="UXL62" s="235"/>
      <c r="UXM62" s="235"/>
      <c r="UXN62" s="235"/>
      <c r="UXO62" s="235"/>
      <c r="UXP62" s="235"/>
      <c r="UXQ62" s="235"/>
      <c r="UXR62" s="235"/>
      <c r="UXS62" s="235"/>
      <c r="UXT62" s="235"/>
      <c r="UXU62" s="235"/>
      <c r="UXV62" s="235"/>
      <c r="UXW62" s="235"/>
      <c r="UXX62" s="235"/>
      <c r="UXY62" s="235"/>
      <c r="UXZ62" s="235"/>
      <c r="UYA62" s="235"/>
      <c r="UYB62" s="235"/>
      <c r="UYC62" s="235"/>
      <c r="UYD62" s="235"/>
      <c r="UYE62" s="235"/>
      <c r="UYF62" s="235"/>
      <c r="UYG62" s="235"/>
      <c r="UYH62" s="235"/>
      <c r="UYI62" s="235"/>
      <c r="UYJ62" s="235"/>
      <c r="UYK62" s="235"/>
      <c r="UYL62" s="235"/>
      <c r="UYM62" s="235"/>
      <c r="UYN62" s="235"/>
      <c r="UYO62" s="235"/>
      <c r="UYP62" s="235"/>
      <c r="UYQ62" s="235"/>
      <c r="UYR62" s="235"/>
      <c r="UYS62" s="235"/>
      <c r="UYT62" s="235"/>
      <c r="UYU62" s="235"/>
      <c r="UYV62" s="235"/>
      <c r="UYW62" s="235"/>
      <c r="UYX62" s="235"/>
      <c r="UYY62" s="235"/>
      <c r="UYZ62" s="235"/>
      <c r="UZA62" s="235"/>
      <c r="UZB62" s="235"/>
      <c r="UZC62" s="235"/>
      <c r="UZD62" s="235"/>
      <c r="UZE62" s="235"/>
      <c r="UZF62" s="235"/>
      <c r="UZG62" s="235"/>
      <c r="UZH62" s="235"/>
      <c r="UZI62" s="235"/>
      <c r="UZJ62" s="235"/>
      <c r="UZK62" s="235"/>
      <c r="UZL62" s="235"/>
      <c r="UZM62" s="235"/>
      <c r="UZN62" s="235"/>
      <c r="UZO62" s="235"/>
      <c r="UZP62" s="235"/>
      <c r="UZQ62" s="235"/>
      <c r="UZR62" s="235"/>
      <c r="UZS62" s="235"/>
      <c r="UZT62" s="235"/>
      <c r="UZU62" s="235"/>
      <c r="UZV62" s="235"/>
      <c r="UZW62" s="235"/>
      <c r="UZX62" s="235"/>
      <c r="UZY62" s="235"/>
      <c r="UZZ62" s="235"/>
      <c r="VAA62" s="235"/>
      <c r="VAB62" s="235"/>
      <c r="VAC62" s="235"/>
      <c r="VAD62" s="235"/>
      <c r="VAE62" s="235"/>
      <c r="VAF62" s="235"/>
      <c r="VAG62" s="235"/>
      <c r="VAH62" s="235"/>
      <c r="VAI62" s="235"/>
      <c r="VAJ62" s="235"/>
      <c r="VAK62" s="235"/>
      <c r="VAL62" s="235"/>
      <c r="VAM62" s="235"/>
      <c r="VAN62" s="235"/>
      <c r="VAO62" s="235"/>
      <c r="VAP62" s="235"/>
      <c r="VAQ62" s="235"/>
      <c r="VAR62" s="235"/>
      <c r="VAS62" s="235"/>
      <c r="VAT62" s="235"/>
      <c r="VAU62" s="235"/>
      <c r="VAV62" s="235"/>
      <c r="VAW62" s="235"/>
      <c r="VAX62" s="235"/>
      <c r="VAY62" s="235"/>
      <c r="VAZ62" s="235"/>
      <c r="VBA62" s="235"/>
      <c r="VBB62" s="235"/>
      <c r="VBC62" s="235"/>
      <c r="VBD62" s="235"/>
      <c r="VBE62" s="235"/>
      <c r="VBF62" s="235"/>
      <c r="VBG62" s="235"/>
      <c r="VBH62" s="235"/>
      <c r="VBI62" s="235"/>
      <c r="VBJ62" s="235"/>
      <c r="VBK62" s="235"/>
      <c r="VBL62" s="235"/>
      <c r="VBM62" s="235"/>
      <c r="VBN62" s="235"/>
      <c r="VBO62" s="235"/>
      <c r="VBP62" s="235"/>
      <c r="VBQ62" s="235"/>
      <c r="VBR62" s="235"/>
      <c r="VBS62" s="235"/>
      <c r="VBT62" s="235"/>
      <c r="VBU62" s="235"/>
      <c r="VBV62" s="235"/>
      <c r="VBW62" s="235"/>
      <c r="VBX62" s="235"/>
      <c r="VBY62" s="235"/>
      <c r="VBZ62" s="235"/>
      <c r="VCA62" s="235"/>
      <c r="VCB62" s="235"/>
      <c r="VCC62" s="235"/>
      <c r="VCD62" s="235"/>
      <c r="VCE62" s="235"/>
      <c r="VCF62" s="235"/>
      <c r="VCG62" s="235"/>
      <c r="VCH62" s="235"/>
      <c r="VCI62" s="235"/>
      <c r="VCJ62" s="235"/>
      <c r="VCK62" s="235"/>
      <c r="VCL62" s="235"/>
      <c r="VCM62" s="235"/>
      <c r="VCN62" s="235"/>
      <c r="VCO62" s="235"/>
      <c r="VCP62" s="235"/>
      <c r="VCQ62" s="235"/>
      <c r="VCR62" s="235"/>
      <c r="VCS62" s="235"/>
      <c r="VCT62" s="235"/>
      <c r="VCU62" s="235"/>
      <c r="VCV62" s="235"/>
      <c r="VCW62" s="235"/>
      <c r="VCX62" s="235"/>
      <c r="VCY62" s="235"/>
      <c r="VCZ62" s="235"/>
      <c r="VDA62" s="235"/>
      <c r="VDB62" s="235"/>
      <c r="VDC62" s="235"/>
      <c r="VDD62" s="235"/>
      <c r="VDE62" s="235"/>
      <c r="VDF62" s="235"/>
      <c r="VDG62" s="235"/>
      <c r="VDH62" s="235"/>
      <c r="VDI62" s="235"/>
      <c r="VDJ62" s="235"/>
      <c r="VDK62" s="235"/>
      <c r="VDL62" s="235"/>
      <c r="VDM62" s="235"/>
      <c r="VDN62" s="235"/>
      <c r="VDO62" s="235"/>
      <c r="VDP62" s="235"/>
      <c r="VDQ62" s="235"/>
      <c r="VDR62" s="235"/>
      <c r="VDS62" s="235"/>
      <c r="VDT62" s="235"/>
      <c r="VDU62" s="235"/>
      <c r="VDV62" s="235"/>
      <c r="VDW62" s="235"/>
      <c r="VDX62" s="235"/>
      <c r="VDY62" s="235"/>
      <c r="VDZ62" s="235"/>
      <c r="VEA62" s="235"/>
      <c r="VEB62" s="235"/>
      <c r="VEC62" s="235"/>
      <c r="VED62" s="235"/>
      <c r="VEE62" s="235"/>
      <c r="VEF62" s="235"/>
      <c r="VEG62" s="235"/>
      <c r="VEH62" s="235"/>
      <c r="VEI62" s="235"/>
      <c r="VEJ62" s="235"/>
      <c r="VEK62" s="235"/>
      <c r="VEL62" s="235"/>
      <c r="VEM62" s="235"/>
      <c r="VEN62" s="235"/>
      <c r="VEO62" s="235"/>
      <c r="VEP62" s="235"/>
      <c r="VEQ62" s="235"/>
      <c r="VER62" s="235"/>
      <c r="VES62" s="235"/>
      <c r="VET62" s="235"/>
      <c r="VEU62" s="235"/>
      <c r="VEV62" s="235"/>
      <c r="VEW62" s="235"/>
      <c r="VEX62" s="235"/>
      <c r="VEY62" s="235"/>
      <c r="VEZ62" s="235"/>
      <c r="VFA62" s="235"/>
      <c r="VFB62" s="235"/>
      <c r="VFC62" s="235"/>
      <c r="VFD62" s="235"/>
      <c r="VFE62" s="235"/>
      <c r="VFF62" s="235"/>
      <c r="VFG62" s="235"/>
      <c r="VFH62" s="235"/>
      <c r="VFI62" s="235"/>
      <c r="VFJ62" s="235"/>
      <c r="VFK62" s="235"/>
      <c r="VFL62" s="235"/>
      <c r="VFM62" s="235"/>
      <c r="VFN62" s="235"/>
      <c r="VFO62" s="235"/>
      <c r="VFP62" s="235"/>
      <c r="VFQ62" s="235"/>
      <c r="VFR62" s="235"/>
      <c r="VFS62" s="235"/>
      <c r="VFT62" s="235"/>
      <c r="VFU62" s="235"/>
      <c r="VFV62" s="235"/>
      <c r="VFW62" s="235"/>
      <c r="VFX62" s="235"/>
      <c r="VFY62" s="235"/>
      <c r="VFZ62" s="235"/>
      <c r="VGA62" s="235"/>
      <c r="VGB62" s="235"/>
      <c r="VGC62" s="235"/>
      <c r="VGD62" s="235"/>
      <c r="VGE62" s="235"/>
      <c r="VGF62" s="235"/>
      <c r="VGG62" s="235"/>
      <c r="VGH62" s="235"/>
      <c r="VGI62" s="235"/>
      <c r="VGJ62" s="235"/>
      <c r="VGK62" s="235"/>
      <c r="VGL62" s="235"/>
      <c r="VGM62" s="235"/>
      <c r="VGN62" s="235"/>
      <c r="VGO62" s="235"/>
      <c r="VGP62" s="235"/>
      <c r="VGQ62" s="235"/>
      <c r="VGR62" s="235"/>
      <c r="VGS62" s="235"/>
      <c r="VGT62" s="235"/>
      <c r="VGU62" s="235"/>
      <c r="VGV62" s="235"/>
      <c r="VGW62" s="235"/>
      <c r="VGX62" s="235"/>
      <c r="VGY62" s="235"/>
      <c r="VGZ62" s="235"/>
      <c r="VHA62" s="235"/>
      <c r="VHB62" s="235"/>
      <c r="VHC62" s="235"/>
      <c r="VHD62" s="235"/>
      <c r="VHE62" s="235"/>
      <c r="VHF62" s="235"/>
      <c r="VHG62" s="235"/>
      <c r="VHH62" s="235"/>
      <c r="VHI62" s="235"/>
      <c r="VHJ62" s="235"/>
      <c r="VHK62" s="235"/>
      <c r="VHL62" s="235"/>
      <c r="VHM62" s="235"/>
      <c r="VHN62" s="235"/>
      <c r="VHO62" s="235"/>
      <c r="VHP62" s="235"/>
      <c r="VHQ62" s="235"/>
      <c r="VHR62" s="235"/>
      <c r="VHS62" s="235"/>
      <c r="VHT62" s="235"/>
      <c r="VHU62" s="235"/>
      <c r="VHV62" s="235"/>
      <c r="VHW62" s="235"/>
      <c r="VHX62" s="235"/>
      <c r="VHY62" s="235"/>
      <c r="VHZ62" s="235"/>
      <c r="VIA62" s="235"/>
      <c r="VIB62" s="235"/>
      <c r="VIC62" s="235"/>
      <c r="VID62" s="235"/>
      <c r="VIE62" s="235"/>
      <c r="VIF62" s="235"/>
      <c r="VIG62" s="235"/>
      <c r="VIH62" s="235"/>
      <c r="VII62" s="235"/>
      <c r="VIJ62" s="235"/>
      <c r="VIK62" s="235"/>
      <c r="VIL62" s="235"/>
      <c r="VIM62" s="235"/>
      <c r="VIN62" s="235"/>
      <c r="VIO62" s="235"/>
      <c r="VIP62" s="235"/>
      <c r="VIQ62" s="235"/>
      <c r="VIR62" s="235"/>
      <c r="VIS62" s="235"/>
      <c r="VIT62" s="235"/>
      <c r="VIU62" s="235"/>
      <c r="VIV62" s="235"/>
      <c r="VIW62" s="235"/>
      <c r="VIX62" s="235"/>
      <c r="VIY62" s="235"/>
      <c r="VIZ62" s="235"/>
      <c r="VJA62" s="235"/>
      <c r="VJB62" s="235"/>
      <c r="VJC62" s="235"/>
      <c r="VJD62" s="235"/>
      <c r="VJE62" s="235"/>
      <c r="VJF62" s="235"/>
      <c r="VJG62" s="235"/>
      <c r="VJH62" s="235"/>
      <c r="VJI62" s="235"/>
      <c r="VJJ62" s="235"/>
      <c r="VJK62" s="235"/>
      <c r="VJL62" s="235"/>
      <c r="VJM62" s="235"/>
      <c r="VJN62" s="235"/>
      <c r="VJO62" s="235"/>
      <c r="VJP62" s="235"/>
      <c r="VJQ62" s="235"/>
      <c r="VJR62" s="235"/>
      <c r="VJS62" s="235"/>
      <c r="VJT62" s="235"/>
      <c r="VJU62" s="235"/>
      <c r="VJV62" s="235"/>
      <c r="VJW62" s="235"/>
      <c r="VJX62" s="235"/>
      <c r="VJY62" s="235"/>
      <c r="VJZ62" s="235"/>
      <c r="VKA62" s="235"/>
      <c r="VKB62" s="235"/>
      <c r="VKC62" s="235"/>
      <c r="VKD62" s="235"/>
      <c r="VKE62" s="235"/>
      <c r="VKF62" s="235"/>
      <c r="VKG62" s="235"/>
      <c r="VKH62" s="235"/>
      <c r="VKI62" s="235"/>
      <c r="VKJ62" s="235"/>
      <c r="VKK62" s="235"/>
      <c r="VKL62" s="235"/>
      <c r="VKM62" s="235"/>
      <c r="VKN62" s="235"/>
      <c r="VKO62" s="235"/>
      <c r="VKP62" s="235"/>
      <c r="VKQ62" s="235"/>
      <c r="VKR62" s="235"/>
      <c r="VKS62" s="235"/>
      <c r="VKT62" s="235"/>
      <c r="VKU62" s="235"/>
      <c r="VKV62" s="235"/>
      <c r="VKW62" s="235"/>
      <c r="VKX62" s="235"/>
      <c r="VKY62" s="235"/>
      <c r="VKZ62" s="235"/>
      <c r="VLA62" s="235"/>
      <c r="VLB62" s="235"/>
      <c r="VLC62" s="235"/>
      <c r="VLD62" s="235"/>
      <c r="VLE62" s="235"/>
      <c r="VLF62" s="235"/>
      <c r="VLG62" s="235"/>
      <c r="VLH62" s="235"/>
      <c r="VLI62" s="235"/>
      <c r="VLJ62" s="235"/>
      <c r="VLK62" s="235"/>
      <c r="VLL62" s="235"/>
      <c r="VLM62" s="235"/>
      <c r="VLN62" s="235"/>
      <c r="VLO62" s="235"/>
      <c r="VLP62" s="235"/>
      <c r="VLQ62" s="235"/>
      <c r="VLR62" s="235"/>
      <c r="VLS62" s="235"/>
      <c r="VLT62" s="235"/>
      <c r="VLU62" s="235"/>
      <c r="VLV62" s="235"/>
      <c r="VLW62" s="235"/>
      <c r="VLX62" s="235"/>
      <c r="VLY62" s="235"/>
      <c r="VLZ62" s="235"/>
      <c r="VMA62" s="235"/>
      <c r="VMB62" s="235"/>
      <c r="VMC62" s="235"/>
      <c r="VMD62" s="235"/>
      <c r="VME62" s="235"/>
      <c r="VMF62" s="235"/>
      <c r="VMG62" s="235"/>
      <c r="VMH62" s="235"/>
      <c r="VMI62" s="235"/>
      <c r="VMJ62" s="235"/>
      <c r="VMK62" s="235"/>
      <c r="VML62" s="235"/>
      <c r="VMM62" s="235"/>
      <c r="VMN62" s="235"/>
      <c r="VMO62" s="235"/>
      <c r="VMP62" s="235"/>
      <c r="VMQ62" s="235"/>
      <c r="VMR62" s="235"/>
      <c r="VMS62" s="235"/>
      <c r="VMT62" s="235"/>
      <c r="VMU62" s="235"/>
      <c r="VMV62" s="235"/>
      <c r="VMW62" s="235"/>
      <c r="VMX62" s="235"/>
      <c r="VMY62" s="235"/>
      <c r="VMZ62" s="235"/>
      <c r="VNA62" s="235"/>
      <c r="VNB62" s="235"/>
      <c r="VNC62" s="235"/>
      <c r="VND62" s="235"/>
      <c r="VNE62" s="235"/>
      <c r="VNF62" s="235"/>
      <c r="VNG62" s="235"/>
      <c r="VNH62" s="235"/>
      <c r="VNI62" s="235"/>
      <c r="VNJ62" s="235"/>
      <c r="VNK62" s="235"/>
      <c r="VNL62" s="235"/>
      <c r="VNM62" s="235"/>
      <c r="VNN62" s="235"/>
      <c r="VNO62" s="235"/>
      <c r="VNP62" s="235"/>
      <c r="VNQ62" s="235"/>
      <c r="VNR62" s="235"/>
      <c r="VNS62" s="235"/>
      <c r="VNT62" s="235"/>
      <c r="VNU62" s="235"/>
      <c r="VNV62" s="235"/>
      <c r="VNW62" s="235"/>
      <c r="VNX62" s="235"/>
      <c r="VNY62" s="235"/>
      <c r="VNZ62" s="235"/>
      <c r="VOA62" s="235"/>
      <c r="VOB62" s="235"/>
      <c r="VOC62" s="235"/>
      <c r="VOD62" s="235"/>
      <c r="VOE62" s="235"/>
      <c r="VOF62" s="235"/>
      <c r="VOG62" s="235"/>
      <c r="VOH62" s="235"/>
      <c r="VOI62" s="235"/>
      <c r="VOJ62" s="235"/>
      <c r="VOK62" s="235"/>
      <c r="VOL62" s="235"/>
      <c r="VOM62" s="235"/>
      <c r="VON62" s="235"/>
      <c r="VOO62" s="235"/>
      <c r="VOP62" s="235"/>
      <c r="VOQ62" s="235"/>
      <c r="VOR62" s="235"/>
      <c r="VOS62" s="235"/>
      <c r="VOT62" s="235"/>
      <c r="VOU62" s="235"/>
      <c r="VOV62" s="235"/>
      <c r="VOW62" s="235"/>
      <c r="VOX62" s="235"/>
      <c r="VOY62" s="235"/>
      <c r="VOZ62" s="235"/>
      <c r="VPA62" s="235"/>
      <c r="VPB62" s="235"/>
      <c r="VPC62" s="235"/>
      <c r="VPD62" s="235"/>
      <c r="VPE62" s="235"/>
      <c r="VPF62" s="235"/>
      <c r="VPG62" s="235"/>
      <c r="VPH62" s="235"/>
      <c r="VPI62" s="235"/>
      <c r="VPJ62" s="235"/>
      <c r="VPK62" s="235"/>
      <c r="VPL62" s="235"/>
      <c r="VPM62" s="235"/>
      <c r="VPN62" s="235"/>
      <c r="VPO62" s="235"/>
      <c r="VPP62" s="235"/>
      <c r="VPQ62" s="235"/>
      <c r="VPR62" s="235"/>
      <c r="VPS62" s="235"/>
      <c r="VPT62" s="235"/>
      <c r="VPU62" s="235"/>
      <c r="VPV62" s="235"/>
      <c r="VPW62" s="235"/>
      <c r="VPX62" s="235"/>
      <c r="VPY62" s="235"/>
      <c r="VPZ62" s="235"/>
      <c r="VQA62" s="235"/>
      <c r="VQB62" s="235"/>
      <c r="VQC62" s="235"/>
      <c r="VQD62" s="235"/>
      <c r="VQE62" s="235"/>
      <c r="VQF62" s="235"/>
      <c r="VQG62" s="235"/>
      <c r="VQH62" s="235"/>
      <c r="VQI62" s="235"/>
      <c r="VQJ62" s="235"/>
      <c r="VQK62" s="235"/>
      <c r="VQL62" s="235"/>
      <c r="VQM62" s="235"/>
      <c r="VQN62" s="235"/>
      <c r="VQO62" s="235"/>
      <c r="VQP62" s="235"/>
      <c r="VQQ62" s="235"/>
      <c r="VQR62" s="235"/>
      <c r="VQS62" s="235"/>
      <c r="VQT62" s="235"/>
      <c r="VQU62" s="235"/>
      <c r="VQV62" s="235"/>
      <c r="VQW62" s="235"/>
      <c r="VQX62" s="235"/>
      <c r="VQY62" s="235"/>
      <c r="VQZ62" s="235"/>
      <c r="VRA62" s="235"/>
      <c r="VRB62" s="235"/>
      <c r="VRC62" s="235"/>
      <c r="VRD62" s="235"/>
      <c r="VRE62" s="235"/>
      <c r="VRF62" s="235"/>
      <c r="VRG62" s="235"/>
      <c r="VRH62" s="235"/>
      <c r="VRI62" s="235"/>
      <c r="VRJ62" s="235"/>
      <c r="VRK62" s="235"/>
      <c r="VRL62" s="235"/>
      <c r="VRM62" s="235"/>
      <c r="VRN62" s="235"/>
      <c r="VRO62" s="235"/>
      <c r="VRP62" s="235"/>
      <c r="VRQ62" s="235"/>
      <c r="VRR62" s="235"/>
      <c r="VRS62" s="235"/>
      <c r="VRT62" s="235"/>
      <c r="VRU62" s="235"/>
      <c r="VRV62" s="235"/>
      <c r="VRW62" s="235"/>
      <c r="VRX62" s="235"/>
      <c r="VRY62" s="235"/>
      <c r="VRZ62" s="235"/>
      <c r="VSA62" s="235"/>
      <c r="VSB62" s="235"/>
      <c r="VSC62" s="235"/>
      <c r="VSD62" s="235"/>
      <c r="VSE62" s="235"/>
      <c r="VSF62" s="235"/>
      <c r="VSG62" s="235"/>
      <c r="VSH62" s="235"/>
      <c r="VSI62" s="235"/>
      <c r="VSJ62" s="235"/>
      <c r="VSK62" s="235"/>
      <c r="VSL62" s="235"/>
      <c r="VSM62" s="235"/>
      <c r="VSN62" s="235"/>
      <c r="VSO62" s="235"/>
      <c r="VSP62" s="235"/>
      <c r="VSQ62" s="235"/>
      <c r="VSR62" s="235"/>
      <c r="VSS62" s="235"/>
      <c r="VST62" s="235"/>
      <c r="VSU62" s="235"/>
      <c r="VSV62" s="235"/>
      <c r="VSW62" s="235"/>
      <c r="VSX62" s="235"/>
      <c r="VSY62" s="235"/>
      <c r="VSZ62" s="235"/>
      <c r="VTA62" s="235"/>
      <c r="VTB62" s="235"/>
      <c r="VTC62" s="235"/>
      <c r="VTD62" s="235"/>
      <c r="VTE62" s="235"/>
      <c r="VTF62" s="235"/>
      <c r="VTG62" s="235"/>
      <c r="VTH62" s="235"/>
      <c r="VTI62" s="235"/>
      <c r="VTJ62" s="235"/>
      <c r="VTK62" s="235"/>
      <c r="VTL62" s="235"/>
      <c r="VTM62" s="235"/>
      <c r="VTN62" s="235"/>
      <c r="VTO62" s="235"/>
      <c r="VTP62" s="235"/>
      <c r="VTQ62" s="235"/>
      <c r="VTR62" s="235"/>
      <c r="VTS62" s="235"/>
      <c r="VTT62" s="235"/>
      <c r="VTU62" s="235"/>
      <c r="VTV62" s="235"/>
      <c r="VTW62" s="235"/>
      <c r="VTX62" s="235"/>
      <c r="VTY62" s="235"/>
      <c r="VTZ62" s="235"/>
      <c r="VUA62" s="235"/>
      <c r="VUB62" s="235"/>
      <c r="VUC62" s="235"/>
      <c r="VUD62" s="235"/>
      <c r="VUE62" s="235"/>
      <c r="VUF62" s="235"/>
      <c r="VUG62" s="235"/>
      <c r="VUH62" s="235"/>
      <c r="VUI62" s="235"/>
      <c r="VUJ62" s="235"/>
      <c r="VUK62" s="235"/>
      <c r="VUL62" s="235"/>
      <c r="VUM62" s="235"/>
      <c r="VUN62" s="235"/>
      <c r="VUO62" s="235"/>
      <c r="VUP62" s="235"/>
      <c r="VUQ62" s="235"/>
      <c r="VUR62" s="235"/>
      <c r="VUS62" s="235"/>
      <c r="VUT62" s="235"/>
      <c r="VUU62" s="235"/>
      <c r="VUV62" s="235"/>
      <c r="VUW62" s="235"/>
      <c r="VUX62" s="235"/>
      <c r="VUY62" s="235"/>
      <c r="VUZ62" s="235"/>
      <c r="VVA62" s="235"/>
      <c r="VVB62" s="235"/>
      <c r="VVC62" s="235"/>
      <c r="VVD62" s="235"/>
      <c r="VVE62" s="235"/>
      <c r="VVF62" s="235"/>
      <c r="VVG62" s="235"/>
      <c r="VVH62" s="235"/>
      <c r="VVI62" s="235"/>
      <c r="VVJ62" s="235"/>
      <c r="VVK62" s="235"/>
      <c r="VVL62" s="235"/>
      <c r="VVM62" s="235"/>
      <c r="VVN62" s="235"/>
      <c r="VVO62" s="235"/>
      <c r="VVP62" s="235"/>
      <c r="VVQ62" s="235"/>
      <c r="VVR62" s="235"/>
      <c r="VVS62" s="235"/>
      <c r="VVT62" s="235"/>
      <c r="VVU62" s="235"/>
      <c r="VVV62" s="235"/>
      <c r="VVW62" s="235"/>
      <c r="VVX62" s="235"/>
      <c r="VVY62" s="235"/>
      <c r="VVZ62" s="235"/>
      <c r="VWA62" s="235"/>
      <c r="VWB62" s="235"/>
      <c r="VWC62" s="235"/>
      <c r="VWD62" s="235"/>
      <c r="VWE62" s="235"/>
      <c r="VWF62" s="235"/>
      <c r="VWG62" s="235"/>
      <c r="VWH62" s="235"/>
      <c r="VWI62" s="235"/>
      <c r="VWJ62" s="235"/>
      <c r="VWK62" s="235"/>
      <c r="VWL62" s="235"/>
      <c r="VWM62" s="235"/>
      <c r="VWN62" s="235"/>
      <c r="VWO62" s="235"/>
      <c r="VWP62" s="235"/>
      <c r="VWQ62" s="235"/>
      <c r="VWR62" s="235"/>
      <c r="VWS62" s="235"/>
      <c r="VWT62" s="235"/>
      <c r="VWU62" s="235"/>
      <c r="VWV62" s="235"/>
      <c r="VWW62" s="235"/>
      <c r="VWX62" s="235"/>
      <c r="VWY62" s="235"/>
      <c r="VWZ62" s="235"/>
      <c r="VXA62" s="235"/>
      <c r="VXB62" s="235"/>
      <c r="VXC62" s="235"/>
      <c r="VXD62" s="235"/>
      <c r="VXE62" s="235"/>
      <c r="VXF62" s="235"/>
      <c r="VXG62" s="235"/>
      <c r="VXH62" s="235"/>
      <c r="VXI62" s="235"/>
      <c r="VXJ62" s="235"/>
      <c r="VXK62" s="235"/>
      <c r="VXL62" s="235"/>
      <c r="VXM62" s="235"/>
      <c r="VXN62" s="235"/>
      <c r="VXO62" s="235"/>
      <c r="VXP62" s="235"/>
      <c r="VXQ62" s="235"/>
      <c r="VXR62" s="235"/>
      <c r="VXS62" s="235"/>
      <c r="VXT62" s="235"/>
      <c r="VXU62" s="235"/>
      <c r="VXV62" s="235"/>
      <c r="VXW62" s="235"/>
      <c r="VXX62" s="235"/>
      <c r="VXY62" s="235"/>
      <c r="VXZ62" s="235"/>
      <c r="VYA62" s="235"/>
      <c r="VYB62" s="235"/>
      <c r="VYC62" s="235"/>
      <c r="VYD62" s="235"/>
      <c r="VYE62" s="235"/>
      <c r="VYF62" s="235"/>
      <c r="VYG62" s="235"/>
      <c r="VYH62" s="235"/>
      <c r="VYI62" s="235"/>
      <c r="VYJ62" s="235"/>
      <c r="VYK62" s="235"/>
      <c r="VYL62" s="235"/>
      <c r="VYM62" s="235"/>
      <c r="VYN62" s="235"/>
      <c r="VYO62" s="235"/>
      <c r="VYP62" s="235"/>
      <c r="VYQ62" s="235"/>
      <c r="VYR62" s="235"/>
      <c r="VYS62" s="235"/>
      <c r="VYT62" s="235"/>
      <c r="VYU62" s="235"/>
      <c r="VYV62" s="235"/>
      <c r="VYW62" s="235"/>
      <c r="VYX62" s="235"/>
      <c r="VYY62" s="235"/>
      <c r="VYZ62" s="235"/>
      <c r="VZA62" s="235"/>
      <c r="VZB62" s="235"/>
      <c r="VZC62" s="235"/>
      <c r="VZD62" s="235"/>
      <c r="VZE62" s="235"/>
      <c r="VZF62" s="235"/>
      <c r="VZG62" s="235"/>
      <c r="VZH62" s="235"/>
      <c r="VZI62" s="235"/>
      <c r="VZJ62" s="235"/>
      <c r="VZK62" s="235"/>
      <c r="VZL62" s="235"/>
      <c r="VZM62" s="235"/>
      <c r="VZN62" s="235"/>
      <c r="VZO62" s="235"/>
      <c r="VZP62" s="235"/>
      <c r="VZQ62" s="235"/>
      <c r="VZR62" s="235"/>
      <c r="VZS62" s="235"/>
      <c r="VZT62" s="235"/>
      <c r="VZU62" s="235"/>
      <c r="VZV62" s="235"/>
      <c r="VZW62" s="235"/>
      <c r="VZX62" s="235"/>
      <c r="VZY62" s="235"/>
      <c r="VZZ62" s="235"/>
      <c r="WAA62" s="235"/>
      <c r="WAB62" s="235"/>
      <c r="WAC62" s="235"/>
      <c r="WAD62" s="235"/>
      <c r="WAE62" s="235"/>
      <c r="WAF62" s="235"/>
      <c r="WAG62" s="235"/>
      <c r="WAH62" s="235"/>
      <c r="WAI62" s="235"/>
      <c r="WAJ62" s="235"/>
      <c r="WAK62" s="235"/>
      <c r="WAL62" s="235"/>
      <c r="WAM62" s="235"/>
      <c r="WAN62" s="235"/>
      <c r="WAO62" s="235"/>
      <c r="WAP62" s="235"/>
      <c r="WAQ62" s="235"/>
      <c r="WAR62" s="235"/>
      <c r="WAS62" s="235"/>
      <c r="WAT62" s="235"/>
      <c r="WAU62" s="235"/>
      <c r="WAV62" s="235"/>
      <c r="WAW62" s="235"/>
      <c r="WAX62" s="235"/>
      <c r="WAY62" s="235"/>
      <c r="WAZ62" s="235"/>
      <c r="WBA62" s="235"/>
      <c r="WBB62" s="235"/>
      <c r="WBC62" s="235"/>
      <c r="WBD62" s="235"/>
      <c r="WBE62" s="235"/>
      <c r="WBF62" s="235"/>
      <c r="WBG62" s="235"/>
      <c r="WBH62" s="235"/>
      <c r="WBI62" s="235"/>
      <c r="WBJ62" s="235"/>
      <c r="WBK62" s="235"/>
      <c r="WBL62" s="235"/>
      <c r="WBM62" s="235"/>
      <c r="WBN62" s="235"/>
      <c r="WBO62" s="235"/>
      <c r="WBP62" s="235"/>
      <c r="WBQ62" s="235"/>
      <c r="WBR62" s="235"/>
      <c r="WBS62" s="235"/>
      <c r="WBT62" s="235"/>
      <c r="WBU62" s="235"/>
      <c r="WBV62" s="235"/>
      <c r="WBW62" s="235"/>
      <c r="WBX62" s="235"/>
      <c r="WBY62" s="235"/>
      <c r="WBZ62" s="235"/>
      <c r="WCA62" s="235"/>
      <c r="WCB62" s="235"/>
      <c r="WCC62" s="235"/>
      <c r="WCD62" s="235"/>
      <c r="WCE62" s="235"/>
      <c r="WCF62" s="235"/>
      <c r="WCG62" s="235"/>
      <c r="WCH62" s="235"/>
      <c r="WCI62" s="235"/>
      <c r="WCJ62" s="235"/>
      <c r="WCK62" s="235"/>
      <c r="WCL62" s="235"/>
      <c r="WCM62" s="235"/>
      <c r="WCN62" s="235"/>
      <c r="WCO62" s="235"/>
      <c r="WCP62" s="235"/>
      <c r="WCQ62" s="235"/>
      <c r="WCR62" s="235"/>
      <c r="WCS62" s="235"/>
      <c r="WCT62" s="235"/>
      <c r="WCU62" s="235"/>
      <c r="WCV62" s="235"/>
      <c r="WCW62" s="235"/>
      <c r="WCX62" s="235"/>
      <c r="WCY62" s="235"/>
      <c r="WCZ62" s="235"/>
      <c r="WDA62" s="235"/>
      <c r="WDB62" s="235"/>
      <c r="WDC62" s="235"/>
      <c r="WDD62" s="235"/>
      <c r="WDE62" s="235"/>
      <c r="WDF62" s="235"/>
      <c r="WDG62" s="235"/>
      <c r="WDH62" s="235"/>
      <c r="WDI62" s="235"/>
      <c r="WDJ62" s="235"/>
      <c r="WDK62" s="235"/>
      <c r="WDL62" s="235"/>
      <c r="WDM62" s="235"/>
      <c r="WDN62" s="235"/>
      <c r="WDO62" s="235"/>
      <c r="WDP62" s="235"/>
      <c r="WDQ62" s="235"/>
      <c r="WDR62" s="235"/>
      <c r="WDS62" s="235"/>
      <c r="WDT62" s="235"/>
      <c r="WDU62" s="235"/>
      <c r="WDV62" s="235"/>
      <c r="WDW62" s="235"/>
      <c r="WDX62" s="235"/>
      <c r="WDY62" s="235"/>
      <c r="WDZ62" s="235"/>
      <c r="WEA62" s="235"/>
      <c r="WEB62" s="235"/>
      <c r="WEC62" s="235"/>
      <c r="WED62" s="235"/>
      <c r="WEE62" s="235"/>
      <c r="WEF62" s="235"/>
      <c r="WEG62" s="235"/>
      <c r="WEH62" s="235"/>
      <c r="WEI62" s="235"/>
      <c r="WEJ62" s="235"/>
      <c r="WEK62" s="235"/>
      <c r="WEL62" s="235"/>
      <c r="WEM62" s="235"/>
      <c r="WEN62" s="235"/>
      <c r="WEO62" s="235"/>
      <c r="WEP62" s="235"/>
      <c r="WEQ62" s="235"/>
      <c r="WER62" s="235"/>
      <c r="WES62" s="235"/>
      <c r="WET62" s="235"/>
      <c r="WEU62" s="235"/>
      <c r="WEV62" s="235"/>
      <c r="WEW62" s="235"/>
      <c r="WEX62" s="235"/>
      <c r="WEY62" s="235"/>
      <c r="WEZ62" s="235"/>
      <c r="WFA62" s="235"/>
      <c r="WFB62" s="235"/>
      <c r="WFC62" s="235"/>
      <c r="WFD62" s="235"/>
      <c r="WFE62" s="235"/>
      <c r="WFF62" s="235"/>
      <c r="WFG62" s="235"/>
      <c r="WFH62" s="235"/>
      <c r="WFI62" s="235"/>
      <c r="WFJ62" s="235"/>
      <c r="WFK62" s="235"/>
      <c r="WFL62" s="235"/>
      <c r="WFM62" s="235"/>
      <c r="WFN62" s="235"/>
      <c r="WFO62" s="235"/>
      <c r="WFP62" s="235"/>
      <c r="WFQ62" s="235"/>
      <c r="WFR62" s="235"/>
      <c r="WFS62" s="235"/>
      <c r="WFT62" s="235"/>
      <c r="WFU62" s="235"/>
      <c r="WFV62" s="235"/>
      <c r="WFW62" s="235"/>
      <c r="WFX62" s="235"/>
      <c r="WFY62" s="235"/>
      <c r="WFZ62" s="235"/>
      <c r="WGA62" s="235"/>
      <c r="WGB62" s="235"/>
      <c r="WGC62" s="235"/>
      <c r="WGD62" s="235"/>
      <c r="WGE62" s="235"/>
      <c r="WGF62" s="235"/>
      <c r="WGG62" s="235"/>
      <c r="WGH62" s="235"/>
      <c r="WGI62" s="235"/>
      <c r="WGJ62" s="235"/>
      <c r="WGK62" s="235"/>
      <c r="WGL62" s="235"/>
      <c r="WGM62" s="235"/>
      <c r="WGN62" s="235"/>
      <c r="WGO62" s="235"/>
      <c r="WGP62" s="235"/>
      <c r="WGQ62" s="235"/>
      <c r="WGR62" s="235"/>
      <c r="WGS62" s="235"/>
      <c r="WGT62" s="235"/>
      <c r="WGU62" s="235"/>
      <c r="WGV62" s="235"/>
      <c r="WGW62" s="235"/>
      <c r="WGX62" s="235"/>
      <c r="WGY62" s="235"/>
      <c r="WGZ62" s="235"/>
      <c r="WHA62" s="235"/>
      <c r="WHB62" s="235"/>
      <c r="WHC62" s="235"/>
      <c r="WHD62" s="235"/>
      <c r="WHE62" s="235"/>
      <c r="WHF62" s="235"/>
      <c r="WHG62" s="235"/>
      <c r="WHH62" s="235"/>
      <c r="WHI62" s="235"/>
      <c r="WHJ62" s="235"/>
      <c r="WHK62" s="235"/>
      <c r="WHL62" s="235"/>
      <c r="WHM62" s="235"/>
      <c r="WHN62" s="235"/>
      <c r="WHO62" s="235"/>
      <c r="WHP62" s="235"/>
      <c r="WHQ62" s="235"/>
      <c r="WHR62" s="235"/>
      <c r="WHS62" s="235"/>
      <c r="WHT62" s="235"/>
      <c r="WHU62" s="235"/>
      <c r="WHV62" s="235"/>
      <c r="WHW62" s="235"/>
      <c r="WHX62" s="235"/>
      <c r="WHY62" s="235"/>
      <c r="WHZ62" s="235"/>
      <c r="WIA62" s="235"/>
      <c r="WIB62" s="235"/>
      <c r="WIC62" s="235"/>
      <c r="WID62" s="235"/>
      <c r="WIE62" s="235"/>
      <c r="WIF62" s="235"/>
      <c r="WIG62" s="235"/>
      <c r="WIH62" s="235"/>
      <c r="WII62" s="235"/>
      <c r="WIJ62" s="235"/>
      <c r="WIK62" s="235"/>
      <c r="WIL62" s="235"/>
      <c r="WIM62" s="235"/>
      <c r="WIN62" s="235"/>
      <c r="WIO62" s="235"/>
      <c r="WIP62" s="235"/>
      <c r="WIQ62" s="235"/>
      <c r="WIR62" s="235"/>
      <c r="WIS62" s="235"/>
      <c r="WIT62" s="235"/>
      <c r="WIU62" s="235"/>
      <c r="WIV62" s="235"/>
      <c r="WIW62" s="235"/>
      <c r="WIX62" s="235"/>
      <c r="WIY62" s="235"/>
      <c r="WIZ62" s="235"/>
      <c r="WJA62" s="235"/>
      <c r="WJB62" s="235"/>
      <c r="WJC62" s="235"/>
      <c r="WJD62" s="235"/>
      <c r="WJE62" s="235"/>
      <c r="WJF62" s="235"/>
      <c r="WJG62" s="235"/>
      <c r="WJH62" s="235"/>
      <c r="WJI62" s="235"/>
      <c r="WJJ62" s="235"/>
      <c r="WJK62" s="235"/>
      <c r="WJL62" s="235"/>
      <c r="WJM62" s="235"/>
      <c r="WJN62" s="235"/>
      <c r="WJO62" s="235"/>
      <c r="WJP62" s="235"/>
      <c r="WJQ62" s="235"/>
      <c r="WJR62" s="235"/>
      <c r="WJS62" s="235"/>
      <c r="WJT62" s="235"/>
      <c r="WJU62" s="235"/>
      <c r="WJV62" s="235"/>
      <c r="WJW62" s="235"/>
      <c r="WJX62" s="235"/>
      <c r="WJY62" s="235"/>
      <c r="WJZ62" s="235"/>
      <c r="WKA62" s="235"/>
      <c r="WKB62" s="235"/>
      <c r="WKC62" s="235"/>
      <c r="WKD62" s="235"/>
      <c r="WKE62" s="235"/>
      <c r="WKF62" s="235"/>
      <c r="WKG62" s="235"/>
      <c r="WKH62" s="235"/>
      <c r="WKI62" s="235"/>
      <c r="WKJ62" s="235"/>
      <c r="WKK62" s="235"/>
      <c r="WKL62" s="235"/>
      <c r="WKM62" s="235"/>
      <c r="WKN62" s="235"/>
      <c r="WKO62" s="235"/>
      <c r="WKP62" s="235"/>
      <c r="WKQ62" s="235"/>
      <c r="WKR62" s="235"/>
      <c r="WKS62" s="235"/>
      <c r="WKT62" s="235"/>
      <c r="WKU62" s="235"/>
      <c r="WKV62" s="235"/>
      <c r="WKW62" s="235"/>
      <c r="WKX62" s="235"/>
      <c r="WKY62" s="235"/>
      <c r="WKZ62" s="235"/>
      <c r="WLA62" s="235"/>
      <c r="WLB62" s="235"/>
      <c r="WLC62" s="235"/>
      <c r="WLD62" s="235"/>
      <c r="WLE62" s="235"/>
      <c r="WLF62" s="235"/>
      <c r="WLG62" s="235"/>
      <c r="WLH62" s="235"/>
      <c r="WLI62" s="235"/>
      <c r="WLJ62" s="235"/>
      <c r="WLK62" s="235"/>
      <c r="WLL62" s="235"/>
      <c r="WLM62" s="235"/>
      <c r="WLN62" s="235"/>
      <c r="WLO62" s="235"/>
      <c r="WLP62" s="235"/>
      <c r="WLQ62" s="235"/>
      <c r="WLR62" s="235"/>
      <c r="WLS62" s="235"/>
      <c r="WLT62" s="235"/>
      <c r="WLU62" s="235"/>
      <c r="WLV62" s="235"/>
      <c r="WLW62" s="235"/>
      <c r="WLX62" s="235"/>
      <c r="WLY62" s="235"/>
      <c r="WLZ62" s="235"/>
      <c r="WMA62" s="235"/>
      <c r="WMB62" s="235"/>
      <c r="WMC62" s="235"/>
      <c r="WMD62" s="235"/>
      <c r="WME62" s="235"/>
      <c r="WMF62" s="235"/>
      <c r="WMG62" s="235"/>
      <c r="WMH62" s="235"/>
      <c r="WMI62" s="235"/>
      <c r="WMJ62" s="235"/>
      <c r="WMK62" s="235"/>
      <c r="WML62" s="235"/>
      <c r="WMM62" s="235"/>
      <c r="WMN62" s="235"/>
      <c r="WMO62" s="235"/>
      <c r="WMP62" s="235"/>
      <c r="WMQ62" s="235"/>
      <c r="WMR62" s="235"/>
      <c r="WMS62" s="235"/>
      <c r="WMT62" s="235"/>
      <c r="WMU62" s="235"/>
      <c r="WMV62" s="235"/>
      <c r="WMW62" s="235"/>
      <c r="WMX62" s="235"/>
      <c r="WMY62" s="235"/>
      <c r="WMZ62" s="235"/>
      <c r="WNA62" s="235"/>
      <c r="WNB62" s="235"/>
      <c r="WNC62" s="235"/>
      <c r="WND62" s="235"/>
      <c r="WNE62" s="235"/>
      <c r="WNF62" s="235"/>
      <c r="WNG62" s="235"/>
      <c r="WNH62" s="235"/>
      <c r="WNI62" s="235"/>
      <c r="WNJ62" s="235"/>
      <c r="WNK62" s="235"/>
      <c r="WNL62" s="235"/>
      <c r="WNM62" s="235"/>
      <c r="WNN62" s="235"/>
      <c r="WNO62" s="235"/>
      <c r="WNP62" s="235"/>
      <c r="WNQ62" s="235"/>
      <c r="WNR62" s="235"/>
      <c r="WNS62" s="235"/>
      <c r="WNT62" s="235"/>
      <c r="WNU62" s="235"/>
      <c r="WNV62" s="235"/>
      <c r="WNW62" s="235"/>
      <c r="WNX62" s="235"/>
      <c r="WNY62" s="235"/>
      <c r="WNZ62" s="235"/>
      <c r="WOA62" s="235"/>
      <c r="WOB62" s="235"/>
      <c r="WOC62" s="235"/>
      <c r="WOD62" s="235"/>
      <c r="WOE62" s="235"/>
      <c r="WOF62" s="235"/>
      <c r="WOG62" s="235"/>
      <c r="WOH62" s="235"/>
      <c r="WOI62" s="235"/>
      <c r="WOJ62" s="235"/>
      <c r="WOK62" s="235"/>
      <c r="WOL62" s="235"/>
      <c r="WOM62" s="235"/>
      <c r="WON62" s="235"/>
      <c r="WOO62" s="235"/>
      <c r="WOP62" s="235"/>
      <c r="WOQ62" s="235"/>
      <c r="WOR62" s="235"/>
      <c r="WOS62" s="235"/>
      <c r="WOT62" s="235"/>
      <c r="WOU62" s="235"/>
      <c r="WOV62" s="235"/>
      <c r="WOW62" s="235"/>
      <c r="WOX62" s="235"/>
      <c r="WOY62" s="235"/>
      <c r="WOZ62" s="235"/>
      <c r="WPA62" s="235"/>
      <c r="WPB62" s="235"/>
      <c r="WPC62" s="235"/>
      <c r="WPD62" s="235"/>
      <c r="WPE62" s="235"/>
      <c r="WPF62" s="235"/>
      <c r="WPG62" s="235"/>
      <c r="WPH62" s="235"/>
      <c r="WPI62" s="235"/>
      <c r="WPJ62" s="235"/>
      <c r="WPK62" s="235"/>
      <c r="WPL62" s="235"/>
      <c r="WPM62" s="235"/>
      <c r="WPN62" s="235"/>
      <c r="WPO62" s="235"/>
      <c r="WPP62" s="235"/>
      <c r="WPQ62" s="235"/>
      <c r="WPR62" s="235"/>
      <c r="WPS62" s="235"/>
      <c r="WPT62" s="235"/>
      <c r="WPU62" s="235"/>
      <c r="WPV62" s="235"/>
      <c r="WPW62" s="235"/>
      <c r="WPX62" s="235"/>
      <c r="WPY62" s="235"/>
      <c r="WPZ62" s="235"/>
      <c r="WQA62" s="235"/>
      <c r="WQB62" s="235"/>
      <c r="WQC62" s="235"/>
      <c r="WQD62" s="235"/>
      <c r="WQE62" s="235"/>
      <c r="WQF62" s="235"/>
      <c r="WQG62" s="235"/>
      <c r="WQH62" s="235"/>
      <c r="WQI62" s="235"/>
      <c r="WQJ62" s="235"/>
      <c r="WQK62" s="235"/>
      <c r="WQL62" s="235"/>
      <c r="WQM62" s="235"/>
      <c r="WQN62" s="235"/>
      <c r="WQO62" s="235"/>
      <c r="WQP62" s="235"/>
      <c r="WQQ62" s="235"/>
      <c r="WQR62" s="235"/>
      <c r="WQS62" s="235"/>
      <c r="WQT62" s="235"/>
      <c r="WQU62" s="235"/>
      <c r="WQV62" s="235"/>
      <c r="WQW62" s="235"/>
      <c r="WQX62" s="235"/>
      <c r="WQY62" s="235"/>
      <c r="WQZ62" s="235"/>
      <c r="WRA62" s="235"/>
      <c r="WRB62" s="235"/>
      <c r="WRC62" s="235"/>
      <c r="WRD62" s="235"/>
      <c r="WRE62" s="235"/>
      <c r="WRF62" s="235"/>
      <c r="WRG62" s="235"/>
      <c r="WRH62" s="235"/>
      <c r="WRI62" s="235"/>
      <c r="WRJ62" s="235"/>
      <c r="WRK62" s="235"/>
      <c r="WRL62" s="235"/>
      <c r="WRM62" s="235"/>
      <c r="WRN62" s="235"/>
      <c r="WRO62" s="235"/>
      <c r="WRP62" s="235"/>
      <c r="WRQ62" s="235"/>
      <c r="WRR62" s="235"/>
      <c r="WRS62" s="235"/>
      <c r="WRT62" s="235"/>
      <c r="WRU62" s="235"/>
      <c r="WRV62" s="235"/>
      <c r="WRW62" s="235"/>
      <c r="WRX62" s="235"/>
      <c r="WRY62" s="235"/>
      <c r="WRZ62" s="235"/>
      <c r="WSA62" s="235"/>
      <c r="WSB62" s="235"/>
      <c r="WSC62" s="235"/>
      <c r="WSD62" s="235"/>
      <c r="WSE62" s="235"/>
      <c r="WSF62" s="235"/>
      <c r="WSG62" s="235"/>
      <c r="WSH62" s="235"/>
      <c r="WSI62" s="235"/>
      <c r="WSJ62" s="235"/>
      <c r="WSK62" s="235"/>
      <c r="WSL62" s="235"/>
      <c r="WSM62" s="235"/>
      <c r="WSN62" s="235"/>
      <c r="WSO62" s="235"/>
      <c r="WSP62" s="235"/>
      <c r="WSQ62" s="235"/>
      <c r="WSR62" s="235"/>
      <c r="WSS62" s="235"/>
      <c r="WST62" s="235"/>
      <c r="WSU62" s="235"/>
      <c r="WSV62" s="235"/>
      <c r="WSW62" s="235"/>
      <c r="WSX62" s="235"/>
      <c r="WSY62" s="235"/>
      <c r="WSZ62" s="235"/>
      <c r="WTA62" s="235"/>
      <c r="WTB62" s="235"/>
      <c r="WTC62" s="235"/>
      <c r="WTD62" s="235"/>
      <c r="WTE62" s="235"/>
      <c r="WTF62" s="235"/>
      <c r="WTG62" s="235"/>
      <c r="WTH62" s="235"/>
      <c r="WTI62" s="235"/>
      <c r="WTJ62" s="235"/>
      <c r="WTK62" s="235"/>
      <c r="WTL62" s="235"/>
      <c r="WTM62" s="235"/>
      <c r="WTN62" s="235"/>
      <c r="WTO62" s="235"/>
      <c r="WTP62" s="235"/>
      <c r="WTQ62" s="235"/>
      <c r="WTR62" s="235"/>
      <c r="WTS62" s="235"/>
      <c r="WTT62" s="235"/>
      <c r="WTU62" s="235"/>
      <c r="WTV62" s="235"/>
      <c r="WTW62" s="235"/>
      <c r="WTX62" s="235"/>
      <c r="WTY62" s="235"/>
      <c r="WTZ62" s="235"/>
      <c r="WUA62" s="235"/>
      <c r="WUB62" s="235"/>
      <c r="WUC62" s="235"/>
      <c r="WUD62" s="235"/>
      <c r="WUE62" s="235"/>
      <c r="WUF62" s="235"/>
      <c r="WUG62" s="235"/>
      <c r="WUH62" s="235"/>
      <c r="WUI62" s="235"/>
      <c r="WUJ62" s="235"/>
      <c r="WUK62" s="235"/>
      <c r="WUL62" s="235"/>
      <c r="WUM62" s="235"/>
      <c r="WUN62" s="235"/>
      <c r="WUO62" s="235"/>
      <c r="WUP62" s="235"/>
      <c r="WUQ62" s="235"/>
      <c r="WUR62" s="235"/>
      <c r="WUS62" s="235"/>
      <c r="WUT62" s="235"/>
      <c r="WUU62" s="235"/>
      <c r="WUV62" s="235"/>
      <c r="WUW62" s="235"/>
      <c r="WUX62" s="235"/>
      <c r="WUY62" s="235"/>
      <c r="WUZ62" s="235"/>
      <c r="WVA62" s="235"/>
      <c r="WVB62" s="235"/>
      <c r="WVC62" s="235"/>
      <c r="WVD62" s="235"/>
      <c r="WVE62" s="235"/>
      <c r="WVF62" s="235"/>
      <c r="WVG62" s="235"/>
      <c r="WVH62" s="235"/>
      <c r="WVI62" s="235"/>
      <c r="WVJ62" s="235"/>
      <c r="WVK62" s="235"/>
      <c r="WVL62" s="235"/>
      <c r="WVM62" s="235"/>
      <c r="WVN62" s="235"/>
      <c r="WVO62" s="235"/>
      <c r="WVP62" s="235"/>
      <c r="WVQ62" s="235"/>
      <c r="WVR62" s="235"/>
      <c r="WVS62" s="235"/>
      <c r="WVT62" s="235"/>
      <c r="WVU62" s="235"/>
      <c r="WVV62" s="235"/>
      <c r="WVW62" s="235"/>
      <c r="WVX62" s="235"/>
      <c r="WVY62" s="235"/>
      <c r="WVZ62" s="235"/>
      <c r="WWA62" s="235"/>
      <c r="WWB62" s="235"/>
      <c r="WWC62" s="235"/>
      <c r="WWD62" s="235"/>
      <c r="WWE62" s="235"/>
      <c r="WWF62" s="235"/>
      <c r="WWG62" s="235"/>
      <c r="WWH62" s="235"/>
      <c r="WWI62" s="235"/>
      <c r="WWJ62" s="235"/>
      <c r="WWK62" s="235"/>
      <c r="WWL62" s="235"/>
      <c r="WWM62" s="235"/>
      <c r="WWN62" s="235"/>
      <c r="WWO62" s="235"/>
      <c r="WWP62" s="235"/>
      <c r="WWQ62" s="235"/>
      <c r="WWR62" s="235"/>
      <c r="WWS62" s="235"/>
      <c r="WWT62" s="235"/>
      <c r="WWU62" s="235"/>
      <c r="WWV62" s="235"/>
      <c r="WWW62" s="235"/>
      <c r="WWX62" s="235"/>
      <c r="WWY62" s="235"/>
      <c r="WWZ62" s="235"/>
      <c r="WXA62" s="235"/>
      <c r="WXB62" s="235"/>
      <c r="WXC62" s="235"/>
      <c r="WXD62" s="235"/>
      <c r="WXE62" s="235"/>
      <c r="WXF62" s="235"/>
      <c r="WXG62" s="235"/>
      <c r="WXH62" s="235"/>
      <c r="WXI62" s="235"/>
      <c r="WXJ62" s="235"/>
      <c r="WXK62" s="235"/>
      <c r="WXL62" s="235"/>
      <c r="WXM62" s="235"/>
      <c r="WXN62" s="235"/>
      <c r="WXO62" s="235"/>
      <c r="WXP62" s="235"/>
      <c r="WXQ62" s="235"/>
      <c r="WXR62" s="235"/>
      <c r="WXS62" s="235"/>
      <c r="WXT62" s="235"/>
      <c r="WXU62" s="235"/>
      <c r="WXV62" s="235"/>
      <c r="WXW62" s="235"/>
      <c r="WXX62" s="235"/>
      <c r="WXY62" s="235"/>
      <c r="WXZ62" s="235"/>
      <c r="WYA62" s="235"/>
      <c r="WYB62" s="235"/>
      <c r="WYC62" s="235"/>
      <c r="WYD62" s="235"/>
      <c r="WYE62" s="235"/>
      <c r="WYF62" s="235"/>
      <c r="WYG62" s="235"/>
      <c r="WYH62" s="235"/>
      <c r="WYI62" s="235"/>
      <c r="WYJ62" s="235"/>
      <c r="WYK62" s="235"/>
      <c r="WYL62" s="235"/>
      <c r="WYM62" s="235"/>
      <c r="WYN62" s="235"/>
      <c r="WYO62" s="235"/>
      <c r="WYP62" s="235"/>
      <c r="WYQ62" s="235"/>
      <c r="WYR62" s="235"/>
      <c r="WYS62" s="235"/>
      <c r="WYT62" s="235"/>
      <c r="WYU62" s="235"/>
      <c r="WYV62" s="235"/>
      <c r="WYW62" s="235"/>
      <c r="WYX62" s="235"/>
      <c r="WYY62" s="235"/>
      <c r="WYZ62" s="235"/>
      <c r="WZA62" s="235"/>
      <c r="WZB62" s="235"/>
      <c r="WZC62" s="235"/>
      <c r="WZD62" s="235"/>
      <c r="WZE62" s="235"/>
      <c r="WZF62" s="235"/>
      <c r="WZG62" s="235"/>
      <c r="WZH62" s="235"/>
      <c r="WZI62" s="235"/>
      <c r="WZJ62" s="235"/>
      <c r="WZK62" s="235"/>
      <c r="WZL62" s="235"/>
      <c r="WZM62" s="235"/>
      <c r="WZN62" s="235"/>
      <c r="WZO62" s="235"/>
      <c r="WZP62" s="235"/>
      <c r="WZQ62" s="235"/>
      <c r="WZR62" s="235"/>
      <c r="WZS62" s="235"/>
      <c r="WZT62" s="235"/>
      <c r="WZU62" s="235"/>
      <c r="WZV62" s="235"/>
      <c r="WZW62" s="235"/>
      <c r="WZX62" s="235"/>
      <c r="WZY62" s="235"/>
      <c r="WZZ62" s="235"/>
      <c r="XAA62" s="235"/>
      <c r="XAB62" s="235"/>
      <c r="XAC62" s="235"/>
      <c r="XAD62" s="235"/>
      <c r="XAE62" s="235"/>
      <c r="XAF62" s="235"/>
      <c r="XAG62" s="235"/>
      <c r="XAH62" s="235"/>
      <c r="XAI62" s="235"/>
      <c r="XAJ62" s="235"/>
      <c r="XAK62" s="235"/>
      <c r="XAL62" s="235"/>
      <c r="XAM62" s="235"/>
      <c r="XAN62" s="235"/>
      <c r="XAO62" s="235"/>
      <c r="XAP62" s="235"/>
      <c r="XAQ62" s="235"/>
      <c r="XAR62" s="235"/>
      <c r="XAS62" s="235"/>
      <c r="XAT62" s="235"/>
      <c r="XAU62" s="235"/>
      <c r="XAV62" s="235"/>
      <c r="XAW62" s="235"/>
      <c r="XAX62" s="235"/>
      <c r="XAY62" s="235"/>
      <c r="XAZ62" s="235"/>
      <c r="XBA62" s="235"/>
      <c r="XBB62" s="235"/>
      <c r="XBC62" s="235"/>
      <c r="XBD62" s="235"/>
      <c r="XBE62" s="235"/>
      <c r="XBF62" s="235"/>
      <c r="XBG62" s="235"/>
      <c r="XBH62" s="235"/>
      <c r="XBI62" s="235"/>
      <c r="XBJ62" s="235"/>
      <c r="XBK62" s="235"/>
      <c r="XBL62" s="235"/>
      <c r="XBM62" s="235"/>
      <c r="XBN62" s="235"/>
      <c r="XBO62" s="235"/>
      <c r="XBP62" s="235"/>
      <c r="XBQ62" s="235"/>
      <c r="XBR62" s="235"/>
      <c r="XBS62" s="235"/>
      <c r="XBT62" s="235"/>
      <c r="XBU62" s="235"/>
      <c r="XBV62" s="235"/>
      <c r="XBW62" s="235"/>
      <c r="XBX62" s="235"/>
      <c r="XBY62" s="235"/>
      <c r="XBZ62" s="235"/>
      <c r="XCA62" s="235"/>
      <c r="XCB62" s="235"/>
      <c r="XCC62" s="235"/>
      <c r="XCD62" s="235"/>
      <c r="XCE62" s="235"/>
      <c r="XCF62" s="235"/>
      <c r="XCG62" s="235"/>
      <c r="XCH62" s="235"/>
      <c r="XCI62" s="235"/>
      <c r="XCJ62" s="235"/>
      <c r="XCK62" s="235"/>
      <c r="XCL62" s="235"/>
      <c r="XCM62" s="235"/>
      <c r="XCN62" s="235"/>
      <c r="XCO62" s="235"/>
      <c r="XCP62" s="235"/>
      <c r="XCQ62" s="235"/>
      <c r="XCR62" s="235"/>
      <c r="XCS62" s="235"/>
      <c r="XCT62" s="235"/>
      <c r="XCU62" s="235"/>
      <c r="XCV62" s="235"/>
      <c r="XCW62" s="235"/>
      <c r="XCX62" s="235"/>
      <c r="XCY62" s="235"/>
      <c r="XCZ62" s="235"/>
      <c r="XDA62" s="235"/>
      <c r="XDB62" s="235"/>
      <c r="XDC62" s="235"/>
      <c r="XDD62" s="235"/>
      <c r="XDE62" s="235"/>
      <c r="XDF62" s="235"/>
      <c r="XDG62" s="235"/>
      <c r="XDH62" s="235"/>
      <c r="XDI62" s="235"/>
      <c r="XDJ62" s="235"/>
      <c r="XDK62" s="235"/>
      <c r="XDL62" s="235"/>
      <c r="XDM62" s="235"/>
      <c r="XDN62" s="235"/>
      <c r="XDO62" s="235"/>
      <c r="XDP62" s="235"/>
      <c r="XDQ62" s="235"/>
      <c r="XDR62" s="235"/>
      <c r="XDS62" s="235"/>
      <c r="XDT62" s="235"/>
      <c r="XDU62" s="235"/>
      <c r="XDV62" s="235"/>
      <c r="XDW62" s="235"/>
      <c r="XDX62" s="235"/>
      <c r="XDY62" s="235"/>
      <c r="XDZ62" s="235"/>
      <c r="XEA62" s="235"/>
      <c r="XEB62" s="235"/>
      <c r="XEC62" s="235"/>
      <c r="XED62" s="235"/>
      <c r="XEE62" s="235"/>
      <c r="XEF62" s="235"/>
      <c r="XEG62" s="235"/>
      <c r="XEH62" s="235"/>
      <c r="XEI62" s="235"/>
      <c r="XEJ62" s="235"/>
      <c r="XEK62" s="235"/>
      <c r="XEL62" s="235"/>
      <c r="XEM62" s="235"/>
      <c r="XEN62" s="235"/>
      <c r="XEO62" s="235"/>
      <c r="XEP62" s="235"/>
      <c r="XEQ62" s="235"/>
      <c r="XER62" s="235"/>
      <c r="XES62" s="235"/>
      <c r="XET62" s="235"/>
      <c r="XEU62" s="235"/>
      <c r="XEV62" s="235"/>
      <c r="XEW62" s="235"/>
      <c r="XEX62" s="235"/>
      <c r="XEY62" s="235"/>
      <c r="XEZ62" s="235"/>
      <c r="XFA62" s="235"/>
      <c r="XFB62" s="235"/>
      <c r="XFC62" s="235"/>
      <c r="XFD62" s="235"/>
    </row>
    <row r="63" spans="2:16384" hidden="1">
      <c r="B63" s="2"/>
      <c r="C63" s="2"/>
      <c r="D63" s="2"/>
      <c r="E63" s="2"/>
      <c r="F63" s="2"/>
      <c r="G63" s="2"/>
      <c r="H63" s="2"/>
      <c r="I63" s="2"/>
      <c r="J63" s="2"/>
      <c r="K63" s="2"/>
      <c r="L63" s="287"/>
      <c r="M63" s="2"/>
      <c r="N63" s="2"/>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c r="EB63" s="235"/>
      <c r="EC63" s="235"/>
      <c r="ED63" s="235"/>
      <c r="EE63" s="235"/>
      <c r="EF63" s="235"/>
      <c r="EG63" s="235"/>
      <c r="EH63" s="235"/>
      <c r="EI63" s="235"/>
      <c r="EJ63" s="235"/>
      <c r="EK63" s="235"/>
      <c r="EL63" s="235"/>
      <c r="EM63" s="235"/>
      <c r="EN63" s="235"/>
      <c r="EO63" s="235"/>
      <c r="EP63" s="235"/>
      <c r="EQ63" s="235"/>
      <c r="ER63" s="235"/>
      <c r="ES63" s="235"/>
      <c r="ET63" s="235"/>
      <c r="EU63" s="235"/>
      <c r="EV63" s="235"/>
      <c r="EW63" s="235"/>
      <c r="EX63" s="235"/>
      <c r="EY63" s="235"/>
      <c r="EZ63" s="235"/>
      <c r="FA63" s="235"/>
      <c r="FB63" s="235"/>
      <c r="FC63" s="235"/>
      <c r="FD63" s="235"/>
      <c r="FE63" s="235"/>
      <c r="FF63" s="235"/>
      <c r="FG63" s="235"/>
      <c r="FH63" s="235"/>
      <c r="FI63" s="235"/>
      <c r="FJ63" s="235"/>
      <c r="FK63" s="235"/>
      <c r="FL63" s="235"/>
      <c r="FM63" s="235"/>
      <c r="FN63" s="235"/>
      <c r="FO63" s="235"/>
      <c r="FP63" s="235"/>
      <c r="FQ63" s="235"/>
      <c r="FR63" s="235"/>
      <c r="FS63" s="235"/>
      <c r="FT63" s="235"/>
      <c r="FU63" s="235"/>
      <c r="FV63" s="235"/>
      <c r="FW63" s="235"/>
      <c r="FX63" s="235"/>
      <c r="FY63" s="235"/>
      <c r="FZ63" s="235"/>
      <c r="GA63" s="235"/>
      <c r="GB63" s="235"/>
      <c r="GC63" s="235"/>
      <c r="GD63" s="235"/>
      <c r="GE63" s="235"/>
      <c r="GF63" s="235"/>
      <c r="GG63" s="235"/>
      <c r="GH63" s="235"/>
      <c r="GI63" s="235"/>
      <c r="GJ63" s="235"/>
      <c r="GK63" s="235"/>
      <c r="GL63" s="235"/>
      <c r="GM63" s="235"/>
      <c r="GN63" s="235"/>
      <c r="GO63" s="235"/>
      <c r="GP63" s="235"/>
      <c r="GQ63" s="235"/>
      <c r="GR63" s="235"/>
      <c r="GS63" s="235"/>
      <c r="GT63" s="235"/>
      <c r="GU63" s="235"/>
      <c r="GV63" s="235"/>
      <c r="GW63" s="235"/>
      <c r="GX63" s="235"/>
      <c r="GY63" s="235"/>
      <c r="GZ63" s="235"/>
      <c r="HA63" s="235"/>
      <c r="HB63" s="235"/>
      <c r="HC63" s="235"/>
      <c r="HD63" s="235"/>
      <c r="HE63" s="235"/>
      <c r="HF63" s="235"/>
      <c r="HG63" s="235"/>
      <c r="HH63" s="235"/>
      <c r="HI63" s="235"/>
      <c r="HJ63" s="235"/>
      <c r="HK63" s="235"/>
      <c r="HL63" s="235"/>
      <c r="HM63" s="235"/>
      <c r="HN63" s="235"/>
      <c r="HO63" s="235"/>
      <c r="HP63" s="235"/>
      <c r="HQ63" s="235"/>
      <c r="HR63" s="235"/>
      <c r="HS63" s="235"/>
      <c r="HT63" s="235"/>
      <c r="HU63" s="235"/>
      <c r="HV63" s="235"/>
      <c r="HW63" s="235"/>
      <c r="HX63" s="235"/>
      <c r="HY63" s="235"/>
      <c r="HZ63" s="235"/>
      <c r="IA63" s="235"/>
      <c r="IB63" s="235"/>
      <c r="IC63" s="235"/>
      <c r="ID63" s="235"/>
      <c r="IE63" s="235"/>
      <c r="IF63" s="235"/>
      <c r="IG63" s="235"/>
      <c r="IH63" s="235"/>
      <c r="II63" s="235"/>
      <c r="IJ63" s="235"/>
      <c r="IK63" s="235"/>
      <c r="IL63" s="235"/>
      <c r="IM63" s="235"/>
      <c r="IN63" s="235"/>
      <c r="IO63" s="235"/>
      <c r="IP63" s="235"/>
      <c r="IQ63" s="235"/>
      <c r="IR63" s="235"/>
      <c r="IS63" s="235"/>
      <c r="IT63" s="235"/>
      <c r="IU63" s="235"/>
      <c r="IV63" s="235"/>
      <c r="IW63" s="235"/>
      <c r="IX63" s="235"/>
      <c r="IY63" s="235"/>
      <c r="IZ63" s="235"/>
      <c r="JA63" s="235"/>
      <c r="JB63" s="235"/>
      <c r="JC63" s="235"/>
      <c r="JD63" s="235"/>
      <c r="JE63" s="235"/>
      <c r="JF63" s="235"/>
      <c r="JG63" s="235"/>
      <c r="JH63" s="235"/>
      <c r="JI63" s="235"/>
      <c r="JJ63" s="235"/>
      <c r="JK63" s="235"/>
      <c r="JL63" s="235"/>
      <c r="JM63" s="235"/>
      <c r="JN63" s="235"/>
      <c r="JO63" s="235"/>
      <c r="JP63" s="235"/>
      <c r="JQ63" s="235"/>
      <c r="JR63" s="235"/>
      <c r="JS63" s="235"/>
      <c r="JT63" s="235"/>
      <c r="JU63" s="235"/>
      <c r="JV63" s="235"/>
      <c r="JW63" s="235"/>
      <c r="JX63" s="235"/>
      <c r="JY63" s="235"/>
      <c r="JZ63" s="235"/>
      <c r="KA63" s="235"/>
      <c r="KB63" s="235"/>
      <c r="KC63" s="235"/>
      <c r="KD63" s="235"/>
      <c r="KE63" s="235"/>
      <c r="KF63" s="235"/>
      <c r="KG63" s="235"/>
      <c r="KH63" s="235"/>
      <c r="KI63" s="235"/>
      <c r="KJ63" s="235"/>
      <c r="KK63" s="235"/>
      <c r="KL63" s="235"/>
      <c r="KM63" s="235"/>
      <c r="KN63" s="235"/>
      <c r="KO63" s="235"/>
      <c r="KP63" s="235"/>
      <c r="KQ63" s="235"/>
      <c r="KR63" s="235"/>
      <c r="KS63" s="235"/>
      <c r="KT63" s="235"/>
      <c r="KU63" s="235"/>
      <c r="KV63" s="235"/>
      <c r="KW63" s="235"/>
      <c r="KX63" s="235"/>
      <c r="KY63" s="235"/>
      <c r="KZ63" s="235"/>
      <c r="LA63" s="235"/>
      <c r="LB63" s="235"/>
      <c r="LC63" s="235"/>
      <c r="LD63" s="235"/>
      <c r="LE63" s="235"/>
      <c r="LF63" s="235"/>
      <c r="LG63" s="235"/>
      <c r="LH63" s="235"/>
      <c r="LI63" s="235"/>
      <c r="LJ63" s="235"/>
      <c r="LK63" s="235"/>
      <c r="LL63" s="235"/>
      <c r="LM63" s="235"/>
      <c r="LN63" s="235"/>
      <c r="LO63" s="235"/>
      <c r="LP63" s="235"/>
      <c r="LQ63" s="235"/>
      <c r="LR63" s="235"/>
      <c r="LS63" s="235"/>
      <c r="LT63" s="235"/>
      <c r="LU63" s="235"/>
      <c r="LV63" s="235"/>
      <c r="LW63" s="235"/>
      <c r="LX63" s="235"/>
      <c r="LY63" s="235"/>
      <c r="LZ63" s="235"/>
      <c r="MA63" s="235"/>
      <c r="MB63" s="235"/>
      <c r="MC63" s="235"/>
      <c r="MD63" s="235"/>
      <c r="ME63" s="235"/>
      <c r="MF63" s="235"/>
      <c r="MG63" s="235"/>
      <c r="MH63" s="235"/>
      <c r="MI63" s="235"/>
      <c r="MJ63" s="235"/>
      <c r="MK63" s="235"/>
      <c r="ML63" s="235"/>
      <c r="MM63" s="235"/>
      <c r="MN63" s="235"/>
      <c r="MO63" s="235"/>
      <c r="MP63" s="235"/>
      <c r="MQ63" s="235"/>
      <c r="MR63" s="235"/>
      <c r="MS63" s="235"/>
      <c r="MT63" s="235"/>
      <c r="MU63" s="235"/>
      <c r="MV63" s="235"/>
      <c r="MW63" s="235"/>
      <c r="MX63" s="235"/>
      <c r="MY63" s="235"/>
      <c r="MZ63" s="235"/>
      <c r="NA63" s="235"/>
      <c r="NB63" s="235"/>
      <c r="NC63" s="235"/>
      <c r="ND63" s="235"/>
      <c r="NE63" s="235"/>
      <c r="NF63" s="235"/>
      <c r="NG63" s="235"/>
      <c r="NH63" s="235"/>
      <c r="NI63" s="235"/>
      <c r="NJ63" s="235"/>
      <c r="NK63" s="235"/>
      <c r="NL63" s="235"/>
      <c r="NM63" s="235"/>
      <c r="NN63" s="235"/>
      <c r="NO63" s="235"/>
      <c r="NP63" s="235"/>
      <c r="NQ63" s="235"/>
      <c r="NR63" s="235"/>
      <c r="NS63" s="235"/>
      <c r="NT63" s="235"/>
      <c r="NU63" s="235"/>
      <c r="NV63" s="235"/>
      <c r="NW63" s="235"/>
      <c r="NX63" s="235"/>
      <c r="NY63" s="235"/>
      <c r="NZ63" s="235"/>
      <c r="OA63" s="235"/>
      <c r="OB63" s="235"/>
      <c r="OC63" s="235"/>
      <c r="OD63" s="235"/>
      <c r="OE63" s="235"/>
      <c r="OF63" s="235"/>
      <c r="OG63" s="235"/>
      <c r="OH63" s="235"/>
      <c r="OI63" s="235"/>
      <c r="OJ63" s="235"/>
      <c r="OK63" s="235"/>
      <c r="OL63" s="235"/>
      <c r="OM63" s="235"/>
      <c r="ON63" s="235"/>
      <c r="OO63" s="235"/>
      <c r="OP63" s="235"/>
      <c r="OQ63" s="235"/>
      <c r="OR63" s="235"/>
      <c r="OS63" s="235"/>
      <c r="OT63" s="235"/>
      <c r="OU63" s="235"/>
      <c r="OV63" s="235"/>
      <c r="OW63" s="235"/>
      <c r="OX63" s="235"/>
      <c r="OY63" s="235"/>
      <c r="OZ63" s="235"/>
      <c r="PA63" s="235"/>
      <c r="PB63" s="235"/>
      <c r="PC63" s="235"/>
      <c r="PD63" s="235"/>
      <c r="PE63" s="235"/>
      <c r="PF63" s="235"/>
      <c r="PG63" s="235"/>
      <c r="PH63" s="235"/>
      <c r="PI63" s="235"/>
      <c r="PJ63" s="235"/>
      <c r="PK63" s="235"/>
      <c r="PL63" s="235"/>
      <c r="PM63" s="235"/>
      <c r="PN63" s="235"/>
      <c r="PO63" s="235"/>
      <c r="PP63" s="235"/>
      <c r="PQ63" s="235"/>
      <c r="PR63" s="235"/>
      <c r="PS63" s="235"/>
      <c r="PT63" s="235"/>
      <c r="PU63" s="235"/>
      <c r="PV63" s="235"/>
      <c r="PW63" s="235"/>
      <c r="PX63" s="235"/>
      <c r="PY63" s="235"/>
      <c r="PZ63" s="235"/>
      <c r="QA63" s="235"/>
      <c r="QB63" s="235"/>
      <c r="QC63" s="235"/>
      <c r="QD63" s="235"/>
      <c r="QE63" s="235"/>
      <c r="QF63" s="235"/>
      <c r="QG63" s="235"/>
      <c r="QH63" s="235"/>
      <c r="QI63" s="235"/>
      <c r="QJ63" s="235"/>
      <c r="QK63" s="235"/>
      <c r="QL63" s="235"/>
      <c r="QM63" s="235"/>
      <c r="QN63" s="235"/>
      <c r="QO63" s="235"/>
      <c r="QP63" s="235"/>
      <c r="QQ63" s="235"/>
      <c r="QR63" s="235"/>
      <c r="QS63" s="235"/>
      <c r="QT63" s="235"/>
      <c r="QU63" s="235"/>
      <c r="QV63" s="235"/>
      <c r="QW63" s="235"/>
      <c r="QX63" s="235"/>
      <c r="QY63" s="235"/>
      <c r="QZ63" s="235"/>
      <c r="RA63" s="235"/>
      <c r="RB63" s="235"/>
      <c r="RC63" s="235"/>
      <c r="RD63" s="235"/>
      <c r="RE63" s="235"/>
      <c r="RF63" s="235"/>
      <c r="RG63" s="235"/>
      <c r="RH63" s="235"/>
      <c r="RI63" s="235"/>
      <c r="RJ63" s="235"/>
      <c r="RK63" s="235"/>
      <c r="RL63" s="235"/>
      <c r="RM63" s="235"/>
      <c r="RN63" s="235"/>
      <c r="RO63" s="235"/>
      <c r="RP63" s="235"/>
      <c r="RQ63" s="235"/>
      <c r="RR63" s="235"/>
      <c r="RS63" s="235"/>
      <c r="RT63" s="235"/>
      <c r="RU63" s="235"/>
      <c r="RV63" s="235"/>
      <c r="RW63" s="235"/>
      <c r="RX63" s="235"/>
      <c r="RY63" s="235"/>
      <c r="RZ63" s="235"/>
      <c r="SA63" s="235"/>
      <c r="SB63" s="235"/>
      <c r="SC63" s="235"/>
      <c r="SD63" s="235"/>
      <c r="SE63" s="235"/>
      <c r="SF63" s="235"/>
      <c r="SG63" s="235"/>
      <c r="SH63" s="235"/>
      <c r="SI63" s="235"/>
      <c r="SJ63" s="235"/>
      <c r="SK63" s="235"/>
      <c r="SL63" s="235"/>
      <c r="SM63" s="235"/>
      <c r="SN63" s="235"/>
      <c r="SO63" s="235"/>
      <c r="SP63" s="235"/>
      <c r="SQ63" s="235"/>
      <c r="SR63" s="235"/>
      <c r="SS63" s="235"/>
      <c r="ST63" s="235"/>
      <c r="SU63" s="235"/>
      <c r="SV63" s="235"/>
      <c r="SW63" s="235"/>
      <c r="SX63" s="235"/>
      <c r="SY63" s="235"/>
      <c r="SZ63" s="235"/>
      <c r="TA63" s="235"/>
      <c r="TB63" s="235"/>
      <c r="TC63" s="235"/>
      <c r="TD63" s="235"/>
      <c r="TE63" s="235"/>
      <c r="TF63" s="235"/>
      <c r="TG63" s="235"/>
      <c r="TH63" s="235"/>
      <c r="TI63" s="235"/>
      <c r="TJ63" s="235"/>
      <c r="TK63" s="235"/>
      <c r="TL63" s="235"/>
      <c r="TM63" s="235"/>
      <c r="TN63" s="235"/>
      <c r="TO63" s="235"/>
      <c r="TP63" s="235"/>
      <c r="TQ63" s="235"/>
      <c r="TR63" s="235"/>
      <c r="TS63" s="235"/>
      <c r="TT63" s="235"/>
      <c r="TU63" s="235"/>
      <c r="TV63" s="235"/>
      <c r="TW63" s="235"/>
      <c r="TX63" s="235"/>
      <c r="TY63" s="235"/>
      <c r="TZ63" s="235"/>
      <c r="UA63" s="235"/>
      <c r="UB63" s="235"/>
      <c r="UC63" s="235"/>
      <c r="UD63" s="235"/>
      <c r="UE63" s="235"/>
      <c r="UF63" s="235"/>
      <c r="UG63" s="235"/>
      <c r="UH63" s="235"/>
      <c r="UI63" s="235"/>
      <c r="UJ63" s="235"/>
      <c r="UK63" s="235"/>
      <c r="UL63" s="235"/>
      <c r="UM63" s="235"/>
      <c r="UN63" s="235"/>
      <c r="UO63" s="235"/>
      <c r="UP63" s="235"/>
      <c r="UQ63" s="235"/>
      <c r="UR63" s="235"/>
      <c r="US63" s="235"/>
      <c r="UT63" s="235"/>
      <c r="UU63" s="235"/>
      <c r="UV63" s="235"/>
      <c r="UW63" s="235"/>
      <c r="UX63" s="235"/>
      <c r="UY63" s="235"/>
      <c r="UZ63" s="235"/>
      <c r="VA63" s="235"/>
      <c r="VB63" s="235"/>
      <c r="VC63" s="235"/>
      <c r="VD63" s="235"/>
      <c r="VE63" s="235"/>
      <c r="VF63" s="235"/>
      <c r="VG63" s="235"/>
      <c r="VH63" s="235"/>
      <c r="VI63" s="235"/>
      <c r="VJ63" s="235"/>
      <c r="VK63" s="235"/>
      <c r="VL63" s="235"/>
      <c r="VM63" s="235"/>
      <c r="VN63" s="235"/>
      <c r="VO63" s="235"/>
      <c r="VP63" s="235"/>
      <c r="VQ63" s="235"/>
      <c r="VR63" s="235"/>
      <c r="VS63" s="235"/>
      <c r="VT63" s="235"/>
      <c r="VU63" s="235"/>
      <c r="VV63" s="235"/>
      <c r="VW63" s="235"/>
      <c r="VX63" s="235"/>
      <c r="VY63" s="235"/>
      <c r="VZ63" s="235"/>
      <c r="WA63" s="235"/>
      <c r="WB63" s="235"/>
      <c r="WC63" s="235"/>
      <c r="WD63" s="235"/>
      <c r="WE63" s="235"/>
      <c r="WF63" s="235"/>
      <c r="WG63" s="235"/>
      <c r="WH63" s="235"/>
      <c r="WI63" s="235"/>
      <c r="WJ63" s="235"/>
      <c r="WK63" s="235"/>
      <c r="WL63" s="235"/>
      <c r="WM63" s="235"/>
      <c r="WN63" s="235"/>
      <c r="WO63" s="235"/>
      <c r="WP63" s="235"/>
      <c r="WQ63" s="235"/>
      <c r="WR63" s="235"/>
      <c r="WS63" s="235"/>
      <c r="WT63" s="235"/>
      <c r="WU63" s="235"/>
      <c r="WV63" s="235"/>
      <c r="WW63" s="235"/>
      <c r="WX63" s="235"/>
      <c r="WY63" s="235"/>
      <c r="WZ63" s="235"/>
      <c r="XA63" s="235"/>
      <c r="XB63" s="235"/>
      <c r="XC63" s="235"/>
      <c r="XD63" s="235"/>
      <c r="XE63" s="235"/>
      <c r="XF63" s="235"/>
      <c r="XG63" s="235"/>
      <c r="XH63" s="235"/>
      <c r="XI63" s="235"/>
      <c r="XJ63" s="235"/>
      <c r="XK63" s="235"/>
      <c r="XL63" s="235"/>
      <c r="XM63" s="235"/>
      <c r="XN63" s="235"/>
      <c r="XO63" s="235"/>
      <c r="XP63" s="235"/>
      <c r="XQ63" s="235"/>
      <c r="XR63" s="235"/>
      <c r="XS63" s="235"/>
      <c r="XT63" s="235"/>
      <c r="XU63" s="235"/>
      <c r="XV63" s="235"/>
      <c r="XW63" s="235"/>
      <c r="XX63" s="235"/>
      <c r="XY63" s="235"/>
      <c r="XZ63" s="235"/>
      <c r="YA63" s="235"/>
      <c r="YB63" s="235"/>
      <c r="YC63" s="235"/>
      <c r="YD63" s="235"/>
      <c r="YE63" s="235"/>
      <c r="YF63" s="235"/>
      <c r="YG63" s="235"/>
      <c r="YH63" s="235"/>
      <c r="YI63" s="235"/>
      <c r="YJ63" s="235"/>
      <c r="YK63" s="235"/>
      <c r="YL63" s="235"/>
      <c r="YM63" s="235"/>
      <c r="YN63" s="235"/>
      <c r="YO63" s="235"/>
      <c r="YP63" s="235"/>
      <c r="YQ63" s="235"/>
      <c r="YR63" s="235"/>
      <c r="YS63" s="235"/>
      <c r="YT63" s="235"/>
      <c r="YU63" s="235"/>
      <c r="YV63" s="235"/>
      <c r="YW63" s="235"/>
      <c r="YX63" s="235"/>
      <c r="YY63" s="235"/>
      <c r="YZ63" s="235"/>
      <c r="ZA63" s="235"/>
      <c r="ZB63" s="235"/>
      <c r="ZC63" s="235"/>
      <c r="ZD63" s="235"/>
      <c r="ZE63" s="235"/>
      <c r="ZF63" s="235"/>
      <c r="ZG63" s="235"/>
      <c r="ZH63" s="235"/>
      <c r="ZI63" s="235"/>
      <c r="ZJ63" s="235"/>
      <c r="ZK63" s="235"/>
      <c r="ZL63" s="235"/>
      <c r="ZM63" s="235"/>
      <c r="ZN63" s="235"/>
      <c r="ZO63" s="235"/>
      <c r="ZP63" s="235"/>
      <c r="ZQ63" s="235"/>
      <c r="ZR63" s="235"/>
      <c r="ZS63" s="235"/>
      <c r="ZT63" s="235"/>
      <c r="ZU63" s="235"/>
      <c r="ZV63" s="235"/>
      <c r="ZW63" s="235"/>
      <c r="ZX63" s="235"/>
      <c r="ZY63" s="235"/>
      <c r="ZZ63" s="235"/>
      <c r="AAA63" s="235"/>
      <c r="AAB63" s="235"/>
      <c r="AAC63" s="235"/>
      <c r="AAD63" s="235"/>
      <c r="AAE63" s="235"/>
      <c r="AAF63" s="235"/>
      <c r="AAG63" s="235"/>
      <c r="AAH63" s="235"/>
      <c r="AAI63" s="235"/>
      <c r="AAJ63" s="235"/>
      <c r="AAK63" s="235"/>
      <c r="AAL63" s="235"/>
      <c r="AAM63" s="235"/>
      <c r="AAN63" s="235"/>
      <c r="AAO63" s="235"/>
      <c r="AAP63" s="235"/>
      <c r="AAQ63" s="235"/>
      <c r="AAR63" s="235"/>
      <c r="AAS63" s="235"/>
      <c r="AAT63" s="235"/>
      <c r="AAU63" s="235"/>
      <c r="AAV63" s="235"/>
      <c r="AAW63" s="235"/>
      <c r="AAX63" s="235"/>
      <c r="AAY63" s="235"/>
      <c r="AAZ63" s="235"/>
      <c r="ABA63" s="235"/>
      <c r="ABB63" s="235"/>
      <c r="ABC63" s="235"/>
      <c r="ABD63" s="235"/>
      <c r="ABE63" s="235"/>
      <c r="ABF63" s="235"/>
      <c r="ABG63" s="235"/>
      <c r="ABH63" s="235"/>
      <c r="ABI63" s="235"/>
      <c r="ABJ63" s="235"/>
      <c r="ABK63" s="235"/>
      <c r="ABL63" s="235"/>
      <c r="ABM63" s="235"/>
      <c r="ABN63" s="235"/>
      <c r="ABO63" s="235"/>
      <c r="ABP63" s="235"/>
      <c r="ABQ63" s="235"/>
      <c r="ABR63" s="235"/>
      <c r="ABS63" s="235"/>
      <c r="ABT63" s="235"/>
      <c r="ABU63" s="235"/>
      <c r="ABV63" s="235"/>
      <c r="ABW63" s="235"/>
      <c r="ABX63" s="235"/>
      <c r="ABY63" s="235"/>
      <c r="ABZ63" s="235"/>
      <c r="ACA63" s="235"/>
      <c r="ACB63" s="235"/>
      <c r="ACC63" s="235"/>
      <c r="ACD63" s="235"/>
      <c r="ACE63" s="235"/>
      <c r="ACF63" s="235"/>
      <c r="ACG63" s="235"/>
      <c r="ACH63" s="235"/>
      <c r="ACI63" s="235"/>
      <c r="ACJ63" s="235"/>
      <c r="ACK63" s="235"/>
      <c r="ACL63" s="235"/>
      <c r="ACM63" s="235"/>
      <c r="ACN63" s="235"/>
      <c r="ACO63" s="235"/>
      <c r="ACP63" s="235"/>
      <c r="ACQ63" s="235"/>
      <c r="ACR63" s="235"/>
      <c r="ACS63" s="235"/>
      <c r="ACT63" s="235"/>
      <c r="ACU63" s="235"/>
      <c r="ACV63" s="235"/>
      <c r="ACW63" s="235"/>
      <c r="ACX63" s="235"/>
      <c r="ACY63" s="235"/>
      <c r="ACZ63" s="235"/>
      <c r="ADA63" s="235"/>
      <c r="ADB63" s="235"/>
      <c r="ADC63" s="235"/>
      <c r="ADD63" s="235"/>
      <c r="ADE63" s="235"/>
      <c r="ADF63" s="235"/>
      <c r="ADG63" s="235"/>
      <c r="ADH63" s="235"/>
      <c r="ADI63" s="235"/>
      <c r="ADJ63" s="235"/>
      <c r="ADK63" s="235"/>
      <c r="ADL63" s="235"/>
      <c r="ADM63" s="235"/>
      <c r="ADN63" s="235"/>
      <c r="ADO63" s="235"/>
      <c r="ADP63" s="235"/>
      <c r="ADQ63" s="235"/>
      <c r="ADR63" s="235"/>
      <c r="ADS63" s="235"/>
      <c r="ADT63" s="235"/>
      <c r="ADU63" s="235"/>
      <c r="ADV63" s="235"/>
      <c r="ADW63" s="235"/>
      <c r="ADX63" s="235"/>
      <c r="ADY63" s="235"/>
      <c r="ADZ63" s="235"/>
      <c r="AEA63" s="235"/>
      <c r="AEB63" s="235"/>
      <c r="AEC63" s="235"/>
      <c r="AED63" s="235"/>
      <c r="AEE63" s="235"/>
      <c r="AEF63" s="235"/>
      <c r="AEG63" s="235"/>
      <c r="AEH63" s="235"/>
      <c r="AEI63" s="235"/>
      <c r="AEJ63" s="235"/>
      <c r="AEK63" s="235"/>
      <c r="AEL63" s="235"/>
      <c r="AEM63" s="235"/>
      <c r="AEN63" s="235"/>
      <c r="AEO63" s="235"/>
      <c r="AEP63" s="235"/>
      <c r="AEQ63" s="235"/>
      <c r="AER63" s="235"/>
      <c r="AES63" s="235"/>
      <c r="AET63" s="235"/>
      <c r="AEU63" s="235"/>
      <c r="AEV63" s="235"/>
      <c r="AEW63" s="235"/>
      <c r="AEX63" s="235"/>
      <c r="AEY63" s="235"/>
      <c r="AEZ63" s="235"/>
      <c r="AFA63" s="235"/>
      <c r="AFB63" s="235"/>
      <c r="AFC63" s="235"/>
      <c r="AFD63" s="235"/>
      <c r="AFE63" s="235"/>
      <c r="AFF63" s="235"/>
      <c r="AFG63" s="235"/>
      <c r="AFH63" s="235"/>
      <c r="AFI63" s="235"/>
      <c r="AFJ63" s="235"/>
      <c r="AFK63" s="235"/>
      <c r="AFL63" s="235"/>
      <c r="AFM63" s="235"/>
      <c r="AFN63" s="235"/>
      <c r="AFO63" s="235"/>
      <c r="AFP63" s="235"/>
      <c r="AFQ63" s="235"/>
      <c r="AFR63" s="235"/>
      <c r="AFS63" s="235"/>
      <c r="AFT63" s="235"/>
      <c r="AFU63" s="235"/>
      <c r="AFV63" s="235"/>
      <c r="AFW63" s="235"/>
      <c r="AFX63" s="235"/>
      <c r="AFY63" s="235"/>
      <c r="AFZ63" s="235"/>
      <c r="AGA63" s="235"/>
      <c r="AGB63" s="235"/>
      <c r="AGC63" s="235"/>
      <c r="AGD63" s="235"/>
      <c r="AGE63" s="235"/>
      <c r="AGF63" s="235"/>
      <c r="AGG63" s="235"/>
      <c r="AGH63" s="235"/>
      <c r="AGI63" s="235"/>
      <c r="AGJ63" s="235"/>
      <c r="AGK63" s="235"/>
      <c r="AGL63" s="235"/>
      <c r="AGM63" s="235"/>
      <c r="AGN63" s="235"/>
      <c r="AGO63" s="235"/>
      <c r="AGP63" s="235"/>
      <c r="AGQ63" s="235"/>
      <c r="AGR63" s="235"/>
      <c r="AGS63" s="235"/>
      <c r="AGT63" s="235"/>
      <c r="AGU63" s="235"/>
      <c r="AGV63" s="235"/>
      <c r="AGW63" s="235"/>
      <c r="AGX63" s="235"/>
      <c r="AGY63" s="235"/>
      <c r="AGZ63" s="235"/>
      <c r="AHA63" s="235"/>
      <c r="AHB63" s="235"/>
      <c r="AHC63" s="235"/>
      <c r="AHD63" s="235"/>
      <c r="AHE63" s="235"/>
      <c r="AHF63" s="235"/>
      <c r="AHG63" s="235"/>
      <c r="AHH63" s="235"/>
      <c r="AHI63" s="235"/>
      <c r="AHJ63" s="235"/>
      <c r="AHK63" s="235"/>
      <c r="AHL63" s="235"/>
      <c r="AHM63" s="235"/>
      <c r="AHN63" s="235"/>
      <c r="AHO63" s="235"/>
      <c r="AHP63" s="235"/>
      <c r="AHQ63" s="235"/>
      <c r="AHR63" s="235"/>
      <c r="AHS63" s="235"/>
      <c r="AHT63" s="235"/>
      <c r="AHU63" s="235"/>
      <c r="AHV63" s="235"/>
      <c r="AHW63" s="235"/>
      <c r="AHX63" s="235"/>
      <c r="AHY63" s="235"/>
      <c r="AHZ63" s="235"/>
      <c r="AIA63" s="235"/>
      <c r="AIB63" s="235"/>
      <c r="AIC63" s="235"/>
      <c r="AID63" s="235"/>
      <c r="AIE63" s="235"/>
      <c r="AIF63" s="235"/>
      <c r="AIG63" s="235"/>
      <c r="AIH63" s="235"/>
      <c r="AII63" s="235"/>
      <c r="AIJ63" s="235"/>
      <c r="AIK63" s="235"/>
      <c r="AIL63" s="235"/>
      <c r="AIM63" s="235"/>
      <c r="AIN63" s="235"/>
      <c r="AIO63" s="235"/>
      <c r="AIP63" s="235"/>
      <c r="AIQ63" s="235"/>
      <c r="AIR63" s="235"/>
      <c r="AIS63" s="235"/>
      <c r="AIT63" s="235"/>
      <c r="AIU63" s="235"/>
      <c r="AIV63" s="235"/>
      <c r="AIW63" s="235"/>
      <c r="AIX63" s="235"/>
      <c r="AIY63" s="235"/>
      <c r="AIZ63" s="235"/>
      <c r="AJA63" s="235"/>
      <c r="AJB63" s="235"/>
      <c r="AJC63" s="235"/>
      <c r="AJD63" s="235"/>
      <c r="AJE63" s="235"/>
      <c r="AJF63" s="235"/>
      <c r="AJG63" s="235"/>
      <c r="AJH63" s="235"/>
      <c r="AJI63" s="235"/>
      <c r="AJJ63" s="235"/>
      <c r="AJK63" s="235"/>
      <c r="AJL63" s="235"/>
      <c r="AJM63" s="235"/>
      <c r="AJN63" s="235"/>
      <c r="AJO63" s="235"/>
      <c r="AJP63" s="235"/>
      <c r="AJQ63" s="235"/>
      <c r="AJR63" s="235"/>
      <c r="AJS63" s="235"/>
      <c r="AJT63" s="235"/>
      <c r="AJU63" s="235"/>
      <c r="AJV63" s="235"/>
      <c r="AJW63" s="235"/>
      <c r="AJX63" s="235"/>
      <c r="AJY63" s="235"/>
      <c r="AJZ63" s="235"/>
      <c r="AKA63" s="235"/>
      <c r="AKB63" s="235"/>
      <c r="AKC63" s="235"/>
      <c r="AKD63" s="235"/>
      <c r="AKE63" s="235"/>
      <c r="AKF63" s="235"/>
      <c r="AKG63" s="235"/>
      <c r="AKH63" s="235"/>
      <c r="AKI63" s="235"/>
      <c r="AKJ63" s="235"/>
      <c r="AKK63" s="235"/>
      <c r="AKL63" s="235"/>
      <c r="AKM63" s="235"/>
      <c r="AKN63" s="235"/>
      <c r="AKO63" s="235"/>
      <c r="AKP63" s="235"/>
      <c r="AKQ63" s="235"/>
      <c r="AKR63" s="235"/>
      <c r="AKS63" s="235"/>
      <c r="AKT63" s="235"/>
      <c r="AKU63" s="235"/>
      <c r="AKV63" s="235"/>
      <c r="AKW63" s="235"/>
      <c r="AKX63" s="235"/>
      <c r="AKY63" s="235"/>
      <c r="AKZ63" s="235"/>
      <c r="ALA63" s="235"/>
      <c r="ALB63" s="235"/>
      <c r="ALC63" s="235"/>
      <c r="ALD63" s="235"/>
      <c r="ALE63" s="235"/>
      <c r="ALF63" s="235"/>
      <c r="ALG63" s="235"/>
      <c r="ALH63" s="235"/>
      <c r="ALI63" s="235"/>
      <c r="ALJ63" s="235"/>
      <c r="ALK63" s="235"/>
      <c r="ALL63" s="235"/>
      <c r="ALM63" s="235"/>
      <c r="ALN63" s="235"/>
      <c r="ALO63" s="235"/>
      <c r="ALP63" s="235"/>
      <c r="ALQ63" s="235"/>
      <c r="ALR63" s="235"/>
      <c r="ALS63" s="235"/>
      <c r="ALT63" s="235"/>
      <c r="ALU63" s="235"/>
      <c r="ALV63" s="235"/>
      <c r="ALW63" s="235"/>
      <c r="ALX63" s="235"/>
      <c r="ALY63" s="235"/>
      <c r="ALZ63" s="235"/>
      <c r="AMA63" s="235"/>
      <c r="AMB63" s="235"/>
      <c r="AMC63" s="235"/>
      <c r="AMD63" s="235"/>
      <c r="AME63" s="235"/>
      <c r="AMF63" s="235"/>
      <c r="AMG63" s="235"/>
      <c r="AMH63" s="235"/>
      <c r="AMI63" s="235"/>
      <c r="AMJ63" s="235"/>
      <c r="AMK63" s="235"/>
      <c r="AML63" s="235"/>
      <c r="AMM63" s="235"/>
      <c r="AMN63" s="235"/>
      <c r="AMO63" s="235"/>
      <c r="AMP63" s="235"/>
      <c r="AMQ63" s="235"/>
      <c r="AMR63" s="235"/>
      <c r="AMS63" s="235"/>
      <c r="AMT63" s="235"/>
      <c r="AMU63" s="235"/>
      <c r="AMV63" s="235"/>
      <c r="AMW63" s="235"/>
      <c r="AMX63" s="235"/>
      <c r="AMY63" s="235"/>
      <c r="AMZ63" s="235"/>
      <c r="ANA63" s="235"/>
      <c r="ANB63" s="235"/>
      <c r="ANC63" s="235"/>
      <c r="AND63" s="235"/>
      <c r="ANE63" s="235"/>
      <c r="ANF63" s="235"/>
      <c r="ANG63" s="235"/>
      <c r="ANH63" s="235"/>
      <c r="ANI63" s="235"/>
      <c r="ANJ63" s="235"/>
      <c r="ANK63" s="235"/>
      <c r="ANL63" s="235"/>
      <c r="ANM63" s="235"/>
      <c r="ANN63" s="235"/>
      <c r="ANO63" s="235"/>
      <c r="ANP63" s="235"/>
      <c r="ANQ63" s="235"/>
      <c r="ANR63" s="235"/>
      <c r="ANS63" s="235"/>
      <c r="ANT63" s="235"/>
      <c r="ANU63" s="235"/>
      <c r="ANV63" s="235"/>
      <c r="ANW63" s="235"/>
      <c r="ANX63" s="235"/>
      <c r="ANY63" s="235"/>
      <c r="ANZ63" s="235"/>
      <c r="AOA63" s="235"/>
      <c r="AOB63" s="235"/>
      <c r="AOC63" s="235"/>
      <c r="AOD63" s="235"/>
      <c r="AOE63" s="235"/>
      <c r="AOF63" s="235"/>
      <c r="AOG63" s="235"/>
      <c r="AOH63" s="235"/>
      <c r="AOI63" s="235"/>
      <c r="AOJ63" s="235"/>
      <c r="AOK63" s="235"/>
      <c r="AOL63" s="235"/>
      <c r="AOM63" s="235"/>
      <c r="AON63" s="235"/>
      <c r="AOO63" s="235"/>
      <c r="AOP63" s="235"/>
      <c r="AOQ63" s="235"/>
      <c r="AOR63" s="235"/>
      <c r="AOS63" s="235"/>
      <c r="AOT63" s="235"/>
      <c r="AOU63" s="235"/>
      <c r="AOV63" s="235"/>
      <c r="AOW63" s="235"/>
      <c r="AOX63" s="235"/>
      <c r="AOY63" s="235"/>
      <c r="AOZ63" s="235"/>
      <c r="APA63" s="235"/>
      <c r="APB63" s="235"/>
      <c r="APC63" s="235"/>
      <c r="APD63" s="235"/>
      <c r="APE63" s="235"/>
      <c r="APF63" s="235"/>
      <c r="APG63" s="235"/>
      <c r="APH63" s="235"/>
      <c r="API63" s="235"/>
      <c r="APJ63" s="235"/>
      <c r="APK63" s="235"/>
      <c r="APL63" s="235"/>
      <c r="APM63" s="235"/>
      <c r="APN63" s="235"/>
      <c r="APO63" s="235"/>
      <c r="APP63" s="235"/>
      <c r="APQ63" s="235"/>
      <c r="APR63" s="235"/>
      <c r="APS63" s="235"/>
      <c r="APT63" s="235"/>
      <c r="APU63" s="235"/>
      <c r="APV63" s="235"/>
      <c r="APW63" s="235"/>
      <c r="APX63" s="235"/>
      <c r="APY63" s="235"/>
      <c r="APZ63" s="235"/>
      <c r="AQA63" s="235"/>
      <c r="AQB63" s="235"/>
      <c r="AQC63" s="235"/>
      <c r="AQD63" s="235"/>
      <c r="AQE63" s="235"/>
      <c r="AQF63" s="235"/>
      <c r="AQG63" s="235"/>
      <c r="AQH63" s="235"/>
      <c r="AQI63" s="235"/>
      <c r="AQJ63" s="235"/>
      <c r="AQK63" s="235"/>
      <c r="AQL63" s="235"/>
      <c r="AQM63" s="235"/>
      <c r="AQN63" s="235"/>
      <c r="AQO63" s="235"/>
      <c r="AQP63" s="235"/>
      <c r="AQQ63" s="235"/>
      <c r="AQR63" s="235"/>
      <c r="AQS63" s="235"/>
      <c r="AQT63" s="235"/>
      <c r="AQU63" s="235"/>
      <c r="AQV63" s="235"/>
      <c r="AQW63" s="235"/>
      <c r="AQX63" s="235"/>
      <c r="AQY63" s="235"/>
      <c r="AQZ63" s="235"/>
      <c r="ARA63" s="235"/>
      <c r="ARB63" s="235"/>
      <c r="ARC63" s="235"/>
      <c r="ARD63" s="235"/>
      <c r="ARE63" s="235"/>
      <c r="ARF63" s="235"/>
      <c r="ARG63" s="235"/>
      <c r="ARH63" s="235"/>
      <c r="ARI63" s="235"/>
      <c r="ARJ63" s="235"/>
      <c r="ARK63" s="235"/>
      <c r="ARL63" s="235"/>
      <c r="ARM63" s="235"/>
      <c r="ARN63" s="235"/>
      <c r="ARO63" s="235"/>
      <c r="ARP63" s="235"/>
      <c r="ARQ63" s="235"/>
      <c r="ARR63" s="235"/>
      <c r="ARS63" s="235"/>
      <c r="ART63" s="235"/>
      <c r="ARU63" s="235"/>
      <c r="ARV63" s="235"/>
      <c r="ARW63" s="235"/>
      <c r="ARX63" s="235"/>
      <c r="ARY63" s="235"/>
      <c r="ARZ63" s="235"/>
      <c r="ASA63" s="235"/>
      <c r="ASB63" s="235"/>
      <c r="ASC63" s="235"/>
      <c r="ASD63" s="235"/>
      <c r="ASE63" s="235"/>
      <c r="ASF63" s="235"/>
      <c r="ASG63" s="235"/>
      <c r="ASH63" s="235"/>
      <c r="ASI63" s="235"/>
      <c r="ASJ63" s="235"/>
      <c r="ASK63" s="235"/>
      <c r="ASL63" s="235"/>
      <c r="ASM63" s="235"/>
      <c r="ASN63" s="235"/>
      <c r="ASO63" s="235"/>
      <c r="ASP63" s="235"/>
      <c r="ASQ63" s="235"/>
      <c r="ASR63" s="235"/>
      <c r="ASS63" s="235"/>
      <c r="AST63" s="235"/>
      <c r="ASU63" s="235"/>
      <c r="ASV63" s="235"/>
      <c r="ASW63" s="235"/>
      <c r="ASX63" s="235"/>
      <c r="ASY63" s="235"/>
      <c r="ASZ63" s="235"/>
      <c r="ATA63" s="235"/>
      <c r="ATB63" s="235"/>
      <c r="ATC63" s="235"/>
      <c r="ATD63" s="235"/>
      <c r="ATE63" s="235"/>
      <c r="ATF63" s="235"/>
      <c r="ATG63" s="235"/>
      <c r="ATH63" s="235"/>
      <c r="ATI63" s="235"/>
      <c r="ATJ63" s="235"/>
      <c r="ATK63" s="235"/>
      <c r="ATL63" s="235"/>
      <c r="ATM63" s="235"/>
      <c r="ATN63" s="235"/>
      <c r="ATO63" s="235"/>
      <c r="ATP63" s="235"/>
      <c r="ATQ63" s="235"/>
      <c r="ATR63" s="235"/>
      <c r="ATS63" s="235"/>
      <c r="ATT63" s="235"/>
      <c r="ATU63" s="235"/>
      <c r="ATV63" s="235"/>
      <c r="ATW63" s="235"/>
      <c r="ATX63" s="235"/>
      <c r="ATY63" s="235"/>
      <c r="ATZ63" s="235"/>
      <c r="AUA63" s="235"/>
      <c r="AUB63" s="235"/>
      <c r="AUC63" s="235"/>
      <c r="AUD63" s="235"/>
      <c r="AUE63" s="235"/>
      <c r="AUF63" s="235"/>
      <c r="AUG63" s="235"/>
      <c r="AUH63" s="235"/>
      <c r="AUI63" s="235"/>
      <c r="AUJ63" s="235"/>
      <c r="AUK63" s="235"/>
      <c r="AUL63" s="235"/>
      <c r="AUM63" s="235"/>
      <c r="AUN63" s="235"/>
      <c r="AUO63" s="235"/>
      <c r="AUP63" s="235"/>
      <c r="AUQ63" s="235"/>
      <c r="AUR63" s="235"/>
      <c r="AUS63" s="235"/>
      <c r="AUT63" s="235"/>
      <c r="AUU63" s="235"/>
      <c r="AUV63" s="235"/>
      <c r="AUW63" s="235"/>
      <c r="AUX63" s="235"/>
      <c r="AUY63" s="235"/>
      <c r="AUZ63" s="235"/>
      <c r="AVA63" s="235"/>
      <c r="AVB63" s="235"/>
      <c r="AVC63" s="235"/>
      <c r="AVD63" s="235"/>
      <c r="AVE63" s="235"/>
      <c r="AVF63" s="235"/>
      <c r="AVG63" s="235"/>
      <c r="AVH63" s="235"/>
      <c r="AVI63" s="235"/>
      <c r="AVJ63" s="235"/>
      <c r="AVK63" s="235"/>
      <c r="AVL63" s="235"/>
      <c r="AVM63" s="235"/>
      <c r="AVN63" s="235"/>
      <c r="AVO63" s="235"/>
      <c r="AVP63" s="235"/>
      <c r="AVQ63" s="235"/>
      <c r="AVR63" s="235"/>
      <c r="AVS63" s="235"/>
      <c r="AVT63" s="235"/>
      <c r="AVU63" s="235"/>
      <c r="AVV63" s="235"/>
      <c r="AVW63" s="235"/>
      <c r="AVX63" s="235"/>
      <c r="AVY63" s="235"/>
      <c r="AVZ63" s="235"/>
      <c r="AWA63" s="235"/>
      <c r="AWB63" s="235"/>
      <c r="AWC63" s="235"/>
      <c r="AWD63" s="235"/>
      <c r="AWE63" s="235"/>
      <c r="AWF63" s="235"/>
      <c r="AWG63" s="235"/>
      <c r="AWH63" s="235"/>
      <c r="AWI63" s="235"/>
      <c r="AWJ63" s="235"/>
      <c r="AWK63" s="235"/>
      <c r="AWL63" s="235"/>
      <c r="AWM63" s="235"/>
      <c r="AWN63" s="235"/>
      <c r="AWO63" s="235"/>
      <c r="AWP63" s="235"/>
      <c r="AWQ63" s="235"/>
      <c r="AWR63" s="235"/>
      <c r="AWS63" s="235"/>
      <c r="AWT63" s="235"/>
      <c r="AWU63" s="235"/>
      <c r="AWV63" s="235"/>
      <c r="AWW63" s="235"/>
      <c r="AWX63" s="235"/>
      <c r="AWY63" s="235"/>
      <c r="AWZ63" s="235"/>
      <c r="AXA63" s="235"/>
      <c r="AXB63" s="235"/>
      <c r="AXC63" s="235"/>
      <c r="AXD63" s="235"/>
      <c r="AXE63" s="235"/>
      <c r="AXF63" s="235"/>
      <c r="AXG63" s="235"/>
      <c r="AXH63" s="235"/>
      <c r="AXI63" s="235"/>
      <c r="AXJ63" s="235"/>
      <c r="AXK63" s="235"/>
      <c r="AXL63" s="235"/>
      <c r="AXM63" s="235"/>
      <c r="AXN63" s="235"/>
      <c r="AXO63" s="235"/>
      <c r="AXP63" s="235"/>
      <c r="AXQ63" s="235"/>
      <c r="AXR63" s="235"/>
      <c r="AXS63" s="235"/>
      <c r="AXT63" s="235"/>
      <c r="AXU63" s="235"/>
      <c r="AXV63" s="235"/>
      <c r="AXW63" s="235"/>
      <c r="AXX63" s="235"/>
      <c r="AXY63" s="235"/>
      <c r="AXZ63" s="235"/>
      <c r="AYA63" s="235"/>
      <c r="AYB63" s="235"/>
      <c r="AYC63" s="235"/>
      <c r="AYD63" s="235"/>
      <c r="AYE63" s="235"/>
      <c r="AYF63" s="235"/>
      <c r="AYG63" s="235"/>
      <c r="AYH63" s="235"/>
      <c r="AYI63" s="235"/>
      <c r="AYJ63" s="235"/>
      <c r="AYK63" s="235"/>
      <c r="AYL63" s="235"/>
      <c r="AYM63" s="235"/>
      <c r="AYN63" s="235"/>
      <c r="AYO63" s="235"/>
      <c r="AYP63" s="235"/>
      <c r="AYQ63" s="235"/>
      <c r="AYR63" s="235"/>
      <c r="AYS63" s="235"/>
      <c r="AYT63" s="235"/>
      <c r="AYU63" s="235"/>
      <c r="AYV63" s="235"/>
      <c r="AYW63" s="235"/>
      <c r="AYX63" s="235"/>
      <c r="AYY63" s="235"/>
      <c r="AYZ63" s="235"/>
      <c r="AZA63" s="235"/>
      <c r="AZB63" s="235"/>
      <c r="AZC63" s="235"/>
      <c r="AZD63" s="235"/>
      <c r="AZE63" s="235"/>
      <c r="AZF63" s="235"/>
      <c r="AZG63" s="235"/>
      <c r="AZH63" s="235"/>
      <c r="AZI63" s="235"/>
      <c r="AZJ63" s="235"/>
      <c r="AZK63" s="235"/>
      <c r="AZL63" s="235"/>
      <c r="AZM63" s="235"/>
      <c r="AZN63" s="235"/>
      <c r="AZO63" s="235"/>
      <c r="AZP63" s="235"/>
      <c r="AZQ63" s="235"/>
      <c r="AZR63" s="235"/>
      <c r="AZS63" s="235"/>
      <c r="AZT63" s="235"/>
      <c r="AZU63" s="235"/>
      <c r="AZV63" s="235"/>
      <c r="AZW63" s="235"/>
      <c r="AZX63" s="235"/>
      <c r="AZY63" s="235"/>
      <c r="AZZ63" s="235"/>
      <c r="BAA63" s="235"/>
      <c r="BAB63" s="235"/>
      <c r="BAC63" s="235"/>
      <c r="BAD63" s="235"/>
      <c r="BAE63" s="235"/>
      <c r="BAF63" s="235"/>
      <c r="BAG63" s="235"/>
      <c r="BAH63" s="235"/>
      <c r="BAI63" s="235"/>
      <c r="BAJ63" s="235"/>
      <c r="BAK63" s="235"/>
      <c r="BAL63" s="235"/>
      <c r="BAM63" s="235"/>
      <c r="BAN63" s="235"/>
      <c r="BAO63" s="235"/>
      <c r="BAP63" s="235"/>
      <c r="BAQ63" s="235"/>
      <c r="BAR63" s="235"/>
      <c r="BAS63" s="235"/>
      <c r="BAT63" s="235"/>
      <c r="BAU63" s="235"/>
      <c r="BAV63" s="235"/>
      <c r="BAW63" s="235"/>
      <c r="BAX63" s="235"/>
      <c r="BAY63" s="235"/>
      <c r="BAZ63" s="235"/>
      <c r="BBA63" s="235"/>
      <c r="BBB63" s="235"/>
      <c r="BBC63" s="235"/>
      <c r="BBD63" s="235"/>
      <c r="BBE63" s="235"/>
      <c r="BBF63" s="235"/>
      <c r="BBG63" s="235"/>
      <c r="BBH63" s="235"/>
      <c r="BBI63" s="235"/>
      <c r="BBJ63" s="235"/>
      <c r="BBK63" s="235"/>
      <c r="BBL63" s="235"/>
      <c r="BBM63" s="235"/>
      <c r="BBN63" s="235"/>
      <c r="BBO63" s="235"/>
      <c r="BBP63" s="235"/>
      <c r="BBQ63" s="235"/>
      <c r="BBR63" s="235"/>
      <c r="BBS63" s="235"/>
      <c r="BBT63" s="235"/>
      <c r="BBU63" s="235"/>
      <c r="BBV63" s="235"/>
      <c r="BBW63" s="235"/>
      <c r="BBX63" s="235"/>
      <c r="BBY63" s="235"/>
      <c r="BBZ63" s="235"/>
      <c r="BCA63" s="235"/>
      <c r="BCB63" s="235"/>
      <c r="BCC63" s="235"/>
      <c r="BCD63" s="235"/>
      <c r="BCE63" s="235"/>
      <c r="BCF63" s="235"/>
      <c r="BCG63" s="235"/>
      <c r="BCH63" s="235"/>
      <c r="BCI63" s="235"/>
      <c r="BCJ63" s="235"/>
      <c r="BCK63" s="235"/>
      <c r="BCL63" s="235"/>
      <c r="BCM63" s="235"/>
      <c r="BCN63" s="235"/>
      <c r="BCO63" s="235"/>
      <c r="BCP63" s="235"/>
      <c r="BCQ63" s="235"/>
      <c r="BCR63" s="235"/>
      <c r="BCS63" s="235"/>
      <c r="BCT63" s="235"/>
      <c r="BCU63" s="235"/>
      <c r="BCV63" s="235"/>
      <c r="BCW63" s="235"/>
      <c r="BCX63" s="235"/>
      <c r="BCY63" s="235"/>
      <c r="BCZ63" s="235"/>
      <c r="BDA63" s="235"/>
      <c r="BDB63" s="235"/>
      <c r="BDC63" s="235"/>
      <c r="BDD63" s="235"/>
      <c r="BDE63" s="235"/>
      <c r="BDF63" s="235"/>
      <c r="BDG63" s="235"/>
      <c r="BDH63" s="235"/>
      <c r="BDI63" s="235"/>
      <c r="BDJ63" s="235"/>
      <c r="BDK63" s="235"/>
      <c r="BDL63" s="235"/>
      <c r="BDM63" s="235"/>
      <c r="BDN63" s="235"/>
      <c r="BDO63" s="235"/>
      <c r="BDP63" s="235"/>
      <c r="BDQ63" s="235"/>
      <c r="BDR63" s="235"/>
      <c r="BDS63" s="235"/>
      <c r="BDT63" s="235"/>
      <c r="BDU63" s="235"/>
      <c r="BDV63" s="235"/>
      <c r="BDW63" s="235"/>
      <c r="BDX63" s="235"/>
      <c r="BDY63" s="235"/>
      <c r="BDZ63" s="235"/>
      <c r="BEA63" s="235"/>
      <c r="BEB63" s="235"/>
      <c r="BEC63" s="235"/>
      <c r="BED63" s="235"/>
      <c r="BEE63" s="235"/>
      <c r="BEF63" s="235"/>
      <c r="BEG63" s="235"/>
      <c r="BEH63" s="235"/>
      <c r="BEI63" s="235"/>
      <c r="BEJ63" s="235"/>
      <c r="BEK63" s="235"/>
      <c r="BEL63" s="235"/>
      <c r="BEM63" s="235"/>
      <c r="BEN63" s="235"/>
      <c r="BEO63" s="235"/>
      <c r="BEP63" s="235"/>
      <c r="BEQ63" s="235"/>
      <c r="BER63" s="235"/>
      <c r="BES63" s="235"/>
      <c r="BET63" s="235"/>
      <c r="BEU63" s="235"/>
      <c r="BEV63" s="235"/>
      <c r="BEW63" s="235"/>
      <c r="BEX63" s="235"/>
      <c r="BEY63" s="235"/>
      <c r="BEZ63" s="235"/>
      <c r="BFA63" s="235"/>
      <c r="BFB63" s="235"/>
      <c r="BFC63" s="235"/>
      <c r="BFD63" s="235"/>
      <c r="BFE63" s="235"/>
      <c r="BFF63" s="235"/>
      <c r="BFG63" s="235"/>
      <c r="BFH63" s="235"/>
      <c r="BFI63" s="235"/>
      <c r="BFJ63" s="235"/>
      <c r="BFK63" s="235"/>
      <c r="BFL63" s="235"/>
      <c r="BFM63" s="235"/>
      <c r="BFN63" s="235"/>
      <c r="BFO63" s="235"/>
      <c r="BFP63" s="235"/>
      <c r="BFQ63" s="235"/>
      <c r="BFR63" s="235"/>
      <c r="BFS63" s="235"/>
      <c r="BFT63" s="235"/>
      <c r="BFU63" s="235"/>
      <c r="BFV63" s="235"/>
      <c r="BFW63" s="235"/>
      <c r="BFX63" s="235"/>
      <c r="BFY63" s="235"/>
      <c r="BFZ63" s="235"/>
      <c r="BGA63" s="235"/>
      <c r="BGB63" s="235"/>
      <c r="BGC63" s="235"/>
      <c r="BGD63" s="235"/>
      <c r="BGE63" s="235"/>
      <c r="BGF63" s="235"/>
      <c r="BGG63" s="235"/>
      <c r="BGH63" s="235"/>
      <c r="BGI63" s="235"/>
      <c r="BGJ63" s="235"/>
      <c r="BGK63" s="235"/>
      <c r="BGL63" s="235"/>
      <c r="BGM63" s="235"/>
      <c r="BGN63" s="235"/>
      <c r="BGO63" s="235"/>
      <c r="BGP63" s="235"/>
      <c r="BGQ63" s="235"/>
      <c r="BGR63" s="235"/>
      <c r="BGS63" s="235"/>
      <c r="BGT63" s="235"/>
      <c r="BGU63" s="235"/>
      <c r="BGV63" s="235"/>
      <c r="BGW63" s="235"/>
      <c r="BGX63" s="235"/>
      <c r="BGY63" s="235"/>
      <c r="BGZ63" s="235"/>
      <c r="BHA63" s="235"/>
      <c r="BHB63" s="235"/>
      <c r="BHC63" s="235"/>
      <c r="BHD63" s="235"/>
      <c r="BHE63" s="235"/>
      <c r="BHF63" s="235"/>
      <c r="BHG63" s="235"/>
      <c r="BHH63" s="235"/>
      <c r="BHI63" s="235"/>
      <c r="BHJ63" s="235"/>
      <c r="BHK63" s="235"/>
      <c r="BHL63" s="235"/>
      <c r="BHM63" s="235"/>
      <c r="BHN63" s="235"/>
      <c r="BHO63" s="235"/>
      <c r="BHP63" s="235"/>
      <c r="BHQ63" s="235"/>
      <c r="BHR63" s="235"/>
      <c r="BHS63" s="235"/>
      <c r="BHT63" s="235"/>
      <c r="BHU63" s="235"/>
      <c r="BHV63" s="235"/>
      <c r="BHW63" s="235"/>
      <c r="BHX63" s="235"/>
      <c r="BHY63" s="235"/>
      <c r="BHZ63" s="235"/>
      <c r="BIA63" s="235"/>
      <c r="BIB63" s="235"/>
      <c r="BIC63" s="235"/>
      <c r="BID63" s="235"/>
      <c r="BIE63" s="235"/>
      <c r="BIF63" s="235"/>
      <c r="BIG63" s="235"/>
      <c r="BIH63" s="235"/>
      <c r="BII63" s="235"/>
      <c r="BIJ63" s="235"/>
      <c r="BIK63" s="235"/>
      <c r="BIL63" s="235"/>
      <c r="BIM63" s="235"/>
      <c r="BIN63" s="235"/>
      <c r="BIO63" s="235"/>
      <c r="BIP63" s="235"/>
      <c r="BIQ63" s="235"/>
      <c r="BIR63" s="235"/>
      <c r="BIS63" s="235"/>
      <c r="BIT63" s="235"/>
      <c r="BIU63" s="235"/>
      <c r="BIV63" s="235"/>
      <c r="BIW63" s="235"/>
      <c r="BIX63" s="235"/>
      <c r="BIY63" s="235"/>
      <c r="BIZ63" s="235"/>
      <c r="BJA63" s="235"/>
      <c r="BJB63" s="235"/>
      <c r="BJC63" s="235"/>
      <c r="BJD63" s="235"/>
      <c r="BJE63" s="235"/>
      <c r="BJF63" s="235"/>
      <c r="BJG63" s="235"/>
      <c r="BJH63" s="235"/>
      <c r="BJI63" s="235"/>
      <c r="BJJ63" s="235"/>
      <c r="BJK63" s="235"/>
      <c r="BJL63" s="235"/>
      <c r="BJM63" s="235"/>
      <c r="BJN63" s="235"/>
      <c r="BJO63" s="235"/>
      <c r="BJP63" s="235"/>
      <c r="BJQ63" s="235"/>
      <c r="BJR63" s="235"/>
      <c r="BJS63" s="235"/>
      <c r="BJT63" s="235"/>
      <c r="BJU63" s="235"/>
      <c r="BJV63" s="235"/>
      <c r="BJW63" s="235"/>
      <c r="BJX63" s="235"/>
      <c r="BJY63" s="235"/>
      <c r="BJZ63" s="235"/>
      <c r="BKA63" s="235"/>
      <c r="BKB63" s="235"/>
      <c r="BKC63" s="235"/>
      <c r="BKD63" s="235"/>
      <c r="BKE63" s="235"/>
      <c r="BKF63" s="235"/>
      <c r="BKG63" s="235"/>
      <c r="BKH63" s="235"/>
      <c r="BKI63" s="235"/>
      <c r="BKJ63" s="235"/>
      <c r="BKK63" s="235"/>
      <c r="BKL63" s="235"/>
      <c r="BKM63" s="235"/>
      <c r="BKN63" s="235"/>
      <c r="BKO63" s="235"/>
      <c r="BKP63" s="235"/>
      <c r="BKQ63" s="235"/>
      <c r="BKR63" s="235"/>
      <c r="BKS63" s="235"/>
      <c r="BKT63" s="235"/>
      <c r="BKU63" s="235"/>
      <c r="BKV63" s="235"/>
      <c r="BKW63" s="235"/>
      <c r="BKX63" s="235"/>
      <c r="BKY63" s="235"/>
      <c r="BKZ63" s="235"/>
      <c r="BLA63" s="235"/>
      <c r="BLB63" s="235"/>
      <c r="BLC63" s="235"/>
      <c r="BLD63" s="235"/>
      <c r="BLE63" s="235"/>
      <c r="BLF63" s="235"/>
      <c r="BLG63" s="235"/>
      <c r="BLH63" s="235"/>
      <c r="BLI63" s="235"/>
      <c r="BLJ63" s="235"/>
      <c r="BLK63" s="235"/>
      <c r="BLL63" s="235"/>
      <c r="BLM63" s="235"/>
      <c r="BLN63" s="235"/>
      <c r="BLO63" s="235"/>
      <c r="BLP63" s="235"/>
      <c r="BLQ63" s="235"/>
      <c r="BLR63" s="235"/>
      <c r="BLS63" s="235"/>
      <c r="BLT63" s="235"/>
      <c r="BLU63" s="235"/>
      <c r="BLV63" s="235"/>
      <c r="BLW63" s="235"/>
      <c r="BLX63" s="235"/>
      <c r="BLY63" s="235"/>
      <c r="BLZ63" s="235"/>
      <c r="BMA63" s="235"/>
      <c r="BMB63" s="235"/>
      <c r="BMC63" s="235"/>
      <c r="BMD63" s="235"/>
      <c r="BME63" s="235"/>
      <c r="BMF63" s="235"/>
      <c r="BMG63" s="235"/>
      <c r="BMH63" s="235"/>
      <c r="BMI63" s="235"/>
      <c r="BMJ63" s="235"/>
      <c r="BMK63" s="235"/>
      <c r="BML63" s="235"/>
      <c r="BMM63" s="235"/>
      <c r="BMN63" s="235"/>
      <c r="BMO63" s="235"/>
      <c r="BMP63" s="235"/>
      <c r="BMQ63" s="235"/>
      <c r="BMR63" s="235"/>
      <c r="BMS63" s="235"/>
      <c r="BMT63" s="235"/>
      <c r="BMU63" s="235"/>
      <c r="BMV63" s="235"/>
      <c r="BMW63" s="235"/>
      <c r="BMX63" s="235"/>
      <c r="BMY63" s="235"/>
      <c r="BMZ63" s="235"/>
      <c r="BNA63" s="235"/>
      <c r="BNB63" s="235"/>
      <c r="BNC63" s="235"/>
      <c r="BND63" s="235"/>
      <c r="BNE63" s="235"/>
      <c r="BNF63" s="235"/>
      <c r="BNG63" s="235"/>
      <c r="BNH63" s="235"/>
      <c r="BNI63" s="235"/>
      <c r="BNJ63" s="235"/>
      <c r="BNK63" s="235"/>
      <c r="BNL63" s="235"/>
      <c r="BNM63" s="235"/>
      <c r="BNN63" s="235"/>
      <c r="BNO63" s="235"/>
      <c r="BNP63" s="235"/>
      <c r="BNQ63" s="235"/>
      <c r="BNR63" s="235"/>
      <c r="BNS63" s="235"/>
      <c r="BNT63" s="235"/>
      <c r="BNU63" s="235"/>
      <c r="BNV63" s="235"/>
      <c r="BNW63" s="235"/>
      <c r="BNX63" s="235"/>
      <c r="BNY63" s="235"/>
      <c r="BNZ63" s="235"/>
      <c r="BOA63" s="235"/>
      <c r="BOB63" s="235"/>
      <c r="BOC63" s="235"/>
      <c r="BOD63" s="235"/>
      <c r="BOE63" s="235"/>
      <c r="BOF63" s="235"/>
      <c r="BOG63" s="235"/>
      <c r="BOH63" s="235"/>
      <c r="BOI63" s="235"/>
      <c r="BOJ63" s="235"/>
      <c r="BOK63" s="235"/>
      <c r="BOL63" s="235"/>
      <c r="BOM63" s="235"/>
      <c r="BON63" s="235"/>
      <c r="BOO63" s="235"/>
      <c r="BOP63" s="235"/>
      <c r="BOQ63" s="235"/>
      <c r="BOR63" s="235"/>
      <c r="BOS63" s="235"/>
      <c r="BOT63" s="235"/>
      <c r="BOU63" s="235"/>
      <c r="BOV63" s="235"/>
      <c r="BOW63" s="235"/>
      <c r="BOX63" s="235"/>
      <c r="BOY63" s="235"/>
      <c r="BOZ63" s="235"/>
      <c r="BPA63" s="235"/>
      <c r="BPB63" s="235"/>
      <c r="BPC63" s="235"/>
      <c r="BPD63" s="235"/>
      <c r="BPE63" s="235"/>
      <c r="BPF63" s="235"/>
      <c r="BPG63" s="235"/>
      <c r="BPH63" s="235"/>
      <c r="BPI63" s="235"/>
      <c r="BPJ63" s="235"/>
      <c r="BPK63" s="235"/>
      <c r="BPL63" s="235"/>
      <c r="BPM63" s="235"/>
      <c r="BPN63" s="235"/>
      <c r="BPO63" s="235"/>
      <c r="BPP63" s="235"/>
      <c r="BPQ63" s="235"/>
      <c r="BPR63" s="235"/>
      <c r="BPS63" s="235"/>
      <c r="BPT63" s="235"/>
      <c r="BPU63" s="235"/>
      <c r="BPV63" s="235"/>
      <c r="BPW63" s="235"/>
      <c r="BPX63" s="235"/>
      <c r="BPY63" s="235"/>
      <c r="BPZ63" s="235"/>
      <c r="BQA63" s="235"/>
      <c r="BQB63" s="235"/>
      <c r="BQC63" s="235"/>
      <c r="BQD63" s="235"/>
      <c r="BQE63" s="235"/>
      <c r="BQF63" s="235"/>
      <c r="BQG63" s="235"/>
      <c r="BQH63" s="235"/>
      <c r="BQI63" s="235"/>
      <c r="BQJ63" s="235"/>
      <c r="BQK63" s="235"/>
      <c r="BQL63" s="235"/>
      <c r="BQM63" s="235"/>
      <c r="BQN63" s="235"/>
      <c r="BQO63" s="235"/>
      <c r="BQP63" s="235"/>
      <c r="BQQ63" s="235"/>
      <c r="BQR63" s="235"/>
      <c r="BQS63" s="235"/>
      <c r="BQT63" s="235"/>
      <c r="BQU63" s="235"/>
      <c r="BQV63" s="235"/>
      <c r="BQW63" s="235"/>
      <c r="BQX63" s="235"/>
      <c r="BQY63" s="235"/>
      <c r="BQZ63" s="235"/>
      <c r="BRA63" s="235"/>
      <c r="BRB63" s="235"/>
      <c r="BRC63" s="235"/>
      <c r="BRD63" s="235"/>
      <c r="BRE63" s="235"/>
      <c r="BRF63" s="235"/>
      <c r="BRG63" s="235"/>
      <c r="BRH63" s="235"/>
      <c r="BRI63" s="235"/>
      <c r="BRJ63" s="235"/>
      <c r="BRK63" s="235"/>
      <c r="BRL63" s="235"/>
      <c r="BRM63" s="235"/>
      <c r="BRN63" s="235"/>
      <c r="BRO63" s="235"/>
      <c r="BRP63" s="235"/>
      <c r="BRQ63" s="235"/>
      <c r="BRR63" s="235"/>
      <c r="BRS63" s="235"/>
      <c r="BRT63" s="235"/>
      <c r="BRU63" s="235"/>
      <c r="BRV63" s="235"/>
      <c r="BRW63" s="235"/>
      <c r="BRX63" s="235"/>
      <c r="BRY63" s="235"/>
      <c r="BRZ63" s="235"/>
      <c r="BSA63" s="235"/>
      <c r="BSB63" s="235"/>
      <c r="BSC63" s="235"/>
      <c r="BSD63" s="235"/>
      <c r="BSE63" s="235"/>
      <c r="BSF63" s="235"/>
      <c r="BSG63" s="235"/>
      <c r="BSH63" s="235"/>
      <c r="BSI63" s="235"/>
      <c r="BSJ63" s="235"/>
      <c r="BSK63" s="235"/>
      <c r="BSL63" s="235"/>
      <c r="BSM63" s="235"/>
      <c r="BSN63" s="235"/>
      <c r="BSO63" s="235"/>
      <c r="BSP63" s="235"/>
      <c r="BSQ63" s="235"/>
      <c r="BSR63" s="235"/>
      <c r="BSS63" s="235"/>
      <c r="BST63" s="235"/>
      <c r="BSU63" s="235"/>
      <c r="BSV63" s="235"/>
      <c r="BSW63" s="235"/>
      <c r="BSX63" s="235"/>
      <c r="BSY63" s="235"/>
      <c r="BSZ63" s="235"/>
      <c r="BTA63" s="235"/>
      <c r="BTB63" s="235"/>
      <c r="BTC63" s="235"/>
      <c r="BTD63" s="235"/>
      <c r="BTE63" s="235"/>
      <c r="BTF63" s="235"/>
      <c r="BTG63" s="235"/>
      <c r="BTH63" s="235"/>
      <c r="BTI63" s="235"/>
      <c r="BTJ63" s="235"/>
      <c r="BTK63" s="235"/>
      <c r="BTL63" s="235"/>
      <c r="BTM63" s="235"/>
      <c r="BTN63" s="235"/>
      <c r="BTO63" s="235"/>
      <c r="BTP63" s="235"/>
      <c r="BTQ63" s="235"/>
      <c r="BTR63" s="235"/>
      <c r="BTS63" s="235"/>
      <c r="BTT63" s="235"/>
      <c r="BTU63" s="235"/>
      <c r="BTV63" s="235"/>
      <c r="BTW63" s="235"/>
      <c r="BTX63" s="235"/>
      <c r="BTY63" s="235"/>
      <c r="BTZ63" s="235"/>
      <c r="BUA63" s="235"/>
      <c r="BUB63" s="235"/>
      <c r="BUC63" s="235"/>
      <c r="BUD63" s="235"/>
      <c r="BUE63" s="235"/>
      <c r="BUF63" s="235"/>
      <c r="BUG63" s="235"/>
      <c r="BUH63" s="235"/>
      <c r="BUI63" s="235"/>
      <c r="BUJ63" s="235"/>
      <c r="BUK63" s="235"/>
      <c r="BUL63" s="235"/>
      <c r="BUM63" s="235"/>
      <c r="BUN63" s="235"/>
      <c r="BUO63" s="235"/>
      <c r="BUP63" s="235"/>
      <c r="BUQ63" s="235"/>
      <c r="BUR63" s="235"/>
      <c r="BUS63" s="235"/>
      <c r="BUT63" s="235"/>
      <c r="BUU63" s="235"/>
      <c r="BUV63" s="235"/>
      <c r="BUW63" s="235"/>
      <c r="BUX63" s="235"/>
      <c r="BUY63" s="235"/>
      <c r="BUZ63" s="235"/>
      <c r="BVA63" s="235"/>
      <c r="BVB63" s="235"/>
      <c r="BVC63" s="235"/>
      <c r="BVD63" s="235"/>
      <c r="BVE63" s="235"/>
      <c r="BVF63" s="235"/>
      <c r="BVG63" s="235"/>
      <c r="BVH63" s="235"/>
      <c r="BVI63" s="235"/>
      <c r="BVJ63" s="235"/>
      <c r="BVK63" s="235"/>
      <c r="BVL63" s="235"/>
      <c r="BVM63" s="235"/>
      <c r="BVN63" s="235"/>
      <c r="BVO63" s="235"/>
      <c r="BVP63" s="235"/>
      <c r="BVQ63" s="235"/>
      <c r="BVR63" s="235"/>
      <c r="BVS63" s="235"/>
      <c r="BVT63" s="235"/>
      <c r="BVU63" s="235"/>
      <c r="BVV63" s="235"/>
      <c r="BVW63" s="235"/>
      <c r="BVX63" s="235"/>
      <c r="BVY63" s="235"/>
      <c r="BVZ63" s="235"/>
      <c r="BWA63" s="235"/>
      <c r="BWB63" s="235"/>
      <c r="BWC63" s="235"/>
      <c r="BWD63" s="235"/>
      <c r="BWE63" s="235"/>
      <c r="BWF63" s="235"/>
      <c r="BWG63" s="235"/>
      <c r="BWH63" s="235"/>
      <c r="BWI63" s="235"/>
      <c r="BWJ63" s="235"/>
      <c r="BWK63" s="235"/>
      <c r="BWL63" s="235"/>
      <c r="BWM63" s="235"/>
      <c r="BWN63" s="235"/>
      <c r="BWO63" s="235"/>
      <c r="BWP63" s="235"/>
      <c r="BWQ63" s="235"/>
      <c r="BWR63" s="235"/>
      <c r="BWS63" s="235"/>
      <c r="BWT63" s="235"/>
      <c r="BWU63" s="235"/>
      <c r="BWV63" s="235"/>
      <c r="BWW63" s="235"/>
      <c r="BWX63" s="235"/>
      <c r="BWY63" s="235"/>
      <c r="BWZ63" s="235"/>
      <c r="BXA63" s="235"/>
      <c r="BXB63" s="235"/>
      <c r="BXC63" s="235"/>
      <c r="BXD63" s="235"/>
      <c r="BXE63" s="235"/>
      <c r="BXF63" s="235"/>
      <c r="BXG63" s="235"/>
      <c r="BXH63" s="235"/>
      <c r="BXI63" s="235"/>
      <c r="BXJ63" s="235"/>
      <c r="BXK63" s="235"/>
      <c r="BXL63" s="235"/>
      <c r="BXM63" s="235"/>
      <c r="BXN63" s="235"/>
      <c r="BXO63" s="235"/>
      <c r="BXP63" s="235"/>
      <c r="BXQ63" s="235"/>
      <c r="BXR63" s="235"/>
      <c r="BXS63" s="235"/>
      <c r="BXT63" s="235"/>
      <c r="BXU63" s="235"/>
      <c r="BXV63" s="235"/>
      <c r="BXW63" s="235"/>
      <c r="BXX63" s="235"/>
      <c r="BXY63" s="235"/>
      <c r="BXZ63" s="235"/>
      <c r="BYA63" s="235"/>
      <c r="BYB63" s="235"/>
      <c r="BYC63" s="235"/>
      <c r="BYD63" s="235"/>
      <c r="BYE63" s="235"/>
      <c r="BYF63" s="235"/>
      <c r="BYG63" s="235"/>
      <c r="BYH63" s="235"/>
      <c r="BYI63" s="235"/>
      <c r="BYJ63" s="235"/>
      <c r="BYK63" s="235"/>
      <c r="BYL63" s="235"/>
      <c r="BYM63" s="235"/>
      <c r="BYN63" s="235"/>
      <c r="BYO63" s="235"/>
      <c r="BYP63" s="235"/>
      <c r="BYQ63" s="235"/>
      <c r="BYR63" s="235"/>
      <c r="BYS63" s="235"/>
      <c r="BYT63" s="235"/>
      <c r="BYU63" s="235"/>
      <c r="BYV63" s="235"/>
      <c r="BYW63" s="235"/>
      <c r="BYX63" s="235"/>
      <c r="BYY63" s="235"/>
      <c r="BYZ63" s="235"/>
      <c r="BZA63" s="235"/>
      <c r="BZB63" s="235"/>
      <c r="BZC63" s="235"/>
      <c r="BZD63" s="235"/>
      <c r="BZE63" s="235"/>
      <c r="BZF63" s="235"/>
      <c r="BZG63" s="235"/>
      <c r="BZH63" s="235"/>
      <c r="BZI63" s="235"/>
      <c r="BZJ63" s="235"/>
      <c r="BZK63" s="235"/>
      <c r="BZL63" s="235"/>
      <c r="BZM63" s="235"/>
      <c r="BZN63" s="235"/>
      <c r="BZO63" s="235"/>
      <c r="BZP63" s="235"/>
      <c r="BZQ63" s="235"/>
      <c r="BZR63" s="235"/>
      <c r="BZS63" s="235"/>
      <c r="BZT63" s="235"/>
      <c r="BZU63" s="235"/>
      <c r="BZV63" s="235"/>
      <c r="BZW63" s="235"/>
      <c r="BZX63" s="235"/>
      <c r="BZY63" s="235"/>
      <c r="BZZ63" s="235"/>
      <c r="CAA63" s="235"/>
      <c r="CAB63" s="235"/>
      <c r="CAC63" s="235"/>
      <c r="CAD63" s="235"/>
      <c r="CAE63" s="235"/>
      <c r="CAF63" s="235"/>
      <c r="CAG63" s="235"/>
      <c r="CAH63" s="235"/>
      <c r="CAI63" s="235"/>
      <c r="CAJ63" s="235"/>
      <c r="CAK63" s="235"/>
      <c r="CAL63" s="235"/>
      <c r="CAM63" s="235"/>
      <c r="CAN63" s="235"/>
      <c r="CAO63" s="235"/>
      <c r="CAP63" s="235"/>
      <c r="CAQ63" s="235"/>
      <c r="CAR63" s="235"/>
      <c r="CAS63" s="235"/>
      <c r="CAT63" s="235"/>
      <c r="CAU63" s="235"/>
      <c r="CAV63" s="235"/>
      <c r="CAW63" s="235"/>
      <c r="CAX63" s="235"/>
      <c r="CAY63" s="235"/>
      <c r="CAZ63" s="235"/>
      <c r="CBA63" s="235"/>
      <c r="CBB63" s="235"/>
      <c r="CBC63" s="235"/>
      <c r="CBD63" s="235"/>
      <c r="CBE63" s="235"/>
      <c r="CBF63" s="235"/>
      <c r="CBG63" s="235"/>
      <c r="CBH63" s="235"/>
      <c r="CBI63" s="235"/>
      <c r="CBJ63" s="235"/>
      <c r="CBK63" s="235"/>
      <c r="CBL63" s="235"/>
      <c r="CBM63" s="235"/>
      <c r="CBN63" s="235"/>
      <c r="CBO63" s="235"/>
      <c r="CBP63" s="235"/>
      <c r="CBQ63" s="235"/>
      <c r="CBR63" s="235"/>
      <c r="CBS63" s="235"/>
      <c r="CBT63" s="235"/>
      <c r="CBU63" s="235"/>
      <c r="CBV63" s="235"/>
      <c r="CBW63" s="235"/>
      <c r="CBX63" s="235"/>
      <c r="CBY63" s="235"/>
      <c r="CBZ63" s="235"/>
      <c r="CCA63" s="235"/>
      <c r="CCB63" s="235"/>
      <c r="CCC63" s="235"/>
      <c r="CCD63" s="235"/>
      <c r="CCE63" s="235"/>
      <c r="CCF63" s="235"/>
      <c r="CCG63" s="235"/>
      <c r="CCH63" s="235"/>
      <c r="CCI63" s="235"/>
      <c r="CCJ63" s="235"/>
      <c r="CCK63" s="235"/>
      <c r="CCL63" s="235"/>
      <c r="CCM63" s="235"/>
      <c r="CCN63" s="235"/>
      <c r="CCO63" s="235"/>
      <c r="CCP63" s="235"/>
      <c r="CCQ63" s="235"/>
      <c r="CCR63" s="235"/>
      <c r="CCS63" s="235"/>
      <c r="CCT63" s="235"/>
      <c r="CCU63" s="235"/>
      <c r="CCV63" s="235"/>
      <c r="CCW63" s="235"/>
      <c r="CCX63" s="235"/>
      <c r="CCY63" s="235"/>
      <c r="CCZ63" s="235"/>
      <c r="CDA63" s="235"/>
      <c r="CDB63" s="235"/>
      <c r="CDC63" s="235"/>
      <c r="CDD63" s="235"/>
      <c r="CDE63" s="235"/>
      <c r="CDF63" s="235"/>
      <c r="CDG63" s="235"/>
      <c r="CDH63" s="235"/>
      <c r="CDI63" s="235"/>
      <c r="CDJ63" s="235"/>
      <c r="CDK63" s="235"/>
      <c r="CDL63" s="235"/>
      <c r="CDM63" s="235"/>
      <c r="CDN63" s="235"/>
      <c r="CDO63" s="235"/>
      <c r="CDP63" s="235"/>
      <c r="CDQ63" s="235"/>
      <c r="CDR63" s="235"/>
      <c r="CDS63" s="235"/>
      <c r="CDT63" s="235"/>
      <c r="CDU63" s="235"/>
      <c r="CDV63" s="235"/>
      <c r="CDW63" s="235"/>
      <c r="CDX63" s="235"/>
      <c r="CDY63" s="235"/>
      <c r="CDZ63" s="235"/>
      <c r="CEA63" s="235"/>
      <c r="CEB63" s="235"/>
      <c r="CEC63" s="235"/>
      <c r="CED63" s="235"/>
      <c r="CEE63" s="235"/>
      <c r="CEF63" s="235"/>
      <c r="CEG63" s="235"/>
      <c r="CEH63" s="235"/>
      <c r="CEI63" s="235"/>
      <c r="CEJ63" s="235"/>
      <c r="CEK63" s="235"/>
      <c r="CEL63" s="235"/>
      <c r="CEM63" s="235"/>
      <c r="CEN63" s="235"/>
      <c r="CEO63" s="235"/>
      <c r="CEP63" s="235"/>
      <c r="CEQ63" s="235"/>
      <c r="CER63" s="235"/>
      <c r="CES63" s="235"/>
      <c r="CET63" s="235"/>
      <c r="CEU63" s="235"/>
      <c r="CEV63" s="235"/>
      <c r="CEW63" s="235"/>
      <c r="CEX63" s="235"/>
      <c r="CEY63" s="235"/>
      <c r="CEZ63" s="235"/>
      <c r="CFA63" s="235"/>
      <c r="CFB63" s="235"/>
      <c r="CFC63" s="235"/>
      <c r="CFD63" s="235"/>
      <c r="CFE63" s="235"/>
      <c r="CFF63" s="235"/>
      <c r="CFG63" s="235"/>
      <c r="CFH63" s="235"/>
      <c r="CFI63" s="235"/>
      <c r="CFJ63" s="235"/>
      <c r="CFK63" s="235"/>
      <c r="CFL63" s="235"/>
      <c r="CFM63" s="235"/>
      <c r="CFN63" s="235"/>
      <c r="CFO63" s="235"/>
      <c r="CFP63" s="235"/>
      <c r="CFQ63" s="235"/>
      <c r="CFR63" s="235"/>
      <c r="CFS63" s="235"/>
      <c r="CFT63" s="235"/>
      <c r="CFU63" s="235"/>
      <c r="CFV63" s="235"/>
      <c r="CFW63" s="235"/>
      <c r="CFX63" s="235"/>
      <c r="CFY63" s="235"/>
      <c r="CFZ63" s="235"/>
      <c r="CGA63" s="235"/>
      <c r="CGB63" s="235"/>
      <c r="CGC63" s="235"/>
      <c r="CGD63" s="235"/>
      <c r="CGE63" s="235"/>
      <c r="CGF63" s="235"/>
      <c r="CGG63" s="235"/>
      <c r="CGH63" s="235"/>
      <c r="CGI63" s="235"/>
      <c r="CGJ63" s="235"/>
      <c r="CGK63" s="235"/>
      <c r="CGL63" s="235"/>
      <c r="CGM63" s="235"/>
      <c r="CGN63" s="235"/>
      <c r="CGO63" s="235"/>
      <c r="CGP63" s="235"/>
      <c r="CGQ63" s="235"/>
      <c r="CGR63" s="235"/>
      <c r="CGS63" s="235"/>
      <c r="CGT63" s="235"/>
      <c r="CGU63" s="235"/>
      <c r="CGV63" s="235"/>
      <c r="CGW63" s="235"/>
      <c r="CGX63" s="235"/>
      <c r="CGY63" s="235"/>
      <c r="CGZ63" s="235"/>
      <c r="CHA63" s="235"/>
      <c r="CHB63" s="235"/>
      <c r="CHC63" s="235"/>
      <c r="CHD63" s="235"/>
      <c r="CHE63" s="235"/>
      <c r="CHF63" s="235"/>
      <c r="CHG63" s="235"/>
      <c r="CHH63" s="235"/>
      <c r="CHI63" s="235"/>
      <c r="CHJ63" s="235"/>
      <c r="CHK63" s="235"/>
      <c r="CHL63" s="235"/>
      <c r="CHM63" s="235"/>
      <c r="CHN63" s="235"/>
      <c r="CHO63" s="235"/>
      <c r="CHP63" s="235"/>
      <c r="CHQ63" s="235"/>
      <c r="CHR63" s="235"/>
      <c r="CHS63" s="235"/>
      <c r="CHT63" s="235"/>
      <c r="CHU63" s="235"/>
      <c r="CHV63" s="235"/>
      <c r="CHW63" s="235"/>
      <c r="CHX63" s="235"/>
      <c r="CHY63" s="235"/>
      <c r="CHZ63" s="235"/>
      <c r="CIA63" s="235"/>
      <c r="CIB63" s="235"/>
      <c r="CIC63" s="235"/>
      <c r="CID63" s="235"/>
      <c r="CIE63" s="235"/>
      <c r="CIF63" s="235"/>
      <c r="CIG63" s="235"/>
      <c r="CIH63" s="235"/>
      <c r="CII63" s="235"/>
      <c r="CIJ63" s="235"/>
      <c r="CIK63" s="235"/>
      <c r="CIL63" s="235"/>
      <c r="CIM63" s="235"/>
      <c r="CIN63" s="235"/>
      <c r="CIO63" s="235"/>
      <c r="CIP63" s="235"/>
      <c r="CIQ63" s="235"/>
      <c r="CIR63" s="235"/>
      <c r="CIS63" s="235"/>
      <c r="CIT63" s="235"/>
      <c r="CIU63" s="235"/>
      <c r="CIV63" s="235"/>
      <c r="CIW63" s="235"/>
      <c r="CIX63" s="235"/>
      <c r="CIY63" s="235"/>
      <c r="CIZ63" s="235"/>
      <c r="CJA63" s="235"/>
      <c r="CJB63" s="235"/>
      <c r="CJC63" s="235"/>
      <c r="CJD63" s="235"/>
      <c r="CJE63" s="235"/>
      <c r="CJF63" s="235"/>
      <c r="CJG63" s="235"/>
      <c r="CJH63" s="235"/>
      <c r="CJI63" s="235"/>
      <c r="CJJ63" s="235"/>
      <c r="CJK63" s="235"/>
      <c r="CJL63" s="235"/>
      <c r="CJM63" s="235"/>
      <c r="CJN63" s="235"/>
      <c r="CJO63" s="235"/>
      <c r="CJP63" s="235"/>
      <c r="CJQ63" s="235"/>
      <c r="CJR63" s="235"/>
      <c r="CJS63" s="235"/>
      <c r="CJT63" s="235"/>
      <c r="CJU63" s="235"/>
      <c r="CJV63" s="235"/>
      <c r="CJW63" s="235"/>
      <c r="CJX63" s="235"/>
      <c r="CJY63" s="235"/>
      <c r="CJZ63" s="235"/>
      <c r="CKA63" s="235"/>
      <c r="CKB63" s="235"/>
      <c r="CKC63" s="235"/>
      <c r="CKD63" s="235"/>
      <c r="CKE63" s="235"/>
      <c r="CKF63" s="235"/>
      <c r="CKG63" s="235"/>
      <c r="CKH63" s="235"/>
      <c r="CKI63" s="235"/>
      <c r="CKJ63" s="235"/>
      <c r="CKK63" s="235"/>
      <c r="CKL63" s="235"/>
      <c r="CKM63" s="235"/>
      <c r="CKN63" s="235"/>
      <c r="CKO63" s="235"/>
      <c r="CKP63" s="235"/>
      <c r="CKQ63" s="235"/>
      <c r="CKR63" s="235"/>
      <c r="CKS63" s="235"/>
      <c r="CKT63" s="235"/>
      <c r="CKU63" s="235"/>
      <c r="CKV63" s="235"/>
      <c r="CKW63" s="235"/>
      <c r="CKX63" s="235"/>
      <c r="CKY63" s="235"/>
      <c r="CKZ63" s="235"/>
      <c r="CLA63" s="235"/>
      <c r="CLB63" s="235"/>
      <c r="CLC63" s="235"/>
      <c r="CLD63" s="235"/>
      <c r="CLE63" s="235"/>
      <c r="CLF63" s="235"/>
      <c r="CLG63" s="235"/>
      <c r="CLH63" s="235"/>
      <c r="CLI63" s="235"/>
      <c r="CLJ63" s="235"/>
      <c r="CLK63" s="235"/>
      <c r="CLL63" s="235"/>
      <c r="CLM63" s="235"/>
      <c r="CLN63" s="235"/>
      <c r="CLO63" s="235"/>
      <c r="CLP63" s="235"/>
      <c r="CLQ63" s="235"/>
      <c r="CLR63" s="235"/>
      <c r="CLS63" s="235"/>
      <c r="CLT63" s="235"/>
      <c r="CLU63" s="235"/>
      <c r="CLV63" s="235"/>
      <c r="CLW63" s="235"/>
      <c r="CLX63" s="235"/>
      <c r="CLY63" s="235"/>
      <c r="CLZ63" s="235"/>
      <c r="CMA63" s="235"/>
      <c r="CMB63" s="235"/>
      <c r="CMC63" s="235"/>
      <c r="CMD63" s="235"/>
      <c r="CME63" s="235"/>
      <c r="CMF63" s="235"/>
      <c r="CMG63" s="235"/>
      <c r="CMH63" s="235"/>
      <c r="CMI63" s="235"/>
      <c r="CMJ63" s="235"/>
      <c r="CMK63" s="235"/>
      <c r="CML63" s="235"/>
      <c r="CMM63" s="235"/>
      <c r="CMN63" s="235"/>
      <c r="CMO63" s="235"/>
      <c r="CMP63" s="235"/>
      <c r="CMQ63" s="235"/>
      <c r="CMR63" s="235"/>
      <c r="CMS63" s="235"/>
      <c r="CMT63" s="235"/>
      <c r="CMU63" s="235"/>
      <c r="CMV63" s="235"/>
      <c r="CMW63" s="235"/>
      <c r="CMX63" s="235"/>
      <c r="CMY63" s="235"/>
      <c r="CMZ63" s="235"/>
      <c r="CNA63" s="235"/>
      <c r="CNB63" s="235"/>
      <c r="CNC63" s="235"/>
      <c r="CND63" s="235"/>
      <c r="CNE63" s="235"/>
      <c r="CNF63" s="235"/>
      <c r="CNG63" s="235"/>
      <c r="CNH63" s="235"/>
      <c r="CNI63" s="235"/>
      <c r="CNJ63" s="235"/>
      <c r="CNK63" s="235"/>
      <c r="CNL63" s="235"/>
      <c r="CNM63" s="235"/>
      <c r="CNN63" s="235"/>
      <c r="CNO63" s="235"/>
      <c r="CNP63" s="235"/>
      <c r="CNQ63" s="235"/>
      <c r="CNR63" s="235"/>
      <c r="CNS63" s="235"/>
      <c r="CNT63" s="235"/>
      <c r="CNU63" s="235"/>
      <c r="CNV63" s="235"/>
      <c r="CNW63" s="235"/>
      <c r="CNX63" s="235"/>
      <c r="CNY63" s="235"/>
      <c r="CNZ63" s="235"/>
      <c r="COA63" s="235"/>
      <c r="COB63" s="235"/>
      <c r="COC63" s="235"/>
      <c r="COD63" s="235"/>
      <c r="COE63" s="235"/>
      <c r="COF63" s="235"/>
      <c r="COG63" s="235"/>
      <c r="COH63" s="235"/>
      <c r="COI63" s="235"/>
      <c r="COJ63" s="235"/>
      <c r="COK63" s="235"/>
      <c r="COL63" s="235"/>
      <c r="COM63" s="235"/>
      <c r="CON63" s="235"/>
      <c r="COO63" s="235"/>
      <c r="COP63" s="235"/>
      <c r="COQ63" s="235"/>
      <c r="COR63" s="235"/>
      <c r="COS63" s="235"/>
      <c r="COT63" s="235"/>
      <c r="COU63" s="235"/>
      <c r="COV63" s="235"/>
      <c r="COW63" s="235"/>
      <c r="COX63" s="235"/>
      <c r="COY63" s="235"/>
      <c r="COZ63" s="235"/>
      <c r="CPA63" s="235"/>
      <c r="CPB63" s="235"/>
      <c r="CPC63" s="235"/>
      <c r="CPD63" s="235"/>
      <c r="CPE63" s="235"/>
      <c r="CPF63" s="235"/>
      <c r="CPG63" s="235"/>
      <c r="CPH63" s="235"/>
      <c r="CPI63" s="235"/>
      <c r="CPJ63" s="235"/>
      <c r="CPK63" s="235"/>
      <c r="CPL63" s="235"/>
      <c r="CPM63" s="235"/>
      <c r="CPN63" s="235"/>
      <c r="CPO63" s="235"/>
      <c r="CPP63" s="235"/>
      <c r="CPQ63" s="235"/>
      <c r="CPR63" s="235"/>
      <c r="CPS63" s="235"/>
      <c r="CPT63" s="235"/>
      <c r="CPU63" s="235"/>
      <c r="CPV63" s="235"/>
      <c r="CPW63" s="235"/>
      <c r="CPX63" s="235"/>
      <c r="CPY63" s="235"/>
      <c r="CPZ63" s="235"/>
      <c r="CQA63" s="235"/>
      <c r="CQB63" s="235"/>
      <c r="CQC63" s="235"/>
      <c r="CQD63" s="235"/>
      <c r="CQE63" s="235"/>
      <c r="CQF63" s="235"/>
      <c r="CQG63" s="235"/>
      <c r="CQH63" s="235"/>
      <c r="CQI63" s="235"/>
      <c r="CQJ63" s="235"/>
      <c r="CQK63" s="235"/>
      <c r="CQL63" s="235"/>
      <c r="CQM63" s="235"/>
      <c r="CQN63" s="235"/>
      <c r="CQO63" s="235"/>
      <c r="CQP63" s="235"/>
      <c r="CQQ63" s="235"/>
      <c r="CQR63" s="235"/>
      <c r="CQS63" s="235"/>
      <c r="CQT63" s="235"/>
      <c r="CQU63" s="235"/>
      <c r="CQV63" s="235"/>
      <c r="CQW63" s="235"/>
      <c r="CQX63" s="235"/>
      <c r="CQY63" s="235"/>
      <c r="CQZ63" s="235"/>
      <c r="CRA63" s="235"/>
      <c r="CRB63" s="235"/>
      <c r="CRC63" s="235"/>
      <c r="CRD63" s="235"/>
      <c r="CRE63" s="235"/>
      <c r="CRF63" s="235"/>
      <c r="CRG63" s="235"/>
      <c r="CRH63" s="235"/>
      <c r="CRI63" s="235"/>
      <c r="CRJ63" s="235"/>
      <c r="CRK63" s="235"/>
      <c r="CRL63" s="235"/>
      <c r="CRM63" s="235"/>
      <c r="CRN63" s="235"/>
      <c r="CRO63" s="235"/>
      <c r="CRP63" s="235"/>
      <c r="CRQ63" s="235"/>
      <c r="CRR63" s="235"/>
      <c r="CRS63" s="235"/>
      <c r="CRT63" s="235"/>
      <c r="CRU63" s="235"/>
      <c r="CRV63" s="235"/>
      <c r="CRW63" s="235"/>
      <c r="CRX63" s="235"/>
      <c r="CRY63" s="235"/>
      <c r="CRZ63" s="235"/>
      <c r="CSA63" s="235"/>
      <c r="CSB63" s="235"/>
      <c r="CSC63" s="235"/>
      <c r="CSD63" s="235"/>
      <c r="CSE63" s="235"/>
      <c r="CSF63" s="235"/>
      <c r="CSG63" s="235"/>
      <c r="CSH63" s="235"/>
      <c r="CSI63" s="235"/>
      <c r="CSJ63" s="235"/>
      <c r="CSK63" s="235"/>
      <c r="CSL63" s="235"/>
      <c r="CSM63" s="235"/>
      <c r="CSN63" s="235"/>
      <c r="CSO63" s="235"/>
      <c r="CSP63" s="235"/>
      <c r="CSQ63" s="235"/>
      <c r="CSR63" s="235"/>
      <c r="CSS63" s="235"/>
      <c r="CST63" s="235"/>
      <c r="CSU63" s="235"/>
      <c r="CSV63" s="235"/>
      <c r="CSW63" s="235"/>
      <c r="CSX63" s="235"/>
      <c r="CSY63" s="235"/>
      <c r="CSZ63" s="235"/>
      <c r="CTA63" s="235"/>
      <c r="CTB63" s="235"/>
      <c r="CTC63" s="235"/>
      <c r="CTD63" s="235"/>
      <c r="CTE63" s="235"/>
      <c r="CTF63" s="235"/>
      <c r="CTG63" s="235"/>
      <c r="CTH63" s="235"/>
      <c r="CTI63" s="235"/>
      <c r="CTJ63" s="235"/>
      <c r="CTK63" s="235"/>
      <c r="CTL63" s="235"/>
      <c r="CTM63" s="235"/>
      <c r="CTN63" s="235"/>
      <c r="CTO63" s="235"/>
      <c r="CTP63" s="235"/>
      <c r="CTQ63" s="235"/>
      <c r="CTR63" s="235"/>
      <c r="CTS63" s="235"/>
      <c r="CTT63" s="235"/>
      <c r="CTU63" s="235"/>
      <c r="CTV63" s="235"/>
      <c r="CTW63" s="235"/>
      <c r="CTX63" s="235"/>
      <c r="CTY63" s="235"/>
      <c r="CTZ63" s="235"/>
      <c r="CUA63" s="235"/>
      <c r="CUB63" s="235"/>
      <c r="CUC63" s="235"/>
      <c r="CUD63" s="235"/>
      <c r="CUE63" s="235"/>
      <c r="CUF63" s="235"/>
      <c r="CUG63" s="235"/>
      <c r="CUH63" s="235"/>
      <c r="CUI63" s="235"/>
      <c r="CUJ63" s="235"/>
      <c r="CUK63" s="235"/>
      <c r="CUL63" s="235"/>
      <c r="CUM63" s="235"/>
      <c r="CUN63" s="235"/>
      <c r="CUO63" s="235"/>
      <c r="CUP63" s="235"/>
      <c r="CUQ63" s="235"/>
      <c r="CUR63" s="235"/>
      <c r="CUS63" s="235"/>
      <c r="CUT63" s="235"/>
      <c r="CUU63" s="235"/>
      <c r="CUV63" s="235"/>
      <c r="CUW63" s="235"/>
      <c r="CUX63" s="235"/>
      <c r="CUY63" s="235"/>
      <c r="CUZ63" s="235"/>
      <c r="CVA63" s="235"/>
      <c r="CVB63" s="235"/>
      <c r="CVC63" s="235"/>
      <c r="CVD63" s="235"/>
      <c r="CVE63" s="235"/>
      <c r="CVF63" s="235"/>
      <c r="CVG63" s="235"/>
      <c r="CVH63" s="235"/>
      <c r="CVI63" s="235"/>
      <c r="CVJ63" s="235"/>
      <c r="CVK63" s="235"/>
      <c r="CVL63" s="235"/>
      <c r="CVM63" s="235"/>
      <c r="CVN63" s="235"/>
      <c r="CVO63" s="235"/>
      <c r="CVP63" s="235"/>
      <c r="CVQ63" s="235"/>
      <c r="CVR63" s="235"/>
      <c r="CVS63" s="235"/>
      <c r="CVT63" s="235"/>
      <c r="CVU63" s="235"/>
      <c r="CVV63" s="235"/>
      <c r="CVW63" s="235"/>
      <c r="CVX63" s="235"/>
      <c r="CVY63" s="235"/>
      <c r="CVZ63" s="235"/>
      <c r="CWA63" s="235"/>
      <c r="CWB63" s="235"/>
      <c r="CWC63" s="235"/>
      <c r="CWD63" s="235"/>
      <c r="CWE63" s="235"/>
      <c r="CWF63" s="235"/>
      <c r="CWG63" s="235"/>
      <c r="CWH63" s="235"/>
      <c r="CWI63" s="235"/>
      <c r="CWJ63" s="235"/>
      <c r="CWK63" s="235"/>
      <c r="CWL63" s="235"/>
      <c r="CWM63" s="235"/>
      <c r="CWN63" s="235"/>
      <c r="CWO63" s="235"/>
      <c r="CWP63" s="235"/>
      <c r="CWQ63" s="235"/>
      <c r="CWR63" s="235"/>
      <c r="CWS63" s="235"/>
      <c r="CWT63" s="235"/>
      <c r="CWU63" s="235"/>
      <c r="CWV63" s="235"/>
      <c r="CWW63" s="235"/>
      <c r="CWX63" s="235"/>
      <c r="CWY63" s="235"/>
      <c r="CWZ63" s="235"/>
      <c r="CXA63" s="235"/>
      <c r="CXB63" s="235"/>
      <c r="CXC63" s="235"/>
      <c r="CXD63" s="235"/>
      <c r="CXE63" s="235"/>
      <c r="CXF63" s="235"/>
      <c r="CXG63" s="235"/>
      <c r="CXH63" s="235"/>
      <c r="CXI63" s="235"/>
      <c r="CXJ63" s="235"/>
      <c r="CXK63" s="235"/>
      <c r="CXL63" s="235"/>
      <c r="CXM63" s="235"/>
      <c r="CXN63" s="235"/>
      <c r="CXO63" s="235"/>
      <c r="CXP63" s="235"/>
      <c r="CXQ63" s="235"/>
      <c r="CXR63" s="235"/>
      <c r="CXS63" s="235"/>
      <c r="CXT63" s="235"/>
      <c r="CXU63" s="235"/>
      <c r="CXV63" s="235"/>
      <c r="CXW63" s="235"/>
      <c r="CXX63" s="235"/>
      <c r="CXY63" s="235"/>
      <c r="CXZ63" s="235"/>
      <c r="CYA63" s="235"/>
      <c r="CYB63" s="235"/>
      <c r="CYC63" s="235"/>
      <c r="CYD63" s="235"/>
      <c r="CYE63" s="235"/>
      <c r="CYF63" s="235"/>
      <c r="CYG63" s="235"/>
      <c r="CYH63" s="235"/>
      <c r="CYI63" s="235"/>
      <c r="CYJ63" s="235"/>
      <c r="CYK63" s="235"/>
      <c r="CYL63" s="235"/>
      <c r="CYM63" s="235"/>
      <c r="CYN63" s="235"/>
      <c r="CYO63" s="235"/>
      <c r="CYP63" s="235"/>
      <c r="CYQ63" s="235"/>
      <c r="CYR63" s="235"/>
      <c r="CYS63" s="235"/>
      <c r="CYT63" s="235"/>
      <c r="CYU63" s="235"/>
      <c r="CYV63" s="235"/>
      <c r="CYW63" s="235"/>
      <c r="CYX63" s="235"/>
      <c r="CYY63" s="235"/>
      <c r="CYZ63" s="235"/>
      <c r="CZA63" s="235"/>
      <c r="CZB63" s="235"/>
      <c r="CZC63" s="235"/>
      <c r="CZD63" s="235"/>
      <c r="CZE63" s="235"/>
      <c r="CZF63" s="235"/>
      <c r="CZG63" s="235"/>
      <c r="CZH63" s="235"/>
      <c r="CZI63" s="235"/>
      <c r="CZJ63" s="235"/>
      <c r="CZK63" s="235"/>
      <c r="CZL63" s="235"/>
      <c r="CZM63" s="235"/>
      <c r="CZN63" s="235"/>
      <c r="CZO63" s="235"/>
      <c r="CZP63" s="235"/>
      <c r="CZQ63" s="235"/>
      <c r="CZR63" s="235"/>
      <c r="CZS63" s="235"/>
      <c r="CZT63" s="235"/>
      <c r="CZU63" s="235"/>
      <c r="CZV63" s="235"/>
      <c r="CZW63" s="235"/>
      <c r="CZX63" s="235"/>
      <c r="CZY63" s="235"/>
      <c r="CZZ63" s="235"/>
      <c r="DAA63" s="235"/>
      <c r="DAB63" s="235"/>
      <c r="DAC63" s="235"/>
      <c r="DAD63" s="235"/>
      <c r="DAE63" s="235"/>
      <c r="DAF63" s="235"/>
      <c r="DAG63" s="235"/>
      <c r="DAH63" s="235"/>
      <c r="DAI63" s="235"/>
      <c r="DAJ63" s="235"/>
      <c r="DAK63" s="235"/>
      <c r="DAL63" s="235"/>
      <c r="DAM63" s="235"/>
      <c r="DAN63" s="235"/>
      <c r="DAO63" s="235"/>
      <c r="DAP63" s="235"/>
      <c r="DAQ63" s="235"/>
      <c r="DAR63" s="235"/>
      <c r="DAS63" s="235"/>
      <c r="DAT63" s="235"/>
      <c r="DAU63" s="235"/>
      <c r="DAV63" s="235"/>
      <c r="DAW63" s="235"/>
      <c r="DAX63" s="235"/>
      <c r="DAY63" s="235"/>
      <c r="DAZ63" s="235"/>
      <c r="DBA63" s="235"/>
      <c r="DBB63" s="235"/>
      <c r="DBC63" s="235"/>
      <c r="DBD63" s="235"/>
      <c r="DBE63" s="235"/>
      <c r="DBF63" s="235"/>
      <c r="DBG63" s="235"/>
      <c r="DBH63" s="235"/>
      <c r="DBI63" s="235"/>
      <c r="DBJ63" s="235"/>
      <c r="DBK63" s="235"/>
      <c r="DBL63" s="235"/>
      <c r="DBM63" s="235"/>
      <c r="DBN63" s="235"/>
      <c r="DBO63" s="235"/>
      <c r="DBP63" s="235"/>
      <c r="DBQ63" s="235"/>
      <c r="DBR63" s="235"/>
      <c r="DBS63" s="235"/>
      <c r="DBT63" s="235"/>
      <c r="DBU63" s="235"/>
      <c r="DBV63" s="235"/>
      <c r="DBW63" s="235"/>
      <c r="DBX63" s="235"/>
      <c r="DBY63" s="235"/>
      <c r="DBZ63" s="235"/>
      <c r="DCA63" s="235"/>
      <c r="DCB63" s="235"/>
      <c r="DCC63" s="235"/>
      <c r="DCD63" s="235"/>
      <c r="DCE63" s="235"/>
      <c r="DCF63" s="235"/>
      <c r="DCG63" s="235"/>
      <c r="DCH63" s="235"/>
      <c r="DCI63" s="235"/>
      <c r="DCJ63" s="235"/>
      <c r="DCK63" s="235"/>
      <c r="DCL63" s="235"/>
      <c r="DCM63" s="235"/>
      <c r="DCN63" s="235"/>
      <c r="DCO63" s="235"/>
      <c r="DCP63" s="235"/>
      <c r="DCQ63" s="235"/>
      <c r="DCR63" s="235"/>
      <c r="DCS63" s="235"/>
      <c r="DCT63" s="235"/>
      <c r="DCU63" s="235"/>
      <c r="DCV63" s="235"/>
      <c r="DCW63" s="235"/>
      <c r="DCX63" s="235"/>
      <c r="DCY63" s="235"/>
      <c r="DCZ63" s="235"/>
      <c r="DDA63" s="235"/>
      <c r="DDB63" s="235"/>
      <c r="DDC63" s="235"/>
      <c r="DDD63" s="235"/>
      <c r="DDE63" s="235"/>
      <c r="DDF63" s="235"/>
      <c r="DDG63" s="235"/>
      <c r="DDH63" s="235"/>
      <c r="DDI63" s="235"/>
      <c r="DDJ63" s="235"/>
      <c r="DDK63" s="235"/>
      <c r="DDL63" s="235"/>
      <c r="DDM63" s="235"/>
      <c r="DDN63" s="235"/>
      <c r="DDO63" s="235"/>
      <c r="DDP63" s="235"/>
      <c r="DDQ63" s="235"/>
      <c r="DDR63" s="235"/>
      <c r="DDS63" s="235"/>
      <c r="DDT63" s="235"/>
      <c r="DDU63" s="235"/>
      <c r="DDV63" s="235"/>
      <c r="DDW63" s="235"/>
      <c r="DDX63" s="235"/>
      <c r="DDY63" s="235"/>
      <c r="DDZ63" s="235"/>
      <c r="DEA63" s="235"/>
      <c r="DEB63" s="235"/>
      <c r="DEC63" s="235"/>
      <c r="DED63" s="235"/>
      <c r="DEE63" s="235"/>
      <c r="DEF63" s="235"/>
      <c r="DEG63" s="235"/>
      <c r="DEH63" s="235"/>
      <c r="DEI63" s="235"/>
      <c r="DEJ63" s="235"/>
      <c r="DEK63" s="235"/>
      <c r="DEL63" s="235"/>
      <c r="DEM63" s="235"/>
      <c r="DEN63" s="235"/>
      <c r="DEO63" s="235"/>
      <c r="DEP63" s="235"/>
      <c r="DEQ63" s="235"/>
      <c r="DER63" s="235"/>
      <c r="DES63" s="235"/>
      <c r="DET63" s="235"/>
      <c r="DEU63" s="235"/>
      <c r="DEV63" s="235"/>
      <c r="DEW63" s="235"/>
      <c r="DEX63" s="235"/>
      <c r="DEY63" s="235"/>
      <c r="DEZ63" s="235"/>
      <c r="DFA63" s="235"/>
      <c r="DFB63" s="235"/>
      <c r="DFC63" s="235"/>
      <c r="DFD63" s="235"/>
      <c r="DFE63" s="235"/>
      <c r="DFF63" s="235"/>
      <c r="DFG63" s="235"/>
      <c r="DFH63" s="235"/>
      <c r="DFI63" s="235"/>
      <c r="DFJ63" s="235"/>
      <c r="DFK63" s="235"/>
      <c r="DFL63" s="235"/>
      <c r="DFM63" s="235"/>
      <c r="DFN63" s="235"/>
      <c r="DFO63" s="235"/>
      <c r="DFP63" s="235"/>
      <c r="DFQ63" s="235"/>
      <c r="DFR63" s="235"/>
      <c r="DFS63" s="235"/>
      <c r="DFT63" s="235"/>
      <c r="DFU63" s="235"/>
      <c r="DFV63" s="235"/>
      <c r="DFW63" s="235"/>
      <c r="DFX63" s="235"/>
      <c r="DFY63" s="235"/>
      <c r="DFZ63" s="235"/>
      <c r="DGA63" s="235"/>
      <c r="DGB63" s="235"/>
      <c r="DGC63" s="235"/>
      <c r="DGD63" s="235"/>
      <c r="DGE63" s="235"/>
      <c r="DGF63" s="235"/>
      <c r="DGG63" s="235"/>
      <c r="DGH63" s="235"/>
      <c r="DGI63" s="235"/>
      <c r="DGJ63" s="235"/>
      <c r="DGK63" s="235"/>
      <c r="DGL63" s="235"/>
      <c r="DGM63" s="235"/>
      <c r="DGN63" s="235"/>
      <c r="DGO63" s="235"/>
      <c r="DGP63" s="235"/>
      <c r="DGQ63" s="235"/>
      <c r="DGR63" s="235"/>
      <c r="DGS63" s="235"/>
      <c r="DGT63" s="235"/>
      <c r="DGU63" s="235"/>
      <c r="DGV63" s="235"/>
      <c r="DGW63" s="235"/>
      <c r="DGX63" s="235"/>
      <c r="DGY63" s="235"/>
      <c r="DGZ63" s="235"/>
      <c r="DHA63" s="235"/>
      <c r="DHB63" s="235"/>
      <c r="DHC63" s="235"/>
      <c r="DHD63" s="235"/>
      <c r="DHE63" s="235"/>
      <c r="DHF63" s="235"/>
      <c r="DHG63" s="235"/>
      <c r="DHH63" s="235"/>
      <c r="DHI63" s="235"/>
      <c r="DHJ63" s="235"/>
      <c r="DHK63" s="235"/>
      <c r="DHL63" s="235"/>
      <c r="DHM63" s="235"/>
      <c r="DHN63" s="235"/>
      <c r="DHO63" s="235"/>
      <c r="DHP63" s="235"/>
      <c r="DHQ63" s="235"/>
      <c r="DHR63" s="235"/>
      <c r="DHS63" s="235"/>
      <c r="DHT63" s="235"/>
      <c r="DHU63" s="235"/>
      <c r="DHV63" s="235"/>
      <c r="DHW63" s="235"/>
      <c r="DHX63" s="235"/>
      <c r="DHY63" s="235"/>
      <c r="DHZ63" s="235"/>
      <c r="DIA63" s="235"/>
      <c r="DIB63" s="235"/>
      <c r="DIC63" s="235"/>
      <c r="DID63" s="235"/>
      <c r="DIE63" s="235"/>
      <c r="DIF63" s="235"/>
      <c r="DIG63" s="235"/>
      <c r="DIH63" s="235"/>
      <c r="DII63" s="235"/>
      <c r="DIJ63" s="235"/>
      <c r="DIK63" s="235"/>
      <c r="DIL63" s="235"/>
      <c r="DIM63" s="235"/>
      <c r="DIN63" s="235"/>
      <c r="DIO63" s="235"/>
      <c r="DIP63" s="235"/>
      <c r="DIQ63" s="235"/>
      <c r="DIR63" s="235"/>
      <c r="DIS63" s="235"/>
      <c r="DIT63" s="235"/>
      <c r="DIU63" s="235"/>
      <c r="DIV63" s="235"/>
      <c r="DIW63" s="235"/>
      <c r="DIX63" s="235"/>
      <c r="DIY63" s="235"/>
      <c r="DIZ63" s="235"/>
      <c r="DJA63" s="235"/>
      <c r="DJB63" s="235"/>
      <c r="DJC63" s="235"/>
      <c r="DJD63" s="235"/>
      <c r="DJE63" s="235"/>
      <c r="DJF63" s="235"/>
      <c r="DJG63" s="235"/>
      <c r="DJH63" s="235"/>
      <c r="DJI63" s="235"/>
      <c r="DJJ63" s="235"/>
      <c r="DJK63" s="235"/>
      <c r="DJL63" s="235"/>
      <c r="DJM63" s="235"/>
      <c r="DJN63" s="235"/>
      <c r="DJO63" s="235"/>
      <c r="DJP63" s="235"/>
      <c r="DJQ63" s="235"/>
      <c r="DJR63" s="235"/>
      <c r="DJS63" s="235"/>
      <c r="DJT63" s="235"/>
      <c r="DJU63" s="235"/>
      <c r="DJV63" s="235"/>
      <c r="DJW63" s="235"/>
      <c r="DJX63" s="235"/>
      <c r="DJY63" s="235"/>
      <c r="DJZ63" s="235"/>
      <c r="DKA63" s="235"/>
      <c r="DKB63" s="235"/>
      <c r="DKC63" s="235"/>
      <c r="DKD63" s="235"/>
      <c r="DKE63" s="235"/>
      <c r="DKF63" s="235"/>
      <c r="DKG63" s="235"/>
      <c r="DKH63" s="235"/>
      <c r="DKI63" s="235"/>
      <c r="DKJ63" s="235"/>
      <c r="DKK63" s="235"/>
      <c r="DKL63" s="235"/>
      <c r="DKM63" s="235"/>
      <c r="DKN63" s="235"/>
      <c r="DKO63" s="235"/>
      <c r="DKP63" s="235"/>
      <c r="DKQ63" s="235"/>
      <c r="DKR63" s="235"/>
      <c r="DKS63" s="235"/>
      <c r="DKT63" s="235"/>
      <c r="DKU63" s="235"/>
      <c r="DKV63" s="235"/>
      <c r="DKW63" s="235"/>
      <c r="DKX63" s="235"/>
      <c r="DKY63" s="235"/>
      <c r="DKZ63" s="235"/>
      <c r="DLA63" s="235"/>
      <c r="DLB63" s="235"/>
      <c r="DLC63" s="235"/>
      <c r="DLD63" s="235"/>
      <c r="DLE63" s="235"/>
      <c r="DLF63" s="235"/>
      <c r="DLG63" s="235"/>
      <c r="DLH63" s="235"/>
      <c r="DLI63" s="235"/>
      <c r="DLJ63" s="235"/>
      <c r="DLK63" s="235"/>
      <c r="DLL63" s="235"/>
      <c r="DLM63" s="235"/>
      <c r="DLN63" s="235"/>
      <c r="DLO63" s="235"/>
      <c r="DLP63" s="235"/>
      <c r="DLQ63" s="235"/>
      <c r="DLR63" s="235"/>
      <c r="DLS63" s="235"/>
      <c r="DLT63" s="235"/>
      <c r="DLU63" s="235"/>
      <c r="DLV63" s="235"/>
      <c r="DLW63" s="235"/>
      <c r="DLX63" s="235"/>
      <c r="DLY63" s="235"/>
      <c r="DLZ63" s="235"/>
      <c r="DMA63" s="235"/>
      <c r="DMB63" s="235"/>
      <c r="DMC63" s="235"/>
      <c r="DMD63" s="235"/>
      <c r="DME63" s="235"/>
      <c r="DMF63" s="235"/>
      <c r="DMG63" s="235"/>
      <c r="DMH63" s="235"/>
      <c r="DMI63" s="235"/>
      <c r="DMJ63" s="235"/>
      <c r="DMK63" s="235"/>
      <c r="DML63" s="235"/>
      <c r="DMM63" s="235"/>
      <c r="DMN63" s="235"/>
      <c r="DMO63" s="235"/>
      <c r="DMP63" s="235"/>
      <c r="DMQ63" s="235"/>
      <c r="DMR63" s="235"/>
      <c r="DMS63" s="235"/>
      <c r="DMT63" s="235"/>
      <c r="DMU63" s="235"/>
      <c r="DMV63" s="235"/>
      <c r="DMW63" s="235"/>
      <c r="DMX63" s="235"/>
      <c r="DMY63" s="235"/>
      <c r="DMZ63" s="235"/>
      <c r="DNA63" s="235"/>
      <c r="DNB63" s="235"/>
      <c r="DNC63" s="235"/>
      <c r="DND63" s="235"/>
      <c r="DNE63" s="235"/>
      <c r="DNF63" s="235"/>
      <c r="DNG63" s="235"/>
      <c r="DNH63" s="235"/>
      <c r="DNI63" s="235"/>
      <c r="DNJ63" s="235"/>
      <c r="DNK63" s="235"/>
      <c r="DNL63" s="235"/>
      <c r="DNM63" s="235"/>
      <c r="DNN63" s="235"/>
      <c r="DNO63" s="235"/>
      <c r="DNP63" s="235"/>
      <c r="DNQ63" s="235"/>
      <c r="DNR63" s="235"/>
      <c r="DNS63" s="235"/>
      <c r="DNT63" s="235"/>
      <c r="DNU63" s="235"/>
      <c r="DNV63" s="235"/>
      <c r="DNW63" s="235"/>
      <c r="DNX63" s="235"/>
      <c r="DNY63" s="235"/>
      <c r="DNZ63" s="235"/>
      <c r="DOA63" s="235"/>
      <c r="DOB63" s="235"/>
      <c r="DOC63" s="235"/>
      <c r="DOD63" s="235"/>
      <c r="DOE63" s="235"/>
      <c r="DOF63" s="235"/>
      <c r="DOG63" s="235"/>
      <c r="DOH63" s="235"/>
      <c r="DOI63" s="235"/>
      <c r="DOJ63" s="235"/>
      <c r="DOK63" s="235"/>
      <c r="DOL63" s="235"/>
      <c r="DOM63" s="235"/>
      <c r="DON63" s="235"/>
      <c r="DOO63" s="235"/>
      <c r="DOP63" s="235"/>
      <c r="DOQ63" s="235"/>
      <c r="DOR63" s="235"/>
      <c r="DOS63" s="235"/>
      <c r="DOT63" s="235"/>
      <c r="DOU63" s="235"/>
      <c r="DOV63" s="235"/>
      <c r="DOW63" s="235"/>
      <c r="DOX63" s="235"/>
      <c r="DOY63" s="235"/>
      <c r="DOZ63" s="235"/>
      <c r="DPA63" s="235"/>
      <c r="DPB63" s="235"/>
      <c r="DPC63" s="235"/>
      <c r="DPD63" s="235"/>
      <c r="DPE63" s="235"/>
      <c r="DPF63" s="235"/>
      <c r="DPG63" s="235"/>
      <c r="DPH63" s="235"/>
      <c r="DPI63" s="235"/>
      <c r="DPJ63" s="235"/>
      <c r="DPK63" s="235"/>
      <c r="DPL63" s="235"/>
      <c r="DPM63" s="235"/>
      <c r="DPN63" s="235"/>
      <c r="DPO63" s="235"/>
      <c r="DPP63" s="235"/>
      <c r="DPQ63" s="235"/>
      <c r="DPR63" s="235"/>
      <c r="DPS63" s="235"/>
      <c r="DPT63" s="235"/>
      <c r="DPU63" s="235"/>
      <c r="DPV63" s="235"/>
      <c r="DPW63" s="235"/>
      <c r="DPX63" s="235"/>
      <c r="DPY63" s="235"/>
      <c r="DPZ63" s="235"/>
      <c r="DQA63" s="235"/>
      <c r="DQB63" s="235"/>
      <c r="DQC63" s="235"/>
      <c r="DQD63" s="235"/>
      <c r="DQE63" s="235"/>
      <c r="DQF63" s="235"/>
      <c r="DQG63" s="235"/>
      <c r="DQH63" s="235"/>
      <c r="DQI63" s="235"/>
      <c r="DQJ63" s="235"/>
      <c r="DQK63" s="235"/>
      <c r="DQL63" s="235"/>
      <c r="DQM63" s="235"/>
      <c r="DQN63" s="235"/>
      <c r="DQO63" s="235"/>
      <c r="DQP63" s="235"/>
      <c r="DQQ63" s="235"/>
      <c r="DQR63" s="235"/>
      <c r="DQS63" s="235"/>
      <c r="DQT63" s="235"/>
      <c r="DQU63" s="235"/>
      <c r="DQV63" s="235"/>
      <c r="DQW63" s="235"/>
      <c r="DQX63" s="235"/>
      <c r="DQY63" s="235"/>
      <c r="DQZ63" s="235"/>
      <c r="DRA63" s="235"/>
      <c r="DRB63" s="235"/>
      <c r="DRC63" s="235"/>
      <c r="DRD63" s="235"/>
      <c r="DRE63" s="235"/>
      <c r="DRF63" s="235"/>
      <c r="DRG63" s="235"/>
      <c r="DRH63" s="235"/>
      <c r="DRI63" s="235"/>
      <c r="DRJ63" s="235"/>
      <c r="DRK63" s="235"/>
      <c r="DRL63" s="235"/>
      <c r="DRM63" s="235"/>
      <c r="DRN63" s="235"/>
      <c r="DRO63" s="235"/>
      <c r="DRP63" s="235"/>
      <c r="DRQ63" s="235"/>
      <c r="DRR63" s="235"/>
      <c r="DRS63" s="235"/>
      <c r="DRT63" s="235"/>
      <c r="DRU63" s="235"/>
      <c r="DRV63" s="235"/>
      <c r="DRW63" s="235"/>
      <c r="DRX63" s="235"/>
      <c r="DRY63" s="235"/>
      <c r="DRZ63" s="235"/>
      <c r="DSA63" s="235"/>
      <c r="DSB63" s="235"/>
      <c r="DSC63" s="235"/>
      <c r="DSD63" s="235"/>
      <c r="DSE63" s="235"/>
      <c r="DSF63" s="235"/>
      <c r="DSG63" s="235"/>
      <c r="DSH63" s="235"/>
      <c r="DSI63" s="235"/>
      <c r="DSJ63" s="235"/>
      <c r="DSK63" s="235"/>
      <c r="DSL63" s="235"/>
      <c r="DSM63" s="235"/>
      <c r="DSN63" s="235"/>
      <c r="DSO63" s="235"/>
      <c r="DSP63" s="235"/>
      <c r="DSQ63" s="235"/>
      <c r="DSR63" s="235"/>
      <c r="DSS63" s="235"/>
      <c r="DST63" s="235"/>
      <c r="DSU63" s="235"/>
      <c r="DSV63" s="235"/>
      <c r="DSW63" s="235"/>
      <c r="DSX63" s="235"/>
      <c r="DSY63" s="235"/>
      <c r="DSZ63" s="235"/>
      <c r="DTA63" s="235"/>
      <c r="DTB63" s="235"/>
      <c r="DTC63" s="235"/>
      <c r="DTD63" s="235"/>
      <c r="DTE63" s="235"/>
      <c r="DTF63" s="235"/>
      <c r="DTG63" s="235"/>
      <c r="DTH63" s="235"/>
      <c r="DTI63" s="235"/>
      <c r="DTJ63" s="235"/>
      <c r="DTK63" s="235"/>
      <c r="DTL63" s="235"/>
      <c r="DTM63" s="235"/>
      <c r="DTN63" s="235"/>
      <c r="DTO63" s="235"/>
      <c r="DTP63" s="235"/>
      <c r="DTQ63" s="235"/>
      <c r="DTR63" s="235"/>
      <c r="DTS63" s="235"/>
      <c r="DTT63" s="235"/>
      <c r="DTU63" s="235"/>
      <c r="DTV63" s="235"/>
      <c r="DTW63" s="235"/>
      <c r="DTX63" s="235"/>
      <c r="DTY63" s="235"/>
      <c r="DTZ63" s="235"/>
      <c r="DUA63" s="235"/>
      <c r="DUB63" s="235"/>
      <c r="DUC63" s="235"/>
      <c r="DUD63" s="235"/>
      <c r="DUE63" s="235"/>
      <c r="DUF63" s="235"/>
      <c r="DUG63" s="235"/>
      <c r="DUH63" s="235"/>
      <c r="DUI63" s="235"/>
      <c r="DUJ63" s="235"/>
      <c r="DUK63" s="235"/>
      <c r="DUL63" s="235"/>
      <c r="DUM63" s="235"/>
      <c r="DUN63" s="235"/>
      <c r="DUO63" s="235"/>
      <c r="DUP63" s="235"/>
      <c r="DUQ63" s="235"/>
      <c r="DUR63" s="235"/>
      <c r="DUS63" s="235"/>
      <c r="DUT63" s="235"/>
      <c r="DUU63" s="235"/>
      <c r="DUV63" s="235"/>
      <c r="DUW63" s="235"/>
      <c r="DUX63" s="235"/>
      <c r="DUY63" s="235"/>
      <c r="DUZ63" s="235"/>
      <c r="DVA63" s="235"/>
      <c r="DVB63" s="235"/>
      <c r="DVC63" s="235"/>
      <c r="DVD63" s="235"/>
      <c r="DVE63" s="235"/>
      <c r="DVF63" s="235"/>
      <c r="DVG63" s="235"/>
      <c r="DVH63" s="235"/>
      <c r="DVI63" s="235"/>
      <c r="DVJ63" s="235"/>
      <c r="DVK63" s="235"/>
      <c r="DVL63" s="235"/>
      <c r="DVM63" s="235"/>
      <c r="DVN63" s="235"/>
      <c r="DVO63" s="235"/>
      <c r="DVP63" s="235"/>
      <c r="DVQ63" s="235"/>
      <c r="DVR63" s="235"/>
      <c r="DVS63" s="235"/>
      <c r="DVT63" s="235"/>
      <c r="DVU63" s="235"/>
      <c r="DVV63" s="235"/>
      <c r="DVW63" s="235"/>
      <c r="DVX63" s="235"/>
      <c r="DVY63" s="235"/>
      <c r="DVZ63" s="235"/>
      <c r="DWA63" s="235"/>
      <c r="DWB63" s="235"/>
      <c r="DWC63" s="235"/>
      <c r="DWD63" s="235"/>
      <c r="DWE63" s="235"/>
      <c r="DWF63" s="235"/>
      <c r="DWG63" s="235"/>
      <c r="DWH63" s="235"/>
      <c r="DWI63" s="235"/>
      <c r="DWJ63" s="235"/>
      <c r="DWK63" s="235"/>
      <c r="DWL63" s="235"/>
      <c r="DWM63" s="235"/>
      <c r="DWN63" s="235"/>
      <c r="DWO63" s="235"/>
      <c r="DWP63" s="235"/>
      <c r="DWQ63" s="235"/>
      <c r="DWR63" s="235"/>
      <c r="DWS63" s="235"/>
      <c r="DWT63" s="235"/>
      <c r="DWU63" s="235"/>
      <c r="DWV63" s="235"/>
      <c r="DWW63" s="235"/>
      <c r="DWX63" s="235"/>
      <c r="DWY63" s="235"/>
      <c r="DWZ63" s="235"/>
      <c r="DXA63" s="235"/>
      <c r="DXB63" s="235"/>
      <c r="DXC63" s="235"/>
      <c r="DXD63" s="235"/>
      <c r="DXE63" s="235"/>
      <c r="DXF63" s="235"/>
      <c r="DXG63" s="235"/>
      <c r="DXH63" s="235"/>
      <c r="DXI63" s="235"/>
      <c r="DXJ63" s="235"/>
      <c r="DXK63" s="235"/>
      <c r="DXL63" s="235"/>
      <c r="DXM63" s="235"/>
      <c r="DXN63" s="235"/>
      <c r="DXO63" s="235"/>
      <c r="DXP63" s="235"/>
      <c r="DXQ63" s="235"/>
      <c r="DXR63" s="235"/>
      <c r="DXS63" s="235"/>
      <c r="DXT63" s="235"/>
      <c r="DXU63" s="235"/>
      <c r="DXV63" s="235"/>
      <c r="DXW63" s="235"/>
      <c r="DXX63" s="235"/>
      <c r="DXY63" s="235"/>
      <c r="DXZ63" s="235"/>
      <c r="DYA63" s="235"/>
      <c r="DYB63" s="235"/>
      <c r="DYC63" s="235"/>
      <c r="DYD63" s="235"/>
      <c r="DYE63" s="235"/>
      <c r="DYF63" s="235"/>
      <c r="DYG63" s="235"/>
      <c r="DYH63" s="235"/>
      <c r="DYI63" s="235"/>
      <c r="DYJ63" s="235"/>
      <c r="DYK63" s="235"/>
      <c r="DYL63" s="235"/>
      <c r="DYM63" s="235"/>
      <c r="DYN63" s="235"/>
      <c r="DYO63" s="235"/>
      <c r="DYP63" s="235"/>
      <c r="DYQ63" s="235"/>
      <c r="DYR63" s="235"/>
      <c r="DYS63" s="235"/>
      <c r="DYT63" s="235"/>
      <c r="DYU63" s="235"/>
      <c r="DYV63" s="235"/>
      <c r="DYW63" s="235"/>
      <c r="DYX63" s="235"/>
      <c r="DYY63" s="235"/>
      <c r="DYZ63" s="235"/>
      <c r="DZA63" s="235"/>
      <c r="DZB63" s="235"/>
      <c r="DZC63" s="235"/>
      <c r="DZD63" s="235"/>
      <c r="DZE63" s="235"/>
      <c r="DZF63" s="235"/>
      <c r="DZG63" s="235"/>
      <c r="DZH63" s="235"/>
      <c r="DZI63" s="235"/>
      <c r="DZJ63" s="235"/>
      <c r="DZK63" s="235"/>
      <c r="DZL63" s="235"/>
      <c r="DZM63" s="235"/>
      <c r="DZN63" s="235"/>
      <c r="DZO63" s="235"/>
      <c r="DZP63" s="235"/>
      <c r="DZQ63" s="235"/>
      <c r="DZR63" s="235"/>
      <c r="DZS63" s="235"/>
      <c r="DZT63" s="235"/>
      <c r="DZU63" s="235"/>
      <c r="DZV63" s="235"/>
      <c r="DZW63" s="235"/>
      <c r="DZX63" s="235"/>
      <c r="DZY63" s="235"/>
      <c r="DZZ63" s="235"/>
      <c r="EAA63" s="235"/>
      <c r="EAB63" s="235"/>
      <c r="EAC63" s="235"/>
      <c r="EAD63" s="235"/>
      <c r="EAE63" s="235"/>
      <c r="EAF63" s="235"/>
      <c r="EAG63" s="235"/>
      <c r="EAH63" s="235"/>
      <c r="EAI63" s="235"/>
      <c r="EAJ63" s="235"/>
      <c r="EAK63" s="235"/>
      <c r="EAL63" s="235"/>
      <c r="EAM63" s="235"/>
      <c r="EAN63" s="235"/>
      <c r="EAO63" s="235"/>
      <c r="EAP63" s="235"/>
      <c r="EAQ63" s="235"/>
      <c r="EAR63" s="235"/>
      <c r="EAS63" s="235"/>
      <c r="EAT63" s="235"/>
      <c r="EAU63" s="235"/>
      <c r="EAV63" s="235"/>
      <c r="EAW63" s="235"/>
      <c r="EAX63" s="235"/>
      <c r="EAY63" s="235"/>
      <c r="EAZ63" s="235"/>
      <c r="EBA63" s="235"/>
      <c r="EBB63" s="235"/>
      <c r="EBC63" s="235"/>
      <c r="EBD63" s="235"/>
      <c r="EBE63" s="235"/>
      <c r="EBF63" s="235"/>
      <c r="EBG63" s="235"/>
      <c r="EBH63" s="235"/>
      <c r="EBI63" s="235"/>
      <c r="EBJ63" s="235"/>
      <c r="EBK63" s="235"/>
      <c r="EBL63" s="235"/>
      <c r="EBM63" s="235"/>
      <c r="EBN63" s="235"/>
      <c r="EBO63" s="235"/>
      <c r="EBP63" s="235"/>
      <c r="EBQ63" s="235"/>
      <c r="EBR63" s="235"/>
      <c r="EBS63" s="235"/>
      <c r="EBT63" s="235"/>
      <c r="EBU63" s="235"/>
      <c r="EBV63" s="235"/>
      <c r="EBW63" s="235"/>
      <c r="EBX63" s="235"/>
      <c r="EBY63" s="235"/>
      <c r="EBZ63" s="235"/>
      <c r="ECA63" s="235"/>
      <c r="ECB63" s="235"/>
      <c r="ECC63" s="235"/>
      <c r="ECD63" s="235"/>
      <c r="ECE63" s="235"/>
      <c r="ECF63" s="235"/>
      <c r="ECG63" s="235"/>
      <c r="ECH63" s="235"/>
      <c r="ECI63" s="235"/>
      <c r="ECJ63" s="235"/>
      <c r="ECK63" s="235"/>
      <c r="ECL63" s="235"/>
      <c r="ECM63" s="235"/>
      <c r="ECN63" s="235"/>
      <c r="ECO63" s="235"/>
      <c r="ECP63" s="235"/>
      <c r="ECQ63" s="235"/>
      <c r="ECR63" s="235"/>
      <c r="ECS63" s="235"/>
      <c r="ECT63" s="235"/>
      <c r="ECU63" s="235"/>
      <c r="ECV63" s="235"/>
      <c r="ECW63" s="235"/>
      <c r="ECX63" s="235"/>
      <c r="ECY63" s="235"/>
      <c r="ECZ63" s="235"/>
      <c r="EDA63" s="235"/>
      <c r="EDB63" s="235"/>
      <c r="EDC63" s="235"/>
      <c r="EDD63" s="235"/>
      <c r="EDE63" s="235"/>
      <c r="EDF63" s="235"/>
      <c r="EDG63" s="235"/>
      <c r="EDH63" s="235"/>
      <c r="EDI63" s="235"/>
      <c r="EDJ63" s="235"/>
      <c r="EDK63" s="235"/>
      <c r="EDL63" s="235"/>
      <c r="EDM63" s="235"/>
      <c r="EDN63" s="235"/>
      <c r="EDO63" s="235"/>
      <c r="EDP63" s="235"/>
      <c r="EDQ63" s="235"/>
      <c r="EDR63" s="235"/>
      <c r="EDS63" s="235"/>
      <c r="EDT63" s="235"/>
      <c r="EDU63" s="235"/>
      <c r="EDV63" s="235"/>
      <c r="EDW63" s="235"/>
      <c r="EDX63" s="235"/>
      <c r="EDY63" s="235"/>
      <c r="EDZ63" s="235"/>
      <c r="EEA63" s="235"/>
      <c r="EEB63" s="235"/>
      <c r="EEC63" s="235"/>
      <c r="EED63" s="235"/>
      <c r="EEE63" s="235"/>
      <c r="EEF63" s="235"/>
      <c r="EEG63" s="235"/>
      <c r="EEH63" s="235"/>
      <c r="EEI63" s="235"/>
      <c r="EEJ63" s="235"/>
      <c r="EEK63" s="235"/>
      <c r="EEL63" s="235"/>
      <c r="EEM63" s="235"/>
      <c r="EEN63" s="235"/>
      <c r="EEO63" s="235"/>
      <c r="EEP63" s="235"/>
      <c r="EEQ63" s="235"/>
      <c r="EER63" s="235"/>
      <c r="EES63" s="235"/>
      <c r="EET63" s="235"/>
      <c r="EEU63" s="235"/>
      <c r="EEV63" s="235"/>
      <c r="EEW63" s="235"/>
      <c r="EEX63" s="235"/>
      <c r="EEY63" s="235"/>
      <c r="EEZ63" s="235"/>
      <c r="EFA63" s="235"/>
      <c r="EFB63" s="235"/>
      <c r="EFC63" s="235"/>
      <c r="EFD63" s="235"/>
      <c r="EFE63" s="235"/>
      <c r="EFF63" s="235"/>
      <c r="EFG63" s="235"/>
      <c r="EFH63" s="235"/>
      <c r="EFI63" s="235"/>
      <c r="EFJ63" s="235"/>
      <c r="EFK63" s="235"/>
      <c r="EFL63" s="235"/>
      <c r="EFM63" s="235"/>
      <c r="EFN63" s="235"/>
      <c r="EFO63" s="235"/>
      <c r="EFP63" s="235"/>
      <c r="EFQ63" s="235"/>
      <c r="EFR63" s="235"/>
      <c r="EFS63" s="235"/>
      <c r="EFT63" s="235"/>
      <c r="EFU63" s="235"/>
      <c r="EFV63" s="235"/>
      <c r="EFW63" s="235"/>
      <c r="EFX63" s="235"/>
      <c r="EFY63" s="235"/>
      <c r="EFZ63" s="235"/>
      <c r="EGA63" s="235"/>
      <c r="EGB63" s="235"/>
      <c r="EGC63" s="235"/>
      <c r="EGD63" s="235"/>
      <c r="EGE63" s="235"/>
      <c r="EGF63" s="235"/>
      <c r="EGG63" s="235"/>
      <c r="EGH63" s="235"/>
      <c r="EGI63" s="235"/>
      <c r="EGJ63" s="235"/>
      <c r="EGK63" s="235"/>
      <c r="EGL63" s="235"/>
      <c r="EGM63" s="235"/>
      <c r="EGN63" s="235"/>
      <c r="EGO63" s="235"/>
      <c r="EGP63" s="235"/>
      <c r="EGQ63" s="235"/>
      <c r="EGR63" s="235"/>
      <c r="EGS63" s="235"/>
      <c r="EGT63" s="235"/>
      <c r="EGU63" s="235"/>
      <c r="EGV63" s="235"/>
      <c r="EGW63" s="235"/>
      <c r="EGX63" s="235"/>
      <c r="EGY63" s="235"/>
      <c r="EGZ63" s="235"/>
      <c r="EHA63" s="235"/>
      <c r="EHB63" s="235"/>
      <c r="EHC63" s="235"/>
      <c r="EHD63" s="235"/>
      <c r="EHE63" s="235"/>
      <c r="EHF63" s="235"/>
      <c r="EHG63" s="235"/>
      <c r="EHH63" s="235"/>
      <c r="EHI63" s="235"/>
      <c r="EHJ63" s="235"/>
      <c r="EHK63" s="235"/>
      <c r="EHL63" s="235"/>
      <c r="EHM63" s="235"/>
      <c r="EHN63" s="235"/>
      <c r="EHO63" s="235"/>
      <c r="EHP63" s="235"/>
      <c r="EHQ63" s="235"/>
      <c r="EHR63" s="235"/>
      <c r="EHS63" s="235"/>
      <c r="EHT63" s="235"/>
      <c r="EHU63" s="235"/>
      <c r="EHV63" s="235"/>
      <c r="EHW63" s="235"/>
      <c r="EHX63" s="235"/>
      <c r="EHY63" s="235"/>
      <c r="EHZ63" s="235"/>
      <c r="EIA63" s="235"/>
      <c r="EIB63" s="235"/>
      <c r="EIC63" s="235"/>
      <c r="EID63" s="235"/>
      <c r="EIE63" s="235"/>
      <c r="EIF63" s="235"/>
      <c r="EIG63" s="235"/>
      <c r="EIH63" s="235"/>
      <c r="EII63" s="235"/>
      <c r="EIJ63" s="235"/>
      <c r="EIK63" s="235"/>
      <c r="EIL63" s="235"/>
      <c r="EIM63" s="235"/>
      <c r="EIN63" s="235"/>
      <c r="EIO63" s="235"/>
      <c r="EIP63" s="235"/>
      <c r="EIQ63" s="235"/>
      <c r="EIR63" s="235"/>
      <c r="EIS63" s="235"/>
      <c r="EIT63" s="235"/>
      <c r="EIU63" s="235"/>
      <c r="EIV63" s="235"/>
      <c r="EIW63" s="235"/>
      <c r="EIX63" s="235"/>
      <c r="EIY63" s="235"/>
      <c r="EIZ63" s="235"/>
      <c r="EJA63" s="235"/>
      <c r="EJB63" s="235"/>
      <c r="EJC63" s="235"/>
      <c r="EJD63" s="235"/>
      <c r="EJE63" s="235"/>
      <c r="EJF63" s="235"/>
      <c r="EJG63" s="235"/>
      <c r="EJH63" s="235"/>
      <c r="EJI63" s="235"/>
      <c r="EJJ63" s="235"/>
      <c r="EJK63" s="235"/>
      <c r="EJL63" s="235"/>
      <c r="EJM63" s="235"/>
      <c r="EJN63" s="235"/>
      <c r="EJO63" s="235"/>
      <c r="EJP63" s="235"/>
      <c r="EJQ63" s="235"/>
      <c r="EJR63" s="235"/>
      <c r="EJS63" s="235"/>
      <c r="EJT63" s="235"/>
      <c r="EJU63" s="235"/>
      <c r="EJV63" s="235"/>
      <c r="EJW63" s="235"/>
      <c r="EJX63" s="235"/>
      <c r="EJY63" s="235"/>
      <c r="EJZ63" s="235"/>
      <c r="EKA63" s="235"/>
      <c r="EKB63" s="235"/>
      <c r="EKC63" s="235"/>
      <c r="EKD63" s="235"/>
      <c r="EKE63" s="235"/>
      <c r="EKF63" s="235"/>
      <c r="EKG63" s="235"/>
      <c r="EKH63" s="235"/>
      <c r="EKI63" s="235"/>
      <c r="EKJ63" s="235"/>
      <c r="EKK63" s="235"/>
      <c r="EKL63" s="235"/>
      <c r="EKM63" s="235"/>
      <c r="EKN63" s="235"/>
      <c r="EKO63" s="235"/>
      <c r="EKP63" s="235"/>
      <c r="EKQ63" s="235"/>
      <c r="EKR63" s="235"/>
      <c r="EKS63" s="235"/>
      <c r="EKT63" s="235"/>
      <c r="EKU63" s="235"/>
      <c r="EKV63" s="235"/>
      <c r="EKW63" s="235"/>
      <c r="EKX63" s="235"/>
      <c r="EKY63" s="235"/>
      <c r="EKZ63" s="235"/>
      <c r="ELA63" s="235"/>
      <c r="ELB63" s="235"/>
      <c r="ELC63" s="235"/>
      <c r="ELD63" s="235"/>
      <c r="ELE63" s="235"/>
      <c r="ELF63" s="235"/>
      <c r="ELG63" s="235"/>
      <c r="ELH63" s="235"/>
      <c r="ELI63" s="235"/>
      <c r="ELJ63" s="235"/>
      <c r="ELK63" s="235"/>
      <c r="ELL63" s="235"/>
      <c r="ELM63" s="235"/>
      <c r="ELN63" s="235"/>
      <c r="ELO63" s="235"/>
      <c r="ELP63" s="235"/>
      <c r="ELQ63" s="235"/>
      <c r="ELR63" s="235"/>
      <c r="ELS63" s="235"/>
      <c r="ELT63" s="235"/>
      <c r="ELU63" s="235"/>
      <c r="ELV63" s="235"/>
      <c r="ELW63" s="235"/>
      <c r="ELX63" s="235"/>
      <c r="ELY63" s="235"/>
      <c r="ELZ63" s="235"/>
      <c r="EMA63" s="235"/>
      <c r="EMB63" s="235"/>
      <c r="EMC63" s="235"/>
      <c r="EMD63" s="235"/>
      <c r="EME63" s="235"/>
      <c r="EMF63" s="235"/>
      <c r="EMG63" s="235"/>
      <c r="EMH63" s="235"/>
      <c r="EMI63" s="235"/>
      <c r="EMJ63" s="235"/>
      <c r="EMK63" s="235"/>
      <c r="EML63" s="235"/>
      <c r="EMM63" s="235"/>
      <c r="EMN63" s="235"/>
      <c r="EMO63" s="235"/>
      <c r="EMP63" s="235"/>
      <c r="EMQ63" s="235"/>
      <c r="EMR63" s="235"/>
      <c r="EMS63" s="235"/>
      <c r="EMT63" s="235"/>
      <c r="EMU63" s="235"/>
      <c r="EMV63" s="235"/>
      <c r="EMW63" s="235"/>
      <c r="EMX63" s="235"/>
      <c r="EMY63" s="235"/>
      <c r="EMZ63" s="235"/>
      <c r="ENA63" s="235"/>
      <c r="ENB63" s="235"/>
      <c r="ENC63" s="235"/>
      <c r="END63" s="235"/>
      <c r="ENE63" s="235"/>
      <c r="ENF63" s="235"/>
      <c r="ENG63" s="235"/>
      <c r="ENH63" s="235"/>
      <c r="ENI63" s="235"/>
      <c r="ENJ63" s="235"/>
      <c r="ENK63" s="235"/>
      <c r="ENL63" s="235"/>
      <c r="ENM63" s="235"/>
      <c r="ENN63" s="235"/>
      <c r="ENO63" s="235"/>
      <c r="ENP63" s="235"/>
      <c r="ENQ63" s="235"/>
      <c r="ENR63" s="235"/>
      <c r="ENS63" s="235"/>
      <c r="ENT63" s="235"/>
      <c r="ENU63" s="235"/>
      <c r="ENV63" s="235"/>
      <c r="ENW63" s="235"/>
      <c r="ENX63" s="235"/>
      <c r="ENY63" s="235"/>
      <c r="ENZ63" s="235"/>
      <c r="EOA63" s="235"/>
      <c r="EOB63" s="235"/>
      <c r="EOC63" s="235"/>
      <c r="EOD63" s="235"/>
      <c r="EOE63" s="235"/>
      <c r="EOF63" s="235"/>
      <c r="EOG63" s="235"/>
      <c r="EOH63" s="235"/>
      <c r="EOI63" s="235"/>
      <c r="EOJ63" s="235"/>
      <c r="EOK63" s="235"/>
      <c r="EOL63" s="235"/>
      <c r="EOM63" s="235"/>
      <c r="EON63" s="235"/>
      <c r="EOO63" s="235"/>
      <c r="EOP63" s="235"/>
      <c r="EOQ63" s="235"/>
      <c r="EOR63" s="235"/>
      <c r="EOS63" s="235"/>
      <c r="EOT63" s="235"/>
      <c r="EOU63" s="235"/>
      <c r="EOV63" s="235"/>
      <c r="EOW63" s="235"/>
      <c r="EOX63" s="235"/>
      <c r="EOY63" s="235"/>
      <c r="EOZ63" s="235"/>
      <c r="EPA63" s="235"/>
      <c r="EPB63" s="235"/>
      <c r="EPC63" s="235"/>
      <c r="EPD63" s="235"/>
      <c r="EPE63" s="235"/>
      <c r="EPF63" s="235"/>
      <c r="EPG63" s="235"/>
      <c r="EPH63" s="235"/>
      <c r="EPI63" s="235"/>
      <c r="EPJ63" s="235"/>
      <c r="EPK63" s="235"/>
      <c r="EPL63" s="235"/>
      <c r="EPM63" s="235"/>
      <c r="EPN63" s="235"/>
      <c r="EPO63" s="235"/>
      <c r="EPP63" s="235"/>
      <c r="EPQ63" s="235"/>
      <c r="EPR63" s="235"/>
      <c r="EPS63" s="235"/>
      <c r="EPT63" s="235"/>
      <c r="EPU63" s="235"/>
      <c r="EPV63" s="235"/>
      <c r="EPW63" s="235"/>
      <c r="EPX63" s="235"/>
      <c r="EPY63" s="235"/>
      <c r="EPZ63" s="235"/>
      <c r="EQA63" s="235"/>
      <c r="EQB63" s="235"/>
      <c r="EQC63" s="235"/>
      <c r="EQD63" s="235"/>
      <c r="EQE63" s="235"/>
      <c r="EQF63" s="235"/>
      <c r="EQG63" s="235"/>
      <c r="EQH63" s="235"/>
      <c r="EQI63" s="235"/>
      <c r="EQJ63" s="235"/>
      <c r="EQK63" s="235"/>
      <c r="EQL63" s="235"/>
      <c r="EQM63" s="235"/>
      <c r="EQN63" s="235"/>
      <c r="EQO63" s="235"/>
      <c r="EQP63" s="235"/>
      <c r="EQQ63" s="235"/>
      <c r="EQR63" s="235"/>
      <c r="EQS63" s="235"/>
      <c r="EQT63" s="235"/>
      <c r="EQU63" s="235"/>
      <c r="EQV63" s="235"/>
      <c r="EQW63" s="235"/>
      <c r="EQX63" s="235"/>
      <c r="EQY63" s="235"/>
      <c r="EQZ63" s="235"/>
      <c r="ERA63" s="235"/>
      <c r="ERB63" s="235"/>
      <c r="ERC63" s="235"/>
      <c r="ERD63" s="235"/>
      <c r="ERE63" s="235"/>
      <c r="ERF63" s="235"/>
      <c r="ERG63" s="235"/>
      <c r="ERH63" s="235"/>
      <c r="ERI63" s="235"/>
      <c r="ERJ63" s="235"/>
      <c r="ERK63" s="235"/>
      <c r="ERL63" s="235"/>
      <c r="ERM63" s="235"/>
      <c r="ERN63" s="235"/>
      <c r="ERO63" s="235"/>
      <c r="ERP63" s="235"/>
      <c r="ERQ63" s="235"/>
      <c r="ERR63" s="235"/>
      <c r="ERS63" s="235"/>
      <c r="ERT63" s="235"/>
      <c r="ERU63" s="235"/>
      <c r="ERV63" s="235"/>
      <c r="ERW63" s="235"/>
      <c r="ERX63" s="235"/>
      <c r="ERY63" s="235"/>
      <c r="ERZ63" s="235"/>
      <c r="ESA63" s="235"/>
      <c r="ESB63" s="235"/>
      <c r="ESC63" s="235"/>
      <c r="ESD63" s="235"/>
      <c r="ESE63" s="235"/>
      <c r="ESF63" s="235"/>
      <c r="ESG63" s="235"/>
      <c r="ESH63" s="235"/>
      <c r="ESI63" s="235"/>
      <c r="ESJ63" s="235"/>
      <c r="ESK63" s="235"/>
      <c r="ESL63" s="235"/>
      <c r="ESM63" s="235"/>
      <c r="ESN63" s="235"/>
      <c r="ESO63" s="235"/>
      <c r="ESP63" s="235"/>
      <c r="ESQ63" s="235"/>
      <c r="ESR63" s="235"/>
      <c r="ESS63" s="235"/>
      <c r="EST63" s="235"/>
      <c r="ESU63" s="235"/>
      <c r="ESV63" s="235"/>
      <c r="ESW63" s="235"/>
      <c r="ESX63" s="235"/>
      <c r="ESY63" s="235"/>
      <c r="ESZ63" s="235"/>
      <c r="ETA63" s="235"/>
      <c r="ETB63" s="235"/>
      <c r="ETC63" s="235"/>
      <c r="ETD63" s="235"/>
      <c r="ETE63" s="235"/>
      <c r="ETF63" s="235"/>
      <c r="ETG63" s="235"/>
      <c r="ETH63" s="235"/>
      <c r="ETI63" s="235"/>
      <c r="ETJ63" s="235"/>
      <c r="ETK63" s="235"/>
      <c r="ETL63" s="235"/>
      <c r="ETM63" s="235"/>
      <c r="ETN63" s="235"/>
      <c r="ETO63" s="235"/>
      <c r="ETP63" s="235"/>
      <c r="ETQ63" s="235"/>
      <c r="ETR63" s="235"/>
      <c r="ETS63" s="235"/>
      <c r="ETT63" s="235"/>
      <c r="ETU63" s="235"/>
      <c r="ETV63" s="235"/>
      <c r="ETW63" s="235"/>
      <c r="ETX63" s="235"/>
      <c r="ETY63" s="235"/>
      <c r="ETZ63" s="235"/>
      <c r="EUA63" s="235"/>
      <c r="EUB63" s="235"/>
      <c r="EUC63" s="235"/>
      <c r="EUD63" s="235"/>
      <c r="EUE63" s="235"/>
      <c r="EUF63" s="235"/>
      <c r="EUG63" s="235"/>
      <c r="EUH63" s="235"/>
      <c r="EUI63" s="235"/>
      <c r="EUJ63" s="235"/>
      <c r="EUK63" s="235"/>
      <c r="EUL63" s="235"/>
      <c r="EUM63" s="235"/>
      <c r="EUN63" s="235"/>
      <c r="EUO63" s="235"/>
      <c r="EUP63" s="235"/>
      <c r="EUQ63" s="235"/>
      <c r="EUR63" s="235"/>
      <c r="EUS63" s="235"/>
      <c r="EUT63" s="235"/>
      <c r="EUU63" s="235"/>
      <c r="EUV63" s="235"/>
      <c r="EUW63" s="235"/>
      <c r="EUX63" s="235"/>
      <c r="EUY63" s="235"/>
      <c r="EUZ63" s="235"/>
      <c r="EVA63" s="235"/>
      <c r="EVB63" s="235"/>
      <c r="EVC63" s="235"/>
      <c r="EVD63" s="235"/>
      <c r="EVE63" s="235"/>
      <c r="EVF63" s="235"/>
      <c r="EVG63" s="235"/>
      <c r="EVH63" s="235"/>
      <c r="EVI63" s="235"/>
      <c r="EVJ63" s="235"/>
      <c r="EVK63" s="235"/>
      <c r="EVL63" s="235"/>
      <c r="EVM63" s="235"/>
      <c r="EVN63" s="235"/>
      <c r="EVO63" s="235"/>
      <c r="EVP63" s="235"/>
      <c r="EVQ63" s="235"/>
      <c r="EVR63" s="235"/>
      <c r="EVS63" s="235"/>
      <c r="EVT63" s="235"/>
      <c r="EVU63" s="235"/>
      <c r="EVV63" s="235"/>
      <c r="EVW63" s="235"/>
      <c r="EVX63" s="235"/>
      <c r="EVY63" s="235"/>
      <c r="EVZ63" s="235"/>
      <c r="EWA63" s="235"/>
      <c r="EWB63" s="235"/>
      <c r="EWC63" s="235"/>
      <c r="EWD63" s="235"/>
      <c r="EWE63" s="235"/>
      <c r="EWF63" s="235"/>
      <c r="EWG63" s="235"/>
      <c r="EWH63" s="235"/>
      <c r="EWI63" s="235"/>
      <c r="EWJ63" s="235"/>
      <c r="EWK63" s="235"/>
      <c r="EWL63" s="235"/>
      <c r="EWM63" s="235"/>
      <c r="EWN63" s="235"/>
      <c r="EWO63" s="235"/>
      <c r="EWP63" s="235"/>
      <c r="EWQ63" s="235"/>
      <c r="EWR63" s="235"/>
      <c r="EWS63" s="235"/>
      <c r="EWT63" s="235"/>
      <c r="EWU63" s="235"/>
      <c r="EWV63" s="235"/>
      <c r="EWW63" s="235"/>
      <c r="EWX63" s="235"/>
      <c r="EWY63" s="235"/>
      <c r="EWZ63" s="235"/>
      <c r="EXA63" s="235"/>
      <c r="EXB63" s="235"/>
      <c r="EXC63" s="235"/>
      <c r="EXD63" s="235"/>
      <c r="EXE63" s="235"/>
      <c r="EXF63" s="235"/>
      <c r="EXG63" s="235"/>
      <c r="EXH63" s="235"/>
      <c r="EXI63" s="235"/>
      <c r="EXJ63" s="235"/>
      <c r="EXK63" s="235"/>
      <c r="EXL63" s="235"/>
      <c r="EXM63" s="235"/>
      <c r="EXN63" s="235"/>
      <c r="EXO63" s="235"/>
      <c r="EXP63" s="235"/>
      <c r="EXQ63" s="235"/>
      <c r="EXR63" s="235"/>
      <c r="EXS63" s="235"/>
      <c r="EXT63" s="235"/>
      <c r="EXU63" s="235"/>
      <c r="EXV63" s="235"/>
      <c r="EXW63" s="235"/>
      <c r="EXX63" s="235"/>
      <c r="EXY63" s="235"/>
      <c r="EXZ63" s="235"/>
      <c r="EYA63" s="235"/>
      <c r="EYB63" s="235"/>
      <c r="EYC63" s="235"/>
      <c r="EYD63" s="235"/>
      <c r="EYE63" s="235"/>
      <c r="EYF63" s="235"/>
      <c r="EYG63" s="235"/>
      <c r="EYH63" s="235"/>
      <c r="EYI63" s="235"/>
      <c r="EYJ63" s="235"/>
      <c r="EYK63" s="235"/>
      <c r="EYL63" s="235"/>
      <c r="EYM63" s="235"/>
      <c r="EYN63" s="235"/>
      <c r="EYO63" s="235"/>
      <c r="EYP63" s="235"/>
      <c r="EYQ63" s="235"/>
      <c r="EYR63" s="235"/>
      <c r="EYS63" s="235"/>
      <c r="EYT63" s="235"/>
      <c r="EYU63" s="235"/>
      <c r="EYV63" s="235"/>
      <c r="EYW63" s="235"/>
      <c r="EYX63" s="235"/>
      <c r="EYY63" s="235"/>
      <c r="EYZ63" s="235"/>
      <c r="EZA63" s="235"/>
      <c r="EZB63" s="235"/>
      <c r="EZC63" s="235"/>
      <c r="EZD63" s="235"/>
      <c r="EZE63" s="235"/>
      <c r="EZF63" s="235"/>
      <c r="EZG63" s="235"/>
      <c r="EZH63" s="235"/>
      <c r="EZI63" s="235"/>
      <c r="EZJ63" s="235"/>
      <c r="EZK63" s="235"/>
      <c r="EZL63" s="235"/>
      <c r="EZM63" s="235"/>
      <c r="EZN63" s="235"/>
      <c r="EZO63" s="235"/>
      <c r="EZP63" s="235"/>
      <c r="EZQ63" s="235"/>
      <c r="EZR63" s="235"/>
      <c r="EZS63" s="235"/>
      <c r="EZT63" s="235"/>
      <c r="EZU63" s="235"/>
      <c r="EZV63" s="235"/>
      <c r="EZW63" s="235"/>
      <c r="EZX63" s="235"/>
      <c r="EZY63" s="235"/>
      <c r="EZZ63" s="235"/>
      <c r="FAA63" s="235"/>
      <c r="FAB63" s="235"/>
      <c r="FAC63" s="235"/>
      <c r="FAD63" s="235"/>
      <c r="FAE63" s="235"/>
      <c r="FAF63" s="235"/>
      <c r="FAG63" s="235"/>
      <c r="FAH63" s="235"/>
      <c r="FAI63" s="235"/>
      <c r="FAJ63" s="235"/>
      <c r="FAK63" s="235"/>
      <c r="FAL63" s="235"/>
      <c r="FAM63" s="235"/>
      <c r="FAN63" s="235"/>
      <c r="FAO63" s="235"/>
      <c r="FAP63" s="235"/>
      <c r="FAQ63" s="235"/>
      <c r="FAR63" s="235"/>
      <c r="FAS63" s="235"/>
      <c r="FAT63" s="235"/>
      <c r="FAU63" s="235"/>
      <c r="FAV63" s="235"/>
      <c r="FAW63" s="235"/>
      <c r="FAX63" s="235"/>
      <c r="FAY63" s="235"/>
      <c r="FAZ63" s="235"/>
      <c r="FBA63" s="235"/>
      <c r="FBB63" s="235"/>
      <c r="FBC63" s="235"/>
      <c r="FBD63" s="235"/>
      <c r="FBE63" s="235"/>
      <c r="FBF63" s="235"/>
      <c r="FBG63" s="235"/>
      <c r="FBH63" s="235"/>
      <c r="FBI63" s="235"/>
      <c r="FBJ63" s="235"/>
      <c r="FBK63" s="235"/>
      <c r="FBL63" s="235"/>
      <c r="FBM63" s="235"/>
      <c r="FBN63" s="235"/>
      <c r="FBO63" s="235"/>
      <c r="FBP63" s="235"/>
      <c r="FBQ63" s="235"/>
      <c r="FBR63" s="235"/>
      <c r="FBS63" s="235"/>
      <c r="FBT63" s="235"/>
      <c r="FBU63" s="235"/>
      <c r="FBV63" s="235"/>
      <c r="FBW63" s="235"/>
      <c r="FBX63" s="235"/>
      <c r="FBY63" s="235"/>
      <c r="FBZ63" s="235"/>
      <c r="FCA63" s="235"/>
      <c r="FCB63" s="235"/>
      <c r="FCC63" s="235"/>
      <c r="FCD63" s="235"/>
      <c r="FCE63" s="235"/>
      <c r="FCF63" s="235"/>
      <c r="FCG63" s="235"/>
      <c r="FCH63" s="235"/>
      <c r="FCI63" s="235"/>
      <c r="FCJ63" s="235"/>
      <c r="FCK63" s="235"/>
      <c r="FCL63" s="235"/>
      <c r="FCM63" s="235"/>
      <c r="FCN63" s="235"/>
      <c r="FCO63" s="235"/>
      <c r="FCP63" s="235"/>
      <c r="FCQ63" s="235"/>
      <c r="FCR63" s="235"/>
      <c r="FCS63" s="235"/>
      <c r="FCT63" s="235"/>
      <c r="FCU63" s="235"/>
      <c r="FCV63" s="235"/>
      <c r="FCW63" s="235"/>
      <c r="FCX63" s="235"/>
      <c r="FCY63" s="235"/>
      <c r="FCZ63" s="235"/>
      <c r="FDA63" s="235"/>
      <c r="FDB63" s="235"/>
      <c r="FDC63" s="235"/>
      <c r="FDD63" s="235"/>
      <c r="FDE63" s="235"/>
      <c r="FDF63" s="235"/>
      <c r="FDG63" s="235"/>
      <c r="FDH63" s="235"/>
      <c r="FDI63" s="235"/>
      <c r="FDJ63" s="235"/>
      <c r="FDK63" s="235"/>
      <c r="FDL63" s="235"/>
      <c r="FDM63" s="235"/>
      <c r="FDN63" s="235"/>
      <c r="FDO63" s="235"/>
      <c r="FDP63" s="235"/>
      <c r="FDQ63" s="235"/>
      <c r="FDR63" s="235"/>
      <c r="FDS63" s="235"/>
      <c r="FDT63" s="235"/>
      <c r="FDU63" s="235"/>
      <c r="FDV63" s="235"/>
      <c r="FDW63" s="235"/>
      <c r="FDX63" s="235"/>
      <c r="FDY63" s="235"/>
      <c r="FDZ63" s="235"/>
      <c r="FEA63" s="235"/>
      <c r="FEB63" s="235"/>
      <c r="FEC63" s="235"/>
      <c r="FED63" s="235"/>
      <c r="FEE63" s="235"/>
      <c r="FEF63" s="235"/>
      <c r="FEG63" s="235"/>
      <c r="FEH63" s="235"/>
      <c r="FEI63" s="235"/>
      <c r="FEJ63" s="235"/>
      <c r="FEK63" s="235"/>
      <c r="FEL63" s="235"/>
      <c r="FEM63" s="235"/>
      <c r="FEN63" s="235"/>
      <c r="FEO63" s="235"/>
      <c r="FEP63" s="235"/>
      <c r="FEQ63" s="235"/>
      <c r="FER63" s="235"/>
      <c r="FES63" s="235"/>
      <c r="FET63" s="235"/>
      <c r="FEU63" s="235"/>
      <c r="FEV63" s="235"/>
      <c r="FEW63" s="235"/>
      <c r="FEX63" s="235"/>
      <c r="FEY63" s="235"/>
      <c r="FEZ63" s="235"/>
      <c r="FFA63" s="235"/>
      <c r="FFB63" s="235"/>
      <c r="FFC63" s="235"/>
      <c r="FFD63" s="235"/>
      <c r="FFE63" s="235"/>
      <c r="FFF63" s="235"/>
      <c r="FFG63" s="235"/>
      <c r="FFH63" s="235"/>
      <c r="FFI63" s="235"/>
      <c r="FFJ63" s="235"/>
      <c r="FFK63" s="235"/>
      <c r="FFL63" s="235"/>
      <c r="FFM63" s="235"/>
      <c r="FFN63" s="235"/>
      <c r="FFO63" s="235"/>
      <c r="FFP63" s="235"/>
      <c r="FFQ63" s="235"/>
      <c r="FFR63" s="235"/>
      <c r="FFS63" s="235"/>
      <c r="FFT63" s="235"/>
      <c r="FFU63" s="235"/>
      <c r="FFV63" s="235"/>
      <c r="FFW63" s="235"/>
      <c r="FFX63" s="235"/>
      <c r="FFY63" s="235"/>
      <c r="FFZ63" s="235"/>
      <c r="FGA63" s="235"/>
      <c r="FGB63" s="235"/>
      <c r="FGC63" s="235"/>
      <c r="FGD63" s="235"/>
      <c r="FGE63" s="235"/>
      <c r="FGF63" s="235"/>
      <c r="FGG63" s="235"/>
      <c r="FGH63" s="235"/>
      <c r="FGI63" s="235"/>
      <c r="FGJ63" s="235"/>
      <c r="FGK63" s="235"/>
      <c r="FGL63" s="235"/>
      <c r="FGM63" s="235"/>
      <c r="FGN63" s="235"/>
      <c r="FGO63" s="235"/>
      <c r="FGP63" s="235"/>
      <c r="FGQ63" s="235"/>
      <c r="FGR63" s="235"/>
      <c r="FGS63" s="235"/>
      <c r="FGT63" s="235"/>
      <c r="FGU63" s="235"/>
      <c r="FGV63" s="235"/>
      <c r="FGW63" s="235"/>
      <c r="FGX63" s="235"/>
      <c r="FGY63" s="235"/>
      <c r="FGZ63" s="235"/>
      <c r="FHA63" s="235"/>
      <c r="FHB63" s="235"/>
      <c r="FHC63" s="235"/>
      <c r="FHD63" s="235"/>
      <c r="FHE63" s="235"/>
      <c r="FHF63" s="235"/>
      <c r="FHG63" s="235"/>
      <c r="FHH63" s="235"/>
      <c r="FHI63" s="235"/>
      <c r="FHJ63" s="235"/>
      <c r="FHK63" s="235"/>
      <c r="FHL63" s="235"/>
      <c r="FHM63" s="235"/>
      <c r="FHN63" s="235"/>
      <c r="FHO63" s="235"/>
      <c r="FHP63" s="235"/>
      <c r="FHQ63" s="235"/>
      <c r="FHR63" s="235"/>
      <c r="FHS63" s="235"/>
      <c r="FHT63" s="235"/>
      <c r="FHU63" s="235"/>
      <c r="FHV63" s="235"/>
      <c r="FHW63" s="235"/>
      <c r="FHX63" s="235"/>
      <c r="FHY63" s="235"/>
      <c r="FHZ63" s="235"/>
      <c r="FIA63" s="235"/>
      <c r="FIB63" s="235"/>
      <c r="FIC63" s="235"/>
      <c r="FID63" s="235"/>
      <c r="FIE63" s="235"/>
      <c r="FIF63" s="235"/>
      <c r="FIG63" s="235"/>
      <c r="FIH63" s="235"/>
      <c r="FII63" s="235"/>
      <c r="FIJ63" s="235"/>
      <c r="FIK63" s="235"/>
      <c r="FIL63" s="235"/>
      <c r="FIM63" s="235"/>
      <c r="FIN63" s="235"/>
      <c r="FIO63" s="235"/>
      <c r="FIP63" s="235"/>
      <c r="FIQ63" s="235"/>
      <c r="FIR63" s="235"/>
      <c r="FIS63" s="235"/>
      <c r="FIT63" s="235"/>
      <c r="FIU63" s="235"/>
      <c r="FIV63" s="235"/>
      <c r="FIW63" s="235"/>
      <c r="FIX63" s="235"/>
      <c r="FIY63" s="235"/>
      <c r="FIZ63" s="235"/>
      <c r="FJA63" s="235"/>
      <c r="FJB63" s="235"/>
      <c r="FJC63" s="235"/>
      <c r="FJD63" s="235"/>
      <c r="FJE63" s="235"/>
      <c r="FJF63" s="235"/>
      <c r="FJG63" s="235"/>
      <c r="FJH63" s="235"/>
      <c r="FJI63" s="235"/>
      <c r="FJJ63" s="235"/>
      <c r="FJK63" s="235"/>
      <c r="FJL63" s="235"/>
      <c r="FJM63" s="235"/>
      <c r="FJN63" s="235"/>
      <c r="FJO63" s="235"/>
      <c r="FJP63" s="235"/>
      <c r="FJQ63" s="235"/>
      <c r="FJR63" s="235"/>
      <c r="FJS63" s="235"/>
      <c r="FJT63" s="235"/>
      <c r="FJU63" s="235"/>
      <c r="FJV63" s="235"/>
      <c r="FJW63" s="235"/>
      <c r="FJX63" s="235"/>
      <c r="FJY63" s="235"/>
      <c r="FJZ63" s="235"/>
      <c r="FKA63" s="235"/>
      <c r="FKB63" s="235"/>
      <c r="FKC63" s="235"/>
      <c r="FKD63" s="235"/>
      <c r="FKE63" s="235"/>
      <c r="FKF63" s="235"/>
      <c r="FKG63" s="235"/>
      <c r="FKH63" s="235"/>
      <c r="FKI63" s="235"/>
      <c r="FKJ63" s="235"/>
      <c r="FKK63" s="235"/>
      <c r="FKL63" s="235"/>
      <c r="FKM63" s="235"/>
      <c r="FKN63" s="235"/>
      <c r="FKO63" s="235"/>
      <c r="FKP63" s="235"/>
      <c r="FKQ63" s="235"/>
      <c r="FKR63" s="235"/>
      <c r="FKS63" s="235"/>
      <c r="FKT63" s="235"/>
      <c r="FKU63" s="235"/>
      <c r="FKV63" s="235"/>
      <c r="FKW63" s="235"/>
      <c r="FKX63" s="235"/>
      <c r="FKY63" s="235"/>
      <c r="FKZ63" s="235"/>
      <c r="FLA63" s="235"/>
      <c r="FLB63" s="235"/>
      <c r="FLC63" s="235"/>
      <c r="FLD63" s="235"/>
      <c r="FLE63" s="235"/>
      <c r="FLF63" s="235"/>
      <c r="FLG63" s="235"/>
      <c r="FLH63" s="235"/>
      <c r="FLI63" s="235"/>
      <c r="FLJ63" s="235"/>
      <c r="FLK63" s="235"/>
      <c r="FLL63" s="235"/>
      <c r="FLM63" s="235"/>
      <c r="FLN63" s="235"/>
      <c r="FLO63" s="235"/>
      <c r="FLP63" s="235"/>
      <c r="FLQ63" s="235"/>
      <c r="FLR63" s="235"/>
      <c r="FLS63" s="235"/>
      <c r="FLT63" s="235"/>
      <c r="FLU63" s="235"/>
      <c r="FLV63" s="235"/>
      <c r="FLW63" s="235"/>
      <c r="FLX63" s="235"/>
      <c r="FLY63" s="235"/>
      <c r="FLZ63" s="235"/>
      <c r="FMA63" s="235"/>
      <c r="FMB63" s="235"/>
      <c r="FMC63" s="235"/>
      <c r="FMD63" s="235"/>
      <c r="FME63" s="235"/>
      <c r="FMF63" s="235"/>
      <c r="FMG63" s="235"/>
      <c r="FMH63" s="235"/>
      <c r="FMI63" s="235"/>
      <c r="FMJ63" s="235"/>
      <c r="FMK63" s="235"/>
      <c r="FML63" s="235"/>
      <c r="FMM63" s="235"/>
      <c r="FMN63" s="235"/>
      <c r="FMO63" s="235"/>
      <c r="FMP63" s="235"/>
      <c r="FMQ63" s="235"/>
      <c r="FMR63" s="235"/>
      <c r="FMS63" s="235"/>
      <c r="FMT63" s="235"/>
      <c r="FMU63" s="235"/>
      <c r="FMV63" s="235"/>
      <c r="FMW63" s="235"/>
      <c r="FMX63" s="235"/>
      <c r="FMY63" s="235"/>
      <c r="FMZ63" s="235"/>
      <c r="FNA63" s="235"/>
      <c r="FNB63" s="235"/>
      <c r="FNC63" s="235"/>
      <c r="FND63" s="235"/>
      <c r="FNE63" s="235"/>
      <c r="FNF63" s="235"/>
      <c r="FNG63" s="235"/>
      <c r="FNH63" s="235"/>
      <c r="FNI63" s="235"/>
      <c r="FNJ63" s="235"/>
      <c r="FNK63" s="235"/>
      <c r="FNL63" s="235"/>
      <c r="FNM63" s="235"/>
      <c r="FNN63" s="235"/>
      <c r="FNO63" s="235"/>
      <c r="FNP63" s="235"/>
      <c r="FNQ63" s="235"/>
      <c r="FNR63" s="235"/>
      <c r="FNS63" s="235"/>
      <c r="FNT63" s="235"/>
      <c r="FNU63" s="235"/>
      <c r="FNV63" s="235"/>
      <c r="FNW63" s="235"/>
      <c r="FNX63" s="235"/>
      <c r="FNY63" s="235"/>
      <c r="FNZ63" s="235"/>
      <c r="FOA63" s="235"/>
      <c r="FOB63" s="235"/>
      <c r="FOC63" s="235"/>
      <c r="FOD63" s="235"/>
      <c r="FOE63" s="235"/>
      <c r="FOF63" s="235"/>
      <c r="FOG63" s="235"/>
      <c r="FOH63" s="235"/>
      <c r="FOI63" s="235"/>
      <c r="FOJ63" s="235"/>
      <c r="FOK63" s="235"/>
      <c r="FOL63" s="235"/>
      <c r="FOM63" s="235"/>
      <c r="FON63" s="235"/>
      <c r="FOO63" s="235"/>
      <c r="FOP63" s="235"/>
      <c r="FOQ63" s="235"/>
      <c r="FOR63" s="235"/>
      <c r="FOS63" s="235"/>
      <c r="FOT63" s="235"/>
      <c r="FOU63" s="235"/>
      <c r="FOV63" s="235"/>
      <c r="FOW63" s="235"/>
      <c r="FOX63" s="235"/>
      <c r="FOY63" s="235"/>
      <c r="FOZ63" s="235"/>
      <c r="FPA63" s="235"/>
      <c r="FPB63" s="235"/>
      <c r="FPC63" s="235"/>
      <c r="FPD63" s="235"/>
      <c r="FPE63" s="235"/>
      <c r="FPF63" s="235"/>
      <c r="FPG63" s="235"/>
      <c r="FPH63" s="235"/>
      <c r="FPI63" s="235"/>
      <c r="FPJ63" s="235"/>
      <c r="FPK63" s="235"/>
      <c r="FPL63" s="235"/>
      <c r="FPM63" s="235"/>
      <c r="FPN63" s="235"/>
      <c r="FPO63" s="235"/>
      <c r="FPP63" s="235"/>
      <c r="FPQ63" s="235"/>
      <c r="FPR63" s="235"/>
      <c r="FPS63" s="235"/>
      <c r="FPT63" s="235"/>
      <c r="FPU63" s="235"/>
      <c r="FPV63" s="235"/>
      <c r="FPW63" s="235"/>
      <c r="FPX63" s="235"/>
      <c r="FPY63" s="235"/>
      <c r="FPZ63" s="235"/>
      <c r="FQA63" s="235"/>
      <c r="FQB63" s="235"/>
      <c r="FQC63" s="235"/>
      <c r="FQD63" s="235"/>
      <c r="FQE63" s="235"/>
      <c r="FQF63" s="235"/>
      <c r="FQG63" s="235"/>
      <c r="FQH63" s="235"/>
      <c r="FQI63" s="235"/>
      <c r="FQJ63" s="235"/>
      <c r="FQK63" s="235"/>
      <c r="FQL63" s="235"/>
      <c r="FQM63" s="235"/>
      <c r="FQN63" s="235"/>
      <c r="FQO63" s="235"/>
      <c r="FQP63" s="235"/>
      <c r="FQQ63" s="235"/>
      <c r="FQR63" s="235"/>
      <c r="FQS63" s="235"/>
      <c r="FQT63" s="235"/>
      <c r="FQU63" s="235"/>
      <c r="FQV63" s="235"/>
      <c r="FQW63" s="235"/>
      <c r="FQX63" s="235"/>
      <c r="FQY63" s="235"/>
      <c r="FQZ63" s="235"/>
      <c r="FRA63" s="235"/>
      <c r="FRB63" s="235"/>
      <c r="FRC63" s="235"/>
      <c r="FRD63" s="235"/>
      <c r="FRE63" s="235"/>
      <c r="FRF63" s="235"/>
      <c r="FRG63" s="235"/>
      <c r="FRH63" s="235"/>
      <c r="FRI63" s="235"/>
      <c r="FRJ63" s="235"/>
      <c r="FRK63" s="235"/>
      <c r="FRL63" s="235"/>
      <c r="FRM63" s="235"/>
      <c r="FRN63" s="235"/>
      <c r="FRO63" s="235"/>
      <c r="FRP63" s="235"/>
      <c r="FRQ63" s="235"/>
      <c r="FRR63" s="235"/>
      <c r="FRS63" s="235"/>
      <c r="FRT63" s="235"/>
      <c r="FRU63" s="235"/>
      <c r="FRV63" s="235"/>
      <c r="FRW63" s="235"/>
      <c r="FRX63" s="235"/>
      <c r="FRY63" s="235"/>
      <c r="FRZ63" s="235"/>
      <c r="FSA63" s="235"/>
      <c r="FSB63" s="235"/>
      <c r="FSC63" s="235"/>
      <c r="FSD63" s="235"/>
      <c r="FSE63" s="235"/>
      <c r="FSF63" s="235"/>
      <c r="FSG63" s="235"/>
      <c r="FSH63" s="235"/>
      <c r="FSI63" s="235"/>
      <c r="FSJ63" s="235"/>
      <c r="FSK63" s="235"/>
      <c r="FSL63" s="235"/>
      <c r="FSM63" s="235"/>
      <c r="FSN63" s="235"/>
      <c r="FSO63" s="235"/>
      <c r="FSP63" s="235"/>
      <c r="FSQ63" s="235"/>
      <c r="FSR63" s="235"/>
      <c r="FSS63" s="235"/>
      <c r="FST63" s="235"/>
      <c r="FSU63" s="235"/>
      <c r="FSV63" s="235"/>
      <c r="FSW63" s="235"/>
      <c r="FSX63" s="235"/>
      <c r="FSY63" s="235"/>
      <c r="FSZ63" s="235"/>
      <c r="FTA63" s="235"/>
      <c r="FTB63" s="235"/>
      <c r="FTC63" s="235"/>
      <c r="FTD63" s="235"/>
      <c r="FTE63" s="235"/>
      <c r="FTF63" s="235"/>
      <c r="FTG63" s="235"/>
      <c r="FTH63" s="235"/>
      <c r="FTI63" s="235"/>
      <c r="FTJ63" s="235"/>
      <c r="FTK63" s="235"/>
      <c r="FTL63" s="235"/>
      <c r="FTM63" s="235"/>
      <c r="FTN63" s="235"/>
      <c r="FTO63" s="235"/>
      <c r="FTP63" s="235"/>
      <c r="FTQ63" s="235"/>
      <c r="FTR63" s="235"/>
      <c r="FTS63" s="235"/>
      <c r="FTT63" s="235"/>
      <c r="FTU63" s="235"/>
      <c r="FTV63" s="235"/>
      <c r="FTW63" s="235"/>
      <c r="FTX63" s="235"/>
      <c r="FTY63" s="235"/>
      <c r="FTZ63" s="235"/>
      <c r="FUA63" s="235"/>
      <c r="FUB63" s="235"/>
      <c r="FUC63" s="235"/>
      <c r="FUD63" s="235"/>
      <c r="FUE63" s="235"/>
      <c r="FUF63" s="235"/>
      <c r="FUG63" s="235"/>
      <c r="FUH63" s="235"/>
      <c r="FUI63" s="235"/>
      <c r="FUJ63" s="235"/>
      <c r="FUK63" s="235"/>
      <c r="FUL63" s="235"/>
      <c r="FUM63" s="235"/>
      <c r="FUN63" s="235"/>
      <c r="FUO63" s="235"/>
      <c r="FUP63" s="235"/>
      <c r="FUQ63" s="235"/>
      <c r="FUR63" s="235"/>
      <c r="FUS63" s="235"/>
      <c r="FUT63" s="235"/>
      <c r="FUU63" s="235"/>
      <c r="FUV63" s="235"/>
      <c r="FUW63" s="235"/>
      <c r="FUX63" s="235"/>
      <c r="FUY63" s="235"/>
      <c r="FUZ63" s="235"/>
      <c r="FVA63" s="235"/>
      <c r="FVB63" s="235"/>
      <c r="FVC63" s="235"/>
      <c r="FVD63" s="235"/>
      <c r="FVE63" s="235"/>
      <c r="FVF63" s="235"/>
      <c r="FVG63" s="235"/>
      <c r="FVH63" s="235"/>
      <c r="FVI63" s="235"/>
      <c r="FVJ63" s="235"/>
      <c r="FVK63" s="235"/>
      <c r="FVL63" s="235"/>
      <c r="FVM63" s="235"/>
      <c r="FVN63" s="235"/>
      <c r="FVO63" s="235"/>
      <c r="FVP63" s="235"/>
      <c r="FVQ63" s="235"/>
      <c r="FVR63" s="235"/>
      <c r="FVS63" s="235"/>
      <c r="FVT63" s="235"/>
      <c r="FVU63" s="235"/>
      <c r="FVV63" s="235"/>
      <c r="FVW63" s="235"/>
      <c r="FVX63" s="235"/>
      <c r="FVY63" s="235"/>
      <c r="FVZ63" s="235"/>
      <c r="FWA63" s="235"/>
      <c r="FWB63" s="235"/>
      <c r="FWC63" s="235"/>
      <c r="FWD63" s="235"/>
      <c r="FWE63" s="235"/>
      <c r="FWF63" s="235"/>
      <c r="FWG63" s="235"/>
      <c r="FWH63" s="235"/>
      <c r="FWI63" s="235"/>
      <c r="FWJ63" s="235"/>
      <c r="FWK63" s="235"/>
      <c r="FWL63" s="235"/>
      <c r="FWM63" s="235"/>
      <c r="FWN63" s="235"/>
      <c r="FWO63" s="235"/>
      <c r="FWP63" s="235"/>
      <c r="FWQ63" s="235"/>
      <c r="FWR63" s="235"/>
      <c r="FWS63" s="235"/>
      <c r="FWT63" s="235"/>
      <c r="FWU63" s="235"/>
      <c r="FWV63" s="235"/>
      <c r="FWW63" s="235"/>
      <c r="FWX63" s="235"/>
      <c r="FWY63" s="235"/>
      <c r="FWZ63" s="235"/>
      <c r="FXA63" s="235"/>
      <c r="FXB63" s="235"/>
      <c r="FXC63" s="235"/>
      <c r="FXD63" s="235"/>
      <c r="FXE63" s="235"/>
      <c r="FXF63" s="235"/>
      <c r="FXG63" s="235"/>
      <c r="FXH63" s="235"/>
      <c r="FXI63" s="235"/>
      <c r="FXJ63" s="235"/>
      <c r="FXK63" s="235"/>
      <c r="FXL63" s="235"/>
      <c r="FXM63" s="235"/>
      <c r="FXN63" s="235"/>
      <c r="FXO63" s="235"/>
      <c r="FXP63" s="235"/>
      <c r="FXQ63" s="235"/>
      <c r="FXR63" s="235"/>
      <c r="FXS63" s="235"/>
      <c r="FXT63" s="235"/>
      <c r="FXU63" s="235"/>
      <c r="FXV63" s="235"/>
      <c r="FXW63" s="235"/>
      <c r="FXX63" s="235"/>
      <c r="FXY63" s="235"/>
      <c r="FXZ63" s="235"/>
      <c r="FYA63" s="235"/>
      <c r="FYB63" s="235"/>
      <c r="FYC63" s="235"/>
      <c r="FYD63" s="235"/>
      <c r="FYE63" s="235"/>
      <c r="FYF63" s="235"/>
      <c r="FYG63" s="235"/>
      <c r="FYH63" s="235"/>
      <c r="FYI63" s="235"/>
      <c r="FYJ63" s="235"/>
      <c r="FYK63" s="235"/>
      <c r="FYL63" s="235"/>
      <c r="FYM63" s="235"/>
      <c r="FYN63" s="235"/>
      <c r="FYO63" s="235"/>
      <c r="FYP63" s="235"/>
      <c r="FYQ63" s="235"/>
      <c r="FYR63" s="235"/>
      <c r="FYS63" s="235"/>
      <c r="FYT63" s="235"/>
      <c r="FYU63" s="235"/>
      <c r="FYV63" s="235"/>
      <c r="FYW63" s="235"/>
      <c r="FYX63" s="235"/>
      <c r="FYY63" s="235"/>
      <c r="FYZ63" s="235"/>
      <c r="FZA63" s="235"/>
      <c r="FZB63" s="235"/>
      <c r="FZC63" s="235"/>
      <c r="FZD63" s="235"/>
      <c r="FZE63" s="235"/>
      <c r="FZF63" s="235"/>
      <c r="FZG63" s="235"/>
      <c r="FZH63" s="235"/>
      <c r="FZI63" s="235"/>
      <c r="FZJ63" s="235"/>
      <c r="FZK63" s="235"/>
      <c r="FZL63" s="235"/>
      <c r="FZM63" s="235"/>
      <c r="FZN63" s="235"/>
      <c r="FZO63" s="235"/>
      <c r="FZP63" s="235"/>
      <c r="FZQ63" s="235"/>
      <c r="FZR63" s="235"/>
      <c r="FZS63" s="235"/>
      <c r="FZT63" s="235"/>
      <c r="FZU63" s="235"/>
      <c r="FZV63" s="235"/>
      <c r="FZW63" s="235"/>
      <c r="FZX63" s="235"/>
      <c r="FZY63" s="235"/>
      <c r="FZZ63" s="235"/>
      <c r="GAA63" s="235"/>
      <c r="GAB63" s="235"/>
      <c r="GAC63" s="235"/>
      <c r="GAD63" s="235"/>
      <c r="GAE63" s="235"/>
      <c r="GAF63" s="235"/>
      <c r="GAG63" s="235"/>
      <c r="GAH63" s="235"/>
      <c r="GAI63" s="235"/>
      <c r="GAJ63" s="235"/>
      <c r="GAK63" s="235"/>
      <c r="GAL63" s="235"/>
      <c r="GAM63" s="235"/>
      <c r="GAN63" s="235"/>
      <c r="GAO63" s="235"/>
      <c r="GAP63" s="235"/>
      <c r="GAQ63" s="235"/>
      <c r="GAR63" s="235"/>
      <c r="GAS63" s="235"/>
      <c r="GAT63" s="235"/>
      <c r="GAU63" s="235"/>
      <c r="GAV63" s="235"/>
      <c r="GAW63" s="235"/>
      <c r="GAX63" s="235"/>
      <c r="GAY63" s="235"/>
      <c r="GAZ63" s="235"/>
      <c r="GBA63" s="235"/>
      <c r="GBB63" s="235"/>
      <c r="GBC63" s="235"/>
      <c r="GBD63" s="235"/>
      <c r="GBE63" s="235"/>
      <c r="GBF63" s="235"/>
      <c r="GBG63" s="235"/>
      <c r="GBH63" s="235"/>
      <c r="GBI63" s="235"/>
      <c r="GBJ63" s="235"/>
      <c r="GBK63" s="235"/>
      <c r="GBL63" s="235"/>
      <c r="GBM63" s="235"/>
      <c r="GBN63" s="235"/>
      <c r="GBO63" s="235"/>
      <c r="GBP63" s="235"/>
      <c r="GBQ63" s="235"/>
      <c r="GBR63" s="235"/>
      <c r="GBS63" s="235"/>
      <c r="GBT63" s="235"/>
      <c r="GBU63" s="235"/>
      <c r="GBV63" s="235"/>
      <c r="GBW63" s="235"/>
      <c r="GBX63" s="235"/>
      <c r="GBY63" s="235"/>
      <c r="GBZ63" s="235"/>
      <c r="GCA63" s="235"/>
      <c r="GCB63" s="235"/>
      <c r="GCC63" s="235"/>
      <c r="GCD63" s="235"/>
      <c r="GCE63" s="235"/>
      <c r="GCF63" s="235"/>
      <c r="GCG63" s="235"/>
      <c r="GCH63" s="235"/>
      <c r="GCI63" s="235"/>
      <c r="GCJ63" s="235"/>
      <c r="GCK63" s="235"/>
      <c r="GCL63" s="235"/>
      <c r="GCM63" s="235"/>
      <c r="GCN63" s="235"/>
      <c r="GCO63" s="235"/>
      <c r="GCP63" s="235"/>
      <c r="GCQ63" s="235"/>
      <c r="GCR63" s="235"/>
      <c r="GCS63" s="235"/>
      <c r="GCT63" s="235"/>
      <c r="GCU63" s="235"/>
      <c r="GCV63" s="235"/>
      <c r="GCW63" s="235"/>
      <c r="GCX63" s="235"/>
      <c r="GCY63" s="235"/>
      <c r="GCZ63" s="235"/>
      <c r="GDA63" s="235"/>
      <c r="GDB63" s="235"/>
      <c r="GDC63" s="235"/>
      <c r="GDD63" s="235"/>
      <c r="GDE63" s="235"/>
      <c r="GDF63" s="235"/>
      <c r="GDG63" s="235"/>
      <c r="GDH63" s="235"/>
      <c r="GDI63" s="235"/>
      <c r="GDJ63" s="235"/>
      <c r="GDK63" s="235"/>
      <c r="GDL63" s="235"/>
      <c r="GDM63" s="235"/>
      <c r="GDN63" s="235"/>
      <c r="GDO63" s="235"/>
      <c r="GDP63" s="235"/>
      <c r="GDQ63" s="235"/>
      <c r="GDR63" s="235"/>
      <c r="GDS63" s="235"/>
      <c r="GDT63" s="235"/>
      <c r="GDU63" s="235"/>
      <c r="GDV63" s="235"/>
      <c r="GDW63" s="235"/>
      <c r="GDX63" s="235"/>
      <c r="GDY63" s="235"/>
      <c r="GDZ63" s="235"/>
      <c r="GEA63" s="235"/>
      <c r="GEB63" s="235"/>
      <c r="GEC63" s="235"/>
      <c r="GED63" s="235"/>
      <c r="GEE63" s="235"/>
      <c r="GEF63" s="235"/>
      <c r="GEG63" s="235"/>
      <c r="GEH63" s="235"/>
      <c r="GEI63" s="235"/>
      <c r="GEJ63" s="235"/>
      <c r="GEK63" s="235"/>
      <c r="GEL63" s="235"/>
      <c r="GEM63" s="235"/>
      <c r="GEN63" s="235"/>
      <c r="GEO63" s="235"/>
      <c r="GEP63" s="235"/>
      <c r="GEQ63" s="235"/>
      <c r="GER63" s="235"/>
      <c r="GES63" s="235"/>
      <c r="GET63" s="235"/>
      <c r="GEU63" s="235"/>
      <c r="GEV63" s="235"/>
      <c r="GEW63" s="235"/>
      <c r="GEX63" s="235"/>
      <c r="GEY63" s="235"/>
      <c r="GEZ63" s="235"/>
      <c r="GFA63" s="235"/>
      <c r="GFB63" s="235"/>
      <c r="GFC63" s="235"/>
      <c r="GFD63" s="235"/>
      <c r="GFE63" s="235"/>
      <c r="GFF63" s="235"/>
      <c r="GFG63" s="235"/>
      <c r="GFH63" s="235"/>
      <c r="GFI63" s="235"/>
      <c r="GFJ63" s="235"/>
      <c r="GFK63" s="235"/>
      <c r="GFL63" s="235"/>
      <c r="GFM63" s="235"/>
      <c r="GFN63" s="235"/>
      <c r="GFO63" s="235"/>
      <c r="GFP63" s="235"/>
      <c r="GFQ63" s="235"/>
      <c r="GFR63" s="235"/>
      <c r="GFS63" s="235"/>
      <c r="GFT63" s="235"/>
      <c r="GFU63" s="235"/>
      <c r="GFV63" s="235"/>
      <c r="GFW63" s="235"/>
      <c r="GFX63" s="235"/>
      <c r="GFY63" s="235"/>
      <c r="GFZ63" s="235"/>
      <c r="GGA63" s="235"/>
      <c r="GGB63" s="235"/>
      <c r="GGC63" s="235"/>
      <c r="GGD63" s="235"/>
      <c r="GGE63" s="235"/>
      <c r="GGF63" s="235"/>
      <c r="GGG63" s="235"/>
      <c r="GGH63" s="235"/>
      <c r="GGI63" s="235"/>
      <c r="GGJ63" s="235"/>
      <c r="GGK63" s="235"/>
      <c r="GGL63" s="235"/>
      <c r="GGM63" s="235"/>
      <c r="GGN63" s="235"/>
      <c r="GGO63" s="235"/>
      <c r="GGP63" s="235"/>
      <c r="GGQ63" s="235"/>
      <c r="GGR63" s="235"/>
      <c r="GGS63" s="235"/>
      <c r="GGT63" s="235"/>
      <c r="GGU63" s="235"/>
      <c r="GGV63" s="235"/>
      <c r="GGW63" s="235"/>
      <c r="GGX63" s="235"/>
      <c r="GGY63" s="235"/>
      <c r="GGZ63" s="235"/>
      <c r="GHA63" s="235"/>
      <c r="GHB63" s="235"/>
      <c r="GHC63" s="235"/>
      <c r="GHD63" s="235"/>
      <c r="GHE63" s="235"/>
      <c r="GHF63" s="235"/>
      <c r="GHG63" s="235"/>
      <c r="GHH63" s="235"/>
      <c r="GHI63" s="235"/>
      <c r="GHJ63" s="235"/>
      <c r="GHK63" s="235"/>
      <c r="GHL63" s="235"/>
      <c r="GHM63" s="235"/>
      <c r="GHN63" s="235"/>
      <c r="GHO63" s="235"/>
      <c r="GHP63" s="235"/>
      <c r="GHQ63" s="235"/>
      <c r="GHR63" s="235"/>
      <c r="GHS63" s="235"/>
      <c r="GHT63" s="235"/>
      <c r="GHU63" s="235"/>
      <c r="GHV63" s="235"/>
      <c r="GHW63" s="235"/>
      <c r="GHX63" s="235"/>
      <c r="GHY63" s="235"/>
      <c r="GHZ63" s="235"/>
      <c r="GIA63" s="235"/>
      <c r="GIB63" s="235"/>
      <c r="GIC63" s="235"/>
      <c r="GID63" s="235"/>
      <c r="GIE63" s="235"/>
      <c r="GIF63" s="235"/>
      <c r="GIG63" s="235"/>
      <c r="GIH63" s="235"/>
      <c r="GII63" s="235"/>
      <c r="GIJ63" s="235"/>
      <c r="GIK63" s="235"/>
      <c r="GIL63" s="235"/>
      <c r="GIM63" s="235"/>
      <c r="GIN63" s="235"/>
      <c r="GIO63" s="235"/>
      <c r="GIP63" s="235"/>
      <c r="GIQ63" s="235"/>
      <c r="GIR63" s="235"/>
      <c r="GIS63" s="235"/>
      <c r="GIT63" s="235"/>
      <c r="GIU63" s="235"/>
      <c r="GIV63" s="235"/>
      <c r="GIW63" s="235"/>
      <c r="GIX63" s="235"/>
      <c r="GIY63" s="235"/>
      <c r="GIZ63" s="235"/>
      <c r="GJA63" s="235"/>
      <c r="GJB63" s="235"/>
      <c r="GJC63" s="235"/>
      <c r="GJD63" s="235"/>
      <c r="GJE63" s="235"/>
      <c r="GJF63" s="235"/>
      <c r="GJG63" s="235"/>
      <c r="GJH63" s="235"/>
      <c r="GJI63" s="235"/>
      <c r="GJJ63" s="235"/>
      <c r="GJK63" s="235"/>
      <c r="GJL63" s="235"/>
      <c r="GJM63" s="235"/>
      <c r="GJN63" s="235"/>
      <c r="GJO63" s="235"/>
      <c r="GJP63" s="235"/>
      <c r="GJQ63" s="235"/>
      <c r="GJR63" s="235"/>
      <c r="GJS63" s="235"/>
      <c r="GJT63" s="235"/>
      <c r="GJU63" s="235"/>
      <c r="GJV63" s="235"/>
      <c r="GJW63" s="235"/>
      <c r="GJX63" s="235"/>
      <c r="GJY63" s="235"/>
      <c r="GJZ63" s="235"/>
      <c r="GKA63" s="235"/>
      <c r="GKB63" s="235"/>
      <c r="GKC63" s="235"/>
      <c r="GKD63" s="235"/>
      <c r="GKE63" s="235"/>
      <c r="GKF63" s="235"/>
      <c r="GKG63" s="235"/>
      <c r="GKH63" s="235"/>
      <c r="GKI63" s="235"/>
      <c r="GKJ63" s="235"/>
      <c r="GKK63" s="235"/>
      <c r="GKL63" s="235"/>
      <c r="GKM63" s="235"/>
      <c r="GKN63" s="235"/>
      <c r="GKO63" s="235"/>
      <c r="GKP63" s="235"/>
      <c r="GKQ63" s="235"/>
      <c r="GKR63" s="235"/>
      <c r="GKS63" s="235"/>
      <c r="GKT63" s="235"/>
      <c r="GKU63" s="235"/>
      <c r="GKV63" s="235"/>
      <c r="GKW63" s="235"/>
      <c r="GKX63" s="235"/>
      <c r="GKY63" s="235"/>
      <c r="GKZ63" s="235"/>
      <c r="GLA63" s="235"/>
      <c r="GLB63" s="235"/>
      <c r="GLC63" s="235"/>
      <c r="GLD63" s="235"/>
      <c r="GLE63" s="235"/>
      <c r="GLF63" s="235"/>
      <c r="GLG63" s="235"/>
      <c r="GLH63" s="235"/>
      <c r="GLI63" s="235"/>
      <c r="GLJ63" s="235"/>
      <c r="GLK63" s="235"/>
      <c r="GLL63" s="235"/>
      <c r="GLM63" s="235"/>
      <c r="GLN63" s="235"/>
      <c r="GLO63" s="235"/>
      <c r="GLP63" s="235"/>
      <c r="GLQ63" s="235"/>
      <c r="GLR63" s="235"/>
      <c r="GLS63" s="235"/>
      <c r="GLT63" s="235"/>
      <c r="GLU63" s="235"/>
      <c r="GLV63" s="235"/>
      <c r="GLW63" s="235"/>
      <c r="GLX63" s="235"/>
      <c r="GLY63" s="235"/>
      <c r="GLZ63" s="235"/>
      <c r="GMA63" s="235"/>
      <c r="GMB63" s="235"/>
      <c r="GMC63" s="235"/>
      <c r="GMD63" s="235"/>
      <c r="GME63" s="235"/>
      <c r="GMF63" s="235"/>
      <c r="GMG63" s="235"/>
      <c r="GMH63" s="235"/>
      <c r="GMI63" s="235"/>
      <c r="GMJ63" s="235"/>
      <c r="GMK63" s="235"/>
      <c r="GML63" s="235"/>
      <c r="GMM63" s="235"/>
      <c r="GMN63" s="235"/>
      <c r="GMO63" s="235"/>
      <c r="GMP63" s="235"/>
      <c r="GMQ63" s="235"/>
      <c r="GMR63" s="235"/>
      <c r="GMS63" s="235"/>
      <c r="GMT63" s="235"/>
      <c r="GMU63" s="235"/>
      <c r="GMV63" s="235"/>
      <c r="GMW63" s="235"/>
      <c r="GMX63" s="235"/>
      <c r="GMY63" s="235"/>
      <c r="GMZ63" s="235"/>
      <c r="GNA63" s="235"/>
      <c r="GNB63" s="235"/>
      <c r="GNC63" s="235"/>
      <c r="GND63" s="235"/>
      <c r="GNE63" s="235"/>
      <c r="GNF63" s="235"/>
      <c r="GNG63" s="235"/>
      <c r="GNH63" s="235"/>
      <c r="GNI63" s="235"/>
      <c r="GNJ63" s="235"/>
      <c r="GNK63" s="235"/>
      <c r="GNL63" s="235"/>
      <c r="GNM63" s="235"/>
      <c r="GNN63" s="235"/>
      <c r="GNO63" s="235"/>
      <c r="GNP63" s="235"/>
      <c r="GNQ63" s="235"/>
      <c r="GNR63" s="235"/>
      <c r="GNS63" s="235"/>
      <c r="GNT63" s="235"/>
      <c r="GNU63" s="235"/>
      <c r="GNV63" s="235"/>
      <c r="GNW63" s="235"/>
      <c r="GNX63" s="235"/>
      <c r="GNY63" s="235"/>
      <c r="GNZ63" s="235"/>
      <c r="GOA63" s="235"/>
      <c r="GOB63" s="235"/>
      <c r="GOC63" s="235"/>
      <c r="GOD63" s="235"/>
      <c r="GOE63" s="235"/>
      <c r="GOF63" s="235"/>
      <c r="GOG63" s="235"/>
      <c r="GOH63" s="235"/>
      <c r="GOI63" s="235"/>
      <c r="GOJ63" s="235"/>
      <c r="GOK63" s="235"/>
      <c r="GOL63" s="235"/>
      <c r="GOM63" s="235"/>
      <c r="GON63" s="235"/>
      <c r="GOO63" s="235"/>
      <c r="GOP63" s="235"/>
      <c r="GOQ63" s="235"/>
      <c r="GOR63" s="235"/>
      <c r="GOS63" s="235"/>
      <c r="GOT63" s="235"/>
      <c r="GOU63" s="235"/>
      <c r="GOV63" s="235"/>
      <c r="GOW63" s="235"/>
      <c r="GOX63" s="235"/>
      <c r="GOY63" s="235"/>
      <c r="GOZ63" s="235"/>
      <c r="GPA63" s="235"/>
      <c r="GPB63" s="235"/>
      <c r="GPC63" s="235"/>
      <c r="GPD63" s="235"/>
      <c r="GPE63" s="235"/>
      <c r="GPF63" s="235"/>
      <c r="GPG63" s="235"/>
      <c r="GPH63" s="235"/>
      <c r="GPI63" s="235"/>
      <c r="GPJ63" s="235"/>
      <c r="GPK63" s="235"/>
      <c r="GPL63" s="235"/>
      <c r="GPM63" s="235"/>
      <c r="GPN63" s="235"/>
      <c r="GPO63" s="235"/>
      <c r="GPP63" s="235"/>
      <c r="GPQ63" s="235"/>
      <c r="GPR63" s="235"/>
      <c r="GPS63" s="235"/>
      <c r="GPT63" s="235"/>
      <c r="GPU63" s="235"/>
      <c r="GPV63" s="235"/>
      <c r="GPW63" s="235"/>
      <c r="GPX63" s="235"/>
      <c r="GPY63" s="235"/>
      <c r="GPZ63" s="235"/>
      <c r="GQA63" s="235"/>
      <c r="GQB63" s="235"/>
      <c r="GQC63" s="235"/>
      <c r="GQD63" s="235"/>
      <c r="GQE63" s="235"/>
      <c r="GQF63" s="235"/>
      <c r="GQG63" s="235"/>
      <c r="GQH63" s="235"/>
      <c r="GQI63" s="235"/>
      <c r="GQJ63" s="235"/>
      <c r="GQK63" s="235"/>
      <c r="GQL63" s="235"/>
      <c r="GQM63" s="235"/>
      <c r="GQN63" s="235"/>
      <c r="GQO63" s="235"/>
      <c r="GQP63" s="235"/>
      <c r="GQQ63" s="235"/>
      <c r="GQR63" s="235"/>
      <c r="GQS63" s="235"/>
      <c r="GQT63" s="235"/>
      <c r="GQU63" s="235"/>
      <c r="GQV63" s="235"/>
      <c r="GQW63" s="235"/>
      <c r="GQX63" s="235"/>
      <c r="GQY63" s="235"/>
      <c r="GQZ63" s="235"/>
      <c r="GRA63" s="235"/>
      <c r="GRB63" s="235"/>
      <c r="GRC63" s="235"/>
      <c r="GRD63" s="235"/>
      <c r="GRE63" s="235"/>
      <c r="GRF63" s="235"/>
      <c r="GRG63" s="235"/>
      <c r="GRH63" s="235"/>
      <c r="GRI63" s="235"/>
      <c r="GRJ63" s="235"/>
      <c r="GRK63" s="235"/>
      <c r="GRL63" s="235"/>
      <c r="GRM63" s="235"/>
      <c r="GRN63" s="235"/>
      <c r="GRO63" s="235"/>
      <c r="GRP63" s="235"/>
      <c r="GRQ63" s="235"/>
      <c r="GRR63" s="235"/>
      <c r="GRS63" s="235"/>
      <c r="GRT63" s="235"/>
      <c r="GRU63" s="235"/>
      <c r="GRV63" s="235"/>
      <c r="GRW63" s="235"/>
      <c r="GRX63" s="235"/>
      <c r="GRY63" s="235"/>
      <c r="GRZ63" s="235"/>
      <c r="GSA63" s="235"/>
      <c r="GSB63" s="235"/>
      <c r="GSC63" s="235"/>
      <c r="GSD63" s="235"/>
      <c r="GSE63" s="235"/>
      <c r="GSF63" s="235"/>
      <c r="GSG63" s="235"/>
      <c r="GSH63" s="235"/>
      <c r="GSI63" s="235"/>
      <c r="GSJ63" s="235"/>
      <c r="GSK63" s="235"/>
      <c r="GSL63" s="235"/>
      <c r="GSM63" s="235"/>
      <c r="GSN63" s="235"/>
      <c r="GSO63" s="235"/>
      <c r="GSP63" s="235"/>
      <c r="GSQ63" s="235"/>
      <c r="GSR63" s="235"/>
      <c r="GSS63" s="235"/>
      <c r="GST63" s="235"/>
      <c r="GSU63" s="235"/>
      <c r="GSV63" s="235"/>
      <c r="GSW63" s="235"/>
      <c r="GSX63" s="235"/>
      <c r="GSY63" s="235"/>
      <c r="GSZ63" s="235"/>
      <c r="GTA63" s="235"/>
      <c r="GTB63" s="235"/>
      <c r="GTC63" s="235"/>
      <c r="GTD63" s="235"/>
      <c r="GTE63" s="235"/>
      <c r="GTF63" s="235"/>
      <c r="GTG63" s="235"/>
      <c r="GTH63" s="235"/>
      <c r="GTI63" s="235"/>
      <c r="GTJ63" s="235"/>
      <c r="GTK63" s="235"/>
      <c r="GTL63" s="235"/>
      <c r="GTM63" s="235"/>
      <c r="GTN63" s="235"/>
      <c r="GTO63" s="235"/>
      <c r="GTP63" s="235"/>
      <c r="GTQ63" s="235"/>
      <c r="GTR63" s="235"/>
      <c r="GTS63" s="235"/>
      <c r="GTT63" s="235"/>
      <c r="GTU63" s="235"/>
      <c r="GTV63" s="235"/>
      <c r="GTW63" s="235"/>
      <c r="GTX63" s="235"/>
      <c r="GTY63" s="235"/>
      <c r="GTZ63" s="235"/>
      <c r="GUA63" s="235"/>
      <c r="GUB63" s="235"/>
      <c r="GUC63" s="235"/>
      <c r="GUD63" s="235"/>
      <c r="GUE63" s="235"/>
      <c r="GUF63" s="235"/>
      <c r="GUG63" s="235"/>
      <c r="GUH63" s="235"/>
      <c r="GUI63" s="235"/>
      <c r="GUJ63" s="235"/>
      <c r="GUK63" s="235"/>
      <c r="GUL63" s="235"/>
      <c r="GUM63" s="235"/>
      <c r="GUN63" s="235"/>
      <c r="GUO63" s="235"/>
      <c r="GUP63" s="235"/>
      <c r="GUQ63" s="235"/>
      <c r="GUR63" s="235"/>
      <c r="GUS63" s="235"/>
      <c r="GUT63" s="235"/>
      <c r="GUU63" s="235"/>
      <c r="GUV63" s="235"/>
      <c r="GUW63" s="235"/>
      <c r="GUX63" s="235"/>
      <c r="GUY63" s="235"/>
      <c r="GUZ63" s="235"/>
      <c r="GVA63" s="235"/>
      <c r="GVB63" s="235"/>
      <c r="GVC63" s="235"/>
      <c r="GVD63" s="235"/>
      <c r="GVE63" s="235"/>
      <c r="GVF63" s="235"/>
      <c r="GVG63" s="235"/>
      <c r="GVH63" s="235"/>
      <c r="GVI63" s="235"/>
      <c r="GVJ63" s="235"/>
      <c r="GVK63" s="235"/>
      <c r="GVL63" s="235"/>
      <c r="GVM63" s="235"/>
      <c r="GVN63" s="235"/>
      <c r="GVO63" s="235"/>
      <c r="GVP63" s="235"/>
      <c r="GVQ63" s="235"/>
      <c r="GVR63" s="235"/>
      <c r="GVS63" s="235"/>
      <c r="GVT63" s="235"/>
      <c r="GVU63" s="235"/>
      <c r="GVV63" s="235"/>
      <c r="GVW63" s="235"/>
      <c r="GVX63" s="235"/>
      <c r="GVY63" s="235"/>
      <c r="GVZ63" s="235"/>
      <c r="GWA63" s="235"/>
      <c r="GWB63" s="235"/>
      <c r="GWC63" s="235"/>
      <c r="GWD63" s="235"/>
      <c r="GWE63" s="235"/>
      <c r="GWF63" s="235"/>
      <c r="GWG63" s="235"/>
      <c r="GWH63" s="235"/>
      <c r="GWI63" s="235"/>
      <c r="GWJ63" s="235"/>
      <c r="GWK63" s="235"/>
      <c r="GWL63" s="235"/>
      <c r="GWM63" s="235"/>
      <c r="GWN63" s="235"/>
      <c r="GWO63" s="235"/>
      <c r="GWP63" s="235"/>
      <c r="GWQ63" s="235"/>
      <c r="GWR63" s="235"/>
      <c r="GWS63" s="235"/>
      <c r="GWT63" s="235"/>
      <c r="GWU63" s="235"/>
      <c r="GWV63" s="235"/>
      <c r="GWW63" s="235"/>
      <c r="GWX63" s="235"/>
      <c r="GWY63" s="235"/>
      <c r="GWZ63" s="235"/>
      <c r="GXA63" s="235"/>
      <c r="GXB63" s="235"/>
      <c r="GXC63" s="235"/>
      <c r="GXD63" s="235"/>
      <c r="GXE63" s="235"/>
      <c r="GXF63" s="235"/>
      <c r="GXG63" s="235"/>
      <c r="GXH63" s="235"/>
      <c r="GXI63" s="235"/>
      <c r="GXJ63" s="235"/>
      <c r="GXK63" s="235"/>
      <c r="GXL63" s="235"/>
      <c r="GXM63" s="235"/>
      <c r="GXN63" s="235"/>
      <c r="GXO63" s="235"/>
      <c r="GXP63" s="235"/>
      <c r="GXQ63" s="235"/>
      <c r="GXR63" s="235"/>
      <c r="GXS63" s="235"/>
      <c r="GXT63" s="235"/>
      <c r="GXU63" s="235"/>
      <c r="GXV63" s="235"/>
      <c r="GXW63" s="235"/>
      <c r="GXX63" s="235"/>
      <c r="GXY63" s="235"/>
      <c r="GXZ63" s="235"/>
      <c r="GYA63" s="235"/>
      <c r="GYB63" s="235"/>
      <c r="GYC63" s="235"/>
      <c r="GYD63" s="235"/>
      <c r="GYE63" s="235"/>
      <c r="GYF63" s="235"/>
      <c r="GYG63" s="235"/>
      <c r="GYH63" s="235"/>
      <c r="GYI63" s="235"/>
      <c r="GYJ63" s="235"/>
      <c r="GYK63" s="235"/>
      <c r="GYL63" s="235"/>
      <c r="GYM63" s="235"/>
      <c r="GYN63" s="235"/>
      <c r="GYO63" s="235"/>
      <c r="GYP63" s="235"/>
      <c r="GYQ63" s="235"/>
      <c r="GYR63" s="235"/>
      <c r="GYS63" s="235"/>
      <c r="GYT63" s="235"/>
      <c r="GYU63" s="235"/>
      <c r="GYV63" s="235"/>
      <c r="GYW63" s="235"/>
      <c r="GYX63" s="235"/>
      <c r="GYY63" s="235"/>
      <c r="GYZ63" s="235"/>
      <c r="GZA63" s="235"/>
      <c r="GZB63" s="235"/>
      <c r="GZC63" s="235"/>
      <c r="GZD63" s="235"/>
      <c r="GZE63" s="235"/>
      <c r="GZF63" s="235"/>
      <c r="GZG63" s="235"/>
      <c r="GZH63" s="235"/>
      <c r="GZI63" s="235"/>
      <c r="GZJ63" s="235"/>
      <c r="GZK63" s="235"/>
      <c r="GZL63" s="235"/>
      <c r="GZM63" s="235"/>
      <c r="GZN63" s="235"/>
      <c r="GZO63" s="235"/>
      <c r="GZP63" s="235"/>
      <c r="GZQ63" s="235"/>
      <c r="GZR63" s="235"/>
      <c r="GZS63" s="235"/>
      <c r="GZT63" s="235"/>
      <c r="GZU63" s="235"/>
      <c r="GZV63" s="235"/>
      <c r="GZW63" s="235"/>
      <c r="GZX63" s="235"/>
      <c r="GZY63" s="235"/>
      <c r="GZZ63" s="235"/>
      <c r="HAA63" s="235"/>
      <c r="HAB63" s="235"/>
      <c r="HAC63" s="235"/>
      <c r="HAD63" s="235"/>
      <c r="HAE63" s="235"/>
      <c r="HAF63" s="235"/>
      <c r="HAG63" s="235"/>
      <c r="HAH63" s="235"/>
      <c r="HAI63" s="235"/>
      <c r="HAJ63" s="235"/>
      <c r="HAK63" s="235"/>
      <c r="HAL63" s="235"/>
      <c r="HAM63" s="235"/>
      <c r="HAN63" s="235"/>
      <c r="HAO63" s="235"/>
      <c r="HAP63" s="235"/>
      <c r="HAQ63" s="235"/>
      <c r="HAR63" s="235"/>
      <c r="HAS63" s="235"/>
      <c r="HAT63" s="235"/>
      <c r="HAU63" s="235"/>
      <c r="HAV63" s="235"/>
      <c r="HAW63" s="235"/>
      <c r="HAX63" s="235"/>
      <c r="HAY63" s="235"/>
      <c r="HAZ63" s="235"/>
      <c r="HBA63" s="235"/>
      <c r="HBB63" s="235"/>
      <c r="HBC63" s="235"/>
      <c r="HBD63" s="235"/>
      <c r="HBE63" s="235"/>
      <c r="HBF63" s="235"/>
      <c r="HBG63" s="235"/>
      <c r="HBH63" s="235"/>
      <c r="HBI63" s="235"/>
      <c r="HBJ63" s="235"/>
      <c r="HBK63" s="235"/>
      <c r="HBL63" s="235"/>
      <c r="HBM63" s="235"/>
      <c r="HBN63" s="235"/>
      <c r="HBO63" s="235"/>
      <c r="HBP63" s="235"/>
      <c r="HBQ63" s="235"/>
      <c r="HBR63" s="235"/>
      <c r="HBS63" s="235"/>
      <c r="HBT63" s="235"/>
      <c r="HBU63" s="235"/>
      <c r="HBV63" s="235"/>
      <c r="HBW63" s="235"/>
      <c r="HBX63" s="235"/>
      <c r="HBY63" s="235"/>
      <c r="HBZ63" s="235"/>
      <c r="HCA63" s="235"/>
      <c r="HCB63" s="235"/>
      <c r="HCC63" s="235"/>
      <c r="HCD63" s="235"/>
      <c r="HCE63" s="235"/>
      <c r="HCF63" s="235"/>
      <c r="HCG63" s="235"/>
      <c r="HCH63" s="235"/>
      <c r="HCI63" s="235"/>
      <c r="HCJ63" s="235"/>
      <c r="HCK63" s="235"/>
      <c r="HCL63" s="235"/>
      <c r="HCM63" s="235"/>
      <c r="HCN63" s="235"/>
      <c r="HCO63" s="235"/>
      <c r="HCP63" s="235"/>
      <c r="HCQ63" s="235"/>
      <c r="HCR63" s="235"/>
      <c r="HCS63" s="235"/>
      <c r="HCT63" s="235"/>
      <c r="HCU63" s="235"/>
      <c r="HCV63" s="235"/>
      <c r="HCW63" s="235"/>
      <c r="HCX63" s="235"/>
      <c r="HCY63" s="235"/>
      <c r="HCZ63" s="235"/>
      <c r="HDA63" s="235"/>
      <c r="HDB63" s="235"/>
      <c r="HDC63" s="235"/>
      <c r="HDD63" s="235"/>
      <c r="HDE63" s="235"/>
      <c r="HDF63" s="235"/>
      <c r="HDG63" s="235"/>
      <c r="HDH63" s="235"/>
      <c r="HDI63" s="235"/>
      <c r="HDJ63" s="235"/>
      <c r="HDK63" s="235"/>
      <c r="HDL63" s="235"/>
      <c r="HDM63" s="235"/>
      <c r="HDN63" s="235"/>
      <c r="HDO63" s="235"/>
      <c r="HDP63" s="235"/>
      <c r="HDQ63" s="235"/>
      <c r="HDR63" s="235"/>
      <c r="HDS63" s="235"/>
      <c r="HDT63" s="235"/>
      <c r="HDU63" s="235"/>
      <c r="HDV63" s="235"/>
      <c r="HDW63" s="235"/>
      <c r="HDX63" s="235"/>
      <c r="HDY63" s="235"/>
      <c r="HDZ63" s="235"/>
      <c r="HEA63" s="235"/>
      <c r="HEB63" s="235"/>
      <c r="HEC63" s="235"/>
      <c r="HED63" s="235"/>
      <c r="HEE63" s="235"/>
      <c r="HEF63" s="235"/>
      <c r="HEG63" s="235"/>
      <c r="HEH63" s="235"/>
      <c r="HEI63" s="235"/>
      <c r="HEJ63" s="235"/>
      <c r="HEK63" s="235"/>
      <c r="HEL63" s="235"/>
      <c r="HEM63" s="235"/>
      <c r="HEN63" s="235"/>
      <c r="HEO63" s="235"/>
      <c r="HEP63" s="235"/>
      <c r="HEQ63" s="235"/>
      <c r="HER63" s="235"/>
      <c r="HES63" s="235"/>
      <c r="HET63" s="235"/>
      <c r="HEU63" s="235"/>
      <c r="HEV63" s="235"/>
      <c r="HEW63" s="235"/>
      <c r="HEX63" s="235"/>
      <c r="HEY63" s="235"/>
      <c r="HEZ63" s="235"/>
      <c r="HFA63" s="235"/>
      <c r="HFB63" s="235"/>
      <c r="HFC63" s="235"/>
      <c r="HFD63" s="235"/>
      <c r="HFE63" s="235"/>
      <c r="HFF63" s="235"/>
      <c r="HFG63" s="235"/>
      <c r="HFH63" s="235"/>
      <c r="HFI63" s="235"/>
      <c r="HFJ63" s="235"/>
      <c r="HFK63" s="235"/>
      <c r="HFL63" s="235"/>
      <c r="HFM63" s="235"/>
      <c r="HFN63" s="235"/>
      <c r="HFO63" s="235"/>
      <c r="HFP63" s="235"/>
      <c r="HFQ63" s="235"/>
      <c r="HFR63" s="235"/>
      <c r="HFS63" s="235"/>
      <c r="HFT63" s="235"/>
      <c r="HFU63" s="235"/>
      <c r="HFV63" s="235"/>
      <c r="HFW63" s="235"/>
      <c r="HFX63" s="235"/>
      <c r="HFY63" s="235"/>
      <c r="HFZ63" s="235"/>
      <c r="HGA63" s="235"/>
      <c r="HGB63" s="235"/>
      <c r="HGC63" s="235"/>
      <c r="HGD63" s="235"/>
      <c r="HGE63" s="235"/>
      <c r="HGF63" s="235"/>
      <c r="HGG63" s="235"/>
      <c r="HGH63" s="235"/>
      <c r="HGI63" s="235"/>
      <c r="HGJ63" s="235"/>
      <c r="HGK63" s="235"/>
      <c r="HGL63" s="235"/>
      <c r="HGM63" s="235"/>
      <c r="HGN63" s="235"/>
      <c r="HGO63" s="235"/>
      <c r="HGP63" s="235"/>
      <c r="HGQ63" s="235"/>
      <c r="HGR63" s="235"/>
      <c r="HGS63" s="235"/>
      <c r="HGT63" s="235"/>
      <c r="HGU63" s="235"/>
      <c r="HGV63" s="235"/>
      <c r="HGW63" s="235"/>
      <c r="HGX63" s="235"/>
      <c r="HGY63" s="235"/>
      <c r="HGZ63" s="235"/>
      <c r="HHA63" s="235"/>
      <c r="HHB63" s="235"/>
      <c r="HHC63" s="235"/>
      <c r="HHD63" s="235"/>
      <c r="HHE63" s="235"/>
      <c r="HHF63" s="235"/>
      <c r="HHG63" s="235"/>
      <c r="HHH63" s="235"/>
      <c r="HHI63" s="235"/>
      <c r="HHJ63" s="235"/>
      <c r="HHK63" s="235"/>
      <c r="HHL63" s="235"/>
      <c r="HHM63" s="235"/>
      <c r="HHN63" s="235"/>
      <c r="HHO63" s="235"/>
      <c r="HHP63" s="235"/>
      <c r="HHQ63" s="235"/>
      <c r="HHR63" s="235"/>
      <c r="HHS63" s="235"/>
      <c r="HHT63" s="235"/>
      <c r="HHU63" s="235"/>
      <c r="HHV63" s="235"/>
      <c r="HHW63" s="235"/>
      <c r="HHX63" s="235"/>
      <c r="HHY63" s="235"/>
      <c r="HHZ63" s="235"/>
      <c r="HIA63" s="235"/>
      <c r="HIB63" s="235"/>
      <c r="HIC63" s="235"/>
      <c r="HID63" s="235"/>
      <c r="HIE63" s="235"/>
      <c r="HIF63" s="235"/>
      <c r="HIG63" s="235"/>
      <c r="HIH63" s="235"/>
      <c r="HII63" s="235"/>
      <c r="HIJ63" s="235"/>
      <c r="HIK63" s="235"/>
      <c r="HIL63" s="235"/>
      <c r="HIM63" s="235"/>
      <c r="HIN63" s="235"/>
      <c r="HIO63" s="235"/>
      <c r="HIP63" s="235"/>
      <c r="HIQ63" s="235"/>
      <c r="HIR63" s="235"/>
      <c r="HIS63" s="235"/>
      <c r="HIT63" s="235"/>
      <c r="HIU63" s="235"/>
      <c r="HIV63" s="235"/>
      <c r="HIW63" s="235"/>
      <c r="HIX63" s="235"/>
      <c r="HIY63" s="235"/>
      <c r="HIZ63" s="235"/>
      <c r="HJA63" s="235"/>
      <c r="HJB63" s="235"/>
      <c r="HJC63" s="235"/>
      <c r="HJD63" s="235"/>
      <c r="HJE63" s="235"/>
      <c r="HJF63" s="235"/>
      <c r="HJG63" s="235"/>
      <c r="HJH63" s="235"/>
      <c r="HJI63" s="235"/>
      <c r="HJJ63" s="235"/>
      <c r="HJK63" s="235"/>
      <c r="HJL63" s="235"/>
      <c r="HJM63" s="235"/>
      <c r="HJN63" s="235"/>
      <c r="HJO63" s="235"/>
      <c r="HJP63" s="235"/>
      <c r="HJQ63" s="235"/>
      <c r="HJR63" s="235"/>
      <c r="HJS63" s="235"/>
      <c r="HJT63" s="235"/>
      <c r="HJU63" s="235"/>
      <c r="HJV63" s="235"/>
      <c r="HJW63" s="235"/>
      <c r="HJX63" s="235"/>
      <c r="HJY63" s="235"/>
      <c r="HJZ63" s="235"/>
      <c r="HKA63" s="235"/>
      <c r="HKB63" s="235"/>
      <c r="HKC63" s="235"/>
      <c r="HKD63" s="235"/>
      <c r="HKE63" s="235"/>
      <c r="HKF63" s="235"/>
      <c r="HKG63" s="235"/>
      <c r="HKH63" s="235"/>
      <c r="HKI63" s="235"/>
      <c r="HKJ63" s="235"/>
      <c r="HKK63" s="235"/>
      <c r="HKL63" s="235"/>
      <c r="HKM63" s="235"/>
      <c r="HKN63" s="235"/>
      <c r="HKO63" s="235"/>
      <c r="HKP63" s="235"/>
      <c r="HKQ63" s="235"/>
      <c r="HKR63" s="235"/>
      <c r="HKS63" s="235"/>
      <c r="HKT63" s="235"/>
      <c r="HKU63" s="235"/>
      <c r="HKV63" s="235"/>
      <c r="HKW63" s="235"/>
      <c r="HKX63" s="235"/>
      <c r="HKY63" s="235"/>
      <c r="HKZ63" s="235"/>
      <c r="HLA63" s="235"/>
      <c r="HLB63" s="235"/>
      <c r="HLC63" s="235"/>
      <c r="HLD63" s="235"/>
      <c r="HLE63" s="235"/>
      <c r="HLF63" s="235"/>
      <c r="HLG63" s="235"/>
      <c r="HLH63" s="235"/>
      <c r="HLI63" s="235"/>
      <c r="HLJ63" s="235"/>
      <c r="HLK63" s="235"/>
      <c r="HLL63" s="235"/>
      <c r="HLM63" s="235"/>
      <c r="HLN63" s="235"/>
      <c r="HLO63" s="235"/>
      <c r="HLP63" s="235"/>
      <c r="HLQ63" s="235"/>
      <c r="HLR63" s="235"/>
      <c r="HLS63" s="235"/>
      <c r="HLT63" s="235"/>
      <c r="HLU63" s="235"/>
      <c r="HLV63" s="235"/>
      <c r="HLW63" s="235"/>
      <c r="HLX63" s="235"/>
      <c r="HLY63" s="235"/>
      <c r="HLZ63" s="235"/>
      <c r="HMA63" s="235"/>
      <c r="HMB63" s="235"/>
      <c r="HMC63" s="235"/>
      <c r="HMD63" s="235"/>
      <c r="HME63" s="235"/>
      <c r="HMF63" s="235"/>
      <c r="HMG63" s="235"/>
      <c r="HMH63" s="235"/>
      <c r="HMI63" s="235"/>
      <c r="HMJ63" s="235"/>
      <c r="HMK63" s="235"/>
      <c r="HML63" s="235"/>
      <c r="HMM63" s="235"/>
      <c r="HMN63" s="235"/>
      <c r="HMO63" s="235"/>
      <c r="HMP63" s="235"/>
      <c r="HMQ63" s="235"/>
      <c r="HMR63" s="235"/>
      <c r="HMS63" s="235"/>
      <c r="HMT63" s="235"/>
      <c r="HMU63" s="235"/>
      <c r="HMV63" s="235"/>
      <c r="HMW63" s="235"/>
      <c r="HMX63" s="235"/>
      <c r="HMY63" s="235"/>
      <c r="HMZ63" s="235"/>
      <c r="HNA63" s="235"/>
      <c r="HNB63" s="235"/>
      <c r="HNC63" s="235"/>
      <c r="HND63" s="235"/>
      <c r="HNE63" s="235"/>
      <c r="HNF63" s="235"/>
      <c r="HNG63" s="235"/>
      <c r="HNH63" s="235"/>
      <c r="HNI63" s="235"/>
      <c r="HNJ63" s="235"/>
      <c r="HNK63" s="235"/>
      <c r="HNL63" s="235"/>
      <c r="HNM63" s="235"/>
      <c r="HNN63" s="235"/>
      <c r="HNO63" s="235"/>
      <c r="HNP63" s="235"/>
      <c r="HNQ63" s="235"/>
      <c r="HNR63" s="235"/>
      <c r="HNS63" s="235"/>
      <c r="HNT63" s="235"/>
      <c r="HNU63" s="235"/>
      <c r="HNV63" s="235"/>
      <c r="HNW63" s="235"/>
      <c r="HNX63" s="235"/>
      <c r="HNY63" s="235"/>
      <c r="HNZ63" s="235"/>
      <c r="HOA63" s="235"/>
      <c r="HOB63" s="235"/>
      <c r="HOC63" s="235"/>
      <c r="HOD63" s="235"/>
      <c r="HOE63" s="235"/>
      <c r="HOF63" s="235"/>
      <c r="HOG63" s="235"/>
      <c r="HOH63" s="235"/>
      <c r="HOI63" s="235"/>
      <c r="HOJ63" s="235"/>
      <c r="HOK63" s="235"/>
      <c r="HOL63" s="235"/>
      <c r="HOM63" s="235"/>
      <c r="HON63" s="235"/>
      <c r="HOO63" s="235"/>
      <c r="HOP63" s="235"/>
      <c r="HOQ63" s="235"/>
      <c r="HOR63" s="235"/>
      <c r="HOS63" s="235"/>
      <c r="HOT63" s="235"/>
      <c r="HOU63" s="235"/>
      <c r="HOV63" s="235"/>
      <c r="HOW63" s="235"/>
      <c r="HOX63" s="235"/>
      <c r="HOY63" s="235"/>
      <c r="HOZ63" s="235"/>
      <c r="HPA63" s="235"/>
      <c r="HPB63" s="235"/>
      <c r="HPC63" s="235"/>
      <c r="HPD63" s="235"/>
      <c r="HPE63" s="235"/>
      <c r="HPF63" s="235"/>
      <c r="HPG63" s="235"/>
      <c r="HPH63" s="235"/>
      <c r="HPI63" s="235"/>
      <c r="HPJ63" s="235"/>
      <c r="HPK63" s="235"/>
      <c r="HPL63" s="235"/>
      <c r="HPM63" s="235"/>
      <c r="HPN63" s="235"/>
      <c r="HPO63" s="235"/>
      <c r="HPP63" s="235"/>
      <c r="HPQ63" s="235"/>
      <c r="HPR63" s="235"/>
      <c r="HPS63" s="235"/>
      <c r="HPT63" s="235"/>
      <c r="HPU63" s="235"/>
      <c r="HPV63" s="235"/>
      <c r="HPW63" s="235"/>
      <c r="HPX63" s="235"/>
      <c r="HPY63" s="235"/>
      <c r="HPZ63" s="235"/>
      <c r="HQA63" s="235"/>
      <c r="HQB63" s="235"/>
      <c r="HQC63" s="235"/>
      <c r="HQD63" s="235"/>
      <c r="HQE63" s="235"/>
      <c r="HQF63" s="235"/>
      <c r="HQG63" s="235"/>
      <c r="HQH63" s="235"/>
      <c r="HQI63" s="235"/>
      <c r="HQJ63" s="235"/>
      <c r="HQK63" s="235"/>
      <c r="HQL63" s="235"/>
      <c r="HQM63" s="235"/>
      <c r="HQN63" s="235"/>
      <c r="HQO63" s="235"/>
      <c r="HQP63" s="235"/>
      <c r="HQQ63" s="235"/>
      <c r="HQR63" s="235"/>
      <c r="HQS63" s="235"/>
      <c r="HQT63" s="235"/>
      <c r="HQU63" s="235"/>
      <c r="HQV63" s="235"/>
      <c r="HQW63" s="235"/>
      <c r="HQX63" s="235"/>
      <c r="HQY63" s="235"/>
      <c r="HQZ63" s="235"/>
      <c r="HRA63" s="235"/>
      <c r="HRB63" s="235"/>
      <c r="HRC63" s="235"/>
      <c r="HRD63" s="235"/>
      <c r="HRE63" s="235"/>
      <c r="HRF63" s="235"/>
      <c r="HRG63" s="235"/>
      <c r="HRH63" s="235"/>
      <c r="HRI63" s="235"/>
      <c r="HRJ63" s="235"/>
      <c r="HRK63" s="235"/>
      <c r="HRL63" s="235"/>
      <c r="HRM63" s="235"/>
      <c r="HRN63" s="235"/>
      <c r="HRO63" s="235"/>
      <c r="HRP63" s="235"/>
      <c r="HRQ63" s="235"/>
      <c r="HRR63" s="235"/>
      <c r="HRS63" s="235"/>
      <c r="HRT63" s="235"/>
      <c r="HRU63" s="235"/>
      <c r="HRV63" s="235"/>
      <c r="HRW63" s="235"/>
      <c r="HRX63" s="235"/>
      <c r="HRY63" s="235"/>
      <c r="HRZ63" s="235"/>
      <c r="HSA63" s="235"/>
      <c r="HSB63" s="235"/>
      <c r="HSC63" s="235"/>
      <c r="HSD63" s="235"/>
      <c r="HSE63" s="235"/>
      <c r="HSF63" s="235"/>
      <c r="HSG63" s="235"/>
      <c r="HSH63" s="235"/>
      <c r="HSI63" s="235"/>
      <c r="HSJ63" s="235"/>
      <c r="HSK63" s="235"/>
      <c r="HSL63" s="235"/>
      <c r="HSM63" s="235"/>
      <c r="HSN63" s="235"/>
      <c r="HSO63" s="235"/>
      <c r="HSP63" s="235"/>
      <c r="HSQ63" s="235"/>
      <c r="HSR63" s="235"/>
      <c r="HSS63" s="235"/>
      <c r="HST63" s="235"/>
      <c r="HSU63" s="235"/>
      <c r="HSV63" s="235"/>
      <c r="HSW63" s="235"/>
      <c r="HSX63" s="235"/>
      <c r="HSY63" s="235"/>
      <c r="HSZ63" s="235"/>
      <c r="HTA63" s="235"/>
      <c r="HTB63" s="235"/>
      <c r="HTC63" s="235"/>
      <c r="HTD63" s="235"/>
      <c r="HTE63" s="235"/>
      <c r="HTF63" s="235"/>
      <c r="HTG63" s="235"/>
      <c r="HTH63" s="235"/>
      <c r="HTI63" s="235"/>
      <c r="HTJ63" s="235"/>
      <c r="HTK63" s="235"/>
      <c r="HTL63" s="235"/>
      <c r="HTM63" s="235"/>
      <c r="HTN63" s="235"/>
      <c r="HTO63" s="235"/>
      <c r="HTP63" s="235"/>
      <c r="HTQ63" s="235"/>
      <c r="HTR63" s="235"/>
      <c r="HTS63" s="235"/>
      <c r="HTT63" s="235"/>
      <c r="HTU63" s="235"/>
      <c r="HTV63" s="235"/>
      <c r="HTW63" s="235"/>
      <c r="HTX63" s="235"/>
      <c r="HTY63" s="235"/>
      <c r="HTZ63" s="235"/>
      <c r="HUA63" s="235"/>
      <c r="HUB63" s="235"/>
      <c r="HUC63" s="235"/>
      <c r="HUD63" s="235"/>
      <c r="HUE63" s="235"/>
      <c r="HUF63" s="235"/>
      <c r="HUG63" s="235"/>
      <c r="HUH63" s="235"/>
      <c r="HUI63" s="235"/>
      <c r="HUJ63" s="235"/>
      <c r="HUK63" s="235"/>
      <c r="HUL63" s="235"/>
      <c r="HUM63" s="235"/>
      <c r="HUN63" s="235"/>
      <c r="HUO63" s="235"/>
      <c r="HUP63" s="235"/>
      <c r="HUQ63" s="235"/>
      <c r="HUR63" s="235"/>
      <c r="HUS63" s="235"/>
      <c r="HUT63" s="235"/>
      <c r="HUU63" s="235"/>
      <c r="HUV63" s="235"/>
      <c r="HUW63" s="235"/>
      <c r="HUX63" s="235"/>
      <c r="HUY63" s="235"/>
      <c r="HUZ63" s="235"/>
      <c r="HVA63" s="235"/>
      <c r="HVB63" s="235"/>
      <c r="HVC63" s="235"/>
      <c r="HVD63" s="235"/>
      <c r="HVE63" s="235"/>
      <c r="HVF63" s="235"/>
      <c r="HVG63" s="235"/>
      <c r="HVH63" s="235"/>
      <c r="HVI63" s="235"/>
      <c r="HVJ63" s="235"/>
      <c r="HVK63" s="235"/>
      <c r="HVL63" s="235"/>
      <c r="HVM63" s="235"/>
      <c r="HVN63" s="235"/>
      <c r="HVO63" s="235"/>
      <c r="HVP63" s="235"/>
      <c r="HVQ63" s="235"/>
      <c r="HVR63" s="235"/>
      <c r="HVS63" s="235"/>
      <c r="HVT63" s="235"/>
      <c r="HVU63" s="235"/>
      <c r="HVV63" s="235"/>
      <c r="HVW63" s="235"/>
      <c r="HVX63" s="235"/>
      <c r="HVY63" s="235"/>
      <c r="HVZ63" s="235"/>
      <c r="HWA63" s="235"/>
      <c r="HWB63" s="235"/>
      <c r="HWC63" s="235"/>
      <c r="HWD63" s="235"/>
      <c r="HWE63" s="235"/>
      <c r="HWF63" s="235"/>
      <c r="HWG63" s="235"/>
      <c r="HWH63" s="235"/>
      <c r="HWI63" s="235"/>
      <c r="HWJ63" s="235"/>
      <c r="HWK63" s="235"/>
      <c r="HWL63" s="235"/>
      <c r="HWM63" s="235"/>
      <c r="HWN63" s="235"/>
      <c r="HWO63" s="235"/>
      <c r="HWP63" s="235"/>
      <c r="HWQ63" s="235"/>
      <c r="HWR63" s="235"/>
      <c r="HWS63" s="235"/>
      <c r="HWT63" s="235"/>
      <c r="HWU63" s="235"/>
      <c r="HWV63" s="235"/>
      <c r="HWW63" s="235"/>
      <c r="HWX63" s="235"/>
      <c r="HWY63" s="235"/>
      <c r="HWZ63" s="235"/>
      <c r="HXA63" s="235"/>
      <c r="HXB63" s="235"/>
      <c r="HXC63" s="235"/>
      <c r="HXD63" s="235"/>
      <c r="HXE63" s="235"/>
      <c r="HXF63" s="235"/>
      <c r="HXG63" s="235"/>
      <c r="HXH63" s="235"/>
      <c r="HXI63" s="235"/>
      <c r="HXJ63" s="235"/>
      <c r="HXK63" s="235"/>
      <c r="HXL63" s="235"/>
      <c r="HXM63" s="235"/>
      <c r="HXN63" s="235"/>
      <c r="HXO63" s="235"/>
      <c r="HXP63" s="235"/>
      <c r="HXQ63" s="235"/>
      <c r="HXR63" s="235"/>
      <c r="HXS63" s="235"/>
      <c r="HXT63" s="235"/>
      <c r="HXU63" s="235"/>
      <c r="HXV63" s="235"/>
      <c r="HXW63" s="235"/>
      <c r="HXX63" s="235"/>
      <c r="HXY63" s="235"/>
      <c r="HXZ63" s="235"/>
      <c r="HYA63" s="235"/>
      <c r="HYB63" s="235"/>
      <c r="HYC63" s="235"/>
      <c r="HYD63" s="235"/>
      <c r="HYE63" s="235"/>
      <c r="HYF63" s="235"/>
      <c r="HYG63" s="235"/>
      <c r="HYH63" s="235"/>
      <c r="HYI63" s="235"/>
      <c r="HYJ63" s="235"/>
      <c r="HYK63" s="235"/>
      <c r="HYL63" s="235"/>
      <c r="HYM63" s="235"/>
      <c r="HYN63" s="235"/>
      <c r="HYO63" s="235"/>
      <c r="HYP63" s="235"/>
      <c r="HYQ63" s="235"/>
      <c r="HYR63" s="235"/>
      <c r="HYS63" s="235"/>
      <c r="HYT63" s="235"/>
      <c r="HYU63" s="235"/>
      <c r="HYV63" s="235"/>
      <c r="HYW63" s="235"/>
      <c r="HYX63" s="235"/>
      <c r="HYY63" s="235"/>
      <c r="HYZ63" s="235"/>
      <c r="HZA63" s="235"/>
      <c r="HZB63" s="235"/>
      <c r="HZC63" s="235"/>
      <c r="HZD63" s="235"/>
      <c r="HZE63" s="235"/>
      <c r="HZF63" s="235"/>
      <c r="HZG63" s="235"/>
      <c r="HZH63" s="235"/>
      <c r="HZI63" s="235"/>
      <c r="HZJ63" s="235"/>
      <c r="HZK63" s="235"/>
      <c r="HZL63" s="235"/>
      <c r="HZM63" s="235"/>
      <c r="HZN63" s="235"/>
      <c r="HZO63" s="235"/>
      <c r="HZP63" s="235"/>
      <c r="HZQ63" s="235"/>
      <c r="HZR63" s="235"/>
      <c r="HZS63" s="235"/>
      <c r="HZT63" s="235"/>
      <c r="HZU63" s="235"/>
      <c r="HZV63" s="235"/>
      <c r="HZW63" s="235"/>
      <c r="HZX63" s="235"/>
      <c r="HZY63" s="235"/>
      <c r="HZZ63" s="235"/>
      <c r="IAA63" s="235"/>
      <c r="IAB63" s="235"/>
      <c r="IAC63" s="235"/>
      <c r="IAD63" s="235"/>
      <c r="IAE63" s="235"/>
      <c r="IAF63" s="235"/>
      <c r="IAG63" s="235"/>
      <c r="IAH63" s="235"/>
      <c r="IAI63" s="235"/>
      <c r="IAJ63" s="235"/>
      <c r="IAK63" s="235"/>
      <c r="IAL63" s="235"/>
      <c r="IAM63" s="235"/>
      <c r="IAN63" s="235"/>
      <c r="IAO63" s="235"/>
      <c r="IAP63" s="235"/>
      <c r="IAQ63" s="235"/>
      <c r="IAR63" s="235"/>
      <c r="IAS63" s="235"/>
      <c r="IAT63" s="235"/>
      <c r="IAU63" s="235"/>
      <c r="IAV63" s="235"/>
      <c r="IAW63" s="235"/>
      <c r="IAX63" s="235"/>
      <c r="IAY63" s="235"/>
      <c r="IAZ63" s="235"/>
      <c r="IBA63" s="235"/>
      <c r="IBB63" s="235"/>
      <c r="IBC63" s="235"/>
      <c r="IBD63" s="235"/>
      <c r="IBE63" s="235"/>
      <c r="IBF63" s="235"/>
      <c r="IBG63" s="235"/>
      <c r="IBH63" s="235"/>
      <c r="IBI63" s="235"/>
      <c r="IBJ63" s="235"/>
      <c r="IBK63" s="235"/>
      <c r="IBL63" s="235"/>
      <c r="IBM63" s="235"/>
      <c r="IBN63" s="235"/>
      <c r="IBO63" s="235"/>
      <c r="IBP63" s="235"/>
      <c r="IBQ63" s="235"/>
      <c r="IBR63" s="235"/>
      <c r="IBS63" s="235"/>
      <c r="IBT63" s="235"/>
      <c r="IBU63" s="235"/>
      <c r="IBV63" s="235"/>
      <c r="IBW63" s="235"/>
      <c r="IBX63" s="235"/>
      <c r="IBY63" s="235"/>
      <c r="IBZ63" s="235"/>
      <c r="ICA63" s="235"/>
      <c r="ICB63" s="235"/>
      <c r="ICC63" s="235"/>
      <c r="ICD63" s="235"/>
      <c r="ICE63" s="235"/>
      <c r="ICF63" s="235"/>
      <c r="ICG63" s="235"/>
      <c r="ICH63" s="235"/>
      <c r="ICI63" s="235"/>
      <c r="ICJ63" s="235"/>
      <c r="ICK63" s="235"/>
      <c r="ICL63" s="235"/>
      <c r="ICM63" s="235"/>
      <c r="ICN63" s="235"/>
      <c r="ICO63" s="235"/>
      <c r="ICP63" s="235"/>
      <c r="ICQ63" s="235"/>
      <c r="ICR63" s="235"/>
      <c r="ICS63" s="235"/>
      <c r="ICT63" s="235"/>
      <c r="ICU63" s="235"/>
      <c r="ICV63" s="235"/>
      <c r="ICW63" s="235"/>
      <c r="ICX63" s="235"/>
      <c r="ICY63" s="235"/>
      <c r="ICZ63" s="235"/>
      <c r="IDA63" s="235"/>
      <c r="IDB63" s="235"/>
      <c r="IDC63" s="235"/>
      <c r="IDD63" s="235"/>
      <c r="IDE63" s="235"/>
      <c r="IDF63" s="235"/>
      <c r="IDG63" s="235"/>
      <c r="IDH63" s="235"/>
      <c r="IDI63" s="235"/>
      <c r="IDJ63" s="235"/>
      <c r="IDK63" s="235"/>
      <c r="IDL63" s="235"/>
      <c r="IDM63" s="235"/>
      <c r="IDN63" s="235"/>
      <c r="IDO63" s="235"/>
      <c r="IDP63" s="235"/>
      <c r="IDQ63" s="235"/>
      <c r="IDR63" s="235"/>
      <c r="IDS63" s="235"/>
      <c r="IDT63" s="235"/>
      <c r="IDU63" s="235"/>
      <c r="IDV63" s="235"/>
      <c r="IDW63" s="235"/>
      <c r="IDX63" s="235"/>
      <c r="IDY63" s="235"/>
      <c r="IDZ63" s="235"/>
      <c r="IEA63" s="235"/>
      <c r="IEB63" s="235"/>
      <c r="IEC63" s="235"/>
      <c r="IED63" s="235"/>
      <c r="IEE63" s="235"/>
      <c r="IEF63" s="235"/>
      <c r="IEG63" s="235"/>
      <c r="IEH63" s="235"/>
      <c r="IEI63" s="235"/>
      <c r="IEJ63" s="235"/>
      <c r="IEK63" s="235"/>
      <c r="IEL63" s="235"/>
      <c r="IEM63" s="235"/>
      <c r="IEN63" s="235"/>
      <c r="IEO63" s="235"/>
      <c r="IEP63" s="235"/>
      <c r="IEQ63" s="235"/>
      <c r="IER63" s="235"/>
      <c r="IES63" s="235"/>
      <c r="IET63" s="235"/>
      <c r="IEU63" s="235"/>
      <c r="IEV63" s="235"/>
      <c r="IEW63" s="235"/>
      <c r="IEX63" s="235"/>
      <c r="IEY63" s="235"/>
      <c r="IEZ63" s="235"/>
      <c r="IFA63" s="235"/>
      <c r="IFB63" s="235"/>
      <c r="IFC63" s="235"/>
      <c r="IFD63" s="235"/>
      <c r="IFE63" s="235"/>
      <c r="IFF63" s="235"/>
      <c r="IFG63" s="235"/>
      <c r="IFH63" s="235"/>
      <c r="IFI63" s="235"/>
      <c r="IFJ63" s="235"/>
      <c r="IFK63" s="235"/>
      <c r="IFL63" s="235"/>
      <c r="IFM63" s="235"/>
      <c r="IFN63" s="235"/>
      <c r="IFO63" s="235"/>
      <c r="IFP63" s="235"/>
      <c r="IFQ63" s="235"/>
      <c r="IFR63" s="235"/>
      <c r="IFS63" s="235"/>
      <c r="IFT63" s="235"/>
      <c r="IFU63" s="235"/>
      <c r="IFV63" s="235"/>
      <c r="IFW63" s="235"/>
      <c r="IFX63" s="235"/>
      <c r="IFY63" s="235"/>
      <c r="IFZ63" s="235"/>
      <c r="IGA63" s="235"/>
      <c r="IGB63" s="235"/>
      <c r="IGC63" s="235"/>
      <c r="IGD63" s="235"/>
      <c r="IGE63" s="235"/>
      <c r="IGF63" s="235"/>
      <c r="IGG63" s="235"/>
      <c r="IGH63" s="235"/>
      <c r="IGI63" s="235"/>
      <c r="IGJ63" s="235"/>
      <c r="IGK63" s="235"/>
      <c r="IGL63" s="235"/>
      <c r="IGM63" s="235"/>
      <c r="IGN63" s="235"/>
      <c r="IGO63" s="235"/>
      <c r="IGP63" s="235"/>
      <c r="IGQ63" s="235"/>
      <c r="IGR63" s="235"/>
      <c r="IGS63" s="235"/>
      <c r="IGT63" s="235"/>
      <c r="IGU63" s="235"/>
      <c r="IGV63" s="235"/>
      <c r="IGW63" s="235"/>
      <c r="IGX63" s="235"/>
      <c r="IGY63" s="235"/>
      <c r="IGZ63" s="235"/>
      <c r="IHA63" s="235"/>
      <c r="IHB63" s="235"/>
      <c r="IHC63" s="235"/>
      <c r="IHD63" s="235"/>
      <c r="IHE63" s="235"/>
      <c r="IHF63" s="235"/>
      <c r="IHG63" s="235"/>
      <c r="IHH63" s="235"/>
      <c r="IHI63" s="235"/>
      <c r="IHJ63" s="235"/>
      <c r="IHK63" s="235"/>
      <c r="IHL63" s="235"/>
      <c r="IHM63" s="235"/>
      <c r="IHN63" s="235"/>
      <c r="IHO63" s="235"/>
      <c r="IHP63" s="235"/>
      <c r="IHQ63" s="235"/>
      <c r="IHR63" s="235"/>
      <c r="IHS63" s="235"/>
      <c r="IHT63" s="235"/>
      <c r="IHU63" s="235"/>
      <c r="IHV63" s="235"/>
      <c r="IHW63" s="235"/>
      <c r="IHX63" s="235"/>
      <c r="IHY63" s="235"/>
      <c r="IHZ63" s="235"/>
      <c r="IIA63" s="235"/>
      <c r="IIB63" s="235"/>
      <c r="IIC63" s="235"/>
      <c r="IID63" s="235"/>
      <c r="IIE63" s="235"/>
      <c r="IIF63" s="235"/>
      <c r="IIG63" s="235"/>
      <c r="IIH63" s="235"/>
      <c r="III63" s="235"/>
      <c r="IIJ63" s="235"/>
      <c r="IIK63" s="235"/>
      <c r="IIL63" s="235"/>
      <c r="IIM63" s="235"/>
      <c r="IIN63" s="235"/>
      <c r="IIO63" s="235"/>
      <c r="IIP63" s="235"/>
      <c r="IIQ63" s="235"/>
      <c r="IIR63" s="235"/>
      <c r="IIS63" s="235"/>
      <c r="IIT63" s="235"/>
      <c r="IIU63" s="235"/>
      <c r="IIV63" s="235"/>
      <c r="IIW63" s="235"/>
      <c r="IIX63" s="235"/>
      <c r="IIY63" s="235"/>
      <c r="IIZ63" s="235"/>
      <c r="IJA63" s="235"/>
      <c r="IJB63" s="235"/>
      <c r="IJC63" s="235"/>
      <c r="IJD63" s="235"/>
      <c r="IJE63" s="235"/>
      <c r="IJF63" s="235"/>
      <c r="IJG63" s="235"/>
      <c r="IJH63" s="235"/>
      <c r="IJI63" s="235"/>
      <c r="IJJ63" s="235"/>
      <c r="IJK63" s="235"/>
      <c r="IJL63" s="235"/>
      <c r="IJM63" s="235"/>
      <c r="IJN63" s="235"/>
      <c r="IJO63" s="235"/>
      <c r="IJP63" s="235"/>
      <c r="IJQ63" s="235"/>
      <c r="IJR63" s="235"/>
      <c r="IJS63" s="235"/>
      <c r="IJT63" s="235"/>
      <c r="IJU63" s="235"/>
      <c r="IJV63" s="235"/>
      <c r="IJW63" s="235"/>
      <c r="IJX63" s="235"/>
      <c r="IJY63" s="235"/>
      <c r="IJZ63" s="235"/>
      <c r="IKA63" s="235"/>
      <c r="IKB63" s="235"/>
      <c r="IKC63" s="235"/>
      <c r="IKD63" s="235"/>
      <c r="IKE63" s="235"/>
      <c r="IKF63" s="235"/>
      <c r="IKG63" s="235"/>
      <c r="IKH63" s="235"/>
      <c r="IKI63" s="235"/>
      <c r="IKJ63" s="235"/>
      <c r="IKK63" s="235"/>
      <c r="IKL63" s="235"/>
      <c r="IKM63" s="235"/>
      <c r="IKN63" s="235"/>
      <c r="IKO63" s="235"/>
      <c r="IKP63" s="235"/>
      <c r="IKQ63" s="235"/>
      <c r="IKR63" s="235"/>
      <c r="IKS63" s="235"/>
      <c r="IKT63" s="235"/>
      <c r="IKU63" s="235"/>
      <c r="IKV63" s="235"/>
      <c r="IKW63" s="235"/>
      <c r="IKX63" s="235"/>
      <c r="IKY63" s="235"/>
      <c r="IKZ63" s="235"/>
      <c r="ILA63" s="235"/>
      <c r="ILB63" s="235"/>
      <c r="ILC63" s="235"/>
      <c r="ILD63" s="235"/>
      <c r="ILE63" s="235"/>
      <c r="ILF63" s="235"/>
      <c r="ILG63" s="235"/>
      <c r="ILH63" s="235"/>
      <c r="ILI63" s="235"/>
      <c r="ILJ63" s="235"/>
      <c r="ILK63" s="235"/>
      <c r="ILL63" s="235"/>
      <c r="ILM63" s="235"/>
      <c r="ILN63" s="235"/>
      <c r="ILO63" s="235"/>
      <c r="ILP63" s="235"/>
      <c r="ILQ63" s="235"/>
      <c r="ILR63" s="235"/>
      <c r="ILS63" s="235"/>
      <c r="ILT63" s="235"/>
      <c r="ILU63" s="235"/>
      <c r="ILV63" s="235"/>
      <c r="ILW63" s="235"/>
      <c r="ILX63" s="235"/>
      <c r="ILY63" s="235"/>
      <c r="ILZ63" s="235"/>
      <c r="IMA63" s="235"/>
      <c r="IMB63" s="235"/>
      <c r="IMC63" s="235"/>
      <c r="IMD63" s="235"/>
      <c r="IME63" s="235"/>
      <c r="IMF63" s="235"/>
      <c r="IMG63" s="235"/>
      <c r="IMH63" s="235"/>
      <c r="IMI63" s="235"/>
      <c r="IMJ63" s="235"/>
      <c r="IMK63" s="235"/>
      <c r="IML63" s="235"/>
      <c r="IMM63" s="235"/>
      <c r="IMN63" s="235"/>
      <c r="IMO63" s="235"/>
      <c r="IMP63" s="235"/>
      <c r="IMQ63" s="235"/>
      <c r="IMR63" s="235"/>
      <c r="IMS63" s="235"/>
      <c r="IMT63" s="235"/>
      <c r="IMU63" s="235"/>
      <c r="IMV63" s="235"/>
      <c r="IMW63" s="235"/>
      <c r="IMX63" s="235"/>
      <c r="IMY63" s="235"/>
      <c r="IMZ63" s="235"/>
      <c r="INA63" s="235"/>
      <c r="INB63" s="235"/>
      <c r="INC63" s="235"/>
      <c r="IND63" s="235"/>
      <c r="INE63" s="235"/>
      <c r="INF63" s="235"/>
      <c r="ING63" s="235"/>
      <c r="INH63" s="235"/>
      <c r="INI63" s="235"/>
      <c r="INJ63" s="235"/>
      <c r="INK63" s="235"/>
      <c r="INL63" s="235"/>
      <c r="INM63" s="235"/>
      <c r="INN63" s="235"/>
      <c r="INO63" s="235"/>
      <c r="INP63" s="235"/>
      <c r="INQ63" s="235"/>
      <c r="INR63" s="235"/>
      <c r="INS63" s="235"/>
      <c r="INT63" s="235"/>
      <c r="INU63" s="235"/>
      <c r="INV63" s="235"/>
      <c r="INW63" s="235"/>
      <c r="INX63" s="235"/>
      <c r="INY63" s="235"/>
      <c r="INZ63" s="235"/>
      <c r="IOA63" s="235"/>
      <c r="IOB63" s="235"/>
      <c r="IOC63" s="235"/>
      <c r="IOD63" s="235"/>
      <c r="IOE63" s="235"/>
      <c r="IOF63" s="235"/>
      <c r="IOG63" s="235"/>
      <c r="IOH63" s="235"/>
      <c r="IOI63" s="235"/>
      <c r="IOJ63" s="235"/>
      <c r="IOK63" s="235"/>
      <c r="IOL63" s="235"/>
      <c r="IOM63" s="235"/>
      <c r="ION63" s="235"/>
      <c r="IOO63" s="235"/>
      <c r="IOP63" s="235"/>
      <c r="IOQ63" s="235"/>
      <c r="IOR63" s="235"/>
      <c r="IOS63" s="235"/>
      <c r="IOT63" s="235"/>
      <c r="IOU63" s="235"/>
      <c r="IOV63" s="235"/>
      <c r="IOW63" s="235"/>
      <c r="IOX63" s="235"/>
      <c r="IOY63" s="235"/>
      <c r="IOZ63" s="235"/>
      <c r="IPA63" s="235"/>
      <c r="IPB63" s="235"/>
      <c r="IPC63" s="235"/>
      <c r="IPD63" s="235"/>
      <c r="IPE63" s="235"/>
      <c r="IPF63" s="235"/>
      <c r="IPG63" s="235"/>
      <c r="IPH63" s="235"/>
      <c r="IPI63" s="235"/>
      <c r="IPJ63" s="235"/>
      <c r="IPK63" s="235"/>
      <c r="IPL63" s="235"/>
      <c r="IPM63" s="235"/>
      <c r="IPN63" s="235"/>
      <c r="IPO63" s="235"/>
      <c r="IPP63" s="235"/>
      <c r="IPQ63" s="235"/>
      <c r="IPR63" s="235"/>
      <c r="IPS63" s="235"/>
      <c r="IPT63" s="235"/>
      <c r="IPU63" s="235"/>
      <c r="IPV63" s="235"/>
      <c r="IPW63" s="235"/>
      <c r="IPX63" s="235"/>
      <c r="IPY63" s="235"/>
      <c r="IPZ63" s="235"/>
      <c r="IQA63" s="235"/>
      <c r="IQB63" s="235"/>
      <c r="IQC63" s="235"/>
      <c r="IQD63" s="235"/>
      <c r="IQE63" s="235"/>
      <c r="IQF63" s="235"/>
      <c r="IQG63" s="235"/>
      <c r="IQH63" s="235"/>
      <c r="IQI63" s="235"/>
      <c r="IQJ63" s="235"/>
      <c r="IQK63" s="235"/>
      <c r="IQL63" s="235"/>
      <c r="IQM63" s="235"/>
      <c r="IQN63" s="235"/>
      <c r="IQO63" s="235"/>
      <c r="IQP63" s="235"/>
      <c r="IQQ63" s="235"/>
      <c r="IQR63" s="235"/>
      <c r="IQS63" s="235"/>
      <c r="IQT63" s="235"/>
      <c r="IQU63" s="235"/>
      <c r="IQV63" s="235"/>
      <c r="IQW63" s="235"/>
      <c r="IQX63" s="235"/>
      <c r="IQY63" s="235"/>
      <c r="IQZ63" s="235"/>
      <c r="IRA63" s="235"/>
      <c r="IRB63" s="235"/>
      <c r="IRC63" s="235"/>
      <c r="IRD63" s="235"/>
      <c r="IRE63" s="235"/>
      <c r="IRF63" s="235"/>
      <c r="IRG63" s="235"/>
      <c r="IRH63" s="235"/>
      <c r="IRI63" s="235"/>
      <c r="IRJ63" s="235"/>
      <c r="IRK63" s="235"/>
      <c r="IRL63" s="235"/>
      <c r="IRM63" s="235"/>
      <c r="IRN63" s="235"/>
      <c r="IRO63" s="235"/>
      <c r="IRP63" s="235"/>
      <c r="IRQ63" s="235"/>
      <c r="IRR63" s="235"/>
      <c r="IRS63" s="235"/>
      <c r="IRT63" s="235"/>
      <c r="IRU63" s="235"/>
      <c r="IRV63" s="235"/>
      <c r="IRW63" s="235"/>
      <c r="IRX63" s="235"/>
      <c r="IRY63" s="235"/>
      <c r="IRZ63" s="235"/>
      <c r="ISA63" s="235"/>
      <c r="ISB63" s="235"/>
      <c r="ISC63" s="235"/>
      <c r="ISD63" s="235"/>
      <c r="ISE63" s="235"/>
      <c r="ISF63" s="235"/>
      <c r="ISG63" s="235"/>
      <c r="ISH63" s="235"/>
      <c r="ISI63" s="235"/>
      <c r="ISJ63" s="235"/>
      <c r="ISK63" s="235"/>
      <c r="ISL63" s="235"/>
      <c r="ISM63" s="235"/>
      <c r="ISN63" s="235"/>
      <c r="ISO63" s="235"/>
      <c r="ISP63" s="235"/>
      <c r="ISQ63" s="235"/>
      <c r="ISR63" s="235"/>
      <c r="ISS63" s="235"/>
      <c r="IST63" s="235"/>
      <c r="ISU63" s="235"/>
      <c r="ISV63" s="235"/>
      <c r="ISW63" s="235"/>
      <c r="ISX63" s="235"/>
      <c r="ISY63" s="235"/>
      <c r="ISZ63" s="235"/>
      <c r="ITA63" s="235"/>
      <c r="ITB63" s="235"/>
      <c r="ITC63" s="235"/>
      <c r="ITD63" s="235"/>
      <c r="ITE63" s="235"/>
      <c r="ITF63" s="235"/>
      <c r="ITG63" s="235"/>
      <c r="ITH63" s="235"/>
      <c r="ITI63" s="235"/>
      <c r="ITJ63" s="235"/>
      <c r="ITK63" s="235"/>
      <c r="ITL63" s="235"/>
      <c r="ITM63" s="235"/>
      <c r="ITN63" s="235"/>
      <c r="ITO63" s="235"/>
      <c r="ITP63" s="235"/>
      <c r="ITQ63" s="235"/>
      <c r="ITR63" s="235"/>
      <c r="ITS63" s="235"/>
      <c r="ITT63" s="235"/>
      <c r="ITU63" s="235"/>
      <c r="ITV63" s="235"/>
      <c r="ITW63" s="235"/>
      <c r="ITX63" s="235"/>
      <c r="ITY63" s="235"/>
      <c r="ITZ63" s="235"/>
      <c r="IUA63" s="235"/>
      <c r="IUB63" s="235"/>
      <c r="IUC63" s="235"/>
      <c r="IUD63" s="235"/>
      <c r="IUE63" s="235"/>
      <c r="IUF63" s="235"/>
      <c r="IUG63" s="235"/>
      <c r="IUH63" s="235"/>
      <c r="IUI63" s="235"/>
      <c r="IUJ63" s="235"/>
      <c r="IUK63" s="235"/>
      <c r="IUL63" s="235"/>
      <c r="IUM63" s="235"/>
      <c r="IUN63" s="235"/>
      <c r="IUO63" s="235"/>
      <c r="IUP63" s="235"/>
      <c r="IUQ63" s="235"/>
      <c r="IUR63" s="235"/>
      <c r="IUS63" s="235"/>
      <c r="IUT63" s="235"/>
      <c r="IUU63" s="235"/>
      <c r="IUV63" s="235"/>
      <c r="IUW63" s="235"/>
      <c r="IUX63" s="235"/>
      <c r="IUY63" s="235"/>
      <c r="IUZ63" s="235"/>
      <c r="IVA63" s="235"/>
      <c r="IVB63" s="235"/>
      <c r="IVC63" s="235"/>
      <c r="IVD63" s="235"/>
      <c r="IVE63" s="235"/>
      <c r="IVF63" s="235"/>
      <c r="IVG63" s="235"/>
      <c r="IVH63" s="235"/>
      <c r="IVI63" s="235"/>
      <c r="IVJ63" s="235"/>
      <c r="IVK63" s="235"/>
      <c r="IVL63" s="235"/>
      <c r="IVM63" s="235"/>
      <c r="IVN63" s="235"/>
      <c r="IVO63" s="235"/>
      <c r="IVP63" s="235"/>
      <c r="IVQ63" s="235"/>
      <c r="IVR63" s="235"/>
      <c r="IVS63" s="235"/>
      <c r="IVT63" s="235"/>
      <c r="IVU63" s="235"/>
      <c r="IVV63" s="235"/>
      <c r="IVW63" s="235"/>
      <c r="IVX63" s="235"/>
      <c r="IVY63" s="235"/>
      <c r="IVZ63" s="235"/>
      <c r="IWA63" s="235"/>
      <c r="IWB63" s="235"/>
      <c r="IWC63" s="235"/>
      <c r="IWD63" s="235"/>
      <c r="IWE63" s="235"/>
      <c r="IWF63" s="235"/>
      <c r="IWG63" s="235"/>
      <c r="IWH63" s="235"/>
      <c r="IWI63" s="235"/>
      <c r="IWJ63" s="235"/>
      <c r="IWK63" s="235"/>
      <c r="IWL63" s="235"/>
      <c r="IWM63" s="235"/>
      <c r="IWN63" s="235"/>
      <c r="IWO63" s="235"/>
      <c r="IWP63" s="235"/>
      <c r="IWQ63" s="235"/>
      <c r="IWR63" s="235"/>
      <c r="IWS63" s="235"/>
      <c r="IWT63" s="235"/>
      <c r="IWU63" s="235"/>
      <c r="IWV63" s="235"/>
      <c r="IWW63" s="235"/>
      <c r="IWX63" s="235"/>
      <c r="IWY63" s="235"/>
      <c r="IWZ63" s="235"/>
      <c r="IXA63" s="235"/>
      <c r="IXB63" s="235"/>
      <c r="IXC63" s="235"/>
      <c r="IXD63" s="235"/>
      <c r="IXE63" s="235"/>
      <c r="IXF63" s="235"/>
      <c r="IXG63" s="235"/>
      <c r="IXH63" s="235"/>
      <c r="IXI63" s="235"/>
      <c r="IXJ63" s="235"/>
      <c r="IXK63" s="235"/>
      <c r="IXL63" s="235"/>
      <c r="IXM63" s="235"/>
      <c r="IXN63" s="235"/>
      <c r="IXO63" s="235"/>
      <c r="IXP63" s="235"/>
      <c r="IXQ63" s="235"/>
      <c r="IXR63" s="235"/>
      <c r="IXS63" s="235"/>
      <c r="IXT63" s="235"/>
      <c r="IXU63" s="235"/>
      <c r="IXV63" s="235"/>
      <c r="IXW63" s="235"/>
      <c r="IXX63" s="235"/>
      <c r="IXY63" s="235"/>
      <c r="IXZ63" s="235"/>
      <c r="IYA63" s="235"/>
      <c r="IYB63" s="235"/>
      <c r="IYC63" s="235"/>
      <c r="IYD63" s="235"/>
      <c r="IYE63" s="235"/>
      <c r="IYF63" s="235"/>
      <c r="IYG63" s="235"/>
      <c r="IYH63" s="235"/>
      <c r="IYI63" s="235"/>
      <c r="IYJ63" s="235"/>
      <c r="IYK63" s="235"/>
      <c r="IYL63" s="235"/>
      <c r="IYM63" s="235"/>
      <c r="IYN63" s="235"/>
      <c r="IYO63" s="235"/>
      <c r="IYP63" s="235"/>
      <c r="IYQ63" s="235"/>
      <c r="IYR63" s="235"/>
      <c r="IYS63" s="235"/>
      <c r="IYT63" s="235"/>
      <c r="IYU63" s="235"/>
      <c r="IYV63" s="235"/>
      <c r="IYW63" s="235"/>
      <c r="IYX63" s="235"/>
      <c r="IYY63" s="235"/>
      <c r="IYZ63" s="235"/>
      <c r="IZA63" s="235"/>
      <c r="IZB63" s="235"/>
      <c r="IZC63" s="235"/>
      <c r="IZD63" s="235"/>
      <c r="IZE63" s="235"/>
      <c r="IZF63" s="235"/>
      <c r="IZG63" s="235"/>
      <c r="IZH63" s="235"/>
      <c r="IZI63" s="235"/>
      <c r="IZJ63" s="235"/>
      <c r="IZK63" s="235"/>
      <c r="IZL63" s="235"/>
      <c r="IZM63" s="235"/>
      <c r="IZN63" s="235"/>
      <c r="IZO63" s="235"/>
      <c r="IZP63" s="235"/>
      <c r="IZQ63" s="235"/>
      <c r="IZR63" s="235"/>
      <c r="IZS63" s="235"/>
      <c r="IZT63" s="235"/>
      <c r="IZU63" s="235"/>
      <c r="IZV63" s="235"/>
      <c r="IZW63" s="235"/>
      <c r="IZX63" s="235"/>
      <c r="IZY63" s="235"/>
      <c r="IZZ63" s="235"/>
      <c r="JAA63" s="235"/>
      <c r="JAB63" s="235"/>
      <c r="JAC63" s="235"/>
      <c r="JAD63" s="235"/>
      <c r="JAE63" s="235"/>
      <c r="JAF63" s="235"/>
      <c r="JAG63" s="235"/>
      <c r="JAH63" s="235"/>
      <c r="JAI63" s="235"/>
      <c r="JAJ63" s="235"/>
      <c r="JAK63" s="235"/>
      <c r="JAL63" s="235"/>
      <c r="JAM63" s="235"/>
      <c r="JAN63" s="235"/>
      <c r="JAO63" s="235"/>
      <c r="JAP63" s="235"/>
      <c r="JAQ63" s="235"/>
      <c r="JAR63" s="235"/>
      <c r="JAS63" s="235"/>
      <c r="JAT63" s="235"/>
      <c r="JAU63" s="235"/>
      <c r="JAV63" s="235"/>
      <c r="JAW63" s="235"/>
      <c r="JAX63" s="235"/>
      <c r="JAY63" s="235"/>
      <c r="JAZ63" s="235"/>
      <c r="JBA63" s="235"/>
      <c r="JBB63" s="235"/>
      <c r="JBC63" s="235"/>
      <c r="JBD63" s="235"/>
      <c r="JBE63" s="235"/>
      <c r="JBF63" s="235"/>
      <c r="JBG63" s="235"/>
      <c r="JBH63" s="235"/>
      <c r="JBI63" s="235"/>
      <c r="JBJ63" s="235"/>
      <c r="JBK63" s="235"/>
      <c r="JBL63" s="235"/>
      <c r="JBM63" s="235"/>
      <c r="JBN63" s="235"/>
      <c r="JBO63" s="235"/>
      <c r="JBP63" s="235"/>
      <c r="JBQ63" s="235"/>
      <c r="JBR63" s="235"/>
      <c r="JBS63" s="235"/>
      <c r="JBT63" s="235"/>
      <c r="JBU63" s="235"/>
      <c r="JBV63" s="235"/>
      <c r="JBW63" s="235"/>
      <c r="JBX63" s="235"/>
      <c r="JBY63" s="235"/>
      <c r="JBZ63" s="235"/>
      <c r="JCA63" s="235"/>
      <c r="JCB63" s="235"/>
      <c r="JCC63" s="235"/>
      <c r="JCD63" s="235"/>
      <c r="JCE63" s="235"/>
      <c r="JCF63" s="235"/>
      <c r="JCG63" s="235"/>
      <c r="JCH63" s="235"/>
      <c r="JCI63" s="235"/>
      <c r="JCJ63" s="235"/>
      <c r="JCK63" s="235"/>
      <c r="JCL63" s="235"/>
      <c r="JCM63" s="235"/>
      <c r="JCN63" s="235"/>
      <c r="JCO63" s="235"/>
      <c r="JCP63" s="235"/>
      <c r="JCQ63" s="235"/>
      <c r="JCR63" s="235"/>
      <c r="JCS63" s="235"/>
      <c r="JCT63" s="235"/>
      <c r="JCU63" s="235"/>
      <c r="JCV63" s="235"/>
      <c r="JCW63" s="235"/>
      <c r="JCX63" s="235"/>
      <c r="JCY63" s="235"/>
      <c r="JCZ63" s="235"/>
      <c r="JDA63" s="235"/>
      <c r="JDB63" s="235"/>
      <c r="JDC63" s="235"/>
      <c r="JDD63" s="235"/>
      <c r="JDE63" s="235"/>
      <c r="JDF63" s="235"/>
      <c r="JDG63" s="235"/>
      <c r="JDH63" s="235"/>
      <c r="JDI63" s="235"/>
      <c r="JDJ63" s="235"/>
      <c r="JDK63" s="235"/>
      <c r="JDL63" s="235"/>
      <c r="JDM63" s="235"/>
      <c r="JDN63" s="235"/>
      <c r="JDO63" s="235"/>
      <c r="JDP63" s="235"/>
      <c r="JDQ63" s="235"/>
      <c r="JDR63" s="235"/>
      <c r="JDS63" s="235"/>
      <c r="JDT63" s="235"/>
      <c r="JDU63" s="235"/>
      <c r="JDV63" s="235"/>
      <c r="JDW63" s="235"/>
      <c r="JDX63" s="235"/>
      <c r="JDY63" s="235"/>
      <c r="JDZ63" s="235"/>
      <c r="JEA63" s="235"/>
      <c r="JEB63" s="235"/>
      <c r="JEC63" s="235"/>
      <c r="JED63" s="235"/>
      <c r="JEE63" s="235"/>
      <c r="JEF63" s="235"/>
      <c r="JEG63" s="235"/>
      <c r="JEH63" s="235"/>
      <c r="JEI63" s="235"/>
      <c r="JEJ63" s="235"/>
      <c r="JEK63" s="235"/>
      <c r="JEL63" s="235"/>
      <c r="JEM63" s="235"/>
      <c r="JEN63" s="235"/>
      <c r="JEO63" s="235"/>
      <c r="JEP63" s="235"/>
      <c r="JEQ63" s="235"/>
      <c r="JER63" s="235"/>
      <c r="JES63" s="235"/>
      <c r="JET63" s="235"/>
      <c r="JEU63" s="235"/>
      <c r="JEV63" s="235"/>
      <c r="JEW63" s="235"/>
      <c r="JEX63" s="235"/>
      <c r="JEY63" s="235"/>
      <c r="JEZ63" s="235"/>
      <c r="JFA63" s="235"/>
      <c r="JFB63" s="235"/>
      <c r="JFC63" s="235"/>
      <c r="JFD63" s="235"/>
      <c r="JFE63" s="235"/>
      <c r="JFF63" s="235"/>
      <c r="JFG63" s="235"/>
      <c r="JFH63" s="235"/>
      <c r="JFI63" s="235"/>
      <c r="JFJ63" s="235"/>
      <c r="JFK63" s="235"/>
      <c r="JFL63" s="235"/>
      <c r="JFM63" s="235"/>
      <c r="JFN63" s="235"/>
      <c r="JFO63" s="235"/>
      <c r="JFP63" s="235"/>
      <c r="JFQ63" s="235"/>
      <c r="JFR63" s="235"/>
      <c r="JFS63" s="235"/>
      <c r="JFT63" s="235"/>
      <c r="JFU63" s="235"/>
      <c r="JFV63" s="235"/>
      <c r="JFW63" s="235"/>
      <c r="JFX63" s="235"/>
      <c r="JFY63" s="235"/>
      <c r="JFZ63" s="235"/>
      <c r="JGA63" s="235"/>
      <c r="JGB63" s="235"/>
      <c r="JGC63" s="235"/>
      <c r="JGD63" s="235"/>
      <c r="JGE63" s="235"/>
      <c r="JGF63" s="235"/>
      <c r="JGG63" s="235"/>
      <c r="JGH63" s="235"/>
      <c r="JGI63" s="235"/>
      <c r="JGJ63" s="235"/>
      <c r="JGK63" s="235"/>
      <c r="JGL63" s="235"/>
      <c r="JGM63" s="235"/>
      <c r="JGN63" s="235"/>
      <c r="JGO63" s="235"/>
      <c r="JGP63" s="235"/>
      <c r="JGQ63" s="235"/>
      <c r="JGR63" s="235"/>
      <c r="JGS63" s="235"/>
      <c r="JGT63" s="235"/>
      <c r="JGU63" s="235"/>
      <c r="JGV63" s="235"/>
      <c r="JGW63" s="235"/>
      <c r="JGX63" s="235"/>
      <c r="JGY63" s="235"/>
      <c r="JGZ63" s="235"/>
      <c r="JHA63" s="235"/>
      <c r="JHB63" s="235"/>
      <c r="JHC63" s="235"/>
      <c r="JHD63" s="235"/>
      <c r="JHE63" s="235"/>
      <c r="JHF63" s="235"/>
      <c r="JHG63" s="235"/>
      <c r="JHH63" s="235"/>
      <c r="JHI63" s="235"/>
      <c r="JHJ63" s="235"/>
      <c r="JHK63" s="235"/>
      <c r="JHL63" s="235"/>
      <c r="JHM63" s="235"/>
      <c r="JHN63" s="235"/>
      <c r="JHO63" s="235"/>
      <c r="JHP63" s="235"/>
      <c r="JHQ63" s="235"/>
      <c r="JHR63" s="235"/>
      <c r="JHS63" s="235"/>
      <c r="JHT63" s="235"/>
      <c r="JHU63" s="235"/>
      <c r="JHV63" s="235"/>
      <c r="JHW63" s="235"/>
      <c r="JHX63" s="235"/>
      <c r="JHY63" s="235"/>
      <c r="JHZ63" s="235"/>
      <c r="JIA63" s="235"/>
      <c r="JIB63" s="235"/>
      <c r="JIC63" s="235"/>
      <c r="JID63" s="235"/>
      <c r="JIE63" s="235"/>
      <c r="JIF63" s="235"/>
      <c r="JIG63" s="235"/>
      <c r="JIH63" s="235"/>
      <c r="JII63" s="235"/>
      <c r="JIJ63" s="235"/>
      <c r="JIK63" s="235"/>
      <c r="JIL63" s="235"/>
      <c r="JIM63" s="235"/>
      <c r="JIN63" s="235"/>
      <c r="JIO63" s="235"/>
      <c r="JIP63" s="235"/>
      <c r="JIQ63" s="235"/>
      <c r="JIR63" s="235"/>
      <c r="JIS63" s="235"/>
      <c r="JIT63" s="235"/>
      <c r="JIU63" s="235"/>
      <c r="JIV63" s="235"/>
      <c r="JIW63" s="235"/>
      <c r="JIX63" s="235"/>
      <c r="JIY63" s="235"/>
      <c r="JIZ63" s="235"/>
      <c r="JJA63" s="235"/>
      <c r="JJB63" s="235"/>
      <c r="JJC63" s="235"/>
      <c r="JJD63" s="235"/>
      <c r="JJE63" s="235"/>
      <c r="JJF63" s="235"/>
      <c r="JJG63" s="235"/>
      <c r="JJH63" s="235"/>
      <c r="JJI63" s="235"/>
      <c r="JJJ63" s="235"/>
      <c r="JJK63" s="235"/>
      <c r="JJL63" s="235"/>
      <c r="JJM63" s="235"/>
      <c r="JJN63" s="235"/>
      <c r="JJO63" s="235"/>
      <c r="JJP63" s="235"/>
      <c r="JJQ63" s="235"/>
      <c r="JJR63" s="235"/>
      <c r="JJS63" s="235"/>
      <c r="JJT63" s="235"/>
      <c r="JJU63" s="235"/>
      <c r="JJV63" s="235"/>
      <c r="JJW63" s="235"/>
      <c r="JJX63" s="235"/>
      <c r="JJY63" s="235"/>
      <c r="JJZ63" s="235"/>
      <c r="JKA63" s="235"/>
      <c r="JKB63" s="235"/>
      <c r="JKC63" s="235"/>
      <c r="JKD63" s="235"/>
      <c r="JKE63" s="235"/>
      <c r="JKF63" s="235"/>
      <c r="JKG63" s="235"/>
      <c r="JKH63" s="235"/>
      <c r="JKI63" s="235"/>
      <c r="JKJ63" s="235"/>
      <c r="JKK63" s="235"/>
      <c r="JKL63" s="235"/>
      <c r="JKM63" s="235"/>
      <c r="JKN63" s="235"/>
      <c r="JKO63" s="235"/>
      <c r="JKP63" s="235"/>
      <c r="JKQ63" s="235"/>
      <c r="JKR63" s="235"/>
      <c r="JKS63" s="235"/>
      <c r="JKT63" s="235"/>
      <c r="JKU63" s="235"/>
      <c r="JKV63" s="235"/>
      <c r="JKW63" s="235"/>
      <c r="JKX63" s="235"/>
      <c r="JKY63" s="235"/>
      <c r="JKZ63" s="235"/>
      <c r="JLA63" s="235"/>
      <c r="JLB63" s="235"/>
      <c r="JLC63" s="235"/>
      <c r="JLD63" s="235"/>
      <c r="JLE63" s="235"/>
      <c r="JLF63" s="235"/>
      <c r="JLG63" s="235"/>
      <c r="JLH63" s="235"/>
      <c r="JLI63" s="235"/>
      <c r="JLJ63" s="235"/>
      <c r="JLK63" s="235"/>
      <c r="JLL63" s="235"/>
      <c r="JLM63" s="235"/>
      <c r="JLN63" s="235"/>
      <c r="JLO63" s="235"/>
      <c r="JLP63" s="235"/>
      <c r="JLQ63" s="235"/>
      <c r="JLR63" s="235"/>
      <c r="JLS63" s="235"/>
      <c r="JLT63" s="235"/>
      <c r="JLU63" s="235"/>
      <c r="JLV63" s="235"/>
      <c r="JLW63" s="235"/>
      <c r="JLX63" s="235"/>
      <c r="JLY63" s="235"/>
      <c r="JLZ63" s="235"/>
      <c r="JMA63" s="235"/>
      <c r="JMB63" s="235"/>
      <c r="JMC63" s="235"/>
      <c r="JMD63" s="235"/>
      <c r="JME63" s="235"/>
      <c r="JMF63" s="235"/>
      <c r="JMG63" s="235"/>
      <c r="JMH63" s="235"/>
      <c r="JMI63" s="235"/>
      <c r="JMJ63" s="235"/>
      <c r="JMK63" s="235"/>
      <c r="JML63" s="235"/>
      <c r="JMM63" s="235"/>
      <c r="JMN63" s="235"/>
      <c r="JMO63" s="235"/>
      <c r="JMP63" s="235"/>
      <c r="JMQ63" s="235"/>
      <c r="JMR63" s="235"/>
      <c r="JMS63" s="235"/>
      <c r="JMT63" s="235"/>
      <c r="JMU63" s="235"/>
      <c r="JMV63" s="235"/>
      <c r="JMW63" s="235"/>
      <c r="JMX63" s="235"/>
      <c r="JMY63" s="235"/>
      <c r="JMZ63" s="235"/>
      <c r="JNA63" s="235"/>
      <c r="JNB63" s="235"/>
      <c r="JNC63" s="235"/>
      <c r="JND63" s="235"/>
      <c r="JNE63" s="235"/>
      <c r="JNF63" s="235"/>
      <c r="JNG63" s="235"/>
      <c r="JNH63" s="235"/>
      <c r="JNI63" s="235"/>
      <c r="JNJ63" s="235"/>
      <c r="JNK63" s="235"/>
      <c r="JNL63" s="235"/>
      <c r="JNM63" s="235"/>
      <c r="JNN63" s="235"/>
      <c r="JNO63" s="235"/>
      <c r="JNP63" s="235"/>
      <c r="JNQ63" s="235"/>
      <c r="JNR63" s="235"/>
      <c r="JNS63" s="235"/>
      <c r="JNT63" s="235"/>
      <c r="JNU63" s="235"/>
      <c r="JNV63" s="235"/>
      <c r="JNW63" s="235"/>
      <c r="JNX63" s="235"/>
      <c r="JNY63" s="235"/>
      <c r="JNZ63" s="235"/>
      <c r="JOA63" s="235"/>
      <c r="JOB63" s="235"/>
      <c r="JOC63" s="235"/>
      <c r="JOD63" s="235"/>
      <c r="JOE63" s="235"/>
      <c r="JOF63" s="235"/>
      <c r="JOG63" s="235"/>
      <c r="JOH63" s="235"/>
      <c r="JOI63" s="235"/>
      <c r="JOJ63" s="235"/>
      <c r="JOK63" s="235"/>
      <c r="JOL63" s="235"/>
      <c r="JOM63" s="235"/>
      <c r="JON63" s="235"/>
      <c r="JOO63" s="235"/>
      <c r="JOP63" s="235"/>
      <c r="JOQ63" s="235"/>
      <c r="JOR63" s="235"/>
      <c r="JOS63" s="235"/>
      <c r="JOT63" s="235"/>
      <c r="JOU63" s="235"/>
      <c r="JOV63" s="235"/>
      <c r="JOW63" s="235"/>
      <c r="JOX63" s="235"/>
      <c r="JOY63" s="235"/>
      <c r="JOZ63" s="235"/>
      <c r="JPA63" s="235"/>
      <c r="JPB63" s="235"/>
      <c r="JPC63" s="235"/>
      <c r="JPD63" s="235"/>
      <c r="JPE63" s="235"/>
      <c r="JPF63" s="235"/>
      <c r="JPG63" s="235"/>
      <c r="JPH63" s="235"/>
      <c r="JPI63" s="235"/>
      <c r="JPJ63" s="235"/>
      <c r="JPK63" s="235"/>
      <c r="JPL63" s="235"/>
      <c r="JPM63" s="235"/>
      <c r="JPN63" s="235"/>
      <c r="JPO63" s="235"/>
      <c r="JPP63" s="235"/>
      <c r="JPQ63" s="235"/>
      <c r="JPR63" s="235"/>
      <c r="JPS63" s="235"/>
      <c r="JPT63" s="235"/>
      <c r="JPU63" s="235"/>
      <c r="JPV63" s="235"/>
      <c r="JPW63" s="235"/>
      <c r="JPX63" s="235"/>
      <c r="JPY63" s="235"/>
      <c r="JPZ63" s="235"/>
      <c r="JQA63" s="235"/>
      <c r="JQB63" s="235"/>
      <c r="JQC63" s="235"/>
      <c r="JQD63" s="235"/>
      <c r="JQE63" s="235"/>
      <c r="JQF63" s="235"/>
      <c r="JQG63" s="235"/>
      <c r="JQH63" s="235"/>
      <c r="JQI63" s="235"/>
      <c r="JQJ63" s="235"/>
      <c r="JQK63" s="235"/>
      <c r="JQL63" s="235"/>
      <c r="JQM63" s="235"/>
      <c r="JQN63" s="235"/>
      <c r="JQO63" s="235"/>
      <c r="JQP63" s="235"/>
      <c r="JQQ63" s="235"/>
      <c r="JQR63" s="235"/>
      <c r="JQS63" s="235"/>
      <c r="JQT63" s="235"/>
      <c r="JQU63" s="235"/>
      <c r="JQV63" s="235"/>
      <c r="JQW63" s="235"/>
      <c r="JQX63" s="235"/>
      <c r="JQY63" s="235"/>
      <c r="JQZ63" s="235"/>
      <c r="JRA63" s="235"/>
      <c r="JRB63" s="235"/>
      <c r="JRC63" s="235"/>
      <c r="JRD63" s="235"/>
      <c r="JRE63" s="235"/>
      <c r="JRF63" s="235"/>
      <c r="JRG63" s="235"/>
      <c r="JRH63" s="235"/>
      <c r="JRI63" s="235"/>
      <c r="JRJ63" s="235"/>
      <c r="JRK63" s="235"/>
      <c r="JRL63" s="235"/>
      <c r="JRM63" s="235"/>
      <c r="JRN63" s="235"/>
      <c r="JRO63" s="235"/>
      <c r="JRP63" s="235"/>
      <c r="JRQ63" s="235"/>
      <c r="JRR63" s="235"/>
      <c r="JRS63" s="235"/>
      <c r="JRT63" s="235"/>
      <c r="JRU63" s="235"/>
      <c r="JRV63" s="235"/>
      <c r="JRW63" s="235"/>
      <c r="JRX63" s="235"/>
      <c r="JRY63" s="235"/>
      <c r="JRZ63" s="235"/>
      <c r="JSA63" s="235"/>
      <c r="JSB63" s="235"/>
      <c r="JSC63" s="235"/>
      <c r="JSD63" s="235"/>
      <c r="JSE63" s="235"/>
      <c r="JSF63" s="235"/>
      <c r="JSG63" s="235"/>
      <c r="JSH63" s="235"/>
      <c r="JSI63" s="235"/>
      <c r="JSJ63" s="235"/>
      <c r="JSK63" s="235"/>
      <c r="JSL63" s="235"/>
      <c r="JSM63" s="235"/>
      <c r="JSN63" s="235"/>
      <c r="JSO63" s="235"/>
      <c r="JSP63" s="235"/>
      <c r="JSQ63" s="235"/>
      <c r="JSR63" s="235"/>
      <c r="JSS63" s="235"/>
      <c r="JST63" s="235"/>
      <c r="JSU63" s="235"/>
      <c r="JSV63" s="235"/>
      <c r="JSW63" s="235"/>
      <c r="JSX63" s="235"/>
      <c r="JSY63" s="235"/>
      <c r="JSZ63" s="235"/>
      <c r="JTA63" s="235"/>
      <c r="JTB63" s="235"/>
      <c r="JTC63" s="235"/>
      <c r="JTD63" s="235"/>
      <c r="JTE63" s="235"/>
      <c r="JTF63" s="235"/>
      <c r="JTG63" s="235"/>
      <c r="JTH63" s="235"/>
      <c r="JTI63" s="235"/>
      <c r="JTJ63" s="235"/>
      <c r="JTK63" s="235"/>
      <c r="JTL63" s="235"/>
      <c r="JTM63" s="235"/>
      <c r="JTN63" s="235"/>
      <c r="JTO63" s="235"/>
      <c r="JTP63" s="235"/>
      <c r="JTQ63" s="235"/>
      <c r="JTR63" s="235"/>
      <c r="JTS63" s="235"/>
      <c r="JTT63" s="235"/>
      <c r="JTU63" s="235"/>
      <c r="JTV63" s="235"/>
      <c r="JTW63" s="235"/>
      <c r="JTX63" s="235"/>
      <c r="JTY63" s="235"/>
      <c r="JTZ63" s="235"/>
      <c r="JUA63" s="235"/>
      <c r="JUB63" s="235"/>
      <c r="JUC63" s="235"/>
      <c r="JUD63" s="235"/>
      <c r="JUE63" s="235"/>
      <c r="JUF63" s="235"/>
      <c r="JUG63" s="235"/>
      <c r="JUH63" s="235"/>
      <c r="JUI63" s="235"/>
      <c r="JUJ63" s="235"/>
      <c r="JUK63" s="235"/>
      <c r="JUL63" s="235"/>
      <c r="JUM63" s="235"/>
      <c r="JUN63" s="235"/>
      <c r="JUO63" s="235"/>
      <c r="JUP63" s="235"/>
      <c r="JUQ63" s="235"/>
      <c r="JUR63" s="235"/>
      <c r="JUS63" s="235"/>
      <c r="JUT63" s="235"/>
      <c r="JUU63" s="235"/>
      <c r="JUV63" s="235"/>
      <c r="JUW63" s="235"/>
      <c r="JUX63" s="235"/>
      <c r="JUY63" s="235"/>
      <c r="JUZ63" s="235"/>
      <c r="JVA63" s="235"/>
      <c r="JVB63" s="235"/>
      <c r="JVC63" s="235"/>
      <c r="JVD63" s="235"/>
      <c r="JVE63" s="235"/>
      <c r="JVF63" s="235"/>
      <c r="JVG63" s="235"/>
      <c r="JVH63" s="235"/>
      <c r="JVI63" s="235"/>
      <c r="JVJ63" s="235"/>
      <c r="JVK63" s="235"/>
      <c r="JVL63" s="235"/>
      <c r="JVM63" s="235"/>
      <c r="JVN63" s="235"/>
      <c r="JVO63" s="235"/>
      <c r="JVP63" s="235"/>
      <c r="JVQ63" s="235"/>
      <c r="JVR63" s="235"/>
      <c r="JVS63" s="235"/>
      <c r="JVT63" s="235"/>
      <c r="JVU63" s="235"/>
      <c r="JVV63" s="235"/>
      <c r="JVW63" s="235"/>
      <c r="JVX63" s="235"/>
      <c r="JVY63" s="235"/>
      <c r="JVZ63" s="235"/>
      <c r="JWA63" s="235"/>
      <c r="JWB63" s="235"/>
      <c r="JWC63" s="235"/>
      <c r="JWD63" s="235"/>
      <c r="JWE63" s="235"/>
      <c r="JWF63" s="235"/>
      <c r="JWG63" s="235"/>
      <c r="JWH63" s="235"/>
      <c r="JWI63" s="235"/>
      <c r="JWJ63" s="235"/>
      <c r="JWK63" s="235"/>
      <c r="JWL63" s="235"/>
      <c r="JWM63" s="235"/>
      <c r="JWN63" s="235"/>
      <c r="JWO63" s="235"/>
      <c r="JWP63" s="235"/>
      <c r="JWQ63" s="235"/>
      <c r="JWR63" s="235"/>
      <c r="JWS63" s="235"/>
      <c r="JWT63" s="235"/>
      <c r="JWU63" s="235"/>
      <c r="JWV63" s="235"/>
      <c r="JWW63" s="235"/>
      <c r="JWX63" s="235"/>
      <c r="JWY63" s="235"/>
      <c r="JWZ63" s="235"/>
      <c r="JXA63" s="235"/>
      <c r="JXB63" s="235"/>
      <c r="JXC63" s="235"/>
      <c r="JXD63" s="235"/>
      <c r="JXE63" s="235"/>
      <c r="JXF63" s="235"/>
      <c r="JXG63" s="235"/>
      <c r="JXH63" s="235"/>
      <c r="JXI63" s="235"/>
      <c r="JXJ63" s="235"/>
      <c r="JXK63" s="235"/>
      <c r="JXL63" s="235"/>
      <c r="JXM63" s="235"/>
      <c r="JXN63" s="235"/>
      <c r="JXO63" s="235"/>
      <c r="JXP63" s="235"/>
      <c r="JXQ63" s="235"/>
      <c r="JXR63" s="235"/>
      <c r="JXS63" s="235"/>
      <c r="JXT63" s="235"/>
      <c r="JXU63" s="235"/>
      <c r="JXV63" s="235"/>
      <c r="JXW63" s="235"/>
      <c r="JXX63" s="235"/>
      <c r="JXY63" s="235"/>
      <c r="JXZ63" s="235"/>
      <c r="JYA63" s="235"/>
      <c r="JYB63" s="235"/>
      <c r="JYC63" s="235"/>
      <c r="JYD63" s="235"/>
      <c r="JYE63" s="235"/>
      <c r="JYF63" s="235"/>
      <c r="JYG63" s="235"/>
      <c r="JYH63" s="235"/>
      <c r="JYI63" s="235"/>
      <c r="JYJ63" s="235"/>
      <c r="JYK63" s="235"/>
      <c r="JYL63" s="235"/>
      <c r="JYM63" s="235"/>
      <c r="JYN63" s="235"/>
      <c r="JYO63" s="235"/>
      <c r="JYP63" s="235"/>
      <c r="JYQ63" s="235"/>
      <c r="JYR63" s="235"/>
      <c r="JYS63" s="235"/>
      <c r="JYT63" s="235"/>
      <c r="JYU63" s="235"/>
      <c r="JYV63" s="235"/>
      <c r="JYW63" s="235"/>
      <c r="JYX63" s="235"/>
      <c r="JYY63" s="235"/>
      <c r="JYZ63" s="235"/>
      <c r="JZA63" s="235"/>
      <c r="JZB63" s="235"/>
      <c r="JZC63" s="235"/>
      <c r="JZD63" s="235"/>
      <c r="JZE63" s="235"/>
      <c r="JZF63" s="235"/>
      <c r="JZG63" s="235"/>
      <c r="JZH63" s="235"/>
      <c r="JZI63" s="235"/>
      <c r="JZJ63" s="235"/>
      <c r="JZK63" s="235"/>
      <c r="JZL63" s="235"/>
      <c r="JZM63" s="235"/>
      <c r="JZN63" s="235"/>
      <c r="JZO63" s="235"/>
      <c r="JZP63" s="235"/>
      <c r="JZQ63" s="235"/>
      <c r="JZR63" s="235"/>
      <c r="JZS63" s="235"/>
      <c r="JZT63" s="235"/>
      <c r="JZU63" s="235"/>
      <c r="JZV63" s="235"/>
      <c r="JZW63" s="235"/>
      <c r="JZX63" s="235"/>
      <c r="JZY63" s="235"/>
      <c r="JZZ63" s="235"/>
      <c r="KAA63" s="235"/>
      <c r="KAB63" s="235"/>
      <c r="KAC63" s="235"/>
      <c r="KAD63" s="235"/>
      <c r="KAE63" s="235"/>
      <c r="KAF63" s="235"/>
      <c r="KAG63" s="235"/>
      <c r="KAH63" s="235"/>
      <c r="KAI63" s="235"/>
      <c r="KAJ63" s="235"/>
      <c r="KAK63" s="235"/>
      <c r="KAL63" s="235"/>
      <c r="KAM63" s="235"/>
      <c r="KAN63" s="235"/>
      <c r="KAO63" s="235"/>
      <c r="KAP63" s="235"/>
      <c r="KAQ63" s="235"/>
      <c r="KAR63" s="235"/>
      <c r="KAS63" s="235"/>
      <c r="KAT63" s="235"/>
      <c r="KAU63" s="235"/>
      <c r="KAV63" s="235"/>
      <c r="KAW63" s="235"/>
      <c r="KAX63" s="235"/>
      <c r="KAY63" s="235"/>
      <c r="KAZ63" s="235"/>
      <c r="KBA63" s="235"/>
      <c r="KBB63" s="235"/>
      <c r="KBC63" s="235"/>
      <c r="KBD63" s="235"/>
      <c r="KBE63" s="235"/>
      <c r="KBF63" s="235"/>
      <c r="KBG63" s="235"/>
      <c r="KBH63" s="235"/>
      <c r="KBI63" s="235"/>
      <c r="KBJ63" s="235"/>
      <c r="KBK63" s="235"/>
      <c r="KBL63" s="235"/>
      <c r="KBM63" s="235"/>
      <c r="KBN63" s="235"/>
      <c r="KBO63" s="235"/>
      <c r="KBP63" s="235"/>
      <c r="KBQ63" s="235"/>
      <c r="KBR63" s="235"/>
      <c r="KBS63" s="235"/>
      <c r="KBT63" s="235"/>
      <c r="KBU63" s="235"/>
      <c r="KBV63" s="235"/>
      <c r="KBW63" s="235"/>
      <c r="KBX63" s="235"/>
      <c r="KBY63" s="235"/>
      <c r="KBZ63" s="235"/>
      <c r="KCA63" s="235"/>
      <c r="KCB63" s="235"/>
      <c r="KCC63" s="235"/>
      <c r="KCD63" s="235"/>
      <c r="KCE63" s="235"/>
      <c r="KCF63" s="235"/>
      <c r="KCG63" s="235"/>
      <c r="KCH63" s="235"/>
      <c r="KCI63" s="235"/>
      <c r="KCJ63" s="235"/>
      <c r="KCK63" s="235"/>
      <c r="KCL63" s="235"/>
      <c r="KCM63" s="235"/>
      <c r="KCN63" s="235"/>
      <c r="KCO63" s="235"/>
      <c r="KCP63" s="235"/>
      <c r="KCQ63" s="235"/>
      <c r="KCR63" s="235"/>
      <c r="KCS63" s="235"/>
      <c r="KCT63" s="235"/>
      <c r="KCU63" s="235"/>
      <c r="KCV63" s="235"/>
      <c r="KCW63" s="235"/>
      <c r="KCX63" s="235"/>
      <c r="KCY63" s="235"/>
      <c r="KCZ63" s="235"/>
      <c r="KDA63" s="235"/>
      <c r="KDB63" s="235"/>
      <c r="KDC63" s="235"/>
      <c r="KDD63" s="235"/>
      <c r="KDE63" s="235"/>
      <c r="KDF63" s="235"/>
      <c r="KDG63" s="235"/>
      <c r="KDH63" s="235"/>
      <c r="KDI63" s="235"/>
      <c r="KDJ63" s="235"/>
      <c r="KDK63" s="235"/>
      <c r="KDL63" s="235"/>
      <c r="KDM63" s="235"/>
      <c r="KDN63" s="235"/>
      <c r="KDO63" s="235"/>
      <c r="KDP63" s="235"/>
      <c r="KDQ63" s="235"/>
      <c r="KDR63" s="235"/>
      <c r="KDS63" s="235"/>
      <c r="KDT63" s="235"/>
      <c r="KDU63" s="235"/>
      <c r="KDV63" s="235"/>
      <c r="KDW63" s="235"/>
      <c r="KDX63" s="235"/>
      <c r="KDY63" s="235"/>
      <c r="KDZ63" s="235"/>
      <c r="KEA63" s="235"/>
      <c r="KEB63" s="235"/>
      <c r="KEC63" s="235"/>
      <c r="KED63" s="235"/>
      <c r="KEE63" s="235"/>
      <c r="KEF63" s="235"/>
      <c r="KEG63" s="235"/>
      <c r="KEH63" s="235"/>
      <c r="KEI63" s="235"/>
      <c r="KEJ63" s="235"/>
      <c r="KEK63" s="235"/>
      <c r="KEL63" s="235"/>
      <c r="KEM63" s="235"/>
      <c r="KEN63" s="235"/>
      <c r="KEO63" s="235"/>
      <c r="KEP63" s="235"/>
      <c r="KEQ63" s="235"/>
      <c r="KER63" s="235"/>
      <c r="KES63" s="235"/>
      <c r="KET63" s="235"/>
      <c r="KEU63" s="235"/>
      <c r="KEV63" s="235"/>
      <c r="KEW63" s="235"/>
      <c r="KEX63" s="235"/>
      <c r="KEY63" s="235"/>
      <c r="KEZ63" s="235"/>
      <c r="KFA63" s="235"/>
      <c r="KFB63" s="235"/>
      <c r="KFC63" s="235"/>
      <c r="KFD63" s="235"/>
      <c r="KFE63" s="235"/>
      <c r="KFF63" s="235"/>
      <c r="KFG63" s="235"/>
      <c r="KFH63" s="235"/>
      <c r="KFI63" s="235"/>
      <c r="KFJ63" s="235"/>
      <c r="KFK63" s="235"/>
      <c r="KFL63" s="235"/>
      <c r="KFM63" s="235"/>
      <c r="KFN63" s="235"/>
      <c r="KFO63" s="235"/>
      <c r="KFP63" s="235"/>
      <c r="KFQ63" s="235"/>
      <c r="KFR63" s="235"/>
      <c r="KFS63" s="235"/>
      <c r="KFT63" s="235"/>
      <c r="KFU63" s="235"/>
      <c r="KFV63" s="235"/>
      <c r="KFW63" s="235"/>
      <c r="KFX63" s="235"/>
      <c r="KFY63" s="235"/>
      <c r="KFZ63" s="235"/>
      <c r="KGA63" s="235"/>
      <c r="KGB63" s="235"/>
      <c r="KGC63" s="235"/>
      <c r="KGD63" s="235"/>
      <c r="KGE63" s="235"/>
      <c r="KGF63" s="235"/>
      <c r="KGG63" s="235"/>
      <c r="KGH63" s="235"/>
      <c r="KGI63" s="235"/>
      <c r="KGJ63" s="235"/>
      <c r="KGK63" s="235"/>
      <c r="KGL63" s="235"/>
      <c r="KGM63" s="235"/>
      <c r="KGN63" s="235"/>
      <c r="KGO63" s="235"/>
      <c r="KGP63" s="235"/>
      <c r="KGQ63" s="235"/>
      <c r="KGR63" s="235"/>
      <c r="KGS63" s="235"/>
      <c r="KGT63" s="235"/>
      <c r="KGU63" s="235"/>
      <c r="KGV63" s="235"/>
      <c r="KGW63" s="235"/>
      <c r="KGX63" s="235"/>
      <c r="KGY63" s="235"/>
      <c r="KGZ63" s="235"/>
      <c r="KHA63" s="235"/>
      <c r="KHB63" s="235"/>
      <c r="KHC63" s="235"/>
      <c r="KHD63" s="235"/>
      <c r="KHE63" s="235"/>
      <c r="KHF63" s="235"/>
      <c r="KHG63" s="235"/>
      <c r="KHH63" s="235"/>
      <c r="KHI63" s="235"/>
      <c r="KHJ63" s="235"/>
      <c r="KHK63" s="235"/>
      <c r="KHL63" s="235"/>
      <c r="KHM63" s="235"/>
      <c r="KHN63" s="235"/>
      <c r="KHO63" s="235"/>
      <c r="KHP63" s="235"/>
      <c r="KHQ63" s="235"/>
      <c r="KHR63" s="235"/>
      <c r="KHS63" s="235"/>
      <c r="KHT63" s="235"/>
      <c r="KHU63" s="235"/>
      <c r="KHV63" s="235"/>
      <c r="KHW63" s="235"/>
      <c r="KHX63" s="235"/>
      <c r="KHY63" s="235"/>
      <c r="KHZ63" s="235"/>
      <c r="KIA63" s="235"/>
      <c r="KIB63" s="235"/>
      <c r="KIC63" s="235"/>
      <c r="KID63" s="235"/>
      <c r="KIE63" s="235"/>
      <c r="KIF63" s="235"/>
      <c r="KIG63" s="235"/>
      <c r="KIH63" s="235"/>
      <c r="KII63" s="235"/>
      <c r="KIJ63" s="235"/>
      <c r="KIK63" s="235"/>
      <c r="KIL63" s="235"/>
      <c r="KIM63" s="235"/>
      <c r="KIN63" s="235"/>
      <c r="KIO63" s="235"/>
      <c r="KIP63" s="235"/>
      <c r="KIQ63" s="235"/>
      <c r="KIR63" s="235"/>
      <c r="KIS63" s="235"/>
      <c r="KIT63" s="235"/>
      <c r="KIU63" s="235"/>
      <c r="KIV63" s="235"/>
      <c r="KIW63" s="235"/>
      <c r="KIX63" s="235"/>
      <c r="KIY63" s="235"/>
      <c r="KIZ63" s="235"/>
      <c r="KJA63" s="235"/>
      <c r="KJB63" s="235"/>
      <c r="KJC63" s="235"/>
      <c r="KJD63" s="235"/>
      <c r="KJE63" s="235"/>
      <c r="KJF63" s="235"/>
      <c r="KJG63" s="235"/>
      <c r="KJH63" s="235"/>
      <c r="KJI63" s="235"/>
      <c r="KJJ63" s="235"/>
      <c r="KJK63" s="235"/>
      <c r="KJL63" s="235"/>
      <c r="KJM63" s="235"/>
      <c r="KJN63" s="235"/>
      <c r="KJO63" s="235"/>
      <c r="KJP63" s="235"/>
      <c r="KJQ63" s="235"/>
      <c r="KJR63" s="235"/>
      <c r="KJS63" s="235"/>
      <c r="KJT63" s="235"/>
      <c r="KJU63" s="235"/>
      <c r="KJV63" s="235"/>
      <c r="KJW63" s="235"/>
      <c r="KJX63" s="235"/>
      <c r="KJY63" s="235"/>
      <c r="KJZ63" s="235"/>
      <c r="KKA63" s="235"/>
      <c r="KKB63" s="235"/>
      <c r="KKC63" s="235"/>
      <c r="KKD63" s="235"/>
      <c r="KKE63" s="235"/>
      <c r="KKF63" s="235"/>
      <c r="KKG63" s="235"/>
      <c r="KKH63" s="235"/>
      <c r="KKI63" s="235"/>
      <c r="KKJ63" s="235"/>
      <c r="KKK63" s="235"/>
      <c r="KKL63" s="235"/>
      <c r="KKM63" s="235"/>
      <c r="KKN63" s="235"/>
      <c r="KKO63" s="235"/>
      <c r="KKP63" s="235"/>
      <c r="KKQ63" s="235"/>
      <c r="KKR63" s="235"/>
      <c r="KKS63" s="235"/>
      <c r="KKT63" s="235"/>
      <c r="KKU63" s="235"/>
      <c r="KKV63" s="235"/>
      <c r="KKW63" s="235"/>
      <c r="KKX63" s="235"/>
      <c r="KKY63" s="235"/>
      <c r="KKZ63" s="235"/>
      <c r="KLA63" s="235"/>
      <c r="KLB63" s="235"/>
      <c r="KLC63" s="235"/>
      <c r="KLD63" s="235"/>
      <c r="KLE63" s="235"/>
      <c r="KLF63" s="235"/>
      <c r="KLG63" s="235"/>
      <c r="KLH63" s="235"/>
      <c r="KLI63" s="235"/>
      <c r="KLJ63" s="235"/>
      <c r="KLK63" s="235"/>
      <c r="KLL63" s="235"/>
      <c r="KLM63" s="235"/>
      <c r="KLN63" s="235"/>
      <c r="KLO63" s="235"/>
      <c r="KLP63" s="235"/>
      <c r="KLQ63" s="235"/>
      <c r="KLR63" s="235"/>
      <c r="KLS63" s="235"/>
      <c r="KLT63" s="235"/>
      <c r="KLU63" s="235"/>
      <c r="KLV63" s="235"/>
      <c r="KLW63" s="235"/>
      <c r="KLX63" s="235"/>
      <c r="KLY63" s="235"/>
      <c r="KLZ63" s="235"/>
      <c r="KMA63" s="235"/>
      <c r="KMB63" s="235"/>
      <c r="KMC63" s="235"/>
      <c r="KMD63" s="235"/>
      <c r="KME63" s="235"/>
      <c r="KMF63" s="235"/>
      <c r="KMG63" s="235"/>
      <c r="KMH63" s="235"/>
      <c r="KMI63" s="235"/>
      <c r="KMJ63" s="235"/>
      <c r="KMK63" s="235"/>
      <c r="KML63" s="235"/>
      <c r="KMM63" s="235"/>
      <c r="KMN63" s="235"/>
      <c r="KMO63" s="235"/>
      <c r="KMP63" s="235"/>
      <c r="KMQ63" s="235"/>
      <c r="KMR63" s="235"/>
      <c r="KMS63" s="235"/>
      <c r="KMT63" s="235"/>
      <c r="KMU63" s="235"/>
      <c r="KMV63" s="235"/>
      <c r="KMW63" s="235"/>
      <c r="KMX63" s="235"/>
      <c r="KMY63" s="235"/>
      <c r="KMZ63" s="235"/>
      <c r="KNA63" s="235"/>
      <c r="KNB63" s="235"/>
      <c r="KNC63" s="235"/>
      <c r="KND63" s="235"/>
      <c r="KNE63" s="235"/>
      <c r="KNF63" s="235"/>
      <c r="KNG63" s="235"/>
      <c r="KNH63" s="235"/>
      <c r="KNI63" s="235"/>
      <c r="KNJ63" s="235"/>
      <c r="KNK63" s="235"/>
      <c r="KNL63" s="235"/>
      <c r="KNM63" s="235"/>
      <c r="KNN63" s="235"/>
      <c r="KNO63" s="235"/>
      <c r="KNP63" s="235"/>
      <c r="KNQ63" s="235"/>
      <c r="KNR63" s="235"/>
      <c r="KNS63" s="235"/>
      <c r="KNT63" s="235"/>
      <c r="KNU63" s="235"/>
      <c r="KNV63" s="235"/>
      <c r="KNW63" s="235"/>
      <c r="KNX63" s="235"/>
      <c r="KNY63" s="235"/>
      <c r="KNZ63" s="235"/>
      <c r="KOA63" s="235"/>
      <c r="KOB63" s="235"/>
      <c r="KOC63" s="235"/>
      <c r="KOD63" s="235"/>
      <c r="KOE63" s="235"/>
      <c r="KOF63" s="235"/>
      <c r="KOG63" s="235"/>
      <c r="KOH63" s="235"/>
      <c r="KOI63" s="235"/>
      <c r="KOJ63" s="235"/>
      <c r="KOK63" s="235"/>
      <c r="KOL63" s="235"/>
      <c r="KOM63" s="235"/>
      <c r="KON63" s="235"/>
      <c r="KOO63" s="235"/>
      <c r="KOP63" s="235"/>
      <c r="KOQ63" s="235"/>
      <c r="KOR63" s="235"/>
      <c r="KOS63" s="235"/>
      <c r="KOT63" s="235"/>
      <c r="KOU63" s="235"/>
      <c r="KOV63" s="235"/>
      <c r="KOW63" s="235"/>
      <c r="KOX63" s="235"/>
      <c r="KOY63" s="235"/>
      <c r="KOZ63" s="235"/>
      <c r="KPA63" s="235"/>
      <c r="KPB63" s="235"/>
      <c r="KPC63" s="235"/>
      <c r="KPD63" s="235"/>
      <c r="KPE63" s="235"/>
      <c r="KPF63" s="235"/>
      <c r="KPG63" s="235"/>
      <c r="KPH63" s="235"/>
      <c r="KPI63" s="235"/>
      <c r="KPJ63" s="235"/>
      <c r="KPK63" s="235"/>
      <c r="KPL63" s="235"/>
      <c r="KPM63" s="235"/>
      <c r="KPN63" s="235"/>
      <c r="KPO63" s="235"/>
      <c r="KPP63" s="235"/>
      <c r="KPQ63" s="235"/>
      <c r="KPR63" s="235"/>
      <c r="KPS63" s="235"/>
      <c r="KPT63" s="235"/>
      <c r="KPU63" s="235"/>
      <c r="KPV63" s="235"/>
      <c r="KPW63" s="235"/>
      <c r="KPX63" s="235"/>
      <c r="KPY63" s="235"/>
      <c r="KPZ63" s="235"/>
      <c r="KQA63" s="235"/>
      <c r="KQB63" s="235"/>
      <c r="KQC63" s="235"/>
      <c r="KQD63" s="235"/>
      <c r="KQE63" s="235"/>
      <c r="KQF63" s="235"/>
      <c r="KQG63" s="235"/>
      <c r="KQH63" s="235"/>
      <c r="KQI63" s="235"/>
      <c r="KQJ63" s="235"/>
      <c r="KQK63" s="235"/>
      <c r="KQL63" s="235"/>
      <c r="KQM63" s="235"/>
      <c r="KQN63" s="235"/>
      <c r="KQO63" s="235"/>
      <c r="KQP63" s="235"/>
      <c r="KQQ63" s="235"/>
      <c r="KQR63" s="235"/>
      <c r="KQS63" s="235"/>
      <c r="KQT63" s="235"/>
      <c r="KQU63" s="235"/>
      <c r="KQV63" s="235"/>
      <c r="KQW63" s="235"/>
      <c r="KQX63" s="235"/>
      <c r="KQY63" s="235"/>
      <c r="KQZ63" s="235"/>
      <c r="KRA63" s="235"/>
      <c r="KRB63" s="235"/>
      <c r="KRC63" s="235"/>
      <c r="KRD63" s="235"/>
      <c r="KRE63" s="235"/>
      <c r="KRF63" s="235"/>
      <c r="KRG63" s="235"/>
      <c r="KRH63" s="235"/>
      <c r="KRI63" s="235"/>
      <c r="KRJ63" s="235"/>
      <c r="KRK63" s="235"/>
      <c r="KRL63" s="235"/>
      <c r="KRM63" s="235"/>
      <c r="KRN63" s="235"/>
      <c r="KRO63" s="235"/>
      <c r="KRP63" s="235"/>
      <c r="KRQ63" s="235"/>
      <c r="KRR63" s="235"/>
      <c r="KRS63" s="235"/>
      <c r="KRT63" s="235"/>
      <c r="KRU63" s="235"/>
      <c r="KRV63" s="235"/>
      <c r="KRW63" s="235"/>
      <c r="KRX63" s="235"/>
      <c r="KRY63" s="235"/>
      <c r="KRZ63" s="235"/>
      <c r="KSA63" s="235"/>
      <c r="KSB63" s="235"/>
      <c r="KSC63" s="235"/>
      <c r="KSD63" s="235"/>
      <c r="KSE63" s="235"/>
      <c r="KSF63" s="235"/>
      <c r="KSG63" s="235"/>
      <c r="KSH63" s="235"/>
      <c r="KSI63" s="235"/>
      <c r="KSJ63" s="235"/>
      <c r="KSK63" s="235"/>
      <c r="KSL63" s="235"/>
      <c r="KSM63" s="235"/>
      <c r="KSN63" s="235"/>
      <c r="KSO63" s="235"/>
      <c r="KSP63" s="235"/>
      <c r="KSQ63" s="235"/>
      <c r="KSR63" s="235"/>
      <c r="KSS63" s="235"/>
      <c r="KST63" s="235"/>
      <c r="KSU63" s="235"/>
      <c r="KSV63" s="235"/>
      <c r="KSW63" s="235"/>
      <c r="KSX63" s="235"/>
      <c r="KSY63" s="235"/>
      <c r="KSZ63" s="235"/>
      <c r="KTA63" s="235"/>
      <c r="KTB63" s="235"/>
      <c r="KTC63" s="235"/>
      <c r="KTD63" s="235"/>
      <c r="KTE63" s="235"/>
      <c r="KTF63" s="235"/>
      <c r="KTG63" s="235"/>
      <c r="KTH63" s="235"/>
      <c r="KTI63" s="235"/>
      <c r="KTJ63" s="235"/>
      <c r="KTK63" s="235"/>
      <c r="KTL63" s="235"/>
      <c r="KTM63" s="235"/>
      <c r="KTN63" s="235"/>
      <c r="KTO63" s="235"/>
      <c r="KTP63" s="235"/>
      <c r="KTQ63" s="235"/>
      <c r="KTR63" s="235"/>
      <c r="KTS63" s="235"/>
      <c r="KTT63" s="235"/>
      <c r="KTU63" s="235"/>
      <c r="KTV63" s="235"/>
      <c r="KTW63" s="235"/>
      <c r="KTX63" s="235"/>
      <c r="KTY63" s="235"/>
      <c r="KTZ63" s="235"/>
      <c r="KUA63" s="235"/>
      <c r="KUB63" s="235"/>
      <c r="KUC63" s="235"/>
      <c r="KUD63" s="235"/>
      <c r="KUE63" s="235"/>
      <c r="KUF63" s="235"/>
      <c r="KUG63" s="235"/>
      <c r="KUH63" s="235"/>
      <c r="KUI63" s="235"/>
      <c r="KUJ63" s="235"/>
      <c r="KUK63" s="235"/>
      <c r="KUL63" s="235"/>
      <c r="KUM63" s="235"/>
      <c r="KUN63" s="235"/>
      <c r="KUO63" s="235"/>
      <c r="KUP63" s="235"/>
      <c r="KUQ63" s="235"/>
      <c r="KUR63" s="235"/>
      <c r="KUS63" s="235"/>
      <c r="KUT63" s="235"/>
      <c r="KUU63" s="235"/>
      <c r="KUV63" s="235"/>
      <c r="KUW63" s="235"/>
      <c r="KUX63" s="235"/>
      <c r="KUY63" s="235"/>
      <c r="KUZ63" s="235"/>
      <c r="KVA63" s="235"/>
      <c r="KVB63" s="235"/>
      <c r="KVC63" s="235"/>
      <c r="KVD63" s="235"/>
      <c r="KVE63" s="235"/>
      <c r="KVF63" s="235"/>
      <c r="KVG63" s="235"/>
      <c r="KVH63" s="235"/>
      <c r="KVI63" s="235"/>
      <c r="KVJ63" s="235"/>
      <c r="KVK63" s="235"/>
      <c r="KVL63" s="235"/>
      <c r="KVM63" s="235"/>
      <c r="KVN63" s="235"/>
      <c r="KVO63" s="235"/>
      <c r="KVP63" s="235"/>
      <c r="KVQ63" s="235"/>
      <c r="KVR63" s="235"/>
      <c r="KVS63" s="235"/>
      <c r="KVT63" s="235"/>
      <c r="KVU63" s="235"/>
      <c r="KVV63" s="235"/>
      <c r="KVW63" s="235"/>
      <c r="KVX63" s="235"/>
      <c r="KVY63" s="235"/>
      <c r="KVZ63" s="235"/>
      <c r="KWA63" s="235"/>
      <c r="KWB63" s="235"/>
      <c r="KWC63" s="235"/>
      <c r="KWD63" s="235"/>
      <c r="KWE63" s="235"/>
      <c r="KWF63" s="235"/>
      <c r="KWG63" s="235"/>
      <c r="KWH63" s="235"/>
      <c r="KWI63" s="235"/>
      <c r="KWJ63" s="235"/>
      <c r="KWK63" s="235"/>
      <c r="KWL63" s="235"/>
      <c r="KWM63" s="235"/>
      <c r="KWN63" s="235"/>
      <c r="KWO63" s="235"/>
      <c r="KWP63" s="235"/>
      <c r="KWQ63" s="235"/>
      <c r="KWR63" s="235"/>
      <c r="KWS63" s="235"/>
      <c r="KWT63" s="235"/>
      <c r="KWU63" s="235"/>
      <c r="KWV63" s="235"/>
      <c r="KWW63" s="235"/>
      <c r="KWX63" s="235"/>
      <c r="KWY63" s="235"/>
      <c r="KWZ63" s="235"/>
      <c r="KXA63" s="235"/>
      <c r="KXB63" s="235"/>
      <c r="KXC63" s="235"/>
      <c r="KXD63" s="235"/>
      <c r="KXE63" s="235"/>
      <c r="KXF63" s="235"/>
      <c r="KXG63" s="235"/>
      <c r="KXH63" s="235"/>
      <c r="KXI63" s="235"/>
      <c r="KXJ63" s="235"/>
      <c r="KXK63" s="235"/>
      <c r="KXL63" s="235"/>
      <c r="KXM63" s="235"/>
      <c r="KXN63" s="235"/>
      <c r="KXO63" s="235"/>
      <c r="KXP63" s="235"/>
      <c r="KXQ63" s="235"/>
      <c r="KXR63" s="235"/>
      <c r="KXS63" s="235"/>
      <c r="KXT63" s="235"/>
      <c r="KXU63" s="235"/>
      <c r="KXV63" s="235"/>
      <c r="KXW63" s="235"/>
      <c r="KXX63" s="235"/>
      <c r="KXY63" s="235"/>
      <c r="KXZ63" s="235"/>
      <c r="KYA63" s="235"/>
      <c r="KYB63" s="235"/>
      <c r="KYC63" s="235"/>
      <c r="KYD63" s="235"/>
      <c r="KYE63" s="235"/>
      <c r="KYF63" s="235"/>
      <c r="KYG63" s="235"/>
      <c r="KYH63" s="235"/>
      <c r="KYI63" s="235"/>
      <c r="KYJ63" s="235"/>
      <c r="KYK63" s="235"/>
      <c r="KYL63" s="235"/>
      <c r="KYM63" s="235"/>
      <c r="KYN63" s="235"/>
      <c r="KYO63" s="235"/>
      <c r="KYP63" s="235"/>
      <c r="KYQ63" s="235"/>
      <c r="KYR63" s="235"/>
      <c r="KYS63" s="235"/>
      <c r="KYT63" s="235"/>
      <c r="KYU63" s="235"/>
      <c r="KYV63" s="235"/>
      <c r="KYW63" s="235"/>
      <c r="KYX63" s="235"/>
      <c r="KYY63" s="235"/>
      <c r="KYZ63" s="235"/>
      <c r="KZA63" s="235"/>
      <c r="KZB63" s="235"/>
      <c r="KZC63" s="235"/>
      <c r="KZD63" s="235"/>
      <c r="KZE63" s="235"/>
      <c r="KZF63" s="235"/>
      <c r="KZG63" s="235"/>
      <c r="KZH63" s="235"/>
      <c r="KZI63" s="235"/>
      <c r="KZJ63" s="235"/>
      <c r="KZK63" s="235"/>
      <c r="KZL63" s="235"/>
      <c r="KZM63" s="235"/>
      <c r="KZN63" s="235"/>
      <c r="KZO63" s="235"/>
      <c r="KZP63" s="235"/>
      <c r="KZQ63" s="235"/>
      <c r="KZR63" s="235"/>
      <c r="KZS63" s="235"/>
      <c r="KZT63" s="235"/>
      <c r="KZU63" s="235"/>
      <c r="KZV63" s="235"/>
      <c r="KZW63" s="235"/>
      <c r="KZX63" s="235"/>
      <c r="KZY63" s="235"/>
      <c r="KZZ63" s="235"/>
      <c r="LAA63" s="235"/>
      <c r="LAB63" s="235"/>
      <c r="LAC63" s="235"/>
      <c r="LAD63" s="235"/>
      <c r="LAE63" s="235"/>
      <c r="LAF63" s="235"/>
      <c r="LAG63" s="235"/>
      <c r="LAH63" s="235"/>
      <c r="LAI63" s="235"/>
      <c r="LAJ63" s="235"/>
      <c r="LAK63" s="235"/>
      <c r="LAL63" s="235"/>
      <c r="LAM63" s="235"/>
      <c r="LAN63" s="235"/>
      <c r="LAO63" s="235"/>
      <c r="LAP63" s="235"/>
      <c r="LAQ63" s="235"/>
      <c r="LAR63" s="235"/>
      <c r="LAS63" s="235"/>
      <c r="LAT63" s="235"/>
      <c r="LAU63" s="235"/>
      <c r="LAV63" s="235"/>
      <c r="LAW63" s="235"/>
      <c r="LAX63" s="235"/>
      <c r="LAY63" s="235"/>
      <c r="LAZ63" s="235"/>
      <c r="LBA63" s="235"/>
      <c r="LBB63" s="235"/>
      <c r="LBC63" s="235"/>
      <c r="LBD63" s="235"/>
      <c r="LBE63" s="235"/>
      <c r="LBF63" s="235"/>
      <c r="LBG63" s="235"/>
      <c r="LBH63" s="235"/>
      <c r="LBI63" s="235"/>
      <c r="LBJ63" s="235"/>
      <c r="LBK63" s="235"/>
      <c r="LBL63" s="235"/>
      <c r="LBM63" s="235"/>
      <c r="LBN63" s="235"/>
      <c r="LBO63" s="235"/>
      <c r="LBP63" s="235"/>
      <c r="LBQ63" s="235"/>
      <c r="LBR63" s="235"/>
      <c r="LBS63" s="235"/>
      <c r="LBT63" s="235"/>
      <c r="LBU63" s="235"/>
      <c r="LBV63" s="235"/>
      <c r="LBW63" s="235"/>
      <c r="LBX63" s="235"/>
      <c r="LBY63" s="235"/>
      <c r="LBZ63" s="235"/>
      <c r="LCA63" s="235"/>
      <c r="LCB63" s="235"/>
      <c r="LCC63" s="235"/>
      <c r="LCD63" s="235"/>
      <c r="LCE63" s="235"/>
      <c r="LCF63" s="235"/>
      <c r="LCG63" s="235"/>
      <c r="LCH63" s="235"/>
      <c r="LCI63" s="235"/>
      <c r="LCJ63" s="235"/>
      <c r="LCK63" s="235"/>
      <c r="LCL63" s="235"/>
      <c r="LCM63" s="235"/>
      <c r="LCN63" s="235"/>
      <c r="LCO63" s="235"/>
      <c r="LCP63" s="235"/>
      <c r="LCQ63" s="235"/>
      <c r="LCR63" s="235"/>
      <c r="LCS63" s="235"/>
      <c r="LCT63" s="235"/>
      <c r="LCU63" s="235"/>
      <c r="LCV63" s="235"/>
      <c r="LCW63" s="235"/>
      <c r="LCX63" s="235"/>
      <c r="LCY63" s="235"/>
      <c r="LCZ63" s="235"/>
      <c r="LDA63" s="235"/>
      <c r="LDB63" s="235"/>
      <c r="LDC63" s="235"/>
      <c r="LDD63" s="235"/>
      <c r="LDE63" s="235"/>
      <c r="LDF63" s="235"/>
      <c r="LDG63" s="235"/>
      <c r="LDH63" s="235"/>
      <c r="LDI63" s="235"/>
      <c r="LDJ63" s="235"/>
      <c r="LDK63" s="235"/>
      <c r="LDL63" s="235"/>
      <c r="LDM63" s="235"/>
      <c r="LDN63" s="235"/>
      <c r="LDO63" s="235"/>
      <c r="LDP63" s="235"/>
      <c r="LDQ63" s="235"/>
      <c r="LDR63" s="235"/>
      <c r="LDS63" s="235"/>
      <c r="LDT63" s="235"/>
      <c r="LDU63" s="235"/>
      <c r="LDV63" s="235"/>
      <c r="LDW63" s="235"/>
      <c r="LDX63" s="235"/>
      <c r="LDY63" s="235"/>
      <c r="LDZ63" s="235"/>
      <c r="LEA63" s="235"/>
      <c r="LEB63" s="235"/>
      <c r="LEC63" s="235"/>
      <c r="LED63" s="235"/>
      <c r="LEE63" s="235"/>
      <c r="LEF63" s="235"/>
      <c r="LEG63" s="235"/>
      <c r="LEH63" s="235"/>
      <c r="LEI63" s="235"/>
      <c r="LEJ63" s="235"/>
      <c r="LEK63" s="235"/>
      <c r="LEL63" s="235"/>
      <c r="LEM63" s="235"/>
      <c r="LEN63" s="235"/>
      <c r="LEO63" s="235"/>
      <c r="LEP63" s="235"/>
      <c r="LEQ63" s="235"/>
      <c r="LER63" s="235"/>
      <c r="LES63" s="235"/>
      <c r="LET63" s="235"/>
      <c r="LEU63" s="235"/>
      <c r="LEV63" s="235"/>
      <c r="LEW63" s="235"/>
      <c r="LEX63" s="235"/>
      <c r="LEY63" s="235"/>
      <c r="LEZ63" s="235"/>
      <c r="LFA63" s="235"/>
      <c r="LFB63" s="235"/>
      <c r="LFC63" s="235"/>
      <c r="LFD63" s="235"/>
      <c r="LFE63" s="235"/>
      <c r="LFF63" s="235"/>
      <c r="LFG63" s="235"/>
      <c r="LFH63" s="235"/>
      <c r="LFI63" s="235"/>
      <c r="LFJ63" s="235"/>
      <c r="LFK63" s="235"/>
      <c r="LFL63" s="235"/>
      <c r="LFM63" s="235"/>
      <c r="LFN63" s="235"/>
      <c r="LFO63" s="235"/>
      <c r="LFP63" s="235"/>
      <c r="LFQ63" s="235"/>
      <c r="LFR63" s="235"/>
      <c r="LFS63" s="235"/>
      <c r="LFT63" s="235"/>
      <c r="LFU63" s="235"/>
      <c r="LFV63" s="235"/>
      <c r="LFW63" s="235"/>
      <c r="LFX63" s="235"/>
      <c r="LFY63" s="235"/>
      <c r="LFZ63" s="235"/>
      <c r="LGA63" s="235"/>
      <c r="LGB63" s="235"/>
      <c r="LGC63" s="235"/>
      <c r="LGD63" s="235"/>
      <c r="LGE63" s="235"/>
      <c r="LGF63" s="235"/>
      <c r="LGG63" s="235"/>
      <c r="LGH63" s="235"/>
      <c r="LGI63" s="235"/>
      <c r="LGJ63" s="235"/>
      <c r="LGK63" s="235"/>
      <c r="LGL63" s="235"/>
      <c r="LGM63" s="235"/>
      <c r="LGN63" s="235"/>
      <c r="LGO63" s="235"/>
      <c r="LGP63" s="235"/>
      <c r="LGQ63" s="235"/>
      <c r="LGR63" s="235"/>
      <c r="LGS63" s="235"/>
      <c r="LGT63" s="235"/>
      <c r="LGU63" s="235"/>
      <c r="LGV63" s="235"/>
      <c r="LGW63" s="235"/>
      <c r="LGX63" s="235"/>
      <c r="LGY63" s="235"/>
      <c r="LGZ63" s="235"/>
      <c r="LHA63" s="235"/>
      <c r="LHB63" s="235"/>
      <c r="LHC63" s="235"/>
      <c r="LHD63" s="235"/>
      <c r="LHE63" s="235"/>
      <c r="LHF63" s="235"/>
      <c r="LHG63" s="235"/>
      <c r="LHH63" s="235"/>
      <c r="LHI63" s="235"/>
      <c r="LHJ63" s="235"/>
      <c r="LHK63" s="235"/>
      <c r="LHL63" s="235"/>
      <c r="LHM63" s="235"/>
      <c r="LHN63" s="235"/>
      <c r="LHO63" s="235"/>
      <c r="LHP63" s="235"/>
      <c r="LHQ63" s="235"/>
      <c r="LHR63" s="235"/>
      <c r="LHS63" s="235"/>
      <c r="LHT63" s="235"/>
      <c r="LHU63" s="235"/>
      <c r="LHV63" s="235"/>
      <c r="LHW63" s="235"/>
      <c r="LHX63" s="235"/>
      <c r="LHY63" s="235"/>
      <c r="LHZ63" s="235"/>
      <c r="LIA63" s="235"/>
      <c r="LIB63" s="235"/>
      <c r="LIC63" s="235"/>
      <c r="LID63" s="235"/>
      <c r="LIE63" s="235"/>
      <c r="LIF63" s="235"/>
      <c r="LIG63" s="235"/>
      <c r="LIH63" s="235"/>
      <c r="LII63" s="235"/>
      <c r="LIJ63" s="235"/>
      <c r="LIK63" s="235"/>
      <c r="LIL63" s="235"/>
      <c r="LIM63" s="235"/>
      <c r="LIN63" s="235"/>
      <c r="LIO63" s="235"/>
      <c r="LIP63" s="235"/>
      <c r="LIQ63" s="235"/>
      <c r="LIR63" s="235"/>
      <c r="LIS63" s="235"/>
      <c r="LIT63" s="235"/>
      <c r="LIU63" s="235"/>
      <c r="LIV63" s="235"/>
      <c r="LIW63" s="235"/>
      <c r="LIX63" s="235"/>
      <c r="LIY63" s="235"/>
      <c r="LIZ63" s="235"/>
      <c r="LJA63" s="235"/>
      <c r="LJB63" s="235"/>
      <c r="LJC63" s="235"/>
      <c r="LJD63" s="235"/>
      <c r="LJE63" s="235"/>
      <c r="LJF63" s="235"/>
      <c r="LJG63" s="235"/>
      <c r="LJH63" s="235"/>
      <c r="LJI63" s="235"/>
      <c r="LJJ63" s="235"/>
      <c r="LJK63" s="235"/>
      <c r="LJL63" s="235"/>
      <c r="LJM63" s="235"/>
      <c r="LJN63" s="235"/>
      <c r="LJO63" s="235"/>
      <c r="LJP63" s="235"/>
      <c r="LJQ63" s="235"/>
      <c r="LJR63" s="235"/>
      <c r="LJS63" s="235"/>
      <c r="LJT63" s="235"/>
      <c r="LJU63" s="235"/>
      <c r="LJV63" s="235"/>
      <c r="LJW63" s="235"/>
      <c r="LJX63" s="235"/>
      <c r="LJY63" s="235"/>
      <c r="LJZ63" s="235"/>
      <c r="LKA63" s="235"/>
      <c r="LKB63" s="235"/>
      <c r="LKC63" s="235"/>
      <c r="LKD63" s="235"/>
      <c r="LKE63" s="235"/>
      <c r="LKF63" s="235"/>
      <c r="LKG63" s="235"/>
      <c r="LKH63" s="235"/>
      <c r="LKI63" s="235"/>
      <c r="LKJ63" s="235"/>
      <c r="LKK63" s="235"/>
      <c r="LKL63" s="235"/>
      <c r="LKM63" s="235"/>
      <c r="LKN63" s="235"/>
      <c r="LKO63" s="235"/>
      <c r="LKP63" s="235"/>
      <c r="LKQ63" s="235"/>
      <c r="LKR63" s="235"/>
      <c r="LKS63" s="235"/>
      <c r="LKT63" s="235"/>
      <c r="LKU63" s="235"/>
      <c r="LKV63" s="235"/>
      <c r="LKW63" s="235"/>
      <c r="LKX63" s="235"/>
      <c r="LKY63" s="235"/>
      <c r="LKZ63" s="235"/>
      <c r="LLA63" s="235"/>
      <c r="LLB63" s="235"/>
      <c r="LLC63" s="235"/>
      <c r="LLD63" s="235"/>
      <c r="LLE63" s="235"/>
      <c r="LLF63" s="235"/>
      <c r="LLG63" s="235"/>
      <c r="LLH63" s="235"/>
      <c r="LLI63" s="235"/>
      <c r="LLJ63" s="235"/>
      <c r="LLK63" s="235"/>
      <c r="LLL63" s="235"/>
      <c r="LLM63" s="235"/>
      <c r="LLN63" s="235"/>
      <c r="LLO63" s="235"/>
      <c r="LLP63" s="235"/>
      <c r="LLQ63" s="235"/>
      <c r="LLR63" s="235"/>
      <c r="LLS63" s="235"/>
      <c r="LLT63" s="235"/>
      <c r="LLU63" s="235"/>
      <c r="LLV63" s="235"/>
      <c r="LLW63" s="235"/>
      <c r="LLX63" s="235"/>
      <c r="LLY63" s="235"/>
      <c r="LLZ63" s="235"/>
      <c r="LMA63" s="235"/>
      <c r="LMB63" s="235"/>
      <c r="LMC63" s="235"/>
      <c r="LMD63" s="235"/>
      <c r="LME63" s="235"/>
      <c r="LMF63" s="235"/>
      <c r="LMG63" s="235"/>
      <c r="LMH63" s="235"/>
      <c r="LMI63" s="235"/>
      <c r="LMJ63" s="235"/>
      <c r="LMK63" s="235"/>
      <c r="LML63" s="235"/>
      <c r="LMM63" s="235"/>
      <c r="LMN63" s="235"/>
      <c r="LMO63" s="235"/>
      <c r="LMP63" s="235"/>
      <c r="LMQ63" s="235"/>
      <c r="LMR63" s="235"/>
      <c r="LMS63" s="235"/>
      <c r="LMT63" s="235"/>
      <c r="LMU63" s="235"/>
      <c r="LMV63" s="235"/>
      <c r="LMW63" s="235"/>
      <c r="LMX63" s="235"/>
      <c r="LMY63" s="235"/>
      <c r="LMZ63" s="235"/>
      <c r="LNA63" s="235"/>
      <c r="LNB63" s="235"/>
      <c r="LNC63" s="235"/>
      <c r="LND63" s="235"/>
      <c r="LNE63" s="235"/>
      <c r="LNF63" s="235"/>
      <c r="LNG63" s="235"/>
      <c r="LNH63" s="235"/>
      <c r="LNI63" s="235"/>
      <c r="LNJ63" s="235"/>
      <c r="LNK63" s="235"/>
      <c r="LNL63" s="235"/>
      <c r="LNM63" s="235"/>
      <c r="LNN63" s="235"/>
      <c r="LNO63" s="235"/>
      <c r="LNP63" s="235"/>
      <c r="LNQ63" s="235"/>
      <c r="LNR63" s="235"/>
      <c r="LNS63" s="235"/>
      <c r="LNT63" s="235"/>
      <c r="LNU63" s="235"/>
      <c r="LNV63" s="235"/>
      <c r="LNW63" s="235"/>
      <c r="LNX63" s="235"/>
      <c r="LNY63" s="235"/>
      <c r="LNZ63" s="235"/>
      <c r="LOA63" s="235"/>
      <c r="LOB63" s="235"/>
      <c r="LOC63" s="235"/>
      <c r="LOD63" s="235"/>
      <c r="LOE63" s="235"/>
      <c r="LOF63" s="235"/>
      <c r="LOG63" s="235"/>
      <c r="LOH63" s="235"/>
      <c r="LOI63" s="235"/>
      <c r="LOJ63" s="235"/>
      <c r="LOK63" s="235"/>
      <c r="LOL63" s="235"/>
      <c r="LOM63" s="235"/>
      <c r="LON63" s="235"/>
      <c r="LOO63" s="235"/>
      <c r="LOP63" s="235"/>
      <c r="LOQ63" s="235"/>
      <c r="LOR63" s="235"/>
      <c r="LOS63" s="235"/>
      <c r="LOT63" s="235"/>
      <c r="LOU63" s="235"/>
      <c r="LOV63" s="235"/>
      <c r="LOW63" s="235"/>
      <c r="LOX63" s="235"/>
      <c r="LOY63" s="235"/>
      <c r="LOZ63" s="235"/>
      <c r="LPA63" s="235"/>
      <c r="LPB63" s="235"/>
      <c r="LPC63" s="235"/>
      <c r="LPD63" s="235"/>
      <c r="LPE63" s="235"/>
      <c r="LPF63" s="235"/>
      <c r="LPG63" s="235"/>
      <c r="LPH63" s="235"/>
      <c r="LPI63" s="235"/>
      <c r="LPJ63" s="235"/>
      <c r="LPK63" s="235"/>
      <c r="LPL63" s="235"/>
      <c r="LPM63" s="235"/>
      <c r="LPN63" s="235"/>
      <c r="LPO63" s="235"/>
      <c r="LPP63" s="235"/>
      <c r="LPQ63" s="235"/>
      <c r="LPR63" s="235"/>
      <c r="LPS63" s="235"/>
      <c r="LPT63" s="235"/>
      <c r="LPU63" s="235"/>
      <c r="LPV63" s="235"/>
      <c r="LPW63" s="235"/>
      <c r="LPX63" s="235"/>
      <c r="LPY63" s="235"/>
      <c r="LPZ63" s="235"/>
      <c r="LQA63" s="235"/>
      <c r="LQB63" s="235"/>
      <c r="LQC63" s="235"/>
      <c r="LQD63" s="235"/>
      <c r="LQE63" s="235"/>
      <c r="LQF63" s="235"/>
      <c r="LQG63" s="235"/>
      <c r="LQH63" s="235"/>
      <c r="LQI63" s="235"/>
      <c r="LQJ63" s="235"/>
      <c r="LQK63" s="235"/>
      <c r="LQL63" s="235"/>
      <c r="LQM63" s="235"/>
      <c r="LQN63" s="235"/>
      <c r="LQO63" s="235"/>
      <c r="LQP63" s="235"/>
      <c r="LQQ63" s="235"/>
      <c r="LQR63" s="235"/>
      <c r="LQS63" s="235"/>
      <c r="LQT63" s="235"/>
      <c r="LQU63" s="235"/>
      <c r="LQV63" s="235"/>
      <c r="LQW63" s="235"/>
      <c r="LQX63" s="235"/>
      <c r="LQY63" s="235"/>
      <c r="LQZ63" s="235"/>
      <c r="LRA63" s="235"/>
      <c r="LRB63" s="235"/>
      <c r="LRC63" s="235"/>
      <c r="LRD63" s="235"/>
      <c r="LRE63" s="235"/>
      <c r="LRF63" s="235"/>
      <c r="LRG63" s="235"/>
      <c r="LRH63" s="235"/>
      <c r="LRI63" s="235"/>
      <c r="LRJ63" s="235"/>
      <c r="LRK63" s="235"/>
      <c r="LRL63" s="235"/>
      <c r="LRM63" s="235"/>
      <c r="LRN63" s="235"/>
      <c r="LRO63" s="235"/>
      <c r="LRP63" s="235"/>
      <c r="LRQ63" s="235"/>
      <c r="LRR63" s="235"/>
      <c r="LRS63" s="235"/>
      <c r="LRT63" s="235"/>
      <c r="LRU63" s="235"/>
      <c r="LRV63" s="235"/>
      <c r="LRW63" s="235"/>
      <c r="LRX63" s="235"/>
      <c r="LRY63" s="235"/>
      <c r="LRZ63" s="235"/>
      <c r="LSA63" s="235"/>
      <c r="LSB63" s="235"/>
      <c r="LSC63" s="235"/>
      <c r="LSD63" s="235"/>
      <c r="LSE63" s="235"/>
      <c r="LSF63" s="235"/>
      <c r="LSG63" s="235"/>
      <c r="LSH63" s="235"/>
      <c r="LSI63" s="235"/>
      <c r="LSJ63" s="235"/>
      <c r="LSK63" s="235"/>
      <c r="LSL63" s="235"/>
      <c r="LSM63" s="235"/>
      <c r="LSN63" s="235"/>
      <c r="LSO63" s="235"/>
      <c r="LSP63" s="235"/>
      <c r="LSQ63" s="235"/>
      <c r="LSR63" s="235"/>
      <c r="LSS63" s="235"/>
      <c r="LST63" s="235"/>
      <c r="LSU63" s="235"/>
      <c r="LSV63" s="235"/>
      <c r="LSW63" s="235"/>
      <c r="LSX63" s="235"/>
      <c r="LSY63" s="235"/>
      <c r="LSZ63" s="235"/>
      <c r="LTA63" s="235"/>
      <c r="LTB63" s="235"/>
      <c r="LTC63" s="235"/>
      <c r="LTD63" s="235"/>
      <c r="LTE63" s="235"/>
      <c r="LTF63" s="235"/>
      <c r="LTG63" s="235"/>
      <c r="LTH63" s="235"/>
      <c r="LTI63" s="235"/>
      <c r="LTJ63" s="235"/>
      <c r="LTK63" s="235"/>
      <c r="LTL63" s="235"/>
      <c r="LTM63" s="235"/>
      <c r="LTN63" s="235"/>
      <c r="LTO63" s="235"/>
      <c r="LTP63" s="235"/>
      <c r="LTQ63" s="235"/>
      <c r="LTR63" s="235"/>
      <c r="LTS63" s="235"/>
      <c r="LTT63" s="235"/>
      <c r="LTU63" s="235"/>
      <c r="LTV63" s="235"/>
      <c r="LTW63" s="235"/>
      <c r="LTX63" s="235"/>
      <c r="LTY63" s="235"/>
      <c r="LTZ63" s="235"/>
      <c r="LUA63" s="235"/>
      <c r="LUB63" s="235"/>
      <c r="LUC63" s="235"/>
      <c r="LUD63" s="235"/>
      <c r="LUE63" s="235"/>
      <c r="LUF63" s="235"/>
      <c r="LUG63" s="235"/>
      <c r="LUH63" s="235"/>
      <c r="LUI63" s="235"/>
      <c r="LUJ63" s="235"/>
      <c r="LUK63" s="235"/>
      <c r="LUL63" s="235"/>
      <c r="LUM63" s="235"/>
      <c r="LUN63" s="235"/>
      <c r="LUO63" s="235"/>
      <c r="LUP63" s="235"/>
      <c r="LUQ63" s="235"/>
      <c r="LUR63" s="235"/>
      <c r="LUS63" s="235"/>
      <c r="LUT63" s="235"/>
      <c r="LUU63" s="235"/>
      <c r="LUV63" s="235"/>
      <c r="LUW63" s="235"/>
      <c r="LUX63" s="235"/>
      <c r="LUY63" s="235"/>
      <c r="LUZ63" s="235"/>
      <c r="LVA63" s="235"/>
      <c r="LVB63" s="235"/>
      <c r="LVC63" s="235"/>
      <c r="LVD63" s="235"/>
      <c r="LVE63" s="235"/>
      <c r="LVF63" s="235"/>
      <c r="LVG63" s="235"/>
      <c r="LVH63" s="235"/>
      <c r="LVI63" s="235"/>
      <c r="LVJ63" s="235"/>
      <c r="LVK63" s="235"/>
      <c r="LVL63" s="235"/>
      <c r="LVM63" s="235"/>
      <c r="LVN63" s="235"/>
      <c r="LVO63" s="235"/>
      <c r="LVP63" s="235"/>
      <c r="LVQ63" s="235"/>
      <c r="LVR63" s="235"/>
      <c r="LVS63" s="235"/>
      <c r="LVT63" s="235"/>
      <c r="LVU63" s="235"/>
      <c r="LVV63" s="235"/>
      <c r="LVW63" s="235"/>
      <c r="LVX63" s="235"/>
      <c r="LVY63" s="235"/>
      <c r="LVZ63" s="235"/>
      <c r="LWA63" s="235"/>
      <c r="LWB63" s="235"/>
      <c r="LWC63" s="235"/>
      <c r="LWD63" s="235"/>
      <c r="LWE63" s="235"/>
      <c r="LWF63" s="235"/>
      <c r="LWG63" s="235"/>
      <c r="LWH63" s="235"/>
      <c r="LWI63" s="235"/>
      <c r="LWJ63" s="235"/>
      <c r="LWK63" s="235"/>
      <c r="LWL63" s="235"/>
      <c r="LWM63" s="235"/>
      <c r="LWN63" s="235"/>
      <c r="LWO63" s="235"/>
      <c r="LWP63" s="235"/>
      <c r="LWQ63" s="235"/>
      <c r="LWR63" s="235"/>
      <c r="LWS63" s="235"/>
      <c r="LWT63" s="235"/>
      <c r="LWU63" s="235"/>
      <c r="LWV63" s="235"/>
      <c r="LWW63" s="235"/>
      <c r="LWX63" s="235"/>
      <c r="LWY63" s="235"/>
      <c r="LWZ63" s="235"/>
      <c r="LXA63" s="235"/>
      <c r="LXB63" s="235"/>
      <c r="LXC63" s="235"/>
      <c r="LXD63" s="235"/>
      <c r="LXE63" s="235"/>
      <c r="LXF63" s="235"/>
      <c r="LXG63" s="235"/>
      <c r="LXH63" s="235"/>
      <c r="LXI63" s="235"/>
      <c r="LXJ63" s="235"/>
      <c r="LXK63" s="235"/>
      <c r="LXL63" s="235"/>
      <c r="LXM63" s="235"/>
      <c r="LXN63" s="235"/>
      <c r="LXO63" s="235"/>
      <c r="LXP63" s="235"/>
      <c r="LXQ63" s="235"/>
      <c r="LXR63" s="235"/>
      <c r="LXS63" s="235"/>
      <c r="LXT63" s="235"/>
      <c r="LXU63" s="235"/>
      <c r="LXV63" s="235"/>
      <c r="LXW63" s="235"/>
      <c r="LXX63" s="235"/>
      <c r="LXY63" s="235"/>
      <c r="LXZ63" s="235"/>
      <c r="LYA63" s="235"/>
      <c r="LYB63" s="235"/>
      <c r="LYC63" s="235"/>
      <c r="LYD63" s="235"/>
      <c r="LYE63" s="235"/>
      <c r="LYF63" s="235"/>
      <c r="LYG63" s="235"/>
      <c r="LYH63" s="235"/>
      <c r="LYI63" s="235"/>
      <c r="LYJ63" s="235"/>
      <c r="LYK63" s="235"/>
      <c r="LYL63" s="235"/>
      <c r="LYM63" s="235"/>
      <c r="LYN63" s="235"/>
      <c r="LYO63" s="235"/>
      <c r="LYP63" s="235"/>
      <c r="LYQ63" s="235"/>
      <c r="LYR63" s="235"/>
      <c r="LYS63" s="235"/>
      <c r="LYT63" s="235"/>
      <c r="LYU63" s="235"/>
      <c r="LYV63" s="235"/>
      <c r="LYW63" s="235"/>
      <c r="LYX63" s="235"/>
      <c r="LYY63" s="235"/>
      <c r="LYZ63" s="235"/>
      <c r="LZA63" s="235"/>
      <c r="LZB63" s="235"/>
      <c r="LZC63" s="235"/>
      <c r="LZD63" s="235"/>
      <c r="LZE63" s="235"/>
      <c r="LZF63" s="235"/>
      <c r="LZG63" s="235"/>
      <c r="LZH63" s="235"/>
      <c r="LZI63" s="235"/>
      <c r="LZJ63" s="235"/>
      <c r="LZK63" s="235"/>
      <c r="LZL63" s="235"/>
      <c r="LZM63" s="235"/>
      <c r="LZN63" s="235"/>
      <c r="LZO63" s="235"/>
      <c r="LZP63" s="235"/>
      <c r="LZQ63" s="235"/>
      <c r="LZR63" s="235"/>
      <c r="LZS63" s="235"/>
      <c r="LZT63" s="235"/>
      <c r="LZU63" s="235"/>
      <c r="LZV63" s="235"/>
      <c r="LZW63" s="235"/>
      <c r="LZX63" s="235"/>
      <c r="LZY63" s="235"/>
      <c r="LZZ63" s="235"/>
      <c r="MAA63" s="235"/>
      <c r="MAB63" s="235"/>
      <c r="MAC63" s="235"/>
      <c r="MAD63" s="235"/>
      <c r="MAE63" s="235"/>
      <c r="MAF63" s="235"/>
      <c r="MAG63" s="235"/>
      <c r="MAH63" s="235"/>
      <c r="MAI63" s="235"/>
      <c r="MAJ63" s="235"/>
      <c r="MAK63" s="235"/>
      <c r="MAL63" s="235"/>
      <c r="MAM63" s="235"/>
      <c r="MAN63" s="235"/>
      <c r="MAO63" s="235"/>
      <c r="MAP63" s="235"/>
      <c r="MAQ63" s="235"/>
      <c r="MAR63" s="235"/>
      <c r="MAS63" s="235"/>
      <c r="MAT63" s="235"/>
      <c r="MAU63" s="235"/>
      <c r="MAV63" s="235"/>
      <c r="MAW63" s="235"/>
      <c r="MAX63" s="235"/>
      <c r="MAY63" s="235"/>
      <c r="MAZ63" s="235"/>
      <c r="MBA63" s="235"/>
      <c r="MBB63" s="235"/>
      <c r="MBC63" s="235"/>
      <c r="MBD63" s="235"/>
      <c r="MBE63" s="235"/>
      <c r="MBF63" s="235"/>
      <c r="MBG63" s="235"/>
      <c r="MBH63" s="235"/>
      <c r="MBI63" s="235"/>
      <c r="MBJ63" s="235"/>
      <c r="MBK63" s="235"/>
      <c r="MBL63" s="235"/>
      <c r="MBM63" s="235"/>
      <c r="MBN63" s="235"/>
      <c r="MBO63" s="235"/>
      <c r="MBP63" s="235"/>
      <c r="MBQ63" s="235"/>
      <c r="MBR63" s="235"/>
      <c r="MBS63" s="235"/>
      <c r="MBT63" s="235"/>
      <c r="MBU63" s="235"/>
      <c r="MBV63" s="235"/>
      <c r="MBW63" s="235"/>
      <c r="MBX63" s="235"/>
      <c r="MBY63" s="235"/>
      <c r="MBZ63" s="235"/>
      <c r="MCA63" s="235"/>
      <c r="MCB63" s="235"/>
      <c r="MCC63" s="235"/>
      <c r="MCD63" s="235"/>
      <c r="MCE63" s="235"/>
      <c r="MCF63" s="235"/>
      <c r="MCG63" s="235"/>
      <c r="MCH63" s="235"/>
      <c r="MCI63" s="235"/>
      <c r="MCJ63" s="235"/>
      <c r="MCK63" s="235"/>
      <c r="MCL63" s="235"/>
      <c r="MCM63" s="235"/>
      <c r="MCN63" s="235"/>
      <c r="MCO63" s="235"/>
      <c r="MCP63" s="235"/>
      <c r="MCQ63" s="235"/>
      <c r="MCR63" s="235"/>
      <c r="MCS63" s="235"/>
      <c r="MCT63" s="235"/>
      <c r="MCU63" s="235"/>
      <c r="MCV63" s="235"/>
      <c r="MCW63" s="235"/>
      <c r="MCX63" s="235"/>
      <c r="MCY63" s="235"/>
      <c r="MCZ63" s="235"/>
      <c r="MDA63" s="235"/>
      <c r="MDB63" s="235"/>
      <c r="MDC63" s="235"/>
      <c r="MDD63" s="235"/>
      <c r="MDE63" s="235"/>
      <c r="MDF63" s="235"/>
      <c r="MDG63" s="235"/>
      <c r="MDH63" s="235"/>
      <c r="MDI63" s="235"/>
      <c r="MDJ63" s="235"/>
      <c r="MDK63" s="235"/>
      <c r="MDL63" s="235"/>
      <c r="MDM63" s="235"/>
      <c r="MDN63" s="235"/>
      <c r="MDO63" s="235"/>
      <c r="MDP63" s="235"/>
      <c r="MDQ63" s="235"/>
      <c r="MDR63" s="235"/>
      <c r="MDS63" s="235"/>
      <c r="MDT63" s="235"/>
      <c r="MDU63" s="235"/>
      <c r="MDV63" s="235"/>
      <c r="MDW63" s="235"/>
      <c r="MDX63" s="235"/>
      <c r="MDY63" s="235"/>
      <c r="MDZ63" s="235"/>
      <c r="MEA63" s="235"/>
      <c r="MEB63" s="235"/>
      <c r="MEC63" s="235"/>
      <c r="MED63" s="235"/>
      <c r="MEE63" s="235"/>
      <c r="MEF63" s="235"/>
      <c r="MEG63" s="235"/>
      <c r="MEH63" s="235"/>
      <c r="MEI63" s="235"/>
      <c r="MEJ63" s="235"/>
      <c r="MEK63" s="235"/>
      <c r="MEL63" s="235"/>
      <c r="MEM63" s="235"/>
      <c r="MEN63" s="235"/>
      <c r="MEO63" s="235"/>
      <c r="MEP63" s="235"/>
      <c r="MEQ63" s="235"/>
      <c r="MER63" s="235"/>
      <c r="MES63" s="235"/>
      <c r="MET63" s="235"/>
      <c r="MEU63" s="235"/>
      <c r="MEV63" s="235"/>
      <c r="MEW63" s="235"/>
      <c r="MEX63" s="235"/>
      <c r="MEY63" s="235"/>
      <c r="MEZ63" s="235"/>
      <c r="MFA63" s="235"/>
      <c r="MFB63" s="235"/>
      <c r="MFC63" s="235"/>
      <c r="MFD63" s="235"/>
      <c r="MFE63" s="235"/>
      <c r="MFF63" s="235"/>
      <c r="MFG63" s="235"/>
      <c r="MFH63" s="235"/>
      <c r="MFI63" s="235"/>
      <c r="MFJ63" s="235"/>
      <c r="MFK63" s="235"/>
      <c r="MFL63" s="235"/>
      <c r="MFM63" s="235"/>
      <c r="MFN63" s="235"/>
      <c r="MFO63" s="235"/>
      <c r="MFP63" s="235"/>
      <c r="MFQ63" s="235"/>
      <c r="MFR63" s="235"/>
      <c r="MFS63" s="235"/>
      <c r="MFT63" s="235"/>
      <c r="MFU63" s="235"/>
      <c r="MFV63" s="235"/>
      <c r="MFW63" s="235"/>
      <c r="MFX63" s="235"/>
      <c r="MFY63" s="235"/>
      <c r="MFZ63" s="235"/>
      <c r="MGA63" s="235"/>
      <c r="MGB63" s="235"/>
      <c r="MGC63" s="235"/>
      <c r="MGD63" s="235"/>
      <c r="MGE63" s="235"/>
      <c r="MGF63" s="235"/>
      <c r="MGG63" s="235"/>
      <c r="MGH63" s="235"/>
      <c r="MGI63" s="235"/>
      <c r="MGJ63" s="235"/>
      <c r="MGK63" s="235"/>
      <c r="MGL63" s="235"/>
      <c r="MGM63" s="235"/>
      <c r="MGN63" s="235"/>
      <c r="MGO63" s="235"/>
      <c r="MGP63" s="235"/>
      <c r="MGQ63" s="235"/>
      <c r="MGR63" s="235"/>
      <c r="MGS63" s="235"/>
      <c r="MGT63" s="235"/>
      <c r="MGU63" s="235"/>
      <c r="MGV63" s="235"/>
      <c r="MGW63" s="235"/>
      <c r="MGX63" s="235"/>
      <c r="MGY63" s="235"/>
      <c r="MGZ63" s="235"/>
      <c r="MHA63" s="235"/>
      <c r="MHB63" s="235"/>
      <c r="MHC63" s="235"/>
      <c r="MHD63" s="235"/>
      <c r="MHE63" s="235"/>
      <c r="MHF63" s="235"/>
      <c r="MHG63" s="235"/>
      <c r="MHH63" s="235"/>
      <c r="MHI63" s="235"/>
      <c r="MHJ63" s="235"/>
      <c r="MHK63" s="235"/>
      <c r="MHL63" s="235"/>
      <c r="MHM63" s="235"/>
      <c r="MHN63" s="235"/>
      <c r="MHO63" s="235"/>
      <c r="MHP63" s="235"/>
      <c r="MHQ63" s="235"/>
      <c r="MHR63" s="235"/>
      <c r="MHS63" s="235"/>
      <c r="MHT63" s="235"/>
      <c r="MHU63" s="235"/>
      <c r="MHV63" s="235"/>
      <c r="MHW63" s="235"/>
      <c r="MHX63" s="235"/>
      <c r="MHY63" s="235"/>
      <c r="MHZ63" s="235"/>
      <c r="MIA63" s="235"/>
      <c r="MIB63" s="235"/>
      <c r="MIC63" s="235"/>
      <c r="MID63" s="235"/>
      <c r="MIE63" s="235"/>
      <c r="MIF63" s="235"/>
      <c r="MIG63" s="235"/>
      <c r="MIH63" s="235"/>
      <c r="MII63" s="235"/>
      <c r="MIJ63" s="235"/>
      <c r="MIK63" s="235"/>
      <c r="MIL63" s="235"/>
      <c r="MIM63" s="235"/>
      <c r="MIN63" s="235"/>
      <c r="MIO63" s="235"/>
      <c r="MIP63" s="235"/>
      <c r="MIQ63" s="235"/>
      <c r="MIR63" s="235"/>
      <c r="MIS63" s="235"/>
      <c r="MIT63" s="235"/>
      <c r="MIU63" s="235"/>
      <c r="MIV63" s="235"/>
      <c r="MIW63" s="235"/>
      <c r="MIX63" s="235"/>
      <c r="MIY63" s="235"/>
      <c r="MIZ63" s="235"/>
      <c r="MJA63" s="235"/>
      <c r="MJB63" s="235"/>
      <c r="MJC63" s="235"/>
      <c r="MJD63" s="235"/>
      <c r="MJE63" s="235"/>
      <c r="MJF63" s="235"/>
      <c r="MJG63" s="235"/>
      <c r="MJH63" s="235"/>
      <c r="MJI63" s="235"/>
      <c r="MJJ63" s="235"/>
      <c r="MJK63" s="235"/>
      <c r="MJL63" s="235"/>
      <c r="MJM63" s="235"/>
      <c r="MJN63" s="235"/>
      <c r="MJO63" s="235"/>
      <c r="MJP63" s="235"/>
      <c r="MJQ63" s="235"/>
      <c r="MJR63" s="235"/>
      <c r="MJS63" s="235"/>
      <c r="MJT63" s="235"/>
      <c r="MJU63" s="235"/>
      <c r="MJV63" s="235"/>
      <c r="MJW63" s="235"/>
      <c r="MJX63" s="235"/>
      <c r="MJY63" s="235"/>
      <c r="MJZ63" s="235"/>
      <c r="MKA63" s="235"/>
      <c r="MKB63" s="235"/>
      <c r="MKC63" s="235"/>
      <c r="MKD63" s="235"/>
      <c r="MKE63" s="235"/>
      <c r="MKF63" s="235"/>
      <c r="MKG63" s="235"/>
      <c r="MKH63" s="235"/>
      <c r="MKI63" s="235"/>
      <c r="MKJ63" s="235"/>
      <c r="MKK63" s="235"/>
      <c r="MKL63" s="235"/>
      <c r="MKM63" s="235"/>
      <c r="MKN63" s="235"/>
      <c r="MKO63" s="235"/>
      <c r="MKP63" s="235"/>
      <c r="MKQ63" s="235"/>
      <c r="MKR63" s="235"/>
      <c r="MKS63" s="235"/>
      <c r="MKT63" s="235"/>
      <c r="MKU63" s="235"/>
      <c r="MKV63" s="235"/>
      <c r="MKW63" s="235"/>
      <c r="MKX63" s="235"/>
      <c r="MKY63" s="235"/>
      <c r="MKZ63" s="235"/>
      <c r="MLA63" s="235"/>
      <c r="MLB63" s="235"/>
      <c r="MLC63" s="235"/>
      <c r="MLD63" s="235"/>
      <c r="MLE63" s="235"/>
      <c r="MLF63" s="235"/>
      <c r="MLG63" s="235"/>
      <c r="MLH63" s="235"/>
      <c r="MLI63" s="235"/>
      <c r="MLJ63" s="235"/>
      <c r="MLK63" s="235"/>
      <c r="MLL63" s="235"/>
      <c r="MLM63" s="235"/>
      <c r="MLN63" s="235"/>
      <c r="MLO63" s="235"/>
      <c r="MLP63" s="235"/>
      <c r="MLQ63" s="235"/>
      <c r="MLR63" s="235"/>
      <c r="MLS63" s="235"/>
      <c r="MLT63" s="235"/>
      <c r="MLU63" s="235"/>
      <c r="MLV63" s="235"/>
      <c r="MLW63" s="235"/>
      <c r="MLX63" s="235"/>
      <c r="MLY63" s="235"/>
      <c r="MLZ63" s="235"/>
      <c r="MMA63" s="235"/>
      <c r="MMB63" s="235"/>
      <c r="MMC63" s="235"/>
      <c r="MMD63" s="235"/>
      <c r="MME63" s="235"/>
      <c r="MMF63" s="235"/>
      <c r="MMG63" s="235"/>
      <c r="MMH63" s="235"/>
      <c r="MMI63" s="235"/>
      <c r="MMJ63" s="235"/>
      <c r="MMK63" s="235"/>
      <c r="MML63" s="235"/>
      <c r="MMM63" s="235"/>
      <c r="MMN63" s="235"/>
      <c r="MMO63" s="235"/>
      <c r="MMP63" s="235"/>
      <c r="MMQ63" s="235"/>
      <c r="MMR63" s="235"/>
      <c r="MMS63" s="235"/>
      <c r="MMT63" s="235"/>
      <c r="MMU63" s="235"/>
      <c r="MMV63" s="235"/>
      <c r="MMW63" s="235"/>
      <c r="MMX63" s="235"/>
      <c r="MMY63" s="235"/>
      <c r="MMZ63" s="235"/>
      <c r="MNA63" s="235"/>
      <c r="MNB63" s="235"/>
      <c r="MNC63" s="235"/>
      <c r="MND63" s="235"/>
      <c r="MNE63" s="235"/>
      <c r="MNF63" s="235"/>
      <c r="MNG63" s="235"/>
      <c r="MNH63" s="235"/>
      <c r="MNI63" s="235"/>
      <c r="MNJ63" s="235"/>
      <c r="MNK63" s="235"/>
      <c r="MNL63" s="235"/>
      <c r="MNM63" s="235"/>
      <c r="MNN63" s="235"/>
      <c r="MNO63" s="235"/>
      <c r="MNP63" s="235"/>
      <c r="MNQ63" s="235"/>
      <c r="MNR63" s="235"/>
      <c r="MNS63" s="235"/>
      <c r="MNT63" s="235"/>
      <c r="MNU63" s="235"/>
      <c r="MNV63" s="235"/>
      <c r="MNW63" s="235"/>
      <c r="MNX63" s="235"/>
      <c r="MNY63" s="235"/>
      <c r="MNZ63" s="235"/>
      <c r="MOA63" s="235"/>
      <c r="MOB63" s="235"/>
      <c r="MOC63" s="235"/>
      <c r="MOD63" s="235"/>
      <c r="MOE63" s="235"/>
      <c r="MOF63" s="235"/>
      <c r="MOG63" s="235"/>
      <c r="MOH63" s="235"/>
      <c r="MOI63" s="235"/>
      <c r="MOJ63" s="235"/>
      <c r="MOK63" s="235"/>
      <c r="MOL63" s="235"/>
      <c r="MOM63" s="235"/>
      <c r="MON63" s="235"/>
      <c r="MOO63" s="235"/>
      <c r="MOP63" s="235"/>
      <c r="MOQ63" s="235"/>
      <c r="MOR63" s="235"/>
      <c r="MOS63" s="235"/>
      <c r="MOT63" s="235"/>
      <c r="MOU63" s="235"/>
      <c r="MOV63" s="235"/>
      <c r="MOW63" s="235"/>
      <c r="MOX63" s="235"/>
      <c r="MOY63" s="235"/>
      <c r="MOZ63" s="235"/>
      <c r="MPA63" s="235"/>
      <c r="MPB63" s="235"/>
      <c r="MPC63" s="235"/>
      <c r="MPD63" s="235"/>
      <c r="MPE63" s="235"/>
      <c r="MPF63" s="235"/>
      <c r="MPG63" s="235"/>
      <c r="MPH63" s="235"/>
      <c r="MPI63" s="235"/>
      <c r="MPJ63" s="235"/>
      <c r="MPK63" s="235"/>
      <c r="MPL63" s="235"/>
      <c r="MPM63" s="235"/>
      <c r="MPN63" s="235"/>
      <c r="MPO63" s="235"/>
      <c r="MPP63" s="235"/>
      <c r="MPQ63" s="235"/>
      <c r="MPR63" s="235"/>
      <c r="MPS63" s="235"/>
      <c r="MPT63" s="235"/>
      <c r="MPU63" s="235"/>
      <c r="MPV63" s="235"/>
      <c r="MPW63" s="235"/>
      <c r="MPX63" s="235"/>
      <c r="MPY63" s="235"/>
      <c r="MPZ63" s="235"/>
      <c r="MQA63" s="235"/>
      <c r="MQB63" s="235"/>
      <c r="MQC63" s="235"/>
      <c r="MQD63" s="235"/>
      <c r="MQE63" s="235"/>
      <c r="MQF63" s="235"/>
      <c r="MQG63" s="235"/>
      <c r="MQH63" s="235"/>
      <c r="MQI63" s="235"/>
      <c r="MQJ63" s="235"/>
      <c r="MQK63" s="235"/>
      <c r="MQL63" s="235"/>
      <c r="MQM63" s="235"/>
      <c r="MQN63" s="235"/>
      <c r="MQO63" s="235"/>
      <c r="MQP63" s="235"/>
      <c r="MQQ63" s="235"/>
      <c r="MQR63" s="235"/>
      <c r="MQS63" s="235"/>
      <c r="MQT63" s="235"/>
      <c r="MQU63" s="235"/>
      <c r="MQV63" s="235"/>
      <c r="MQW63" s="235"/>
      <c r="MQX63" s="235"/>
      <c r="MQY63" s="235"/>
      <c r="MQZ63" s="235"/>
      <c r="MRA63" s="235"/>
      <c r="MRB63" s="235"/>
      <c r="MRC63" s="235"/>
      <c r="MRD63" s="235"/>
      <c r="MRE63" s="235"/>
      <c r="MRF63" s="235"/>
      <c r="MRG63" s="235"/>
      <c r="MRH63" s="235"/>
      <c r="MRI63" s="235"/>
      <c r="MRJ63" s="235"/>
      <c r="MRK63" s="235"/>
      <c r="MRL63" s="235"/>
      <c r="MRM63" s="235"/>
      <c r="MRN63" s="235"/>
      <c r="MRO63" s="235"/>
      <c r="MRP63" s="235"/>
      <c r="MRQ63" s="235"/>
      <c r="MRR63" s="235"/>
      <c r="MRS63" s="235"/>
      <c r="MRT63" s="235"/>
      <c r="MRU63" s="235"/>
      <c r="MRV63" s="235"/>
      <c r="MRW63" s="235"/>
      <c r="MRX63" s="235"/>
      <c r="MRY63" s="235"/>
      <c r="MRZ63" s="235"/>
      <c r="MSA63" s="235"/>
      <c r="MSB63" s="235"/>
      <c r="MSC63" s="235"/>
      <c r="MSD63" s="235"/>
      <c r="MSE63" s="235"/>
      <c r="MSF63" s="235"/>
      <c r="MSG63" s="235"/>
      <c r="MSH63" s="235"/>
      <c r="MSI63" s="235"/>
      <c r="MSJ63" s="235"/>
      <c r="MSK63" s="235"/>
      <c r="MSL63" s="235"/>
      <c r="MSM63" s="235"/>
      <c r="MSN63" s="235"/>
      <c r="MSO63" s="235"/>
      <c r="MSP63" s="235"/>
      <c r="MSQ63" s="235"/>
      <c r="MSR63" s="235"/>
      <c r="MSS63" s="235"/>
      <c r="MST63" s="235"/>
      <c r="MSU63" s="235"/>
      <c r="MSV63" s="235"/>
      <c r="MSW63" s="235"/>
      <c r="MSX63" s="235"/>
      <c r="MSY63" s="235"/>
      <c r="MSZ63" s="235"/>
      <c r="MTA63" s="235"/>
      <c r="MTB63" s="235"/>
      <c r="MTC63" s="235"/>
      <c r="MTD63" s="235"/>
      <c r="MTE63" s="235"/>
      <c r="MTF63" s="235"/>
      <c r="MTG63" s="235"/>
      <c r="MTH63" s="235"/>
      <c r="MTI63" s="235"/>
      <c r="MTJ63" s="235"/>
      <c r="MTK63" s="235"/>
      <c r="MTL63" s="235"/>
      <c r="MTM63" s="235"/>
      <c r="MTN63" s="235"/>
      <c r="MTO63" s="235"/>
      <c r="MTP63" s="235"/>
      <c r="MTQ63" s="235"/>
      <c r="MTR63" s="235"/>
      <c r="MTS63" s="235"/>
      <c r="MTT63" s="235"/>
      <c r="MTU63" s="235"/>
      <c r="MTV63" s="235"/>
      <c r="MTW63" s="235"/>
      <c r="MTX63" s="235"/>
      <c r="MTY63" s="235"/>
      <c r="MTZ63" s="235"/>
      <c r="MUA63" s="235"/>
      <c r="MUB63" s="235"/>
      <c r="MUC63" s="235"/>
      <c r="MUD63" s="235"/>
      <c r="MUE63" s="235"/>
      <c r="MUF63" s="235"/>
      <c r="MUG63" s="235"/>
      <c r="MUH63" s="235"/>
      <c r="MUI63" s="235"/>
      <c r="MUJ63" s="235"/>
      <c r="MUK63" s="235"/>
      <c r="MUL63" s="235"/>
      <c r="MUM63" s="235"/>
      <c r="MUN63" s="235"/>
      <c r="MUO63" s="235"/>
      <c r="MUP63" s="235"/>
      <c r="MUQ63" s="235"/>
      <c r="MUR63" s="235"/>
      <c r="MUS63" s="235"/>
      <c r="MUT63" s="235"/>
      <c r="MUU63" s="235"/>
      <c r="MUV63" s="235"/>
      <c r="MUW63" s="235"/>
      <c r="MUX63" s="235"/>
      <c r="MUY63" s="235"/>
      <c r="MUZ63" s="235"/>
      <c r="MVA63" s="235"/>
      <c r="MVB63" s="235"/>
      <c r="MVC63" s="235"/>
      <c r="MVD63" s="235"/>
      <c r="MVE63" s="235"/>
      <c r="MVF63" s="235"/>
      <c r="MVG63" s="235"/>
      <c r="MVH63" s="235"/>
      <c r="MVI63" s="235"/>
      <c r="MVJ63" s="235"/>
      <c r="MVK63" s="235"/>
      <c r="MVL63" s="235"/>
      <c r="MVM63" s="235"/>
      <c r="MVN63" s="235"/>
      <c r="MVO63" s="235"/>
      <c r="MVP63" s="235"/>
      <c r="MVQ63" s="235"/>
      <c r="MVR63" s="235"/>
      <c r="MVS63" s="235"/>
      <c r="MVT63" s="235"/>
      <c r="MVU63" s="235"/>
      <c r="MVV63" s="235"/>
      <c r="MVW63" s="235"/>
      <c r="MVX63" s="235"/>
      <c r="MVY63" s="235"/>
      <c r="MVZ63" s="235"/>
      <c r="MWA63" s="235"/>
      <c r="MWB63" s="235"/>
      <c r="MWC63" s="235"/>
      <c r="MWD63" s="235"/>
      <c r="MWE63" s="235"/>
      <c r="MWF63" s="235"/>
      <c r="MWG63" s="235"/>
      <c r="MWH63" s="235"/>
      <c r="MWI63" s="235"/>
      <c r="MWJ63" s="235"/>
      <c r="MWK63" s="235"/>
      <c r="MWL63" s="235"/>
      <c r="MWM63" s="235"/>
      <c r="MWN63" s="235"/>
      <c r="MWO63" s="235"/>
      <c r="MWP63" s="235"/>
      <c r="MWQ63" s="235"/>
      <c r="MWR63" s="235"/>
      <c r="MWS63" s="235"/>
      <c r="MWT63" s="235"/>
      <c r="MWU63" s="235"/>
      <c r="MWV63" s="235"/>
      <c r="MWW63" s="235"/>
      <c r="MWX63" s="235"/>
      <c r="MWY63" s="235"/>
      <c r="MWZ63" s="235"/>
      <c r="MXA63" s="235"/>
      <c r="MXB63" s="235"/>
      <c r="MXC63" s="235"/>
      <c r="MXD63" s="235"/>
      <c r="MXE63" s="235"/>
      <c r="MXF63" s="235"/>
      <c r="MXG63" s="235"/>
      <c r="MXH63" s="235"/>
      <c r="MXI63" s="235"/>
      <c r="MXJ63" s="235"/>
      <c r="MXK63" s="235"/>
      <c r="MXL63" s="235"/>
      <c r="MXM63" s="235"/>
      <c r="MXN63" s="235"/>
      <c r="MXO63" s="235"/>
      <c r="MXP63" s="235"/>
      <c r="MXQ63" s="235"/>
      <c r="MXR63" s="235"/>
      <c r="MXS63" s="235"/>
      <c r="MXT63" s="235"/>
      <c r="MXU63" s="235"/>
      <c r="MXV63" s="235"/>
      <c r="MXW63" s="235"/>
      <c r="MXX63" s="235"/>
      <c r="MXY63" s="235"/>
      <c r="MXZ63" s="235"/>
      <c r="MYA63" s="235"/>
      <c r="MYB63" s="235"/>
      <c r="MYC63" s="235"/>
      <c r="MYD63" s="235"/>
      <c r="MYE63" s="235"/>
      <c r="MYF63" s="235"/>
      <c r="MYG63" s="235"/>
      <c r="MYH63" s="235"/>
      <c r="MYI63" s="235"/>
      <c r="MYJ63" s="235"/>
      <c r="MYK63" s="235"/>
      <c r="MYL63" s="235"/>
      <c r="MYM63" s="235"/>
      <c r="MYN63" s="235"/>
      <c r="MYO63" s="235"/>
      <c r="MYP63" s="235"/>
      <c r="MYQ63" s="235"/>
      <c r="MYR63" s="235"/>
      <c r="MYS63" s="235"/>
      <c r="MYT63" s="235"/>
      <c r="MYU63" s="235"/>
      <c r="MYV63" s="235"/>
      <c r="MYW63" s="235"/>
      <c r="MYX63" s="235"/>
      <c r="MYY63" s="235"/>
      <c r="MYZ63" s="235"/>
      <c r="MZA63" s="235"/>
      <c r="MZB63" s="235"/>
      <c r="MZC63" s="235"/>
      <c r="MZD63" s="235"/>
      <c r="MZE63" s="235"/>
      <c r="MZF63" s="235"/>
      <c r="MZG63" s="235"/>
      <c r="MZH63" s="235"/>
      <c r="MZI63" s="235"/>
      <c r="MZJ63" s="235"/>
      <c r="MZK63" s="235"/>
      <c r="MZL63" s="235"/>
      <c r="MZM63" s="235"/>
      <c r="MZN63" s="235"/>
      <c r="MZO63" s="235"/>
      <c r="MZP63" s="235"/>
      <c r="MZQ63" s="235"/>
      <c r="MZR63" s="235"/>
      <c r="MZS63" s="235"/>
      <c r="MZT63" s="235"/>
      <c r="MZU63" s="235"/>
      <c r="MZV63" s="235"/>
      <c r="MZW63" s="235"/>
      <c r="MZX63" s="235"/>
      <c r="MZY63" s="235"/>
      <c r="MZZ63" s="235"/>
      <c r="NAA63" s="235"/>
      <c r="NAB63" s="235"/>
      <c r="NAC63" s="235"/>
      <c r="NAD63" s="235"/>
      <c r="NAE63" s="235"/>
      <c r="NAF63" s="235"/>
      <c r="NAG63" s="235"/>
      <c r="NAH63" s="235"/>
      <c r="NAI63" s="235"/>
      <c r="NAJ63" s="235"/>
      <c r="NAK63" s="235"/>
      <c r="NAL63" s="235"/>
      <c r="NAM63" s="235"/>
      <c r="NAN63" s="235"/>
      <c r="NAO63" s="235"/>
      <c r="NAP63" s="235"/>
      <c r="NAQ63" s="235"/>
      <c r="NAR63" s="235"/>
      <c r="NAS63" s="235"/>
      <c r="NAT63" s="235"/>
      <c r="NAU63" s="235"/>
      <c r="NAV63" s="235"/>
      <c r="NAW63" s="235"/>
      <c r="NAX63" s="235"/>
      <c r="NAY63" s="235"/>
      <c r="NAZ63" s="235"/>
      <c r="NBA63" s="235"/>
      <c r="NBB63" s="235"/>
      <c r="NBC63" s="235"/>
      <c r="NBD63" s="235"/>
      <c r="NBE63" s="235"/>
      <c r="NBF63" s="235"/>
      <c r="NBG63" s="235"/>
      <c r="NBH63" s="235"/>
      <c r="NBI63" s="235"/>
      <c r="NBJ63" s="235"/>
      <c r="NBK63" s="235"/>
      <c r="NBL63" s="235"/>
      <c r="NBM63" s="235"/>
      <c r="NBN63" s="235"/>
      <c r="NBO63" s="235"/>
      <c r="NBP63" s="235"/>
      <c r="NBQ63" s="235"/>
      <c r="NBR63" s="235"/>
      <c r="NBS63" s="235"/>
      <c r="NBT63" s="235"/>
      <c r="NBU63" s="235"/>
      <c r="NBV63" s="235"/>
      <c r="NBW63" s="235"/>
      <c r="NBX63" s="235"/>
      <c r="NBY63" s="235"/>
      <c r="NBZ63" s="235"/>
      <c r="NCA63" s="235"/>
      <c r="NCB63" s="235"/>
      <c r="NCC63" s="235"/>
      <c r="NCD63" s="235"/>
      <c r="NCE63" s="235"/>
      <c r="NCF63" s="235"/>
      <c r="NCG63" s="235"/>
      <c r="NCH63" s="235"/>
      <c r="NCI63" s="235"/>
      <c r="NCJ63" s="235"/>
      <c r="NCK63" s="235"/>
      <c r="NCL63" s="235"/>
      <c r="NCM63" s="235"/>
      <c r="NCN63" s="235"/>
      <c r="NCO63" s="235"/>
      <c r="NCP63" s="235"/>
      <c r="NCQ63" s="235"/>
      <c r="NCR63" s="235"/>
      <c r="NCS63" s="235"/>
      <c r="NCT63" s="235"/>
      <c r="NCU63" s="235"/>
      <c r="NCV63" s="235"/>
      <c r="NCW63" s="235"/>
      <c r="NCX63" s="235"/>
      <c r="NCY63" s="235"/>
      <c r="NCZ63" s="235"/>
      <c r="NDA63" s="235"/>
      <c r="NDB63" s="235"/>
      <c r="NDC63" s="235"/>
      <c r="NDD63" s="235"/>
      <c r="NDE63" s="235"/>
      <c r="NDF63" s="235"/>
      <c r="NDG63" s="235"/>
      <c r="NDH63" s="235"/>
      <c r="NDI63" s="235"/>
      <c r="NDJ63" s="235"/>
      <c r="NDK63" s="235"/>
      <c r="NDL63" s="235"/>
      <c r="NDM63" s="235"/>
      <c r="NDN63" s="235"/>
      <c r="NDO63" s="235"/>
      <c r="NDP63" s="235"/>
      <c r="NDQ63" s="235"/>
      <c r="NDR63" s="235"/>
      <c r="NDS63" s="235"/>
      <c r="NDT63" s="235"/>
      <c r="NDU63" s="235"/>
      <c r="NDV63" s="235"/>
      <c r="NDW63" s="235"/>
      <c r="NDX63" s="235"/>
      <c r="NDY63" s="235"/>
      <c r="NDZ63" s="235"/>
      <c r="NEA63" s="235"/>
      <c r="NEB63" s="235"/>
      <c r="NEC63" s="235"/>
      <c r="NED63" s="235"/>
      <c r="NEE63" s="235"/>
      <c r="NEF63" s="235"/>
      <c r="NEG63" s="235"/>
      <c r="NEH63" s="235"/>
      <c r="NEI63" s="235"/>
      <c r="NEJ63" s="235"/>
      <c r="NEK63" s="235"/>
      <c r="NEL63" s="235"/>
      <c r="NEM63" s="235"/>
      <c r="NEN63" s="235"/>
      <c r="NEO63" s="235"/>
      <c r="NEP63" s="235"/>
      <c r="NEQ63" s="235"/>
      <c r="NER63" s="235"/>
      <c r="NES63" s="235"/>
      <c r="NET63" s="235"/>
      <c r="NEU63" s="235"/>
      <c r="NEV63" s="235"/>
      <c r="NEW63" s="235"/>
      <c r="NEX63" s="235"/>
      <c r="NEY63" s="235"/>
      <c r="NEZ63" s="235"/>
      <c r="NFA63" s="235"/>
      <c r="NFB63" s="235"/>
      <c r="NFC63" s="235"/>
      <c r="NFD63" s="235"/>
      <c r="NFE63" s="235"/>
      <c r="NFF63" s="235"/>
      <c r="NFG63" s="235"/>
      <c r="NFH63" s="235"/>
      <c r="NFI63" s="235"/>
      <c r="NFJ63" s="235"/>
      <c r="NFK63" s="235"/>
      <c r="NFL63" s="235"/>
      <c r="NFM63" s="235"/>
      <c r="NFN63" s="235"/>
      <c r="NFO63" s="235"/>
      <c r="NFP63" s="235"/>
      <c r="NFQ63" s="235"/>
      <c r="NFR63" s="235"/>
      <c r="NFS63" s="235"/>
      <c r="NFT63" s="235"/>
      <c r="NFU63" s="235"/>
      <c r="NFV63" s="235"/>
      <c r="NFW63" s="235"/>
      <c r="NFX63" s="235"/>
      <c r="NFY63" s="235"/>
      <c r="NFZ63" s="235"/>
      <c r="NGA63" s="235"/>
      <c r="NGB63" s="235"/>
      <c r="NGC63" s="235"/>
      <c r="NGD63" s="235"/>
      <c r="NGE63" s="235"/>
      <c r="NGF63" s="235"/>
      <c r="NGG63" s="235"/>
      <c r="NGH63" s="235"/>
      <c r="NGI63" s="235"/>
      <c r="NGJ63" s="235"/>
      <c r="NGK63" s="235"/>
      <c r="NGL63" s="235"/>
      <c r="NGM63" s="235"/>
      <c r="NGN63" s="235"/>
      <c r="NGO63" s="235"/>
      <c r="NGP63" s="235"/>
      <c r="NGQ63" s="235"/>
      <c r="NGR63" s="235"/>
      <c r="NGS63" s="235"/>
      <c r="NGT63" s="235"/>
      <c r="NGU63" s="235"/>
      <c r="NGV63" s="235"/>
      <c r="NGW63" s="235"/>
      <c r="NGX63" s="235"/>
      <c r="NGY63" s="235"/>
      <c r="NGZ63" s="235"/>
      <c r="NHA63" s="235"/>
      <c r="NHB63" s="235"/>
      <c r="NHC63" s="235"/>
      <c r="NHD63" s="235"/>
      <c r="NHE63" s="235"/>
      <c r="NHF63" s="235"/>
      <c r="NHG63" s="235"/>
      <c r="NHH63" s="235"/>
      <c r="NHI63" s="235"/>
      <c r="NHJ63" s="235"/>
      <c r="NHK63" s="235"/>
      <c r="NHL63" s="235"/>
      <c r="NHM63" s="235"/>
      <c r="NHN63" s="235"/>
      <c r="NHO63" s="235"/>
      <c r="NHP63" s="235"/>
      <c r="NHQ63" s="235"/>
      <c r="NHR63" s="235"/>
      <c r="NHS63" s="235"/>
      <c r="NHT63" s="235"/>
      <c r="NHU63" s="235"/>
      <c r="NHV63" s="235"/>
      <c r="NHW63" s="235"/>
      <c r="NHX63" s="235"/>
      <c r="NHY63" s="235"/>
      <c r="NHZ63" s="235"/>
      <c r="NIA63" s="235"/>
      <c r="NIB63" s="235"/>
      <c r="NIC63" s="235"/>
      <c r="NID63" s="235"/>
      <c r="NIE63" s="235"/>
      <c r="NIF63" s="235"/>
      <c r="NIG63" s="235"/>
      <c r="NIH63" s="235"/>
      <c r="NII63" s="235"/>
      <c r="NIJ63" s="235"/>
      <c r="NIK63" s="235"/>
      <c r="NIL63" s="235"/>
      <c r="NIM63" s="235"/>
      <c r="NIN63" s="235"/>
      <c r="NIO63" s="235"/>
      <c r="NIP63" s="235"/>
      <c r="NIQ63" s="235"/>
      <c r="NIR63" s="235"/>
      <c r="NIS63" s="235"/>
      <c r="NIT63" s="235"/>
      <c r="NIU63" s="235"/>
      <c r="NIV63" s="235"/>
      <c r="NIW63" s="235"/>
      <c r="NIX63" s="235"/>
      <c r="NIY63" s="235"/>
      <c r="NIZ63" s="235"/>
      <c r="NJA63" s="235"/>
      <c r="NJB63" s="235"/>
      <c r="NJC63" s="235"/>
      <c r="NJD63" s="235"/>
      <c r="NJE63" s="235"/>
      <c r="NJF63" s="235"/>
      <c r="NJG63" s="235"/>
      <c r="NJH63" s="235"/>
      <c r="NJI63" s="235"/>
      <c r="NJJ63" s="235"/>
      <c r="NJK63" s="235"/>
      <c r="NJL63" s="235"/>
      <c r="NJM63" s="235"/>
      <c r="NJN63" s="235"/>
      <c r="NJO63" s="235"/>
      <c r="NJP63" s="235"/>
      <c r="NJQ63" s="235"/>
      <c r="NJR63" s="235"/>
      <c r="NJS63" s="235"/>
      <c r="NJT63" s="235"/>
      <c r="NJU63" s="235"/>
      <c r="NJV63" s="235"/>
      <c r="NJW63" s="235"/>
      <c r="NJX63" s="235"/>
      <c r="NJY63" s="235"/>
      <c r="NJZ63" s="235"/>
      <c r="NKA63" s="235"/>
      <c r="NKB63" s="235"/>
      <c r="NKC63" s="235"/>
      <c r="NKD63" s="235"/>
      <c r="NKE63" s="235"/>
      <c r="NKF63" s="235"/>
      <c r="NKG63" s="235"/>
      <c r="NKH63" s="235"/>
      <c r="NKI63" s="235"/>
      <c r="NKJ63" s="235"/>
      <c r="NKK63" s="235"/>
      <c r="NKL63" s="235"/>
      <c r="NKM63" s="235"/>
      <c r="NKN63" s="235"/>
      <c r="NKO63" s="235"/>
      <c r="NKP63" s="235"/>
      <c r="NKQ63" s="235"/>
      <c r="NKR63" s="235"/>
      <c r="NKS63" s="235"/>
      <c r="NKT63" s="235"/>
      <c r="NKU63" s="235"/>
      <c r="NKV63" s="235"/>
      <c r="NKW63" s="235"/>
      <c r="NKX63" s="235"/>
      <c r="NKY63" s="235"/>
      <c r="NKZ63" s="235"/>
      <c r="NLA63" s="235"/>
      <c r="NLB63" s="235"/>
      <c r="NLC63" s="235"/>
      <c r="NLD63" s="235"/>
      <c r="NLE63" s="235"/>
      <c r="NLF63" s="235"/>
      <c r="NLG63" s="235"/>
      <c r="NLH63" s="235"/>
      <c r="NLI63" s="235"/>
      <c r="NLJ63" s="235"/>
      <c r="NLK63" s="235"/>
      <c r="NLL63" s="235"/>
      <c r="NLM63" s="235"/>
      <c r="NLN63" s="235"/>
      <c r="NLO63" s="235"/>
      <c r="NLP63" s="235"/>
      <c r="NLQ63" s="235"/>
      <c r="NLR63" s="235"/>
      <c r="NLS63" s="235"/>
      <c r="NLT63" s="235"/>
      <c r="NLU63" s="235"/>
      <c r="NLV63" s="235"/>
      <c r="NLW63" s="235"/>
      <c r="NLX63" s="235"/>
      <c r="NLY63" s="235"/>
      <c r="NLZ63" s="235"/>
      <c r="NMA63" s="235"/>
      <c r="NMB63" s="235"/>
      <c r="NMC63" s="235"/>
      <c r="NMD63" s="235"/>
      <c r="NME63" s="235"/>
      <c r="NMF63" s="235"/>
      <c r="NMG63" s="235"/>
      <c r="NMH63" s="235"/>
      <c r="NMI63" s="235"/>
      <c r="NMJ63" s="235"/>
      <c r="NMK63" s="235"/>
      <c r="NML63" s="235"/>
      <c r="NMM63" s="235"/>
      <c r="NMN63" s="235"/>
      <c r="NMO63" s="235"/>
      <c r="NMP63" s="235"/>
      <c r="NMQ63" s="235"/>
      <c r="NMR63" s="235"/>
      <c r="NMS63" s="235"/>
      <c r="NMT63" s="235"/>
      <c r="NMU63" s="235"/>
      <c r="NMV63" s="235"/>
      <c r="NMW63" s="235"/>
      <c r="NMX63" s="235"/>
      <c r="NMY63" s="235"/>
      <c r="NMZ63" s="235"/>
      <c r="NNA63" s="235"/>
      <c r="NNB63" s="235"/>
      <c r="NNC63" s="235"/>
      <c r="NND63" s="235"/>
      <c r="NNE63" s="235"/>
      <c r="NNF63" s="235"/>
      <c r="NNG63" s="235"/>
      <c r="NNH63" s="235"/>
      <c r="NNI63" s="235"/>
      <c r="NNJ63" s="235"/>
      <c r="NNK63" s="235"/>
      <c r="NNL63" s="235"/>
      <c r="NNM63" s="235"/>
      <c r="NNN63" s="235"/>
      <c r="NNO63" s="235"/>
      <c r="NNP63" s="235"/>
      <c r="NNQ63" s="235"/>
      <c r="NNR63" s="235"/>
      <c r="NNS63" s="235"/>
      <c r="NNT63" s="235"/>
      <c r="NNU63" s="235"/>
      <c r="NNV63" s="235"/>
      <c r="NNW63" s="235"/>
      <c r="NNX63" s="235"/>
      <c r="NNY63" s="235"/>
      <c r="NNZ63" s="235"/>
      <c r="NOA63" s="235"/>
      <c r="NOB63" s="235"/>
      <c r="NOC63" s="235"/>
      <c r="NOD63" s="235"/>
      <c r="NOE63" s="235"/>
      <c r="NOF63" s="235"/>
      <c r="NOG63" s="235"/>
      <c r="NOH63" s="235"/>
      <c r="NOI63" s="235"/>
      <c r="NOJ63" s="235"/>
      <c r="NOK63" s="235"/>
      <c r="NOL63" s="235"/>
      <c r="NOM63" s="235"/>
      <c r="NON63" s="235"/>
      <c r="NOO63" s="235"/>
      <c r="NOP63" s="235"/>
      <c r="NOQ63" s="235"/>
      <c r="NOR63" s="235"/>
      <c r="NOS63" s="235"/>
      <c r="NOT63" s="235"/>
      <c r="NOU63" s="235"/>
      <c r="NOV63" s="235"/>
      <c r="NOW63" s="235"/>
      <c r="NOX63" s="235"/>
      <c r="NOY63" s="235"/>
      <c r="NOZ63" s="235"/>
      <c r="NPA63" s="235"/>
      <c r="NPB63" s="235"/>
      <c r="NPC63" s="235"/>
      <c r="NPD63" s="235"/>
      <c r="NPE63" s="235"/>
      <c r="NPF63" s="235"/>
      <c r="NPG63" s="235"/>
      <c r="NPH63" s="235"/>
      <c r="NPI63" s="235"/>
      <c r="NPJ63" s="235"/>
      <c r="NPK63" s="235"/>
      <c r="NPL63" s="235"/>
      <c r="NPM63" s="235"/>
      <c r="NPN63" s="235"/>
      <c r="NPO63" s="235"/>
      <c r="NPP63" s="235"/>
      <c r="NPQ63" s="235"/>
      <c r="NPR63" s="235"/>
      <c r="NPS63" s="235"/>
      <c r="NPT63" s="235"/>
      <c r="NPU63" s="235"/>
      <c r="NPV63" s="235"/>
      <c r="NPW63" s="235"/>
      <c r="NPX63" s="235"/>
      <c r="NPY63" s="235"/>
      <c r="NPZ63" s="235"/>
      <c r="NQA63" s="235"/>
      <c r="NQB63" s="235"/>
      <c r="NQC63" s="235"/>
      <c r="NQD63" s="235"/>
      <c r="NQE63" s="235"/>
      <c r="NQF63" s="235"/>
      <c r="NQG63" s="235"/>
      <c r="NQH63" s="235"/>
      <c r="NQI63" s="235"/>
      <c r="NQJ63" s="235"/>
      <c r="NQK63" s="235"/>
      <c r="NQL63" s="235"/>
      <c r="NQM63" s="235"/>
      <c r="NQN63" s="235"/>
      <c r="NQO63" s="235"/>
      <c r="NQP63" s="235"/>
      <c r="NQQ63" s="235"/>
      <c r="NQR63" s="235"/>
      <c r="NQS63" s="235"/>
      <c r="NQT63" s="235"/>
      <c r="NQU63" s="235"/>
      <c r="NQV63" s="235"/>
      <c r="NQW63" s="235"/>
      <c r="NQX63" s="235"/>
      <c r="NQY63" s="235"/>
      <c r="NQZ63" s="235"/>
      <c r="NRA63" s="235"/>
      <c r="NRB63" s="235"/>
      <c r="NRC63" s="235"/>
      <c r="NRD63" s="235"/>
      <c r="NRE63" s="235"/>
      <c r="NRF63" s="235"/>
      <c r="NRG63" s="235"/>
      <c r="NRH63" s="235"/>
      <c r="NRI63" s="235"/>
      <c r="NRJ63" s="235"/>
      <c r="NRK63" s="235"/>
      <c r="NRL63" s="235"/>
      <c r="NRM63" s="235"/>
      <c r="NRN63" s="235"/>
      <c r="NRO63" s="235"/>
      <c r="NRP63" s="235"/>
      <c r="NRQ63" s="235"/>
      <c r="NRR63" s="235"/>
      <c r="NRS63" s="235"/>
      <c r="NRT63" s="235"/>
      <c r="NRU63" s="235"/>
      <c r="NRV63" s="235"/>
      <c r="NRW63" s="235"/>
      <c r="NRX63" s="235"/>
      <c r="NRY63" s="235"/>
      <c r="NRZ63" s="235"/>
      <c r="NSA63" s="235"/>
      <c r="NSB63" s="235"/>
      <c r="NSC63" s="235"/>
      <c r="NSD63" s="235"/>
      <c r="NSE63" s="235"/>
      <c r="NSF63" s="235"/>
      <c r="NSG63" s="235"/>
      <c r="NSH63" s="235"/>
      <c r="NSI63" s="235"/>
      <c r="NSJ63" s="235"/>
      <c r="NSK63" s="235"/>
      <c r="NSL63" s="235"/>
      <c r="NSM63" s="235"/>
      <c r="NSN63" s="235"/>
      <c r="NSO63" s="235"/>
      <c r="NSP63" s="235"/>
      <c r="NSQ63" s="235"/>
      <c r="NSR63" s="235"/>
      <c r="NSS63" s="235"/>
      <c r="NST63" s="235"/>
      <c r="NSU63" s="235"/>
      <c r="NSV63" s="235"/>
      <c r="NSW63" s="235"/>
      <c r="NSX63" s="235"/>
      <c r="NSY63" s="235"/>
      <c r="NSZ63" s="235"/>
      <c r="NTA63" s="235"/>
      <c r="NTB63" s="235"/>
      <c r="NTC63" s="235"/>
      <c r="NTD63" s="235"/>
      <c r="NTE63" s="235"/>
      <c r="NTF63" s="235"/>
      <c r="NTG63" s="235"/>
      <c r="NTH63" s="235"/>
      <c r="NTI63" s="235"/>
      <c r="NTJ63" s="235"/>
      <c r="NTK63" s="235"/>
      <c r="NTL63" s="235"/>
      <c r="NTM63" s="235"/>
      <c r="NTN63" s="235"/>
      <c r="NTO63" s="235"/>
      <c r="NTP63" s="235"/>
      <c r="NTQ63" s="235"/>
      <c r="NTR63" s="235"/>
      <c r="NTS63" s="235"/>
      <c r="NTT63" s="235"/>
      <c r="NTU63" s="235"/>
      <c r="NTV63" s="235"/>
      <c r="NTW63" s="235"/>
      <c r="NTX63" s="235"/>
      <c r="NTY63" s="235"/>
      <c r="NTZ63" s="235"/>
      <c r="NUA63" s="235"/>
      <c r="NUB63" s="235"/>
      <c r="NUC63" s="235"/>
      <c r="NUD63" s="235"/>
      <c r="NUE63" s="235"/>
      <c r="NUF63" s="235"/>
      <c r="NUG63" s="235"/>
      <c r="NUH63" s="235"/>
      <c r="NUI63" s="235"/>
      <c r="NUJ63" s="235"/>
      <c r="NUK63" s="235"/>
      <c r="NUL63" s="235"/>
      <c r="NUM63" s="235"/>
      <c r="NUN63" s="235"/>
      <c r="NUO63" s="235"/>
      <c r="NUP63" s="235"/>
      <c r="NUQ63" s="235"/>
      <c r="NUR63" s="235"/>
      <c r="NUS63" s="235"/>
      <c r="NUT63" s="235"/>
      <c r="NUU63" s="235"/>
      <c r="NUV63" s="235"/>
      <c r="NUW63" s="235"/>
      <c r="NUX63" s="235"/>
      <c r="NUY63" s="235"/>
      <c r="NUZ63" s="235"/>
      <c r="NVA63" s="235"/>
      <c r="NVB63" s="235"/>
      <c r="NVC63" s="235"/>
      <c r="NVD63" s="235"/>
      <c r="NVE63" s="235"/>
      <c r="NVF63" s="235"/>
      <c r="NVG63" s="235"/>
      <c r="NVH63" s="235"/>
      <c r="NVI63" s="235"/>
      <c r="NVJ63" s="235"/>
      <c r="NVK63" s="235"/>
      <c r="NVL63" s="235"/>
      <c r="NVM63" s="235"/>
      <c r="NVN63" s="235"/>
      <c r="NVO63" s="235"/>
      <c r="NVP63" s="235"/>
      <c r="NVQ63" s="235"/>
      <c r="NVR63" s="235"/>
      <c r="NVS63" s="235"/>
      <c r="NVT63" s="235"/>
      <c r="NVU63" s="235"/>
      <c r="NVV63" s="235"/>
      <c r="NVW63" s="235"/>
      <c r="NVX63" s="235"/>
      <c r="NVY63" s="235"/>
      <c r="NVZ63" s="235"/>
      <c r="NWA63" s="235"/>
      <c r="NWB63" s="235"/>
      <c r="NWC63" s="235"/>
      <c r="NWD63" s="235"/>
      <c r="NWE63" s="235"/>
      <c r="NWF63" s="235"/>
      <c r="NWG63" s="235"/>
      <c r="NWH63" s="235"/>
      <c r="NWI63" s="235"/>
      <c r="NWJ63" s="235"/>
      <c r="NWK63" s="235"/>
      <c r="NWL63" s="235"/>
      <c r="NWM63" s="235"/>
      <c r="NWN63" s="235"/>
      <c r="NWO63" s="235"/>
      <c r="NWP63" s="235"/>
      <c r="NWQ63" s="235"/>
      <c r="NWR63" s="235"/>
      <c r="NWS63" s="235"/>
      <c r="NWT63" s="235"/>
      <c r="NWU63" s="235"/>
      <c r="NWV63" s="235"/>
      <c r="NWW63" s="235"/>
      <c r="NWX63" s="235"/>
      <c r="NWY63" s="235"/>
      <c r="NWZ63" s="235"/>
      <c r="NXA63" s="235"/>
      <c r="NXB63" s="235"/>
      <c r="NXC63" s="235"/>
      <c r="NXD63" s="235"/>
      <c r="NXE63" s="235"/>
      <c r="NXF63" s="235"/>
      <c r="NXG63" s="235"/>
      <c r="NXH63" s="235"/>
      <c r="NXI63" s="235"/>
      <c r="NXJ63" s="235"/>
      <c r="NXK63" s="235"/>
      <c r="NXL63" s="235"/>
      <c r="NXM63" s="235"/>
      <c r="NXN63" s="235"/>
      <c r="NXO63" s="235"/>
      <c r="NXP63" s="235"/>
      <c r="NXQ63" s="235"/>
      <c r="NXR63" s="235"/>
      <c r="NXS63" s="235"/>
      <c r="NXT63" s="235"/>
      <c r="NXU63" s="235"/>
      <c r="NXV63" s="235"/>
      <c r="NXW63" s="235"/>
      <c r="NXX63" s="235"/>
      <c r="NXY63" s="235"/>
      <c r="NXZ63" s="235"/>
      <c r="NYA63" s="235"/>
      <c r="NYB63" s="235"/>
      <c r="NYC63" s="235"/>
      <c r="NYD63" s="235"/>
      <c r="NYE63" s="235"/>
      <c r="NYF63" s="235"/>
      <c r="NYG63" s="235"/>
      <c r="NYH63" s="235"/>
      <c r="NYI63" s="235"/>
      <c r="NYJ63" s="235"/>
      <c r="NYK63" s="235"/>
      <c r="NYL63" s="235"/>
      <c r="NYM63" s="235"/>
      <c r="NYN63" s="235"/>
      <c r="NYO63" s="235"/>
      <c r="NYP63" s="235"/>
      <c r="NYQ63" s="235"/>
      <c r="NYR63" s="235"/>
      <c r="NYS63" s="235"/>
      <c r="NYT63" s="235"/>
      <c r="NYU63" s="235"/>
      <c r="NYV63" s="235"/>
      <c r="NYW63" s="235"/>
      <c r="NYX63" s="235"/>
      <c r="NYY63" s="235"/>
      <c r="NYZ63" s="235"/>
      <c r="NZA63" s="235"/>
      <c r="NZB63" s="235"/>
      <c r="NZC63" s="235"/>
      <c r="NZD63" s="235"/>
      <c r="NZE63" s="235"/>
      <c r="NZF63" s="235"/>
      <c r="NZG63" s="235"/>
      <c r="NZH63" s="235"/>
      <c r="NZI63" s="235"/>
      <c r="NZJ63" s="235"/>
      <c r="NZK63" s="235"/>
      <c r="NZL63" s="235"/>
      <c r="NZM63" s="235"/>
      <c r="NZN63" s="235"/>
      <c r="NZO63" s="235"/>
      <c r="NZP63" s="235"/>
      <c r="NZQ63" s="235"/>
      <c r="NZR63" s="235"/>
      <c r="NZS63" s="235"/>
      <c r="NZT63" s="235"/>
      <c r="NZU63" s="235"/>
      <c r="NZV63" s="235"/>
      <c r="NZW63" s="235"/>
      <c r="NZX63" s="235"/>
      <c r="NZY63" s="235"/>
      <c r="NZZ63" s="235"/>
      <c r="OAA63" s="235"/>
      <c r="OAB63" s="235"/>
      <c r="OAC63" s="235"/>
      <c r="OAD63" s="235"/>
      <c r="OAE63" s="235"/>
      <c r="OAF63" s="235"/>
      <c r="OAG63" s="235"/>
      <c r="OAH63" s="235"/>
      <c r="OAI63" s="235"/>
      <c r="OAJ63" s="235"/>
      <c r="OAK63" s="235"/>
      <c r="OAL63" s="235"/>
      <c r="OAM63" s="235"/>
      <c r="OAN63" s="235"/>
      <c r="OAO63" s="235"/>
      <c r="OAP63" s="235"/>
      <c r="OAQ63" s="235"/>
      <c r="OAR63" s="235"/>
      <c r="OAS63" s="235"/>
      <c r="OAT63" s="235"/>
      <c r="OAU63" s="235"/>
      <c r="OAV63" s="235"/>
      <c r="OAW63" s="235"/>
      <c r="OAX63" s="235"/>
      <c r="OAY63" s="235"/>
      <c r="OAZ63" s="235"/>
      <c r="OBA63" s="235"/>
      <c r="OBB63" s="235"/>
      <c r="OBC63" s="235"/>
      <c r="OBD63" s="235"/>
      <c r="OBE63" s="235"/>
      <c r="OBF63" s="235"/>
      <c r="OBG63" s="235"/>
      <c r="OBH63" s="235"/>
      <c r="OBI63" s="235"/>
      <c r="OBJ63" s="235"/>
      <c r="OBK63" s="235"/>
      <c r="OBL63" s="235"/>
      <c r="OBM63" s="235"/>
      <c r="OBN63" s="235"/>
      <c r="OBO63" s="235"/>
      <c r="OBP63" s="235"/>
      <c r="OBQ63" s="235"/>
      <c r="OBR63" s="235"/>
      <c r="OBS63" s="235"/>
      <c r="OBT63" s="235"/>
      <c r="OBU63" s="235"/>
      <c r="OBV63" s="235"/>
      <c r="OBW63" s="235"/>
      <c r="OBX63" s="235"/>
      <c r="OBY63" s="235"/>
      <c r="OBZ63" s="235"/>
      <c r="OCA63" s="235"/>
      <c r="OCB63" s="235"/>
      <c r="OCC63" s="235"/>
      <c r="OCD63" s="235"/>
      <c r="OCE63" s="235"/>
      <c r="OCF63" s="235"/>
      <c r="OCG63" s="235"/>
      <c r="OCH63" s="235"/>
      <c r="OCI63" s="235"/>
      <c r="OCJ63" s="235"/>
      <c r="OCK63" s="235"/>
      <c r="OCL63" s="235"/>
      <c r="OCM63" s="235"/>
      <c r="OCN63" s="235"/>
      <c r="OCO63" s="235"/>
      <c r="OCP63" s="235"/>
      <c r="OCQ63" s="235"/>
      <c r="OCR63" s="235"/>
      <c r="OCS63" s="235"/>
      <c r="OCT63" s="235"/>
      <c r="OCU63" s="235"/>
      <c r="OCV63" s="235"/>
      <c r="OCW63" s="235"/>
      <c r="OCX63" s="235"/>
      <c r="OCY63" s="235"/>
      <c r="OCZ63" s="235"/>
      <c r="ODA63" s="235"/>
      <c r="ODB63" s="235"/>
      <c r="ODC63" s="235"/>
      <c r="ODD63" s="235"/>
      <c r="ODE63" s="235"/>
      <c r="ODF63" s="235"/>
      <c r="ODG63" s="235"/>
      <c r="ODH63" s="235"/>
      <c r="ODI63" s="235"/>
      <c r="ODJ63" s="235"/>
      <c r="ODK63" s="235"/>
      <c r="ODL63" s="235"/>
      <c r="ODM63" s="235"/>
      <c r="ODN63" s="235"/>
      <c r="ODO63" s="235"/>
      <c r="ODP63" s="235"/>
      <c r="ODQ63" s="235"/>
      <c r="ODR63" s="235"/>
      <c r="ODS63" s="235"/>
      <c r="ODT63" s="235"/>
      <c r="ODU63" s="235"/>
      <c r="ODV63" s="235"/>
      <c r="ODW63" s="235"/>
      <c r="ODX63" s="235"/>
      <c r="ODY63" s="235"/>
      <c r="ODZ63" s="235"/>
      <c r="OEA63" s="235"/>
      <c r="OEB63" s="235"/>
      <c r="OEC63" s="235"/>
      <c r="OED63" s="235"/>
      <c r="OEE63" s="235"/>
      <c r="OEF63" s="235"/>
      <c r="OEG63" s="235"/>
      <c r="OEH63" s="235"/>
      <c r="OEI63" s="235"/>
      <c r="OEJ63" s="235"/>
      <c r="OEK63" s="235"/>
      <c r="OEL63" s="235"/>
      <c r="OEM63" s="235"/>
      <c r="OEN63" s="235"/>
      <c r="OEO63" s="235"/>
      <c r="OEP63" s="235"/>
      <c r="OEQ63" s="235"/>
      <c r="OER63" s="235"/>
      <c r="OES63" s="235"/>
      <c r="OET63" s="235"/>
      <c r="OEU63" s="235"/>
      <c r="OEV63" s="235"/>
      <c r="OEW63" s="235"/>
      <c r="OEX63" s="235"/>
      <c r="OEY63" s="235"/>
      <c r="OEZ63" s="235"/>
      <c r="OFA63" s="235"/>
      <c r="OFB63" s="235"/>
      <c r="OFC63" s="235"/>
      <c r="OFD63" s="235"/>
      <c r="OFE63" s="235"/>
      <c r="OFF63" s="235"/>
      <c r="OFG63" s="235"/>
      <c r="OFH63" s="235"/>
      <c r="OFI63" s="235"/>
      <c r="OFJ63" s="235"/>
      <c r="OFK63" s="235"/>
      <c r="OFL63" s="235"/>
      <c r="OFM63" s="235"/>
      <c r="OFN63" s="235"/>
      <c r="OFO63" s="235"/>
      <c r="OFP63" s="235"/>
      <c r="OFQ63" s="235"/>
      <c r="OFR63" s="235"/>
      <c r="OFS63" s="235"/>
      <c r="OFT63" s="235"/>
      <c r="OFU63" s="235"/>
      <c r="OFV63" s="235"/>
      <c r="OFW63" s="235"/>
      <c r="OFX63" s="235"/>
      <c r="OFY63" s="235"/>
      <c r="OFZ63" s="235"/>
      <c r="OGA63" s="235"/>
      <c r="OGB63" s="235"/>
      <c r="OGC63" s="235"/>
      <c r="OGD63" s="235"/>
      <c r="OGE63" s="235"/>
      <c r="OGF63" s="235"/>
      <c r="OGG63" s="235"/>
      <c r="OGH63" s="235"/>
      <c r="OGI63" s="235"/>
      <c r="OGJ63" s="235"/>
      <c r="OGK63" s="235"/>
      <c r="OGL63" s="235"/>
      <c r="OGM63" s="235"/>
      <c r="OGN63" s="235"/>
      <c r="OGO63" s="235"/>
      <c r="OGP63" s="235"/>
      <c r="OGQ63" s="235"/>
      <c r="OGR63" s="235"/>
      <c r="OGS63" s="235"/>
      <c r="OGT63" s="235"/>
      <c r="OGU63" s="235"/>
      <c r="OGV63" s="235"/>
      <c r="OGW63" s="235"/>
      <c r="OGX63" s="235"/>
      <c r="OGY63" s="235"/>
      <c r="OGZ63" s="235"/>
      <c r="OHA63" s="235"/>
      <c r="OHB63" s="235"/>
      <c r="OHC63" s="235"/>
      <c r="OHD63" s="235"/>
      <c r="OHE63" s="235"/>
      <c r="OHF63" s="235"/>
      <c r="OHG63" s="235"/>
      <c r="OHH63" s="235"/>
      <c r="OHI63" s="235"/>
      <c r="OHJ63" s="235"/>
      <c r="OHK63" s="235"/>
      <c r="OHL63" s="235"/>
      <c r="OHM63" s="235"/>
      <c r="OHN63" s="235"/>
      <c r="OHO63" s="235"/>
      <c r="OHP63" s="235"/>
      <c r="OHQ63" s="235"/>
      <c r="OHR63" s="235"/>
      <c r="OHS63" s="235"/>
      <c r="OHT63" s="235"/>
      <c r="OHU63" s="235"/>
      <c r="OHV63" s="235"/>
      <c r="OHW63" s="235"/>
      <c r="OHX63" s="235"/>
      <c r="OHY63" s="235"/>
      <c r="OHZ63" s="235"/>
      <c r="OIA63" s="235"/>
      <c r="OIB63" s="235"/>
      <c r="OIC63" s="235"/>
      <c r="OID63" s="235"/>
      <c r="OIE63" s="235"/>
      <c r="OIF63" s="235"/>
      <c r="OIG63" s="235"/>
      <c r="OIH63" s="235"/>
      <c r="OII63" s="235"/>
      <c r="OIJ63" s="235"/>
      <c r="OIK63" s="235"/>
      <c r="OIL63" s="235"/>
      <c r="OIM63" s="235"/>
      <c r="OIN63" s="235"/>
      <c r="OIO63" s="235"/>
      <c r="OIP63" s="235"/>
      <c r="OIQ63" s="235"/>
      <c r="OIR63" s="235"/>
      <c r="OIS63" s="235"/>
      <c r="OIT63" s="235"/>
      <c r="OIU63" s="235"/>
      <c r="OIV63" s="235"/>
      <c r="OIW63" s="235"/>
      <c r="OIX63" s="235"/>
      <c r="OIY63" s="235"/>
      <c r="OIZ63" s="235"/>
      <c r="OJA63" s="235"/>
      <c r="OJB63" s="235"/>
      <c r="OJC63" s="235"/>
      <c r="OJD63" s="235"/>
      <c r="OJE63" s="235"/>
      <c r="OJF63" s="235"/>
      <c r="OJG63" s="235"/>
      <c r="OJH63" s="235"/>
      <c r="OJI63" s="235"/>
      <c r="OJJ63" s="235"/>
      <c r="OJK63" s="235"/>
      <c r="OJL63" s="235"/>
      <c r="OJM63" s="235"/>
      <c r="OJN63" s="235"/>
      <c r="OJO63" s="235"/>
      <c r="OJP63" s="235"/>
      <c r="OJQ63" s="235"/>
      <c r="OJR63" s="235"/>
      <c r="OJS63" s="235"/>
      <c r="OJT63" s="235"/>
      <c r="OJU63" s="235"/>
      <c r="OJV63" s="235"/>
      <c r="OJW63" s="235"/>
      <c r="OJX63" s="235"/>
      <c r="OJY63" s="235"/>
      <c r="OJZ63" s="235"/>
      <c r="OKA63" s="235"/>
      <c r="OKB63" s="235"/>
      <c r="OKC63" s="235"/>
      <c r="OKD63" s="235"/>
      <c r="OKE63" s="235"/>
      <c r="OKF63" s="235"/>
      <c r="OKG63" s="235"/>
      <c r="OKH63" s="235"/>
      <c r="OKI63" s="235"/>
      <c r="OKJ63" s="235"/>
      <c r="OKK63" s="235"/>
      <c r="OKL63" s="235"/>
      <c r="OKM63" s="235"/>
      <c r="OKN63" s="235"/>
      <c r="OKO63" s="235"/>
      <c r="OKP63" s="235"/>
      <c r="OKQ63" s="235"/>
      <c r="OKR63" s="235"/>
      <c r="OKS63" s="235"/>
      <c r="OKT63" s="235"/>
      <c r="OKU63" s="235"/>
      <c r="OKV63" s="235"/>
      <c r="OKW63" s="235"/>
      <c r="OKX63" s="235"/>
      <c r="OKY63" s="235"/>
      <c r="OKZ63" s="235"/>
      <c r="OLA63" s="235"/>
      <c r="OLB63" s="235"/>
      <c r="OLC63" s="235"/>
      <c r="OLD63" s="235"/>
      <c r="OLE63" s="235"/>
      <c r="OLF63" s="235"/>
      <c r="OLG63" s="235"/>
      <c r="OLH63" s="235"/>
      <c r="OLI63" s="235"/>
      <c r="OLJ63" s="235"/>
      <c r="OLK63" s="235"/>
      <c r="OLL63" s="235"/>
      <c r="OLM63" s="235"/>
      <c r="OLN63" s="235"/>
      <c r="OLO63" s="235"/>
      <c r="OLP63" s="235"/>
      <c r="OLQ63" s="235"/>
      <c r="OLR63" s="235"/>
      <c r="OLS63" s="235"/>
      <c r="OLT63" s="235"/>
      <c r="OLU63" s="235"/>
      <c r="OLV63" s="235"/>
      <c r="OLW63" s="235"/>
      <c r="OLX63" s="235"/>
      <c r="OLY63" s="235"/>
      <c r="OLZ63" s="235"/>
      <c r="OMA63" s="235"/>
      <c r="OMB63" s="235"/>
      <c r="OMC63" s="235"/>
      <c r="OMD63" s="235"/>
      <c r="OME63" s="235"/>
      <c r="OMF63" s="235"/>
      <c r="OMG63" s="235"/>
      <c r="OMH63" s="235"/>
      <c r="OMI63" s="235"/>
      <c r="OMJ63" s="235"/>
      <c r="OMK63" s="235"/>
      <c r="OML63" s="235"/>
      <c r="OMM63" s="235"/>
      <c r="OMN63" s="235"/>
      <c r="OMO63" s="235"/>
      <c r="OMP63" s="235"/>
      <c r="OMQ63" s="235"/>
      <c r="OMR63" s="235"/>
      <c r="OMS63" s="235"/>
      <c r="OMT63" s="235"/>
      <c r="OMU63" s="235"/>
      <c r="OMV63" s="235"/>
      <c r="OMW63" s="235"/>
      <c r="OMX63" s="235"/>
      <c r="OMY63" s="235"/>
      <c r="OMZ63" s="235"/>
      <c r="ONA63" s="235"/>
      <c r="ONB63" s="235"/>
      <c r="ONC63" s="235"/>
      <c r="OND63" s="235"/>
      <c r="ONE63" s="235"/>
      <c r="ONF63" s="235"/>
      <c r="ONG63" s="235"/>
      <c r="ONH63" s="235"/>
      <c r="ONI63" s="235"/>
      <c r="ONJ63" s="235"/>
      <c r="ONK63" s="235"/>
      <c r="ONL63" s="235"/>
      <c r="ONM63" s="235"/>
      <c r="ONN63" s="235"/>
      <c r="ONO63" s="235"/>
      <c r="ONP63" s="235"/>
      <c r="ONQ63" s="235"/>
      <c r="ONR63" s="235"/>
      <c r="ONS63" s="235"/>
      <c r="ONT63" s="235"/>
      <c r="ONU63" s="235"/>
      <c r="ONV63" s="235"/>
      <c r="ONW63" s="235"/>
      <c r="ONX63" s="235"/>
      <c r="ONY63" s="235"/>
      <c r="ONZ63" s="235"/>
      <c r="OOA63" s="235"/>
      <c r="OOB63" s="235"/>
      <c r="OOC63" s="235"/>
      <c r="OOD63" s="235"/>
      <c r="OOE63" s="235"/>
      <c r="OOF63" s="235"/>
      <c r="OOG63" s="235"/>
      <c r="OOH63" s="235"/>
      <c r="OOI63" s="235"/>
      <c r="OOJ63" s="235"/>
      <c r="OOK63" s="235"/>
      <c r="OOL63" s="235"/>
      <c r="OOM63" s="235"/>
      <c r="OON63" s="235"/>
      <c r="OOO63" s="235"/>
      <c r="OOP63" s="235"/>
      <c r="OOQ63" s="235"/>
      <c r="OOR63" s="235"/>
      <c r="OOS63" s="235"/>
      <c r="OOT63" s="235"/>
      <c r="OOU63" s="235"/>
      <c r="OOV63" s="235"/>
      <c r="OOW63" s="235"/>
      <c r="OOX63" s="235"/>
      <c r="OOY63" s="235"/>
      <c r="OOZ63" s="235"/>
      <c r="OPA63" s="235"/>
      <c r="OPB63" s="235"/>
      <c r="OPC63" s="235"/>
      <c r="OPD63" s="235"/>
      <c r="OPE63" s="235"/>
      <c r="OPF63" s="235"/>
      <c r="OPG63" s="235"/>
      <c r="OPH63" s="235"/>
      <c r="OPI63" s="235"/>
      <c r="OPJ63" s="235"/>
      <c r="OPK63" s="235"/>
      <c r="OPL63" s="235"/>
      <c r="OPM63" s="235"/>
      <c r="OPN63" s="235"/>
      <c r="OPO63" s="235"/>
      <c r="OPP63" s="235"/>
      <c r="OPQ63" s="235"/>
      <c r="OPR63" s="235"/>
      <c r="OPS63" s="235"/>
      <c r="OPT63" s="235"/>
      <c r="OPU63" s="235"/>
      <c r="OPV63" s="235"/>
      <c r="OPW63" s="235"/>
      <c r="OPX63" s="235"/>
      <c r="OPY63" s="235"/>
      <c r="OPZ63" s="235"/>
      <c r="OQA63" s="235"/>
      <c r="OQB63" s="235"/>
      <c r="OQC63" s="235"/>
      <c r="OQD63" s="235"/>
      <c r="OQE63" s="235"/>
      <c r="OQF63" s="235"/>
      <c r="OQG63" s="235"/>
      <c r="OQH63" s="235"/>
      <c r="OQI63" s="235"/>
      <c r="OQJ63" s="235"/>
      <c r="OQK63" s="235"/>
      <c r="OQL63" s="235"/>
      <c r="OQM63" s="235"/>
      <c r="OQN63" s="235"/>
      <c r="OQO63" s="235"/>
      <c r="OQP63" s="235"/>
      <c r="OQQ63" s="235"/>
      <c r="OQR63" s="235"/>
      <c r="OQS63" s="235"/>
      <c r="OQT63" s="235"/>
      <c r="OQU63" s="235"/>
      <c r="OQV63" s="235"/>
      <c r="OQW63" s="235"/>
      <c r="OQX63" s="235"/>
      <c r="OQY63" s="235"/>
      <c r="OQZ63" s="235"/>
      <c r="ORA63" s="235"/>
      <c r="ORB63" s="235"/>
      <c r="ORC63" s="235"/>
      <c r="ORD63" s="235"/>
      <c r="ORE63" s="235"/>
      <c r="ORF63" s="235"/>
      <c r="ORG63" s="235"/>
      <c r="ORH63" s="235"/>
      <c r="ORI63" s="235"/>
      <c r="ORJ63" s="235"/>
      <c r="ORK63" s="235"/>
      <c r="ORL63" s="235"/>
      <c r="ORM63" s="235"/>
      <c r="ORN63" s="235"/>
      <c r="ORO63" s="235"/>
      <c r="ORP63" s="235"/>
      <c r="ORQ63" s="235"/>
      <c r="ORR63" s="235"/>
      <c r="ORS63" s="235"/>
      <c r="ORT63" s="235"/>
      <c r="ORU63" s="235"/>
      <c r="ORV63" s="235"/>
      <c r="ORW63" s="235"/>
      <c r="ORX63" s="235"/>
      <c r="ORY63" s="235"/>
      <c r="ORZ63" s="235"/>
      <c r="OSA63" s="235"/>
      <c r="OSB63" s="235"/>
      <c r="OSC63" s="235"/>
      <c r="OSD63" s="235"/>
      <c r="OSE63" s="235"/>
      <c r="OSF63" s="235"/>
      <c r="OSG63" s="235"/>
      <c r="OSH63" s="235"/>
      <c r="OSI63" s="235"/>
      <c r="OSJ63" s="235"/>
      <c r="OSK63" s="235"/>
      <c r="OSL63" s="235"/>
      <c r="OSM63" s="235"/>
      <c r="OSN63" s="235"/>
      <c r="OSO63" s="235"/>
      <c r="OSP63" s="235"/>
      <c r="OSQ63" s="235"/>
      <c r="OSR63" s="235"/>
      <c r="OSS63" s="235"/>
      <c r="OST63" s="235"/>
      <c r="OSU63" s="235"/>
      <c r="OSV63" s="235"/>
      <c r="OSW63" s="235"/>
      <c r="OSX63" s="235"/>
      <c r="OSY63" s="235"/>
      <c r="OSZ63" s="235"/>
      <c r="OTA63" s="235"/>
      <c r="OTB63" s="235"/>
      <c r="OTC63" s="235"/>
      <c r="OTD63" s="235"/>
      <c r="OTE63" s="235"/>
      <c r="OTF63" s="235"/>
      <c r="OTG63" s="235"/>
      <c r="OTH63" s="235"/>
      <c r="OTI63" s="235"/>
      <c r="OTJ63" s="235"/>
      <c r="OTK63" s="235"/>
      <c r="OTL63" s="235"/>
      <c r="OTM63" s="235"/>
      <c r="OTN63" s="235"/>
      <c r="OTO63" s="235"/>
      <c r="OTP63" s="235"/>
      <c r="OTQ63" s="235"/>
      <c r="OTR63" s="235"/>
      <c r="OTS63" s="235"/>
      <c r="OTT63" s="235"/>
      <c r="OTU63" s="235"/>
      <c r="OTV63" s="235"/>
      <c r="OTW63" s="235"/>
      <c r="OTX63" s="235"/>
      <c r="OTY63" s="235"/>
      <c r="OTZ63" s="235"/>
      <c r="OUA63" s="235"/>
      <c r="OUB63" s="235"/>
      <c r="OUC63" s="235"/>
      <c r="OUD63" s="235"/>
      <c r="OUE63" s="235"/>
      <c r="OUF63" s="235"/>
      <c r="OUG63" s="235"/>
      <c r="OUH63" s="235"/>
      <c r="OUI63" s="235"/>
      <c r="OUJ63" s="235"/>
      <c r="OUK63" s="235"/>
      <c r="OUL63" s="235"/>
      <c r="OUM63" s="235"/>
      <c r="OUN63" s="235"/>
      <c r="OUO63" s="235"/>
      <c r="OUP63" s="235"/>
      <c r="OUQ63" s="235"/>
      <c r="OUR63" s="235"/>
      <c r="OUS63" s="235"/>
      <c r="OUT63" s="235"/>
      <c r="OUU63" s="235"/>
      <c r="OUV63" s="235"/>
      <c r="OUW63" s="235"/>
      <c r="OUX63" s="235"/>
      <c r="OUY63" s="235"/>
      <c r="OUZ63" s="235"/>
      <c r="OVA63" s="235"/>
      <c r="OVB63" s="235"/>
      <c r="OVC63" s="235"/>
      <c r="OVD63" s="235"/>
      <c r="OVE63" s="235"/>
      <c r="OVF63" s="235"/>
      <c r="OVG63" s="235"/>
      <c r="OVH63" s="235"/>
      <c r="OVI63" s="235"/>
      <c r="OVJ63" s="235"/>
      <c r="OVK63" s="235"/>
      <c r="OVL63" s="235"/>
      <c r="OVM63" s="235"/>
      <c r="OVN63" s="235"/>
      <c r="OVO63" s="235"/>
      <c r="OVP63" s="235"/>
      <c r="OVQ63" s="235"/>
      <c r="OVR63" s="235"/>
      <c r="OVS63" s="235"/>
      <c r="OVT63" s="235"/>
      <c r="OVU63" s="235"/>
      <c r="OVV63" s="235"/>
      <c r="OVW63" s="235"/>
      <c r="OVX63" s="235"/>
      <c r="OVY63" s="235"/>
      <c r="OVZ63" s="235"/>
      <c r="OWA63" s="235"/>
      <c r="OWB63" s="235"/>
      <c r="OWC63" s="235"/>
      <c r="OWD63" s="235"/>
      <c r="OWE63" s="235"/>
      <c r="OWF63" s="235"/>
      <c r="OWG63" s="235"/>
      <c r="OWH63" s="235"/>
      <c r="OWI63" s="235"/>
      <c r="OWJ63" s="235"/>
      <c r="OWK63" s="235"/>
      <c r="OWL63" s="235"/>
      <c r="OWM63" s="235"/>
      <c r="OWN63" s="235"/>
      <c r="OWO63" s="235"/>
      <c r="OWP63" s="235"/>
      <c r="OWQ63" s="235"/>
      <c r="OWR63" s="235"/>
      <c r="OWS63" s="235"/>
      <c r="OWT63" s="235"/>
      <c r="OWU63" s="235"/>
      <c r="OWV63" s="235"/>
      <c r="OWW63" s="235"/>
      <c r="OWX63" s="235"/>
      <c r="OWY63" s="235"/>
      <c r="OWZ63" s="235"/>
      <c r="OXA63" s="235"/>
      <c r="OXB63" s="235"/>
      <c r="OXC63" s="235"/>
      <c r="OXD63" s="235"/>
      <c r="OXE63" s="235"/>
      <c r="OXF63" s="235"/>
      <c r="OXG63" s="235"/>
      <c r="OXH63" s="235"/>
      <c r="OXI63" s="235"/>
      <c r="OXJ63" s="235"/>
      <c r="OXK63" s="235"/>
      <c r="OXL63" s="235"/>
      <c r="OXM63" s="235"/>
      <c r="OXN63" s="235"/>
      <c r="OXO63" s="235"/>
      <c r="OXP63" s="235"/>
      <c r="OXQ63" s="235"/>
      <c r="OXR63" s="235"/>
      <c r="OXS63" s="235"/>
      <c r="OXT63" s="235"/>
      <c r="OXU63" s="235"/>
      <c r="OXV63" s="235"/>
      <c r="OXW63" s="235"/>
      <c r="OXX63" s="235"/>
      <c r="OXY63" s="235"/>
      <c r="OXZ63" s="235"/>
      <c r="OYA63" s="235"/>
      <c r="OYB63" s="235"/>
      <c r="OYC63" s="235"/>
      <c r="OYD63" s="235"/>
      <c r="OYE63" s="235"/>
      <c r="OYF63" s="235"/>
      <c r="OYG63" s="235"/>
      <c r="OYH63" s="235"/>
      <c r="OYI63" s="235"/>
      <c r="OYJ63" s="235"/>
      <c r="OYK63" s="235"/>
      <c r="OYL63" s="235"/>
      <c r="OYM63" s="235"/>
      <c r="OYN63" s="235"/>
      <c r="OYO63" s="235"/>
      <c r="OYP63" s="235"/>
      <c r="OYQ63" s="235"/>
      <c r="OYR63" s="235"/>
      <c r="OYS63" s="235"/>
      <c r="OYT63" s="235"/>
      <c r="OYU63" s="235"/>
      <c r="OYV63" s="235"/>
      <c r="OYW63" s="235"/>
      <c r="OYX63" s="235"/>
      <c r="OYY63" s="235"/>
      <c r="OYZ63" s="235"/>
      <c r="OZA63" s="235"/>
      <c r="OZB63" s="235"/>
      <c r="OZC63" s="235"/>
      <c r="OZD63" s="235"/>
      <c r="OZE63" s="235"/>
      <c r="OZF63" s="235"/>
      <c r="OZG63" s="235"/>
      <c r="OZH63" s="235"/>
      <c r="OZI63" s="235"/>
      <c r="OZJ63" s="235"/>
      <c r="OZK63" s="235"/>
      <c r="OZL63" s="235"/>
      <c r="OZM63" s="235"/>
      <c r="OZN63" s="235"/>
      <c r="OZO63" s="235"/>
      <c r="OZP63" s="235"/>
      <c r="OZQ63" s="235"/>
      <c r="OZR63" s="235"/>
      <c r="OZS63" s="235"/>
      <c r="OZT63" s="235"/>
      <c r="OZU63" s="235"/>
      <c r="OZV63" s="235"/>
      <c r="OZW63" s="235"/>
      <c r="OZX63" s="235"/>
      <c r="OZY63" s="235"/>
      <c r="OZZ63" s="235"/>
      <c r="PAA63" s="235"/>
      <c r="PAB63" s="235"/>
      <c r="PAC63" s="235"/>
      <c r="PAD63" s="235"/>
      <c r="PAE63" s="235"/>
      <c r="PAF63" s="235"/>
      <c r="PAG63" s="235"/>
      <c r="PAH63" s="235"/>
      <c r="PAI63" s="235"/>
      <c r="PAJ63" s="235"/>
      <c r="PAK63" s="235"/>
      <c r="PAL63" s="235"/>
      <c r="PAM63" s="235"/>
      <c r="PAN63" s="235"/>
      <c r="PAO63" s="235"/>
      <c r="PAP63" s="235"/>
      <c r="PAQ63" s="235"/>
      <c r="PAR63" s="235"/>
      <c r="PAS63" s="235"/>
      <c r="PAT63" s="235"/>
      <c r="PAU63" s="235"/>
      <c r="PAV63" s="235"/>
      <c r="PAW63" s="235"/>
      <c r="PAX63" s="235"/>
      <c r="PAY63" s="235"/>
      <c r="PAZ63" s="235"/>
      <c r="PBA63" s="235"/>
      <c r="PBB63" s="235"/>
      <c r="PBC63" s="235"/>
      <c r="PBD63" s="235"/>
      <c r="PBE63" s="235"/>
      <c r="PBF63" s="235"/>
      <c r="PBG63" s="235"/>
      <c r="PBH63" s="235"/>
      <c r="PBI63" s="235"/>
      <c r="PBJ63" s="235"/>
      <c r="PBK63" s="235"/>
      <c r="PBL63" s="235"/>
      <c r="PBM63" s="235"/>
      <c r="PBN63" s="235"/>
      <c r="PBO63" s="235"/>
      <c r="PBP63" s="235"/>
      <c r="PBQ63" s="235"/>
      <c r="PBR63" s="235"/>
      <c r="PBS63" s="235"/>
      <c r="PBT63" s="235"/>
      <c r="PBU63" s="235"/>
      <c r="PBV63" s="235"/>
      <c r="PBW63" s="235"/>
      <c r="PBX63" s="235"/>
      <c r="PBY63" s="235"/>
      <c r="PBZ63" s="235"/>
      <c r="PCA63" s="235"/>
      <c r="PCB63" s="235"/>
      <c r="PCC63" s="235"/>
      <c r="PCD63" s="235"/>
      <c r="PCE63" s="235"/>
      <c r="PCF63" s="235"/>
      <c r="PCG63" s="235"/>
      <c r="PCH63" s="235"/>
      <c r="PCI63" s="235"/>
      <c r="PCJ63" s="235"/>
      <c r="PCK63" s="235"/>
      <c r="PCL63" s="235"/>
      <c r="PCM63" s="235"/>
      <c r="PCN63" s="235"/>
      <c r="PCO63" s="235"/>
      <c r="PCP63" s="235"/>
      <c r="PCQ63" s="235"/>
      <c r="PCR63" s="235"/>
      <c r="PCS63" s="235"/>
      <c r="PCT63" s="235"/>
      <c r="PCU63" s="235"/>
      <c r="PCV63" s="235"/>
      <c r="PCW63" s="235"/>
      <c r="PCX63" s="235"/>
      <c r="PCY63" s="235"/>
      <c r="PCZ63" s="235"/>
      <c r="PDA63" s="235"/>
      <c r="PDB63" s="235"/>
      <c r="PDC63" s="235"/>
      <c r="PDD63" s="235"/>
      <c r="PDE63" s="235"/>
      <c r="PDF63" s="235"/>
      <c r="PDG63" s="235"/>
      <c r="PDH63" s="235"/>
      <c r="PDI63" s="235"/>
      <c r="PDJ63" s="235"/>
      <c r="PDK63" s="235"/>
      <c r="PDL63" s="235"/>
      <c r="PDM63" s="235"/>
      <c r="PDN63" s="235"/>
      <c r="PDO63" s="235"/>
      <c r="PDP63" s="235"/>
      <c r="PDQ63" s="235"/>
      <c r="PDR63" s="235"/>
      <c r="PDS63" s="235"/>
      <c r="PDT63" s="235"/>
      <c r="PDU63" s="235"/>
      <c r="PDV63" s="235"/>
      <c r="PDW63" s="235"/>
      <c r="PDX63" s="235"/>
      <c r="PDY63" s="235"/>
      <c r="PDZ63" s="235"/>
      <c r="PEA63" s="235"/>
      <c r="PEB63" s="235"/>
      <c r="PEC63" s="235"/>
      <c r="PED63" s="235"/>
      <c r="PEE63" s="235"/>
      <c r="PEF63" s="235"/>
      <c r="PEG63" s="235"/>
      <c r="PEH63" s="235"/>
      <c r="PEI63" s="235"/>
      <c r="PEJ63" s="235"/>
      <c r="PEK63" s="235"/>
      <c r="PEL63" s="235"/>
      <c r="PEM63" s="235"/>
      <c r="PEN63" s="235"/>
      <c r="PEO63" s="235"/>
      <c r="PEP63" s="235"/>
      <c r="PEQ63" s="235"/>
      <c r="PER63" s="235"/>
      <c r="PES63" s="235"/>
      <c r="PET63" s="235"/>
      <c r="PEU63" s="235"/>
      <c r="PEV63" s="235"/>
      <c r="PEW63" s="235"/>
      <c r="PEX63" s="235"/>
      <c r="PEY63" s="235"/>
      <c r="PEZ63" s="235"/>
      <c r="PFA63" s="235"/>
      <c r="PFB63" s="235"/>
      <c r="PFC63" s="235"/>
      <c r="PFD63" s="235"/>
      <c r="PFE63" s="235"/>
      <c r="PFF63" s="235"/>
      <c r="PFG63" s="235"/>
      <c r="PFH63" s="235"/>
      <c r="PFI63" s="235"/>
      <c r="PFJ63" s="235"/>
      <c r="PFK63" s="235"/>
      <c r="PFL63" s="235"/>
      <c r="PFM63" s="235"/>
      <c r="PFN63" s="235"/>
      <c r="PFO63" s="235"/>
      <c r="PFP63" s="235"/>
      <c r="PFQ63" s="235"/>
      <c r="PFR63" s="235"/>
      <c r="PFS63" s="235"/>
      <c r="PFT63" s="235"/>
      <c r="PFU63" s="235"/>
      <c r="PFV63" s="235"/>
      <c r="PFW63" s="235"/>
      <c r="PFX63" s="235"/>
      <c r="PFY63" s="235"/>
      <c r="PFZ63" s="235"/>
      <c r="PGA63" s="235"/>
      <c r="PGB63" s="235"/>
      <c r="PGC63" s="235"/>
      <c r="PGD63" s="235"/>
      <c r="PGE63" s="235"/>
      <c r="PGF63" s="235"/>
      <c r="PGG63" s="235"/>
      <c r="PGH63" s="235"/>
      <c r="PGI63" s="235"/>
      <c r="PGJ63" s="235"/>
      <c r="PGK63" s="235"/>
      <c r="PGL63" s="235"/>
      <c r="PGM63" s="235"/>
      <c r="PGN63" s="235"/>
      <c r="PGO63" s="235"/>
      <c r="PGP63" s="235"/>
      <c r="PGQ63" s="235"/>
      <c r="PGR63" s="235"/>
      <c r="PGS63" s="235"/>
      <c r="PGT63" s="235"/>
      <c r="PGU63" s="235"/>
      <c r="PGV63" s="235"/>
      <c r="PGW63" s="235"/>
      <c r="PGX63" s="235"/>
      <c r="PGY63" s="235"/>
      <c r="PGZ63" s="235"/>
      <c r="PHA63" s="235"/>
      <c r="PHB63" s="235"/>
      <c r="PHC63" s="235"/>
      <c r="PHD63" s="235"/>
      <c r="PHE63" s="235"/>
      <c r="PHF63" s="235"/>
      <c r="PHG63" s="235"/>
      <c r="PHH63" s="235"/>
      <c r="PHI63" s="235"/>
      <c r="PHJ63" s="235"/>
      <c r="PHK63" s="235"/>
      <c r="PHL63" s="235"/>
      <c r="PHM63" s="235"/>
      <c r="PHN63" s="235"/>
      <c r="PHO63" s="235"/>
      <c r="PHP63" s="235"/>
      <c r="PHQ63" s="235"/>
      <c r="PHR63" s="235"/>
      <c r="PHS63" s="235"/>
      <c r="PHT63" s="235"/>
      <c r="PHU63" s="235"/>
      <c r="PHV63" s="235"/>
      <c r="PHW63" s="235"/>
      <c r="PHX63" s="235"/>
      <c r="PHY63" s="235"/>
      <c r="PHZ63" s="235"/>
      <c r="PIA63" s="235"/>
      <c r="PIB63" s="235"/>
      <c r="PIC63" s="235"/>
      <c r="PID63" s="235"/>
      <c r="PIE63" s="235"/>
      <c r="PIF63" s="235"/>
      <c r="PIG63" s="235"/>
      <c r="PIH63" s="235"/>
      <c r="PII63" s="235"/>
      <c r="PIJ63" s="235"/>
      <c r="PIK63" s="235"/>
      <c r="PIL63" s="235"/>
      <c r="PIM63" s="235"/>
      <c r="PIN63" s="235"/>
      <c r="PIO63" s="235"/>
      <c r="PIP63" s="235"/>
      <c r="PIQ63" s="235"/>
      <c r="PIR63" s="235"/>
      <c r="PIS63" s="235"/>
      <c r="PIT63" s="235"/>
      <c r="PIU63" s="235"/>
      <c r="PIV63" s="235"/>
      <c r="PIW63" s="235"/>
      <c r="PIX63" s="235"/>
      <c r="PIY63" s="235"/>
      <c r="PIZ63" s="235"/>
      <c r="PJA63" s="235"/>
      <c r="PJB63" s="235"/>
      <c r="PJC63" s="235"/>
      <c r="PJD63" s="235"/>
      <c r="PJE63" s="235"/>
      <c r="PJF63" s="235"/>
      <c r="PJG63" s="235"/>
      <c r="PJH63" s="235"/>
      <c r="PJI63" s="235"/>
      <c r="PJJ63" s="235"/>
      <c r="PJK63" s="235"/>
      <c r="PJL63" s="235"/>
      <c r="PJM63" s="235"/>
      <c r="PJN63" s="235"/>
      <c r="PJO63" s="235"/>
      <c r="PJP63" s="235"/>
      <c r="PJQ63" s="235"/>
      <c r="PJR63" s="235"/>
      <c r="PJS63" s="235"/>
      <c r="PJT63" s="235"/>
      <c r="PJU63" s="235"/>
      <c r="PJV63" s="235"/>
      <c r="PJW63" s="235"/>
      <c r="PJX63" s="235"/>
      <c r="PJY63" s="235"/>
      <c r="PJZ63" s="235"/>
      <c r="PKA63" s="235"/>
      <c r="PKB63" s="235"/>
      <c r="PKC63" s="235"/>
      <c r="PKD63" s="235"/>
      <c r="PKE63" s="235"/>
      <c r="PKF63" s="235"/>
      <c r="PKG63" s="235"/>
      <c r="PKH63" s="235"/>
      <c r="PKI63" s="235"/>
      <c r="PKJ63" s="235"/>
      <c r="PKK63" s="235"/>
      <c r="PKL63" s="235"/>
      <c r="PKM63" s="235"/>
      <c r="PKN63" s="235"/>
      <c r="PKO63" s="235"/>
      <c r="PKP63" s="235"/>
      <c r="PKQ63" s="235"/>
      <c r="PKR63" s="235"/>
      <c r="PKS63" s="235"/>
      <c r="PKT63" s="235"/>
      <c r="PKU63" s="235"/>
      <c r="PKV63" s="235"/>
      <c r="PKW63" s="235"/>
      <c r="PKX63" s="235"/>
      <c r="PKY63" s="235"/>
      <c r="PKZ63" s="235"/>
      <c r="PLA63" s="235"/>
      <c r="PLB63" s="235"/>
      <c r="PLC63" s="235"/>
      <c r="PLD63" s="235"/>
      <c r="PLE63" s="235"/>
      <c r="PLF63" s="235"/>
      <c r="PLG63" s="235"/>
      <c r="PLH63" s="235"/>
      <c r="PLI63" s="235"/>
      <c r="PLJ63" s="235"/>
      <c r="PLK63" s="235"/>
      <c r="PLL63" s="235"/>
      <c r="PLM63" s="235"/>
      <c r="PLN63" s="235"/>
      <c r="PLO63" s="235"/>
      <c r="PLP63" s="235"/>
      <c r="PLQ63" s="235"/>
      <c r="PLR63" s="235"/>
      <c r="PLS63" s="235"/>
      <c r="PLT63" s="235"/>
      <c r="PLU63" s="235"/>
      <c r="PLV63" s="235"/>
      <c r="PLW63" s="235"/>
      <c r="PLX63" s="235"/>
      <c r="PLY63" s="235"/>
      <c r="PLZ63" s="235"/>
      <c r="PMA63" s="235"/>
      <c r="PMB63" s="235"/>
      <c r="PMC63" s="235"/>
      <c r="PMD63" s="235"/>
      <c r="PME63" s="235"/>
      <c r="PMF63" s="235"/>
      <c r="PMG63" s="235"/>
      <c r="PMH63" s="235"/>
      <c r="PMI63" s="235"/>
      <c r="PMJ63" s="235"/>
      <c r="PMK63" s="235"/>
      <c r="PML63" s="235"/>
      <c r="PMM63" s="235"/>
      <c r="PMN63" s="235"/>
      <c r="PMO63" s="235"/>
      <c r="PMP63" s="235"/>
      <c r="PMQ63" s="235"/>
      <c r="PMR63" s="235"/>
      <c r="PMS63" s="235"/>
      <c r="PMT63" s="235"/>
      <c r="PMU63" s="235"/>
      <c r="PMV63" s="235"/>
      <c r="PMW63" s="235"/>
      <c r="PMX63" s="235"/>
      <c r="PMY63" s="235"/>
      <c r="PMZ63" s="235"/>
      <c r="PNA63" s="235"/>
      <c r="PNB63" s="235"/>
      <c r="PNC63" s="235"/>
      <c r="PND63" s="235"/>
      <c r="PNE63" s="235"/>
      <c r="PNF63" s="235"/>
      <c r="PNG63" s="235"/>
      <c r="PNH63" s="235"/>
      <c r="PNI63" s="235"/>
      <c r="PNJ63" s="235"/>
      <c r="PNK63" s="235"/>
      <c r="PNL63" s="235"/>
      <c r="PNM63" s="235"/>
      <c r="PNN63" s="235"/>
      <c r="PNO63" s="235"/>
      <c r="PNP63" s="235"/>
      <c r="PNQ63" s="235"/>
      <c r="PNR63" s="235"/>
      <c r="PNS63" s="235"/>
      <c r="PNT63" s="235"/>
      <c r="PNU63" s="235"/>
      <c r="PNV63" s="235"/>
      <c r="PNW63" s="235"/>
      <c r="PNX63" s="235"/>
      <c r="PNY63" s="235"/>
      <c r="PNZ63" s="235"/>
      <c r="POA63" s="235"/>
      <c r="POB63" s="235"/>
      <c r="POC63" s="235"/>
      <c r="POD63" s="235"/>
      <c r="POE63" s="235"/>
      <c r="POF63" s="235"/>
      <c r="POG63" s="235"/>
      <c r="POH63" s="235"/>
      <c r="POI63" s="235"/>
      <c r="POJ63" s="235"/>
      <c r="POK63" s="235"/>
      <c r="POL63" s="235"/>
      <c r="POM63" s="235"/>
      <c r="PON63" s="235"/>
      <c r="POO63" s="235"/>
      <c r="POP63" s="235"/>
      <c r="POQ63" s="235"/>
      <c r="POR63" s="235"/>
      <c r="POS63" s="235"/>
      <c r="POT63" s="235"/>
      <c r="POU63" s="235"/>
      <c r="POV63" s="235"/>
      <c r="POW63" s="235"/>
      <c r="POX63" s="235"/>
      <c r="POY63" s="235"/>
      <c r="POZ63" s="235"/>
      <c r="PPA63" s="235"/>
      <c r="PPB63" s="235"/>
      <c r="PPC63" s="235"/>
      <c r="PPD63" s="235"/>
      <c r="PPE63" s="235"/>
      <c r="PPF63" s="235"/>
      <c r="PPG63" s="235"/>
      <c r="PPH63" s="235"/>
      <c r="PPI63" s="235"/>
      <c r="PPJ63" s="235"/>
      <c r="PPK63" s="235"/>
      <c r="PPL63" s="235"/>
      <c r="PPM63" s="235"/>
      <c r="PPN63" s="235"/>
      <c r="PPO63" s="235"/>
      <c r="PPP63" s="235"/>
      <c r="PPQ63" s="235"/>
      <c r="PPR63" s="235"/>
      <c r="PPS63" s="235"/>
      <c r="PPT63" s="235"/>
      <c r="PPU63" s="235"/>
      <c r="PPV63" s="235"/>
      <c r="PPW63" s="235"/>
      <c r="PPX63" s="235"/>
      <c r="PPY63" s="235"/>
      <c r="PPZ63" s="235"/>
      <c r="PQA63" s="235"/>
      <c r="PQB63" s="235"/>
      <c r="PQC63" s="235"/>
      <c r="PQD63" s="235"/>
      <c r="PQE63" s="235"/>
      <c r="PQF63" s="235"/>
      <c r="PQG63" s="235"/>
      <c r="PQH63" s="235"/>
      <c r="PQI63" s="235"/>
      <c r="PQJ63" s="235"/>
      <c r="PQK63" s="235"/>
      <c r="PQL63" s="235"/>
      <c r="PQM63" s="235"/>
      <c r="PQN63" s="235"/>
      <c r="PQO63" s="235"/>
      <c r="PQP63" s="235"/>
      <c r="PQQ63" s="235"/>
      <c r="PQR63" s="235"/>
      <c r="PQS63" s="235"/>
      <c r="PQT63" s="235"/>
      <c r="PQU63" s="235"/>
      <c r="PQV63" s="235"/>
      <c r="PQW63" s="235"/>
      <c r="PQX63" s="235"/>
      <c r="PQY63" s="235"/>
      <c r="PQZ63" s="235"/>
      <c r="PRA63" s="235"/>
      <c r="PRB63" s="235"/>
      <c r="PRC63" s="235"/>
      <c r="PRD63" s="235"/>
      <c r="PRE63" s="235"/>
      <c r="PRF63" s="235"/>
      <c r="PRG63" s="235"/>
      <c r="PRH63" s="235"/>
      <c r="PRI63" s="235"/>
      <c r="PRJ63" s="235"/>
      <c r="PRK63" s="235"/>
      <c r="PRL63" s="235"/>
      <c r="PRM63" s="235"/>
      <c r="PRN63" s="235"/>
      <c r="PRO63" s="235"/>
      <c r="PRP63" s="235"/>
      <c r="PRQ63" s="235"/>
      <c r="PRR63" s="235"/>
      <c r="PRS63" s="235"/>
      <c r="PRT63" s="235"/>
      <c r="PRU63" s="235"/>
      <c r="PRV63" s="235"/>
      <c r="PRW63" s="235"/>
      <c r="PRX63" s="235"/>
      <c r="PRY63" s="235"/>
      <c r="PRZ63" s="235"/>
      <c r="PSA63" s="235"/>
      <c r="PSB63" s="235"/>
      <c r="PSC63" s="235"/>
      <c r="PSD63" s="235"/>
      <c r="PSE63" s="235"/>
      <c r="PSF63" s="235"/>
      <c r="PSG63" s="235"/>
      <c r="PSH63" s="235"/>
      <c r="PSI63" s="235"/>
      <c r="PSJ63" s="235"/>
      <c r="PSK63" s="235"/>
      <c r="PSL63" s="235"/>
      <c r="PSM63" s="235"/>
      <c r="PSN63" s="235"/>
      <c r="PSO63" s="235"/>
      <c r="PSP63" s="235"/>
      <c r="PSQ63" s="235"/>
      <c r="PSR63" s="235"/>
      <c r="PSS63" s="235"/>
      <c r="PST63" s="235"/>
      <c r="PSU63" s="235"/>
      <c r="PSV63" s="235"/>
      <c r="PSW63" s="235"/>
      <c r="PSX63" s="235"/>
      <c r="PSY63" s="235"/>
      <c r="PSZ63" s="235"/>
      <c r="PTA63" s="235"/>
      <c r="PTB63" s="235"/>
      <c r="PTC63" s="235"/>
      <c r="PTD63" s="235"/>
      <c r="PTE63" s="235"/>
      <c r="PTF63" s="235"/>
      <c r="PTG63" s="235"/>
      <c r="PTH63" s="235"/>
      <c r="PTI63" s="235"/>
      <c r="PTJ63" s="235"/>
      <c r="PTK63" s="235"/>
      <c r="PTL63" s="235"/>
      <c r="PTM63" s="235"/>
      <c r="PTN63" s="235"/>
      <c r="PTO63" s="235"/>
      <c r="PTP63" s="235"/>
      <c r="PTQ63" s="235"/>
      <c r="PTR63" s="235"/>
      <c r="PTS63" s="235"/>
      <c r="PTT63" s="235"/>
      <c r="PTU63" s="235"/>
      <c r="PTV63" s="235"/>
      <c r="PTW63" s="235"/>
      <c r="PTX63" s="235"/>
      <c r="PTY63" s="235"/>
      <c r="PTZ63" s="235"/>
      <c r="PUA63" s="235"/>
      <c r="PUB63" s="235"/>
      <c r="PUC63" s="235"/>
      <c r="PUD63" s="235"/>
      <c r="PUE63" s="235"/>
      <c r="PUF63" s="235"/>
      <c r="PUG63" s="235"/>
      <c r="PUH63" s="235"/>
      <c r="PUI63" s="235"/>
      <c r="PUJ63" s="235"/>
      <c r="PUK63" s="235"/>
      <c r="PUL63" s="235"/>
      <c r="PUM63" s="235"/>
      <c r="PUN63" s="235"/>
      <c r="PUO63" s="235"/>
      <c r="PUP63" s="235"/>
      <c r="PUQ63" s="235"/>
      <c r="PUR63" s="235"/>
      <c r="PUS63" s="235"/>
      <c r="PUT63" s="235"/>
      <c r="PUU63" s="235"/>
      <c r="PUV63" s="235"/>
      <c r="PUW63" s="235"/>
      <c r="PUX63" s="235"/>
      <c r="PUY63" s="235"/>
      <c r="PUZ63" s="235"/>
      <c r="PVA63" s="235"/>
      <c r="PVB63" s="235"/>
      <c r="PVC63" s="235"/>
      <c r="PVD63" s="235"/>
      <c r="PVE63" s="235"/>
      <c r="PVF63" s="235"/>
      <c r="PVG63" s="235"/>
      <c r="PVH63" s="235"/>
      <c r="PVI63" s="235"/>
      <c r="PVJ63" s="235"/>
      <c r="PVK63" s="235"/>
      <c r="PVL63" s="235"/>
      <c r="PVM63" s="235"/>
      <c r="PVN63" s="235"/>
      <c r="PVO63" s="235"/>
      <c r="PVP63" s="235"/>
      <c r="PVQ63" s="235"/>
      <c r="PVR63" s="235"/>
      <c r="PVS63" s="235"/>
      <c r="PVT63" s="235"/>
      <c r="PVU63" s="235"/>
      <c r="PVV63" s="235"/>
      <c r="PVW63" s="235"/>
      <c r="PVX63" s="235"/>
      <c r="PVY63" s="235"/>
      <c r="PVZ63" s="235"/>
      <c r="PWA63" s="235"/>
      <c r="PWB63" s="235"/>
      <c r="PWC63" s="235"/>
      <c r="PWD63" s="235"/>
      <c r="PWE63" s="235"/>
      <c r="PWF63" s="235"/>
      <c r="PWG63" s="235"/>
      <c r="PWH63" s="235"/>
      <c r="PWI63" s="235"/>
      <c r="PWJ63" s="235"/>
      <c r="PWK63" s="235"/>
      <c r="PWL63" s="235"/>
      <c r="PWM63" s="235"/>
      <c r="PWN63" s="235"/>
      <c r="PWO63" s="235"/>
      <c r="PWP63" s="235"/>
      <c r="PWQ63" s="235"/>
      <c r="PWR63" s="235"/>
      <c r="PWS63" s="235"/>
      <c r="PWT63" s="235"/>
      <c r="PWU63" s="235"/>
      <c r="PWV63" s="235"/>
      <c r="PWW63" s="235"/>
      <c r="PWX63" s="235"/>
      <c r="PWY63" s="235"/>
      <c r="PWZ63" s="235"/>
      <c r="PXA63" s="235"/>
      <c r="PXB63" s="235"/>
      <c r="PXC63" s="235"/>
      <c r="PXD63" s="235"/>
      <c r="PXE63" s="235"/>
      <c r="PXF63" s="235"/>
      <c r="PXG63" s="235"/>
      <c r="PXH63" s="235"/>
      <c r="PXI63" s="235"/>
      <c r="PXJ63" s="235"/>
      <c r="PXK63" s="235"/>
      <c r="PXL63" s="235"/>
      <c r="PXM63" s="235"/>
      <c r="PXN63" s="235"/>
      <c r="PXO63" s="235"/>
      <c r="PXP63" s="235"/>
      <c r="PXQ63" s="235"/>
      <c r="PXR63" s="235"/>
      <c r="PXS63" s="235"/>
      <c r="PXT63" s="235"/>
      <c r="PXU63" s="235"/>
      <c r="PXV63" s="235"/>
      <c r="PXW63" s="235"/>
      <c r="PXX63" s="235"/>
      <c r="PXY63" s="235"/>
      <c r="PXZ63" s="235"/>
      <c r="PYA63" s="235"/>
      <c r="PYB63" s="235"/>
      <c r="PYC63" s="235"/>
      <c r="PYD63" s="235"/>
      <c r="PYE63" s="235"/>
      <c r="PYF63" s="235"/>
      <c r="PYG63" s="235"/>
      <c r="PYH63" s="235"/>
      <c r="PYI63" s="235"/>
      <c r="PYJ63" s="235"/>
      <c r="PYK63" s="235"/>
      <c r="PYL63" s="235"/>
      <c r="PYM63" s="235"/>
      <c r="PYN63" s="235"/>
      <c r="PYO63" s="235"/>
      <c r="PYP63" s="235"/>
      <c r="PYQ63" s="235"/>
      <c r="PYR63" s="235"/>
      <c r="PYS63" s="235"/>
      <c r="PYT63" s="235"/>
      <c r="PYU63" s="235"/>
      <c r="PYV63" s="235"/>
      <c r="PYW63" s="235"/>
      <c r="PYX63" s="235"/>
      <c r="PYY63" s="235"/>
      <c r="PYZ63" s="235"/>
      <c r="PZA63" s="235"/>
      <c r="PZB63" s="235"/>
      <c r="PZC63" s="235"/>
      <c r="PZD63" s="235"/>
      <c r="PZE63" s="235"/>
      <c r="PZF63" s="235"/>
      <c r="PZG63" s="235"/>
      <c r="PZH63" s="235"/>
      <c r="PZI63" s="235"/>
      <c r="PZJ63" s="235"/>
      <c r="PZK63" s="235"/>
      <c r="PZL63" s="235"/>
      <c r="PZM63" s="235"/>
      <c r="PZN63" s="235"/>
      <c r="PZO63" s="235"/>
      <c r="PZP63" s="235"/>
      <c r="PZQ63" s="235"/>
      <c r="PZR63" s="235"/>
      <c r="PZS63" s="235"/>
      <c r="PZT63" s="235"/>
      <c r="PZU63" s="235"/>
      <c r="PZV63" s="235"/>
      <c r="PZW63" s="235"/>
      <c r="PZX63" s="235"/>
      <c r="PZY63" s="235"/>
      <c r="PZZ63" s="235"/>
      <c r="QAA63" s="235"/>
      <c r="QAB63" s="235"/>
      <c r="QAC63" s="235"/>
      <c r="QAD63" s="235"/>
      <c r="QAE63" s="235"/>
      <c r="QAF63" s="235"/>
      <c r="QAG63" s="235"/>
      <c r="QAH63" s="235"/>
      <c r="QAI63" s="235"/>
      <c r="QAJ63" s="235"/>
      <c r="QAK63" s="235"/>
      <c r="QAL63" s="235"/>
      <c r="QAM63" s="235"/>
      <c r="QAN63" s="235"/>
      <c r="QAO63" s="235"/>
      <c r="QAP63" s="235"/>
      <c r="QAQ63" s="235"/>
      <c r="QAR63" s="235"/>
      <c r="QAS63" s="235"/>
      <c r="QAT63" s="235"/>
      <c r="QAU63" s="235"/>
      <c r="QAV63" s="235"/>
      <c r="QAW63" s="235"/>
      <c r="QAX63" s="235"/>
      <c r="QAY63" s="235"/>
      <c r="QAZ63" s="235"/>
      <c r="QBA63" s="235"/>
      <c r="QBB63" s="235"/>
      <c r="QBC63" s="235"/>
      <c r="QBD63" s="235"/>
      <c r="QBE63" s="235"/>
      <c r="QBF63" s="235"/>
      <c r="QBG63" s="235"/>
      <c r="QBH63" s="235"/>
      <c r="QBI63" s="235"/>
      <c r="QBJ63" s="235"/>
      <c r="QBK63" s="235"/>
      <c r="QBL63" s="235"/>
      <c r="QBM63" s="235"/>
      <c r="QBN63" s="235"/>
      <c r="QBO63" s="235"/>
      <c r="QBP63" s="235"/>
      <c r="QBQ63" s="235"/>
      <c r="QBR63" s="235"/>
      <c r="QBS63" s="235"/>
      <c r="QBT63" s="235"/>
      <c r="QBU63" s="235"/>
      <c r="QBV63" s="235"/>
      <c r="QBW63" s="235"/>
      <c r="QBX63" s="235"/>
      <c r="QBY63" s="235"/>
      <c r="QBZ63" s="235"/>
      <c r="QCA63" s="235"/>
      <c r="QCB63" s="235"/>
      <c r="QCC63" s="235"/>
      <c r="QCD63" s="235"/>
      <c r="QCE63" s="235"/>
      <c r="QCF63" s="235"/>
      <c r="QCG63" s="235"/>
      <c r="QCH63" s="235"/>
      <c r="QCI63" s="235"/>
      <c r="QCJ63" s="235"/>
      <c r="QCK63" s="235"/>
      <c r="QCL63" s="235"/>
      <c r="QCM63" s="235"/>
      <c r="QCN63" s="235"/>
      <c r="QCO63" s="235"/>
      <c r="QCP63" s="235"/>
      <c r="QCQ63" s="235"/>
      <c r="QCR63" s="235"/>
      <c r="QCS63" s="235"/>
      <c r="QCT63" s="235"/>
      <c r="QCU63" s="235"/>
      <c r="QCV63" s="235"/>
      <c r="QCW63" s="235"/>
      <c r="QCX63" s="235"/>
      <c r="QCY63" s="235"/>
      <c r="QCZ63" s="235"/>
      <c r="QDA63" s="235"/>
      <c r="QDB63" s="235"/>
      <c r="QDC63" s="235"/>
      <c r="QDD63" s="235"/>
      <c r="QDE63" s="235"/>
      <c r="QDF63" s="235"/>
      <c r="QDG63" s="235"/>
      <c r="QDH63" s="235"/>
      <c r="QDI63" s="235"/>
      <c r="QDJ63" s="235"/>
      <c r="QDK63" s="235"/>
      <c r="QDL63" s="235"/>
      <c r="QDM63" s="235"/>
      <c r="QDN63" s="235"/>
      <c r="QDO63" s="235"/>
      <c r="QDP63" s="235"/>
      <c r="QDQ63" s="235"/>
      <c r="QDR63" s="235"/>
      <c r="QDS63" s="235"/>
      <c r="QDT63" s="235"/>
      <c r="QDU63" s="235"/>
      <c r="QDV63" s="235"/>
      <c r="QDW63" s="235"/>
      <c r="QDX63" s="235"/>
      <c r="QDY63" s="235"/>
      <c r="QDZ63" s="235"/>
      <c r="QEA63" s="235"/>
      <c r="QEB63" s="235"/>
      <c r="QEC63" s="235"/>
      <c r="QED63" s="235"/>
      <c r="QEE63" s="235"/>
      <c r="QEF63" s="235"/>
      <c r="QEG63" s="235"/>
      <c r="QEH63" s="235"/>
      <c r="QEI63" s="235"/>
      <c r="QEJ63" s="235"/>
      <c r="QEK63" s="235"/>
      <c r="QEL63" s="235"/>
      <c r="QEM63" s="235"/>
      <c r="QEN63" s="235"/>
      <c r="QEO63" s="235"/>
      <c r="QEP63" s="235"/>
      <c r="QEQ63" s="235"/>
      <c r="QER63" s="235"/>
      <c r="QES63" s="235"/>
      <c r="QET63" s="235"/>
      <c r="QEU63" s="235"/>
      <c r="QEV63" s="235"/>
      <c r="QEW63" s="235"/>
      <c r="QEX63" s="235"/>
      <c r="QEY63" s="235"/>
      <c r="QEZ63" s="235"/>
      <c r="QFA63" s="235"/>
      <c r="QFB63" s="235"/>
      <c r="QFC63" s="235"/>
      <c r="QFD63" s="235"/>
      <c r="QFE63" s="235"/>
      <c r="QFF63" s="235"/>
      <c r="QFG63" s="235"/>
      <c r="QFH63" s="235"/>
      <c r="QFI63" s="235"/>
      <c r="QFJ63" s="235"/>
      <c r="QFK63" s="235"/>
      <c r="QFL63" s="235"/>
      <c r="QFM63" s="235"/>
      <c r="QFN63" s="235"/>
      <c r="QFO63" s="235"/>
      <c r="QFP63" s="235"/>
      <c r="QFQ63" s="235"/>
      <c r="QFR63" s="235"/>
      <c r="QFS63" s="235"/>
      <c r="QFT63" s="235"/>
      <c r="QFU63" s="235"/>
      <c r="QFV63" s="235"/>
      <c r="QFW63" s="235"/>
      <c r="QFX63" s="235"/>
      <c r="QFY63" s="235"/>
      <c r="QFZ63" s="235"/>
      <c r="QGA63" s="235"/>
      <c r="QGB63" s="235"/>
      <c r="QGC63" s="235"/>
      <c r="QGD63" s="235"/>
      <c r="QGE63" s="235"/>
      <c r="QGF63" s="235"/>
      <c r="QGG63" s="235"/>
      <c r="QGH63" s="235"/>
      <c r="QGI63" s="235"/>
      <c r="QGJ63" s="235"/>
      <c r="QGK63" s="235"/>
      <c r="QGL63" s="235"/>
      <c r="QGM63" s="235"/>
      <c r="QGN63" s="235"/>
      <c r="QGO63" s="235"/>
      <c r="QGP63" s="235"/>
      <c r="QGQ63" s="235"/>
      <c r="QGR63" s="235"/>
      <c r="QGS63" s="235"/>
      <c r="QGT63" s="235"/>
      <c r="QGU63" s="235"/>
      <c r="QGV63" s="235"/>
      <c r="QGW63" s="235"/>
      <c r="QGX63" s="235"/>
      <c r="QGY63" s="235"/>
      <c r="QGZ63" s="235"/>
      <c r="QHA63" s="235"/>
      <c r="QHB63" s="235"/>
      <c r="QHC63" s="235"/>
      <c r="QHD63" s="235"/>
      <c r="QHE63" s="235"/>
      <c r="QHF63" s="235"/>
      <c r="QHG63" s="235"/>
      <c r="QHH63" s="235"/>
      <c r="QHI63" s="235"/>
      <c r="QHJ63" s="235"/>
      <c r="QHK63" s="235"/>
      <c r="QHL63" s="235"/>
      <c r="QHM63" s="235"/>
      <c r="QHN63" s="235"/>
      <c r="QHO63" s="235"/>
      <c r="QHP63" s="235"/>
      <c r="QHQ63" s="235"/>
      <c r="QHR63" s="235"/>
      <c r="QHS63" s="235"/>
      <c r="QHT63" s="235"/>
      <c r="QHU63" s="235"/>
      <c r="QHV63" s="235"/>
      <c r="QHW63" s="235"/>
      <c r="QHX63" s="235"/>
      <c r="QHY63" s="235"/>
      <c r="QHZ63" s="235"/>
      <c r="QIA63" s="235"/>
      <c r="QIB63" s="235"/>
      <c r="QIC63" s="235"/>
      <c r="QID63" s="235"/>
      <c r="QIE63" s="235"/>
      <c r="QIF63" s="235"/>
      <c r="QIG63" s="235"/>
      <c r="QIH63" s="235"/>
      <c r="QII63" s="235"/>
      <c r="QIJ63" s="235"/>
      <c r="QIK63" s="235"/>
      <c r="QIL63" s="235"/>
      <c r="QIM63" s="235"/>
      <c r="QIN63" s="235"/>
      <c r="QIO63" s="235"/>
      <c r="QIP63" s="235"/>
      <c r="QIQ63" s="235"/>
      <c r="QIR63" s="235"/>
      <c r="QIS63" s="235"/>
      <c r="QIT63" s="235"/>
      <c r="QIU63" s="235"/>
      <c r="QIV63" s="235"/>
      <c r="QIW63" s="235"/>
      <c r="QIX63" s="235"/>
      <c r="QIY63" s="235"/>
      <c r="QIZ63" s="235"/>
      <c r="QJA63" s="235"/>
      <c r="QJB63" s="235"/>
      <c r="QJC63" s="235"/>
      <c r="QJD63" s="235"/>
      <c r="QJE63" s="235"/>
      <c r="QJF63" s="235"/>
      <c r="QJG63" s="235"/>
      <c r="QJH63" s="235"/>
      <c r="QJI63" s="235"/>
      <c r="QJJ63" s="235"/>
      <c r="QJK63" s="235"/>
      <c r="QJL63" s="235"/>
      <c r="QJM63" s="235"/>
      <c r="QJN63" s="235"/>
      <c r="QJO63" s="235"/>
      <c r="QJP63" s="235"/>
      <c r="QJQ63" s="235"/>
      <c r="QJR63" s="235"/>
      <c r="QJS63" s="235"/>
      <c r="QJT63" s="235"/>
      <c r="QJU63" s="235"/>
      <c r="QJV63" s="235"/>
      <c r="QJW63" s="235"/>
      <c r="QJX63" s="235"/>
      <c r="QJY63" s="235"/>
      <c r="QJZ63" s="235"/>
      <c r="QKA63" s="235"/>
      <c r="QKB63" s="235"/>
      <c r="QKC63" s="235"/>
      <c r="QKD63" s="235"/>
      <c r="QKE63" s="235"/>
      <c r="QKF63" s="235"/>
      <c r="QKG63" s="235"/>
      <c r="QKH63" s="235"/>
      <c r="QKI63" s="235"/>
      <c r="QKJ63" s="235"/>
      <c r="QKK63" s="235"/>
      <c r="QKL63" s="235"/>
      <c r="QKM63" s="235"/>
      <c r="QKN63" s="235"/>
      <c r="QKO63" s="235"/>
      <c r="QKP63" s="235"/>
      <c r="QKQ63" s="235"/>
      <c r="QKR63" s="235"/>
      <c r="QKS63" s="235"/>
      <c r="QKT63" s="235"/>
      <c r="QKU63" s="235"/>
      <c r="QKV63" s="235"/>
      <c r="QKW63" s="235"/>
      <c r="QKX63" s="235"/>
      <c r="QKY63" s="235"/>
      <c r="QKZ63" s="235"/>
      <c r="QLA63" s="235"/>
      <c r="QLB63" s="235"/>
      <c r="QLC63" s="235"/>
      <c r="QLD63" s="235"/>
      <c r="QLE63" s="235"/>
      <c r="QLF63" s="235"/>
      <c r="QLG63" s="235"/>
      <c r="QLH63" s="235"/>
      <c r="QLI63" s="235"/>
      <c r="QLJ63" s="235"/>
      <c r="QLK63" s="235"/>
      <c r="QLL63" s="235"/>
      <c r="QLM63" s="235"/>
      <c r="QLN63" s="235"/>
      <c r="QLO63" s="235"/>
      <c r="QLP63" s="235"/>
      <c r="QLQ63" s="235"/>
      <c r="QLR63" s="235"/>
      <c r="QLS63" s="235"/>
      <c r="QLT63" s="235"/>
      <c r="QLU63" s="235"/>
      <c r="QLV63" s="235"/>
      <c r="QLW63" s="235"/>
      <c r="QLX63" s="235"/>
      <c r="QLY63" s="235"/>
      <c r="QLZ63" s="235"/>
      <c r="QMA63" s="235"/>
      <c r="QMB63" s="235"/>
      <c r="QMC63" s="235"/>
      <c r="QMD63" s="235"/>
      <c r="QME63" s="235"/>
      <c r="QMF63" s="235"/>
      <c r="QMG63" s="235"/>
      <c r="QMH63" s="235"/>
      <c r="QMI63" s="235"/>
      <c r="QMJ63" s="235"/>
      <c r="QMK63" s="235"/>
      <c r="QML63" s="235"/>
      <c r="QMM63" s="235"/>
      <c r="QMN63" s="235"/>
      <c r="QMO63" s="235"/>
      <c r="QMP63" s="235"/>
      <c r="QMQ63" s="235"/>
      <c r="QMR63" s="235"/>
      <c r="QMS63" s="235"/>
      <c r="QMT63" s="235"/>
      <c r="QMU63" s="235"/>
      <c r="QMV63" s="235"/>
      <c r="QMW63" s="235"/>
      <c r="QMX63" s="235"/>
      <c r="QMY63" s="235"/>
      <c r="QMZ63" s="235"/>
      <c r="QNA63" s="235"/>
      <c r="QNB63" s="235"/>
      <c r="QNC63" s="235"/>
      <c r="QND63" s="235"/>
      <c r="QNE63" s="235"/>
      <c r="QNF63" s="235"/>
      <c r="QNG63" s="235"/>
      <c r="QNH63" s="235"/>
      <c r="QNI63" s="235"/>
      <c r="QNJ63" s="235"/>
      <c r="QNK63" s="235"/>
      <c r="QNL63" s="235"/>
      <c r="QNM63" s="235"/>
      <c r="QNN63" s="235"/>
      <c r="QNO63" s="235"/>
      <c r="QNP63" s="235"/>
      <c r="QNQ63" s="235"/>
      <c r="QNR63" s="235"/>
      <c r="QNS63" s="235"/>
      <c r="QNT63" s="235"/>
      <c r="QNU63" s="235"/>
      <c r="QNV63" s="235"/>
      <c r="QNW63" s="235"/>
      <c r="QNX63" s="235"/>
      <c r="QNY63" s="235"/>
      <c r="QNZ63" s="235"/>
      <c r="QOA63" s="235"/>
      <c r="QOB63" s="235"/>
      <c r="QOC63" s="235"/>
      <c r="QOD63" s="235"/>
      <c r="QOE63" s="235"/>
      <c r="QOF63" s="235"/>
      <c r="QOG63" s="235"/>
      <c r="QOH63" s="235"/>
      <c r="QOI63" s="235"/>
      <c r="QOJ63" s="235"/>
      <c r="QOK63" s="235"/>
      <c r="QOL63" s="235"/>
      <c r="QOM63" s="235"/>
      <c r="QON63" s="235"/>
      <c r="QOO63" s="235"/>
      <c r="QOP63" s="235"/>
      <c r="QOQ63" s="235"/>
      <c r="QOR63" s="235"/>
      <c r="QOS63" s="235"/>
      <c r="QOT63" s="235"/>
      <c r="QOU63" s="235"/>
      <c r="QOV63" s="235"/>
      <c r="QOW63" s="235"/>
      <c r="QOX63" s="235"/>
      <c r="QOY63" s="235"/>
      <c r="QOZ63" s="235"/>
      <c r="QPA63" s="235"/>
      <c r="QPB63" s="235"/>
      <c r="QPC63" s="235"/>
      <c r="QPD63" s="235"/>
      <c r="QPE63" s="235"/>
      <c r="QPF63" s="235"/>
      <c r="QPG63" s="235"/>
      <c r="QPH63" s="235"/>
      <c r="QPI63" s="235"/>
      <c r="QPJ63" s="235"/>
      <c r="QPK63" s="235"/>
      <c r="QPL63" s="235"/>
      <c r="QPM63" s="235"/>
      <c r="QPN63" s="235"/>
      <c r="QPO63" s="235"/>
      <c r="QPP63" s="235"/>
      <c r="QPQ63" s="235"/>
      <c r="QPR63" s="235"/>
      <c r="QPS63" s="235"/>
      <c r="QPT63" s="235"/>
      <c r="QPU63" s="235"/>
      <c r="QPV63" s="235"/>
      <c r="QPW63" s="235"/>
      <c r="QPX63" s="235"/>
      <c r="QPY63" s="235"/>
      <c r="QPZ63" s="235"/>
      <c r="QQA63" s="235"/>
      <c r="QQB63" s="235"/>
      <c r="QQC63" s="235"/>
      <c r="QQD63" s="235"/>
      <c r="QQE63" s="235"/>
      <c r="QQF63" s="235"/>
      <c r="QQG63" s="235"/>
      <c r="QQH63" s="235"/>
      <c r="QQI63" s="235"/>
      <c r="QQJ63" s="235"/>
      <c r="QQK63" s="235"/>
      <c r="QQL63" s="235"/>
      <c r="QQM63" s="235"/>
      <c r="QQN63" s="235"/>
      <c r="QQO63" s="235"/>
      <c r="QQP63" s="235"/>
      <c r="QQQ63" s="235"/>
      <c r="QQR63" s="235"/>
      <c r="QQS63" s="235"/>
      <c r="QQT63" s="235"/>
      <c r="QQU63" s="235"/>
      <c r="QQV63" s="235"/>
      <c r="QQW63" s="235"/>
      <c r="QQX63" s="235"/>
      <c r="QQY63" s="235"/>
      <c r="QQZ63" s="235"/>
      <c r="QRA63" s="235"/>
      <c r="QRB63" s="235"/>
      <c r="QRC63" s="235"/>
      <c r="QRD63" s="235"/>
      <c r="QRE63" s="235"/>
      <c r="QRF63" s="235"/>
      <c r="QRG63" s="235"/>
      <c r="QRH63" s="235"/>
      <c r="QRI63" s="235"/>
      <c r="QRJ63" s="235"/>
      <c r="QRK63" s="235"/>
      <c r="QRL63" s="235"/>
      <c r="QRM63" s="235"/>
      <c r="QRN63" s="235"/>
      <c r="QRO63" s="235"/>
      <c r="QRP63" s="235"/>
      <c r="QRQ63" s="235"/>
      <c r="QRR63" s="235"/>
      <c r="QRS63" s="235"/>
      <c r="QRT63" s="235"/>
      <c r="QRU63" s="235"/>
      <c r="QRV63" s="235"/>
      <c r="QRW63" s="235"/>
      <c r="QRX63" s="235"/>
      <c r="QRY63" s="235"/>
      <c r="QRZ63" s="235"/>
      <c r="QSA63" s="235"/>
      <c r="QSB63" s="235"/>
      <c r="QSC63" s="235"/>
      <c r="QSD63" s="235"/>
      <c r="QSE63" s="235"/>
      <c r="QSF63" s="235"/>
      <c r="QSG63" s="235"/>
      <c r="QSH63" s="235"/>
      <c r="QSI63" s="235"/>
      <c r="QSJ63" s="235"/>
      <c r="QSK63" s="235"/>
      <c r="QSL63" s="235"/>
      <c r="QSM63" s="235"/>
      <c r="QSN63" s="235"/>
      <c r="QSO63" s="235"/>
      <c r="QSP63" s="235"/>
      <c r="QSQ63" s="235"/>
      <c r="QSR63" s="235"/>
      <c r="QSS63" s="235"/>
      <c r="QST63" s="235"/>
      <c r="QSU63" s="235"/>
      <c r="QSV63" s="235"/>
      <c r="QSW63" s="235"/>
      <c r="QSX63" s="235"/>
      <c r="QSY63" s="235"/>
      <c r="QSZ63" s="235"/>
      <c r="QTA63" s="235"/>
      <c r="QTB63" s="235"/>
      <c r="QTC63" s="235"/>
      <c r="QTD63" s="235"/>
      <c r="QTE63" s="235"/>
      <c r="QTF63" s="235"/>
      <c r="QTG63" s="235"/>
      <c r="QTH63" s="235"/>
      <c r="QTI63" s="235"/>
      <c r="QTJ63" s="235"/>
      <c r="QTK63" s="235"/>
      <c r="QTL63" s="235"/>
      <c r="QTM63" s="235"/>
      <c r="QTN63" s="235"/>
      <c r="QTO63" s="235"/>
      <c r="QTP63" s="235"/>
      <c r="QTQ63" s="235"/>
      <c r="QTR63" s="235"/>
      <c r="QTS63" s="235"/>
      <c r="QTT63" s="235"/>
      <c r="QTU63" s="235"/>
      <c r="QTV63" s="235"/>
      <c r="QTW63" s="235"/>
      <c r="QTX63" s="235"/>
      <c r="QTY63" s="235"/>
      <c r="QTZ63" s="235"/>
      <c r="QUA63" s="235"/>
      <c r="QUB63" s="235"/>
      <c r="QUC63" s="235"/>
      <c r="QUD63" s="235"/>
      <c r="QUE63" s="235"/>
      <c r="QUF63" s="235"/>
      <c r="QUG63" s="235"/>
      <c r="QUH63" s="235"/>
      <c r="QUI63" s="235"/>
      <c r="QUJ63" s="235"/>
      <c r="QUK63" s="235"/>
      <c r="QUL63" s="235"/>
      <c r="QUM63" s="235"/>
      <c r="QUN63" s="235"/>
      <c r="QUO63" s="235"/>
      <c r="QUP63" s="235"/>
      <c r="QUQ63" s="235"/>
      <c r="QUR63" s="235"/>
      <c r="QUS63" s="235"/>
      <c r="QUT63" s="235"/>
      <c r="QUU63" s="235"/>
      <c r="QUV63" s="235"/>
      <c r="QUW63" s="235"/>
      <c r="QUX63" s="235"/>
      <c r="QUY63" s="235"/>
      <c r="QUZ63" s="235"/>
      <c r="QVA63" s="235"/>
      <c r="QVB63" s="235"/>
      <c r="QVC63" s="235"/>
      <c r="QVD63" s="235"/>
      <c r="QVE63" s="235"/>
      <c r="QVF63" s="235"/>
      <c r="QVG63" s="235"/>
      <c r="QVH63" s="235"/>
      <c r="QVI63" s="235"/>
      <c r="QVJ63" s="235"/>
      <c r="QVK63" s="235"/>
      <c r="QVL63" s="235"/>
      <c r="QVM63" s="235"/>
      <c r="QVN63" s="235"/>
      <c r="QVO63" s="235"/>
      <c r="QVP63" s="235"/>
      <c r="QVQ63" s="235"/>
      <c r="QVR63" s="235"/>
      <c r="QVS63" s="235"/>
      <c r="QVT63" s="235"/>
      <c r="QVU63" s="235"/>
      <c r="QVV63" s="235"/>
      <c r="QVW63" s="235"/>
      <c r="QVX63" s="235"/>
      <c r="QVY63" s="235"/>
      <c r="QVZ63" s="235"/>
      <c r="QWA63" s="235"/>
      <c r="QWB63" s="235"/>
      <c r="QWC63" s="235"/>
      <c r="QWD63" s="235"/>
      <c r="QWE63" s="235"/>
      <c r="QWF63" s="235"/>
      <c r="QWG63" s="235"/>
      <c r="QWH63" s="235"/>
      <c r="QWI63" s="235"/>
      <c r="QWJ63" s="235"/>
      <c r="QWK63" s="235"/>
      <c r="QWL63" s="235"/>
      <c r="QWM63" s="235"/>
      <c r="QWN63" s="235"/>
      <c r="QWO63" s="235"/>
      <c r="QWP63" s="235"/>
      <c r="QWQ63" s="235"/>
      <c r="QWR63" s="235"/>
      <c r="QWS63" s="235"/>
      <c r="QWT63" s="235"/>
      <c r="QWU63" s="235"/>
      <c r="QWV63" s="235"/>
      <c r="QWW63" s="235"/>
      <c r="QWX63" s="235"/>
      <c r="QWY63" s="235"/>
      <c r="QWZ63" s="235"/>
      <c r="QXA63" s="235"/>
      <c r="QXB63" s="235"/>
      <c r="QXC63" s="235"/>
      <c r="QXD63" s="235"/>
      <c r="QXE63" s="235"/>
      <c r="QXF63" s="235"/>
      <c r="QXG63" s="235"/>
      <c r="QXH63" s="235"/>
      <c r="QXI63" s="235"/>
      <c r="QXJ63" s="235"/>
      <c r="QXK63" s="235"/>
      <c r="QXL63" s="235"/>
      <c r="QXM63" s="235"/>
      <c r="QXN63" s="235"/>
      <c r="QXO63" s="235"/>
      <c r="QXP63" s="235"/>
      <c r="QXQ63" s="235"/>
      <c r="QXR63" s="235"/>
      <c r="QXS63" s="235"/>
      <c r="QXT63" s="235"/>
      <c r="QXU63" s="235"/>
      <c r="QXV63" s="235"/>
      <c r="QXW63" s="235"/>
      <c r="QXX63" s="235"/>
      <c r="QXY63" s="235"/>
      <c r="QXZ63" s="235"/>
      <c r="QYA63" s="235"/>
      <c r="QYB63" s="235"/>
      <c r="QYC63" s="235"/>
      <c r="QYD63" s="235"/>
      <c r="QYE63" s="235"/>
      <c r="QYF63" s="235"/>
      <c r="QYG63" s="235"/>
      <c r="QYH63" s="235"/>
      <c r="QYI63" s="235"/>
      <c r="QYJ63" s="235"/>
      <c r="QYK63" s="235"/>
      <c r="QYL63" s="235"/>
      <c r="QYM63" s="235"/>
      <c r="QYN63" s="235"/>
      <c r="QYO63" s="235"/>
      <c r="QYP63" s="235"/>
      <c r="QYQ63" s="235"/>
      <c r="QYR63" s="235"/>
      <c r="QYS63" s="235"/>
      <c r="QYT63" s="235"/>
      <c r="QYU63" s="235"/>
      <c r="QYV63" s="235"/>
      <c r="QYW63" s="235"/>
      <c r="QYX63" s="235"/>
      <c r="QYY63" s="235"/>
      <c r="QYZ63" s="235"/>
      <c r="QZA63" s="235"/>
      <c r="QZB63" s="235"/>
      <c r="QZC63" s="235"/>
      <c r="QZD63" s="235"/>
      <c r="QZE63" s="235"/>
      <c r="QZF63" s="235"/>
      <c r="QZG63" s="235"/>
      <c r="QZH63" s="235"/>
      <c r="QZI63" s="235"/>
      <c r="QZJ63" s="235"/>
      <c r="QZK63" s="235"/>
      <c r="QZL63" s="235"/>
      <c r="QZM63" s="235"/>
      <c r="QZN63" s="235"/>
      <c r="QZO63" s="235"/>
      <c r="QZP63" s="235"/>
      <c r="QZQ63" s="235"/>
      <c r="QZR63" s="235"/>
      <c r="QZS63" s="235"/>
      <c r="QZT63" s="235"/>
      <c r="QZU63" s="235"/>
      <c r="QZV63" s="235"/>
      <c r="QZW63" s="235"/>
      <c r="QZX63" s="235"/>
      <c r="QZY63" s="235"/>
      <c r="QZZ63" s="235"/>
      <c r="RAA63" s="235"/>
      <c r="RAB63" s="235"/>
      <c r="RAC63" s="235"/>
      <c r="RAD63" s="235"/>
      <c r="RAE63" s="235"/>
      <c r="RAF63" s="235"/>
      <c r="RAG63" s="235"/>
      <c r="RAH63" s="235"/>
      <c r="RAI63" s="235"/>
      <c r="RAJ63" s="235"/>
      <c r="RAK63" s="235"/>
      <c r="RAL63" s="235"/>
      <c r="RAM63" s="235"/>
      <c r="RAN63" s="235"/>
      <c r="RAO63" s="235"/>
      <c r="RAP63" s="235"/>
      <c r="RAQ63" s="235"/>
      <c r="RAR63" s="235"/>
      <c r="RAS63" s="235"/>
      <c r="RAT63" s="235"/>
      <c r="RAU63" s="235"/>
      <c r="RAV63" s="235"/>
      <c r="RAW63" s="235"/>
      <c r="RAX63" s="235"/>
      <c r="RAY63" s="235"/>
      <c r="RAZ63" s="235"/>
      <c r="RBA63" s="235"/>
      <c r="RBB63" s="235"/>
      <c r="RBC63" s="235"/>
      <c r="RBD63" s="235"/>
      <c r="RBE63" s="235"/>
      <c r="RBF63" s="235"/>
      <c r="RBG63" s="235"/>
      <c r="RBH63" s="235"/>
      <c r="RBI63" s="235"/>
      <c r="RBJ63" s="235"/>
      <c r="RBK63" s="235"/>
      <c r="RBL63" s="235"/>
      <c r="RBM63" s="235"/>
      <c r="RBN63" s="235"/>
      <c r="RBO63" s="235"/>
      <c r="RBP63" s="235"/>
      <c r="RBQ63" s="235"/>
      <c r="RBR63" s="235"/>
      <c r="RBS63" s="235"/>
      <c r="RBT63" s="235"/>
      <c r="RBU63" s="235"/>
      <c r="RBV63" s="235"/>
      <c r="RBW63" s="235"/>
      <c r="RBX63" s="235"/>
      <c r="RBY63" s="235"/>
      <c r="RBZ63" s="235"/>
      <c r="RCA63" s="235"/>
      <c r="RCB63" s="235"/>
      <c r="RCC63" s="235"/>
      <c r="RCD63" s="235"/>
      <c r="RCE63" s="235"/>
      <c r="RCF63" s="235"/>
      <c r="RCG63" s="235"/>
      <c r="RCH63" s="235"/>
      <c r="RCI63" s="235"/>
      <c r="RCJ63" s="235"/>
      <c r="RCK63" s="235"/>
      <c r="RCL63" s="235"/>
      <c r="RCM63" s="235"/>
      <c r="RCN63" s="235"/>
      <c r="RCO63" s="235"/>
      <c r="RCP63" s="235"/>
      <c r="RCQ63" s="235"/>
      <c r="RCR63" s="235"/>
      <c r="RCS63" s="235"/>
      <c r="RCT63" s="235"/>
      <c r="RCU63" s="235"/>
      <c r="RCV63" s="235"/>
      <c r="RCW63" s="235"/>
      <c r="RCX63" s="235"/>
      <c r="RCY63" s="235"/>
      <c r="RCZ63" s="235"/>
      <c r="RDA63" s="235"/>
      <c r="RDB63" s="235"/>
      <c r="RDC63" s="235"/>
      <c r="RDD63" s="235"/>
      <c r="RDE63" s="235"/>
      <c r="RDF63" s="235"/>
      <c r="RDG63" s="235"/>
      <c r="RDH63" s="235"/>
      <c r="RDI63" s="235"/>
      <c r="RDJ63" s="235"/>
      <c r="RDK63" s="235"/>
      <c r="RDL63" s="235"/>
      <c r="RDM63" s="235"/>
      <c r="RDN63" s="235"/>
      <c r="RDO63" s="235"/>
      <c r="RDP63" s="235"/>
      <c r="RDQ63" s="235"/>
      <c r="RDR63" s="235"/>
      <c r="RDS63" s="235"/>
      <c r="RDT63" s="235"/>
      <c r="RDU63" s="235"/>
      <c r="RDV63" s="235"/>
      <c r="RDW63" s="235"/>
      <c r="RDX63" s="235"/>
      <c r="RDY63" s="235"/>
      <c r="RDZ63" s="235"/>
      <c r="REA63" s="235"/>
      <c r="REB63" s="235"/>
      <c r="REC63" s="235"/>
      <c r="RED63" s="235"/>
      <c r="REE63" s="235"/>
      <c r="REF63" s="235"/>
      <c r="REG63" s="235"/>
      <c r="REH63" s="235"/>
      <c r="REI63" s="235"/>
      <c r="REJ63" s="235"/>
      <c r="REK63" s="235"/>
      <c r="REL63" s="235"/>
      <c r="REM63" s="235"/>
      <c r="REN63" s="235"/>
      <c r="REO63" s="235"/>
      <c r="REP63" s="235"/>
      <c r="REQ63" s="235"/>
      <c r="RER63" s="235"/>
      <c r="RES63" s="235"/>
      <c r="RET63" s="235"/>
      <c r="REU63" s="235"/>
      <c r="REV63" s="235"/>
      <c r="REW63" s="235"/>
      <c r="REX63" s="235"/>
      <c r="REY63" s="235"/>
      <c r="REZ63" s="235"/>
      <c r="RFA63" s="235"/>
      <c r="RFB63" s="235"/>
      <c r="RFC63" s="235"/>
      <c r="RFD63" s="235"/>
      <c r="RFE63" s="235"/>
      <c r="RFF63" s="235"/>
      <c r="RFG63" s="235"/>
      <c r="RFH63" s="235"/>
      <c r="RFI63" s="235"/>
      <c r="RFJ63" s="235"/>
      <c r="RFK63" s="235"/>
      <c r="RFL63" s="235"/>
      <c r="RFM63" s="235"/>
      <c r="RFN63" s="235"/>
      <c r="RFO63" s="235"/>
      <c r="RFP63" s="235"/>
      <c r="RFQ63" s="235"/>
      <c r="RFR63" s="235"/>
      <c r="RFS63" s="235"/>
      <c r="RFT63" s="235"/>
      <c r="RFU63" s="235"/>
      <c r="RFV63" s="235"/>
      <c r="RFW63" s="235"/>
      <c r="RFX63" s="235"/>
      <c r="RFY63" s="235"/>
      <c r="RFZ63" s="235"/>
      <c r="RGA63" s="235"/>
      <c r="RGB63" s="235"/>
      <c r="RGC63" s="235"/>
      <c r="RGD63" s="235"/>
      <c r="RGE63" s="235"/>
      <c r="RGF63" s="235"/>
      <c r="RGG63" s="235"/>
      <c r="RGH63" s="235"/>
      <c r="RGI63" s="235"/>
      <c r="RGJ63" s="235"/>
      <c r="RGK63" s="235"/>
      <c r="RGL63" s="235"/>
      <c r="RGM63" s="235"/>
      <c r="RGN63" s="235"/>
      <c r="RGO63" s="235"/>
      <c r="RGP63" s="235"/>
      <c r="RGQ63" s="235"/>
      <c r="RGR63" s="235"/>
      <c r="RGS63" s="235"/>
      <c r="RGT63" s="235"/>
      <c r="RGU63" s="235"/>
      <c r="RGV63" s="235"/>
      <c r="RGW63" s="235"/>
      <c r="RGX63" s="235"/>
      <c r="RGY63" s="235"/>
      <c r="RGZ63" s="235"/>
      <c r="RHA63" s="235"/>
      <c r="RHB63" s="235"/>
      <c r="RHC63" s="235"/>
      <c r="RHD63" s="235"/>
      <c r="RHE63" s="235"/>
      <c r="RHF63" s="235"/>
      <c r="RHG63" s="235"/>
      <c r="RHH63" s="235"/>
      <c r="RHI63" s="235"/>
      <c r="RHJ63" s="235"/>
      <c r="RHK63" s="235"/>
      <c r="RHL63" s="235"/>
      <c r="RHM63" s="235"/>
      <c r="RHN63" s="235"/>
      <c r="RHO63" s="235"/>
      <c r="RHP63" s="235"/>
      <c r="RHQ63" s="235"/>
      <c r="RHR63" s="235"/>
      <c r="RHS63" s="235"/>
      <c r="RHT63" s="235"/>
      <c r="RHU63" s="235"/>
      <c r="RHV63" s="235"/>
      <c r="RHW63" s="235"/>
      <c r="RHX63" s="235"/>
      <c r="RHY63" s="235"/>
      <c r="RHZ63" s="235"/>
      <c r="RIA63" s="235"/>
      <c r="RIB63" s="235"/>
      <c r="RIC63" s="235"/>
      <c r="RID63" s="235"/>
      <c r="RIE63" s="235"/>
      <c r="RIF63" s="235"/>
      <c r="RIG63" s="235"/>
      <c r="RIH63" s="235"/>
      <c r="RII63" s="235"/>
      <c r="RIJ63" s="235"/>
      <c r="RIK63" s="235"/>
      <c r="RIL63" s="235"/>
      <c r="RIM63" s="235"/>
      <c r="RIN63" s="235"/>
      <c r="RIO63" s="235"/>
      <c r="RIP63" s="235"/>
      <c r="RIQ63" s="235"/>
      <c r="RIR63" s="235"/>
      <c r="RIS63" s="235"/>
      <c r="RIT63" s="235"/>
      <c r="RIU63" s="235"/>
      <c r="RIV63" s="235"/>
      <c r="RIW63" s="235"/>
      <c r="RIX63" s="235"/>
      <c r="RIY63" s="235"/>
      <c r="RIZ63" s="235"/>
      <c r="RJA63" s="235"/>
      <c r="RJB63" s="235"/>
      <c r="RJC63" s="235"/>
      <c r="RJD63" s="235"/>
      <c r="RJE63" s="235"/>
      <c r="RJF63" s="235"/>
      <c r="RJG63" s="235"/>
      <c r="RJH63" s="235"/>
      <c r="RJI63" s="235"/>
      <c r="RJJ63" s="235"/>
      <c r="RJK63" s="235"/>
      <c r="RJL63" s="235"/>
      <c r="RJM63" s="235"/>
      <c r="RJN63" s="235"/>
      <c r="RJO63" s="235"/>
      <c r="RJP63" s="235"/>
      <c r="RJQ63" s="235"/>
      <c r="RJR63" s="235"/>
      <c r="RJS63" s="235"/>
      <c r="RJT63" s="235"/>
      <c r="RJU63" s="235"/>
      <c r="RJV63" s="235"/>
      <c r="RJW63" s="235"/>
      <c r="RJX63" s="235"/>
      <c r="RJY63" s="235"/>
      <c r="RJZ63" s="235"/>
      <c r="RKA63" s="235"/>
      <c r="RKB63" s="235"/>
      <c r="RKC63" s="235"/>
      <c r="RKD63" s="235"/>
      <c r="RKE63" s="235"/>
      <c r="RKF63" s="235"/>
      <c r="RKG63" s="235"/>
      <c r="RKH63" s="235"/>
      <c r="RKI63" s="235"/>
      <c r="RKJ63" s="235"/>
      <c r="RKK63" s="235"/>
      <c r="RKL63" s="235"/>
      <c r="RKM63" s="235"/>
      <c r="RKN63" s="235"/>
      <c r="RKO63" s="235"/>
      <c r="RKP63" s="235"/>
      <c r="RKQ63" s="235"/>
      <c r="RKR63" s="235"/>
      <c r="RKS63" s="235"/>
      <c r="RKT63" s="235"/>
      <c r="RKU63" s="235"/>
      <c r="RKV63" s="235"/>
      <c r="RKW63" s="235"/>
      <c r="RKX63" s="235"/>
      <c r="RKY63" s="235"/>
      <c r="RKZ63" s="235"/>
      <c r="RLA63" s="235"/>
      <c r="RLB63" s="235"/>
      <c r="RLC63" s="235"/>
      <c r="RLD63" s="235"/>
      <c r="RLE63" s="235"/>
      <c r="RLF63" s="235"/>
      <c r="RLG63" s="235"/>
      <c r="RLH63" s="235"/>
      <c r="RLI63" s="235"/>
      <c r="RLJ63" s="235"/>
      <c r="RLK63" s="235"/>
      <c r="RLL63" s="235"/>
      <c r="RLM63" s="235"/>
      <c r="RLN63" s="235"/>
      <c r="RLO63" s="235"/>
      <c r="RLP63" s="235"/>
      <c r="RLQ63" s="235"/>
      <c r="RLR63" s="235"/>
      <c r="RLS63" s="235"/>
      <c r="RLT63" s="235"/>
      <c r="RLU63" s="235"/>
      <c r="RLV63" s="235"/>
      <c r="RLW63" s="235"/>
      <c r="RLX63" s="235"/>
      <c r="RLY63" s="235"/>
      <c r="RLZ63" s="235"/>
      <c r="RMA63" s="235"/>
      <c r="RMB63" s="235"/>
      <c r="RMC63" s="235"/>
      <c r="RMD63" s="235"/>
      <c r="RME63" s="235"/>
      <c r="RMF63" s="235"/>
      <c r="RMG63" s="235"/>
      <c r="RMH63" s="235"/>
      <c r="RMI63" s="235"/>
      <c r="RMJ63" s="235"/>
      <c r="RMK63" s="235"/>
      <c r="RML63" s="235"/>
      <c r="RMM63" s="235"/>
      <c r="RMN63" s="235"/>
      <c r="RMO63" s="235"/>
      <c r="RMP63" s="235"/>
      <c r="RMQ63" s="235"/>
      <c r="RMR63" s="235"/>
      <c r="RMS63" s="235"/>
      <c r="RMT63" s="235"/>
      <c r="RMU63" s="235"/>
      <c r="RMV63" s="235"/>
      <c r="RMW63" s="235"/>
      <c r="RMX63" s="235"/>
      <c r="RMY63" s="235"/>
      <c r="RMZ63" s="235"/>
      <c r="RNA63" s="235"/>
      <c r="RNB63" s="235"/>
      <c r="RNC63" s="235"/>
      <c r="RND63" s="235"/>
      <c r="RNE63" s="235"/>
      <c r="RNF63" s="235"/>
      <c r="RNG63" s="235"/>
      <c r="RNH63" s="235"/>
      <c r="RNI63" s="235"/>
      <c r="RNJ63" s="235"/>
      <c r="RNK63" s="235"/>
      <c r="RNL63" s="235"/>
      <c r="RNM63" s="235"/>
      <c r="RNN63" s="235"/>
      <c r="RNO63" s="235"/>
      <c r="RNP63" s="235"/>
      <c r="RNQ63" s="235"/>
      <c r="RNR63" s="235"/>
      <c r="RNS63" s="235"/>
      <c r="RNT63" s="235"/>
      <c r="RNU63" s="235"/>
      <c r="RNV63" s="235"/>
      <c r="RNW63" s="235"/>
      <c r="RNX63" s="235"/>
      <c r="RNY63" s="235"/>
      <c r="RNZ63" s="235"/>
      <c r="ROA63" s="235"/>
      <c r="ROB63" s="235"/>
      <c r="ROC63" s="235"/>
      <c r="ROD63" s="235"/>
      <c r="ROE63" s="235"/>
      <c r="ROF63" s="235"/>
      <c r="ROG63" s="235"/>
      <c r="ROH63" s="235"/>
      <c r="ROI63" s="235"/>
      <c r="ROJ63" s="235"/>
      <c r="ROK63" s="235"/>
      <c r="ROL63" s="235"/>
      <c r="ROM63" s="235"/>
      <c r="RON63" s="235"/>
      <c r="ROO63" s="235"/>
      <c r="ROP63" s="235"/>
      <c r="ROQ63" s="235"/>
      <c r="ROR63" s="235"/>
      <c r="ROS63" s="235"/>
      <c r="ROT63" s="235"/>
      <c r="ROU63" s="235"/>
      <c r="ROV63" s="235"/>
      <c r="ROW63" s="235"/>
      <c r="ROX63" s="235"/>
      <c r="ROY63" s="235"/>
      <c r="ROZ63" s="235"/>
      <c r="RPA63" s="235"/>
      <c r="RPB63" s="235"/>
      <c r="RPC63" s="235"/>
      <c r="RPD63" s="235"/>
      <c r="RPE63" s="235"/>
      <c r="RPF63" s="235"/>
      <c r="RPG63" s="235"/>
      <c r="RPH63" s="235"/>
      <c r="RPI63" s="235"/>
      <c r="RPJ63" s="235"/>
      <c r="RPK63" s="235"/>
      <c r="RPL63" s="235"/>
      <c r="RPM63" s="235"/>
      <c r="RPN63" s="235"/>
      <c r="RPO63" s="235"/>
      <c r="RPP63" s="235"/>
      <c r="RPQ63" s="235"/>
      <c r="RPR63" s="235"/>
      <c r="RPS63" s="235"/>
      <c r="RPT63" s="235"/>
      <c r="RPU63" s="235"/>
      <c r="RPV63" s="235"/>
      <c r="RPW63" s="235"/>
      <c r="RPX63" s="235"/>
      <c r="RPY63" s="235"/>
      <c r="RPZ63" s="235"/>
      <c r="RQA63" s="235"/>
      <c r="RQB63" s="235"/>
      <c r="RQC63" s="235"/>
      <c r="RQD63" s="235"/>
      <c r="RQE63" s="235"/>
      <c r="RQF63" s="235"/>
      <c r="RQG63" s="235"/>
      <c r="RQH63" s="235"/>
      <c r="RQI63" s="235"/>
      <c r="RQJ63" s="235"/>
      <c r="RQK63" s="235"/>
      <c r="RQL63" s="235"/>
      <c r="RQM63" s="235"/>
      <c r="RQN63" s="235"/>
      <c r="RQO63" s="235"/>
      <c r="RQP63" s="235"/>
      <c r="RQQ63" s="235"/>
      <c r="RQR63" s="235"/>
      <c r="RQS63" s="235"/>
      <c r="RQT63" s="235"/>
      <c r="RQU63" s="235"/>
      <c r="RQV63" s="235"/>
      <c r="RQW63" s="235"/>
      <c r="RQX63" s="235"/>
      <c r="RQY63" s="235"/>
      <c r="RQZ63" s="235"/>
      <c r="RRA63" s="235"/>
      <c r="RRB63" s="235"/>
      <c r="RRC63" s="235"/>
      <c r="RRD63" s="235"/>
      <c r="RRE63" s="235"/>
      <c r="RRF63" s="235"/>
      <c r="RRG63" s="235"/>
      <c r="RRH63" s="235"/>
      <c r="RRI63" s="235"/>
      <c r="RRJ63" s="235"/>
      <c r="RRK63" s="235"/>
      <c r="RRL63" s="235"/>
      <c r="RRM63" s="235"/>
      <c r="RRN63" s="235"/>
      <c r="RRO63" s="235"/>
      <c r="RRP63" s="235"/>
      <c r="RRQ63" s="235"/>
      <c r="RRR63" s="235"/>
      <c r="RRS63" s="235"/>
      <c r="RRT63" s="235"/>
      <c r="RRU63" s="235"/>
      <c r="RRV63" s="235"/>
      <c r="RRW63" s="235"/>
      <c r="RRX63" s="235"/>
      <c r="RRY63" s="235"/>
      <c r="RRZ63" s="235"/>
      <c r="RSA63" s="235"/>
      <c r="RSB63" s="235"/>
      <c r="RSC63" s="235"/>
      <c r="RSD63" s="235"/>
      <c r="RSE63" s="235"/>
      <c r="RSF63" s="235"/>
      <c r="RSG63" s="235"/>
      <c r="RSH63" s="235"/>
      <c r="RSI63" s="235"/>
      <c r="RSJ63" s="235"/>
      <c r="RSK63" s="235"/>
      <c r="RSL63" s="235"/>
      <c r="RSM63" s="235"/>
      <c r="RSN63" s="235"/>
      <c r="RSO63" s="235"/>
      <c r="RSP63" s="235"/>
      <c r="RSQ63" s="235"/>
      <c r="RSR63" s="235"/>
      <c r="RSS63" s="235"/>
      <c r="RST63" s="235"/>
      <c r="RSU63" s="235"/>
      <c r="RSV63" s="235"/>
      <c r="RSW63" s="235"/>
      <c r="RSX63" s="235"/>
      <c r="RSY63" s="235"/>
      <c r="RSZ63" s="235"/>
      <c r="RTA63" s="235"/>
      <c r="RTB63" s="235"/>
      <c r="RTC63" s="235"/>
      <c r="RTD63" s="235"/>
      <c r="RTE63" s="235"/>
      <c r="RTF63" s="235"/>
      <c r="RTG63" s="235"/>
      <c r="RTH63" s="235"/>
      <c r="RTI63" s="235"/>
      <c r="RTJ63" s="235"/>
      <c r="RTK63" s="235"/>
      <c r="RTL63" s="235"/>
      <c r="RTM63" s="235"/>
      <c r="RTN63" s="235"/>
      <c r="RTO63" s="235"/>
      <c r="RTP63" s="235"/>
      <c r="RTQ63" s="235"/>
      <c r="RTR63" s="235"/>
      <c r="RTS63" s="235"/>
      <c r="RTT63" s="235"/>
      <c r="RTU63" s="235"/>
      <c r="RTV63" s="235"/>
      <c r="RTW63" s="235"/>
      <c r="RTX63" s="235"/>
      <c r="RTY63" s="235"/>
      <c r="RTZ63" s="235"/>
      <c r="RUA63" s="235"/>
      <c r="RUB63" s="235"/>
      <c r="RUC63" s="235"/>
      <c r="RUD63" s="235"/>
      <c r="RUE63" s="235"/>
      <c r="RUF63" s="235"/>
      <c r="RUG63" s="235"/>
      <c r="RUH63" s="235"/>
      <c r="RUI63" s="235"/>
      <c r="RUJ63" s="235"/>
      <c r="RUK63" s="235"/>
      <c r="RUL63" s="235"/>
      <c r="RUM63" s="235"/>
      <c r="RUN63" s="235"/>
      <c r="RUO63" s="235"/>
      <c r="RUP63" s="235"/>
      <c r="RUQ63" s="235"/>
      <c r="RUR63" s="235"/>
      <c r="RUS63" s="235"/>
      <c r="RUT63" s="235"/>
      <c r="RUU63" s="235"/>
      <c r="RUV63" s="235"/>
      <c r="RUW63" s="235"/>
      <c r="RUX63" s="235"/>
      <c r="RUY63" s="235"/>
      <c r="RUZ63" s="235"/>
      <c r="RVA63" s="235"/>
      <c r="RVB63" s="235"/>
      <c r="RVC63" s="235"/>
      <c r="RVD63" s="235"/>
      <c r="RVE63" s="235"/>
      <c r="RVF63" s="235"/>
      <c r="RVG63" s="235"/>
      <c r="RVH63" s="235"/>
      <c r="RVI63" s="235"/>
      <c r="RVJ63" s="235"/>
      <c r="RVK63" s="235"/>
      <c r="RVL63" s="235"/>
      <c r="RVM63" s="235"/>
      <c r="RVN63" s="235"/>
      <c r="RVO63" s="235"/>
      <c r="RVP63" s="235"/>
      <c r="RVQ63" s="235"/>
      <c r="RVR63" s="235"/>
      <c r="RVS63" s="235"/>
      <c r="RVT63" s="235"/>
      <c r="RVU63" s="235"/>
      <c r="RVV63" s="235"/>
      <c r="RVW63" s="235"/>
      <c r="RVX63" s="235"/>
      <c r="RVY63" s="235"/>
      <c r="RVZ63" s="235"/>
      <c r="RWA63" s="235"/>
      <c r="RWB63" s="235"/>
      <c r="RWC63" s="235"/>
      <c r="RWD63" s="235"/>
      <c r="RWE63" s="235"/>
      <c r="RWF63" s="235"/>
      <c r="RWG63" s="235"/>
      <c r="RWH63" s="235"/>
      <c r="RWI63" s="235"/>
      <c r="RWJ63" s="235"/>
      <c r="RWK63" s="235"/>
      <c r="RWL63" s="235"/>
      <c r="RWM63" s="235"/>
      <c r="RWN63" s="235"/>
      <c r="RWO63" s="235"/>
      <c r="RWP63" s="235"/>
      <c r="RWQ63" s="235"/>
      <c r="RWR63" s="235"/>
      <c r="RWS63" s="235"/>
      <c r="RWT63" s="235"/>
      <c r="RWU63" s="235"/>
      <c r="RWV63" s="235"/>
      <c r="RWW63" s="235"/>
      <c r="RWX63" s="235"/>
      <c r="RWY63" s="235"/>
      <c r="RWZ63" s="235"/>
      <c r="RXA63" s="235"/>
      <c r="RXB63" s="235"/>
      <c r="RXC63" s="235"/>
      <c r="RXD63" s="235"/>
      <c r="RXE63" s="235"/>
      <c r="RXF63" s="235"/>
      <c r="RXG63" s="235"/>
      <c r="RXH63" s="235"/>
      <c r="RXI63" s="235"/>
      <c r="RXJ63" s="235"/>
      <c r="RXK63" s="235"/>
      <c r="RXL63" s="235"/>
      <c r="RXM63" s="235"/>
      <c r="RXN63" s="235"/>
      <c r="RXO63" s="235"/>
      <c r="RXP63" s="235"/>
      <c r="RXQ63" s="235"/>
      <c r="RXR63" s="235"/>
      <c r="RXS63" s="235"/>
      <c r="RXT63" s="235"/>
      <c r="RXU63" s="235"/>
      <c r="RXV63" s="235"/>
      <c r="RXW63" s="235"/>
      <c r="RXX63" s="235"/>
      <c r="RXY63" s="235"/>
      <c r="RXZ63" s="235"/>
      <c r="RYA63" s="235"/>
      <c r="RYB63" s="235"/>
      <c r="RYC63" s="235"/>
      <c r="RYD63" s="235"/>
      <c r="RYE63" s="235"/>
      <c r="RYF63" s="235"/>
      <c r="RYG63" s="235"/>
      <c r="RYH63" s="235"/>
      <c r="RYI63" s="235"/>
      <c r="RYJ63" s="235"/>
      <c r="RYK63" s="235"/>
      <c r="RYL63" s="235"/>
      <c r="RYM63" s="235"/>
      <c r="RYN63" s="235"/>
      <c r="RYO63" s="235"/>
      <c r="RYP63" s="235"/>
      <c r="RYQ63" s="235"/>
      <c r="RYR63" s="235"/>
      <c r="RYS63" s="235"/>
      <c r="RYT63" s="235"/>
      <c r="RYU63" s="235"/>
      <c r="RYV63" s="235"/>
      <c r="RYW63" s="235"/>
      <c r="RYX63" s="235"/>
      <c r="RYY63" s="235"/>
      <c r="RYZ63" s="235"/>
      <c r="RZA63" s="235"/>
      <c r="RZB63" s="235"/>
      <c r="RZC63" s="235"/>
      <c r="RZD63" s="235"/>
      <c r="RZE63" s="235"/>
      <c r="RZF63" s="235"/>
      <c r="RZG63" s="235"/>
      <c r="RZH63" s="235"/>
      <c r="RZI63" s="235"/>
      <c r="RZJ63" s="235"/>
      <c r="RZK63" s="235"/>
      <c r="RZL63" s="235"/>
      <c r="RZM63" s="235"/>
      <c r="RZN63" s="235"/>
      <c r="RZO63" s="235"/>
      <c r="RZP63" s="235"/>
      <c r="RZQ63" s="235"/>
      <c r="RZR63" s="235"/>
      <c r="RZS63" s="235"/>
      <c r="RZT63" s="235"/>
      <c r="RZU63" s="235"/>
      <c r="RZV63" s="235"/>
      <c r="RZW63" s="235"/>
      <c r="RZX63" s="235"/>
      <c r="RZY63" s="235"/>
      <c r="RZZ63" s="235"/>
      <c r="SAA63" s="235"/>
      <c r="SAB63" s="235"/>
      <c r="SAC63" s="235"/>
      <c r="SAD63" s="235"/>
      <c r="SAE63" s="235"/>
      <c r="SAF63" s="235"/>
      <c r="SAG63" s="235"/>
      <c r="SAH63" s="235"/>
      <c r="SAI63" s="235"/>
      <c r="SAJ63" s="235"/>
      <c r="SAK63" s="235"/>
      <c r="SAL63" s="235"/>
      <c r="SAM63" s="235"/>
      <c r="SAN63" s="235"/>
      <c r="SAO63" s="235"/>
      <c r="SAP63" s="235"/>
      <c r="SAQ63" s="235"/>
      <c r="SAR63" s="235"/>
      <c r="SAS63" s="235"/>
      <c r="SAT63" s="235"/>
      <c r="SAU63" s="235"/>
      <c r="SAV63" s="235"/>
      <c r="SAW63" s="235"/>
      <c r="SAX63" s="235"/>
      <c r="SAY63" s="235"/>
      <c r="SAZ63" s="235"/>
      <c r="SBA63" s="235"/>
      <c r="SBB63" s="235"/>
      <c r="SBC63" s="235"/>
      <c r="SBD63" s="235"/>
      <c r="SBE63" s="235"/>
      <c r="SBF63" s="235"/>
      <c r="SBG63" s="235"/>
      <c r="SBH63" s="235"/>
      <c r="SBI63" s="235"/>
      <c r="SBJ63" s="235"/>
      <c r="SBK63" s="235"/>
      <c r="SBL63" s="235"/>
      <c r="SBM63" s="235"/>
      <c r="SBN63" s="235"/>
      <c r="SBO63" s="235"/>
      <c r="SBP63" s="235"/>
      <c r="SBQ63" s="235"/>
      <c r="SBR63" s="235"/>
      <c r="SBS63" s="235"/>
      <c r="SBT63" s="235"/>
      <c r="SBU63" s="235"/>
      <c r="SBV63" s="235"/>
      <c r="SBW63" s="235"/>
      <c r="SBX63" s="235"/>
      <c r="SBY63" s="235"/>
      <c r="SBZ63" s="235"/>
      <c r="SCA63" s="235"/>
      <c r="SCB63" s="235"/>
      <c r="SCC63" s="235"/>
      <c r="SCD63" s="235"/>
      <c r="SCE63" s="235"/>
      <c r="SCF63" s="235"/>
      <c r="SCG63" s="235"/>
      <c r="SCH63" s="235"/>
      <c r="SCI63" s="235"/>
      <c r="SCJ63" s="235"/>
      <c r="SCK63" s="235"/>
      <c r="SCL63" s="235"/>
      <c r="SCM63" s="235"/>
      <c r="SCN63" s="235"/>
      <c r="SCO63" s="235"/>
      <c r="SCP63" s="235"/>
      <c r="SCQ63" s="235"/>
      <c r="SCR63" s="235"/>
      <c r="SCS63" s="235"/>
      <c r="SCT63" s="235"/>
      <c r="SCU63" s="235"/>
      <c r="SCV63" s="235"/>
      <c r="SCW63" s="235"/>
      <c r="SCX63" s="235"/>
      <c r="SCY63" s="235"/>
      <c r="SCZ63" s="235"/>
      <c r="SDA63" s="235"/>
      <c r="SDB63" s="235"/>
      <c r="SDC63" s="235"/>
      <c r="SDD63" s="235"/>
      <c r="SDE63" s="235"/>
      <c r="SDF63" s="235"/>
      <c r="SDG63" s="235"/>
      <c r="SDH63" s="235"/>
      <c r="SDI63" s="235"/>
      <c r="SDJ63" s="235"/>
      <c r="SDK63" s="235"/>
      <c r="SDL63" s="235"/>
      <c r="SDM63" s="235"/>
      <c r="SDN63" s="235"/>
      <c r="SDO63" s="235"/>
      <c r="SDP63" s="235"/>
      <c r="SDQ63" s="235"/>
      <c r="SDR63" s="235"/>
      <c r="SDS63" s="235"/>
      <c r="SDT63" s="235"/>
      <c r="SDU63" s="235"/>
      <c r="SDV63" s="235"/>
      <c r="SDW63" s="235"/>
      <c r="SDX63" s="235"/>
      <c r="SDY63" s="235"/>
      <c r="SDZ63" s="235"/>
      <c r="SEA63" s="235"/>
      <c r="SEB63" s="235"/>
      <c r="SEC63" s="235"/>
      <c r="SED63" s="235"/>
      <c r="SEE63" s="235"/>
      <c r="SEF63" s="235"/>
      <c r="SEG63" s="235"/>
      <c r="SEH63" s="235"/>
      <c r="SEI63" s="235"/>
      <c r="SEJ63" s="235"/>
      <c r="SEK63" s="235"/>
      <c r="SEL63" s="235"/>
      <c r="SEM63" s="235"/>
      <c r="SEN63" s="235"/>
      <c r="SEO63" s="235"/>
      <c r="SEP63" s="235"/>
      <c r="SEQ63" s="235"/>
      <c r="SER63" s="235"/>
      <c r="SES63" s="235"/>
      <c r="SET63" s="235"/>
      <c r="SEU63" s="235"/>
      <c r="SEV63" s="235"/>
      <c r="SEW63" s="235"/>
      <c r="SEX63" s="235"/>
      <c r="SEY63" s="235"/>
      <c r="SEZ63" s="235"/>
      <c r="SFA63" s="235"/>
      <c r="SFB63" s="235"/>
      <c r="SFC63" s="235"/>
      <c r="SFD63" s="235"/>
      <c r="SFE63" s="235"/>
      <c r="SFF63" s="235"/>
      <c r="SFG63" s="235"/>
      <c r="SFH63" s="235"/>
      <c r="SFI63" s="235"/>
      <c r="SFJ63" s="235"/>
      <c r="SFK63" s="235"/>
      <c r="SFL63" s="235"/>
      <c r="SFM63" s="235"/>
      <c r="SFN63" s="235"/>
      <c r="SFO63" s="235"/>
      <c r="SFP63" s="235"/>
      <c r="SFQ63" s="235"/>
      <c r="SFR63" s="235"/>
      <c r="SFS63" s="235"/>
      <c r="SFT63" s="235"/>
      <c r="SFU63" s="235"/>
      <c r="SFV63" s="235"/>
      <c r="SFW63" s="235"/>
      <c r="SFX63" s="235"/>
      <c r="SFY63" s="235"/>
      <c r="SFZ63" s="235"/>
      <c r="SGA63" s="235"/>
      <c r="SGB63" s="235"/>
      <c r="SGC63" s="235"/>
      <c r="SGD63" s="235"/>
      <c r="SGE63" s="235"/>
      <c r="SGF63" s="235"/>
      <c r="SGG63" s="235"/>
      <c r="SGH63" s="235"/>
      <c r="SGI63" s="235"/>
      <c r="SGJ63" s="235"/>
      <c r="SGK63" s="235"/>
      <c r="SGL63" s="235"/>
      <c r="SGM63" s="235"/>
      <c r="SGN63" s="235"/>
      <c r="SGO63" s="235"/>
      <c r="SGP63" s="235"/>
      <c r="SGQ63" s="235"/>
      <c r="SGR63" s="235"/>
      <c r="SGS63" s="235"/>
      <c r="SGT63" s="235"/>
      <c r="SGU63" s="235"/>
      <c r="SGV63" s="235"/>
      <c r="SGW63" s="235"/>
      <c r="SGX63" s="235"/>
      <c r="SGY63" s="235"/>
      <c r="SGZ63" s="235"/>
      <c r="SHA63" s="235"/>
      <c r="SHB63" s="235"/>
      <c r="SHC63" s="235"/>
      <c r="SHD63" s="235"/>
      <c r="SHE63" s="235"/>
      <c r="SHF63" s="235"/>
      <c r="SHG63" s="235"/>
      <c r="SHH63" s="235"/>
      <c r="SHI63" s="235"/>
      <c r="SHJ63" s="235"/>
      <c r="SHK63" s="235"/>
      <c r="SHL63" s="235"/>
      <c r="SHM63" s="235"/>
      <c r="SHN63" s="235"/>
      <c r="SHO63" s="235"/>
      <c r="SHP63" s="235"/>
      <c r="SHQ63" s="235"/>
      <c r="SHR63" s="235"/>
      <c r="SHS63" s="235"/>
      <c r="SHT63" s="235"/>
      <c r="SHU63" s="235"/>
      <c r="SHV63" s="235"/>
      <c r="SHW63" s="235"/>
      <c r="SHX63" s="235"/>
      <c r="SHY63" s="235"/>
      <c r="SHZ63" s="235"/>
      <c r="SIA63" s="235"/>
      <c r="SIB63" s="235"/>
      <c r="SIC63" s="235"/>
      <c r="SID63" s="235"/>
      <c r="SIE63" s="235"/>
      <c r="SIF63" s="235"/>
      <c r="SIG63" s="235"/>
      <c r="SIH63" s="235"/>
      <c r="SII63" s="235"/>
      <c r="SIJ63" s="235"/>
      <c r="SIK63" s="235"/>
      <c r="SIL63" s="235"/>
      <c r="SIM63" s="235"/>
      <c r="SIN63" s="235"/>
      <c r="SIO63" s="235"/>
      <c r="SIP63" s="235"/>
      <c r="SIQ63" s="235"/>
      <c r="SIR63" s="235"/>
      <c r="SIS63" s="235"/>
      <c r="SIT63" s="235"/>
      <c r="SIU63" s="235"/>
      <c r="SIV63" s="235"/>
      <c r="SIW63" s="235"/>
      <c r="SIX63" s="235"/>
      <c r="SIY63" s="235"/>
      <c r="SIZ63" s="235"/>
      <c r="SJA63" s="235"/>
      <c r="SJB63" s="235"/>
      <c r="SJC63" s="235"/>
      <c r="SJD63" s="235"/>
      <c r="SJE63" s="235"/>
      <c r="SJF63" s="235"/>
      <c r="SJG63" s="235"/>
      <c r="SJH63" s="235"/>
      <c r="SJI63" s="235"/>
      <c r="SJJ63" s="235"/>
      <c r="SJK63" s="235"/>
      <c r="SJL63" s="235"/>
      <c r="SJM63" s="235"/>
      <c r="SJN63" s="235"/>
      <c r="SJO63" s="235"/>
      <c r="SJP63" s="235"/>
      <c r="SJQ63" s="235"/>
      <c r="SJR63" s="235"/>
      <c r="SJS63" s="235"/>
      <c r="SJT63" s="235"/>
      <c r="SJU63" s="235"/>
      <c r="SJV63" s="235"/>
      <c r="SJW63" s="235"/>
      <c r="SJX63" s="235"/>
      <c r="SJY63" s="235"/>
      <c r="SJZ63" s="235"/>
      <c r="SKA63" s="235"/>
      <c r="SKB63" s="235"/>
      <c r="SKC63" s="235"/>
      <c r="SKD63" s="235"/>
      <c r="SKE63" s="235"/>
      <c r="SKF63" s="235"/>
      <c r="SKG63" s="235"/>
      <c r="SKH63" s="235"/>
      <c r="SKI63" s="235"/>
      <c r="SKJ63" s="235"/>
      <c r="SKK63" s="235"/>
      <c r="SKL63" s="235"/>
      <c r="SKM63" s="235"/>
      <c r="SKN63" s="235"/>
      <c r="SKO63" s="235"/>
      <c r="SKP63" s="235"/>
      <c r="SKQ63" s="235"/>
      <c r="SKR63" s="235"/>
      <c r="SKS63" s="235"/>
      <c r="SKT63" s="235"/>
      <c r="SKU63" s="235"/>
      <c r="SKV63" s="235"/>
      <c r="SKW63" s="235"/>
      <c r="SKX63" s="235"/>
      <c r="SKY63" s="235"/>
      <c r="SKZ63" s="235"/>
      <c r="SLA63" s="235"/>
      <c r="SLB63" s="235"/>
      <c r="SLC63" s="235"/>
      <c r="SLD63" s="235"/>
      <c r="SLE63" s="235"/>
      <c r="SLF63" s="235"/>
      <c r="SLG63" s="235"/>
      <c r="SLH63" s="235"/>
      <c r="SLI63" s="235"/>
      <c r="SLJ63" s="235"/>
      <c r="SLK63" s="235"/>
      <c r="SLL63" s="235"/>
      <c r="SLM63" s="235"/>
      <c r="SLN63" s="235"/>
      <c r="SLO63" s="235"/>
      <c r="SLP63" s="235"/>
      <c r="SLQ63" s="235"/>
      <c r="SLR63" s="235"/>
      <c r="SLS63" s="235"/>
      <c r="SLT63" s="235"/>
      <c r="SLU63" s="235"/>
      <c r="SLV63" s="235"/>
      <c r="SLW63" s="235"/>
      <c r="SLX63" s="235"/>
      <c r="SLY63" s="235"/>
      <c r="SLZ63" s="235"/>
      <c r="SMA63" s="235"/>
      <c r="SMB63" s="235"/>
      <c r="SMC63" s="235"/>
      <c r="SMD63" s="235"/>
      <c r="SME63" s="235"/>
      <c r="SMF63" s="235"/>
      <c r="SMG63" s="235"/>
      <c r="SMH63" s="235"/>
      <c r="SMI63" s="235"/>
      <c r="SMJ63" s="235"/>
      <c r="SMK63" s="235"/>
      <c r="SML63" s="235"/>
      <c r="SMM63" s="235"/>
      <c r="SMN63" s="235"/>
      <c r="SMO63" s="235"/>
      <c r="SMP63" s="235"/>
      <c r="SMQ63" s="235"/>
      <c r="SMR63" s="235"/>
      <c r="SMS63" s="235"/>
      <c r="SMT63" s="235"/>
      <c r="SMU63" s="235"/>
      <c r="SMV63" s="235"/>
      <c r="SMW63" s="235"/>
      <c r="SMX63" s="235"/>
      <c r="SMY63" s="235"/>
      <c r="SMZ63" s="235"/>
      <c r="SNA63" s="235"/>
      <c r="SNB63" s="235"/>
      <c r="SNC63" s="235"/>
      <c r="SND63" s="235"/>
      <c r="SNE63" s="235"/>
      <c r="SNF63" s="235"/>
      <c r="SNG63" s="235"/>
      <c r="SNH63" s="235"/>
      <c r="SNI63" s="235"/>
      <c r="SNJ63" s="235"/>
      <c r="SNK63" s="235"/>
      <c r="SNL63" s="235"/>
      <c r="SNM63" s="235"/>
      <c r="SNN63" s="235"/>
      <c r="SNO63" s="235"/>
      <c r="SNP63" s="235"/>
      <c r="SNQ63" s="235"/>
      <c r="SNR63" s="235"/>
      <c r="SNS63" s="235"/>
      <c r="SNT63" s="235"/>
      <c r="SNU63" s="235"/>
      <c r="SNV63" s="235"/>
      <c r="SNW63" s="235"/>
      <c r="SNX63" s="235"/>
      <c r="SNY63" s="235"/>
      <c r="SNZ63" s="235"/>
      <c r="SOA63" s="235"/>
      <c r="SOB63" s="235"/>
      <c r="SOC63" s="235"/>
      <c r="SOD63" s="235"/>
      <c r="SOE63" s="235"/>
      <c r="SOF63" s="235"/>
      <c r="SOG63" s="235"/>
      <c r="SOH63" s="235"/>
      <c r="SOI63" s="235"/>
      <c r="SOJ63" s="235"/>
      <c r="SOK63" s="235"/>
      <c r="SOL63" s="235"/>
      <c r="SOM63" s="235"/>
      <c r="SON63" s="235"/>
      <c r="SOO63" s="235"/>
      <c r="SOP63" s="235"/>
      <c r="SOQ63" s="235"/>
      <c r="SOR63" s="235"/>
      <c r="SOS63" s="235"/>
      <c r="SOT63" s="235"/>
      <c r="SOU63" s="235"/>
      <c r="SOV63" s="235"/>
      <c r="SOW63" s="235"/>
      <c r="SOX63" s="235"/>
      <c r="SOY63" s="235"/>
      <c r="SOZ63" s="235"/>
      <c r="SPA63" s="235"/>
      <c r="SPB63" s="235"/>
      <c r="SPC63" s="235"/>
      <c r="SPD63" s="235"/>
      <c r="SPE63" s="235"/>
      <c r="SPF63" s="235"/>
      <c r="SPG63" s="235"/>
      <c r="SPH63" s="235"/>
      <c r="SPI63" s="235"/>
      <c r="SPJ63" s="235"/>
      <c r="SPK63" s="235"/>
      <c r="SPL63" s="235"/>
      <c r="SPM63" s="235"/>
      <c r="SPN63" s="235"/>
      <c r="SPO63" s="235"/>
      <c r="SPP63" s="235"/>
      <c r="SPQ63" s="235"/>
      <c r="SPR63" s="235"/>
      <c r="SPS63" s="235"/>
      <c r="SPT63" s="235"/>
      <c r="SPU63" s="235"/>
      <c r="SPV63" s="235"/>
      <c r="SPW63" s="235"/>
      <c r="SPX63" s="235"/>
      <c r="SPY63" s="235"/>
      <c r="SPZ63" s="235"/>
      <c r="SQA63" s="235"/>
      <c r="SQB63" s="235"/>
      <c r="SQC63" s="235"/>
      <c r="SQD63" s="235"/>
      <c r="SQE63" s="235"/>
      <c r="SQF63" s="235"/>
      <c r="SQG63" s="235"/>
      <c r="SQH63" s="235"/>
      <c r="SQI63" s="235"/>
      <c r="SQJ63" s="235"/>
      <c r="SQK63" s="235"/>
      <c r="SQL63" s="235"/>
      <c r="SQM63" s="235"/>
      <c r="SQN63" s="235"/>
      <c r="SQO63" s="235"/>
      <c r="SQP63" s="235"/>
      <c r="SQQ63" s="235"/>
      <c r="SQR63" s="235"/>
      <c r="SQS63" s="235"/>
      <c r="SQT63" s="235"/>
      <c r="SQU63" s="235"/>
      <c r="SQV63" s="235"/>
      <c r="SQW63" s="235"/>
      <c r="SQX63" s="235"/>
      <c r="SQY63" s="235"/>
      <c r="SQZ63" s="235"/>
      <c r="SRA63" s="235"/>
      <c r="SRB63" s="235"/>
      <c r="SRC63" s="235"/>
      <c r="SRD63" s="235"/>
      <c r="SRE63" s="235"/>
      <c r="SRF63" s="235"/>
      <c r="SRG63" s="235"/>
      <c r="SRH63" s="235"/>
      <c r="SRI63" s="235"/>
      <c r="SRJ63" s="235"/>
      <c r="SRK63" s="235"/>
      <c r="SRL63" s="235"/>
      <c r="SRM63" s="235"/>
      <c r="SRN63" s="235"/>
      <c r="SRO63" s="235"/>
      <c r="SRP63" s="235"/>
      <c r="SRQ63" s="235"/>
      <c r="SRR63" s="235"/>
      <c r="SRS63" s="235"/>
      <c r="SRT63" s="235"/>
      <c r="SRU63" s="235"/>
      <c r="SRV63" s="235"/>
      <c r="SRW63" s="235"/>
      <c r="SRX63" s="235"/>
      <c r="SRY63" s="235"/>
      <c r="SRZ63" s="235"/>
      <c r="SSA63" s="235"/>
      <c r="SSB63" s="235"/>
      <c r="SSC63" s="235"/>
      <c r="SSD63" s="235"/>
      <c r="SSE63" s="235"/>
      <c r="SSF63" s="235"/>
      <c r="SSG63" s="235"/>
      <c r="SSH63" s="235"/>
      <c r="SSI63" s="235"/>
      <c r="SSJ63" s="235"/>
      <c r="SSK63" s="235"/>
      <c r="SSL63" s="235"/>
      <c r="SSM63" s="235"/>
      <c r="SSN63" s="235"/>
      <c r="SSO63" s="235"/>
      <c r="SSP63" s="235"/>
      <c r="SSQ63" s="235"/>
      <c r="SSR63" s="235"/>
      <c r="SSS63" s="235"/>
      <c r="SST63" s="235"/>
      <c r="SSU63" s="235"/>
      <c r="SSV63" s="235"/>
      <c r="SSW63" s="235"/>
      <c r="SSX63" s="235"/>
      <c r="SSY63" s="235"/>
      <c r="SSZ63" s="235"/>
      <c r="STA63" s="235"/>
      <c r="STB63" s="235"/>
      <c r="STC63" s="235"/>
      <c r="STD63" s="235"/>
      <c r="STE63" s="235"/>
      <c r="STF63" s="235"/>
      <c r="STG63" s="235"/>
      <c r="STH63" s="235"/>
      <c r="STI63" s="235"/>
      <c r="STJ63" s="235"/>
      <c r="STK63" s="235"/>
      <c r="STL63" s="235"/>
      <c r="STM63" s="235"/>
      <c r="STN63" s="235"/>
      <c r="STO63" s="235"/>
      <c r="STP63" s="235"/>
      <c r="STQ63" s="235"/>
      <c r="STR63" s="235"/>
      <c r="STS63" s="235"/>
      <c r="STT63" s="235"/>
      <c r="STU63" s="235"/>
      <c r="STV63" s="235"/>
      <c r="STW63" s="235"/>
      <c r="STX63" s="235"/>
      <c r="STY63" s="235"/>
      <c r="STZ63" s="235"/>
      <c r="SUA63" s="235"/>
      <c r="SUB63" s="235"/>
      <c r="SUC63" s="235"/>
      <c r="SUD63" s="235"/>
      <c r="SUE63" s="235"/>
      <c r="SUF63" s="235"/>
      <c r="SUG63" s="235"/>
      <c r="SUH63" s="235"/>
      <c r="SUI63" s="235"/>
      <c r="SUJ63" s="235"/>
      <c r="SUK63" s="235"/>
      <c r="SUL63" s="235"/>
      <c r="SUM63" s="235"/>
      <c r="SUN63" s="235"/>
      <c r="SUO63" s="235"/>
      <c r="SUP63" s="235"/>
      <c r="SUQ63" s="235"/>
      <c r="SUR63" s="235"/>
      <c r="SUS63" s="235"/>
      <c r="SUT63" s="235"/>
      <c r="SUU63" s="235"/>
      <c r="SUV63" s="235"/>
      <c r="SUW63" s="235"/>
      <c r="SUX63" s="235"/>
      <c r="SUY63" s="235"/>
      <c r="SUZ63" s="235"/>
      <c r="SVA63" s="235"/>
      <c r="SVB63" s="235"/>
      <c r="SVC63" s="235"/>
      <c r="SVD63" s="235"/>
      <c r="SVE63" s="235"/>
      <c r="SVF63" s="235"/>
      <c r="SVG63" s="235"/>
      <c r="SVH63" s="235"/>
      <c r="SVI63" s="235"/>
      <c r="SVJ63" s="235"/>
      <c r="SVK63" s="235"/>
      <c r="SVL63" s="235"/>
      <c r="SVM63" s="235"/>
      <c r="SVN63" s="235"/>
      <c r="SVO63" s="235"/>
      <c r="SVP63" s="235"/>
      <c r="SVQ63" s="235"/>
      <c r="SVR63" s="235"/>
      <c r="SVS63" s="235"/>
      <c r="SVT63" s="235"/>
      <c r="SVU63" s="235"/>
      <c r="SVV63" s="235"/>
      <c r="SVW63" s="235"/>
      <c r="SVX63" s="235"/>
      <c r="SVY63" s="235"/>
      <c r="SVZ63" s="235"/>
      <c r="SWA63" s="235"/>
      <c r="SWB63" s="235"/>
      <c r="SWC63" s="235"/>
      <c r="SWD63" s="235"/>
      <c r="SWE63" s="235"/>
      <c r="SWF63" s="235"/>
      <c r="SWG63" s="235"/>
      <c r="SWH63" s="235"/>
      <c r="SWI63" s="235"/>
      <c r="SWJ63" s="235"/>
      <c r="SWK63" s="235"/>
      <c r="SWL63" s="235"/>
      <c r="SWM63" s="235"/>
      <c r="SWN63" s="235"/>
      <c r="SWO63" s="235"/>
      <c r="SWP63" s="235"/>
      <c r="SWQ63" s="235"/>
      <c r="SWR63" s="235"/>
      <c r="SWS63" s="235"/>
      <c r="SWT63" s="235"/>
      <c r="SWU63" s="235"/>
      <c r="SWV63" s="235"/>
      <c r="SWW63" s="235"/>
      <c r="SWX63" s="235"/>
      <c r="SWY63" s="235"/>
      <c r="SWZ63" s="235"/>
      <c r="SXA63" s="235"/>
      <c r="SXB63" s="235"/>
      <c r="SXC63" s="235"/>
      <c r="SXD63" s="235"/>
      <c r="SXE63" s="235"/>
      <c r="SXF63" s="235"/>
      <c r="SXG63" s="235"/>
      <c r="SXH63" s="235"/>
      <c r="SXI63" s="235"/>
      <c r="SXJ63" s="235"/>
      <c r="SXK63" s="235"/>
      <c r="SXL63" s="235"/>
      <c r="SXM63" s="235"/>
      <c r="SXN63" s="235"/>
      <c r="SXO63" s="235"/>
      <c r="SXP63" s="235"/>
      <c r="SXQ63" s="235"/>
      <c r="SXR63" s="235"/>
      <c r="SXS63" s="235"/>
      <c r="SXT63" s="235"/>
      <c r="SXU63" s="235"/>
      <c r="SXV63" s="235"/>
      <c r="SXW63" s="235"/>
      <c r="SXX63" s="235"/>
      <c r="SXY63" s="235"/>
      <c r="SXZ63" s="235"/>
      <c r="SYA63" s="235"/>
      <c r="SYB63" s="235"/>
      <c r="SYC63" s="235"/>
      <c r="SYD63" s="235"/>
      <c r="SYE63" s="235"/>
      <c r="SYF63" s="235"/>
      <c r="SYG63" s="235"/>
      <c r="SYH63" s="235"/>
      <c r="SYI63" s="235"/>
      <c r="SYJ63" s="235"/>
      <c r="SYK63" s="235"/>
      <c r="SYL63" s="235"/>
      <c r="SYM63" s="235"/>
      <c r="SYN63" s="235"/>
      <c r="SYO63" s="235"/>
      <c r="SYP63" s="235"/>
      <c r="SYQ63" s="235"/>
      <c r="SYR63" s="235"/>
      <c r="SYS63" s="235"/>
      <c r="SYT63" s="235"/>
      <c r="SYU63" s="235"/>
      <c r="SYV63" s="235"/>
      <c r="SYW63" s="235"/>
      <c r="SYX63" s="235"/>
      <c r="SYY63" s="235"/>
      <c r="SYZ63" s="235"/>
      <c r="SZA63" s="235"/>
      <c r="SZB63" s="235"/>
      <c r="SZC63" s="235"/>
      <c r="SZD63" s="235"/>
      <c r="SZE63" s="235"/>
      <c r="SZF63" s="235"/>
      <c r="SZG63" s="235"/>
      <c r="SZH63" s="235"/>
      <c r="SZI63" s="235"/>
      <c r="SZJ63" s="235"/>
      <c r="SZK63" s="235"/>
      <c r="SZL63" s="235"/>
      <c r="SZM63" s="235"/>
      <c r="SZN63" s="235"/>
      <c r="SZO63" s="235"/>
      <c r="SZP63" s="235"/>
      <c r="SZQ63" s="235"/>
      <c r="SZR63" s="235"/>
      <c r="SZS63" s="235"/>
      <c r="SZT63" s="235"/>
      <c r="SZU63" s="235"/>
      <c r="SZV63" s="235"/>
      <c r="SZW63" s="235"/>
      <c r="SZX63" s="235"/>
      <c r="SZY63" s="235"/>
      <c r="SZZ63" s="235"/>
      <c r="TAA63" s="235"/>
      <c r="TAB63" s="235"/>
      <c r="TAC63" s="235"/>
      <c r="TAD63" s="235"/>
      <c r="TAE63" s="235"/>
      <c r="TAF63" s="235"/>
      <c r="TAG63" s="235"/>
      <c r="TAH63" s="235"/>
      <c r="TAI63" s="235"/>
      <c r="TAJ63" s="235"/>
      <c r="TAK63" s="235"/>
      <c r="TAL63" s="235"/>
      <c r="TAM63" s="235"/>
      <c r="TAN63" s="235"/>
      <c r="TAO63" s="235"/>
      <c r="TAP63" s="235"/>
      <c r="TAQ63" s="235"/>
      <c r="TAR63" s="235"/>
      <c r="TAS63" s="235"/>
      <c r="TAT63" s="235"/>
      <c r="TAU63" s="235"/>
      <c r="TAV63" s="235"/>
      <c r="TAW63" s="235"/>
      <c r="TAX63" s="235"/>
      <c r="TAY63" s="235"/>
      <c r="TAZ63" s="235"/>
      <c r="TBA63" s="235"/>
      <c r="TBB63" s="235"/>
      <c r="TBC63" s="235"/>
      <c r="TBD63" s="235"/>
      <c r="TBE63" s="235"/>
      <c r="TBF63" s="235"/>
      <c r="TBG63" s="235"/>
      <c r="TBH63" s="235"/>
      <c r="TBI63" s="235"/>
      <c r="TBJ63" s="235"/>
      <c r="TBK63" s="235"/>
      <c r="TBL63" s="235"/>
      <c r="TBM63" s="235"/>
      <c r="TBN63" s="235"/>
      <c r="TBO63" s="235"/>
      <c r="TBP63" s="235"/>
      <c r="TBQ63" s="235"/>
      <c r="TBR63" s="235"/>
      <c r="TBS63" s="235"/>
      <c r="TBT63" s="235"/>
      <c r="TBU63" s="235"/>
      <c r="TBV63" s="235"/>
      <c r="TBW63" s="235"/>
      <c r="TBX63" s="235"/>
      <c r="TBY63" s="235"/>
      <c r="TBZ63" s="235"/>
      <c r="TCA63" s="235"/>
      <c r="TCB63" s="235"/>
      <c r="TCC63" s="235"/>
      <c r="TCD63" s="235"/>
      <c r="TCE63" s="235"/>
      <c r="TCF63" s="235"/>
      <c r="TCG63" s="235"/>
      <c r="TCH63" s="235"/>
      <c r="TCI63" s="235"/>
      <c r="TCJ63" s="235"/>
      <c r="TCK63" s="235"/>
      <c r="TCL63" s="235"/>
      <c r="TCM63" s="235"/>
      <c r="TCN63" s="235"/>
      <c r="TCO63" s="235"/>
      <c r="TCP63" s="235"/>
      <c r="TCQ63" s="235"/>
      <c r="TCR63" s="235"/>
      <c r="TCS63" s="235"/>
      <c r="TCT63" s="235"/>
      <c r="TCU63" s="235"/>
      <c r="TCV63" s="235"/>
      <c r="TCW63" s="235"/>
      <c r="TCX63" s="235"/>
      <c r="TCY63" s="235"/>
      <c r="TCZ63" s="235"/>
      <c r="TDA63" s="235"/>
      <c r="TDB63" s="235"/>
      <c r="TDC63" s="235"/>
      <c r="TDD63" s="235"/>
      <c r="TDE63" s="235"/>
      <c r="TDF63" s="235"/>
      <c r="TDG63" s="235"/>
      <c r="TDH63" s="235"/>
      <c r="TDI63" s="235"/>
      <c r="TDJ63" s="235"/>
      <c r="TDK63" s="235"/>
      <c r="TDL63" s="235"/>
      <c r="TDM63" s="235"/>
      <c r="TDN63" s="235"/>
      <c r="TDO63" s="235"/>
      <c r="TDP63" s="235"/>
      <c r="TDQ63" s="235"/>
      <c r="TDR63" s="235"/>
      <c r="TDS63" s="235"/>
      <c r="TDT63" s="235"/>
      <c r="TDU63" s="235"/>
      <c r="TDV63" s="235"/>
      <c r="TDW63" s="235"/>
      <c r="TDX63" s="235"/>
      <c r="TDY63" s="235"/>
      <c r="TDZ63" s="235"/>
      <c r="TEA63" s="235"/>
      <c r="TEB63" s="235"/>
      <c r="TEC63" s="235"/>
      <c r="TED63" s="235"/>
      <c r="TEE63" s="235"/>
      <c r="TEF63" s="235"/>
      <c r="TEG63" s="235"/>
      <c r="TEH63" s="235"/>
      <c r="TEI63" s="235"/>
      <c r="TEJ63" s="235"/>
      <c r="TEK63" s="235"/>
      <c r="TEL63" s="235"/>
      <c r="TEM63" s="235"/>
      <c r="TEN63" s="235"/>
      <c r="TEO63" s="235"/>
      <c r="TEP63" s="235"/>
      <c r="TEQ63" s="235"/>
      <c r="TER63" s="235"/>
      <c r="TES63" s="235"/>
      <c r="TET63" s="235"/>
      <c r="TEU63" s="235"/>
      <c r="TEV63" s="235"/>
      <c r="TEW63" s="235"/>
      <c r="TEX63" s="235"/>
      <c r="TEY63" s="235"/>
      <c r="TEZ63" s="235"/>
      <c r="TFA63" s="235"/>
      <c r="TFB63" s="235"/>
      <c r="TFC63" s="235"/>
      <c r="TFD63" s="235"/>
      <c r="TFE63" s="235"/>
      <c r="TFF63" s="235"/>
      <c r="TFG63" s="235"/>
      <c r="TFH63" s="235"/>
      <c r="TFI63" s="235"/>
      <c r="TFJ63" s="235"/>
      <c r="TFK63" s="235"/>
      <c r="TFL63" s="235"/>
      <c r="TFM63" s="235"/>
      <c r="TFN63" s="235"/>
      <c r="TFO63" s="235"/>
      <c r="TFP63" s="235"/>
      <c r="TFQ63" s="235"/>
      <c r="TFR63" s="235"/>
      <c r="TFS63" s="235"/>
      <c r="TFT63" s="235"/>
      <c r="TFU63" s="235"/>
      <c r="TFV63" s="235"/>
      <c r="TFW63" s="235"/>
      <c r="TFX63" s="235"/>
      <c r="TFY63" s="235"/>
      <c r="TFZ63" s="235"/>
      <c r="TGA63" s="235"/>
      <c r="TGB63" s="235"/>
      <c r="TGC63" s="235"/>
      <c r="TGD63" s="235"/>
      <c r="TGE63" s="235"/>
      <c r="TGF63" s="235"/>
      <c r="TGG63" s="235"/>
      <c r="TGH63" s="235"/>
      <c r="TGI63" s="235"/>
      <c r="TGJ63" s="235"/>
      <c r="TGK63" s="235"/>
      <c r="TGL63" s="235"/>
      <c r="TGM63" s="235"/>
      <c r="TGN63" s="235"/>
      <c r="TGO63" s="235"/>
      <c r="TGP63" s="235"/>
      <c r="TGQ63" s="235"/>
      <c r="TGR63" s="235"/>
      <c r="TGS63" s="235"/>
      <c r="TGT63" s="235"/>
      <c r="TGU63" s="235"/>
      <c r="TGV63" s="235"/>
      <c r="TGW63" s="235"/>
      <c r="TGX63" s="235"/>
      <c r="TGY63" s="235"/>
      <c r="TGZ63" s="235"/>
      <c r="THA63" s="235"/>
      <c r="THB63" s="235"/>
      <c r="THC63" s="235"/>
      <c r="THD63" s="235"/>
      <c r="THE63" s="235"/>
      <c r="THF63" s="235"/>
      <c r="THG63" s="235"/>
      <c r="THH63" s="235"/>
      <c r="THI63" s="235"/>
      <c r="THJ63" s="235"/>
      <c r="THK63" s="235"/>
      <c r="THL63" s="235"/>
      <c r="THM63" s="235"/>
      <c r="THN63" s="235"/>
      <c r="THO63" s="235"/>
      <c r="THP63" s="235"/>
      <c r="THQ63" s="235"/>
      <c r="THR63" s="235"/>
      <c r="THS63" s="235"/>
      <c r="THT63" s="235"/>
      <c r="THU63" s="235"/>
      <c r="THV63" s="235"/>
      <c r="THW63" s="235"/>
      <c r="THX63" s="235"/>
      <c r="THY63" s="235"/>
      <c r="THZ63" s="235"/>
      <c r="TIA63" s="235"/>
      <c r="TIB63" s="235"/>
      <c r="TIC63" s="235"/>
      <c r="TID63" s="235"/>
      <c r="TIE63" s="235"/>
      <c r="TIF63" s="235"/>
      <c r="TIG63" s="235"/>
      <c r="TIH63" s="235"/>
      <c r="TII63" s="235"/>
      <c r="TIJ63" s="235"/>
      <c r="TIK63" s="235"/>
      <c r="TIL63" s="235"/>
      <c r="TIM63" s="235"/>
      <c r="TIN63" s="235"/>
      <c r="TIO63" s="235"/>
      <c r="TIP63" s="235"/>
      <c r="TIQ63" s="235"/>
      <c r="TIR63" s="235"/>
      <c r="TIS63" s="235"/>
      <c r="TIT63" s="235"/>
      <c r="TIU63" s="235"/>
      <c r="TIV63" s="235"/>
      <c r="TIW63" s="235"/>
      <c r="TIX63" s="235"/>
      <c r="TIY63" s="235"/>
      <c r="TIZ63" s="235"/>
      <c r="TJA63" s="235"/>
      <c r="TJB63" s="235"/>
      <c r="TJC63" s="235"/>
      <c r="TJD63" s="235"/>
      <c r="TJE63" s="235"/>
      <c r="TJF63" s="235"/>
      <c r="TJG63" s="235"/>
      <c r="TJH63" s="235"/>
      <c r="TJI63" s="235"/>
      <c r="TJJ63" s="235"/>
      <c r="TJK63" s="235"/>
      <c r="TJL63" s="235"/>
      <c r="TJM63" s="235"/>
      <c r="TJN63" s="235"/>
      <c r="TJO63" s="235"/>
      <c r="TJP63" s="235"/>
      <c r="TJQ63" s="235"/>
      <c r="TJR63" s="235"/>
      <c r="TJS63" s="235"/>
      <c r="TJT63" s="235"/>
      <c r="TJU63" s="235"/>
      <c r="TJV63" s="235"/>
      <c r="TJW63" s="235"/>
      <c r="TJX63" s="235"/>
      <c r="TJY63" s="235"/>
      <c r="TJZ63" s="235"/>
      <c r="TKA63" s="235"/>
      <c r="TKB63" s="235"/>
      <c r="TKC63" s="235"/>
      <c r="TKD63" s="235"/>
      <c r="TKE63" s="235"/>
      <c r="TKF63" s="235"/>
      <c r="TKG63" s="235"/>
      <c r="TKH63" s="235"/>
      <c r="TKI63" s="235"/>
      <c r="TKJ63" s="235"/>
      <c r="TKK63" s="235"/>
      <c r="TKL63" s="235"/>
      <c r="TKM63" s="235"/>
      <c r="TKN63" s="235"/>
      <c r="TKO63" s="235"/>
      <c r="TKP63" s="235"/>
      <c r="TKQ63" s="235"/>
      <c r="TKR63" s="235"/>
      <c r="TKS63" s="235"/>
      <c r="TKT63" s="235"/>
      <c r="TKU63" s="235"/>
      <c r="TKV63" s="235"/>
      <c r="TKW63" s="235"/>
      <c r="TKX63" s="235"/>
      <c r="TKY63" s="235"/>
      <c r="TKZ63" s="235"/>
      <c r="TLA63" s="235"/>
      <c r="TLB63" s="235"/>
      <c r="TLC63" s="235"/>
      <c r="TLD63" s="235"/>
      <c r="TLE63" s="235"/>
      <c r="TLF63" s="235"/>
      <c r="TLG63" s="235"/>
      <c r="TLH63" s="235"/>
      <c r="TLI63" s="235"/>
      <c r="TLJ63" s="235"/>
      <c r="TLK63" s="235"/>
      <c r="TLL63" s="235"/>
      <c r="TLM63" s="235"/>
      <c r="TLN63" s="235"/>
      <c r="TLO63" s="235"/>
      <c r="TLP63" s="235"/>
      <c r="TLQ63" s="235"/>
      <c r="TLR63" s="235"/>
      <c r="TLS63" s="235"/>
      <c r="TLT63" s="235"/>
      <c r="TLU63" s="235"/>
      <c r="TLV63" s="235"/>
      <c r="TLW63" s="235"/>
      <c r="TLX63" s="235"/>
      <c r="TLY63" s="235"/>
      <c r="TLZ63" s="235"/>
      <c r="TMA63" s="235"/>
      <c r="TMB63" s="235"/>
      <c r="TMC63" s="235"/>
      <c r="TMD63" s="235"/>
      <c r="TME63" s="235"/>
      <c r="TMF63" s="235"/>
      <c r="TMG63" s="235"/>
      <c r="TMH63" s="235"/>
      <c r="TMI63" s="235"/>
      <c r="TMJ63" s="235"/>
      <c r="TMK63" s="235"/>
      <c r="TML63" s="235"/>
      <c r="TMM63" s="235"/>
      <c r="TMN63" s="235"/>
      <c r="TMO63" s="235"/>
      <c r="TMP63" s="235"/>
      <c r="TMQ63" s="235"/>
      <c r="TMR63" s="235"/>
      <c r="TMS63" s="235"/>
      <c r="TMT63" s="235"/>
      <c r="TMU63" s="235"/>
      <c r="TMV63" s="235"/>
      <c r="TMW63" s="235"/>
      <c r="TMX63" s="235"/>
      <c r="TMY63" s="235"/>
      <c r="TMZ63" s="235"/>
      <c r="TNA63" s="235"/>
      <c r="TNB63" s="235"/>
      <c r="TNC63" s="235"/>
      <c r="TND63" s="235"/>
      <c r="TNE63" s="235"/>
      <c r="TNF63" s="235"/>
      <c r="TNG63" s="235"/>
      <c r="TNH63" s="235"/>
      <c r="TNI63" s="235"/>
      <c r="TNJ63" s="235"/>
      <c r="TNK63" s="235"/>
      <c r="TNL63" s="235"/>
      <c r="TNM63" s="235"/>
      <c r="TNN63" s="235"/>
      <c r="TNO63" s="235"/>
      <c r="TNP63" s="235"/>
      <c r="TNQ63" s="235"/>
      <c r="TNR63" s="235"/>
      <c r="TNS63" s="235"/>
      <c r="TNT63" s="235"/>
      <c r="TNU63" s="235"/>
      <c r="TNV63" s="235"/>
      <c r="TNW63" s="235"/>
      <c r="TNX63" s="235"/>
      <c r="TNY63" s="235"/>
      <c r="TNZ63" s="235"/>
      <c r="TOA63" s="235"/>
      <c r="TOB63" s="235"/>
      <c r="TOC63" s="235"/>
      <c r="TOD63" s="235"/>
      <c r="TOE63" s="235"/>
      <c r="TOF63" s="235"/>
      <c r="TOG63" s="235"/>
      <c r="TOH63" s="235"/>
      <c r="TOI63" s="235"/>
      <c r="TOJ63" s="235"/>
      <c r="TOK63" s="235"/>
      <c r="TOL63" s="235"/>
      <c r="TOM63" s="235"/>
      <c r="TON63" s="235"/>
      <c r="TOO63" s="235"/>
      <c r="TOP63" s="235"/>
      <c r="TOQ63" s="235"/>
      <c r="TOR63" s="235"/>
      <c r="TOS63" s="235"/>
      <c r="TOT63" s="235"/>
      <c r="TOU63" s="235"/>
      <c r="TOV63" s="235"/>
      <c r="TOW63" s="235"/>
      <c r="TOX63" s="235"/>
      <c r="TOY63" s="235"/>
      <c r="TOZ63" s="235"/>
      <c r="TPA63" s="235"/>
      <c r="TPB63" s="235"/>
      <c r="TPC63" s="235"/>
      <c r="TPD63" s="235"/>
      <c r="TPE63" s="235"/>
      <c r="TPF63" s="235"/>
      <c r="TPG63" s="235"/>
      <c r="TPH63" s="235"/>
      <c r="TPI63" s="235"/>
      <c r="TPJ63" s="235"/>
      <c r="TPK63" s="235"/>
      <c r="TPL63" s="235"/>
      <c r="TPM63" s="235"/>
      <c r="TPN63" s="235"/>
      <c r="TPO63" s="235"/>
      <c r="TPP63" s="235"/>
      <c r="TPQ63" s="235"/>
      <c r="TPR63" s="235"/>
      <c r="TPS63" s="235"/>
      <c r="TPT63" s="235"/>
      <c r="TPU63" s="235"/>
      <c r="TPV63" s="235"/>
      <c r="TPW63" s="235"/>
      <c r="TPX63" s="235"/>
      <c r="TPY63" s="235"/>
      <c r="TPZ63" s="235"/>
      <c r="TQA63" s="235"/>
      <c r="TQB63" s="235"/>
      <c r="TQC63" s="235"/>
      <c r="TQD63" s="235"/>
      <c r="TQE63" s="235"/>
      <c r="TQF63" s="235"/>
      <c r="TQG63" s="235"/>
      <c r="TQH63" s="235"/>
      <c r="TQI63" s="235"/>
      <c r="TQJ63" s="235"/>
      <c r="TQK63" s="235"/>
      <c r="TQL63" s="235"/>
      <c r="TQM63" s="235"/>
      <c r="TQN63" s="235"/>
      <c r="TQO63" s="235"/>
      <c r="TQP63" s="235"/>
      <c r="TQQ63" s="235"/>
      <c r="TQR63" s="235"/>
      <c r="TQS63" s="235"/>
      <c r="TQT63" s="235"/>
      <c r="TQU63" s="235"/>
      <c r="TQV63" s="235"/>
      <c r="TQW63" s="235"/>
      <c r="TQX63" s="235"/>
      <c r="TQY63" s="235"/>
      <c r="TQZ63" s="235"/>
      <c r="TRA63" s="235"/>
      <c r="TRB63" s="235"/>
      <c r="TRC63" s="235"/>
      <c r="TRD63" s="235"/>
      <c r="TRE63" s="235"/>
      <c r="TRF63" s="235"/>
      <c r="TRG63" s="235"/>
      <c r="TRH63" s="235"/>
      <c r="TRI63" s="235"/>
      <c r="TRJ63" s="235"/>
      <c r="TRK63" s="235"/>
      <c r="TRL63" s="235"/>
      <c r="TRM63" s="235"/>
      <c r="TRN63" s="235"/>
      <c r="TRO63" s="235"/>
      <c r="TRP63" s="235"/>
      <c r="TRQ63" s="235"/>
      <c r="TRR63" s="235"/>
      <c r="TRS63" s="235"/>
      <c r="TRT63" s="235"/>
      <c r="TRU63" s="235"/>
      <c r="TRV63" s="235"/>
      <c r="TRW63" s="235"/>
      <c r="TRX63" s="235"/>
      <c r="TRY63" s="235"/>
      <c r="TRZ63" s="235"/>
      <c r="TSA63" s="235"/>
      <c r="TSB63" s="235"/>
      <c r="TSC63" s="235"/>
      <c r="TSD63" s="235"/>
      <c r="TSE63" s="235"/>
      <c r="TSF63" s="235"/>
      <c r="TSG63" s="235"/>
      <c r="TSH63" s="235"/>
      <c r="TSI63" s="235"/>
      <c r="TSJ63" s="235"/>
      <c r="TSK63" s="235"/>
      <c r="TSL63" s="235"/>
      <c r="TSM63" s="235"/>
      <c r="TSN63" s="235"/>
      <c r="TSO63" s="235"/>
      <c r="TSP63" s="235"/>
      <c r="TSQ63" s="235"/>
      <c r="TSR63" s="235"/>
      <c r="TSS63" s="235"/>
      <c r="TST63" s="235"/>
      <c r="TSU63" s="235"/>
      <c r="TSV63" s="235"/>
      <c r="TSW63" s="235"/>
      <c r="TSX63" s="235"/>
      <c r="TSY63" s="235"/>
      <c r="TSZ63" s="235"/>
      <c r="TTA63" s="235"/>
      <c r="TTB63" s="235"/>
      <c r="TTC63" s="235"/>
      <c r="TTD63" s="235"/>
      <c r="TTE63" s="235"/>
      <c r="TTF63" s="235"/>
      <c r="TTG63" s="235"/>
      <c r="TTH63" s="235"/>
      <c r="TTI63" s="235"/>
      <c r="TTJ63" s="235"/>
      <c r="TTK63" s="235"/>
      <c r="TTL63" s="235"/>
      <c r="TTM63" s="235"/>
      <c r="TTN63" s="235"/>
      <c r="TTO63" s="235"/>
      <c r="TTP63" s="235"/>
      <c r="TTQ63" s="235"/>
      <c r="TTR63" s="235"/>
      <c r="TTS63" s="235"/>
      <c r="TTT63" s="235"/>
      <c r="TTU63" s="235"/>
      <c r="TTV63" s="235"/>
      <c r="TTW63" s="235"/>
      <c r="TTX63" s="235"/>
      <c r="TTY63" s="235"/>
      <c r="TTZ63" s="235"/>
      <c r="TUA63" s="235"/>
      <c r="TUB63" s="235"/>
      <c r="TUC63" s="235"/>
      <c r="TUD63" s="235"/>
      <c r="TUE63" s="235"/>
      <c r="TUF63" s="235"/>
      <c r="TUG63" s="235"/>
      <c r="TUH63" s="235"/>
      <c r="TUI63" s="235"/>
      <c r="TUJ63" s="235"/>
      <c r="TUK63" s="235"/>
      <c r="TUL63" s="235"/>
      <c r="TUM63" s="235"/>
      <c r="TUN63" s="235"/>
      <c r="TUO63" s="235"/>
      <c r="TUP63" s="235"/>
      <c r="TUQ63" s="235"/>
      <c r="TUR63" s="235"/>
      <c r="TUS63" s="235"/>
      <c r="TUT63" s="235"/>
      <c r="TUU63" s="235"/>
      <c r="TUV63" s="235"/>
      <c r="TUW63" s="235"/>
      <c r="TUX63" s="235"/>
      <c r="TUY63" s="235"/>
      <c r="TUZ63" s="235"/>
      <c r="TVA63" s="235"/>
      <c r="TVB63" s="235"/>
      <c r="TVC63" s="235"/>
      <c r="TVD63" s="235"/>
      <c r="TVE63" s="235"/>
      <c r="TVF63" s="235"/>
      <c r="TVG63" s="235"/>
      <c r="TVH63" s="235"/>
      <c r="TVI63" s="235"/>
      <c r="TVJ63" s="235"/>
      <c r="TVK63" s="235"/>
      <c r="TVL63" s="235"/>
      <c r="TVM63" s="235"/>
      <c r="TVN63" s="235"/>
      <c r="TVO63" s="235"/>
      <c r="TVP63" s="235"/>
      <c r="TVQ63" s="235"/>
      <c r="TVR63" s="235"/>
      <c r="TVS63" s="235"/>
      <c r="TVT63" s="235"/>
      <c r="TVU63" s="235"/>
      <c r="TVV63" s="235"/>
      <c r="TVW63" s="235"/>
      <c r="TVX63" s="235"/>
      <c r="TVY63" s="235"/>
      <c r="TVZ63" s="235"/>
      <c r="TWA63" s="235"/>
      <c r="TWB63" s="235"/>
      <c r="TWC63" s="235"/>
      <c r="TWD63" s="235"/>
      <c r="TWE63" s="235"/>
      <c r="TWF63" s="235"/>
      <c r="TWG63" s="235"/>
      <c r="TWH63" s="235"/>
      <c r="TWI63" s="235"/>
      <c r="TWJ63" s="235"/>
      <c r="TWK63" s="235"/>
      <c r="TWL63" s="235"/>
      <c r="TWM63" s="235"/>
      <c r="TWN63" s="235"/>
      <c r="TWO63" s="235"/>
      <c r="TWP63" s="235"/>
      <c r="TWQ63" s="235"/>
      <c r="TWR63" s="235"/>
      <c r="TWS63" s="235"/>
      <c r="TWT63" s="235"/>
      <c r="TWU63" s="235"/>
      <c r="TWV63" s="235"/>
      <c r="TWW63" s="235"/>
      <c r="TWX63" s="235"/>
      <c r="TWY63" s="235"/>
      <c r="TWZ63" s="235"/>
      <c r="TXA63" s="235"/>
      <c r="TXB63" s="235"/>
      <c r="TXC63" s="235"/>
      <c r="TXD63" s="235"/>
      <c r="TXE63" s="235"/>
      <c r="TXF63" s="235"/>
      <c r="TXG63" s="235"/>
      <c r="TXH63" s="235"/>
      <c r="TXI63" s="235"/>
      <c r="TXJ63" s="235"/>
      <c r="TXK63" s="235"/>
      <c r="TXL63" s="235"/>
      <c r="TXM63" s="235"/>
      <c r="TXN63" s="235"/>
      <c r="TXO63" s="235"/>
      <c r="TXP63" s="235"/>
      <c r="TXQ63" s="235"/>
      <c r="TXR63" s="235"/>
      <c r="TXS63" s="235"/>
      <c r="TXT63" s="235"/>
      <c r="TXU63" s="235"/>
      <c r="TXV63" s="235"/>
      <c r="TXW63" s="235"/>
      <c r="TXX63" s="235"/>
      <c r="TXY63" s="235"/>
      <c r="TXZ63" s="235"/>
      <c r="TYA63" s="235"/>
      <c r="TYB63" s="235"/>
      <c r="TYC63" s="235"/>
      <c r="TYD63" s="235"/>
      <c r="TYE63" s="235"/>
      <c r="TYF63" s="235"/>
      <c r="TYG63" s="235"/>
      <c r="TYH63" s="235"/>
      <c r="TYI63" s="235"/>
      <c r="TYJ63" s="235"/>
      <c r="TYK63" s="235"/>
      <c r="TYL63" s="235"/>
      <c r="TYM63" s="235"/>
      <c r="TYN63" s="235"/>
      <c r="TYO63" s="235"/>
      <c r="TYP63" s="235"/>
      <c r="TYQ63" s="235"/>
      <c r="TYR63" s="235"/>
      <c r="TYS63" s="235"/>
      <c r="TYT63" s="235"/>
      <c r="TYU63" s="235"/>
      <c r="TYV63" s="235"/>
      <c r="TYW63" s="235"/>
      <c r="TYX63" s="235"/>
      <c r="TYY63" s="235"/>
      <c r="TYZ63" s="235"/>
      <c r="TZA63" s="235"/>
      <c r="TZB63" s="235"/>
      <c r="TZC63" s="235"/>
      <c r="TZD63" s="235"/>
      <c r="TZE63" s="235"/>
      <c r="TZF63" s="235"/>
      <c r="TZG63" s="235"/>
      <c r="TZH63" s="235"/>
      <c r="TZI63" s="235"/>
      <c r="TZJ63" s="235"/>
      <c r="TZK63" s="235"/>
      <c r="TZL63" s="235"/>
      <c r="TZM63" s="235"/>
      <c r="TZN63" s="235"/>
      <c r="TZO63" s="235"/>
      <c r="TZP63" s="235"/>
      <c r="TZQ63" s="235"/>
      <c r="TZR63" s="235"/>
      <c r="TZS63" s="235"/>
      <c r="TZT63" s="235"/>
      <c r="TZU63" s="235"/>
      <c r="TZV63" s="235"/>
      <c r="TZW63" s="235"/>
      <c r="TZX63" s="235"/>
      <c r="TZY63" s="235"/>
      <c r="TZZ63" s="235"/>
      <c r="UAA63" s="235"/>
      <c r="UAB63" s="235"/>
      <c r="UAC63" s="235"/>
      <c r="UAD63" s="235"/>
      <c r="UAE63" s="235"/>
      <c r="UAF63" s="235"/>
      <c r="UAG63" s="235"/>
      <c r="UAH63" s="235"/>
      <c r="UAI63" s="235"/>
      <c r="UAJ63" s="235"/>
      <c r="UAK63" s="235"/>
      <c r="UAL63" s="235"/>
      <c r="UAM63" s="235"/>
      <c r="UAN63" s="235"/>
      <c r="UAO63" s="235"/>
      <c r="UAP63" s="235"/>
      <c r="UAQ63" s="235"/>
      <c r="UAR63" s="235"/>
      <c r="UAS63" s="235"/>
      <c r="UAT63" s="235"/>
      <c r="UAU63" s="235"/>
      <c r="UAV63" s="235"/>
      <c r="UAW63" s="235"/>
      <c r="UAX63" s="235"/>
      <c r="UAY63" s="235"/>
      <c r="UAZ63" s="235"/>
      <c r="UBA63" s="235"/>
      <c r="UBB63" s="235"/>
      <c r="UBC63" s="235"/>
      <c r="UBD63" s="235"/>
      <c r="UBE63" s="235"/>
      <c r="UBF63" s="235"/>
      <c r="UBG63" s="235"/>
      <c r="UBH63" s="235"/>
      <c r="UBI63" s="235"/>
      <c r="UBJ63" s="235"/>
      <c r="UBK63" s="235"/>
      <c r="UBL63" s="235"/>
      <c r="UBM63" s="235"/>
      <c r="UBN63" s="235"/>
      <c r="UBO63" s="235"/>
      <c r="UBP63" s="235"/>
      <c r="UBQ63" s="235"/>
      <c r="UBR63" s="235"/>
      <c r="UBS63" s="235"/>
      <c r="UBT63" s="235"/>
      <c r="UBU63" s="235"/>
      <c r="UBV63" s="235"/>
      <c r="UBW63" s="235"/>
      <c r="UBX63" s="235"/>
      <c r="UBY63" s="235"/>
      <c r="UBZ63" s="235"/>
      <c r="UCA63" s="235"/>
      <c r="UCB63" s="235"/>
      <c r="UCC63" s="235"/>
      <c r="UCD63" s="235"/>
      <c r="UCE63" s="235"/>
      <c r="UCF63" s="235"/>
      <c r="UCG63" s="235"/>
      <c r="UCH63" s="235"/>
      <c r="UCI63" s="235"/>
      <c r="UCJ63" s="235"/>
      <c r="UCK63" s="235"/>
      <c r="UCL63" s="235"/>
      <c r="UCM63" s="235"/>
      <c r="UCN63" s="235"/>
      <c r="UCO63" s="235"/>
      <c r="UCP63" s="235"/>
      <c r="UCQ63" s="235"/>
      <c r="UCR63" s="235"/>
      <c r="UCS63" s="235"/>
      <c r="UCT63" s="235"/>
      <c r="UCU63" s="235"/>
      <c r="UCV63" s="235"/>
      <c r="UCW63" s="235"/>
      <c r="UCX63" s="235"/>
      <c r="UCY63" s="235"/>
      <c r="UCZ63" s="235"/>
      <c r="UDA63" s="235"/>
      <c r="UDB63" s="235"/>
      <c r="UDC63" s="235"/>
      <c r="UDD63" s="235"/>
      <c r="UDE63" s="235"/>
      <c r="UDF63" s="235"/>
      <c r="UDG63" s="235"/>
      <c r="UDH63" s="235"/>
      <c r="UDI63" s="235"/>
      <c r="UDJ63" s="235"/>
      <c r="UDK63" s="235"/>
      <c r="UDL63" s="235"/>
      <c r="UDM63" s="235"/>
      <c r="UDN63" s="235"/>
      <c r="UDO63" s="235"/>
      <c r="UDP63" s="235"/>
      <c r="UDQ63" s="235"/>
      <c r="UDR63" s="235"/>
      <c r="UDS63" s="235"/>
      <c r="UDT63" s="235"/>
      <c r="UDU63" s="235"/>
      <c r="UDV63" s="235"/>
      <c r="UDW63" s="235"/>
      <c r="UDX63" s="235"/>
      <c r="UDY63" s="235"/>
      <c r="UDZ63" s="235"/>
      <c r="UEA63" s="235"/>
      <c r="UEB63" s="235"/>
      <c r="UEC63" s="235"/>
      <c r="UED63" s="235"/>
      <c r="UEE63" s="235"/>
      <c r="UEF63" s="235"/>
      <c r="UEG63" s="235"/>
      <c r="UEH63" s="235"/>
      <c r="UEI63" s="235"/>
      <c r="UEJ63" s="235"/>
      <c r="UEK63" s="235"/>
      <c r="UEL63" s="235"/>
      <c r="UEM63" s="235"/>
      <c r="UEN63" s="235"/>
      <c r="UEO63" s="235"/>
      <c r="UEP63" s="235"/>
      <c r="UEQ63" s="235"/>
      <c r="UER63" s="235"/>
      <c r="UES63" s="235"/>
      <c r="UET63" s="235"/>
      <c r="UEU63" s="235"/>
      <c r="UEV63" s="235"/>
      <c r="UEW63" s="235"/>
      <c r="UEX63" s="235"/>
      <c r="UEY63" s="235"/>
      <c r="UEZ63" s="235"/>
      <c r="UFA63" s="235"/>
      <c r="UFB63" s="235"/>
      <c r="UFC63" s="235"/>
      <c r="UFD63" s="235"/>
      <c r="UFE63" s="235"/>
      <c r="UFF63" s="235"/>
      <c r="UFG63" s="235"/>
      <c r="UFH63" s="235"/>
      <c r="UFI63" s="235"/>
      <c r="UFJ63" s="235"/>
      <c r="UFK63" s="235"/>
      <c r="UFL63" s="235"/>
      <c r="UFM63" s="235"/>
      <c r="UFN63" s="235"/>
      <c r="UFO63" s="235"/>
      <c r="UFP63" s="235"/>
      <c r="UFQ63" s="235"/>
      <c r="UFR63" s="235"/>
      <c r="UFS63" s="235"/>
      <c r="UFT63" s="235"/>
      <c r="UFU63" s="235"/>
      <c r="UFV63" s="235"/>
      <c r="UFW63" s="235"/>
      <c r="UFX63" s="235"/>
      <c r="UFY63" s="235"/>
      <c r="UFZ63" s="235"/>
      <c r="UGA63" s="235"/>
      <c r="UGB63" s="235"/>
      <c r="UGC63" s="235"/>
      <c r="UGD63" s="235"/>
      <c r="UGE63" s="235"/>
      <c r="UGF63" s="235"/>
      <c r="UGG63" s="235"/>
      <c r="UGH63" s="235"/>
      <c r="UGI63" s="235"/>
      <c r="UGJ63" s="235"/>
      <c r="UGK63" s="235"/>
      <c r="UGL63" s="235"/>
      <c r="UGM63" s="235"/>
      <c r="UGN63" s="235"/>
      <c r="UGO63" s="235"/>
      <c r="UGP63" s="235"/>
      <c r="UGQ63" s="235"/>
      <c r="UGR63" s="235"/>
      <c r="UGS63" s="235"/>
      <c r="UGT63" s="235"/>
      <c r="UGU63" s="235"/>
      <c r="UGV63" s="235"/>
      <c r="UGW63" s="235"/>
      <c r="UGX63" s="235"/>
      <c r="UGY63" s="235"/>
      <c r="UGZ63" s="235"/>
      <c r="UHA63" s="235"/>
      <c r="UHB63" s="235"/>
      <c r="UHC63" s="235"/>
      <c r="UHD63" s="235"/>
      <c r="UHE63" s="235"/>
      <c r="UHF63" s="235"/>
      <c r="UHG63" s="235"/>
      <c r="UHH63" s="235"/>
      <c r="UHI63" s="235"/>
      <c r="UHJ63" s="235"/>
      <c r="UHK63" s="235"/>
      <c r="UHL63" s="235"/>
      <c r="UHM63" s="235"/>
      <c r="UHN63" s="235"/>
      <c r="UHO63" s="235"/>
      <c r="UHP63" s="235"/>
      <c r="UHQ63" s="235"/>
      <c r="UHR63" s="235"/>
      <c r="UHS63" s="235"/>
      <c r="UHT63" s="235"/>
      <c r="UHU63" s="235"/>
      <c r="UHV63" s="235"/>
      <c r="UHW63" s="235"/>
      <c r="UHX63" s="235"/>
      <c r="UHY63" s="235"/>
      <c r="UHZ63" s="235"/>
      <c r="UIA63" s="235"/>
      <c r="UIB63" s="235"/>
      <c r="UIC63" s="235"/>
      <c r="UID63" s="235"/>
      <c r="UIE63" s="235"/>
      <c r="UIF63" s="235"/>
      <c r="UIG63" s="235"/>
      <c r="UIH63" s="235"/>
      <c r="UII63" s="235"/>
      <c r="UIJ63" s="235"/>
      <c r="UIK63" s="235"/>
      <c r="UIL63" s="235"/>
      <c r="UIM63" s="235"/>
      <c r="UIN63" s="235"/>
      <c r="UIO63" s="235"/>
      <c r="UIP63" s="235"/>
      <c r="UIQ63" s="235"/>
      <c r="UIR63" s="235"/>
      <c r="UIS63" s="235"/>
      <c r="UIT63" s="235"/>
      <c r="UIU63" s="235"/>
      <c r="UIV63" s="235"/>
      <c r="UIW63" s="235"/>
      <c r="UIX63" s="235"/>
      <c r="UIY63" s="235"/>
      <c r="UIZ63" s="235"/>
      <c r="UJA63" s="235"/>
      <c r="UJB63" s="235"/>
      <c r="UJC63" s="235"/>
      <c r="UJD63" s="235"/>
      <c r="UJE63" s="235"/>
      <c r="UJF63" s="235"/>
      <c r="UJG63" s="235"/>
      <c r="UJH63" s="235"/>
      <c r="UJI63" s="235"/>
      <c r="UJJ63" s="235"/>
      <c r="UJK63" s="235"/>
      <c r="UJL63" s="235"/>
      <c r="UJM63" s="235"/>
      <c r="UJN63" s="235"/>
      <c r="UJO63" s="235"/>
      <c r="UJP63" s="235"/>
      <c r="UJQ63" s="235"/>
      <c r="UJR63" s="235"/>
      <c r="UJS63" s="235"/>
      <c r="UJT63" s="235"/>
      <c r="UJU63" s="235"/>
      <c r="UJV63" s="235"/>
      <c r="UJW63" s="235"/>
      <c r="UJX63" s="235"/>
      <c r="UJY63" s="235"/>
      <c r="UJZ63" s="235"/>
      <c r="UKA63" s="235"/>
      <c r="UKB63" s="235"/>
      <c r="UKC63" s="235"/>
      <c r="UKD63" s="235"/>
      <c r="UKE63" s="235"/>
      <c r="UKF63" s="235"/>
      <c r="UKG63" s="235"/>
      <c r="UKH63" s="235"/>
      <c r="UKI63" s="235"/>
      <c r="UKJ63" s="235"/>
      <c r="UKK63" s="235"/>
      <c r="UKL63" s="235"/>
      <c r="UKM63" s="235"/>
      <c r="UKN63" s="235"/>
      <c r="UKO63" s="235"/>
      <c r="UKP63" s="235"/>
      <c r="UKQ63" s="235"/>
      <c r="UKR63" s="235"/>
      <c r="UKS63" s="235"/>
      <c r="UKT63" s="235"/>
      <c r="UKU63" s="235"/>
      <c r="UKV63" s="235"/>
      <c r="UKW63" s="235"/>
      <c r="UKX63" s="235"/>
      <c r="UKY63" s="235"/>
      <c r="UKZ63" s="235"/>
      <c r="ULA63" s="235"/>
      <c r="ULB63" s="235"/>
      <c r="ULC63" s="235"/>
      <c r="ULD63" s="235"/>
      <c r="ULE63" s="235"/>
      <c r="ULF63" s="235"/>
      <c r="ULG63" s="235"/>
      <c r="ULH63" s="235"/>
      <c r="ULI63" s="235"/>
      <c r="ULJ63" s="235"/>
      <c r="ULK63" s="235"/>
      <c r="ULL63" s="235"/>
      <c r="ULM63" s="235"/>
      <c r="ULN63" s="235"/>
      <c r="ULO63" s="235"/>
      <c r="ULP63" s="235"/>
      <c r="ULQ63" s="235"/>
      <c r="ULR63" s="235"/>
      <c r="ULS63" s="235"/>
      <c r="ULT63" s="235"/>
      <c r="ULU63" s="235"/>
      <c r="ULV63" s="235"/>
      <c r="ULW63" s="235"/>
      <c r="ULX63" s="235"/>
      <c r="ULY63" s="235"/>
      <c r="ULZ63" s="235"/>
      <c r="UMA63" s="235"/>
      <c r="UMB63" s="235"/>
      <c r="UMC63" s="235"/>
      <c r="UMD63" s="235"/>
      <c r="UME63" s="235"/>
      <c r="UMF63" s="235"/>
      <c r="UMG63" s="235"/>
      <c r="UMH63" s="235"/>
      <c r="UMI63" s="235"/>
      <c r="UMJ63" s="235"/>
      <c r="UMK63" s="235"/>
      <c r="UML63" s="235"/>
      <c r="UMM63" s="235"/>
      <c r="UMN63" s="235"/>
      <c r="UMO63" s="235"/>
      <c r="UMP63" s="235"/>
      <c r="UMQ63" s="235"/>
      <c r="UMR63" s="235"/>
      <c r="UMS63" s="235"/>
      <c r="UMT63" s="235"/>
      <c r="UMU63" s="235"/>
      <c r="UMV63" s="235"/>
      <c r="UMW63" s="235"/>
      <c r="UMX63" s="235"/>
      <c r="UMY63" s="235"/>
      <c r="UMZ63" s="235"/>
      <c r="UNA63" s="235"/>
      <c r="UNB63" s="235"/>
      <c r="UNC63" s="235"/>
      <c r="UND63" s="235"/>
      <c r="UNE63" s="235"/>
      <c r="UNF63" s="235"/>
      <c r="UNG63" s="235"/>
      <c r="UNH63" s="235"/>
      <c r="UNI63" s="235"/>
      <c r="UNJ63" s="235"/>
      <c r="UNK63" s="235"/>
      <c r="UNL63" s="235"/>
      <c r="UNM63" s="235"/>
      <c r="UNN63" s="235"/>
      <c r="UNO63" s="235"/>
      <c r="UNP63" s="235"/>
      <c r="UNQ63" s="235"/>
      <c r="UNR63" s="235"/>
      <c r="UNS63" s="235"/>
      <c r="UNT63" s="235"/>
      <c r="UNU63" s="235"/>
      <c r="UNV63" s="235"/>
      <c r="UNW63" s="235"/>
      <c r="UNX63" s="235"/>
      <c r="UNY63" s="235"/>
      <c r="UNZ63" s="235"/>
      <c r="UOA63" s="235"/>
      <c r="UOB63" s="235"/>
      <c r="UOC63" s="235"/>
      <c r="UOD63" s="235"/>
      <c r="UOE63" s="235"/>
      <c r="UOF63" s="235"/>
      <c r="UOG63" s="235"/>
      <c r="UOH63" s="235"/>
      <c r="UOI63" s="235"/>
      <c r="UOJ63" s="235"/>
      <c r="UOK63" s="235"/>
      <c r="UOL63" s="235"/>
      <c r="UOM63" s="235"/>
      <c r="UON63" s="235"/>
      <c r="UOO63" s="235"/>
      <c r="UOP63" s="235"/>
      <c r="UOQ63" s="235"/>
      <c r="UOR63" s="235"/>
      <c r="UOS63" s="235"/>
      <c r="UOT63" s="235"/>
      <c r="UOU63" s="235"/>
      <c r="UOV63" s="235"/>
      <c r="UOW63" s="235"/>
      <c r="UOX63" s="235"/>
      <c r="UOY63" s="235"/>
      <c r="UOZ63" s="235"/>
      <c r="UPA63" s="235"/>
      <c r="UPB63" s="235"/>
      <c r="UPC63" s="235"/>
      <c r="UPD63" s="235"/>
      <c r="UPE63" s="235"/>
      <c r="UPF63" s="235"/>
      <c r="UPG63" s="235"/>
      <c r="UPH63" s="235"/>
      <c r="UPI63" s="235"/>
      <c r="UPJ63" s="235"/>
      <c r="UPK63" s="235"/>
      <c r="UPL63" s="235"/>
      <c r="UPM63" s="235"/>
      <c r="UPN63" s="235"/>
      <c r="UPO63" s="235"/>
      <c r="UPP63" s="235"/>
      <c r="UPQ63" s="235"/>
      <c r="UPR63" s="235"/>
      <c r="UPS63" s="235"/>
      <c r="UPT63" s="235"/>
      <c r="UPU63" s="235"/>
      <c r="UPV63" s="235"/>
      <c r="UPW63" s="235"/>
      <c r="UPX63" s="235"/>
      <c r="UPY63" s="235"/>
      <c r="UPZ63" s="235"/>
      <c r="UQA63" s="235"/>
      <c r="UQB63" s="235"/>
      <c r="UQC63" s="235"/>
      <c r="UQD63" s="235"/>
      <c r="UQE63" s="235"/>
      <c r="UQF63" s="235"/>
      <c r="UQG63" s="235"/>
      <c r="UQH63" s="235"/>
      <c r="UQI63" s="235"/>
      <c r="UQJ63" s="235"/>
      <c r="UQK63" s="235"/>
      <c r="UQL63" s="235"/>
      <c r="UQM63" s="235"/>
      <c r="UQN63" s="235"/>
      <c r="UQO63" s="235"/>
      <c r="UQP63" s="235"/>
      <c r="UQQ63" s="235"/>
      <c r="UQR63" s="235"/>
      <c r="UQS63" s="235"/>
      <c r="UQT63" s="235"/>
      <c r="UQU63" s="235"/>
      <c r="UQV63" s="235"/>
      <c r="UQW63" s="235"/>
      <c r="UQX63" s="235"/>
      <c r="UQY63" s="235"/>
      <c r="UQZ63" s="235"/>
      <c r="URA63" s="235"/>
      <c r="URB63" s="235"/>
      <c r="URC63" s="235"/>
      <c r="URD63" s="235"/>
      <c r="URE63" s="235"/>
      <c r="URF63" s="235"/>
      <c r="URG63" s="235"/>
      <c r="URH63" s="235"/>
      <c r="URI63" s="235"/>
      <c r="URJ63" s="235"/>
      <c r="URK63" s="235"/>
      <c r="URL63" s="235"/>
      <c r="URM63" s="235"/>
      <c r="URN63" s="235"/>
      <c r="URO63" s="235"/>
      <c r="URP63" s="235"/>
      <c r="URQ63" s="235"/>
      <c r="URR63" s="235"/>
      <c r="URS63" s="235"/>
      <c r="URT63" s="235"/>
      <c r="URU63" s="235"/>
      <c r="URV63" s="235"/>
      <c r="URW63" s="235"/>
      <c r="URX63" s="235"/>
      <c r="URY63" s="235"/>
      <c r="URZ63" s="235"/>
      <c r="USA63" s="235"/>
      <c r="USB63" s="235"/>
      <c r="USC63" s="235"/>
      <c r="USD63" s="235"/>
      <c r="USE63" s="235"/>
      <c r="USF63" s="235"/>
      <c r="USG63" s="235"/>
      <c r="USH63" s="235"/>
      <c r="USI63" s="235"/>
      <c r="USJ63" s="235"/>
      <c r="USK63" s="235"/>
      <c r="USL63" s="235"/>
      <c r="USM63" s="235"/>
      <c r="USN63" s="235"/>
      <c r="USO63" s="235"/>
      <c r="USP63" s="235"/>
      <c r="USQ63" s="235"/>
      <c r="USR63" s="235"/>
      <c r="USS63" s="235"/>
      <c r="UST63" s="235"/>
      <c r="USU63" s="235"/>
      <c r="USV63" s="235"/>
      <c r="USW63" s="235"/>
      <c r="USX63" s="235"/>
      <c r="USY63" s="235"/>
      <c r="USZ63" s="235"/>
      <c r="UTA63" s="235"/>
      <c r="UTB63" s="235"/>
      <c r="UTC63" s="235"/>
      <c r="UTD63" s="235"/>
      <c r="UTE63" s="235"/>
      <c r="UTF63" s="235"/>
      <c r="UTG63" s="235"/>
      <c r="UTH63" s="235"/>
      <c r="UTI63" s="235"/>
      <c r="UTJ63" s="235"/>
      <c r="UTK63" s="235"/>
      <c r="UTL63" s="235"/>
      <c r="UTM63" s="235"/>
      <c r="UTN63" s="235"/>
      <c r="UTO63" s="235"/>
      <c r="UTP63" s="235"/>
      <c r="UTQ63" s="235"/>
      <c r="UTR63" s="235"/>
      <c r="UTS63" s="235"/>
      <c r="UTT63" s="235"/>
      <c r="UTU63" s="235"/>
      <c r="UTV63" s="235"/>
      <c r="UTW63" s="235"/>
      <c r="UTX63" s="235"/>
      <c r="UTY63" s="235"/>
      <c r="UTZ63" s="235"/>
      <c r="UUA63" s="235"/>
      <c r="UUB63" s="235"/>
      <c r="UUC63" s="235"/>
      <c r="UUD63" s="235"/>
      <c r="UUE63" s="235"/>
      <c r="UUF63" s="235"/>
      <c r="UUG63" s="235"/>
      <c r="UUH63" s="235"/>
      <c r="UUI63" s="235"/>
      <c r="UUJ63" s="235"/>
      <c r="UUK63" s="235"/>
      <c r="UUL63" s="235"/>
      <c r="UUM63" s="235"/>
      <c r="UUN63" s="235"/>
      <c r="UUO63" s="235"/>
      <c r="UUP63" s="235"/>
      <c r="UUQ63" s="235"/>
      <c r="UUR63" s="235"/>
      <c r="UUS63" s="235"/>
      <c r="UUT63" s="235"/>
      <c r="UUU63" s="235"/>
      <c r="UUV63" s="235"/>
      <c r="UUW63" s="235"/>
      <c r="UUX63" s="235"/>
      <c r="UUY63" s="235"/>
      <c r="UUZ63" s="235"/>
      <c r="UVA63" s="235"/>
      <c r="UVB63" s="235"/>
      <c r="UVC63" s="235"/>
      <c r="UVD63" s="235"/>
      <c r="UVE63" s="235"/>
      <c r="UVF63" s="235"/>
      <c r="UVG63" s="235"/>
      <c r="UVH63" s="235"/>
      <c r="UVI63" s="235"/>
      <c r="UVJ63" s="235"/>
      <c r="UVK63" s="235"/>
      <c r="UVL63" s="235"/>
      <c r="UVM63" s="235"/>
      <c r="UVN63" s="235"/>
      <c r="UVO63" s="235"/>
      <c r="UVP63" s="235"/>
      <c r="UVQ63" s="235"/>
      <c r="UVR63" s="235"/>
      <c r="UVS63" s="235"/>
      <c r="UVT63" s="235"/>
      <c r="UVU63" s="235"/>
      <c r="UVV63" s="235"/>
      <c r="UVW63" s="235"/>
      <c r="UVX63" s="235"/>
      <c r="UVY63" s="235"/>
      <c r="UVZ63" s="235"/>
      <c r="UWA63" s="235"/>
      <c r="UWB63" s="235"/>
      <c r="UWC63" s="235"/>
      <c r="UWD63" s="235"/>
      <c r="UWE63" s="235"/>
      <c r="UWF63" s="235"/>
      <c r="UWG63" s="235"/>
      <c r="UWH63" s="235"/>
      <c r="UWI63" s="235"/>
      <c r="UWJ63" s="235"/>
      <c r="UWK63" s="235"/>
      <c r="UWL63" s="235"/>
      <c r="UWM63" s="235"/>
      <c r="UWN63" s="235"/>
      <c r="UWO63" s="235"/>
      <c r="UWP63" s="235"/>
      <c r="UWQ63" s="235"/>
      <c r="UWR63" s="235"/>
      <c r="UWS63" s="235"/>
      <c r="UWT63" s="235"/>
      <c r="UWU63" s="235"/>
      <c r="UWV63" s="235"/>
      <c r="UWW63" s="235"/>
      <c r="UWX63" s="235"/>
      <c r="UWY63" s="235"/>
      <c r="UWZ63" s="235"/>
      <c r="UXA63" s="235"/>
      <c r="UXB63" s="235"/>
      <c r="UXC63" s="235"/>
      <c r="UXD63" s="235"/>
      <c r="UXE63" s="235"/>
      <c r="UXF63" s="235"/>
      <c r="UXG63" s="235"/>
      <c r="UXH63" s="235"/>
      <c r="UXI63" s="235"/>
      <c r="UXJ63" s="235"/>
      <c r="UXK63" s="235"/>
      <c r="UXL63" s="235"/>
      <c r="UXM63" s="235"/>
      <c r="UXN63" s="235"/>
      <c r="UXO63" s="235"/>
      <c r="UXP63" s="235"/>
      <c r="UXQ63" s="235"/>
      <c r="UXR63" s="235"/>
      <c r="UXS63" s="235"/>
      <c r="UXT63" s="235"/>
      <c r="UXU63" s="235"/>
      <c r="UXV63" s="235"/>
      <c r="UXW63" s="235"/>
      <c r="UXX63" s="235"/>
      <c r="UXY63" s="235"/>
      <c r="UXZ63" s="235"/>
      <c r="UYA63" s="235"/>
      <c r="UYB63" s="235"/>
      <c r="UYC63" s="235"/>
      <c r="UYD63" s="235"/>
      <c r="UYE63" s="235"/>
      <c r="UYF63" s="235"/>
      <c r="UYG63" s="235"/>
      <c r="UYH63" s="235"/>
      <c r="UYI63" s="235"/>
      <c r="UYJ63" s="235"/>
      <c r="UYK63" s="235"/>
      <c r="UYL63" s="235"/>
      <c r="UYM63" s="235"/>
      <c r="UYN63" s="235"/>
      <c r="UYO63" s="235"/>
      <c r="UYP63" s="235"/>
      <c r="UYQ63" s="235"/>
      <c r="UYR63" s="235"/>
      <c r="UYS63" s="235"/>
      <c r="UYT63" s="235"/>
      <c r="UYU63" s="235"/>
      <c r="UYV63" s="235"/>
      <c r="UYW63" s="235"/>
      <c r="UYX63" s="235"/>
      <c r="UYY63" s="235"/>
      <c r="UYZ63" s="235"/>
      <c r="UZA63" s="235"/>
      <c r="UZB63" s="235"/>
      <c r="UZC63" s="235"/>
      <c r="UZD63" s="235"/>
      <c r="UZE63" s="235"/>
      <c r="UZF63" s="235"/>
      <c r="UZG63" s="235"/>
      <c r="UZH63" s="235"/>
      <c r="UZI63" s="235"/>
      <c r="UZJ63" s="235"/>
      <c r="UZK63" s="235"/>
      <c r="UZL63" s="235"/>
      <c r="UZM63" s="235"/>
      <c r="UZN63" s="235"/>
      <c r="UZO63" s="235"/>
      <c r="UZP63" s="235"/>
      <c r="UZQ63" s="235"/>
      <c r="UZR63" s="235"/>
      <c r="UZS63" s="235"/>
      <c r="UZT63" s="235"/>
      <c r="UZU63" s="235"/>
      <c r="UZV63" s="235"/>
      <c r="UZW63" s="235"/>
      <c r="UZX63" s="235"/>
      <c r="UZY63" s="235"/>
      <c r="UZZ63" s="235"/>
      <c r="VAA63" s="235"/>
      <c r="VAB63" s="235"/>
      <c r="VAC63" s="235"/>
      <c r="VAD63" s="235"/>
      <c r="VAE63" s="235"/>
      <c r="VAF63" s="235"/>
      <c r="VAG63" s="235"/>
      <c r="VAH63" s="235"/>
      <c r="VAI63" s="235"/>
      <c r="VAJ63" s="235"/>
      <c r="VAK63" s="235"/>
      <c r="VAL63" s="235"/>
      <c r="VAM63" s="235"/>
      <c r="VAN63" s="235"/>
      <c r="VAO63" s="235"/>
      <c r="VAP63" s="235"/>
      <c r="VAQ63" s="235"/>
      <c r="VAR63" s="235"/>
      <c r="VAS63" s="235"/>
      <c r="VAT63" s="235"/>
      <c r="VAU63" s="235"/>
      <c r="VAV63" s="235"/>
      <c r="VAW63" s="235"/>
      <c r="VAX63" s="235"/>
      <c r="VAY63" s="235"/>
      <c r="VAZ63" s="235"/>
      <c r="VBA63" s="235"/>
      <c r="VBB63" s="235"/>
      <c r="VBC63" s="235"/>
      <c r="VBD63" s="235"/>
      <c r="VBE63" s="235"/>
      <c r="VBF63" s="235"/>
      <c r="VBG63" s="235"/>
      <c r="VBH63" s="235"/>
      <c r="VBI63" s="235"/>
      <c r="VBJ63" s="235"/>
      <c r="VBK63" s="235"/>
      <c r="VBL63" s="235"/>
      <c r="VBM63" s="235"/>
      <c r="VBN63" s="235"/>
      <c r="VBO63" s="235"/>
      <c r="VBP63" s="235"/>
      <c r="VBQ63" s="235"/>
      <c r="VBR63" s="235"/>
      <c r="VBS63" s="235"/>
      <c r="VBT63" s="235"/>
      <c r="VBU63" s="235"/>
      <c r="VBV63" s="235"/>
      <c r="VBW63" s="235"/>
      <c r="VBX63" s="235"/>
      <c r="VBY63" s="235"/>
      <c r="VBZ63" s="235"/>
      <c r="VCA63" s="235"/>
      <c r="VCB63" s="235"/>
      <c r="VCC63" s="235"/>
      <c r="VCD63" s="235"/>
      <c r="VCE63" s="235"/>
      <c r="VCF63" s="235"/>
      <c r="VCG63" s="235"/>
      <c r="VCH63" s="235"/>
      <c r="VCI63" s="235"/>
      <c r="VCJ63" s="235"/>
      <c r="VCK63" s="235"/>
      <c r="VCL63" s="235"/>
      <c r="VCM63" s="235"/>
      <c r="VCN63" s="235"/>
      <c r="VCO63" s="235"/>
      <c r="VCP63" s="235"/>
      <c r="VCQ63" s="235"/>
      <c r="VCR63" s="235"/>
      <c r="VCS63" s="235"/>
      <c r="VCT63" s="235"/>
      <c r="VCU63" s="235"/>
      <c r="VCV63" s="235"/>
      <c r="VCW63" s="235"/>
      <c r="VCX63" s="235"/>
      <c r="VCY63" s="235"/>
      <c r="VCZ63" s="235"/>
      <c r="VDA63" s="235"/>
      <c r="VDB63" s="235"/>
      <c r="VDC63" s="235"/>
      <c r="VDD63" s="235"/>
      <c r="VDE63" s="235"/>
      <c r="VDF63" s="235"/>
      <c r="VDG63" s="235"/>
      <c r="VDH63" s="235"/>
      <c r="VDI63" s="235"/>
      <c r="VDJ63" s="235"/>
      <c r="VDK63" s="235"/>
      <c r="VDL63" s="235"/>
      <c r="VDM63" s="235"/>
      <c r="VDN63" s="235"/>
      <c r="VDO63" s="235"/>
      <c r="VDP63" s="235"/>
      <c r="VDQ63" s="235"/>
      <c r="VDR63" s="235"/>
      <c r="VDS63" s="235"/>
      <c r="VDT63" s="235"/>
      <c r="VDU63" s="235"/>
      <c r="VDV63" s="235"/>
      <c r="VDW63" s="235"/>
      <c r="VDX63" s="235"/>
      <c r="VDY63" s="235"/>
      <c r="VDZ63" s="235"/>
      <c r="VEA63" s="235"/>
      <c r="VEB63" s="235"/>
      <c r="VEC63" s="235"/>
      <c r="VED63" s="235"/>
      <c r="VEE63" s="235"/>
      <c r="VEF63" s="235"/>
      <c r="VEG63" s="235"/>
      <c r="VEH63" s="235"/>
      <c r="VEI63" s="235"/>
      <c r="VEJ63" s="235"/>
      <c r="VEK63" s="235"/>
      <c r="VEL63" s="235"/>
      <c r="VEM63" s="235"/>
      <c r="VEN63" s="235"/>
      <c r="VEO63" s="235"/>
      <c r="VEP63" s="235"/>
      <c r="VEQ63" s="235"/>
      <c r="VER63" s="235"/>
      <c r="VES63" s="235"/>
      <c r="VET63" s="235"/>
      <c r="VEU63" s="235"/>
      <c r="VEV63" s="235"/>
      <c r="VEW63" s="235"/>
      <c r="VEX63" s="235"/>
      <c r="VEY63" s="235"/>
      <c r="VEZ63" s="235"/>
      <c r="VFA63" s="235"/>
      <c r="VFB63" s="235"/>
      <c r="VFC63" s="235"/>
      <c r="VFD63" s="235"/>
      <c r="VFE63" s="235"/>
      <c r="VFF63" s="235"/>
      <c r="VFG63" s="235"/>
      <c r="VFH63" s="235"/>
      <c r="VFI63" s="235"/>
      <c r="VFJ63" s="235"/>
      <c r="VFK63" s="235"/>
      <c r="VFL63" s="235"/>
      <c r="VFM63" s="235"/>
      <c r="VFN63" s="235"/>
      <c r="VFO63" s="235"/>
      <c r="VFP63" s="235"/>
      <c r="VFQ63" s="235"/>
      <c r="VFR63" s="235"/>
      <c r="VFS63" s="235"/>
      <c r="VFT63" s="235"/>
      <c r="VFU63" s="235"/>
      <c r="VFV63" s="235"/>
      <c r="VFW63" s="235"/>
      <c r="VFX63" s="235"/>
      <c r="VFY63" s="235"/>
      <c r="VFZ63" s="235"/>
      <c r="VGA63" s="235"/>
      <c r="VGB63" s="235"/>
      <c r="VGC63" s="235"/>
      <c r="VGD63" s="235"/>
      <c r="VGE63" s="235"/>
      <c r="VGF63" s="235"/>
      <c r="VGG63" s="235"/>
      <c r="VGH63" s="235"/>
      <c r="VGI63" s="235"/>
      <c r="VGJ63" s="235"/>
      <c r="VGK63" s="235"/>
      <c r="VGL63" s="235"/>
      <c r="VGM63" s="235"/>
      <c r="VGN63" s="235"/>
      <c r="VGO63" s="235"/>
      <c r="VGP63" s="235"/>
      <c r="VGQ63" s="235"/>
      <c r="VGR63" s="235"/>
      <c r="VGS63" s="235"/>
      <c r="VGT63" s="235"/>
      <c r="VGU63" s="235"/>
      <c r="VGV63" s="235"/>
      <c r="VGW63" s="235"/>
      <c r="VGX63" s="235"/>
      <c r="VGY63" s="235"/>
      <c r="VGZ63" s="235"/>
      <c r="VHA63" s="235"/>
      <c r="VHB63" s="235"/>
      <c r="VHC63" s="235"/>
      <c r="VHD63" s="235"/>
      <c r="VHE63" s="235"/>
      <c r="VHF63" s="235"/>
      <c r="VHG63" s="235"/>
      <c r="VHH63" s="235"/>
      <c r="VHI63" s="235"/>
      <c r="VHJ63" s="235"/>
      <c r="VHK63" s="235"/>
      <c r="VHL63" s="235"/>
      <c r="VHM63" s="235"/>
      <c r="VHN63" s="235"/>
      <c r="VHO63" s="235"/>
      <c r="VHP63" s="235"/>
      <c r="VHQ63" s="235"/>
      <c r="VHR63" s="235"/>
      <c r="VHS63" s="235"/>
      <c r="VHT63" s="235"/>
      <c r="VHU63" s="235"/>
      <c r="VHV63" s="235"/>
      <c r="VHW63" s="235"/>
      <c r="VHX63" s="235"/>
      <c r="VHY63" s="235"/>
      <c r="VHZ63" s="235"/>
      <c r="VIA63" s="235"/>
      <c r="VIB63" s="235"/>
      <c r="VIC63" s="235"/>
      <c r="VID63" s="235"/>
      <c r="VIE63" s="235"/>
      <c r="VIF63" s="235"/>
      <c r="VIG63" s="235"/>
      <c r="VIH63" s="235"/>
      <c r="VII63" s="235"/>
      <c r="VIJ63" s="235"/>
      <c r="VIK63" s="235"/>
      <c r="VIL63" s="235"/>
      <c r="VIM63" s="235"/>
      <c r="VIN63" s="235"/>
      <c r="VIO63" s="235"/>
      <c r="VIP63" s="235"/>
      <c r="VIQ63" s="235"/>
      <c r="VIR63" s="235"/>
      <c r="VIS63" s="235"/>
      <c r="VIT63" s="235"/>
      <c r="VIU63" s="235"/>
      <c r="VIV63" s="235"/>
      <c r="VIW63" s="235"/>
      <c r="VIX63" s="235"/>
      <c r="VIY63" s="235"/>
      <c r="VIZ63" s="235"/>
      <c r="VJA63" s="235"/>
      <c r="VJB63" s="235"/>
      <c r="VJC63" s="235"/>
      <c r="VJD63" s="235"/>
      <c r="VJE63" s="235"/>
      <c r="VJF63" s="235"/>
      <c r="VJG63" s="235"/>
      <c r="VJH63" s="235"/>
      <c r="VJI63" s="235"/>
      <c r="VJJ63" s="235"/>
      <c r="VJK63" s="235"/>
      <c r="VJL63" s="235"/>
      <c r="VJM63" s="235"/>
      <c r="VJN63" s="235"/>
      <c r="VJO63" s="235"/>
      <c r="VJP63" s="235"/>
      <c r="VJQ63" s="235"/>
      <c r="VJR63" s="235"/>
      <c r="VJS63" s="235"/>
      <c r="VJT63" s="235"/>
      <c r="VJU63" s="235"/>
      <c r="VJV63" s="235"/>
      <c r="VJW63" s="235"/>
      <c r="VJX63" s="235"/>
      <c r="VJY63" s="235"/>
      <c r="VJZ63" s="235"/>
      <c r="VKA63" s="235"/>
      <c r="VKB63" s="235"/>
      <c r="VKC63" s="235"/>
      <c r="VKD63" s="235"/>
      <c r="VKE63" s="235"/>
      <c r="VKF63" s="235"/>
      <c r="VKG63" s="235"/>
      <c r="VKH63" s="235"/>
      <c r="VKI63" s="235"/>
      <c r="VKJ63" s="235"/>
      <c r="VKK63" s="235"/>
      <c r="VKL63" s="235"/>
      <c r="VKM63" s="235"/>
      <c r="VKN63" s="235"/>
      <c r="VKO63" s="235"/>
      <c r="VKP63" s="235"/>
      <c r="VKQ63" s="235"/>
      <c r="VKR63" s="235"/>
      <c r="VKS63" s="235"/>
      <c r="VKT63" s="235"/>
      <c r="VKU63" s="235"/>
      <c r="VKV63" s="235"/>
      <c r="VKW63" s="235"/>
      <c r="VKX63" s="235"/>
      <c r="VKY63" s="235"/>
      <c r="VKZ63" s="235"/>
      <c r="VLA63" s="235"/>
      <c r="VLB63" s="235"/>
      <c r="VLC63" s="235"/>
      <c r="VLD63" s="235"/>
      <c r="VLE63" s="235"/>
      <c r="VLF63" s="235"/>
      <c r="VLG63" s="235"/>
      <c r="VLH63" s="235"/>
      <c r="VLI63" s="235"/>
      <c r="VLJ63" s="235"/>
      <c r="VLK63" s="235"/>
      <c r="VLL63" s="235"/>
      <c r="VLM63" s="235"/>
      <c r="VLN63" s="235"/>
      <c r="VLO63" s="235"/>
      <c r="VLP63" s="235"/>
      <c r="VLQ63" s="235"/>
      <c r="VLR63" s="235"/>
      <c r="VLS63" s="235"/>
      <c r="VLT63" s="235"/>
      <c r="VLU63" s="235"/>
      <c r="VLV63" s="235"/>
      <c r="VLW63" s="235"/>
      <c r="VLX63" s="235"/>
      <c r="VLY63" s="235"/>
      <c r="VLZ63" s="235"/>
      <c r="VMA63" s="235"/>
      <c r="VMB63" s="235"/>
      <c r="VMC63" s="235"/>
      <c r="VMD63" s="235"/>
      <c r="VME63" s="235"/>
      <c r="VMF63" s="235"/>
      <c r="VMG63" s="235"/>
      <c r="VMH63" s="235"/>
      <c r="VMI63" s="235"/>
      <c r="VMJ63" s="235"/>
      <c r="VMK63" s="235"/>
      <c r="VML63" s="235"/>
      <c r="VMM63" s="235"/>
      <c r="VMN63" s="235"/>
      <c r="VMO63" s="235"/>
      <c r="VMP63" s="235"/>
      <c r="VMQ63" s="235"/>
      <c r="VMR63" s="235"/>
      <c r="VMS63" s="235"/>
      <c r="VMT63" s="235"/>
      <c r="VMU63" s="235"/>
      <c r="VMV63" s="235"/>
      <c r="VMW63" s="235"/>
      <c r="VMX63" s="235"/>
      <c r="VMY63" s="235"/>
      <c r="VMZ63" s="235"/>
      <c r="VNA63" s="235"/>
      <c r="VNB63" s="235"/>
      <c r="VNC63" s="235"/>
      <c r="VND63" s="235"/>
      <c r="VNE63" s="235"/>
      <c r="VNF63" s="235"/>
      <c r="VNG63" s="235"/>
      <c r="VNH63" s="235"/>
      <c r="VNI63" s="235"/>
      <c r="VNJ63" s="235"/>
      <c r="VNK63" s="235"/>
      <c r="VNL63" s="235"/>
      <c r="VNM63" s="235"/>
      <c r="VNN63" s="235"/>
      <c r="VNO63" s="235"/>
      <c r="VNP63" s="235"/>
      <c r="VNQ63" s="235"/>
      <c r="VNR63" s="235"/>
      <c r="VNS63" s="235"/>
      <c r="VNT63" s="235"/>
      <c r="VNU63" s="235"/>
      <c r="VNV63" s="235"/>
      <c r="VNW63" s="235"/>
      <c r="VNX63" s="235"/>
      <c r="VNY63" s="235"/>
      <c r="VNZ63" s="235"/>
      <c r="VOA63" s="235"/>
      <c r="VOB63" s="235"/>
      <c r="VOC63" s="235"/>
      <c r="VOD63" s="235"/>
      <c r="VOE63" s="235"/>
      <c r="VOF63" s="235"/>
      <c r="VOG63" s="235"/>
      <c r="VOH63" s="235"/>
      <c r="VOI63" s="235"/>
      <c r="VOJ63" s="235"/>
      <c r="VOK63" s="235"/>
      <c r="VOL63" s="235"/>
      <c r="VOM63" s="235"/>
      <c r="VON63" s="235"/>
      <c r="VOO63" s="235"/>
      <c r="VOP63" s="235"/>
      <c r="VOQ63" s="235"/>
      <c r="VOR63" s="235"/>
      <c r="VOS63" s="235"/>
      <c r="VOT63" s="235"/>
      <c r="VOU63" s="235"/>
      <c r="VOV63" s="235"/>
      <c r="VOW63" s="235"/>
      <c r="VOX63" s="235"/>
      <c r="VOY63" s="235"/>
      <c r="VOZ63" s="235"/>
      <c r="VPA63" s="235"/>
      <c r="VPB63" s="235"/>
      <c r="VPC63" s="235"/>
      <c r="VPD63" s="235"/>
      <c r="VPE63" s="235"/>
      <c r="VPF63" s="235"/>
      <c r="VPG63" s="235"/>
      <c r="VPH63" s="235"/>
      <c r="VPI63" s="235"/>
      <c r="VPJ63" s="235"/>
      <c r="VPK63" s="235"/>
      <c r="VPL63" s="235"/>
      <c r="VPM63" s="235"/>
      <c r="VPN63" s="235"/>
      <c r="VPO63" s="235"/>
      <c r="VPP63" s="235"/>
      <c r="VPQ63" s="235"/>
      <c r="VPR63" s="235"/>
      <c r="VPS63" s="235"/>
      <c r="VPT63" s="235"/>
      <c r="VPU63" s="235"/>
      <c r="VPV63" s="235"/>
      <c r="VPW63" s="235"/>
      <c r="VPX63" s="235"/>
      <c r="VPY63" s="235"/>
      <c r="VPZ63" s="235"/>
      <c r="VQA63" s="235"/>
      <c r="VQB63" s="235"/>
      <c r="VQC63" s="235"/>
      <c r="VQD63" s="235"/>
      <c r="VQE63" s="235"/>
      <c r="VQF63" s="235"/>
      <c r="VQG63" s="235"/>
      <c r="VQH63" s="235"/>
      <c r="VQI63" s="235"/>
      <c r="VQJ63" s="235"/>
      <c r="VQK63" s="235"/>
      <c r="VQL63" s="235"/>
      <c r="VQM63" s="235"/>
      <c r="VQN63" s="235"/>
      <c r="VQO63" s="235"/>
      <c r="VQP63" s="235"/>
      <c r="VQQ63" s="235"/>
      <c r="VQR63" s="235"/>
      <c r="VQS63" s="235"/>
      <c r="VQT63" s="235"/>
      <c r="VQU63" s="235"/>
      <c r="VQV63" s="235"/>
      <c r="VQW63" s="235"/>
      <c r="VQX63" s="235"/>
      <c r="VQY63" s="235"/>
      <c r="VQZ63" s="235"/>
      <c r="VRA63" s="235"/>
      <c r="VRB63" s="235"/>
      <c r="VRC63" s="235"/>
      <c r="VRD63" s="235"/>
      <c r="VRE63" s="235"/>
      <c r="VRF63" s="235"/>
      <c r="VRG63" s="235"/>
      <c r="VRH63" s="235"/>
      <c r="VRI63" s="235"/>
      <c r="VRJ63" s="235"/>
      <c r="VRK63" s="235"/>
      <c r="VRL63" s="235"/>
      <c r="VRM63" s="235"/>
      <c r="VRN63" s="235"/>
      <c r="VRO63" s="235"/>
      <c r="VRP63" s="235"/>
      <c r="VRQ63" s="235"/>
      <c r="VRR63" s="235"/>
      <c r="VRS63" s="235"/>
      <c r="VRT63" s="235"/>
      <c r="VRU63" s="235"/>
      <c r="VRV63" s="235"/>
      <c r="VRW63" s="235"/>
      <c r="VRX63" s="235"/>
      <c r="VRY63" s="235"/>
      <c r="VRZ63" s="235"/>
      <c r="VSA63" s="235"/>
      <c r="VSB63" s="235"/>
      <c r="VSC63" s="235"/>
      <c r="VSD63" s="235"/>
      <c r="VSE63" s="235"/>
      <c r="VSF63" s="235"/>
      <c r="VSG63" s="235"/>
      <c r="VSH63" s="235"/>
      <c r="VSI63" s="235"/>
      <c r="VSJ63" s="235"/>
      <c r="VSK63" s="235"/>
      <c r="VSL63" s="235"/>
      <c r="VSM63" s="235"/>
      <c r="VSN63" s="235"/>
      <c r="VSO63" s="235"/>
      <c r="VSP63" s="235"/>
      <c r="VSQ63" s="235"/>
      <c r="VSR63" s="235"/>
      <c r="VSS63" s="235"/>
      <c r="VST63" s="235"/>
      <c r="VSU63" s="235"/>
      <c r="VSV63" s="235"/>
      <c r="VSW63" s="235"/>
      <c r="VSX63" s="235"/>
      <c r="VSY63" s="235"/>
      <c r="VSZ63" s="235"/>
      <c r="VTA63" s="235"/>
      <c r="VTB63" s="235"/>
      <c r="VTC63" s="235"/>
      <c r="VTD63" s="235"/>
      <c r="VTE63" s="235"/>
      <c r="VTF63" s="235"/>
      <c r="VTG63" s="235"/>
      <c r="VTH63" s="235"/>
      <c r="VTI63" s="235"/>
      <c r="VTJ63" s="235"/>
      <c r="VTK63" s="235"/>
      <c r="VTL63" s="235"/>
      <c r="VTM63" s="235"/>
      <c r="VTN63" s="235"/>
      <c r="VTO63" s="235"/>
      <c r="VTP63" s="235"/>
      <c r="VTQ63" s="235"/>
      <c r="VTR63" s="235"/>
      <c r="VTS63" s="235"/>
      <c r="VTT63" s="235"/>
      <c r="VTU63" s="235"/>
      <c r="VTV63" s="235"/>
      <c r="VTW63" s="235"/>
      <c r="VTX63" s="235"/>
      <c r="VTY63" s="235"/>
      <c r="VTZ63" s="235"/>
      <c r="VUA63" s="235"/>
      <c r="VUB63" s="235"/>
      <c r="VUC63" s="235"/>
      <c r="VUD63" s="235"/>
      <c r="VUE63" s="235"/>
      <c r="VUF63" s="235"/>
      <c r="VUG63" s="235"/>
      <c r="VUH63" s="235"/>
      <c r="VUI63" s="235"/>
      <c r="VUJ63" s="235"/>
      <c r="VUK63" s="235"/>
      <c r="VUL63" s="235"/>
      <c r="VUM63" s="235"/>
      <c r="VUN63" s="235"/>
      <c r="VUO63" s="235"/>
      <c r="VUP63" s="235"/>
      <c r="VUQ63" s="235"/>
      <c r="VUR63" s="235"/>
      <c r="VUS63" s="235"/>
      <c r="VUT63" s="235"/>
      <c r="VUU63" s="235"/>
      <c r="VUV63" s="235"/>
      <c r="VUW63" s="235"/>
      <c r="VUX63" s="235"/>
      <c r="VUY63" s="235"/>
      <c r="VUZ63" s="235"/>
      <c r="VVA63" s="235"/>
      <c r="VVB63" s="235"/>
      <c r="VVC63" s="235"/>
      <c r="VVD63" s="235"/>
      <c r="VVE63" s="235"/>
      <c r="VVF63" s="235"/>
      <c r="VVG63" s="235"/>
      <c r="VVH63" s="235"/>
      <c r="VVI63" s="235"/>
      <c r="VVJ63" s="235"/>
      <c r="VVK63" s="235"/>
      <c r="VVL63" s="235"/>
      <c r="VVM63" s="235"/>
      <c r="VVN63" s="235"/>
      <c r="VVO63" s="235"/>
      <c r="VVP63" s="235"/>
      <c r="VVQ63" s="235"/>
      <c r="VVR63" s="235"/>
      <c r="VVS63" s="235"/>
      <c r="VVT63" s="235"/>
      <c r="VVU63" s="235"/>
      <c r="VVV63" s="235"/>
      <c r="VVW63" s="235"/>
      <c r="VVX63" s="235"/>
      <c r="VVY63" s="235"/>
      <c r="VVZ63" s="235"/>
      <c r="VWA63" s="235"/>
      <c r="VWB63" s="235"/>
      <c r="VWC63" s="235"/>
      <c r="VWD63" s="235"/>
      <c r="VWE63" s="235"/>
      <c r="VWF63" s="235"/>
      <c r="VWG63" s="235"/>
      <c r="VWH63" s="235"/>
      <c r="VWI63" s="235"/>
      <c r="VWJ63" s="235"/>
      <c r="VWK63" s="235"/>
      <c r="VWL63" s="235"/>
      <c r="VWM63" s="235"/>
      <c r="VWN63" s="235"/>
      <c r="VWO63" s="235"/>
      <c r="VWP63" s="235"/>
      <c r="VWQ63" s="235"/>
      <c r="VWR63" s="235"/>
      <c r="VWS63" s="235"/>
      <c r="VWT63" s="235"/>
      <c r="VWU63" s="235"/>
      <c r="VWV63" s="235"/>
      <c r="VWW63" s="235"/>
      <c r="VWX63" s="235"/>
      <c r="VWY63" s="235"/>
      <c r="VWZ63" s="235"/>
      <c r="VXA63" s="235"/>
      <c r="VXB63" s="235"/>
      <c r="VXC63" s="235"/>
      <c r="VXD63" s="235"/>
      <c r="VXE63" s="235"/>
      <c r="VXF63" s="235"/>
      <c r="VXG63" s="235"/>
      <c r="VXH63" s="235"/>
      <c r="VXI63" s="235"/>
      <c r="VXJ63" s="235"/>
      <c r="VXK63" s="235"/>
      <c r="VXL63" s="235"/>
      <c r="VXM63" s="235"/>
      <c r="VXN63" s="235"/>
      <c r="VXO63" s="235"/>
      <c r="VXP63" s="235"/>
      <c r="VXQ63" s="235"/>
      <c r="VXR63" s="235"/>
      <c r="VXS63" s="235"/>
      <c r="VXT63" s="235"/>
      <c r="VXU63" s="235"/>
      <c r="VXV63" s="235"/>
      <c r="VXW63" s="235"/>
      <c r="VXX63" s="235"/>
      <c r="VXY63" s="235"/>
      <c r="VXZ63" s="235"/>
      <c r="VYA63" s="235"/>
      <c r="VYB63" s="235"/>
      <c r="VYC63" s="235"/>
      <c r="VYD63" s="235"/>
      <c r="VYE63" s="235"/>
      <c r="VYF63" s="235"/>
      <c r="VYG63" s="235"/>
      <c r="VYH63" s="235"/>
      <c r="VYI63" s="235"/>
      <c r="VYJ63" s="235"/>
      <c r="VYK63" s="235"/>
      <c r="VYL63" s="235"/>
      <c r="VYM63" s="235"/>
      <c r="VYN63" s="235"/>
      <c r="VYO63" s="235"/>
      <c r="VYP63" s="235"/>
      <c r="VYQ63" s="235"/>
      <c r="VYR63" s="235"/>
      <c r="VYS63" s="235"/>
      <c r="VYT63" s="235"/>
      <c r="VYU63" s="235"/>
      <c r="VYV63" s="235"/>
      <c r="VYW63" s="235"/>
      <c r="VYX63" s="235"/>
      <c r="VYY63" s="235"/>
      <c r="VYZ63" s="235"/>
      <c r="VZA63" s="235"/>
      <c r="VZB63" s="235"/>
      <c r="VZC63" s="235"/>
      <c r="VZD63" s="235"/>
      <c r="VZE63" s="235"/>
      <c r="VZF63" s="235"/>
      <c r="VZG63" s="235"/>
      <c r="VZH63" s="235"/>
      <c r="VZI63" s="235"/>
      <c r="VZJ63" s="235"/>
      <c r="VZK63" s="235"/>
      <c r="VZL63" s="235"/>
      <c r="VZM63" s="235"/>
      <c r="VZN63" s="235"/>
      <c r="VZO63" s="235"/>
      <c r="VZP63" s="235"/>
      <c r="VZQ63" s="235"/>
      <c r="VZR63" s="235"/>
      <c r="VZS63" s="235"/>
      <c r="VZT63" s="235"/>
      <c r="VZU63" s="235"/>
      <c r="VZV63" s="235"/>
      <c r="VZW63" s="235"/>
      <c r="VZX63" s="235"/>
      <c r="VZY63" s="235"/>
      <c r="VZZ63" s="235"/>
      <c r="WAA63" s="235"/>
      <c r="WAB63" s="235"/>
      <c r="WAC63" s="235"/>
      <c r="WAD63" s="235"/>
      <c r="WAE63" s="235"/>
      <c r="WAF63" s="235"/>
      <c r="WAG63" s="235"/>
      <c r="WAH63" s="235"/>
      <c r="WAI63" s="235"/>
      <c r="WAJ63" s="235"/>
      <c r="WAK63" s="235"/>
      <c r="WAL63" s="235"/>
      <c r="WAM63" s="235"/>
      <c r="WAN63" s="235"/>
      <c r="WAO63" s="235"/>
      <c r="WAP63" s="235"/>
      <c r="WAQ63" s="235"/>
      <c r="WAR63" s="235"/>
      <c r="WAS63" s="235"/>
      <c r="WAT63" s="235"/>
      <c r="WAU63" s="235"/>
      <c r="WAV63" s="235"/>
      <c r="WAW63" s="235"/>
      <c r="WAX63" s="235"/>
      <c r="WAY63" s="235"/>
      <c r="WAZ63" s="235"/>
      <c r="WBA63" s="235"/>
      <c r="WBB63" s="235"/>
      <c r="WBC63" s="235"/>
      <c r="WBD63" s="235"/>
      <c r="WBE63" s="235"/>
      <c r="WBF63" s="235"/>
      <c r="WBG63" s="235"/>
      <c r="WBH63" s="235"/>
      <c r="WBI63" s="235"/>
      <c r="WBJ63" s="235"/>
      <c r="WBK63" s="235"/>
      <c r="WBL63" s="235"/>
      <c r="WBM63" s="235"/>
      <c r="WBN63" s="235"/>
      <c r="WBO63" s="235"/>
      <c r="WBP63" s="235"/>
      <c r="WBQ63" s="235"/>
      <c r="WBR63" s="235"/>
      <c r="WBS63" s="235"/>
      <c r="WBT63" s="235"/>
      <c r="WBU63" s="235"/>
      <c r="WBV63" s="235"/>
      <c r="WBW63" s="235"/>
      <c r="WBX63" s="235"/>
      <c r="WBY63" s="235"/>
      <c r="WBZ63" s="235"/>
      <c r="WCA63" s="235"/>
      <c r="WCB63" s="235"/>
      <c r="WCC63" s="235"/>
      <c r="WCD63" s="235"/>
      <c r="WCE63" s="235"/>
      <c r="WCF63" s="235"/>
      <c r="WCG63" s="235"/>
      <c r="WCH63" s="235"/>
      <c r="WCI63" s="235"/>
      <c r="WCJ63" s="235"/>
      <c r="WCK63" s="235"/>
      <c r="WCL63" s="235"/>
      <c r="WCM63" s="235"/>
      <c r="WCN63" s="235"/>
      <c r="WCO63" s="235"/>
      <c r="WCP63" s="235"/>
      <c r="WCQ63" s="235"/>
      <c r="WCR63" s="235"/>
      <c r="WCS63" s="235"/>
      <c r="WCT63" s="235"/>
      <c r="WCU63" s="235"/>
      <c r="WCV63" s="235"/>
      <c r="WCW63" s="235"/>
      <c r="WCX63" s="235"/>
      <c r="WCY63" s="235"/>
      <c r="WCZ63" s="235"/>
      <c r="WDA63" s="235"/>
      <c r="WDB63" s="235"/>
      <c r="WDC63" s="235"/>
      <c r="WDD63" s="235"/>
      <c r="WDE63" s="235"/>
      <c r="WDF63" s="235"/>
      <c r="WDG63" s="235"/>
      <c r="WDH63" s="235"/>
      <c r="WDI63" s="235"/>
      <c r="WDJ63" s="235"/>
      <c r="WDK63" s="235"/>
      <c r="WDL63" s="235"/>
      <c r="WDM63" s="235"/>
      <c r="WDN63" s="235"/>
      <c r="WDO63" s="235"/>
      <c r="WDP63" s="235"/>
      <c r="WDQ63" s="235"/>
      <c r="WDR63" s="235"/>
      <c r="WDS63" s="235"/>
      <c r="WDT63" s="235"/>
      <c r="WDU63" s="235"/>
      <c r="WDV63" s="235"/>
      <c r="WDW63" s="235"/>
      <c r="WDX63" s="235"/>
      <c r="WDY63" s="235"/>
      <c r="WDZ63" s="235"/>
      <c r="WEA63" s="235"/>
      <c r="WEB63" s="235"/>
      <c r="WEC63" s="235"/>
      <c r="WED63" s="235"/>
      <c r="WEE63" s="235"/>
      <c r="WEF63" s="235"/>
      <c r="WEG63" s="235"/>
      <c r="WEH63" s="235"/>
      <c r="WEI63" s="235"/>
      <c r="WEJ63" s="235"/>
      <c r="WEK63" s="235"/>
      <c r="WEL63" s="235"/>
      <c r="WEM63" s="235"/>
      <c r="WEN63" s="235"/>
      <c r="WEO63" s="235"/>
      <c r="WEP63" s="235"/>
      <c r="WEQ63" s="235"/>
      <c r="WER63" s="235"/>
      <c r="WES63" s="235"/>
      <c r="WET63" s="235"/>
      <c r="WEU63" s="235"/>
      <c r="WEV63" s="235"/>
      <c r="WEW63" s="235"/>
      <c r="WEX63" s="235"/>
      <c r="WEY63" s="235"/>
      <c r="WEZ63" s="235"/>
      <c r="WFA63" s="235"/>
      <c r="WFB63" s="235"/>
      <c r="WFC63" s="235"/>
      <c r="WFD63" s="235"/>
      <c r="WFE63" s="235"/>
      <c r="WFF63" s="235"/>
      <c r="WFG63" s="235"/>
      <c r="WFH63" s="235"/>
      <c r="WFI63" s="235"/>
      <c r="WFJ63" s="235"/>
      <c r="WFK63" s="235"/>
      <c r="WFL63" s="235"/>
      <c r="WFM63" s="235"/>
      <c r="WFN63" s="235"/>
      <c r="WFO63" s="235"/>
      <c r="WFP63" s="235"/>
      <c r="WFQ63" s="235"/>
      <c r="WFR63" s="235"/>
      <c r="WFS63" s="235"/>
      <c r="WFT63" s="235"/>
      <c r="WFU63" s="235"/>
      <c r="WFV63" s="235"/>
      <c r="WFW63" s="235"/>
      <c r="WFX63" s="235"/>
      <c r="WFY63" s="235"/>
      <c r="WFZ63" s="235"/>
      <c r="WGA63" s="235"/>
      <c r="WGB63" s="235"/>
      <c r="WGC63" s="235"/>
      <c r="WGD63" s="235"/>
      <c r="WGE63" s="235"/>
      <c r="WGF63" s="235"/>
      <c r="WGG63" s="235"/>
      <c r="WGH63" s="235"/>
      <c r="WGI63" s="235"/>
      <c r="WGJ63" s="235"/>
      <c r="WGK63" s="235"/>
      <c r="WGL63" s="235"/>
      <c r="WGM63" s="235"/>
      <c r="WGN63" s="235"/>
      <c r="WGO63" s="235"/>
      <c r="WGP63" s="235"/>
      <c r="WGQ63" s="235"/>
      <c r="WGR63" s="235"/>
      <c r="WGS63" s="235"/>
      <c r="WGT63" s="235"/>
      <c r="WGU63" s="235"/>
      <c r="WGV63" s="235"/>
      <c r="WGW63" s="235"/>
      <c r="WGX63" s="235"/>
      <c r="WGY63" s="235"/>
      <c r="WGZ63" s="235"/>
      <c r="WHA63" s="235"/>
      <c r="WHB63" s="235"/>
      <c r="WHC63" s="235"/>
      <c r="WHD63" s="235"/>
      <c r="WHE63" s="235"/>
      <c r="WHF63" s="235"/>
      <c r="WHG63" s="235"/>
      <c r="WHH63" s="235"/>
      <c r="WHI63" s="235"/>
      <c r="WHJ63" s="235"/>
      <c r="WHK63" s="235"/>
      <c r="WHL63" s="235"/>
      <c r="WHM63" s="235"/>
      <c r="WHN63" s="235"/>
      <c r="WHO63" s="235"/>
      <c r="WHP63" s="235"/>
      <c r="WHQ63" s="235"/>
      <c r="WHR63" s="235"/>
      <c r="WHS63" s="235"/>
      <c r="WHT63" s="235"/>
      <c r="WHU63" s="235"/>
      <c r="WHV63" s="235"/>
      <c r="WHW63" s="235"/>
      <c r="WHX63" s="235"/>
      <c r="WHY63" s="235"/>
      <c r="WHZ63" s="235"/>
      <c r="WIA63" s="235"/>
      <c r="WIB63" s="235"/>
      <c r="WIC63" s="235"/>
      <c r="WID63" s="235"/>
      <c r="WIE63" s="235"/>
      <c r="WIF63" s="235"/>
      <c r="WIG63" s="235"/>
      <c r="WIH63" s="235"/>
      <c r="WII63" s="235"/>
      <c r="WIJ63" s="235"/>
      <c r="WIK63" s="235"/>
      <c r="WIL63" s="235"/>
      <c r="WIM63" s="235"/>
      <c r="WIN63" s="235"/>
      <c r="WIO63" s="235"/>
      <c r="WIP63" s="235"/>
      <c r="WIQ63" s="235"/>
      <c r="WIR63" s="235"/>
      <c r="WIS63" s="235"/>
      <c r="WIT63" s="235"/>
      <c r="WIU63" s="235"/>
      <c r="WIV63" s="235"/>
      <c r="WIW63" s="235"/>
      <c r="WIX63" s="235"/>
      <c r="WIY63" s="235"/>
      <c r="WIZ63" s="235"/>
      <c r="WJA63" s="235"/>
      <c r="WJB63" s="235"/>
      <c r="WJC63" s="235"/>
      <c r="WJD63" s="235"/>
      <c r="WJE63" s="235"/>
      <c r="WJF63" s="235"/>
      <c r="WJG63" s="235"/>
      <c r="WJH63" s="235"/>
      <c r="WJI63" s="235"/>
      <c r="WJJ63" s="235"/>
      <c r="WJK63" s="235"/>
      <c r="WJL63" s="235"/>
      <c r="WJM63" s="235"/>
      <c r="WJN63" s="235"/>
      <c r="WJO63" s="235"/>
      <c r="WJP63" s="235"/>
      <c r="WJQ63" s="235"/>
      <c r="WJR63" s="235"/>
      <c r="WJS63" s="235"/>
      <c r="WJT63" s="235"/>
      <c r="WJU63" s="235"/>
      <c r="WJV63" s="235"/>
      <c r="WJW63" s="235"/>
      <c r="WJX63" s="235"/>
      <c r="WJY63" s="235"/>
      <c r="WJZ63" s="235"/>
      <c r="WKA63" s="235"/>
      <c r="WKB63" s="235"/>
      <c r="WKC63" s="235"/>
      <c r="WKD63" s="235"/>
      <c r="WKE63" s="235"/>
      <c r="WKF63" s="235"/>
      <c r="WKG63" s="235"/>
      <c r="WKH63" s="235"/>
      <c r="WKI63" s="235"/>
      <c r="WKJ63" s="235"/>
      <c r="WKK63" s="235"/>
      <c r="WKL63" s="235"/>
      <c r="WKM63" s="235"/>
      <c r="WKN63" s="235"/>
      <c r="WKO63" s="235"/>
      <c r="WKP63" s="235"/>
      <c r="WKQ63" s="235"/>
      <c r="WKR63" s="235"/>
      <c r="WKS63" s="235"/>
      <c r="WKT63" s="235"/>
      <c r="WKU63" s="235"/>
      <c r="WKV63" s="235"/>
      <c r="WKW63" s="235"/>
      <c r="WKX63" s="235"/>
      <c r="WKY63" s="235"/>
      <c r="WKZ63" s="235"/>
      <c r="WLA63" s="235"/>
      <c r="WLB63" s="235"/>
      <c r="WLC63" s="235"/>
      <c r="WLD63" s="235"/>
      <c r="WLE63" s="235"/>
      <c r="WLF63" s="235"/>
      <c r="WLG63" s="235"/>
      <c r="WLH63" s="235"/>
      <c r="WLI63" s="235"/>
      <c r="WLJ63" s="235"/>
      <c r="WLK63" s="235"/>
      <c r="WLL63" s="235"/>
      <c r="WLM63" s="235"/>
      <c r="WLN63" s="235"/>
      <c r="WLO63" s="235"/>
      <c r="WLP63" s="235"/>
      <c r="WLQ63" s="235"/>
      <c r="WLR63" s="235"/>
      <c r="WLS63" s="235"/>
      <c r="WLT63" s="235"/>
      <c r="WLU63" s="235"/>
      <c r="WLV63" s="235"/>
      <c r="WLW63" s="235"/>
      <c r="WLX63" s="235"/>
      <c r="WLY63" s="235"/>
      <c r="WLZ63" s="235"/>
      <c r="WMA63" s="235"/>
      <c r="WMB63" s="235"/>
      <c r="WMC63" s="235"/>
      <c r="WMD63" s="235"/>
      <c r="WME63" s="235"/>
      <c r="WMF63" s="235"/>
      <c r="WMG63" s="235"/>
      <c r="WMH63" s="235"/>
      <c r="WMI63" s="235"/>
      <c r="WMJ63" s="235"/>
      <c r="WMK63" s="235"/>
      <c r="WML63" s="235"/>
      <c r="WMM63" s="235"/>
      <c r="WMN63" s="235"/>
      <c r="WMO63" s="235"/>
      <c r="WMP63" s="235"/>
      <c r="WMQ63" s="235"/>
      <c r="WMR63" s="235"/>
      <c r="WMS63" s="235"/>
      <c r="WMT63" s="235"/>
      <c r="WMU63" s="235"/>
      <c r="WMV63" s="235"/>
      <c r="WMW63" s="235"/>
      <c r="WMX63" s="235"/>
      <c r="WMY63" s="235"/>
      <c r="WMZ63" s="235"/>
      <c r="WNA63" s="235"/>
      <c r="WNB63" s="235"/>
      <c r="WNC63" s="235"/>
      <c r="WND63" s="235"/>
      <c r="WNE63" s="235"/>
      <c r="WNF63" s="235"/>
      <c r="WNG63" s="235"/>
      <c r="WNH63" s="235"/>
      <c r="WNI63" s="235"/>
      <c r="WNJ63" s="235"/>
      <c r="WNK63" s="235"/>
      <c r="WNL63" s="235"/>
      <c r="WNM63" s="235"/>
      <c r="WNN63" s="235"/>
      <c r="WNO63" s="235"/>
      <c r="WNP63" s="235"/>
      <c r="WNQ63" s="235"/>
      <c r="WNR63" s="235"/>
      <c r="WNS63" s="235"/>
      <c r="WNT63" s="235"/>
      <c r="WNU63" s="235"/>
      <c r="WNV63" s="235"/>
      <c r="WNW63" s="235"/>
      <c r="WNX63" s="235"/>
      <c r="WNY63" s="235"/>
      <c r="WNZ63" s="235"/>
      <c r="WOA63" s="235"/>
      <c r="WOB63" s="235"/>
      <c r="WOC63" s="235"/>
      <c r="WOD63" s="235"/>
      <c r="WOE63" s="235"/>
      <c r="WOF63" s="235"/>
      <c r="WOG63" s="235"/>
      <c r="WOH63" s="235"/>
      <c r="WOI63" s="235"/>
      <c r="WOJ63" s="235"/>
      <c r="WOK63" s="235"/>
      <c r="WOL63" s="235"/>
      <c r="WOM63" s="235"/>
      <c r="WON63" s="235"/>
      <c r="WOO63" s="235"/>
      <c r="WOP63" s="235"/>
      <c r="WOQ63" s="235"/>
      <c r="WOR63" s="235"/>
      <c r="WOS63" s="235"/>
      <c r="WOT63" s="235"/>
      <c r="WOU63" s="235"/>
      <c r="WOV63" s="235"/>
      <c r="WOW63" s="235"/>
      <c r="WOX63" s="235"/>
      <c r="WOY63" s="235"/>
      <c r="WOZ63" s="235"/>
      <c r="WPA63" s="235"/>
      <c r="WPB63" s="235"/>
      <c r="WPC63" s="235"/>
      <c r="WPD63" s="235"/>
      <c r="WPE63" s="235"/>
      <c r="WPF63" s="235"/>
      <c r="WPG63" s="235"/>
      <c r="WPH63" s="235"/>
      <c r="WPI63" s="235"/>
      <c r="WPJ63" s="235"/>
      <c r="WPK63" s="235"/>
      <c r="WPL63" s="235"/>
      <c r="WPM63" s="235"/>
      <c r="WPN63" s="235"/>
      <c r="WPO63" s="235"/>
      <c r="WPP63" s="235"/>
      <c r="WPQ63" s="235"/>
      <c r="WPR63" s="235"/>
      <c r="WPS63" s="235"/>
      <c r="WPT63" s="235"/>
      <c r="WPU63" s="235"/>
      <c r="WPV63" s="235"/>
      <c r="WPW63" s="235"/>
      <c r="WPX63" s="235"/>
      <c r="WPY63" s="235"/>
      <c r="WPZ63" s="235"/>
      <c r="WQA63" s="235"/>
      <c r="WQB63" s="235"/>
      <c r="WQC63" s="235"/>
      <c r="WQD63" s="235"/>
      <c r="WQE63" s="235"/>
      <c r="WQF63" s="235"/>
      <c r="WQG63" s="235"/>
      <c r="WQH63" s="235"/>
      <c r="WQI63" s="235"/>
      <c r="WQJ63" s="235"/>
      <c r="WQK63" s="235"/>
      <c r="WQL63" s="235"/>
      <c r="WQM63" s="235"/>
      <c r="WQN63" s="235"/>
      <c r="WQO63" s="235"/>
      <c r="WQP63" s="235"/>
      <c r="WQQ63" s="235"/>
      <c r="WQR63" s="235"/>
      <c r="WQS63" s="235"/>
      <c r="WQT63" s="235"/>
      <c r="WQU63" s="235"/>
      <c r="WQV63" s="235"/>
      <c r="WQW63" s="235"/>
      <c r="WQX63" s="235"/>
      <c r="WQY63" s="235"/>
      <c r="WQZ63" s="235"/>
      <c r="WRA63" s="235"/>
      <c r="WRB63" s="235"/>
      <c r="WRC63" s="235"/>
      <c r="WRD63" s="235"/>
      <c r="WRE63" s="235"/>
      <c r="WRF63" s="235"/>
      <c r="WRG63" s="235"/>
      <c r="WRH63" s="235"/>
      <c r="WRI63" s="235"/>
      <c r="WRJ63" s="235"/>
      <c r="WRK63" s="235"/>
      <c r="WRL63" s="235"/>
      <c r="WRM63" s="235"/>
      <c r="WRN63" s="235"/>
      <c r="WRO63" s="235"/>
      <c r="WRP63" s="235"/>
      <c r="WRQ63" s="235"/>
      <c r="WRR63" s="235"/>
      <c r="WRS63" s="235"/>
      <c r="WRT63" s="235"/>
      <c r="WRU63" s="235"/>
      <c r="WRV63" s="235"/>
      <c r="WRW63" s="235"/>
      <c r="WRX63" s="235"/>
      <c r="WRY63" s="235"/>
      <c r="WRZ63" s="235"/>
      <c r="WSA63" s="235"/>
      <c r="WSB63" s="235"/>
      <c r="WSC63" s="235"/>
      <c r="WSD63" s="235"/>
      <c r="WSE63" s="235"/>
      <c r="WSF63" s="235"/>
      <c r="WSG63" s="235"/>
      <c r="WSH63" s="235"/>
      <c r="WSI63" s="235"/>
      <c r="WSJ63" s="235"/>
      <c r="WSK63" s="235"/>
      <c r="WSL63" s="235"/>
      <c r="WSM63" s="235"/>
      <c r="WSN63" s="235"/>
      <c r="WSO63" s="235"/>
      <c r="WSP63" s="235"/>
      <c r="WSQ63" s="235"/>
      <c r="WSR63" s="235"/>
      <c r="WSS63" s="235"/>
      <c r="WST63" s="235"/>
      <c r="WSU63" s="235"/>
      <c r="WSV63" s="235"/>
      <c r="WSW63" s="235"/>
      <c r="WSX63" s="235"/>
      <c r="WSY63" s="235"/>
      <c r="WSZ63" s="235"/>
      <c r="WTA63" s="235"/>
      <c r="WTB63" s="235"/>
      <c r="WTC63" s="235"/>
      <c r="WTD63" s="235"/>
      <c r="WTE63" s="235"/>
      <c r="WTF63" s="235"/>
      <c r="WTG63" s="235"/>
      <c r="WTH63" s="235"/>
      <c r="WTI63" s="235"/>
      <c r="WTJ63" s="235"/>
      <c r="WTK63" s="235"/>
      <c r="WTL63" s="235"/>
      <c r="WTM63" s="235"/>
      <c r="WTN63" s="235"/>
      <c r="WTO63" s="235"/>
      <c r="WTP63" s="235"/>
      <c r="WTQ63" s="235"/>
      <c r="WTR63" s="235"/>
      <c r="WTS63" s="235"/>
      <c r="WTT63" s="235"/>
      <c r="WTU63" s="235"/>
      <c r="WTV63" s="235"/>
      <c r="WTW63" s="235"/>
      <c r="WTX63" s="235"/>
      <c r="WTY63" s="235"/>
      <c r="WTZ63" s="235"/>
      <c r="WUA63" s="235"/>
      <c r="WUB63" s="235"/>
      <c r="WUC63" s="235"/>
      <c r="WUD63" s="235"/>
      <c r="WUE63" s="235"/>
      <c r="WUF63" s="235"/>
      <c r="WUG63" s="235"/>
      <c r="WUH63" s="235"/>
      <c r="WUI63" s="235"/>
      <c r="WUJ63" s="235"/>
      <c r="WUK63" s="235"/>
      <c r="WUL63" s="235"/>
      <c r="WUM63" s="235"/>
      <c r="WUN63" s="235"/>
      <c r="WUO63" s="235"/>
      <c r="WUP63" s="235"/>
      <c r="WUQ63" s="235"/>
      <c r="WUR63" s="235"/>
      <c r="WUS63" s="235"/>
      <c r="WUT63" s="235"/>
      <c r="WUU63" s="235"/>
      <c r="WUV63" s="235"/>
      <c r="WUW63" s="235"/>
      <c r="WUX63" s="235"/>
      <c r="WUY63" s="235"/>
      <c r="WUZ63" s="235"/>
      <c r="WVA63" s="235"/>
      <c r="WVB63" s="235"/>
      <c r="WVC63" s="235"/>
      <c r="WVD63" s="235"/>
      <c r="WVE63" s="235"/>
      <c r="WVF63" s="235"/>
      <c r="WVG63" s="235"/>
      <c r="WVH63" s="235"/>
      <c r="WVI63" s="235"/>
      <c r="WVJ63" s="235"/>
      <c r="WVK63" s="235"/>
      <c r="WVL63" s="235"/>
      <c r="WVM63" s="235"/>
      <c r="WVN63" s="235"/>
      <c r="WVO63" s="235"/>
      <c r="WVP63" s="235"/>
      <c r="WVQ63" s="235"/>
      <c r="WVR63" s="235"/>
      <c r="WVS63" s="235"/>
      <c r="WVT63" s="235"/>
      <c r="WVU63" s="235"/>
      <c r="WVV63" s="235"/>
      <c r="WVW63" s="235"/>
      <c r="WVX63" s="235"/>
      <c r="WVY63" s="235"/>
      <c r="WVZ63" s="235"/>
      <c r="WWA63" s="235"/>
      <c r="WWB63" s="235"/>
      <c r="WWC63" s="235"/>
      <c r="WWD63" s="235"/>
      <c r="WWE63" s="235"/>
      <c r="WWF63" s="235"/>
      <c r="WWG63" s="235"/>
      <c r="WWH63" s="235"/>
      <c r="WWI63" s="235"/>
      <c r="WWJ63" s="235"/>
      <c r="WWK63" s="235"/>
      <c r="WWL63" s="235"/>
      <c r="WWM63" s="235"/>
      <c r="WWN63" s="235"/>
      <c r="WWO63" s="235"/>
      <c r="WWP63" s="235"/>
      <c r="WWQ63" s="235"/>
      <c r="WWR63" s="235"/>
      <c r="WWS63" s="235"/>
      <c r="WWT63" s="235"/>
      <c r="WWU63" s="235"/>
      <c r="WWV63" s="235"/>
      <c r="WWW63" s="235"/>
      <c r="WWX63" s="235"/>
      <c r="WWY63" s="235"/>
      <c r="WWZ63" s="235"/>
      <c r="WXA63" s="235"/>
      <c r="WXB63" s="235"/>
      <c r="WXC63" s="235"/>
      <c r="WXD63" s="235"/>
      <c r="WXE63" s="235"/>
      <c r="WXF63" s="235"/>
      <c r="WXG63" s="235"/>
      <c r="WXH63" s="235"/>
      <c r="WXI63" s="235"/>
      <c r="WXJ63" s="235"/>
      <c r="WXK63" s="235"/>
      <c r="WXL63" s="235"/>
      <c r="WXM63" s="235"/>
      <c r="WXN63" s="235"/>
      <c r="WXO63" s="235"/>
      <c r="WXP63" s="235"/>
      <c r="WXQ63" s="235"/>
      <c r="WXR63" s="235"/>
      <c r="WXS63" s="235"/>
      <c r="WXT63" s="235"/>
      <c r="WXU63" s="235"/>
      <c r="WXV63" s="235"/>
      <c r="WXW63" s="235"/>
      <c r="WXX63" s="235"/>
      <c r="WXY63" s="235"/>
      <c r="WXZ63" s="235"/>
      <c r="WYA63" s="235"/>
      <c r="WYB63" s="235"/>
      <c r="WYC63" s="235"/>
      <c r="WYD63" s="235"/>
      <c r="WYE63" s="235"/>
      <c r="WYF63" s="235"/>
      <c r="WYG63" s="235"/>
      <c r="WYH63" s="235"/>
      <c r="WYI63" s="235"/>
      <c r="WYJ63" s="235"/>
      <c r="WYK63" s="235"/>
      <c r="WYL63" s="235"/>
      <c r="WYM63" s="235"/>
      <c r="WYN63" s="235"/>
      <c r="WYO63" s="235"/>
      <c r="WYP63" s="235"/>
      <c r="WYQ63" s="235"/>
      <c r="WYR63" s="235"/>
      <c r="WYS63" s="235"/>
      <c r="WYT63" s="235"/>
      <c r="WYU63" s="235"/>
      <c r="WYV63" s="235"/>
      <c r="WYW63" s="235"/>
      <c r="WYX63" s="235"/>
      <c r="WYY63" s="235"/>
      <c r="WYZ63" s="235"/>
      <c r="WZA63" s="235"/>
      <c r="WZB63" s="235"/>
      <c r="WZC63" s="235"/>
      <c r="WZD63" s="235"/>
      <c r="WZE63" s="235"/>
      <c r="WZF63" s="235"/>
      <c r="WZG63" s="235"/>
      <c r="WZH63" s="235"/>
      <c r="WZI63" s="235"/>
      <c r="WZJ63" s="235"/>
      <c r="WZK63" s="235"/>
      <c r="WZL63" s="235"/>
      <c r="WZM63" s="235"/>
      <c r="WZN63" s="235"/>
      <c r="WZO63" s="235"/>
      <c r="WZP63" s="235"/>
      <c r="WZQ63" s="235"/>
      <c r="WZR63" s="235"/>
      <c r="WZS63" s="235"/>
      <c r="WZT63" s="235"/>
      <c r="WZU63" s="235"/>
      <c r="WZV63" s="235"/>
      <c r="WZW63" s="235"/>
      <c r="WZX63" s="235"/>
      <c r="WZY63" s="235"/>
      <c r="WZZ63" s="235"/>
      <c r="XAA63" s="235"/>
      <c r="XAB63" s="235"/>
      <c r="XAC63" s="235"/>
      <c r="XAD63" s="235"/>
      <c r="XAE63" s="235"/>
      <c r="XAF63" s="235"/>
      <c r="XAG63" s="235"/>
      <c r="XAH63" s="235"/>
      <c r="XAI63" s="235"/>
      <c r="XAJ63" s="235"/>
      <c r="XAK63" s="235"/>
      <c r="XAL63" s="235"/>
      <c r="XAM63" s="235"/>
      <c r="XAN63" s="235"/>
      <c r="XAO63" s="235"/>
      <c r="XAP63" s="235"/>
      <c r="XAQ63" s="235"/>
      <c r="XAR63" s="235"/>
      <c r="XAS63" s="235"/>
      <c r="XAT63" s="235"/>
      <c r="XAU63" s="235"/>
      <c r="XAV63" s="235"/>
      <c r="XAW63" s="235"/>
      <c r="XAX63" s="235"/>
      <c r="XAY63" s="235"/>
      <c r="XAZ63" s="235"/>
      <c r="XBA63" s="235"/>
      <c r="XBB63" s="235"/>
      <c r="XBC63" s="235"/>
      <c r="XBD63" s="235"/>
      <c r="XBE63" s="235"/>
      <c r="XBF63" s="235"/>
      <c r="XBG63" s="235"/>
      <c r="XBH63" s="235"/>
      <c r="XBI63" s="235"/>
      <c r="XBJ63" s="235"/>
      <c r="XBK63" s="235"/>
      <c r="XBL63" s="235"/>
      <c r="XBM63" s="235"/>
      <c r="XBN63" s="235"/>
      <c r="XBO63" s="235"/>
      <c r="XBP63" s="235"/>
      <c r="XBQ63" s="235"/>
      <c r="XBR63" s="235"/>
      <c r="XBS63" s="235"/>
      <c r="XBT63" s="235"/>
      <c r="XBU63" s="235"/>
      <c r="XBV63" s="235"/>
      <c r="XBW63" s="235"/>
      <c r="XBX63" s="235"/>
      <c r="XBY63" s="235"/>
      <c r="XBZ63" s="235"/>
      <c r="XCA63" s="235"/>
      <c r="XCB63" s="235"/>
      <c r="XCC63" s="235"/>
      <c r="XCD63" s="235"/>
      <c r="XCE63" s="235"/>
      <c r="XCF63" s="235"/>
      <c r="XCG63" s="235"/>
      <c r="XCH63" s="235"/>
      <c r="XCI63" s="235"/>
      <c r="XCJ63" s="235"/>
      <c r="XCK63" s="235"/>
      <c r="XCL63" s="235"/>
      <c r="XCM63" s="235"/>
      <c r="XCN63" s="235"/>
      <c r="XCO63" s="235"/>
      <c r="XCP63" s="235"/>
      <c r="XCQ63" s="235"/>
      <c r="XCR63" s="235"/>
      <c r="XCS63" s="235"/>
      <c r="XCT63" s="235"/>
      <c r="XCU63" s="235"/>
      <c r="XCV63" s="235"/>
      <c r="XCW63" s="235"/>
      <c r="XCX63" s="235"/>
      <c r="XCY63" s="235"/>
      <c r="XCZ63" s="235"/>
      <c r="XDA63" s="235"/>
      <c r="XDB63" s="235"/>
      <c r="XDC63" s="235"/>
      <c r="XDD63" s="235"/>
      <c r="XDE63" s="235"/>
      <c r="XDF63" s="235"/>
      <c r="XDG63" s="235"/>
      <c r="XDH63" s="235"/>
      <c r="XDI63" s="235"/>
      <c r="XDJ63" s="235"/>
      <c r="XDK63" s="235"/>
      <c r="XDL63" s="235"/>
      <c r="XDM63" s="235"/>
      <c r="XDN63" s="235"/>
      <c r="XDO63" s="235"/>
      <c r="XDP63" s="235"/>
      <c r="XDQ63" s="235"/>
      <c r="XDR63" s="235"/>
      <c r="XDS63" s="235"/>
      <c r="XDT63" s="235"/>
      <c r="XDU63" s="235"/>
      <c r="XDV63" s="235"/>
      <c r="XDW63" s="235"/>
      <c r="XDX63" s="235"/>
      <c r="XDY63" s="235"/>
      <c r="XDZ63" s="235"/>
      <c r="XEA63" s="235"/>
      <c r="XEB63" s="235"/>
      <c r="XEC63" s="235"/>
      <c r="XED63" s="235"/>
      <c r="XEE63" s="235"/>
      <c r="XEF63" s="235"/>
      <c r="XEG63" s="235"/>
      <c r="XEH63" s="235"/>
      <c r="XEI63" s="235"/>
      <c r="XEJ63" s="235"/>
      <c r="XEK63" s="235"/>
      <c r="XEL63" s="235"/>
      <c r="XEM63" s="235"/>
      <c r="XEN63" s="235"/>
      <c r="XEO63" s="235"/>
      <c r="XEP63" s="235"/>
      <c r="XEQ63" s="235"/>
      <c r="XER63" s="235"/>
      <c r="XES63" s="235"/>
      <c r="XET63" s="235"/>
      <c r="XEU63" s="235"/>
      <c r="XEV63" s="235"/>
      <c r="XEW63" s="235"/>
      <c r="XEX63" s="235"/>
      <c r="XEY63" s="235"/>
      <c r="XEZ63" s="235"/>
      <c r="XFA63" s="235"/>
      <c r="XFB63" s="235"/>
      <c r="XFC63" s="235"/>
      <c r="XFD63" s="235"/>
    </row>
    <row r="64" spans="2:16384" hidden="1">
      <c r="B64" s="2"/>
      <c r="C64" s="2"/>
      <c r="D64" s="2"/>
      <c r="E64" s="2"/>
      <c r="F64" s="2"/>
      <c r="G64" s="2"/>
      <c r="H64" s="2"/>
      <c r="I64" s="2"/>
      <c r="J64" s="2"/>
      <c r="K64" s="2"/>
      <c r="L64" s="287"/>
      <c r="M64" s="2"/>
      <c r="N64" s="2"/>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c r="EB64" s="235"/>
      <c r="EC64" s="235"/>
      <c r="ED64" s="235"/>
      <c r="EE64" s="235"/>
      <c r="EF64" s="235"/>
      <c r="EG64" s="235"/>
      <c r="EH64" s="235"/>
      <c r="EI64" s="235"/>
      <c r="EJ64" s="235"/>
      <c r="EK64" s="235"/>
      <c r="EL64" s="235"/>
      <c r="EM64" s="235"/>
      <c r="EN64" s="235"/>
      <c r="EO64" s="235"/>
      <c r="EP64" s="235"/>
      <c r="EQ64" s="235"/>
      <c r="ER64" s="235"/>
      <c r="ES64" s="235"/>
      <c r="ET64" s="235"/>
      <c r="EU64" s="235"/>
      <c r="EV64" s="235"/>
      <c r="EW64" s="235"/>
      <c r="EX64" s="235"/>
      <c r="EY64" s="235"/>
      <c r="EZ64" s="235"/>
      <c r="FA64" s="235"/>
      <c r="FB64" s="235"/>
      <c r="FC64" s="235"/>
      <c r="FD64" s="235"/>
      <c r="FE64" s="235"/>
      <c r="FF64" s="235"/>
      <c r="FG64" s="235"/>
      <c r="FH64" s="235"/>
      <c r="FI64" s="235"/>
      <c r="FJ64" s="235"/>
      <c r="FK64" s="235"/>
      <c r="FL64" s="235"/>
      <c r="FM64" s="235"/>
      <c r="FN64" s="235"/>
      <c r="FO64" s="235"/>
      <c r="FP64" s="235"/>
      <c r="FQ64" s="235"/>
      <c r="FR64" s="235"/>
      <c r="FS64" s="235"/>
      <c r="FT64" s="235"/>
      <c r="FU64" s="235"/>
      <c r="FV64" s="235"/>
      <c r="FW64" s="235"/>
      <c r="FX64" s="235"/>
      <c r="FY64" s="235"/>
      <c r="FZ64" s="235"/>
      <c r="GA64" s="235"/>
      <c r="GB64" s="235"/>
      <c r="GC64" s="235"/>
      <c r="GD64" s="235"/>
      <c r="GE64" s="235"/>
      <c r="GF64" s="235"/>
      <c r="GG64" s="235"/>
      <c r="GH64" s="235"/>
      <c r="GI64" s="235"/>
      <c r="GJ64" s="235"/>
      <c r="GK64" s="235"/>
      <c r="GL64" s="235"/>
      <c r="GM64" s="235"/>
      <c r="GN64" s="235"/>
      <c r="GO64" s="235"/>
      <c r="GP64" s="235"/>
      <c r="GQ64" s="235"/>
      <c r="GR64" s="235"/>
      <c r="GS64" s="235"/>
      <c r="GT64" s="235"/>
      <c r="GU64" s="235"/>
      <c r="GV64" s="235"/>
      <c r="GW64" s="235"/>
      <c r="GX64" s="235"/>
      <c r="GY64" s="235"/>
      <c r="GZ64" s="235"/>
      <c r="HA64" s="235"/>
      <c r="HB64" s="235"/>
      <c r="HC64" s="235"/>
      <c r="HD64" s="235"/>
      <c r="HE64" s="235"/>
      <c r="HF64" s="235"/>
      <c r="HG64" s="235"/>
      <c r="HH64" s="235"/>
      <c r="HI64" s="235"/>
      <c r="HJ64" s="235"/>
      <c r="HK64" s="235"/>
      <c r="HL64" s="235"/>
      <c r="HM64" s="235"/>
      <c r="HN64" s="235"/>
      <c r="HO64" s="235"/>
      <c r="HP64" s="235"/>
      <c r="HQ64" s="235"/>
      <c r="HR64" s="235"/>
      <c r="HS64" s="235"/>
      <c r="HT64" s="235"/>
      <c r="HU64" s="235"/>
      <c r="HV64" s="235"/>
      <c r="HW64" s="235"/>
      <c r="HX64" s="235"/>
      <c r="HY64" s="235"/>
      <c r="HZ64" s="235"/>
      <c r="IA64" s="235"/>
      <c r="IB64" s="235"/>
      <c r="IC64" s="235"/>
      <c r="ID64" s="235"/>
      <c r="IE64" s="235"/>
      <c r="IF64" s="235"/>
      <c r="IG64" s="235"/>
      <c r="IH64" s="235"/>
      <c r="II64" s="235"/>
      <c r="IJ64" s="235"/>
      <c r="IK64" s="235"/>
      <c r="IL64" s="235"/>
      <c r="IM64" s="235"/>
      <c r="IN64" s="235"/>
      <c r="IO64" s="235"/>
      <c r="IP64" s="235"/>
      <c r="IQ64" s="235"/>
      <c r="IR64" s="235"/>
      <c r="IS64" s="235"/>
      <c r="IT64" s="235"/>
      <c r="IU64" s="235"/>
      <c r="IV64" s="235"/>
      <c r="IW64" s="235"/>
      <c r="IX64" s="235"/>
      <c r="IY64" s="235"/>
      <c r="IZ64" s="235"/>
      <c r="JA64" s="235"/>
      <c r="JB64" s="235"/>
      <c r="JC64" s="235"/>
      <c r="JD64" s="235"/>
      <c r="JE64" s="235"/>
      <c r="JF64" s="235"/>
      <c r="JG64" s="235"/>
      <c r="JH64" s="235"/>
      <c r="JI64" s="235"/>
      <c r="JJ64" s="235"/>
      <c r="JK64" s="235"/>
      <c r="JL64" s="235"/>
      <c r="JM64" s="235"/>
      <c r="JN64" s="235"/>
      <c r="JO64" s="235"/>
      <c r="JP64" s="235"/>
      <c r="JQ64" s="235"/>
      <c r="JR64" s="235"/>
      <c r="JS64" s="235"/>
      <c r="JT64" s="235"/>
      <c r="JU64" s="235"/>
      <c r="JV64" s="235"/>
      <c r="JW64" s="235"/>
      <c r="JX64" s="235"/>
      <c r="JY64" s="235"/>
      <c r="JZ64" s="235"/>
      <c r="KA64" s="235"/>
      <c r="KB64" s="235"/>
      <c r="KC64" s="235"/>
      <c r="KD64" s="235"/>
      <c r="KE64" s="235"/>
      <c r="KF64" s="235"/>
      <c r="KG64" s="235"/>
      <c r="KH64" s="235"/>
      <c r="KI64" s="235"/>
      <c r="KJ64" s="235"/>
      <c r="KK64" s="235"/>
      <c r="KL64" s="235"/>
      <c r="KM64" s="235"/>
      <c r="KN64" s="235"/>
      <c r="KO64" s="235"/>
      <c r="KP64" s="235"/>
      <c r="KQ64" s="235"/>
      <c r="KR64" s="235"/>
      <c r="KS64" s="235"/>
      <c r="KT64" s="235"/>
      <c r="KU64" s="235"/>
      <c r="KV64" s="235"/>
      <c r="KW64" s="235"/>
      <c r="KX64" s="235"/>
      <c r="KY64" s="235"/>
      <c r="KZ64" s="235"/>
      <c r="LA64" s="235"/>
      <c r="LB64" s="235"/>
      <c r="LC64" s="235"/>
      <c r="LD64" s="235"/>
      <c r="LE64" s="235"/>
      <c r="LF64" s="235"/>
      <c r="LG64" s="235"/>
      <c r="LH64" s="235"/>
      <c r="LI64" s="235"/>
      <c r="LJ64" s="235"/>
      <c r="LK64" s="235"/>
      <c r="LL64" s="235"/>
      <c r="LM64" s="235"/>
      <c r="LN64" s="235"/>
      <c r="LO64" s="235"/>
      <c r="LP64" s="235"/>
      <c r="LQ64" s="235"/>
      <c r="LR64" s="235"/>
      <c r="LS64" s="235"/>
      <c r="LT64" s="235"/>
      <c r="LU64" s="235"/>
      <c r="LV64" s="235"/>
      <c r="LW64" s="235"/>
      <c r="LX64" s="235"/>
      <c r="LY64" s="235"/>
      <c r="LZ64" s="235"/>
      <c r="MA64" s="235"/>
      <c r="MB64" s="235"/>
      <c r="MC64" s="235"/>
      <c r="MD64" s="235"/>
      <c r="ME64" s="235"/>
      <c r="MF64" s="235"/>
      <c r="MG64" s="235"/>
      <c r="MH64" s="235"/>
      <c r="MI64" s="235"/>
      <c r="MJ64" s="235"/>
      <c r="MK64" s="235"/>
      <c r="ML64" s="235"/>
      <c r="MM64" s="235"/>
      <c r="MN64" s="235"/>
      <c r="MO64" s="235"/>
      <c r="MP64" s="235"/>
      <c r="MQ64" s="235"/>
      <c r="MR64" s="235"/>
      <c r="MS64" s="235"/>
      <c r="MT64" s="235"/>
      <c r="MU64" s="235"/>
      <c r="MV64" s="235"/>
      <c r="MW64" s="235"/>
      <c r="MX64" s="235"/>
      <c r="MY64" s="235"/>
      <c r="MZ64" s="235"/>
      <c r="NA64" s="235"/>
      <c r="NB64" s="235"/>
      <c r="NC64" s="235"/>
      <c r="ND64" s="235"/>
      <c r="NE64" s="235"/>
      <c r="NF64" s="235"/>
      <c r="NG64" s="235"/>
      <c r="NH64" s="235"/>
      <c r="NI64" s="235"/>
      <c r="NJ64" s="235"/>
      <c r="NK64" s="235"/>
      <c r="NL64" s="235"/>
      <c r="NM64" s="235"/>
      <c r="NN64" s="235"/>
      <c r="NO64" s="235"/>
      <c r="NP64" s="235"/>
      <c r="NQ64" s="235"/>
      <c r="NR64" s="235"/>
      <c r="NS64" s="235"/>
      <c r="NT64" s="235"/>
      <c r="NU64" s="235"/>
      <c r="NV64" s="235"/>
      <c r="NW64" s="235"/>
      <c r="NX64" s="235"/>
      <c r="NY64" s="235"/>
      <c r="NZ64" s="235"/>
      <c r="OA64" s="235"/>
      <c r="OB64" s="235"/>
      <c r="OC64" s="235"/>
      <c r="OD64" s="235"/>
      <c r="OE64" s="235"/>
      <c r="OF64" s="235"/>
      <c r="OG64" s="235"/>
      <c r="OH64" s="235"/>
      <c r="OI64" s="235"/>
      <c r="OJ64" s="235"/>
      <c r="OK64" s="235"/>
      <c r="OL64" s="235"/>
      <c r="OM64" s="235"/>
      <c r="ON64" s="235"/>
      <c r="OO64" s="235"/>
      <c r="OP64" s="235"/>
      <c r="OQ64" s="235"/>
      <c r="OR64" s="235"/>
      <c r="OS64" s="235"/>
      <c r="OT64" s="235"/>
      <c r="OU64" s="235"/>
      <c r="OV64" s="235"/>
      <c r="OW64" s="235"/>
      <c r="OX64" s="235"/>
      <c r="OY64" s="235"/>
      <c r="OZ64" s="235"/>
      <c r="PA64" s="235"/>
      <c r="PB64" s="235"/>
      <c r="PC64" s="235"/>
      <c r="PD64" s="235"/>
      <c r="PE64" s="235"/>
      <c r="PF64" s="235"/>
      <c r="PG64" s="235"/>
      <c r="PH64" s="235"/>
      <c r="PI64" s="235"/>
      <c r="PJ64" s="235"/>
      <c r="PK64" s="235"/>
      <c r="PL64" s="235"/>
      <c r="PM64" s="235"/>
      <c r="PN64" s="235"/>
      <c r="PO64" s="235"/>
      <c r="PP64" s="235"/>
      <c r="PQ64" s="235"/>
      <c r="PR64" s="235"/>
      <c r="PS64" s="235"/>
      <c r="PT64" s="235"/>
      <c r="PU64" s="235"/>
      <c r="PV64" s="235"/>
      <c r="PW64" s="235"/>
      <c r="PX64" s="235"/>
      <c r="PY64" s="235"/>
      <c r="PZ64" s="235"/>
      <c r="QA64" s="235"/>
      <c r="QB64" s="235"/>
      <c r="QC64" s="235"/>
      <c r="QD64" s="235"/>
      <c r="QE64" s="235"/>
      <c r="QF64" s="235"/>
      <c r="QG64" s="235"/>
      <c r="QH64" s="235"/>
      <c r="QI64" s="235"/>
      <c r="QJ64" s="235"/>
      <c r="QK64" s="235"/>
      <c r="QL64" s="235"/>
      <c r="QM64" s="235"/>
      <c r="QN64" s="235"/>
      <c r="QO64" s="235"/>
      <c r="QP64" s="235"/>
      <c r="QQ64" s="235"/>
      <c r="QR64" s="235"/>
      <c r="QS64" s="235"/>
      <c r="QT64" s="235"/>
      <c r="QU64" s="235"/>
      <c r="QV64" s="235"/>
      <c r="QW64" s="235"/>
      <c r="QX64" s="235"/>
      <c r="QY64" s="235"/>
      <c r="QZ64" s="235"/>
      <c r="RA64" s="235"/>
      <c r="RB64" s="235"/>
      <c r="RC64" s="235"/>
      <c r="RD64" s="235"/>
      <c r="RE64" s="235"/>
      <c r="RF64" s="235"/>
      <c r="RG64" s="235"/>
      <c r="RH64" s="235"/>
      <c r="RI64" s="235"/>
      <c r="RJ64" s="235"/>
      <c r="RK64" s="235"/>
      <c r="RL64" s="235"/>
      <c r="RM64" s="235"/>
      <c r="RN64" s="235"/>
      <c r="RO64" s="235"/>
      <c r="RP64" s="235"/>
      <c r="RQ64" s="235"/>
      <c r="RR64" s="235"/>
      <c r="RS64" s="235"/>
      <c r="RT64" s="235"/>
      <c r="RU64" s="235"/>
      <c r="RV64" s="235"/>
      <c r="RW64" s="235"/>
      <c r="RX64" s="235"/>
      <c r="RY64" s="235"/>
      <c r="RZ64" s="235"/>
      <c r="SA64" s="235"/>
      <c r="SB64" s="235"/>
      <c r="SC64" s="235"/>
      <c r="SD64" s="235"/>
      <c r="SE64" s="235"/>
      <c r="SF64" s="235"/>
      <c r="SG64" s="235"/>
      <c r="SH64" s="235"/>
      <c r="SI64" s="235"/>
      <c r="SJ64" s="235"/>
      <c r="SK64" s="235"/>
      <c r="SL64" s="235"/>
      <c r="SM64" s="235"/>
      <c r="SN64" s="235"/>
      <c r="SO64" s="235"/>
      <c r="SP64" s="235"/>
      <c r="SQ64" s="235"/>
      <c r="SR64" s="235"/>
      <c r="SS64" s="235"/>
      <c r="ST64" s="235"/>
      <c r="SU64" s="235"/>
      <c r="SV64" s="235"/>
      <c r="SW64" s="235"/>
      <c r="SX64" s="235"/>
      <c r="SY64" s="235"/>
      <c r="SZ64" s="235"/>
      <c r="TA64" s="235"/>
      <c r="TB64" s="235"/>
      <c r="TC64" s="235"/>
      <c r="TD64" s="235"/>
      <c r="TE64" s="235"/>
      <c r="TF64" s="235"/>
      <c r="TG64" s="235"/>
      <c r="TH64" s="235"/>
      <c r="TI64" s="235"/>
      <c r="TJ64" s="235"/>
      <c r="TK64" s="235"/>
      <c r="TL64" s="235"/>
      <c r="TM64" s="235"/>
      <c r="TN64" s="235"/>
      <c r="TO64" s="235"/>
      <c r="TP64" s="235"/>
      <c r="TQ64" s="235"/>
      <c r="TR64" s="235"/>
      <c r="TS64" s="235"/>
      <c r="TT64" s="235"/>
      <c r="TU64" s="235"/>
      <c r="TV64" s="235"/>
      <c r="TW64" s="235"/>
      <c r="TX64" s="235"/>
      <c r="TY64" s="235"/>
      <c r="TZ64" s="235"/>
      <c r="UA64" s="235"/>
      <c r="UB64" s="235"/>
      <c r="UC64" s="235"/>
      <c r="UD64" s="235"/>
      <c r="UE64" s="235"/>
      <c r="UF64" s="235"/>
      <c r="UG64" s="235"/>
      <c r="UH64" s="235"/>
      <c r="UI64" s="235"/>
      <c r="UJ64" s="235"/>
      <c r="UK64" s="235"/>
      <c r="UL64" s="235"/>
      <c r="UM64" s="235"/>
      <c r="UN64" s="235"/>
      <c r="UO64" s="235"/>
      <c r="UP64" s="235"/>
      <c r="UQ64" s="235"/>
      <c r="UR64" s="235"/>
      <c r="US64" s="235"/>
      <c r="UT64" s="235"/>
      <c r="UU64" s="235"/>
      <c r="UV64" s="235"/>
      <c r="UW64" s="235"/>
      <c r="UX64" s="235"/>
      <c r="UY64" s="235"/>
      <c r="UZ64" s="235"/>
      <c r="VA64" s="235"/>
      <c r="VB64" s="235"/>
      <c r="VC64" s="235"/>
      <c r="VD64" s="235"/>
      <c r="VE64" s="235"/>
      <c r="VF64" s="235"/>
      <c r="VG64" s="235"/>
      <c r="VH64" s="235"/>
      <c r="VI64" s="235"/>
      <c r="VJ64" s="235"/>
      <c r="VK64" s="235"/>
      <c r="VL64" s="235"/>
      <c r="VM64" s="235"/>
      <c r="VN64" s="235"/>
      <c r="VO64" s="235"/>
      <c r="VP64" s="235"/>
      <c r="VQ64" s="235"/>
      <c r="VR64" s="235"/>
      <c r="VS64" s="235"/>
      <c r="VT64" s="235"/>
      <c r="VU64" s="235"/>
      <c r="VV64" s="235"/>
      <c r="VW64" s="235"/>
      <c r="VX64" s="235"/>
      <c r="VY64" s="235"/>
      <c r="VZ64" s="235"/>
      <c r="WA64" s="235"/>
      <c r="WB64" s="235"/>
      <c r="WC64" s="235"/>
      <c r="WD64" s="235"/>
      <c r="WE64" s="235"/>
      <c r="WF64" s="235"/>
      <c r="WG64" s="235"/>
      <c r="WH64" s="235"/>
      <c r="WI64" s="235"/>
      <c r="WJ64" s="235"/>
      <c r="WK64" s="235"/>
      <c r="WL64" s="235"/>
      <c r="WM64" s="235"/>
      <c r="WN64" s="235"/>
      <c r="WO64" s="235"/>
      <c r="WP64" s="235"/>
      <c r="WQ64" s="235"/>
      <c r="WR64" s="235"/>
      <c r="WS64" s="235"/>
      <c r="WT64" s="235"/>
      <c r="WU64" s="235"/>
      <c r="WV64" s="235"/>
      <c r="WW64" s="235"/>
      <c r="WX64" s="235"/>
      <c r="WY64" s="235"/>
      <c r="WZ64" s="235"/>
      <c r="XA64" s="235"/>
      <c r="XB64" s="235"/>
      <c r="XC64" s="235"/>
      <c r="XD64" s="235"/>
      <c r="XE64" s="235"/>
      <c r="XF64" s="235"/>
      <c r="XG64" s="235"/>
      <c r="XH64" s="235"/>
      <c r="XI64" s="235"/>
      <c r="XJ64" s="235"/>
      <c r="XK64" s="235"/>
      <c r="XL64" s="235"/>
      <c r="XM64" s="235"/>
      <c r="XN64" s="235"/>
      <c r="XO64" s="235"/>
      <c r="XP64" s="235"/>
      <c r="XQ64" s="235"/>
      <c r="XR64" s="235"/>
      <c r="XS64" s="235"/>
      <c r="XT64" s="235"/>
      <c r="XU64" s="235"/>
      <c r="XV64" s="235"/>
      <c r="XW64" s="235"/>
      <c r="XX64" s="235"/>
      <c r="XY64" s="235"/>
      <c r="XZ64" s="235"/>
      <c r="YA64" s="235"/>
      <c r="YB64" s="235"/>
      <c r="YC64" s="235"/>
      <c r="YD64" s="235"/>
      <c r="YE64" s="235"/>
      <c r="YF64" s="235"/>
      <c r="YG64" s="235"/>
      <c r="YH64" s="235"/>
      <c r="YI64" s="235"/>
      <c r="YJ64" s="235"/>
      <c r="YK64" s="235"/>
      <c r="YL64" s="235"/>
      <c r="YM64" s="235"/>
      <c r="YN64" s="235"/>
      <c r="YO64" s="235"/>
      <c r="YP64" s="235"/>
      <c r="YQ64" s="235"/>
      <c r="YR64" s="235"/>
      <c r="YS64" s="235"/>
      <c r="YT64" s="235"/>
      <c r="YU64" s="235"/>
      <c r="YV64" s="235"/>
      <c r="YW64" s="235"/>
      <c r="YX64" s="235"/>
      <c r="YY64" s="235"/>
      <c r="YZ64" s="235"/>
      <c r="ZA64" s="235"/>
      <c r="ZB64" s="235"/>
      <c r="ZC64" s="235"/>
      <c r="ZD64" s="235"/>
      <c r="ZE64" s="235"/>
      <c r="ZF64" s="235"/>
      <c r="ZG64" s="235"/>
      <c r="ZH64" s="235"/>
      <c r="ZI64" s="235"/>
      <c r="ZJ64" s="235"/>
      <c r="ZK64" s="235"/>
      <c r="ZL64" s="235"/>
      <c r="ZM64" s="235"/>
      <c r="ZN64" s="235"/>
      <c r="ZO64" s="235"/>
      <c r="ZP64" s="235"/>
      <c r="ZQ64" s="235"/>
      <c r="ZR64" s="235"/>
      <c r="ZS64" s="235"/>
      <c r="ZT64" s="235"/>
      <c r="ZU64" s="235"/>
      <c r="ZV64" s="235"/>
      <c r="ZW64" s="235"/>
      <c r="ZX64" s="235"/>
      <c r="ZY64" s="235"/>
      <c r="ZZ64" s="235"/>
      <c r="AAA64" s="235"/>
      <c r="AAB64" s="235"/>
      <c r="AAC64" s="235"/>
      <c r="AAD64" s="235"/>
      <c r="AAE64" s="235"/>
      <c r="AAF64" s="235"/>
      <c r="AAG64" s="235"/>
      <c r="AAH64" s="235"/>
      <c r="AAI64" s="235"/>
      <c r="AAJ64" s="235"/>
      <c r="AAK64" s="235"/>
      <c r="AAL64" s="235"/>
      <c r="AAM64" s="235"/>
      <c r="AAN64" s="235"/>
      <c r="AAO64" s="235"/>
      <c r="AAP64" s="235"/>
      <c r="AAQ64" s="235"/>
      <c r="AAR64" s="235"/>
      <c r="AAS64" s="235"/>
      <c r="AAT64" s="235"/>
      <c r="AAU64" s="235"/>
      <c r="AAV64" s="235"/>
      <c r="AAW64" s="235"/>
      <c r="AAX64" s="235"/>
      <c r="AAY64" s="235"/>
      <c r="AAZ64" s="235"/>
      <c r="ABA64" s="235"/>
      <c r="ABB64" s="235"/>
      <c r="ABC64" s="235"/>
      <c r="ABD64" s="235"/>
      <c r="ABE64" s="235"/>
      <c r="ABF64" s="235"/>
      <c r="ABG64" s="235"/>
      <c r="ABH64" s="235"/>
      <c r="ABI64" s="235"/>
      <c r="ABJ64" s="235"/>
      <c r="ABK64" s="235"/>
      <c r="ABL64" s="235"/>
      <c r="ABM64" s="235"/>
      <c r="ABN64" s="235"/>
      <c r="ABO64" s="235"/>
      <c r="ABP64" s="235"/>
      <c r="ABQ64" s="235"/>
      <c r="ABR64" s="235"/>
      <c r="ABS64" s="235"/>
      <c r="ABT64" s="235"/>
      <c r="ABU64" s="235"/>
      <c r="ABV64" s="235"/>
      <c r="ABW64" s="235"/>
      <c r="ABX64" s="235"/>
      <c r="ABY64" s="235"/>
      <c r="ABZ64" s="235"/>
      <c r="ACA64" s="235"/>
      <c r="ACB64" s="235"/>
      <c r="ACC64" s="235"/>
      <c r="ACD64" s="235"/>
      <c r="ACE64" s="235"/>
      <c r="ACF64" s="235"/>
      <c r="ACG64" s="235"/>
      <c r="ACH64" s="235"/>
      <c r="ACI64" s="235"/>
      <c r="ACJ64" s="235"/>
      <c r="ACK64" s="235"/>
      <c r="ACL64" s="235"/>
      <c r="ACM64" s="235"/>
      <c r="ACN64" s="235"/>
      <c r="ACO64" s="235"/>
      <c r="ACP64" s="235"/>
      <c r="ACQ64" s="235"/>
      <c r="ACR64" s="235"/>
      <c r="ACS64" s="235"/>
      <c r="ACT64" s="235"/>
      <c r="ACU64" s="235"/>
      <c r="ACV64" s="235"/>
      <c r="ACW64" s="235"/>
      <c r="ACX64" s="235"/>
      <c r="ACY64" s="235"/>
      <c r="ACZ64" s="235"/>
      <c r="ADA64" s="235"/>
      <c r="ADB64" s="235"/>
      <c r="ADC64" s="235"/>
      <c r="ADD64" s="235"/>
      <c r="ADE64" s="235"/>
      <c r="ADF64" s="235"/>
      <c r="ADG64" s="235"/>
      <c r="ADH64" s="235"/>
      <c r="ADI64" s="235"/>
      <c r="ADJ64" s="235"/>
      <c r="ADK64" s="235"/>
      <c r="ADL64" s="235"/>
      <c r="ADM64" s="235"/>
      <c r="ADN64" s="235"/>
      <c r="ADO64" s="235"/>
      <c r="ADP64" s="235"/>
      <c r="ADQ64" s="235"/>
      <c r="ADR64" s="235"/>
      <c r="ADS64" s="235"/>
      <c r="ADT64" s="235"/>
      <c r="ADU64" s="235"/>
      <c r="ADV64" s="235"/>
      <c r="ADW64" s="235"/>
      <c r="ADX64" s="235"/>
      <c r="ADY64" s="235"/>
      <c r="ADZ64" s="235"/>
      <c r="AEA64" s="235"/>
      <c r="AEB64" s="235"/>
      <c r="AEC64" s="235"/>
      <c r="AED64" s="235"/>
      <c r="AEE64" s="235"/>
      <c r="AEF64" s="235"/>
      <c r="AEG64" s="235"/>
      <c r="AEH64" s="235"/>
      <c r="AEI64" s="235"/>
      <c r="AEJ64" s="235"/>
      <c r="AEK64" s="235"/>
      <c r="AEL64" s="235"/>
      <c r="AEM64" s="235"/>
      <c r="AEN64" s="235"/>
      <c r="AEO64" s="235"/>
      <c r="AEP64" s="235"/>
      <c r="AEQ64" s="235"/>
      <c r="AER64" s="235"/>
      <c r="AES64" s="235"/>
      <c r="AET64" s="235"/>
      <c r="AEU64" s="235"/>
      <c r="AEV64" s="235"/>
      <c r="AEW64" s="235"/>
      <c r="AEX64" s="235"/>
      <c r="AEY64" s="235"/>
      <c r="AEZ64" s="235"/>
      <c r="AFA64" s="235"/>
      <c r="AFB64" s="235"/>
      <c r="AFC64" s="235"/>
      <c r="AFD64" s="235"/>
      <c r="AFE64" s="235"/>
      <c r="AFF64" s="235"/>
      <c r="AFG64" s="235"/>
      <c r="AFH64" s="235"/>
      <c r="AFI64" s="235"/>
      <c r="AFJ64" s="235"/>
      <c r="AFK64" s="235"/>
      <c r="AFL64" s="235"/>
      <c r="AFM64" s="235"/>
      <c r="AFN64" s="235"/>
      <c r="AFO64" s="235"/>
      <c r="AFP64" s="235"/>
      <c r="AFQ64" s="235"/>
      <c r="AFR64" s="235"/>
      <c r="AFS64" s="235"/>
      <c r="AFT64" s="235"/>
      <c r="AFU64" s="235"/>
      <c r="AFV64" s="235"/>
      <c r="AFW64" s="235"/>
      <c r="AFX64" s="235"/>
      <c r="AFY64" s="235"/>
      <c r="AFZ64" s="235"/>
      <c r="AGA64" s="235"/>
      <c r="AGB64" s="235"/>
      <c r="AGC64" s="235"/>
      <c r="AGD64" s="235"/>
      <c r="AGE64" s="235"/>
      <c r="AGF64" s="235"/>
      <c r="AGG64" s="235"/>
      <c r="AGH64" s="235"/>
      <c r="AGI64" s="235"/>
      <c r="AGJ64" s="235"/>
      <c r="AGK64" s="235"/>
      <c r="AGL64" s="235"/>
      <c r="AGM64" s="235"/>
      <c r="AGN64" s="235"/>
      <c r="AGO64" s="235"/>
      <c r="AGP64" s="235"/>
      <c r="AGQ64" s="235"/>
      <c r="AGR64" s="235"/>
      <c r="AGS64" s="235"/>
      <c r="AGT64" s="235"/>
      <c r="AGU64" s="235"/>
      <c r="AGV64" s="235"/>
      <c r="AGW64" s="235"/>
      <c r="AGX64" s="235"/>
      <c r="AGY64" s="235"/>
      <c r="AGZ64" s="235"/>
      <c r="AHA64" s="235"/>
      <c r="AHB64" s="235"/>
      <c r="AHC64" s="235"/>
      <c r="AHD64" s="235"/>
      <c r="AHE64" s="235"/>
      <c r="AHF64" s="235"/>
      <c r="AHG64" s="235"/>
      <c r="AHH64" s="235"/>
      <c r="AHI64" s="235"/>
      <c r="AHJ64" s="235"/>
      <c r="AHK64" s="235"/>
      <c r="AHL64" s="235"/>
      <c r="AHM64" s="235"/>
      <c r="AHN64" s="235"/>
      <c r="AHO64" s="235"/>
      <c r="AHP64" s="235"/>
      <c r="AHQ64" s="235"/>
      <c r="AHR64" s="235"/>
      <c r="AHS64" s="235"/>
      <c r="AHT64" s="235"/>
      <c r="AHU64" s="235"/>
      <c r="AHV64" s="235"/>
      <c r="AHW64" s="235"/>
      <c r="AHX64" s="235"/>
      <c r="AHY64" s="235"/>
      <c r="AHZ64" s="235"/>
      <c r="AIA64" s="235"/>
      <c r="AIB64" s="235"/>
      <c r="AIC64" s="235"/>
      <c r="AID64" s="235"/>
      <c r="AIE64" s="235"/>
      <c r="AIF64" s="235"/>
      <c r="AIG64" s="235"/>
      <c r="AIH64" s="235"/>
      <c r="AII64" s="235"/>
      <c r="AIJ64" s="235"/>
      <c r="AIK64" s="235"/>
      <c r="AIL64" s="235"/>
      <c r="AIM64" s="235"/>
      <c r="AIN64" s="235"/>
      <c r="AIO64" s="235"/>
      <c r="AIP64" s="235"/>
      <c r="AIQ64" s="235"/>
      <c r="AIR64" s="235"/>
      <c r="AIS64" s="235"/>
      <c r="AIT64" s="235"/>
      <c r="AIU64" s="235"/>
      <c r="AIV64" s="235"/>
      <c r="AIW64" s="235"/>
      <c r="AIX64" s="235"/>
      <c r="AIY64" s="235"/>
      <c r="AIZ64" s="235"/>
      <c r="AJA64" s="235"/>
      <c r="AJB64" s="235"/>
      <c r="AJC64" s="235"/>
      <c r="AJD64" s="235"/>
      <c r="AJE64" s="235"/>
      <c r="AJF64" s="235"/>
      <c r="AJG64" s="235"/>
      <c r="AJH64" s="235"/>
      <c r="AJI64" s="235"/>
      <c r="AJJ64" s="235"/>
      <c r="AJK64" s="235"/>
      <c r="AJL64" s="235"/>
      <c r="AJM64" s="235"/>
      <c r="AJN64" s="235"/>
      <c r="AJO64" s="235"/>
      <c r="AJP64" s="235"/>
      <c r="AJQ64" s="235"/>
      <c r="AJR64" s="235"/>
      <c r="AJS64" s="235"/>
      <c r="AJT64" s="235"/>
      <c r="AJU64" s="235"/>
      <c r="AJV64" s="235"/>
      <c r="AJW64" s="235"/>
      <c r="AJX64" s="235"/>
      <c r="AJY64" s="235"/>
      <c r="AJZ64" s="235"/>
      <c r="AKA64" s="235"/>
      <c r="AKB64" s="235"/>
      <c r="AKC64" s="235"/>
      <c r="AKD64" s="235"/>
      <c r="AKE64" s="235"/>
      <c r="AKF64" s="235"/>
      <c r="AKG64" s="235"/>
      <c r="AKH64" s="235"/>
      <c r="AKI64" s="235"/>
      <c r="AKJ64" s="235"/>
      <c r="AKK64" s="235"/>
      <c r="AKL64" s="235"/>
      <c r="AKM64" s="235"/>
      <c r="AKN64" s="235"/>
      <c r="AKO64" s="235"/>
      <c r="AKP64" s="235"/>
      <c r="AKQ64" s="235"/>
      <c r="AKR64" s="235"/>
      <c r="AKS64" s="235"/>
      <c r="AKT64" s="235"/>
      <c r="AKU64" s="235"/>
      <c r="AKV64" s="235"/>
      <c r="AKW64" s="235"/>
      <c r="AKX64" s="235"/>
      <c r="AKY64" s="235"/>
      <c r="AKZ64" s="235"/>
      <c r="ALA64" s="235"/>
      <c r="ALB64" s="235"/>
      <c r="ALC64" s="235"/>
      <c r="ALD64" s="235"/>
      <c r="ALE64" s="235"/>
      <c r="ALF64" s="235"/>
      <c r="ALG64" s="235"/>
      <c r="ALH64" s="235"/>
      <c r="ALI64" s="235"/>
      <c r="ALJ64" s="235"/>
      <c r="ALK64" s="235"/>
      <c r="ALL64" s="235"/>
      <c r="ALM64" s="235"/>
      <c r="ALN64" s="235"/>
      <c r="ALO64" s="235"/>
      <c r="ALP64" s="235"/>
      <c r="ALQ64" s="235"/>
      <c r="ALR64" s="235"/>
      <c r="ALS64" s="235"/>
      <c r="ALT64" s="235"/>
      <c r="ALU64" s="235"/>
      <c r="ALV64" s="235"/>
      <c r="ALW64" s="235"/>
      <c r="ALX64" s="235"/>
      <c r="ALY64" s="235"/>
      <c r="ALZ64" s="235"/>
      <c r="AMA64" s="235"/>
      <c r="AMB64" s="235"/>
      <c r="AMC64" s="235"/>
      <c r="AMD64" s="235"/>
      <c r="AME64" s="235"/>
      <c r="AMF64" s="235"/>
      <c r="AMG64" s="235"/>
      <c r="AMH64" s="235"/>
      <c r="AMI64" s="235"/>
      <c r="AMJ64" s="235"/>
      <c r="AMK64" s="235"/>
      <c r="AML64" s="235"/>
      <c r="AMM64" s="235"/>
      <c r="AMN64" s="235"/>
      <c r="AMO64" s="235"/>
      <c r="AMP64" s="235"/>
      <c r="AMQ64" s="235"/>
      <c r="AMR64" s="235"/>
      <c r="AMS64" s="235"/>
      <c r="AMT64" s="235"/>
      <c r="AMU64" s="235"/>
      <c r="AMV64" s="235"/>
      <c r="AMW64" s="235"/>
      <c r="AMX64" s="235"/>
      <c r="AMY64" s="235"/>
      <c r="AMZ64" s="235"/>
      <c r="ANA64" s="235"/>
      <c r="ANB64" s="235"/>
      <c r="ANC64" s="235"/>
      <c r="AND64" s="235"/>
      <c r="ANE64" s="235"/>
      <c r="ANF64" s="235"/>
      <c r="ANG64" s="235"/>
      <c r="ANH64" s="235"/>
      <c r="ANI64" s="235"/>
      <c r="ANJ64" s="235"/>
      <c r="ANK64" s="235"/>
      <c r="ANL64" s="235"/>
      <c r="ANM64" s="235"/>
      <c r="ANN64" s="235"/>
      <c r="ANO64" s="235"/>
      <c r="ANP64" s="235"/>
      <c r="ANQ64" s="235"/>
      <c r="ANR64" s="235"/>
      <c r="ANS64" s="235"/>
      <c r="ANT64" s="235"/>
      <c r="ANU64" s="235"/>
      <c r="ANV64" s="235"/>
      <c r="ANW64" s="235"/>
      <c r="ANX64" s="235"/>
      <c r="ANY64" s="235"/>
      <c r="ANZ64" s="235"/>
      <c r="AOA64" s="235"/>
      <c r="AOB64" s="235"/>
      <c r="AOC64" s="235"/>
      <c r="AOD64" s="235"/>
      <c r="AOE64" s="235"/>
      <c r="AOF64" s="235"/>
      <c r="AOG64" s="235"/>
      <c r="AOH64" s="235"/>
      <c r="AOI64" s="235"/>
      <c r="AOJ64" s="235"/>
      <c r="AOK64" s="235"/>
      <c r="AOL64" s="235"/>
      <c r="AOM64" s="235"/>
      <c r="AON64" s="235"/>
      <c r="AOO64" s="235"/>
      <c r="AOP64" s="235"/>
      <c r="AOQ64" s="235"/>
      <c r="AOR64" s="235"/>
      <c r="AOS64" s="235"/>
      <c r="AOT64" s="235"/>
      <c r="AOU64" s="235"/>
      <c r="AOV64" s="235"/>
      <c r="AOW64" s="235"/>
      <c r="AOX64" s="235"/>
      <c r="AOY64" s="235"/>
      <c r="AOZ64" s="235"/>
      <c r="APA64" s="235"/>
      <c r="APB64" s="235"/>
      <c r="APC64" s="235"/>
      <c r="APD64" s="235"/>
      <c r="APE64" s="235"/>
      <c r="APF64" s="235"/>
      <c r="APG64" s="235"/>
      <c r="APH64" s="235"/>
      <c r="API64" s="235"/>
      <c r="APJ64" s="235"/>
      <c r="APK64" s="235"/>
      <c r="APL64" s="235"/>
      <c r="APM64" s="235"/>
      <c r="APN64" s="235"/>
      <c r="APO64" s="235"/>
      <c r="APP64" s="235"/>
      <c r="APQ64" s="235"/>
      <c r="APR64" s="235"/>
      <c r="APS64" s="235"/>
      <c r="APT64" s="235"/>
      <c r="APU64" s="235"/>
      <c r="APV64" s="235"/>
      <c r="APW64" s="235"/>
      <c r="APX64" s="235"/>
      <c r="APY64" s="235"/>
      <c r="APZ64" s="235"/>
      <c r="AQA64" s="235"/>
      <c r="AQB64" s="235"/>
      <c r="AQC64" s="235"/>
      <c r="AQD64" s="235"/>
      <c r="AQE64" s="235"/>
      <c r="AQF64" s="235"/>
      <c r="AQG64" s="235"/>
      <c r="AQH64" s="235"/>
      <c r="AQI64" s="235"/>
      <c r="AQJ64" s="235"/>
      <c r="AQK64" s="235"/>
      <c r="AQL64" s="235"/>
      <c r="AQM64" s="235"/>
      <c r="AQN64" s="235"/>
      <c r="AQO64" s="235"/>
      <c r="AQP64" s="235"/>
      <c r="AQQ64" s="235"/>
      <c r="AQR64" s="235"/>
      <c r="AQS64" s="235"/>
      <c r="AQT64" s="235"/>
      <c r="AQU64" s="235"/>
      <c r="AQV64" s="235"/>
      <c r="AQW64" s="235"/>
      <c r="AQX64" s="235"/>
      <c r="AQY64" s="235"/>
      <c r="AQZ64" s="235"/>
      <c r="ARA64" s="235"/>
      <c r="ARB64" s="235"/>
      <c r="ARC64" s="235"/>
      <c r="ARD64" s="235"/>
      <c r="ARE64" s="235"/>
      <c r="ARF64" s="235"/>
      <c r="ARG64" s="235"/>
      <c r="ARH64" s="235"/>
      <c r="ARI64" s="235"/>
      <c r="ARJ64" s="235"/>
      <c r="ARK64" s="235"/>
      <c r="ARL64" s="235"/>
      <c r="ARM64" s="235"/>
      <c r="ARN64" s="235"/>
      <c r="ARO64" s="235"/>
      <c r="ARP64" s="235"/>
      <c r="ARQ64" s="235"/>
      <c r="ARR64" s="235"/>
      <c r="ARS64" s="235"/>
      <c r="ART64" s="235"/>
      <c r="ARU64" s="235"/>
      <c r="ARV64" s="235"/>
      <c r="ARW64" s="235"/>
      <c r="ARX64" s="235"/>
      <c r="ARY64" s="235"/>
      <c r="ARZ64" s="235"/>
      <c r="ASA64" s="235"/>
      <c r="ASB64" s="235"/>
      <c r="ASC64" s="235"/>
      <c r="ASD64" s="235"/>
      <c r="ASE64" s="235"/>
      <c r="ASF64" s="235"/>
      <c r="ASG64" s="235"/>
      <c r="ASH64" s="235"/>
      <c r="ASI64" s="235"/>
      <c r="ASJ64" s="235"/>
      <c r="ASK64" s="235"/>
      <c r="ASL64" s="235"/>
      <c r="ASM64" s="235"/>
      <c r="ASN64" s="235"/>
      <c r="ASO64" s="235"/>
      <c r="ASP64" s="235"/>
      <c r="ASQ64" s="235"/>
      <c r="ASR64" s="235"/>
      <c r="ASS64" s="235"/>
      <c r="AST64" s="235"/>
      <c r="ASU64" s="235"/>
      <c r="ASV64" s="235"/>
      <c r="ASW64" s="235"/>
      <c r="ASX64" s="235"/>
      <c r="ASY64" s="235"/>
      <c r="ASZ64" s="235"/>
      <c r="ATA64" s="235"/>
      <c r="ATB64" s="235"/>
      <c r="ATC64" s="235"/>
      <c r="ATD64" s="235"/>
      <c r="ATE64" s="235"/>
      <c r="ATF64" s="235"/>
      <c r="ATG64" s="235"/>
      <c r="ATH64" s="235"/>
      <c r="ATI64" s="235"/>
      <c r="ATJ64" s="235"/>
      <c r="ATK64" s="235"/>
      <c r="ATL64" s="235"/>
      <c r="ATM64" s="235"/>
      <c r="ATN64" s="235"/>
      <c r="ATO64" s="235"/>
      <c r="ATP64" s="235"/>
      <c r="ATQ64" s="235"/>
      <c r="ATR64" s="235"/>
      <c r="ATS64" s="235"/>
      <c r="ATT64" s="235"/>
      <c r="ATU64" s="235"/>
      <c r="ATV64" s="235"/>
      <c r="ATW64" s="235"/>
      <c r="ATX64" s="235"/>
      <c r="ATY64" s="235"/>
      <c r="ATZ64" s="235"/>
      <c r="AUA64" s="235"/>
      <c r="AUB64" s="235"/>
      <c r="AUC64" s="235"/>
      <c r="AUD64" s="235"/>
      <c r="AUE64" s="235"/>
      <c r="AUF64" s="235"/>
      <c r="AUG64" s="235"/>
      <c r="AUH64" s="235"/>
      <c r="AUI64" s="235"/>
      <c r="AUJ64" s="235"/>
      <c r="AUK64" s="235"/>
      <c r="AUL64" s="235"/>
      <c r="AUM64" s="235"/>
      <c r="AUN64" s="235"/>
      <c r="AUO64" s="235"/>
      <c r="AUP64" s="235"/>
      <c r="AUQ64" s="235"/>
      <c r="AUR64" s="235"/>
      <c r="AUS64" s="235"/>
      <c r="AUT64" s="235"/>
      <c r="AUU64" s="235"/>
      <c r="AUV64" s="235"/>
      <c r="AUW64" s="235"/>
      <c r="AUX64" s="235"/>
      <c r="AUY64" s="235"/>
      <c r="AUZ64" s="235"/>
      <c r="AVA64" s="235"/>
      <c r="AVB64" s="235"/>
      <c r="AVC64" s="235"/>
      <c r="AVD64" s="235"/>
      <c r="AVE64" s="235"/>
      <c r="AVF64" s="235"/>
      <c r="AVG64" s="235"/>
      <c r="AVH64" s="235"/>
      <c r="AVI64" s="235"/>
      <c r="AVJ64" s="235"/>
      <c r="AVK64" s="235"/>
      <c r="AVL64" s="235"/>
      <c r="AVM64" s="235"/>
      <c r="AVN64" s="235"/>
      <c r="AVO64" s="235"/>
      <c r="AVP64" s="235"/>
      <c r="AVQ64" s="235"/>
      <c r="AVR64" s="235"/>
      <c r="AVS64" s="235"/>
      <c r="AVT64" s="235"/>
      <c r="AVU64" s="235"/>
      <c r="AVV64" s="235"/>
      <c r="AVW64" s="235"/>
      <c r="AVX64" s="235"/>
      <c r="AVY64" s="235"/>
      <c r="AVZ64" s="235"/>
      <c r="AWA64" s="235"/>
      <c r="AWB64" s="235"/>
      <c r="AWC64" s="235"/>
      <c r="AWD64" s="235"/>
      <c r="AWE64" s="235"/>
      <c r="AWF64" s="235"/>
      <c r="AWG64" s="235"/>
      <c r="AWH64" s="235"/>
      <c r="AWI64" s="235"/>
      <c r="AWJ64" s="235"/>
      <c r="AWK64" s="235"/>
      <c r="AWL64" s="235"/>
      <c r="AWM64" s="235"/>
      <c r="AWN64" s="235"/>
      <c r="AWO64" s="235"/>
      <c r="AWP64" s="235"/>
      <c r="AWQ64" s="235"/>
      <c r="AWR64" s="235"/>
      <c r="AWS64" s="235"/>
      <c r="AWT64" s="235"/>
      <c r="AWU64" s="235"/>
      <c r="AWV64" s="235"/>
      <c r="AWW64" s="235"/>
      <c r="AWX64" s="235"/>
      <c r="AWY64" s="235"/>
      <c r="AWZ64" s="235"/>
      <c r="AXA64" s="235"/>
      <c r="AXB64" s="235"/>
      <c r="AXC64" s="235"/>
      <c r="AXD64" s="235"/>
      <c r="AXE64" s="235"/>
      <c r="AXF64" s="235"/>
      <c r="AXG64" s="235"/>
      <c r="AXH64" s="235"/>
      <c r="AXI64" s="235"/>
      <c r="AXJ64" s="235"/>
      <c r="AXK64" s="235"/>
      <c r="AXL64" s="235"/>
      <c r="AXM64" s="235"/>
      <c r="AXN64" s="235"/>
      <c r="AXO64" s="235"/>
      <c r="AXP64" s="235"/>
      <c r="AXQ64" s="235"/>
      <c r="AXR64" s="235"/>
      <c r="AXS64" s="235"/>
      <c r="AXT64" s="235"/>
      <c r="AXU64" s="235"/>
      <c r="AXV64" s="235"/>
      <c r="AXW64" s="235"/>
      <c r="AXX64" s="235"/>
      <c r="AXY64" s="235"/>
      <c r="AXZ64" s="235"/>
      <c r="AYA64" s="235"/>
      <c r="AYB64" s="235"/>
      <c r="AYC64" s="235"/>
      <c r="AYD64" s="235"/>
      <c r="AYE64" s="235"/>
      <c r="AYF64" s="235"/>
      <c r="AYG64" s="235"/>
      <c r="AYH64" s="235"/>
      <c r="AYI64" s="235"/>
      <c r="AYJ64" s="235"/>
      <c r="AYK64" s="235"/>
      <c r="AYL64" s="235"/>
      <c r="AYM64" s="235"/>
      <c r="AYN64" s="235"/>
      <c r="AYO64" s="235"/>
      <c r="AYP64" s="235"/>
      <c r="AYQ64" s="235"/>
      <c r="AYR64" s="235"/>
      <c r="AYS64" s="235"/>
      <c r="AYT64" s="235"/>
      <c r="AYU64" s="235"/>
      <c r="AYV64" s="235"/>
      <c r="AYW64" s="235"/>
      <c r="AYX64" s="235"/>
      <c r="AYY64" s="235"/>
      <c r="AYZ64" s="235"/>
      <c r="AZA64" s="235"/>
      <c r="AZB64" s="235"/>
      <c r="AZC64" s="235"/>
      <c r="AZD64" s="235"/>
      <c r="AZE64" s="235"/>
      <c r="AZF64" s="235"/>
      <c r="AZG64" s="235"/>
      <c r="AZH64" s="235"/>
      <c r="AZI64" s="235"/>
      <c r="AZJ64" s="235"/>
      <c r="AZK64" s="235"/>
      <c r="AZL64" s="235"/>
      <c r="AZM64" s="235"/>
      <c r="AZN64" s="235"/>
      <c r="AZO64" s="235"/>
      <c r="AZP64" s="235"/>
      <c r="AZQ64" s="235"/>
      <c r="AZR64" s="235"/>
      <c r="AZS64" s="235"/>
      <c r="AZT64" s="235"/>
      <c r="AZU64" s="235"/>
      <c r="AZV64" s="235"/>
      <c r="AZW64" s="235"/>
      <c r="AZX64" s="235"/>
      <c r="AZY64" s="235"/>
      <c r="AZZ64" s="235"/>
      <c r="BAA64" s="235"/>
      <c r="BAB64" s="235"/>
      <c r="BAC64" s="235"/>
      <c r="BAD64" s="235"/>
      <c r="BAE64" s="235"/>
      <c r="BAF64" s="235"/>
      <c r="BAG64" s="235"/>
      <c r="BAH64" s="235"/>
      <c r="BAI64" s="235"/>
      <c r="BAJ64" s="235"/>
      <c r="BAK64" s="235"/>
      <c r="BAL64" s="235"/>
      <c r="BAM64" s="235"/>
      <c r="BAN64" s="235"/>
      <c r="BAO64" s="235"/>
      <c r="BAP64" s="235"/>
      <c r="BAQ64" s="235"/>
      <c r="BAR64" s="235"/>
      <c r="BAS64" s="235"/>
      <c r="BAT64" s="235"/>
      <c r="BAU64" s="235"/>
      <c r="BAV64" s="235"/>
      <c r="BAW64" s="235"/>
      <c r="BAX64" s="235"/>
      <c r="BAY64" s="235"/>
      <c r="BAZ64" s="235"/>
      <c r="BBA64" s="235"/>
      <c r="BBB64" s="235"/>
      <c r="BBC64" s="235"/>
      <c r="BBD64" s="235"/>
      <c r="BBE64" s="235"/>
      <c r="BBF64" s="235"/>
      <c r="BBG64" s="235"/>
      <c r="BBH64" s="235"/>
      <c r="BBI64" s="235"/>
      <c r="BBJ64" s="235"/>
      <c r="BBK64" s="235"/>
      <c r="BBL64" s="235"/>
      <c r="BBM64" s="235"/>
      <c r="BBN64" s="235"/>
      <c r="BBO64" s="235"/>
      <c r="BBP64" s="235"/>
      <c r="BBQ64" s="235"/>
      <c r="BBR64" s="235"/>
      <c r="BBS64" s="235"/>
      <c r="BBT64" s="235"/>
      <c r="BBU64" s="235"/>
      <c r="BBV64" s="235"/>
      <c r="BBW64" s="235"/>
      <c r="BBX64" s="235"/>
      <c r="BBY64" s="235"/>
      <c r="BBZ64" s="235"/>
      <c r="BCA64" s="235"/>
      <c r="BCB64" s="235"/>
      <c r="BCC64" s="235"/>
      <c r="BCD64" s="235"/>
      <c r="BCE64" s="235"/>
      <c r="BCF64" s="235"/>
      <c r="BCG64" s="235"/>
      <c r="BCH64" s="235"/>
      <c r="BCI64" s="235"/>
      <c r="BCJ64" s="235"/>
      <c r="BCK64" s="235"/>
      <c r="BCL64" s="235"/>
      <c r="BCM64" s="235"/>
      <c r="BCN64" s="235"/>
      <c r="BCO64" s="235"/>
      <c r="BCP64" s="235"/>
      <c r="BCQ64" s="235"/>
      <c r="BCR64" s="235"/>
      <c r="BCS64" s="235"/>
      <c r="BCT64" s="235"/>
      <c r="BCU64" s="235"/>
      <c r="BCV64" s="235"/>
      <c r="BCW64" s="235"/>
      <c r="BCX64" s="235"/>
      <c r="BCY64" s="235"/>
      <c r="BCZ64" s="235"/>
      <c r="BDA64" s="235"/>
      <c r="BDB64" s="235"/>
      <c r="BDC64" s="235"/>
      <c r="BDD64" s="235"/>
      <c r="BDE64" s="235"/>
      <c r="BDF64" s="235"/>
      <c r="BDG64" s="235"/>
      <c r="BDH64" s="235"/>
      <c r="BDI64" s="235"/>
      <c r="BDJ64" s="235"/>
      <c r="BDK64" s="235"/>
      <c r="BDL64" s="235"/>
      <c r="BDM64" s="235"/>
      <c r="BDN64" s="235"/>
      <c r="BDO64" s="235"/>
      <c r="BDP64" s="235"/>
      <c r="BDQ64" s="235"/>
      <c r="BDR64" s="235"/>
      <c r="BDS64" s="235"/>
      <c r="BDT64" s="235"/>
      <c r="BDU64" s="235"/>
      <c r="BDV64" s="235"/>
      <c r="BDW64" s="235"/>
      <c r="BDX64" s="235"/>
      <c r="BDY64" s="235"/>
      <c r="BDZ64" s="235"/>
      <c r="BEA64" s="235"/>
      <c r="BEB64" s="235"/>
      <c r="BEC64" s="235"/>
      <c r="BED64" s="235"/>
      <c r="BEE64" s="235"/>
      <c r="BEF64" s="235"/>
      <c r="BEG64" s="235"/>
      <c r="BEH64" s="235"/>
      <c r="BEI64" s="235"/>
      <c r="BEJ64" s="235"/>
      <c r="BEK64" s="235"/>
      <c r="BEL64" s="235"/>
      <c r="BEM64" s="235"/>
      <c r="BEN64" s="235"/>
      <c r="BEO64" s="235"/>
      <c r="BEP64" s="235"/>
      <c r="BEQ64" s="235"/>
      <c r="BER64" s="235"/>
      <c r="BES64" s="235"/>
      <c r="BET64" s="235"/>
      <c r="BEU64" s="235"/>
      <c r="BEV64" s="235"/>
      <c r="BEW64" s="235"/>
      <c r="BEX64" s="235"/>
      <c r="BEY64" s="235"/>
      <c r="BEZ64" s="235"/>
      <c r="BFA64" s="235"/>
      <c r="BFB64" s="235"/>
      <c r="BFC64" s="235"/>
      <c r="BFD64" s="235"/>
      <c r="BFE64" s="235"/>
      <c r="BFF64" s="235"/>
      <c r="BFG64" s="235"/>
      <c r="BFH64" s="235"/>
      <c r="BFI64" s="235"/>
      <c r="BFJ64" s="235"/>
      <c r="BFK64" s="235"/>
      <c r="BFL64" s="235"/>
      <c r="BFM64" s="235"/>
      <c r="BFN64" s="235"/>
      <c r="BFO64" s="235"/>
      <c r="BFP64" s="235"/>
      <c r="BFQ64" s="235"/>
      <c r="BFR64" s="235"/>
      <c r="BFS64" s="235"/>
      <c r="BFT64" s="235"/>
      <c r="BFU64" s="235"/>
      <c r="BFV64" s="235"/>
      <c r="BFW64" s="235"/>
      <c r="BFX64" s="235"/>
      <c r="BFY64" s="235"/>
      <c r="BFZ64" s="235"/>
      <c r="BGA64" s="235"/>
      <c r="BGB64" s="235"/>
      <c r="BGC64" s="235"/>
      <c r="BGD64" s="235"/>
      <c r="BGE64" s="235"/>
      <c r="BGF64" s="235"/>
      <c r="BGG64" s="235"/>
      <c r="BGH64" s="235"/>
      <c r="BGI64" s="235"/>
      <c r="BGJ64" s="235"/>
      <c r="BGK64" s="235"/>
      <c r="BGL64" s="235"/>
      <c r="BGM64" s="235"/>
      <c r="BGN64" s="235"/>
      <c r="BGO64" s="235"/>
      <c r="BGP64" s="235"/>
      <c r="BGQ64" s="235"/>
      <c r="BGR64" s="235"/>
      <c r="BGS64" s="235"/>
      <c r="BGT64" s="235"/>
      <c r="BGU64" s="235"/>
      <c r="BGV64" s="235"/>
      <c r="BGW64" s="235"/>
      <c r="BGX64" s="235"/>
      <c r="BGY64" s="235"/>
      <c r="BGZ64" s="235"/>
      <c r="BHA64" s="235"/>
      <c r="BHB64" s="235"/>
      <c r="BHC64" s="235"/>
      <c r="BHD64" s="235"/>
      <c r="BHE64" s="235"/>
      <c r="BHF64" s="235"/>
      <c r="BHG64" s="235"/>
      <c r="BHH64" s="235"/>
      <c r="BHI64" s="235"/>
      <c r="BHJ64" s="235"/>
      <c r="BHK64" s="235"/>
      <c r="BHL64" s="235"/>
      <c r="BHM64" s="235"/>
      <c r="BHN64" s="235"/>
      <c r="BHO64" s="235"/>
      <c r="BHP64" s="235"/>
      <c r="BHQ64" s="235"/>
      <c r="BHR64" s="235"/>
      <c r="BHS64" s="235"/>
      <c r="BHT64" s="235"/>
      <c r="BHU64" s="235"/>
      <c r="BHV64" s="235"/>
      <c r="BHW64" s="235"/>
      <c r="BHX64" s="235"/>
      <c r="BHY64" s="235"/>
      <c r="BHZ64" s="235"/>
      <c r="BIA64" s="235"/>
      <c r="BIB64" s="235"/>
      <c r="BIC64" s="235"/>
      <c r="BID64" s="235"/>
      <c r="BIE64" s="235"/>
      <c r="BIF64" s="235"/>
      <c r="BIG64" s="235"/>
      <c r="BIH64" s="235"/>
      <c r="BII64" s="235"/>
      <c r="BIJ64" s="235"/>
      <c r="BIK64" s="235"/>
      <c r="BIL64" s="235"/>
      <c r="BIM64" s="235"/>
      <c r="BIN64" s="235"/>
      <c r="BIO64" s="235"/>
      <c r="BIP64" s="235"/>
      <c r="BIQ64" s="235"/>
      <c r="BIR64" s="235"/>
      <c r="BIS64" s="235"/>
      <c r="BIT64" s="235"/>
      <c r="BIU64" s="235"/>
      <c r="BIV64" s="235"/>
      <c r="BIW64" s="235"/>
      <c r="BIX64" s="235"/>
      <c r="BIY64" s="235"/>
      <c r="BIZ64" s="235"/>
      <c r="BJA64" s="235"/>
      <c r="BJB64" s="235"/>
      <c r="BJC64" s="235"/>
      <c r="BJD64" s="235"/>
      <c r="BJE64" s="235"/>
      <c r="BJF64" s="235"/>
      <c r="BJG64" s="235"/>
      <c r="BJH64" s="235"/>
      <c r="BJI64" s="235"/>
      <c r="BJJ64" s="235"/>
      <c r="BJK64" s="235"/>
      <c r="BJL64" s="235"/>
      <c r="BJM64" s="235"/>
      <c r="BJN64" s="235"/>
      <c r="BJO64" s="235"/>
      <c r="BJP64" s="235"/>
      <c r="BJQ64" s="235"/>
      <c r="BJR64" s="235"/>
      <c r="BJS64" s="235"/>
      <c r="BJT64" s="235"/>
      <c r="BJU64" s="235"/>
      <c r="BJV64" s="235"/>
      <c r="BJW64" s="235"/>
      <c r="BJX64" s="235"/>
      <c r="BJY64" s="235"/>
      <c r="BJZ64" s="235"/>
      <c r="BKA64" s="235"/>
      <c r="BKB64" s="235"/>
      <c r="BKC64" s="235"/>
      <c r="BKD64" s="235"/>
      <c r="BKE64" s="235"/>
      <c r="BKF64" s="235"/>
      <c r="BKG64" s="235"/>
      <c r="BKH64" s="235"/>
      <c r="BKI64" s="235"/>
      <c r="BKJ64" s="235"/>
      <c r="BKK64" s="235"/>
      <c r="BKL64" s="235"/>
      <c r="BKM64" s="235"/>
      <c r="BKN64" s="235"/>
      <c r="BKO64" s="235"/>
      <c r="BKP64" s="235"/>
      <c r="BKQ64" s="235"/>
      <c r="BKR64" s="235"/>
      <c r="BKS64" s="235"/>
      <c r="BKT64" s="235"/>
      <c r="BKU64" s="235"/>
      <c r="BKV64" s="235"/>
      <c r="BKW64" s="235"/>
      <c r="BKX64" s="235"/>
      <c r="BKY64" s="235"/>
      <c r="BKZ64" s="235"/>
      <c r="BLA64" s="235"/>
      <c r="BLB64" s="235"/>
      <c r="BLC64" s="235"/>
      <c r="BLD64" s="235"/>
      <c r="BLE64" s="235"/>
      <c r="BLF64" s="235"/>
      <c r="BLG64" s="235"/>
      <c r="BLH64" s="235"/>
      <c r="BLI64" s="235"/>
      <c r="BLJ64" s="235"/>
      <c r="BLK64" s="235"/>
      <c r="BLL64" s="235"/>
      <c r="BLM64" s="235"/>
      <c r="BLN64" s="235"/>
      <c r="BLO64" s="235"/>
      <c r="BLP64" s="235"/>
      <c r="BLQ64" s="235"/>
      <c r="BLR64" s="235"/>
      <c r="BLS64" s="235"/>
      <c r="BLT64" s="235"/>
      <c r="BLU64" s="235"/>
      <c r="BLV64" s="235"/>
      <c r="BLW64" s="235"/>
      <c r="BLX64" s="235"/>
      <c r="BLY64" s="235"/>
      <c r="BLZ64" s="235"/>
      <c r="BMA64" s="235"/>
      <c r="BMB64" s="235"/>
      <c r="BMC64" s="235"/>
      <c r="BMD64" s="235"/>
      <c r="BME64" s="235"/>
      <c r="BMF64" s="235"/>
      <c r="BMG64" s="235"/>
      <c r="BMH64" s="235"/>
      <c r="BMI64" s="235"/>
      <c r="BMJ64" s="235"/>
      <c r="BMK64" s="235"/>
      <c r="BML64" s="235"/>
      <c r="BMM64" s="235"/>
      <c r="BMN64" s="235"/>
      <c r="BMO64" s="235"/>
      <c r="BMP64" s="235"/>
      <c r="BMQ64" s="235"/>
      <c r="BMR64" s="235"/>
      <c r="BMS64" s="235"/>
      <c r="BMT64" s="235"/>
      <c r="BMU64" s="235"/>
      <c r="BMV64" s="235"/>
      <c r="BMW64" s="235"/>
      <c r="BMX64" s="235"/>
      <c r="BMY64" s="235"/>
      <c r="BMZ64" s="235"/>
      <c r="BNA64" s="235"/>
      <c r="BNB64" s="235"/>
      <c r="BNC64" s="235"/>
      <c r="BND64" s="235"/>
      <c r="BNE64" s="235"/>
      <c r="BNF64" s="235"/>
      <c r="BNG64" s="235"/>
      <c r="BNH64" s="235"/>
      <c r="BNI64" s="235"/>
      <c r="BNJ64" s="235"/>
      <c r="BNK64" s="235"/>
      <c r="BNL64" s="235"/>
      <c r="BNM64" s="235"/>
      <c r="BNN64" s="235"/>
      <c r="BNO64" s="235"/>
      <c r="BNP64" s="235"/>
      <c r="BNQ64" s="235"/>
      <c r="BNR64" s="235"/>
      <c r="BNS64" s="235"/>
      <c r="BNT64" s="235"/>
      <c r="BNU64" s="235"/>
      <c r="BNV64" s="235"/>
      <c r="BNW64" s="235"/>
      <c r="BNX64" s="235"/>
      <c r="BNY64" s="235"/>
      <c r="BNZ64" s="235"/>
      <c r="BOA64" s="235"/>
      <c r="BOB64" s="235"/>
      <c r="BOC64" s="235"/>
      <c r="BOD64" s="235"/>
      <c r="BOE64" s="235"/>
      <c r="BOF64" s="235"/>
      <c r="BOG64" s="235"/>
      <c r="BOH64" s="235"/>
      <c r="BOI64" s="235"/>
      <c r="BOJ64" s="235"/>
      <c r="BOK64" s="235"/>
      <c r="BOL64" s="235"/>
      <c r="BOM64" s="235"/>
      <c r="BON64" s="235"/>
      <c r="BOO64" s="235"/>
      <c r="BOP64" s="235"/>
      <c r="BOQ64" s="235"/>
      <c r="BOR64" s="235"/>
      <c r="BOS64" s="235"/>
      <c r="BOT64" s="235"/>
      <c r="BOU64" s="235"/>
      <c r="BOV64" s="235"/>
      <c r="BOW64" s="235"/>
      <c r="BOX64" s="235"/>
      <c r="BOY64" s="235"/>
      <c r="BOZ64" s="235"/>
      <c r="BPA64" s="235"/>
      <c r="BPB64" s="235"/>
      <c r="BPC64" s="235"/>
      <c r="BPD64" s="235"/>
      <c r="BPE64" s="235"/>
      <c r="BPF64" s="235"/>
      <c r="BPG64" s="235"/>
      <c r="BPH64" s="235"/>
      <c r="BPI64" s="235"/>
      <c r="BPJ64" s="235"/>
      <c r="BPK64" s="235"/>
      <c r="BPL64" s="235"/>
      <c r="BPM64" s="235"/>
      <c r="BPN64" s="235"/>
      <c r="BPO64" s="235"/>
      <c r="BPP64" s="235"/>
      <c r="BPQ64" s="235"/>
      <c r="BPR64" s="235"/>
      <c r="BPS64" s="235"/>
      <c r="BPT64" s="235"/>
      <c r="BPU64" s="235"/>
      <c r="BPV64" s="235"/>
      <c r="BPW64" s="235"/>
      <c r="BPX64" s="235"/>
      <c r="BPY64" s="235"/>
      <c r="BPZ64" s="235"/>
      <c r="BQA64" s="235"/>
      <c r="BQB64" s="235"/>
      <c r="BQC64" s="235"/>
      <c r="BQD64" s="235"/>
      <c r="BQE64" s="235"/>
      <c r="BQF64" s="235"/>
      <c r="BQG64" s="235"/>
      <c r="BQH64" s="235"/>
      <c r="BQI64" s="235"/>
      <c r="BQJ64" s="235"/>
      <c r="BQK64" s="235"/>
      <c r="BQL64" s="235"/>
      <c r="BQM64" s="235"/>
      <c r="BQN64" s="235"/>
      <c r="BQO64" s="235"/>
      <c r="BQP64" s="235"/>
      <c r="BQQ64" s="235"/>
      <c r="BQR64" s="235"/>
      <c r="BQS64" s="235"/>
      <c r="BQT64" s="235"/>
      <c r="BQU64" s="235"/>
      <c r="BQV64" s="235"/>
      <c r="BQW64" s="235"/>
      <c r="BQX64" s="235"/>
      <c r="BQY64" s="235"/>
      <c r="BQZ64" s="235"/>
      <c r="BRA64" s="235"/>
      <c r="BRB64" s="235"/>
      <c r="BRC64" s="235"/>
      <c r="BRD64" s="235"/>
      <c r="BRE64" s="235"/>
      <c r="BRF64" s="235"/>
      <c r="BRG64" s="235"/>
      <c r="BRH64" s="235"/>
      <c r="BRI64" s="235"/>
      <c r="BRJ64" s="235"/>
      <c r="BRK64" s="235"/>
      <c r="BRL64" s="235"/>
      <c r="BRM64" s="235"/>
      <c r="BRN64" s="235"/>
      <c r="BRO64" s="235"/>
      <c r="BRP64" s="235"/>
      <c r="BRQ64" s="235"/>
      <c r="BRR64" s="235"/>
      <c r="BRS64" s="235"/>
      <c r="BRT64" s="235"/>
      <c r="BRU64" s="235"/>
      <c r="BRV64" s="235"/>
      <c r="BRW64" s="235"/>
      <c r="BRX64" s="235"/>
      <c r="BRY64" s="235"/>
      <c r="BRZ64" s="235"/>
      <c r="BSA64" s="235"/>
      <c r="BSB64" s="235"/>
      <c r="BSC64" s="235"/>
      <c r="BSD64" s="235"/>
      <c r="BSE64" s="235"/>
      <c r="BSF64" s="235"/>
      <c r="BSG64" s="235"/>
      <c r="BSH64" s="235"/>
      <c r="BSI64" s="235"/>
      <c r="BSJ64" s="235"/>
      <c r="BSK64" s="235"/>
      <c r="BSL64" s="235"/>
      <c r="BSM64" s="235"/>
      <c r="BSN64" s="235"/>
      <c r="BSO64" s="235"/>
      <c r="BSP64" s="235"/>
      <c r="BSQ64" s="235"/>
      <c r="BSR64" s="235"/>
      <c r="BSS64" s="235"/>
      <c r="BST64" s="235"/>
      <c r="BSU64" s="235"/>
      <c r="BSV64" s="235"/>
      <c r="BSW64" s="235"/>
      <c r="BSX64" s="235"/>
      <c r="BSY64" s="235"/>
      <c r="BSZ64" s="235"/>
      <c r="BTA64" s="235"/>
      <c r="BTB64" s="235"/>
      <c r="BTC64" s="235"/>
      <c r="BTD64" s="235"/>
      <c r="BTE64" s="235"/>
      <c r="BTF64" s="235"/>
      <c r="BTG64" s="235"/>
      <c r="BTH64" s="235"/>
      <c r="BTI64" s="235"/>
      <c r="BTJ64" s="235"/>
      <c r="BTK64" s="235"/>
      <c r="BTL64" s="235"/>
      <c r="BTM64" s="235"/>
      <c r="BTN64" s="235"/>
      <c r="BTO64" s="235"/>
      <c r="BTP64" s="235"/>
      <c r="BTQ64" s="235"/>
      <c r="BTR64" s="235"/>
      <c r="BTS64" s="235"/>
      <c r="BTT64" s="235"/>
      <c r="BTU64" s="235"/>
      <c r="BTV64" s="235"/>
      <c r="BTW64" s="235"/>
      <c r="BTX64" s="235"/>
      <c r="BTY64" s="235"/>
      <c r="BTZ64" s="235"/>
      <c r="BUA64" s="235"/>
      <c r="BUB64" s="235"/>
      <c r="BUC64" s="235"/>
      <c r="BUD64" s="235"/>
      <c r="BUE64" s="235"/>
      <c r="BUF64" s="235"/>
      <c r="BUG64" s="235"/>
      <c r="BUH64" s="235"/>
      <c r="BUI64" s="235"/>
      <c r="BUJ64" s="235"/>
      <c r="BUK64" s="235"/>
      <c r="BUL64" s="235"/>
      <c r="BUM64" s="235"/>
      <c r="BUN64" s="235"/>
      <c r="BUO64" s="235"/>
      <c r="BUP64" s="235"/>
      <c r="BUQ64" s="235"/>
      <c r="BUR64" s="235"/>
      <c r="BUS64" s="235"/>
      <c r="BUT64" s="235"/>
      <c r="BUU64" s="235"/>
      <c r="BUV64" s="235"/>
      <c r="BUW64" s="235"/>
      <c r="BUX64" s="235"/>
      <c r="BUY64" s="235"/>
      <c r="BUZ64" s="235"/>
      <c r="BVA64" s="235"/>
      <c r="BVB64" s="235"/>
      <c r="BVC64" s="235"/>
      <c r="BVD64" s="235"/>
      <c r="BVE64" s="235"/>
      <c r="BVF64" s="235"/>
      <c r="BVG64" s="235"/>
      <c r="BVH64" s="235"/>
      <c r="BVI64" s="235"/>
      <c r="BVJ64" s="235"/>
      <c r="BVK64" s="235"/>
      <c r="BVL64" s="235"/>
      <c r="BVM64" s="235"/>
      <c r="BVN64" s="235"/>
      <c r="BVO64" s="235"/>
      <c r="BVP64" s="235"/>
      <c r="BVQ64" s="235"/>
      <c r="BVR64" s="235"/>
      <c r="BVS64" s="235"/>
      <c r="BVT64" s="235"/>
      <c r="BVU64" s="235"/>
      <c r="BVV64" s="235"/>
      <c r="BVW64" s="235"/>
      <c r="BVX64" s="235"/>
      <c r="BVY64" s="235"/>
      <c r="BVZ64" s="235"/>
      <c r="BWA64" s="235"/>
      <c r="BWB64" s="235"/>
      <c r="BWC64" s="235"/>
      <c r="BWD64" s="235"/>
      <c r="BWE64" s="235"/>
      <c r="BWF64" s="235"/>
      <c r="BWG64" s="235"/>
      <c r="BWH64" s="235"/>
      <c r="BWI64" s="235"/>
      <c r="BWJ64" s="235"/>
      <c r="BWK64" s="235"/>
      <c r="BWL64" s="235"/>
      <c r="BWM64" s="235"/>
      <c r="BWN64" s="235"/>
      <c r="BWO64" s="235"/>
      <c r="BWP64" s="235"/>
      <c r="BWQ64" s="235"/>
      <c r="BWR64" s="235"/>
      <c r="BWS64" s="235"/>
      <c r="BWT64" s="235"/>
      <c r="BWU64" s="235"/>
      <c r="BWV64" s="235"/>
      <c r="BWW64" s="235"/>
      <c r="BWX64" s="235"/>
      <c r="BWY64" s="235"/>
      <c r="BWZ64" s="235"/>
      <c r="BXA64" s="235"/>
      <c r="BXB64" s="235"/>
      <c r="BXC64" s="235"/>
      <c r="BXD64" s="235"/>
      <c r="BXE64" s="235"/>
      <c r="BXF64" s="235"/>
      <c r="BXG64" s="235"/>
      <c r="BXH64" s="235"/>
      <c r="BXI64" s="235"/>
      <c r="BXJ64" s="235"/>
      <c r="BXK64" s="235"/>
      <c r="BXL64" s="235"/>
      <c r="BXM64" s="235"/>
      <c r="BXN64" s="235"/>
      <c r="BXO64" s="235"/>
      <c r="BXP64" s="235"/>
      <c r="BXQ64" s="235"/>
      <c r="BXR64" s="235"/>
      <c r="BXS64" s="235"/>
      <c r="BXT64" s="235"/>
      <c r="BXU64" s="235"/>
      <c r="BXV64" s="235"/>
      <c r="BXW64" s="235"/>
      <c r="BXX64" s="235"/>
      <c r="BXY64" s="235"/>
      <c r="BXZ64" s="235"/>
      <c r="BYA64" s="235"/>
      <c r="BYB64" s="235"/>
      <c r="BYC64" s="235"/>
      <c r="BYD64" s="235"/>
      <c r="BYE64" s="235"/>
      <c r="BYF64" s="235"/>
      <c r="BYG64" s="235"/>
      <c r="BYH64" s="235"/>
      <c r="BYI64" s="235"/>
      <c r="BYJ64" s="235"/>
      <c r="BYK64" s="235"/>
      <c r="BYL64" s="235"/>
      <c r="BYM64" s="235"/>
      <c r="BYN64" s="235"/>
      <c r="BYO64" s="235"/>
      <c r="BYP64" s="235"/>
      <c r="BYQ64" s="235"/>
      <c r="BYR64" s="235"/>
      <c r="BYS64" s="235"/>
      <c r="BYT64" s="235"/>
      <c r="BYU64" s="235"/>
      <c r="BYV64" s="235"/>
      <c r="BYW64" s="235"/>
      <c r="BYX64" s="235"/>
      <c r="BYY64" s="235"/>
      <c r="BYZ64" s="235"/>
      <c r="BZA64" s="235"/>
      <c r="BZB64" s="235"/>
      <c r="BZC64" s="235"/>
      <c r="BZD64" s="235"/>
      <c r="BZE64" s="235"/>
      <c r="BZF64" s="235"/>
      <c r="BZG64" s="235"/>
      <c r="BZH64" s="235"/>
      <c r="BZI64" s="235"/>
      <c r="BZJ64" s="235"/>
      <c r="BZK64" s="235"/>
      <c r="BZL64" s="235"/>
      <c r="BZM64" s="235"/>
      <c r="BZN64" s="235"/>
      <c r="BZO64" s="235"/>
      <c r="BZP64" s="235"/>
      <c r="BZQ64" s="235"/>
      <c r="BZR64" s="235"/>
      <c r="BZS64" s="235"/>
      <c r="BZT64" s="235"/>
      <c r="BZU64" s="235"/>
      <c r="BZV64" s="235"/>
      <c r="BZW64" s="235"/>
      <c r="BZX64" s="235"/>
      <c r="BZY64" s="235"/>
      <c r="BZZ64" s="235"/>
      <c r="CAA64" s="235"/>
      <c r="CAB64" s="235"/>
      <c r="CAC64" s="235"/>
      <c r="CAD64" s="235"/>
      <c r="CAE64" s="235"/>
      <c r="CAF64" s="235"/>
      <c r="CAG64" s="235"/>
      <c r="CAH64" s="235"/>
      <c r="CAI64" s="235"/>
      <c r="CAJ64" s="235"/>
      <c r="CAK64" s="235"/>
      <c r="CAL64" s="235"/>
      <c r="CAM64" s="235"/>
      <c r="CAN64" s="235"/>
      <c r="CAO64" s="235"/>
      <c r="CAP64" s="235"/>
      <c r="CAQ64" s="235"/>
      <c r="CAR64" s="235"/>
      <c r="CAS64" s="235"/>
      <c r="CAT64" s="235"/>
      <c r="CAU64" s="235"/>
      <c r="CAV64" s="235"/>
      <c r="CAW64" s="235"/>
      <c r="CAX64" s="235"/>
      <c r="CAY64" s="235"/>
      <c r="CAZ64" s="235"/>
      <c r="CBA64" s="235"/>
      <c r="CBB64" s="235"/>
      <c r="CBC64" s="235"/>
      <c r="CBD64" s="235"/>
      <c r="CBE64" s="235"/>
      <c r="CBF64" s="235"/>
      <c r="CBG64" s="235"/>
      <c r="CBH64" s="235"/>
      <c r="CBI64" s="235"/>
      <c r="CBJ64" s="235"/>
      <c r="CBK64" s="235"/>
      <c r="CBL64" s="235"/>
      <c r="CBM64" s="235"/>
      <c r="CBN64" s="235"/>
      <c r="CBO64" s="235"/>
      <c r="CBP64" s="235"/>
      <c r="CBQ64" s="235"/>
      <c r="CBR64" s="235"/>
      <c r="CBS64" s="235"/>
      <c r="CBT64" s="235"/>
      <c r="CBU64" s="235"/>
      <c r="CBV64" s="235"/>
      <c r="CBW64" s="235"/>
      <c r="CBX64" s="235"/>
      <c r="CBY64" s="235"/>
      <c r="CBZ64" s="235"/>
      <c r="CCA64" s="235"/>
      <c r="CCB64" s="235"/>
      <c r="CCC64" s="235"/>
      <c r="CCD64" s="235"/>
      <c r="CCE64" s="235"/>
      <c r="CCF64" s="235"/>
      <c r="CCG64" s="235"/>
      <c r="CCH64" s="235"/>
      <c r="CCI64" s="235"/>
      <c r="CCJ64" s="235"/>
      <c r="CCK64" s="235"/>
      <c r="CCL64" s="235"/>
      <c r="CCM64" s="235"/>
      <c r="CCN64" s="235"/>
      <c r="CCO64" s="235"/>
      <c r="CCP64" s="235"/>
      <c r="CCQ64" s="235"/>
      <c r="CCR64" s="235"/>
      <c r="CCS64" s="235"/>
      <c r="CCT64" s="235"/>
      <c r="CCU64" s="235"/>
      <c r="CCV64" s="235"/>
      <c r="CCW64" s="235"/>
      <c r="CCX64" s="235"/>
      <c r="CCY64" s="235"/>
      <c r="CCZ64" s="235"/>
      <c r="CDA64" s="235"/>
      <c r="CDB64" s="235"/>
      <c r="CDC64" s="235"/>
      <c r="CDD64" s="235"/>
      <c r="CDE64" s="235"/>
      <c r="CDF64" s="235"/>
      <c r="CDG64" s="235"/>
      <c r="CDH64" s="235"/>
      <c r="CDI64" s="235"/>
      <c r="CDJ64" s="235"/>
      <c r="CDK64" s="235"/>
      <c r="CDL64" s="235"/>
      <c r="CDM64" s="235"/>
      <c r="CDN64" s="235"/>
      <c r="CDO64" s="235"/>
      <c r="CDP64" s="235"/>
      <c r="CDQ64" s="235"/>
      <c r="CDR64" s="235"/>
      <c r="CDS64" s="235"/>
      <c r="CDT64" s="235"/>
      <c r="CDU64" s="235"/>
      <c r="CDV64" s="235"/>
      <c r="CDW64" s="235"/>
      <c r="CDX64" s="235"/>
      <c r="CDY64" s="235"/>
      <c r="CDZ64" s="235"/>
      <c r="CEA64" s="235"/>
      <c r="CEB64" s="235"/>
      <c r="CEC64" s="235"/>
      <c r="CED64" s="235"/>
      <c r="CEE64" s="235"/>
      <c r="CEF64" s="235"/>
      <c r="CEG64" s="235"/>
      <c r="CEH64" s="235"/>
      <c r="CEI64" s="235"/>
      <c r="CEJ64" s="235"/>
      <c r="CEK64" s="235"/>
      <c r="CEL64" s="235"/>
      <c r="CEM64" s="235"/>
      <c r="CEN64" s="235"/>
      <c r="CEO64" s="235"/>
      <c r="CEP64" s="235"/>
      <c r="CEQ64" s="235"/>
      <c r="CER64" s="235"/>
      <c r="CES64" s="235"/>
      <c r="CET64" s="235"/>
      <c r="CEU64" s="235"/>
      <c r="CEV64" s="235"/>
      <c r="CEW64" s="235"/>
      <c r="CEX64" s="235"/>
      <c r="CEY64" s="235"/>
      <c r="CEZ64" s="235"/>
      <c r="CFA64" s="235"/>
      <c r="CFB64" s="235"/>
      <c r="CFC64" s="235"/>
      <c r="CFD64" s="235"/>
      <c r="CFE64" s="235"/>
      <c r="CFF64" s="235"/>
      <c r="CFG64" s="235"/>
      <c r="CFH64" s="235"/>
      <c r="CFI64" s="235"/>
      <c r="CFJ64" s="235"/>
      <c r="CFK64" s="235"/>
      <c r="CFL64" s="235"/>
      <c r="CFM64" s="235"/>
      <c r="CFN64" s="235"/>
      <c r="CFO64" s="235"/>
      <c r="CFP64" s="235"/>
      <c r="CFQ64" s="235"/>
      <c r="CFR64" s="235"/>
      <c r="CFS64" s="235"/>
      <c r="CFT64" s="235"/>
      <c r="CFU64" s="235"/>
      <c r="CFV64" s="235"/>
      <c r="CFW64" s="235"/>
      <c r="CFX64" s="235"/>
      <c r="CFY64" s="235"/>
      <c r="CFZ64" s="235"/>
      <c r="CGA64" s="235"/>
      <c r="CGB64" s="235"/>
      <c r="CGC64" s="235"/>
      <c r="CGD64" s="235"/>
      <c r="CGE64" s="235"/>
      <c r="CGF64" s="235"/>
      <c r="CGG64" s="235"/>
      <c r="CGH64" s="235"/>
      <c r="CGI64" s="235"/>
      <c r="CGJ64" s="235"/>
      <c r="CGK64" s="235"/>
      <c r="CGL64" s="235"/>
      <c r="CGM64" s="235"/>
      <c r="CGN64" s="235"/>
      <c r="CGO64" s="235"/>
      <c r="CGP64" s="235"/>
      <c r="CGQ64" s="235"/>
      <c r="CGR64" s="235"/>
      <c r="CGS64" s="235"/>
      <c r="CGT64" s="235"/>
      <c r="CGU64" s="235"/>
      <c r="CGV64" s="235"/>
      <c r="CGW64" s="235"/>
      <c r="CGX64" s="235"/>
      <c r="CGY64" s="235"/>
      <c r="CGZ64" s="235"/>
      <c r="CHA64" s="235"/>
      <c r="CHB64" s="235"/>
      <c r="CHC64" s="235"/>
      <c r="CHD64" s="235"/>
      <c r="CHE64" s="235"/>
      <c r="CHF64" s="235"/>
      <c r="CHG64" s="235"/>
      <c r="CHH64" s="235"/>
      <c r="CHI64" s="235"/>
      <c r="CHJ64" s="235"/>
      <c r="CHK64" s="235"/>
      <c r="CHL64" s="235"/>
      <c r="CHM64" s="235"/>
      <c r="CHN64" s="235"/>
      <c r="CHO64" s="235"/>
      <c r="CHP64" s="235"/>
      <c r="CHQ64" s="235"/>
      <c r="CHR64" s="235"/>
      <c r="CHS64" s="235"/>
      <c r="CHT64" s="235"/>
      <c r="CHU64" s="235"/>
      <c r="CHV64" s="235"/>
      <c r="CHW64" s="235"/>
      <c r="CHX64" s="235"/>
      <c r="CHY64" s="235"/>
      <c r="CHZ64" s="235"/>
      <c r="CIA64" s="235"/>
      <c r="CIB64" s="235"/>
      <c r="CIC64" s="235"/>
      <c r="CID64" s="235"/>
      <c r="CIE64" s="235"/>
      <c r="CIF64" s="235"/>
      <c r="CIG64" s="235"/>
      <c r="CIH64" s="235"/>
      <c r="CII64" s="235"/>
      <c r="CIJ64" s="235"/>
      <c r="CIK64" s="235"/>
      <c r="CIL64" s="235"/>
      <c r="CIM64" s="235"/>
      <c r="CIN64" s="235"/>
      <c r="CIO64" s="235"/>
      <c r="CIP64" s="235"/>
      <c r="CIQ64" s="235"/>
      <c r="CIR64" s="235"/>
      <c r="CIS64" s="235"/>
      <c r="CIT64" s="235"/>
      <c r="CIU64" s="235"/>
      <c r="CIV64" s="235"/>
      <c r="CIW64" s="235"/>
      <c r="CIX64" s="235"/>
      <c r="CIY64" s="235"/>
      <c r="CIZ64" s="235"/>
      <c r="CJA64" s="235"/>
      <c r="CJB64" s="235"/>
      <c r="CJC64" s="235"/>
      <c r="CJD64" s="235"/>
      <c r="CJE64" s="235"/>
      <c r="CJF64" s="235"/>
      <c r="CJG64" s="235"/>
      <c r="CJH64" s="235"/>
      <c r="CJI64" s="235"/>
      <c r="CJJ64" s="235"/>
      <c r="CJK64" s="235"/>
      <c r="CJL64" s="235"/>
      <c r="CJM64" s="235"/>
      <c r="CJN64" s="235"/>
      <c r="CJO64" s="235"/>
      <c r="CJP64" s="235"/>
      <c r="CJQ64" s="235"/>
      <c r="CJR64" s="235"/>
      <c r="CJS64" s="235"/>
      <c r="CJT64" s="235"/>
      <c r="CJU64" s="235"/>
      <c r="CJV64" s="235"/>
      <c r="CJW64" s="235"/>
      <c r="CJX64" s="235"/>
      <c r="CJY64" s="235"/>
      <c r="CJZ64" s="235"/>
      <c r="CKA64" s="235"/>
      <c r="CKB64" s="235"/>
      <c r="CKC64" s="235"/>
      <c r="CKD64" s="235"/>
      <c r="CKE64" s="235"/>
      <c r="CKF64" s="235"/>
      <c r="CKG64" s="235"/>
      <c r="CKH64" s="235"/>
      <c r="CKI64" s="235"/>
      <c r="CKJ64" s="235"/>
      <c r="CKK64" s="235"/>
      <c r="CKL64" s="235"/>
      <c r="CKM64" s="235"/>
      <c r="CKN64" s="235"/>
      <c r="CKO64" s="235"/>
      <c r="CKP64" s="235"/>
      <c r="CKQ64" s="235"/>
      <c r="CKR64" s="235"/>
      <c r="CKS64" s="235"/>
      <c r="CKT64" s="235"/>
      <c r="CKU64" s="235"/>
      <c r="CKV64" s="235"/>
      <c r="CKW64" s="235"/>
      <c r="CKX64" s="235"/>
      <c r="CKY64" s="235"/>
      <c r="CKZ64" s="235"/>
      <c r="CLA64" s="235"/>
      <c r="CLB64" s="235"/>
      <c r="CLC64" s="235"/>
      <c r="CLD64" s="235"/>
      <c r="CLE64" s="235"/>
      <c r="CLF64" s="235"/>
      <c r="CLG64" s="235"/>
      <c r="CLH64" s="235"/>
      <c r="CLI64" s="235"/>
      <c r="CLJ64" s="235"/>
      <c r="CLK64" s="235"/>
      <c r="CLL64" s="235"/>
      <c r="CLM64" s="235"/>
      <c r="CLN64" s="235"/>
      <c r="CLO64" s="235"/>
      <c r="CLP64" s="235"/>
      <c r="CLQ64" s="235"/>
      <c r="CLR64" s="235"/>
      <c r="CLS64" s="235"/>
      <c r="CLT64" s="235"/>
      <c r="CLU64" s="235"/>
      <c r="CLV64" s="235"/>
      <c r="CLW64" s="235"/>
      <c r="CLX64" s="235"/>
      <c r="CLY64" s="235"/>
      <c r="CLZ64" s="235"/>
      <c r="CMA64" s="235"/>
      <c r="CMB64" s="235"/>
      <c r="CMC64" s="235"/>
      <c r="CMD64" s="235"/>
      <c r="CME64" s="235"/>
      <c r="CMF64" s="235"/>
      <c r="CMG64" s="235"/>
      <c r="CMH64" s="235"/>
      <c r="CMI64" s="235"/>
      <c r="CMJ64" s="235"/>
      <c r="CMK64" s="235"/>
      <c r="CML64" s="235"/>
      <c r="CMM64" s="235"/>
      <c r="CMN64" s="235"/>
      <c r="CMO64" s="235"/>
      <c r="CMP64" s="235"/>
      <c r="CMQ64" s="235"/>
      <c r="CMR64" s="235"/>
      <c r="CMS64" s="235"/>
      <c r="CMT64" s="235"/>
      <c r="CMU64" s="235"/>
      <c r="CMV64" s="235"/>
      <c r="CMW64" s="235"/>
      <c r="CMX64" s="235"/>
      <c r="CMY64" s="235"/>
      <c r="CMZ64" s="235"/>
      <c r="CNA64" s="235"/>
      <c r="CNB64" s="235"/>
      <c r="CNC64" s="235"/>
      <c r="CND64" s="235"/>
      <c r="CNE64" s="235"/>
      <c r="CNF64" s="235"/>
      <c r="CNG64" s="235"/>
      <c r="CNH64" s="235"/>
      <c r="CNI64" s="235"/>
      <c r="CNJ64" s="235"/>
      <c r="CNK64" s="235"/>
      <c r="CNL64" s="235"/>
      <c r="CNM64" s="235"/>
      <c r="CNN64" s="235"/>
      <c r="CNO64" s="235"/>
      <c r="CNP64" s="235"/>
      <c r="CNQ64" s="235"/>
      <c r="CNR64" s="235"/>
      <c r="CNS64" s="235"/>
      <c r="CNT64" s="235"/>
      <c r="CNU64" s="235"/>
      <c r="CNV64" s="235"/>
      <c r="CNW64" s="235"/>
      <c r="CNX64" s="235"/>
      <c r="CNY64" s="235"/>
      <c r="CNZ64" s="235"/>
      <c r="COA64" s="235"/>
      <c r="COB64" s="235"/>
      <c r="COC64" s="235"/>
      <c r="COD64" s="235"/>
      <c r="COE64" s="235"/>
      <c r="COF64" s="235"/>
      <c r="COG64" s="235"/>
      <c r="COH64" s="235"/>
      <c r="COI64" s="235"/>
      <c r="COJ64" s="235"/>
      <c r="COK64" s="235"/>
      <c r="COL64" s="235"/>
      <c r="COM64" s="235"/>
      <c r="CON64" s="235"/>
      <c r="COO64" s="235"/>
      <c r="COP64" s="235"/>
      <c r="COQ64" s="235"/>
      <c r="COR64" s="235"/>
      <c r="COS64" s="235"/>
      <c r="COT64" s="235"/>
      <c r="COU64" s="235"/>
      <c r="COV64" s="235"/>
      <c r="COW64" s="235"/>
      <c r="COX64" s="235"/>
      <c r="COY64" s="235"/>
      <c r="COZ64" s="235"/>
      <c r="CPA64" s="235"/>
      <c r="CPB64" s="235"/>
      <c r="CPC64" s="235"/>
      <c r="CPD64" s="235"/>
      <c r="CPE64" s="235"/>
      <c r="CPF64" s="235"/>
      <c r="CPG64" s="235"/>
      <c r="CPH64" s="235"/>
      <c r="CPI64" s="235"/>
      <c r="CPJ64" s="235"/>
      <c r="CPK64" s="235"/>
      <c r="CPL64" s="235"/>
      <c r="CPM64" s="235"/>
      <c r="CPN64" s="235"/>
      <c r="CPO64" s="235"/>
      <c r="CPP64" s="235"/>
      <c r="CPQ64" s="235"/>
      <c r="CPR64" s="235"/>
      <c r="CPS64" s="235"/>
      <c r="CPT64" s="235"/>
      <c r="CPU64" s="235"/>
      <c r="CPV64" s="235"/>
      <c r="CPW64" s="235"/>
      <c r="CPX64" s="235"/>
      <c r="CPY64" s="235"/>
      <c r="CPZ64" s="235"/>
      <c r="CQA64" s="235"/>
      <c r="CQB64" s="235"/>
      <c r="CQC64" s="235"/>
      <c r="CQD64" s="235"/>
      <c r="CQE64" s="235"/>
      <c r="CQF64" s="235"/>
      <c r="CQG64" s="235"/>
      <c r="CQH64" s="235"/>
      <c r="CQI64" s="235"/>
      <c r="CQJ64" s="235"/>
      <c r="CQK64" s="235"/>
      <c r="CQL64" s="235"/>
      <c r="CQM64" s="235"/>
      <c r="CQN64" s="235"/>
      <c r="CQO64" s="235"/>
      <c r="CQP64" s="235"/>
      <c r="CQQ64" s="235"/>
      <c r="CQR64" s="235"/>
      <c r="CQS64" s="235"/>
      <c r="CQT64" s="235"/>
      <c r="CQU64" s="235"/>
      <c r="CQV64" s="235"/>
      <c r="CQW64" s="235"/>
      <c r="CQX64" s="235"/>
      <c r="CQY64" s="235"/>
      <c r="CQZ64" s="235"/>
      <c r="CRA64" s="235"/>
      <c r="CRB64" s="235"/>
      <c r="CRC64" s="235"/>
      <c r="CRD64" s="235"/>
      <c r="CRE64" s="235"/>
      <c r="CRF64" s="235"/>
      <c r="CRG64" s="235"/>
      <c r="CRH64" s="235"/>
      <c r="CRI64" s="235"/>
      <c r="CRJ64" s="235"/>
      <c r="CRK64" s="235"/>
      <c r="CRL64" s="235"/>
      <c r="CRM64" s="235"/>
      <c r="CRN64" s="235"/>
      <c r="CRO64" s="235"/>
      <c r="CRP64" s="235"/>
      <c r="CRQ64" s="235"/>
      <c r="CRR64" s="235"/>
      <c r="CRS64" s="235"/>
      <c r="CRT64" s="235"/>
      <c r="CRU64" s="235"/>
      <c r="CRV64" s="235"/>
      <c r="CRW64" s="235"/>
      <c r="CRX64" s="235"/>
      <c r="CRY64" s="235"/>
      <c r="CRZ64" s="235"/>
      <c r="CSA64" s="235"/>
      <c r="CSB64" s="235"/>
      <c r="CSC64" s="235"/>
      <c r="CSD64" s="235"/>
      <c r="CSE64" s="235"/>
      <c r="CSF64" s="235"/>
      <c r="CSG64" s="235"/>
      <c r="CSH64" s="235"/>
      <c r="CSI64" s="235"/>
      <c r="CSJ64" s="235"/>
      <c r="CSK64" s="235"/>
      <c r="CSL64" s="235"/>
      <c r="CSM64" s="235"/>
      <c r="CSN64" s="235"/>
      <c r="CSO64" s="235"/>
      <c r="CSP64" s="235"/>
      <c r="CSQ64" s="235"/>
      <c r="CSR64" s="235"/>
      <c r="CSS64" s="235"/>
      <c r="CST64" s="235"/>
      <c r="CSU64" s="235"/>
      <c r="CSV64" s="235"/>
      <c r="CSW64" s="235"/>
      <c r="CSX64" s="235"/>
      <c r="CSY64" s="235"/>
      <c r="CSZ64" s="235"/>
      <c r="CTA64" s="235"/>
      <c r="CTB64" s="235"/>
      <c r="CTC64" s="235"/>
      <c r="CTD64" s="235"/>
      <c r="CTE64" s="235"/>
      <c r="CTF64" s="235"/>
      <c r="CTG64" s="235"/>
      <c r="CTH64" s="235"/>
      <c r="CTI64" s="235"/>
      <c r="CTJ64" s="235"/>
      <c r="CTK64" s="235"/>
      <c r="CTL64" s="235"/>
      <c r="CTM64" s="235"/>
      <c r="CTN64" s="235"/>
      <c r="CTO64" s="235"/>
      <c r="CTP64" s="235"/>
      <c r="CTQ64" s="235"/>
      <c r="CTR64" s="235"/>
      <c r="CTS64" s="235"/>
      <c r="CTT64" s="235"/>
      <c r="CTU64" s="235"/>
      <c r="CTV64" s="235"/>
      <c r="CTW64" s="235"/>
      <c r="CTX64" s="235"/>
      <c r="CTY64" s="235"/>
      <c r="CTZ64" s="235"/>
      <c r="CUA64" s="235"/>
      <c r="CUB64" s="235"/>
      <c r="CUC64" s="235"/>
      <c r="CUD64" s="235"/>
      <c r="CUE64" s="235"/>
      <c r="CUF64" s="235"/>
      <c r="CUG64" s="235"/>
      <c r="CUH64" s="235"/>
      <c r="CUI64" s="235"/>
      <c r="CUJ64" s="235"/>
      <c r="CUK64" s="235"/>
      <c r="CUL64" s="235"/>
      <c r="CUM64" s="235"/>
      <c r="CUN64" s="235"/>
      <c r="CUO64" s="235"/>
      <c r="CUP64" s="235"/>
      <c r="CUQ64" s="235"/>
      <c r="CUR64" s="235"/>
      <c r="CUS64" s="235"/>
      <c r="CUT64" s="235"/>
      <c r="CUU64" s="235"/>
      <c r="CUV64" s="235"/>
      <c r="CUW64" s="235"/>
      <c r="CUX64" s="235"/>
      <c r="CUY64" s="235"/>
      <c r="CUZ64" s="235"/>
      <c r="CVA64" s="235"/>
      <c r="CVB64" s="235"/>
      <c r="CVC64" s="235"/>
      <c r="CVD64" s="235"/>
      <c r="CVE64" s="235"/>
      <c r="CVF64" s="235"/>
      <c r="CVG64" s="235"/>
      <c r="CVH64" s="235"/>
      <c r="CVI64" s="235"/>
      <c r="CVJ64" s="235"/>
      <c r="CVK64" s="235"/>
      <c r="CVL64" s="235"/>
      <c r="CVM64" s="235"/>
      <c r="CVN64" s="235"/>
      <c r="CVO64" s="235"/>
      <c r="CVP64" s="235"/>
      <c r="CVQ64" s="235"/>
      <c r="CVR64" s="235"/>
      <c r="CVS64" s="235"/>
      <c r="CVT64" s="235"/>
      <c r="CVU64" s="235"/>
      <c r="CVV64" s="235"/>
      <c r="CVW64" s="235"/>
      <c r="CVX64" s="235"/>
      <c r="CVY64" s="235"/>
      <c r="CVZ64" s="235"/>
      <c r="CWA64" s="235"/>
      <c r="CWB64" s="235"/>
      <c r="CWC64" s="235"/>
      <c r="CWD64" s="235"/>
      <c r="CWE64" s="235"/>
      <c r="CWF64" s="235"/>
      <c r="CWG64" s="235"/>
      <c r="CWH64" s="235"/>
      <c r="CWI64" s="235"/>
      <c r="CWJ64" s="235"/>
      <c r="CWK64" s="235"/>
      <c r="CWL64" s="235"/>
      <c r="CWM64" s="235"/>
      <c r="CWN64" s="235"/>
      <c r="CWO64" s="235"/>
      <c r="CWP64" s="235"/>
      <c r="CWQ64" s="235"/>
      <c r="CWR64" s="235"/>
      <c r="CWS64" s="235"/>
      <c r="CWT64" s="235"/>
      <c r="CWU64" s="235"/>
      <c r="CWV64" s="235"/>
      <c r="CWW64" s="235"/>
      <c r="CWX64" s="235"/>
      <c r="CWY64" s="235"/>
      <c r="CWZ64" s="235"/>
      <c r="CXA64" s="235"/>
      <c r="CXB64" s="235"/>
      <c r="CXC64" s="235"/>
      <c r="CXD64" s="235"/>
      <c r="CXE64" s="235"/>
      <c r="CXF64" s="235"/>
      <c r="CXG64" s="235"/>
      <c r="CXH64" s="235"/>
      <c r="CXI64" s="235"/>
      <c r="CXJ64" s="235"/>
      <c r="CXK64" s="235"/>
      <c r="CXL64" s="235"/>
      <c r="CXM64" s="235"/>
      <c r="CXN64" s="235"/>
      <c r="CXO64" s="235"/>
      <c r="CXP64" s="235"/>
      <c r="CXQ64" s="235"/>
      <c r="CXR64" s="235"/>
      <c r="CXS64" s="235"/>
      <c r="CXT64" s="235"/>
      <c r="CXU64" s="235"/>
      <c r="CXV64" s="235"/>
      <c r="CXW64" s="235"/>
      <c r="CXX64" s="235"/>
      <c r="CXY64" s="235"/>
      <c r="CXZ64" s="235"/>
      <c r="CYA64" s="235"/>
      <c r="CYB64" s="235"/>
      <c r="CYC64" s="235"/>
      <c r="CYD64" s="235"/>
      <c r="CYE64" s="235"/>
      <c r="CYF64" s="235"/>
      <c r="CYG64" s="235"/>
      <c r="CYH64" s="235"/>
      <c r="CYI64" s="235"/>
      <c r="CYJ64" s="235"/>
      <c r="CYK64" s="235"/>
      <c r="CYL64" s="235"/>
      <c r="CYM64" s="235"/>
      <c r="CYN64" s="235"/>
      <c r="CYO64" s="235"/>
      <c r="CYP64" s="235"/>
      <c r="CYQ64" s="235"/>
      <c r="CYR64" s="235"/>
      <c r="CYS64" s="235"/>
      <c r="CYT64" s="235"/>
      <c r="CYU64" s="235"/>
      <c r="CYV64" s="235"/>
      <c r="CYW64" s="235"/>
      <c r="CYX64" s="235"/>
      <c r="CYY64" s="235"/>
      <c r="CYZ64" s="235"/>
      <c r="CZA64" s="235"/>
      <c r="CZB64" s="235"/>
      <c r="CZC64" s="235"/>
      <c r="CZD64" s="235"/>
      <c r="CZE64" s="235"/>
      <c r="CZF64" s="235"/>
      <c r="CZG64" s="235"/>
      <c r="CZH64" s="235"/>
      <c r="CZI64" s="235"/>
      <c r="CZJ64" s="235"/>
      <c r="CZK64" s="235"/>
      <c r="CZL64" s="235"/>
      <c r="CZM64" s="235"/>
      <c r="CZN64" s="235"/>
      <c r="CZO64" s="235"/>
      <c r="CZP64" s="235"/>
      <c r="CZQ64" s="235"/>
      <c r="CZR64" s="235"/>
      <c r="CZS64" s="235"/>
      <c r="CZT64" s="235"/>
      <c r="CZU64" s="235"/>
      <c r="CZV64" s="235"/>
      <c r="CZW64" s="235"/>
      <c r="CZX64" s="235"/>
      <c r="CZY64" s="235"/>
      <c r="CZZ64" s="235"/>
      <c r="DAA64" s="235"/>
      <c r="DAB64" s="235"/>
      <c r="DAC64" s="235"/>
      <c r="DAD64" s="235"/>
      <c r="DAE64" s="235"/>
      <c r="DAF64" s="235"/>
      <c r="DAG64" s="235"/>
      <c r="DAH64" s="235"/>
      <c r="DAI64" s="235"/>
      <c r="DAJ64" s="235"/>
      <c r="DAK64" s="235"/>
      <c r="DAL64" s="235"/>
      <c r="DAM64" s="235"/>
      <c r="DAN64" s="235"/>
      <c r="DAO64" s="235"/>
      <c r="DAP64" s="235"/>
      <c r="DAQ64" s="235"/>
      <c r="DAR64" s="235"/>
      <c r="DAS64" s="235"/>
      <c r="DAT64" s="235"/>
      <c r="DAU64" s="235"/>
      <c r="DAV64" s="235"/>
      <c r="DAW64" s="235"/>
      <c r="DAX64" s="235"/>
      <c r="DAY64" s="235"/>
      <c r="DAZ64" s="235"/>
      <c r="DBA64" s="235"/>
      <c r="DBB64" s="235"/>
      <c r="DBC64" s="235"/>
      <c r="DBD64" s="235"/>
      <c r="DBE64" s="235"/>
      <c r="DBF64" s="235"/>
      <c r="DBG64" s="235"/>
      <c r="DBH64" s="235"/>
      <c r="DBI64" s="235"/>
      <c r="DBJ64" s="235"/>
      <c r="DBK64" s="235"/>
      <c r="DBL64" s="235"/>
      <c r="DBM64" s="235"/>
      <c r="DBN64" s="235"/>
      <c r="DBO64" s="235"/>
      <c r="DBP64" s="235"/>
      <c r="DBQ64" s="235"/>
      <c r="DBR64" s="235"/>
      <c r="DBS64" s="235"/>
      <c r="DBT64" s="235"/>
      <c r="DBU64" s="235"/>
      <c r="DBV64" s="235"/>
      <c r="DBW64" s="235"/>
      <c r="DBX64" s="235"/>
      <c r="DBY64" s="235"/>
      <c r="DBZ64" s="235"/>
      <c r="DCA64" s="235"/>
      <c r="DCB64" s="235"/>
      <c r="DCC64" s="235"/>
      <c r="DCD64" s="235"/>
      <c r="DCE64" s="235"/>
      <c r="DCF64" s="235"/>
      <c r="DCG64" s="235"/>
      <c r="DCH64" s="235"/>
      <c r="DCI64" s="235"/>
      <c r="DCJ64" s="235"/>
      <c r="DCK64" s="235"/>
      <c r="DCL64" s="235"/>
      <c r="DCM64" s="235"/>
      <c r="DCN64" s="235"/>
      <c r="DCO64" s="235"/>
      <c r="DCP64" s="235"/>
      <c r="DCQ64" s="235"/>
      <c r="DCR64" s="235"/>
      <c r="DCS64" s="235"/>
      <c r="DCT64" s="235"/>
      <c r="DCU64" s="235"/>
      <c r="DCV64" s="235"/>
      <c r="DCW64" s="235"/>
      <c r="DCX64" s="235"/>
      <c r="DCY64" s="235"/>
      <c r="DCZ64" s="235"/>
      <c r="DDA64" s="235"/>
      <c r="DDB64" s="235"/>
      <c r="DDC64" s="235"/>
      <c r="DDD64" s="235"/>
      <c r="DDE64" s="235"/>
      <c r="DDF64" s="235"/>
      <c r="DDG64" s="235"/>
      <c r="DDH64" s="235"/>
      <c r="DDI64" s="235"/>
      <c r="DDJ64" s="235"/>
      <c r="DDK64" s="235"/>
      <c r="DDL64" s="235"/>
      <c r="DDM64" s="235"/>
      <c r="DDN64" s="235"/>
      <c r="DDO64" s="235"/>
      <c r="DDP64" s="235"/>
      <c r="DDQ64" s="235"/>
      <c r="DDR64" s="235"/>
      <c r="DDS64" s="235"/>
      <c r="DDT64" s="235"/>
      <c r="DDU64" s="235"/>
      <c r="DDV64" s="235"/>
      <c r="DDW64" s="235"/>
      <c r="DDX64" s="235"/>
      <c r="DDY64" s="235"/>
      <c r="DDZ64" s="235"/>
      <c r="DEA64" s="235"/>
      <c r="DEB64" s="235"/>
      <c r="DEC64" s="235"/>
      <c r="DED64" s="235"/>
      <c r="DEE64" s="235"/>
      <c r="DEF64" s="235"/>
      <c r="DEG64" s="235"/>
      <c r="DEH64" s="235"/>
      <c r="DEI64" s="235"/>
      <c r="DEJ64" s="235"/>
      <c r="DEK64" s="235"/>
      <c r="DEL64" s="235"/>
      <c r="DEM64" s="235"/>
      <c r="DEN64" s="235"/>
      <c r="DEO64" s="235"/>
      <c r="DEP64" s="235"/>
      <c r="DEQ64" s="235"/>
      <c r="DER64" s="235"/>
      <c r="DES64" s="235"/>
      <c r="DET64" s="235"/>
      <c r="DEU64" s="235"/>
      <c r="DEV64" s="235"/>
      <c r="DEW64" s="235"/>
      <c r="DEX64" s="235"/>
      <c r="DEY64" s="235"/>
      <c r="DEZ64" s="235"/>
      <c r="DFA64" s="235"/>
      <c r="DFB64" s="235"/>
      <c r="DFC64" s="235"/>
      <c r="DFD64" s="235"/>
      <c r="DFE64" s="235"/>
      <c r="DFF64" s="235"/>
      <c r="DFG64" s="235"/>
      <c r="DFH64" s="235"/>
      <c r="DFI64" s="235"/>
      <c r="DFJ64" s="235"/>
      <c r="DFK64" s="235"/>
      <c r="DFL64" s="235"/>
      <c r="DFM64" s="235"/>
      <c r="DFN64" s="235"/>
      <c r="DFO64" s="235"/>
      <c r="DFP64" s="235"/>
      <c r="DFQ64" s="235"/>
      <c r="DFR64" s="235"/>
      <c r="DFS64" s="235"/>
      <c r="DFT64" s="235"/>
      <c r="DFU64" s="235"/>
      <c r="DFV64" s="235"/>
      <c r="DFW64" s="235"/>
      <c r="DFX64" s="235"/>
      <c r="DFY64" s="235"/>
      <c r="DFZ64" s="235"/>
      <c r="DGA64" s="235"/>
      <c r="DGB64" s="235"/>
      <c r="DGC64" s="235"/>
      <c r="DGD64" s="235"/>
      <c r="DGE64" s="235"/>
      <c r="DGF64" s="235"/>
      <c r="DGG64" s="235"/>
      <c r="DGH64" s="235"/>
      <c r="DGI64" s="235"/>
      <c r="DGJ64" s="235"/>
      <c r="DGK64" s="235"/>
      <c r="DGL64" s="235"/>
      <c r="DGM64" s="235"/>
      <c r="DGN64" s="235"/>
      <c r="DGO64" s="235"/>
      <c r="DGP64" s="235"/>
      <c r="DGQ64" s="235"/>
      <c r="DGR64" s="235"/>
      <c r="DGS64" s="235"/>
      <c r="DGT64" s="235"/>
      <c r="DGU64" s="235"/>
      <c r="DGV64" s="235"/>
      <c r="DGW64" s="235"/>
      <c r="DGX64" s="235"/>
      <c r="DGY64" s="235"/>
      <c r="DGZ64" s="235"/>
      <c r="DHA64" s="235"/>
      <c r="DHB64" s="235"/>
      <c r="DHC64" s="235"/>
      <c r="DHD64" s="235"/>
      <c r="DHE64" s="235"/>
      <c r="DHF64" s="235"/>
      <c r="DHG64" s="235"/>
      <c r="DHH64" s="235"/>
      <c r="DHI64" s="235"/>
      <c r="DHJ64" s="235"/>
      <c r="DHK64" s="235"/>
      <c r="DHL64" s="235"/>
      <c r="DHM64" s="235"/>
      <c r="DHN64" s="235"/>
      <c r="DHO64" s="235"/>
      <c r="DHP64" s="235"/>
      <c r="DHQ64" s="235"/>
      <c r="DHR64" s="235"/>
      <c r="DHS64" s="235"/>
      <c r="DHT64" s="235"/>
      <c r="DHU64" s="235"/>
      <c r="DHV64" s="235"/>
      <c r="DHW64" s="235"/>
      <c r="DHX64" s="235"/>
      <c r="DHY64" s="235"/>
      <c r="DHZ64" s="235"/>
      <c r="DIA64" s="235"/>
      <c r="DIB64" s="235"/>
      <c r="DIC64" s="235"/>
      <c r="DID64" s="235"/>
      <c r="DIE64" s="235"/>
      <c r="DIF64" s="235"/>
      <c r="DIG64" s="235"/>
      <c r="DIH64" s="235"/>
      <c r="DII64" s="235"/>
      <c r="DIJ64" s="235"/>
      <c r="DIK64" s="235"/>
      <c r="DIL64" s="235"/>
      <c r="DIM64" s="235"/>
      <c r="DIN64" s="235"/>
      <c r="DIO64" s="235"/>
      <c r="DIP64" s="235"/>
      <c r="DIQ64" s="235"/>
      <c r="DIR64" s="235"/>
      <c r="DIS64" s="235"/>
      <c r="DIT64" s="235"/>
      <c r="DIU64" s="235"/>
      <c r="DIV64" s="235"/>
      <c r="DIW64" s="235"/>
      <c r="DIX64" s="235"/>
      <c r="DIY64" s="235"/>
      <c r="DIZ64" s="235"/>
      <c r="DJA64" s="235"/>
      <c r="DJB64" s="235"/>
      <c r="DJC64" s="235"/>
      <c r="DJD64" s="235"/>
      <c r="DJE64" s="235"/>
      <c r="DJF64" s="235"/>
      <c r="DJG64" s="235"/>
      <c r="DJH64" s="235"/>
      <c r="DJI64" s="235"/>
      <c r="DJJ64" s="235"/>
      <c r="DJK64" s="235"/>
      <c r="DJL64" s="235"/>
      <c r="DJM64" s="235"/>
      <c r="DJN64" s="235"/>
      <c r="DJO64" s="235"/>
      <c r="DJP64" s="235"/>
      <c r="DJQ64" s="235"/>
      <c r="DJR64" s="235"/>
      <c r="DJS64" s="235"/>
      <c r="DJT64" s="235"/>
      <c r="DJU64" s="235"/>
      <c r="DJV64" s="235"/>
      <c r="DJW64" s="235"/>
      <c r="DJX64" s="235"/>
      <c r="DJY64" s="235"/>
      <c r="DJZ64" s="235"/>
      <c r="DKA64" s="235"/>
      <c r="DKB64" s="235"/>
      <c r="DKC64" s="235"/>
      <c r="DKD64" s="235"/>
      <c r="DKE64" s="235"/>
      <c r="DKF64" s="235"/>
      <c r="DKG64" s="235"/>
      <c r="DKH64" s="235"/>
      <c r="DKI64" s="235"/>
      <c r="DKJ64" s="235"/>
      <c r="DKK64" s="235"/>
      <c r="DKL64" s="235"/>
      <c r="DKM64" s="235"/>
      <c r="DKN64" s="235"/>
      <c r="DKO64" s="235"/>
      <c r="DKP64" s="235"/>
      <c r="DKQ64" s="235"/>
      <c r="DKR64" s="235"/>
      <c r="DKS64" s="235"/>
      <c r="DKT64" s="235"/>
      <c r="DKU64" s="235"/>
      <c r="DKV64" s="235"/>
      <c r="DKW64" s="235"/>
      <c r="DKX64" s="235"/>
      <c r="DKY64" s="235"/>
      <c r="DKZ64" s="235"/>
      <c r="DLA64" s="235"/>
      <c r="DLB64" s="235"/>
      <c r="DLC64" s="235"/>
      <c r="DLD64" s="235"/>
      <c r="DLE64" s="235"/>
      <c r="DLF64" s="235"/>
      <c r="DLG64" s="235"/>
      <c r="DLH64" s="235"/>
      <c r="DLI64" s="235"/>
      <c r="DLJ64" s="235"/>
      <c r="DLK64" s="235"/>
      <c r="DLL64" s="235"/>
      <c r="DLM64" s="235"/>
      <c r="DLN64" s="235"/>
      <c r="DLO64" s="235"/>
      <c r="DLP64" s="235"/>
      <c r="DLQ64" s="235"/>
      <c r="DLR64" s="235"/>
      <c r="DLS64" s="235"/>
      <c r="DLT64" s="235"/>
      <c r="DLU64" s="235"/>
      <c r="DLV64" s="235"/>
      <c r="DLW64" s="235"/>
      <c r="DLX64" s="235"/>
      <c r="DLY64" s="235"/>
      <c r="DLZ64" s="235"/>
      <c r="DMA64" s="235"/>
      <c r="DMB64" s="235"/>
      <c r="DMC64" s="235"/>
      <c r="DMD64" s="235"/>
      <c r="DME64" s="235"/>
      <c r="DMF64" s="235"/>
      <c r="DMG64" s="235"/>
      <c r="DMH64" s="235"/>
      <c r="DMI64" s="235"/>
      <c r="DMJ64" s="235"/>
      <c r="DMK64" s="235"/>
      <c r="DML64" s="235"/>
      <c r="DMM64" s="235"/>
      <c r="DMN64" s="235"/>
      <c r="DMO64" s="235"/>
      <c r="DMP64" s="235"/>
      <c r="DMQ64" s="235"/>
      <c r="DMR64" s="235"/>
      <c r="DMS64" s="235"/>
      <c r="DMT64" s="235"/>
      <c r="DMU64" s="235"/>
      <c r="DMV64" s="235"/>
      <c r="DMW64" s="235"/>
      <c r="DMX64" s="235"/>
      <c r="DMY64" s="235"/>
      <c r="DMZ64" s="235"/>
      <c r="DNA64" s="235"/>
      <c r="DNB64" s="235"/>
      <c r="DNC64" s="235"/>
      <c r="DND64" s="235"/>
      <c r="DNE64" s="235"/>
      <c r="DNF64" s="235"/>
      <c r="DNG64" s="235"/>
      <c r="DNH64" s="235"/>
      <c r="DNI64" s="235"/>
      <c r="DNJ64" s="235"/>
      <c r="DNK64" s="235"/>
      <c r="DNL64" s="235"/>
      <c r="DNM64" s="235"/>
      <c r="DNN64" s="235"/>
      <c r="DNO64" s="235"/>
      <c r="DNP64" s="235"/>
      <c r="DNQ64" s="235"/>
      <c r="DNR64" s="235"/>
      <c r="DNS64" s="235"/>
      <c r="DNT64" s="235"/>
      <c r="DNU64" s="235"/>
      <c r="DNV64" s="235"/>
      <c r="DNW64" s="235"/>
      <c r="DNX64" s="235"/>
      <c r="DNY64" s="235"/>
      <c r="DNZ64" s="235"/>
      <c r="DOA64" s="235"/>
      <c r="DOB64" s="235"/>
      <c r="DOC64" s="235"/>
      <c r="DOD64" s="235"/>
      <c r="DOE64" s="235"/>
      <c r="DOF64" s="235"/>
      <c r="DOG64" s="235"/>
      <c r="DOH64" s="235"/>
      <c r="DOI64" s="235"/>
      <c r="DOJ64" s="235"/>
      <c r="DOK64" s="235"/>
      <c r="DOL64" s="235"/>
      <c r="DOM64" s="235"/>
      <c r="DON64" s="235"/>
      <c r="DOO64" s="235"/>
      <c r="DOP64" s="235"/>
      <c r="DOQ64" s="235"/>
      <c r="DOR64" s="235"/>
      <c r="DOS64" s="235"/>
      <c r="DOT64" s="235"/>
      <c r="DOU64" s="235"/>
      <c r="DOV64" s="235"/>
      <c r="DOW64" s="235"/>
      <c r="DOX64" s="235"/>
      <c r="DOY64" s="235"/>
      <c r="DOZ64" s="235"/>
      <c r="DPA64" s="235"/>
      <c r="DPB64" s="235"/>
      <c r="DPC64" s="235"/>
      <c r="DPD64" s="235"/>
      <c r="DPE64" s="235"/>
      <c r="DPF64" s="235"/>
      <c r="DPG64" s="235"/>
      <c r="DPH64" s="235"/>
      <c r="DPI64" s="235"/>
      <c r="DPJ64" s="235"/>
      <c r="DPK64" s="235"/>
      <c r="DPL64" s="235"/>
      <c r="DPM64" s="235"/>
      <c r="DPN64" s="235"/>
      <c r="DPO64" s="235"/>
      <c r="DPP64" s="235"/>
      <c r="DPQ64" s="235"/>
      <c r="DPR64" s="235"/>
      <c r="DPS64" s="235"/>
      <c r="DPT64" s="235"/>
      <c r="DPU64" s="235"/>
      <c r="DPV64" s="235"/>
      <c r="DPW64" s="235"/>
      <c r="DPX64" s="235"/>
      <c r="DPY64" s="235"/>
      <c r="DPZ64" s="235"/>
      <c r="DQA64" s="235"/>
      <c r="DQB64" s="235"/>
      <c r="DQC64" s="235"/>
      <c r="DQD64" s="235"/>
      <c r="DQE64" s="235"/>
      <c r="DQF64" s="235"/>
      <c r="DQG64" s="235"/>
      <c r="DQH64" s="235"/>
      <c r="DQI64" s="235"/>
      <c r="DQJ64" s="235"/>
      <c r="DQK64" s="235"/>
      <c r="DQL64" s="235"/>
      <c r="DQM64" s="235"/>
      <c r="DQN64" s="235"/>
      <c r="DQO64" s="235"/>
      <c r="DQP64" s="235"/>
      <c r="DQQ64" s="235"/>
      <c r="DQR64" s="235"/>
      <c r="DQS64" s="235"/>
      <c r="DQT64" s="235"/>
      <c r="DQU64" s="235"/>
      <c r="DQV64" s="235"/>
      <c r="DQW64" s="235"/>
      <c r="DQX64" s="235"/>
      <c r="DQY64" s="235"/>
      <c r="DQZ64" s="235"/>
      <c r="DRA64" s="235"/>
      <c r="DRB64" s="235"/>
      <c r="DRC64" s="235"/>
      <c r="DRD64" s="235"/>
      <c r="DRE64" s="235"/>
      <c r="DRF64" s="235"/>
      <c r="DRG64" s="235"/>
      <c r="DRH64" s="235"/>
      <c r="DRI64" s="235"/>
      <c r="DRJ64" s="235"/>
      <c r="DRK64" s="235"/>
      <c r="DRL64" s="235"/>
      <c r="DRM64" s="235"/>
      <c r="DRN64" s="235"/>
      <c r="DRO64" s="235"/>
      <c r="DRP64" s="235"/>
      <c r="DRQ64" s="235"/>
      <c r="DRR64" s="235"/>
      <c r="DRS64" s="235"/>
      <c r="DRT64" s="235"/>
      <c r="DRU64" s="235"/>
      <c r="DRV64" s="235"/>
      <c r="DRW64" s="235"/>
      <c r="DRX64" s="235"/>
      <c r="DRY64" s="235"/>
      <c r="DRZ64" s="235"/>
      <c r="DSA64" s="235"/>
      <c r="DSB64" s="235"/>
      <c r="DSC64" s="235"/>
      <c r="DSD64" s="235"/>
      <c r="DSE64" s="235"/>
      <c r="DSF64" s="235"/>
      <c r="DSG64" s="235"/>
      <c r="DSH64" s="235"/>
      <c r="DSI64" s="235"/>
      <c r="DSJ64" s="235"/>
      <c r="DSK64" s="235"/>
      <c r="DSL64" s="235"/>
      <c r="DSM64" s="235"/>
      <c r="DSN64" s="235"/>
      <c r="DSO64" s="235"/>
      <c r="DSP64" s="235"/>
      <c r="DSQ64" s="235"/>
      <c r="DSR64" s="235"/>
      <c r="DSS64" s="235"/>
      <c r="DST64" s="235"/>
      <c r="DSU64" s="235"/>
      <c r="DSV64" s="235"/>
      <c r="DSW64" s="235"/>
      <c r="DSX64" s="235"/>
      <c r="DSY64" s="235"/>
      <c r="DSZ64" s="235"/>
      <c r="DTA64" s="235"/>
      <c r="DTB64" s="235"/>
      <c r="DTC64" s="235"/>
      <c r="DTD64" s="235"/>
      <c r="DTE64" s="235"/>
      <c r="DTF64" s="235"/>
      <c r="DTG64" s="235"/>
      <c r="DTH64" s="235"/>
      <c r="DTI64" s="235"/>
      <c r="DTJ64" s="235"/>
      <c r="DTK64" s="235"/>
      <c r="DTL64" s="235"/>
      <c r="DTM64" s="235"/>
      <c r="DTN64" s="235"/>
      <c r="DTO64" s="235"/>
      <c r="DTP64" s="235"/>
      <c r="DTQ64" s="235"/>
      <c r="DTR64" s="235"/>
      <c r="DTS64" s="235"/>
      <c r="DTT64" s="235"/>
      <c r="DTU64" s="235"/>
      <c r="DTV64" s="235"/>
      <c r="DTW64" s="235"/>
      <c r="DTX64" s="235"/>
      <c r="DTY64" s="235"/>
      <c r="DTZ64" s="235"/>
      <c r="DUA64" s="235"/>
      <c r="DUB64" s="235"/>
      <c r="DUC64" s="235"/>
      <c r="DUD64" s="235"/>
      <c r="DUE64" s="235"/>
      <c r="DUF64" s="235"/>
      <c r="DUG64" s="235"/>
      <c r="DUH64" s="235"/>
      <c r="DUI64" s="235"/>
      <c r="DUJ64" s="235"/>
      <c r="DUK64" s="235"/>
      <c r="DUL64" s="235"/>
      <c r="DUM64" s="235"/>
      <c r="DUN64" s="235"/>
      <c r="DUO64" s="235"/>
      <c r="DUP64" s="235"/>
      <c r="DUQ64" s="235"/>
      <c r="DUR64" s="235"/>
      <c r="DUS64" s="235"/>
      <c r="DUT64" s="235"/>
      <c r="DUU64" s="235"/>
      <c r="DUV64" s="235"/>
      <c r="DUW64" s="235"/>
      <c r="DUX64" s="235"/>
      <c r="DUY64" s="235"/>
      <c r="DUZ64" s="235"/>
      <c r="DVA64" s="235"/>
      <c r="DVB64" s="235"/>
      <c r="DVC64" s="235"/>
      <c r="DVD64" s="235"/>
      <c r="DVE64" s="235"/>
      <c r="DVF64" s="235"/>
      <c r="DVG64" s="235"/>
      <c r="DVH64" s="235"/>
      <c r="DVI64" s="235"/>
      <c r="DVJ64" s="235"/>
      <c r="DVK64" s="235"/>
      <c r="DVL64" s="235"/>
      <c r="DVM64" s="235"/>
      <c r="DVN64" s="235"/>
      <c r="DVO64" s="235"/>
      <c r="DVP64" s="235"/>
      <c r="DVQ64" s="235"/>
      <c r="DVR64" s="235"/>
      <c r="DVS64" s="235"/>
      <c r="DVT64" s="235"/>
      <c r="DVU64" s="235"/>
      <c r="DVV64" s="235"/>
      <c r="DVW64" s="235"/>
      <c r="DVX64" s="235"/>
      <c r="DVY64" s="235"/>
      <c r="DVZ64" s="235"/>
      <c r="DWA64" s="235"/>
      <c r="DWB64" s="235"/>
      <c r="DWC64" s="235"/>
      <c r="DWD64" s="235"/>
      <c r="DWE64" s="235"/>
      <c r="DWF64" s="235"/>
      <c r="DWG64" s="235"/>
      <c r="DWH64" s="235"/>
      <c r="DWI64" s="235"/>
      <c r="DWJ64" s="235"/>
      <c r="DWK64" s="235"/>
      <c r="DWL64" s="235"/>
      <c r="DWM64" s="235"/>
      <c r="DWN64" s="235"/>
      <c r="DWO64" s="235"/>
      <c r="DWP64" s="235"/>
      <c r="DWQ64" s="235"/>
      <c r="DWR64" s="235"/>
      <c r="DWS64" s="235"/>
      <c r="DWT64" s="235"/>
      <c r="DWU64" s="235"/>
      <c r="DWV64" s="235"/>
      <c r="DWW64" s="235"/>
      <c r="DWX64" s="235"/>
      <c r="DWY64" s="235"/>
      <c r="DWZ64" s="235"/>
      <c r="DXA64" s="235"/>
      <c r="DXB64" s="235"/>
      <c r="DXC64" s="235"/>
      <c r="DXD64" s="235"/>
      <c r="DXE64" s="235"/>
      <c r="DXF64" s="235"/>
      <c r="DXG64" s="235"/>
      <c r="DXH64" s="235"/>
      <c r="DXI64" s="235"/>
      <c r="DXJ64" s="235"/>
      <c r="DXK64" s="235"/>
      <c r="DXL64" s="235"/>
      <c r="DXM64" s="235"/>
      <c r="DXN64" s="235"/>
      <c r="DXO64" s="235"/>
      <c r="DXP64" s="235"/>
      <c r="DXQ64" s="235"/>
      <c r="DXR64" s="235"/>
      <c r="DXS64" s="235"/>
      <c r="DXT64" s="235"/>
      <c r="DXU64" s="235"/>
      <c r="DXV64" s="235"/>
      <c r="DXW64" s="235"/>
      <c r="DXX64" s="235"/>
      <c r="DXY64" s="235"/>
      <c r="DXZ64" s="235"/>
      <c r="DYA64" s="235"/>
      <c r="DYB64" s="235"/>
      <c r="DYC64" s="235"/>
      <c r="DYD64" s="235"/>
      <c r="DYE64" s="235"/>
      <c r="DYF64" s="235"/>
      <c r="DYG64" s="235"/>
      <c r="DYH64" s="235"/>
      <c r="DYI64" s="235"/>
      <c r="DYJ64" s="235"/>
      <c r="DYK64" s="235"/>
      <c r="DYL64" s="235"/>
      <c r="DYM64" s="235"/>
      <c r="DYN64" s="235"/>
      <c r="DYO64" s="235"/>
      <c r="DYP64" s="235"/>
      <c r="DYQ64" s="235"/>
      <c r="DYR64" s="235"/>
      <c r="DYS64" s="235"/>
      <c r="DYT64" s="235"/>
      <c r="DYU64" s="235"/>
      <c r="DYV64" s="235"/>
      <c r="DYW64" s="235"/>
      <c r="DYX64" s="235"/>
      <c r="DYY64" s="235"/>
      <c r="DYZ64" s="235"/>
      <c r="DZA64" s="235"/>
      <c r="DZB64" s="235"/>
      <c r="DZC64" s="235"/>
      <c r="DZD64" s="235"/>
      <c r="DZE64" s="235"/>
      <c r="DZF64" s="235"/>
      <c r="DZG64" s="235"/>
      <c r="DZH64" s="235"/>
      <c r="DZI64" s="235"/>
      <c r="DZJ64" s="235"/>
      <c r="DZK64" s="235"/>
      <c r="DZL64" s="235"/>
      <c r="DZM64" s="235"/>
      <c r="DZN64" s="235"/>
      <c r="DZO64" s="235"/>
      <c r="DZP64" s="235"/>
      <c r="DZQ64" s="235"/>
      <c r="DZR64" s="235"/>
      <c r="DZS64" s="235"/>
      <c r="DZT64" s="235"/>
      <c r="DZU64" s="235"/>
      <c r="DZV64" s="235"/>
      <c r="DZW64" s="235"/>
      <c r="DZX64" s="235"/>
      <c r="DZY64" s="235"/>
      <c r="DZZ64" s="235"/>
      <c r="EAA64" s="235"/>
      <c r="EAB64" s="235"/>
      <c r="EAC64" s="235"/>
      <c r="EAD64" s="235"/>
      <c r="EAE64" s="235"/>
      <c r="EAF64" s="235"/>
      <c r="EAG64" s="235"/>
      <c r="EAH64" s="235"/>
      <c r="EAI64" s="235"/>
      <c r="EAJ64" s="235"/>
      <c r="EAK64" s="235"/>
      <c r="EAL64" s="235"/>
      <c r="EAM64" s="235"/>
      <c r="EAN64" s="235"/>
      <c r="EAO64" s="235"/>
      <c r="EAP64" s="235"/>
      <c r="EAQ64" s="235"/>
      <c r="EAR64" s="235"/>
      <c r="EAS64" s="235"/>
      <c r="EAT64" s="235"/>
      <c r="EAU64" s="235"/>
      <c r="EAV64" s="235"/>
      <c r="EAW64" s="235"/>
      <c r="EAX64" s="235"/>
      <c r="EAY64" s="235"/>
      <c r="EAZ64" s="235"/>
      <c r="EBA64" s="235"/>
      <c r="EBB64" s="235"/>
      <c r="EBC64" s="235"/>
      <c r="EBD64" s="235"/>
      <c r="EBE64" s="235"/>
      <c r="EBF64" s="235"/>
      <c r="EBG64" s="235"/>
      <c r="EBH64" s="235"/>
      <c r="EBI64" s="235"/>
      <c r="EBJ64" s="235"/>
      <c r="EBK64" s="235"/>
      <c r="EBL64" s="235"/>
      <c r="EBM64" s="235"/>
      <c r="EBN64" s="235"/>
      <c r="EBO64" s="235"/>
      <c r="EBP64" s="235"/>
      <c r="EBQ64" s="235"/>
      <c r="EBR64" s="235"/>
      <c r="EBS64" s="235"/>
      <c r="EBT64" s="235"/>
      <c r="EBU64" s="235"/>
      <c r="EBV64" s="235"/>
      <c r="EBW64" s="235"/>
      <c r="EBX64" s="235"/>
      <c r="EBY64" s="235"/>
      <c r="EBZ64" s="235"/>
      <c r="ECA64" s="235"/>
      <c r="ECB64" s="235"/>
      <c r="ECC64" s="235"/>
      <c r="ECD64" s="235"/>
      <c r="ECE64" s="235"/>
      <c r="ECF64" s="235"/>
      <c r="ECG64" s="235"/>
      <c r="ECH64" s="235"/>
      <c r="ECI64" s="235"/>
      <c r="ECJ64" s="235"/>
      <c r="ECK64" s="235"/>
      <c r="ECL64" s="235"/>
      <c r="ECM64" s="235"/>
      <c r="ECN64" s="235"/>
      <c r="ECO64" s="235"/>
      <c r="ECP64" s="235"/>
      <c r="ECQ64" s="235"/>
      <c r="ECR64" s="235"/>
      <c r="ECS64" s="235"/>
      <c r="ECT64" s="235"/>
      <c r="ECU64" s="235"/>
      <c r="ECV64" s="235"/>
      <c r="ECW64" s="235"/>
      <c r="ECX64" s="235"/>
      <c r="ECY64" s="235"/>
      <c r="ECZ64" s="235"/>
      <c r="EDA64" s="235"/>
      <c r="EDB64" s="235"/>
      <c r="EDC64" s="235"/>
      <c r="EDD64" s="235"/>
      <c r="EDE64" s="235"/>
      <c r="EDF64" s="235"/>
      <c r="EDG64" s="235"/>
      <c r="EDH64" s="235"/>
      <c r="EDI64" s="235"/>
      <c r="EDJ64" s="235"/>
      <c r="EDK64" s="235"/>
      <c r="EDL64" s="235"/>
      <c r="EDM64" s="235"/>
      <c r="EDN64" s="235"/>
      <c r="EDO64" s="235"/>
      <c r="EDP64" s="235"/>
      <c r="EDQ64" s="235"/>
      <c r="EDR64" s="235"/>
      <c r="EDS64" s="235"/>
      <c r="EDT64" s="235"/>
      <c r="EDU64" s="235"/>
      <c r="EDV64" s="235"/>
      <c r="EDW64" s="235"/>
      <c r="EDX64" s="235"/>
      <c r="EDY64" s="235"/>
      <c r="EDZ64" s="235"/>
      <c r="EEA64" s="235"/>
      <c r="EEB64" s="235"/>
      <c r="EEC64" s="235"/>
      <c r="EED64" s="235"/>
      <c r="EEE64" s="235"/>
      <c r="EEF64" s="235"/>
      <c r="EEG64" s="235"/>
      <c r="EEH64" s="235"/>
      <c r="EEI64" s="235"/>
      <c r="EEJ64" s="235"/>
      <c r="EEK64" s="235"/>
      <c r="EEL64" s="235"/>
      <c r="EEM64" s="235"/>
      <c r="EEN64" s="235"/>
      <c r="EEO64" s="235"/>
      <c r="EEP64" s="235"/>
      <c r="EEQ64" s="235"/>
      <c r="EER64" s="235"/>
      <c r="EES64" s="235"/>
      <c r="EET64" s="235"/>
      <c r="EEU64" s="235"/>
      <c r="EEV64" s="235"/>
      <c r="EEW64" s="235"/>
      <c r="EEX64" s="235"/>
      <c r="EEY64" s="235"/>
      <c r="EEZ64" s="235"/>
      <c r="EFA64" s="235"/>
      <c r="EFB64" s="235"/>
      <c r="EFC64" s="235"/>
      <c r="EFD64" s="235"/>
      <c r="EFE64" s="235"/>
      <c r="EFF64" s="235"/>
      <c r="EFG64" s="235"/>
      <c r="EFH64" s="235"/>
      <c r="EFI64" s="235"/>
      <c r="EFJ64" s="235"/>
      <c r="EFK64" s="235"/>
      <c r="EFL64" s="235"/>
      <c r="EFM64" s="235"/>
      <c r="EFN64" s="235"/>
      <c r="EFO64" s="235"/>
      <c r="EFP64" s="235"/>
      <c r="EFQ64" s="235"/>
      <c r="EFR64" s="235"/>
      <c r="EFS64" s="235"/>
      <c r="EFT64" s="235"/>
      <c r="EFU64" s="235"/>
      <c r="EFV64" s="235"/>
      <c r="EFW64" s="235"/>
      <c r="EFX64" s="235"/>
      <c r="EFY64" s="235"/>
      <c r="EFZ64" s="235"/>
      <c r="EGA64" s="235"/>
      <c r="EGB64" s="235"/>
      <c r="EGC64" s="235"/>
      <c r="EGD64" s="235"/>
      <c r="EGE64" s="235"/>
      <c r="EGF64" s="235"/>
      <c r="EGG64" s="235"/>
      <c r="EGH64" s="235"/>
      <c r="EGI64" s="235"/>
      <c r="EGJ64" s="235"/>
      <c r="EGK64" s="235"/>
      <c r="EGL64" s="235"/>
      <c r="EGM64" s="235"/>
      <c r="EGN64" s="235"/>
      <c r="EGO64" s="235"/>
      <c r="EGP64" s="235"/>
      <c r="EGQ64" s="235"/>
      <c r="EGR64" s="235"/>
      <c r="EGS64" s="235"/>
      <c r="EGT64" s="235"/>
      <c r="EGU64" s="235"/>
      <c r="EGV64" s="235"/>
      <c r="EGW64" s="235"/>
      <c r="EGX64" s="235"/>
      <c r="EGY64" s="235"/>
      <c r="EGZ64" s="235"/>
      <c r="EHA64" s="235"/>
      <c r="EHB64" s="235"/>
      <c r="EHC64" s="235"/>
      <c r="EHD64" s="235"/>
      <c r="EHE64" s="235"/>
      <c r="EHF64" s="235"/>
      <c r="EHG64" s="235"/>
      <c r="EHH64" s="235"/>
      <c r="EHI64" s="235"/>
      <c r="EHJ64" s="235"/>
      <c r="EHK64" s="235"/>
      <c r="EHL64" s="235"/>
      <c r="EHM64" s="235"/>
      <c r="EHN64" s="235"/>
      <c r="EHO64" s="235"/>
      <c r="EHP64" s="235"/>
      <c r="EHQ64" s="235"/>
      <c r="EHR64" s="235"/>
      <c r="EHS64" s="235"/>
      <c r="EHT64" s="235"/>
      <c r="EHU64" s="235"/>
      <c r="EHV64" s="235"/>
      <c r="EHW64" s="235"/>
      <c r="EHX64" s="235"/>
      <c r="EHY64" s="235"/>
      <c r="EHZ64" s="235"/>
      <c r="EIA64" s="235"/>
      <c r="EIB64" s="235"/>
      <c r="EIC64" s="235"/>
      <c r="EID64" s="235"/>
      <c r="EIE64" s="235"/>
      <c r="EIF64" s="235"/>
      <c r="EIG64" s="235"/>
      <c r="EIH64" s="235"/>
      <c r="EII64" s="235"/>
      <c r="EIJ64" s="235"/>
      <c r="EIK64" s="235"/>
      <c r="EIL64" s="235"/>
      <c r="EIM64" s="235"/>
      <c r="EIN64" s="235"/>
      <c r="EIO64" s="235"/>
      <c r="EIP64" s="235"/>
      <c r="EIQ64" s="235"/>
      <c r="EIR64" s="235"/>
      <c r="EIS64" s="235"/>
      <c r="EIT64" s="235"/>
      <c r="EIU64" s="235"/>
      <c r="EIV64" s="235"/>
      <c r="EIW64" s="235"/>
      <c r="EIX64" s="235"/>
      <c r="EIY64" s="235"/>
      <c r="EIZ64" s="235"/>
      <c r="EJA64" s="235"/>
      <c r="EJB64" s="235"/>
      <c r="EJC64" s="235"/>
      <c r="EJD64" s="235"/>
      <c r="EJE64" s="235"/>
      <c r="EJF64" s="235"/>
      <c r="EJG64" s="235"/>
      <c r="EJH64" s="235"/>
      <c r="EJI64" s="235"/>
      <c r="EJJ64" s="235"/>
      <c r="EJK64" s="235"/>
      <c r="EJL64" s="235"/>
      <c r="EJM64" s="235"/>
      <c r="EJN64" s="235"/>
      <c r="EJO64" s="235"/>
      <c r="EJP64" s="235"/>
      <c r="EJQ64" s="235"/>
      <c r="EJR64" s="235"/>
      <c r="EJS64" s="235"/>
      <c r="EJT64" s="235"/>
      <c r="EJU64" s="235"/>
      <c r="EJV64" s="235"/>
      <c r="EJW64" s="235"/>
      <c r="EJX64" s="235"/>
      <c r="EJY64" s="235"/>
      <c r="EJZ64" s="235"/>
      <c r="EKA64" s="235"/>
      <c r="EKB64" s="235"/>
      <c r="EKC64" s="235"/>
      <c r="EKD64" s="235"/>
      <c r="EKE64" s="235"/>
      <c r="EKF64" s="235"/>
      <c r="EKG64" s="235"/>
      <c r="EKH64" s="235"/>
      <c r="EKI64" s="235"/>
      <c r="EKJ64" s="235"/>
      <c r="EKK64" s="235"/>
      <c r="EKL64" s="235"/>
      <c r="EKM64" s="235"/>
      <c r="EKN64" s="235"/>
      <c r="EKO64" s="235"/>
      <c r="EKP64" s="235"/>
      <c r="EKQ64" s="235"/>
      <c r="EKR64" s="235"/>
      <c r="EKS64" s="235"/>
      <c r="EKT64" s="235"/>
      <c r="EKU64" s="235"/>
      <c r="EKV64" s="235"/>
      <c r="EKW64" s="235"/>
      <c r="EKX64" s="235"/>
      <c r="EKY64" s="235"/>
      <c r="EKZ64" s="235"/>
      <c r="ELA64" s="235"/>
      <c r="ELB64" s="235"/>
      <c r="ELC64" s="235"/>
      <c r="ELD64" s="235"/>
      <c r="ELE64" s="235"/>
      <c r="ELF64" s="235"/>
      <c r="ELG64" s="235"/>
      <c r="ELH64" s="235"/>
      <c r="ELI64" s="235"/>
      <c r="ELJ64" s="235"/>
      <c r="ELK64" s="235"/>
      <c r="ELL64" s="235"/>
      <c r="ELM64" s="235"/>
      <c r="ELN64" s="235"/>
      <c r="ELO64" s="235"/>
      <c r="ELP64" s="235"/>
      <c r="ELQ64" s="235"/>
      <c r="ELR64" s="235"/>
      <c r="ELS64" s="235"/>
      <c r="ELT64" s="235"/>
      <c r="ELU64" s="235"/>
      <c r="ELV64" s="235"/>
      <c r="ELW64" s="235"/>
      <c r="ELX64" s="235"/>
      <c r="ELY64" s="235"/>
      <c r="ELZ64" s="235"/>
      <c r="EMA64" s="235"/>
      <c r="EMB64" s="235"/>
      <c r="EMC64" s="235"/>
      <c r="EMD64" s="235"/>
      <c r="EME64" s="235"/>
      <c r="EMF64" s="235"/>
      <c r="EMG64" s="235"/>
      <c r="EMH64" s="235"/>
      <c r="EMI64" s="235"/>
      <c r="EMJ64" s="235"/>
      <c r="EMK64" s="235"/>
      <c r="EML64" s="235"/>
      <c r="EMM64" s="235"/>
      <c r="EMN64" s="235"/>
      <c r="EMO64" s="235"/>
      <c r="EMP64" s="235"/>
      <c r="EMQ64" s="235"/>
      <c r="EMR64" s="235"/>
      <c r="EMS64" s="235"/>
      <c r="EMT64" s="235"/>
      <c r="EMU64" s="235"/>
      <c r="EMV64" s="235"/>
      <c r="EMW64" s="235"/>
      <c r="EMX64" s="235"/>
      <c r="EMY64" s="235"/>
      <c r="EMZ64" s="235"/>
      <c r="ENA64" s="235"/>
      <c r="ENB64" s="235"/>
      <c r="ENC64" s="235"/>
      <c r="END64" s="235"/>
      <c r="ENE64" s="235"/>
      <c r="ENF64" s="235"/>
      <c r="ENG64" s="235"/>
      <c r="ENH64" s="235"/>
      <c r="ENI64" s="235"/>
      <c r="ENJ64" s="235"/>
      <c r="ENK64" s="235"/>
      <c r="ENL64" s="235"/>
      <c r="ENM64" s="235"/>
      <c r="ENN64" s="235"/>
      <c r="ENO64" s="235"/>
      <c r="ENP64" s="235"/>
      <c r="ENQ64" s="235"/>
      <c r="ENR64" s="235"/>
      <c r="ENS64" s="235"/>
      <c r="ENT64" s="235"/>
      <c r="ENU64" s="235"/>
      <c r="ENV64" s="235"/>
      <c r="ENW64" s="235"/>
      <c r="ENX64" s="235"/>
      <c r="ENY64" s="235"/>
      <c r="ENZ64" s="235"/>
      <c r="EOA64" s="235"/>
      <c r="EOB64" s="235"/>
      <c r="EOC64" s="235"/>
      <c r="EOD64" s="235"/>
      <c r="EOE64" s="235"/>
      <c r="EOF64" s="235"/>
      <c r="EOG64" s="235"/>
      <c r="EOH64" s="235"/>
      <c r="EOI64" s="235"/>
      <c r="EOJ64" s="235"/>
      <c r="EOK64" s="235"/>
      <c r="EOL64" s="235"/>
      <c r="EOM64" s="235"/>
      <c r="EON64" s="235"/>
      <c r="EOO64" s="235"/>
      <c r="EOP64" s="235"/>
      <c r="EOQ64" s="235"/>
      <c r="EOR64" s="235"/>
      <c r="EOS64" s="235"/>
      <c r="EOT64" s="235"/>
      <c r="EOU64" s="235"/>
      <c r="EOV64" s="235"/>
      <c r="EOW64" s="235"/>
      <c r="EOX64" s="235"/>
      <c r="EOY64" s="235"/>
      <c r="EOZ64" s="235"/>
      <c r="EPA64" s="235"/>
      <c r="EPB64" s="235"/>
      <c r="EPC64" s="235"/>
      <c r="EPD64" s="235"/>
      <c r="EPE64" s="235"/>
      <c r="EPF64" s="235"/>
      <c r="EPG64" s="235"/>
      <c r="EPH64" s="235"/>
      <c r="EPI64" s="235"/>
      <c r="EPJ64" s="235"/>
      <c r="EPK64" s="235"/>
      <c r="EPL64" s="235"/>
      <c r="EPM64" s="235"/>
      <c r="EPN64" s="235"/>
      <c r="EPO64" s="235"/>
      <c r="EPP64" s="235"/>
      <c r="EPQ64" s="235"/>
      <c r="EPR64" s="235"/>
      <c r="EPS64" s="235"/>
      <c r="EPT64" s="235"/>
      <c r="EPU64" s="235"/>
      <c r="EPV64" s="235"/>
      <c r="EPW64" s="235"/>
      <c r="EPX64" s="235"/>
      <c r="EPY64" s="235"/>
      <c r="EPZ64" s="235"/>
      <c r="EQA64" s="235"/>
      <c r="EQB64" s="235"/>
      <c r="EQC64" s="235"/>
      <c r="EQD64" s="235"/>
      <c r="EQE64" s="235"/>
      <c r="EQF64" s="235"/>
      <c r="EQG64" s="235"/>
      <c r="EQH64" s="235"/>
      <c r="EQI64" s="235"/>
      <c r="EQJ64" s="235"/>
      <c r="EQK64" s="235"/>
      <c r="EQL64" s="235"/>
      <c r="EQM64" s="235"/>
      <c r="EQN64" s="235"/>
      <c r="EQO64" s="235"/>
      <c r="EQP64" s="235"/>
      <c r="EQQ64" s="235"/>
      <c r="EQR64" s="235"/>
      <c r="EQS64" s="235"/>
      <c r="EQT64" s="235"/>
      <c r="EQU64" s="235"/>
      <c r="EQV64" s="235"/>
      <c r="EQW64" s="235"/>
      <c r="EQX64" s="235"/>
      <c r="EQY64" s="235"/>
      <c r="EQZ64" s="235"/>
      <c r="ERA64" s="235"/>
      <c r="ERB64" s="235"/>
      <c r="ERC64" s="235"/>
      <c r="ERD64" s="235"/>
      <c r="ERE64" s="235"/>
      <c r="ERF64" s="235"/>
      <c r="ERG64" s="235"/>
      <c r="ERH64" s="235"/>
      <c r="ERI64" s="235"/>
      <c r="ERJ64" s="235"/>
      <c r="ERK64" s="235"/>
      <c r="ERL64" s="235"/>
      <c r="ERM64" s="235"/>
      <c r="ERN64" s="235"/>
      <c r="ERO64" s="235"/>
      <c r="ERP64" s="235"/>
      <c r="ERQ64" s="235"/>
      <c r="ERR64" s="235"/>
      <c r="ERS64" s="235"/>
      <c r="ERT64" s="235"/>
      <c r="ERU64" s="235"/>
      <c r="ERV64" s="235"/>
      <c r="ERW64" s="235"/>
      <c r="ERX64" s="235"/>
      <c r="ERY64" s="235"/>
      <c r="ERZ64" s="235"/>
      <c r="ESA64" s="235"/>
      <c r="ESB64" s="235"/>
      <c r="ESC64" s="235"/>
      <c r="ESD64" s="235"/>
      <c r="ESE64" s="235"/>
      <c r="ESF64" s="235"/>
      <c r="ESG64" s="235"/>
      <c r="ESH64" s="235"/>
      <c r="ESI64" s="235"/>
      <c r="ESJ64" s="235"/>
      <c r="ESK64" s="235"/>
      <c r="ESL64" s="235"/>
      <c r="ESM64" s="235"/>
      <c r="ESN64" s="235"/>
      <c r="ESO64" s="235"/>
      <c r="ESP64" s="235"/>
      <c r="ESQ64" s="235"/>
      <c r="ESR64" s="235"/>
      <c r="ESS64" s="235"/>
      <c r="EST64" s="235"/>
      <c r="ESU64" s="235"/>
      <c r="ESV64" s="235"/>
      <c r="ESW64" s="235"/>
      <c r="ESX64" s="235"/>
      <c r="ESY64" s="235"/>
      <c r="ESZ64" s="235"/>
      <c r="ETA64" s="235"/>
      <c r="ETB64" s="235"/>
      <c r="ETC64" s="235"/>
      <c r="ETD64" s="235"/>
      <c r="ETE64" s="235"/>
      <c r="ETF64" s="235"/>
      <c r="ETG64" s="235"/>
      <c r="ETH64" s="235"/>
      <c r="ETI64" s="235"/>
      <c r="ETJ64" s="235"/>
      <c r="ETK64" s="235"/>
      <c r="ETL64" s="235"/>
      <c r="ETM64" s="235"/>
      <c r="ETN64" s="235"/>
      <c r="ETO64" s="235"/>
      <c r="ETP64" s="235"/>
      <c r="ETQ64" s="235"/>
      <c r="ETR64" s="235"/>
      <c r="ETS64" s="235"/>
      <c r="ETT64" s="235"/>
      <c r="ETU64" s="235"/>
      <c r="ETV64" s="235"/>
      <c r="ETW64" s="235"/>
      <c r="ETX64" s="235"/>
      <c r="ETY64" s="235"/>
      <c r="ETZ64" s="235"/>
      <c r="EUA64" s="235"/>
      <c r="EUB64" s="235"/>
      <c r="EUC64" s="235"/>
      <c r="EUD64" s="235"/>
      <c r="EUE64" s="235"/>
      <c r="EUF64" s="235"/>
      <c r="EUG64" s="235"/>
      <c r="EUH64" s="235"/>
      <c r="EUI64" s="235"/>
      <c r="EUJ64" s="235"/>
      <c r="EUK64" s="235"/>
      <c r="EUL64" s="235"/>
      <c r="EUM64" s="235"/>
      <c r="EUN64" s="235"/>
      <c r="EUO64" s="235"/>
      <c r="EUP64" s="235"/>
      <c r="EUQ64" s="235"/>
      <c r="EUR64" s="235"/>
      <c r="EUS64" s="235"/>
      <c r="EUT64" s="235"/>
      <c r="EUU64" s="235"/>
      <c r="EUV64" s="235"/>
      <c r="EUW64" s="235"/>
      <c r="EUX64" s="235"/>
      <c r="EUY64" s="235"/>
      <c r="EUZ64" s="235"/>
      <c r="EVA64" s="235"/>
      <c r="EVB64" s="235"/>
      <c r="EVC64" s="235"/>
      <c r="EVD64" s="235"/>
      <c r="EVE64" s="235"/>
      <c r="EVF64" s="235"/>
      <c r="EVG64" s="235"/>
      <c r="EVH64" s="235"/>
      <c r="EVI64" s="235"/>
      <c r="EVJ64" s="235"/>
      <c r="EVK64" s="235"/>
      <c r="EVL64" s="235"/>
      <c r="EVM64" s="235"/>
      <c r="EVN64" s="235"/>
      <c r="EVO64" s="235"/>
      <c r="EVP64" s="235"/>
      <c r="EVQ64" s="235"/>
      <c r="EVR64" s="235"/>
      <c r="EVS64" s="235"/>
      <c r="EVT64" s="235"/>
      <c r="EVU64" s="235"/>
      <c r="EVV64" s="235"/>
      <c r="EVW64" s="235"/>
      <c r="EVX64" s="235"/>
      <c r="EVY64" s="235"/>
      <c r="EVZ64" s="235"/>
      <c r="EWA64" s="235"/>
      <c r="EWB64" s="235"/>
      <c r="EWC64" s="235"/>
      <c r="EWD64" s="235"/>
      <c r="EWE64" s="235"/>
      <c r="EWF64" s="235"/>
      <c r="EWG64" s="235"/>
      <c r="EWH64" s="235"/>
      <c r="EWI64" s="235"/>
      <c r="EWJ64" s="235"/>
      <c r="EWK64" s="235"/>
      <c r="EWL64" s="235"/>
      <c r="EWM64" s="235"/>
      <c r="EWN64" s="235"/>
      <c r="EWO64" s="235"/>
      <c r="EWP64" s="235"/>
      <c r="EWQ64" s="235"/>
      <c r="EWR64" s="235"/>
      <c r="EWS64" s="235"/>
      <c r="EWT64" s="235"/>
      <c r="EWU64" s="235"/>
      <c r="EWV64" s="235"/>
      <c r="EWW64" s="235"/>
      <c r="EWX64" s="235"/>
      <c r="EWY64" s="235"/>
      <c r="EWZ64" s="235"/>
      <c r="EXA64" s="235"/>
      <c r="EXB64" s="235"/>
      <c r="EXC64" s="235"/>
      <c r="EXD64" s="235"/>
      <c r="EXE64" s="235"/>
      <c r="EXF64" s="235"/>
      <c r="EXG64" s="235"/>
      <c r="EXH64" s="235"/>
      <c r="EXI64" s="235"/>
      <c r="EXJ64" s="235"/>
      <c r="EXK64" s="235"/>
      <c r="EXL64" s="235"/>
      <c r="EXM64" s="235"/>
      <c r="EXN64" s="235"/>
      <c r="EXO64" s="235"/>
      <c r="EXP64" s="235"/>
      <c r="EXQ64" s="235"/>
      <c r="EXR64" s="235"/>
      <c r="EXS64" s="235"/>
      <c r="EXT64" s="235"/>
      <c r="EXU64" s="235"/>
      <c r="EXV64" s="235"/>
      <c r="EXW64" s="235"/>
      <c r="EXX64" s="235"/>
      <c r="EXY64" s="235"/>
      <c r="EXZ64" s="235"/>
      <c r="EYA64" s="235"/>
      <c r="EYB64" s="235"/>
      <c r="EYC64" s="235"/>
      <c r="EYD64" s="235"/>
      <c r="EYE64" s="235"/>
      <c r="EYF64" s="235"/>
      <c r="EYG64" s="235"/>
      <c r="EYH64" s="235"/>
      <c r="EYI64" s="235"/>
      <c r="EYJ64" s="235"/>
      <c r="EYK64" s="235"/>
      <c r="EYL64" s="235"/>
      <c r="EYM64" s="235"/>
      <c r="EYN64" s="235"/>
      <c r="EYO64" s="235"/>
      <c r="EYP64" s="235"/>
      <c r="EYQ64" s="235"/>
      <c r="EYR64" s="235"/>
      <c r="EYS64" s="235"/>
      <c r="EYT64" s="235"/>
      <c r="EYU64" s="235"/>
      <c r="EYV64" s="235"/>
      <c r="EYW64" s="235"/>
      <c r="EYX64" s="235"/>
      <c r="EYY64" s="235"/>
      <c r="EYZ64" s="235"/>
      <c r="EZA64" s="235"/>
      <c r="EZB64" s="235"/>
      <c r="EZC64" s="235"/>
      <c r="EZD64" s="235"/>
      <c r="EZE64" s="235"/>
      <c r="EZF64" s="235"/>
      <c r="EZG64" s="235"/>
      <c r="EZH64" s="235"/>
      <c r="EZI64" s="235"/>
      <c r="EZJ64" s="235"/>
      <c r="EZK64" s="235"/>
      <c r="EZL64" s="235"/>
      <c r="EZM64" s="235"/>
      <c r="EZN64" s="235"/>
      <c r="EZO64" s="235"/>
      <c r="EZP64" s="235"/>
      <c r="EZQ64" s="235"/>
      <c r="EZR64" s="235"/>
      <c r="EZS64" s="235"/>
      <c r="EZT64" s="235"/>
      <c r="EZU64" s="235"/>
      <c r="EZV64" s="235"/>
      <c r="EZW64" s="235"/>
      <c r="EZX64" s="235"/>
      <c r="EZY64" s="235"/>
      <c r="EZZ64" s="235"/>
      <c r="FAA64" s="235"/>
      <c r="FAB64" s="235"/>
      <c r="FAC64" s="235"/>
      <c r="FAD64" s="235"/>
      <c r="FAE64" s="235"/>
      <c r="FAF64" s="235"/>
      <c r="FAG64" s="235"/>
      <c r="FAH64" s="235"/>
      <c r="FAI64" s="235"/>
      <c r="FAJ64" s="235"/>
      <c r="FAK64" s="235"/>
      <c r="FAL64" s="235"/>
      <c r="FAM64" s="235"/>
      <c r="FAN64" s="235"/>
      <c r="FAO64" s="235"/>
      <c r="FAP64" s="235"/>
      <c r="FAQ64" s="235"/>
      <c r="FAR64" s="235"/>
      <c r="FAS64" s="235"/>
      <c r="FAT64" s="235"/>
      <c r="FAU64" s="235"/>
      <c r="FAV64" s="235"/>
      <c r="FAW64" s="235"/>
      <c r="FAX64" s="235"/>
      <c r="FAY64" s="235"/>
      <c r="FAZ64" s="235"/>
      <c r="FBA64" s="235"/>
      <c r="FBB64" s="235"/>
      <c r="FBC64" s="235"/>
      <c r="FBD64" s="235"/>
      <c r="FBE64" s="235"/>
      <c r="FBF64" s="235"/>
      <c r="FBG64" s="235"/>
      <c r="FBH64" s="235"/>
      <c r="FBI64" s="235"/>
      <c r="FBJ64" s="235"/>
      <c r="FBK64" s="235"/>
      <c r="FBL64" s="235"/>
      <c r="FBM64" s="235"/>
      <c r="FBN64" s="235"/>
      <c r="FBO64" s="235"/>
      <c r="FBP64" s="235"/>
      <c r="FBQ64" s="235"/>
      <c r="FBR64" s="235"/>
      <c r="FBS64" s="235"/>
      <c r="FBT64" s="235"/>
      <c r="FBU64" s="235"/>
      <c r="FBV64" s="235"/>
      <c r="FBW64" s="235"/>
      <c r="FBX64" s="235"/>
      <c r="FBY64" s="235"/>
      <c r="FBZ64" s="235"/>
      <c r="FCA64" s="235"/>
      <c r="FCB64" s="235"/>
      <c r="FCC64" s="235"/>
      <c r="FCD64" s="235"/>
      <c r="FCE64" s="235"/>
      <c r="FCF64" s="235"/>
      <c r="FCG64" s="235"/>
      <c r="FCH64" s="235"/>
      <c r="FCI64" s="235"/>
      <c r="FCJ64" s="235"/>
      <c r="FCK64" s="235"/>
      <c r="FCL64" s="235"/>
      <c r="FCM64" s="235"/>
      <c r="FCN64" s="235"/>
      <c r="FCO64" s="235"/>
      <c r="FCP64" s="235"/>
      <c r="FCQ64" s="235"/>
      <c r="FCR64" s="235"/>
      <c r="FCS64" s="235"/>
      <c r="FCT64" s="235"/>
      <c r="FCU64" s="235"/>
      <c r="FCV64" s="235"/>
      <c r="FCW64" s="235"/>
      <c r="FCX64" s="235"/>
      <c r="FCY64" s="235"/>
      <c r="FCZ64" s="235"/>
      <c r="FDA64" s="235"/>
      <c r="FDB64" s="235"/>
      <c r="FDC64" s="235"/>
      <c r="FDD64" s="235"/>
      <c r="FDE64" s="235"/>
      <c r="FDF64" s="235"/>
      <c r="FDG64" s="235"/>
      <c r="FDH64" s="235"/>
      <c r="FDI64" s="235"/>
      <c r="FDJ64" s="235"/>
      <c r="FDK64" s="235"/>
      <c r="FDL64" s="235"/>
      <c r="FDM64" s="235"/>
      <c r="FDN64" s="235"/>
      <c r="FDO64" s="235"/>
      <c r="FDP64" s="235"/>
      <c r="FDQ64" s="235"/>
      <c r="FDR64" s="235"/>
      <c r="FDS64" s="235"/>
      <c r="FDT64" s="235"/>
      <c r="FDU64" s="235"/>
      <c r="FDV64" s="235"/>
      <c r="FDW64" s="235"/>
      <c r="FDX64" s="235"/>
      <c r="FDY64" s="235"/>
      <c r="FDZ64" s="235"/>
      <c r="FEA64" s="235"/>
      <c r="FEB64" s="235"/>
      <c r="FEC64" s="235"/>
      <c r="FED64" s="235"/>
      <c r="FEE64" s="235"/>
      <c r="FEF64" s="235"/>
      <c r="FEG64" s="235"/>
      <c r="FEH64" s="235"/>
      <c r="FEI64" s="235"/>
      <c r="FEJ64" s="235"/>
      <c r="FEK64" s="235"/>
      <c r="FEL64" s="235"/>
      <c r="FEM64" s="235"/>
      <c r="FEN64" s="235"/>
      <c r="FEO64" s="235"/>
      <c r="FEP64" s="235"/>
      <c r="FEQ64" s="235"/>
      <c r="FER64" s="235"/>
      <c r="FES64" s="235"/>
      <c r="FET64" s="235"/>
      <c r="FEU64" s="235"/>
      <c r="FEV64" s="235"/>
      <c r="FEW64" s="235"/>
      <c r="FEX64" s="235"/>
      <c r="FEY64" s="235"/>
      <c r="FEZ64" s="235"/>
      <c r="FFA64" s="235"/>
      <c r="FFB64" s="235"/>
      <c r="FFC64" s="235"/>
      <c r="FFD64" s="235"/>
      <c r="FFE64" s="235"/>
      <c r="FFF64" s="235"/>
      <c r="FFG64" s="235"/>
      <c r="FFH64" s="235"/>
      <c r="FFI64" s="235"/>
      <c r="FFJ64" s="235"/>
      <c r="FFK64" s="235"/>
      <c r="FFL64" s="235"/>
      <c r="FFM64" s="235"/>
      <c r="FFN64" s="235"/>
      <c r="FFO64" s="235"/>
      <c r="FFP64" s="235"/>
      <c r="FFQ64" s="235"/>
      <c r="FFR64" s="235"/>
      <c r="FFS64" s="235"/>
      <c r="FFT64" s="235"/>
      <c r="FFU64" s="235"/>
      <c r="FFV64" s="235"/>
      <c r="FFW64" s="235"/>
      <c r="FFX64" s="235"/>
      <c r="FFY64" s="235"/>
      <c r="FFZ64" s="235"/>
      <c r="FGA64" s="235"/>
      <c r="FGB64" s="235"/>
      <c r="FGC64" s="235"/>
      <c r="FGD64" s="235"/>
      <c r="FGE64" s="235"/>
      <c r="FGF64" s="235"/>
      <c r="FGG64" s="235"/>
      <c r="FGH64" s="235"/>
      <c r="FGI64" s="235"/>
      <c r="FGJ64" s="235"/>
      <c r="FGK64" s="235"/>
      <c r="FGL64" s="235"/>
      <c r="FGM64" s="235"/>
      <c r="FGN64" s="235"/>
      <c r="FGO64" s="235"/>
      <c r="FGP64" s="235"/>
      <c r="FGQ64" s="235"/>
      <c r="FGR64" s="235"/>
      <c r="FGS64" s="235"/>
      <c r="FGT64" s="235"/>
      <c r="FGU64" s="235"/>
      <c r="FGV64" s="235"/>
      <c r="FGW64" s="235"/>
      <c r="FGX64" s="235"/>
      <c r="FGY64" s="235"/>
      <c r="FGZ64" s="235"/>
      <c r="FHA64" s="235"/>
      <c r="FHB64" s="235"/>
      <c r="FHC64" s="235"/>
      <c r="FHD64" s="235"/>
      <c r="FHE64" s="235"/>
      <c r="FHF64" s="235"/>
      <c r="FHG64" s="235"/>
      <c r="FHH64" s="235"/>
      <c r="FHI64" s="235"/>
      <c r="FHJ64" s="235"/>
      <c r="FHK64" s="235"/>
      <c r="FHL64" s="235"/>
      <c r="FHM64" s="235"/>
      <c r="FHN64" s="235"/>
      <c r="FHO64" s="235"/>
      <c r="FHP64" s="235"/>
      <c r="FHQ64" s="235"/>
      <c r="FHR64" s="235"/>
      <c r="FHS64" s="235"/>
      <c r="FHT64" s="235"/>
      <c r="FHU64" s="235"/>
      <c r="FHV64" s="235"/>
      <c r="FHW64" s="235"/>
      <c r="FHX64" s="235"/>
      <c r="FHY64" s="235"/>
      <c r="FHZ64" s="235"/>
      <c r="FIA64" s="235"/>
      <c r="FIB64" s="235"/>
      <c r="FIC64" s="235"/>
      <c r="FID64" s="235"/>
      <c r="FIE64" s="235"/>
      <c r="FIF64" s="235"/>
      <c r="FIG64" s="235"/>
      <c r="FIH64" s="235"/>
      <c r="FII64" s="235"/>
      <c r="FIJ64" s="235"/>
      <c r="FIK64" s="235"/>
      <c r="FIL64" s="235"/>
      <c r="FIM64" s="235"/>
      <c r="FIN64" s="235"/>
      <c r="FIO64" s="235"/>
      <c r="FIP64" s="235"/>
      <c r="FIQ64" s="235"/>
      <c r="FIR64" s="235"/>
      <c r="FIS64" s="235"/>
      <c r="FIT64" s="235"/>
      <c r="FIU64" s="235"/>
      <c r="FIV64" s="235"/>
      <c r="FIW64" s="235"/>
      <c r="FIX64" s="235"/>
      <c r="FIY64" s="235"/>
      <c r="FIZ64" s="235"/>
      <c r="FJA64" s="235"/>
      <c r="FJB64" s="235"/>
      <c r="FJC64" s="235"/>
      <c r="FJD64" s="235"/>
      <c r="FJE64" s="235"/>
      <c r="FJF64" s="235"/>
      <c r="FJG64" s="235"/>
      <c r="FJH64" s="235"/>
      <c r="FJI64" s="235"/>
      <c r="FJJ64" s="235"/>
      <c r="FJK64" s="235"/>
      <c r="FJL64" s="235"/>
      <c r="FJM64" s="235"/>
      <c r="FJN64" s="235"/>
      <c r="FJO64" s="235"/>
      <c r="FJP64" s="235"/>
      <c r="FJQ64" s="235"/>
      <c r="FJR64" s="235"/>
      <c r="FJS64" s="235"/>
      <c r="FJT64" s="235"/>
      <c r="FJU64" s="235"/>
      <c r="FJV64" s="235"/>
      <c r="FJW64" s="235"/>
      <c r="FJX64" s="235"/>
      <c r="FJY64" s="235"/>
      <c r="FJZ64" s="235"/>
      <c r="FKA64" s="235"/>
      <c r="FKB64" s="235"/>
      <c r="FKC64" s="235"/>
      <c r="FKD64" s="235"/>
      <c r="FKE64" s="235"/>
      <c r="FKF64" s="235"/>
      <c r="FKG64" s="235"/>
      <c r="FKH64" s="235"/>
      <c r="FKI64" s="235"/>
      <c r="FKJ64" s="235"/>
      <c r="FKK64" s="235"/>
      <c r="FKL64" s="235"/>
      <c r="FKM64" s="235"/>
      <c r="FKN64" s="235"/>
      <c r="FKO64" s="235"/>
      <c r="FKP64" s="235"/>
      <c r="FKQ64" s="235"/>
      <c r="FKR64" s="235"/>
      <c r="FKS64" s="235"/>
      <c r="FKT64" s="235"/>
      <c r="FKU64" s="235"/>
      <c r="FKV64" s="235"/>
      <c r="FKW64" s="235"/>
      <c r="FKX64" s="235"/>
      <c r="FKY64" s="235"/>
      <c r="FKZ64" s="235"/>
      <c r="FLA64" s="235"/>
      <c r="FLB64" s="235"/>
      <c r="FLC64" s="235"/>
      <c r="FLD64" s="235"/>
      <c r="FLE64" s="235"/>
      <c r="FLF64" s="235"/>
      <c r="FLG64" s="235"/>
      <c r="FLH64" s="235"/>
      <c r="FLI64" s="235"/>
      <c r="FLJ64" s="235"/>
      <c r="FLK64" s="235"/>
      <c r="FLL64" s="235"/>
      <c r="FLM64" s="235"/>
      <c r="FLN64" s="235"/>
      <c r="FLO64" s="235"/>
      <c r="FLP64" s="235"/>
      <c r="FLQ64" s="235"/>
      <c r="FLR64" s="235"/>
      <c r="FLS64" s="235"/>
      <c r="FLT64" s="235"/>
      <c r="FLU64" s="235"/>
      <c r="FLV64" s="235"/>
      <c r="FLW64" s="235"/>
      <c r="FLX64" s="235"/>
      <c r="FLY64" s="235"/>
      <c r="FLZ64" s="235"/>
      <c r="FMA64" s="235"/>
      <c r="FMB64" s="235"/>
      <c r="FMC64" s="235"/>
      <c r="FMD64" s="235"/>
      <c r="FME64" s="235"/>
      <c r="FMF64" s="235"/>
      <c r="FMG64" s="235"/>
      <c r="FMH64" s="235"/>
      <c r="FMI64" s="235"/>
      <c r="FMJ64" s="235"/>
      <c r="FMK64" s="235"/>
      <c r="FML64" s="235"/>
      <c r="FMM64" s="235"/>
      <c r="FMN64" s="235"/>
      <c r="FMO64" s="235"/>
      <c r="FMP64" s="235"/>
      <c r="FMQ64" s="235"/>
      <c r="FMR64" s="235"/>
      <c r="FMS64" s="235"/>
      <c r="FMT64" s="235"/>
      <c r="FMU64" s="235"/>
      <c r="FMV64" s="235"/>
      <c r="FMW64" s="235"/>
      <c r="FMX64" s="235"/>
      <c r="FMY64" s="235"/>
      <c r="FMZ64" s="235"/>
      <c r="FNA64" s="235"/>
      <c r="FNB64" s="235"/>
      <c r="FNC64" s="235"/>
      <c r="FND64" s="235"/>
      <c r="FNE64" s="235"/>
      <c r="FNF64" s="235"/>
      <c r="FNG64" s="235"/>
      <c r="FNH64" s="235"/>
      <c r="FNI64" s="235"/>
      <c r="FNJ64" s="235"/>
      <c r="FNK64" s="235"/>
      <c r="FNL64" s="235"/>
      <c r="FNM64" s="235"/>
      <c r="FNN64" s="235"/>
      <c r="FNO64" s="235"/>
      <c r="FNP64" s="235"/>
      <c r="FNQ64" s="235"/>
      <c r="FNR64" s="235"/>
      <c r="FNS64" s="235"/>
      <c r="FNT64" s="235"/>
      <c r="FNU64" s="235"/>
      <c r="FNV64" s="235"/>
      <c r="FNW64" s="235"/>
      <c r="FNX64" s="235"/>
      <c r="FNY64" s="235"/>
      <c r="FNZ64" s="235"/>
      <c r="FOA64" s="235"/>
      <c r="FOB64" s="235"/>
      <c r="FOC64" s="235"/>
      <c r="FOD64" s="235"/>
      <c r="FOE64" s="235"/>
      <c r="FOF64" s="235"/>
      <c r="FOG64" s="235"/>
      <c r="FOH64" s="235"/>
      <c r="FOI64" s="235"/>
      <c r="FOJ64" s="235"/>
      <c r="FOK64" s="235"/>
      <c r="FOL64" s="235"/>
      <c r="FOM64" s="235"/>
      <c r="FON64" s="235"/>
      <c r="FOO64" s="235"/>
      <c r="FOP64" s="235"/>
      <c r="FOQ64" s="235"/>
      <c r="FOR64" s="235"/>
      <c r="FOS64" s="235"/>
      <c r="FOT64" s="235"/>
      <c r="FOU64" s="235"/>
      <c r="FOV64" s="235"/>
      <c r="FOW64" s="235"/>
      <c r="FOX64" s="235"/>
      <c r="FOY64" s="235"/>
      <c r="FOZ64" s="235"/>
      <c r="FPA64" s="235"/>
      <c r="FPB64" s="235"/>
      <c r="FPC64" s="235"/>
      <c r="FPD64" s="235"/>
      <c r="FPE64" s="235"/>
      <c r="FPF64" s="235"/>
      <c r="FPG64" s="235"/>
      <c r="FPH64" s="235"/>
      <c r="FPI64" s="235"/>
      <c r="FPJ64" s="235"/>
      <c r="FPK64" s="235"/>
      <c r="FPL64" s="235"/>
      <c r="FPM64" s="235"/>
      <c r="FPN64" s="235"/>
      <c r="FPO64" s="235"/>
      <c r="FPP64" s="235"/>
      <c r="FPQ64" s="235"/>
      <c r="FPR64" s="235"/>
      <c r="FPS64" s="235"/>
      <c r="FPT64" s="235"/>
      <c r="FPU64" s="235"/>
      <c r="FPV64" s="235"/>
      <c r="FPW64" s="235"/>
      <c r="FPX64" s="235"/>
      <c r="FPY64" s="235"/>
      <c r="FPZ64" s="235"/>
      <c r="FQA64" s="235"/>
      <c r="FQB64" s="235"/>
      <c r="FQC64" s="235"/>
      <c r="FQD64" s="235"/>
      <c r="FQE64" s="235"/>
      <c r="FQF64" s="235"/>
      <c r="FQG64" s="235"/>
      <c r="FQH64" s="235"/>
      <c r="FQI64" s="235"/>
      <c r="FQJ64" s="235"/>
      <c r="FQK64" s="235"/>
      <c r="FQL64" s="235"/>
      <c r="FQM64" s="235"/>
      <c r="FQN64" s="235"/>
      <c r="FQO64" s="235"/>
      <c r="FQP64" s="235"/>
      <c r="FQQ64" s="235"/>
      <c r="FQR64" s="235"/>
      <c r="FQS64" s="235"/>
      <c r="FQT64" s="235"/>
      <c r="FQU64" s="235"/>
      <c r="FQV64" s="235"/>
      <c r="FQW64" s="235"/>
      <c r="FQX64" s="235"/>
      <c r="FQY64" s="235"/>
      <c r="FQZ64" s="235"/>
      <c r="FRA64" s="235"/>
      <c r="FRB64" s="235"/>
      <c r="FRC64" s="235"/>
      <c r="FRD64" s="235"/>
      <c r="FRE64" s="235"/>
      <c r="FRF64" s="235"/>
      <c r="FRG64" s="235"/>
      <c r="FRH64" s="235"/>
      <c r="FRI64" s="235"/>
      <c r="FRJ64" s="235"/>
      <c r="FRK64" s="235"/>
      <c r="FRL64" s="235"/>
      <c r="FRM64" s="235"/>
      <c r="FRN64" s="235"/>
      <c r="FRO64" s="235"/>
      <c r="FRP64" s="235"/>
      <c r="FRQ64" s="235"/>
      <c r="FRR64" s="235"/>
      <c r="FRS64" s="235"/>
      <c r="FRT64" s="235"/>
      <c r="FRU64" s="235"/>
      <c r="FRV64" s="235"/>
      <c r="FRW64" s="235"/>
      <c r="FRX64" s="235"/>
      <c r="FRY64" s="235"/>
      <c r="FRZ64" s="235"/>
      <c r="FSA64" s="235"/>
      <c r="FSB64" s="235"/>
      <c r="FSC64" s="235"/>
      <c r="FSD64" s="235"/>
      <c r="FSE64" s="235"/>
      <c r="FSF64" s="235"/>
      <c r="FSG64" s="235"/>
      <c r="FSH64" s="235"/>
      <c r="FSI64" s="235"/>
      <c r="FSJ64" s="235"/>
      <c r="FSK64" s="235"/>
      <c r="FSL64" s="235"/>
      <c r="FSM64" s="235"/>
      <c r="FSN64" s="235"/>
      <c r="FSO64" s="235"/>
      <c r="FSP64" s="235"/>
      <c r="FSQ64" s="235"/>
      <c r="FSR64" s="235"/>
      <c r="FSS64" s="235"/>
      <c r="FST64" s="235"/>
      <c r="FSU64" s="235"/>
      <c r="FSV64" s="235"/>
      <c r="FSW64" s="235"/>
      <c r="FSX64" s="235"/>
      <c r="FSY64" s="235"/>
      <c r="FSZ64" s="235"/>
      <c r="FTA64" s="235"/>
      <c r="FTB64" s="235"/>
      <c r="FTC64" s="235"/>
      <c r="FTD64" s="235"/>
      <c r="FTE64" s="235"/>
      <c r="FTF64" s="235"/>
      <c r="FTG64" s="235"/>
      <c r="FTH64" s="235"/>
      <c r="FTI64" s="235"/>
      <c r="FTJ64" s="235"/>
      <c r="FTK64" s="235"/>
      <c r="FTL64" s="235"/>
      <c r="FTM64" s="235"/>
      <c r="FTN64" s="235"/>
      <c r="FTO64" s="235"/>
      <c r="FTP64" s="235"/>
      <c r="FTQ64" s="235"/>
      <c r="FTR64" s="235"/>
      <c r="FTS64" s="235"/>
      <c r="FTT64" s="235"/>
      <c r="FTU64" s="235"/>
      <c r="FTV64" s="235"/>
      <c r="FTW64" s="235"/>
      <c r="FTX64" s="235"/>
      <c r="FTY64" s="235"/>
      <c r="FTZ64" s="235"/>
      <c r="FUA64" s="235"/>
      <c r="FUB64" s="235"/>
      <c r="FUC64" s="235"/>
      <c r="FUD64" s="235"/>
      <c r="FUE64" s="235"/>
      <c r="FUF64" s="235"/>
      <c r="FUG64" s="235"/>
      <c r="FUH64" s="235"/>
      <c r="FUI64" s="235"/>
      <c r="FUJ64" s="235"/>
      <c r="FUK64" s="235"/>
      <c r="FUL64" s="235"/>
      <c r="FUM64" s="235"/>
      <c r="FUN64" s="235"/>
      <c r="FUO64" s="235"/>
      <c r="FUP64" s="235"/>
      <c r="FUQ64" s="235"/>
      <c r="FUR64" s="235"/>
      <c r="FUS64" s="235"/>
      <c r="FUT64" s="235"/>
      <c r="FUU64" s="235"/>
      <c r="FUV64" s="235"/>
      <c r="FUW64" s="235"/>
      <c r="FUX64" s="235"/>
      <c r="FUY64" s="235"/>
      <c r="FUZ64" s="235"/>
      <c r="FVA64" s="235"/>
      <c r="FVB64" s="235"/>
      <c r="FVC64" s="235"/>
      <c r="FVD64" s="235"/>
      <c r="FVE64" s="235"/>
      <c r="FVF64" s="235"/>
      <c r="FVG64" s="235"/>
      <c r="FVH64" s="235"/>
      <c r="FVI64" s="235"/>
      <c r="FVJ64" s="235"/>
      <c r="FVK64" s="235"/>
      <c r="FVL64" s="235"/>
      <c r="FVM64" s="235"/>
      <c r="FVN64" s="235"/>
      <c r="FVO64" s="235"/>
      <c r="FVP64" s="235"/>
      <c r="FVQ64" s="235"/>
      <c r="FVR64" s="235"/>
      <c r="FVS64" s="235"/>
      <c r="FVT64" s="235"/>
      <c r="FVU64" s="235"/>
      <c r="FVV64" s="235"/>
      <c r="FVW64" s="235"/>
      <c r="FVX64" s="235"/>
      <c r="FVY64" s="235"/>
      <c r="FVZ64" s="235"/>
      <c r="FWA64" s="235"/>
      <c r="FWB64" s="235"/>
      <c r="FWC64" s="235"/>
      <c r="FWD64" s="235"/>
      <c r="FWE64" s="235"/>
      <c r="FWF64" s="235"/>
      <c r="FWG64" s="235"/>
      <c r="FWH64" s="235"/>
      <c r="FWI64" s="235"/>
      <c r="FWJ64" s="235"/>
      <c r="FWK64" s="235"/>
      <c r="FWL64" s="235"/>
      <c r="FWM64" s="235"/>
      <c r="FWN64" s="235"/>
      <c r="FWO64" s="235"/>
      <c r="FWP64" s="235"/>
      <c r="FWQ64" s="235"/>
      <c r="FWR64" s="235"/>
      <c r="FWS64" s="235"/>
      <c r="FWT64" s="235"/>
      <c r="FWU64" s="235"/>
      <c r="FWV64" s="235"/>
      <c r="FWW64" s="235"/>
      <c r="FWX64" s="235"/>
      <c r="FWY64" s="235"/>
      <c r="FWZ64" s="235"/>
      <c r="FXA64" s="235"/>
      <c r="FXB64" s="235"/>
      <c r="FXC64" s="235"/>
      <c r="FXD64" s="235"/>
      <c r="FXE64" s="235"/>
      <c r="FXF64" s="235"/>
      <c r="FXG64" s="235"/>
      <c r="FXH64" s="235"/>
      <c r="FXI64" s="235"/>
      <c r="FXJ64" s="235"/>
      <c r="FXK64" s="235"/>
      <c r="FXL64" s="235"/>
      <c r="FXM64" s="235"/>
      <c r="FXN64" s="235"/>
      <c r="FXO64" s="235"/>
      <c r="FXP64" s="235"/>
      <c r="FXQ64" s="235"/>
      <c r="FXR64" s="235"/>
      <c r="FXS64" s="235"/>
      <c r="FXT64" s="235"/>
      <c r="FXU64" s="235"/>
      <c r="FXV64" s="235"/>
      <c r="FXW64" s="235"/>
      <c r="FXX64" s="235"/>
      <c r="FXY64" s="235"/>
      <c r="FXZ64" s="235"/>
      <c r="FYA64" s="235"/>
      <c r="FYB64" s="235"/>
      <c r="FYC64" s="235"/>
      <c r="FYD64" s="235"/>
      <c r="FYE64" s="235"/>
      <c r="FYF64" s="235"/>
      <c r="FYG64" s="235"/>
      <c r="FYH64" s="235"/>
      <c r="FYI64" s="235"/>
      <c r="FYJ64" s="235"/>
      <c r="FYK64" s="235"/>
      <c r="FYL64" s="235"/>
      <c r="FYM64" s="235"/>
      <c r="FYN64" s="235"/>
      <c r="FYO64" s="235"/>
      <c r="FYP64" s="235"/>
      <c r="FYQ64" s="235"/>
      <c r="FYR64" s="235"/>
      <c r="FYS64" s="235"/>
      <c r="FYT64" s="235"/>
      <c r="FYU64" s="235"/>
      <c r="FYV64" s="235"/>
      <c r="FYW64" s="235"/>
      <c r="FYX64" s="235"/>
      <c r="FYY64" s="235"/>
      <c r="FYZ64" s="235"/>
      <c r="FZA64" s="235"/>
      <c r="FZB64" s="235"/>
      <c r="FZC64" s="235"/>
      <c r="FZD64" s="235"/>
      <c r="FZE64" s="235"/>
      <c r="FZF64" s="235"/>
      <c r="FZG64" s="235"/>
      <c r="FZH64" s="235"/>
      <c r="FZI64" s="235"/>
      <c r="FZJ64" s="235"/>
      <c r="FZK64" s="235"/>
      <c r="FZL64" s="235"/>
      <c r="FZM64" s="235"/>
      <c r="FZN64" s="235"/>
      <c r="FZO64" s="235"/>
      <c r="FZP64" s="235"/>
      <c r="FZQ64" s="235"/>
      <c r="FZR64" s="235"/>
      <c r="FZS64" s="235"/>
      <c r="FZT64" s="235"/>
      <c r="FZU64" s="235"/>
      <c r="FZV64" s="235"/>
      <c r="FZW64" s="235"/>
      <c r="FZX64" s="235"/>
      <c r="FZY64" s="235"/>
      <c r="FZZ64" s="235"/>
      <c r="GAA64" s="235"/>
      <c r="GAB64" s="235"/>
      <c r="GAC64" s="235"/>
      <c r="GAD64" s="235"/>
      <c r="GAE64" s="235"/>
      <c r="GAF64" s="235"/>
      <c r="GAG64" s="235"/>
      <c r="GAH64" s="235"/>
      <c r="GAI64" s="235"/>
      <c r="GAJ64" s="235"/>
      <c r="GAK64" s="235"/>
      <c r="GAL64" s="235"/>
      <c r="GAM64" s="235"/>
      <c r="GAN64" s="235"/>
      <c r="GAO64" s="235"/>
      <c r="GAP64" s="235"/>
      <c r="GAQ64" s="235"/>
      <c r="GAR64" s="235"/>
      <c r="GAS64" s="235"/>
      <c r="GAT64" s="235"/>
      <c r="GAU64" s="235"/>
      <c r="GAV64" s="235"/>
      <c r="GAW64" s="235"/>
      <c r="GAX64" s="235"/>
      <c r="GAY64" s="235"/>
      <c r="GAZ64" s="235"/>
      <c r="GBA64" s="235"/>
      <c r="GBB64" s="235"/>
      <c r="GBC64" s="235"/>
      <c r="GBD64" s="235"/>
      <c r="GBE64" s="235"/>
      <c r="GBF64" s="235"/>
      <c r="GBG64" s="235"/>
      <c r="GBH64" s="235"/>
      <c r="GBI64" s="235"/>
      <c r="GBJ64" s="235"/>
      <c r="GBK64" s="235"/>
      <c r="GBL64" s="235"/>
      <c r="GBM64" s="235"/>
      <c r="GBN64" s="235"/>
      <c r="GBO64" s="235"/>
      <c r="GBP64" s="235"/>
      <c r="GBQ64" s="235"/>
      <c r="GBR64" s="235"/>
      <c r="GBS64" s="235"/>
      <c r="GBT64" s="235"/>
      <c r="GBU64" s="235"/>
      <c r="GBV64" s="235"/>
      <c r="GBW64" s="235"/>
      <c r="GBX64" s="235"/>
      <c r="GBY64" s="235"/>
      <c r="GBZ64" s="235"/>
      <c r="GCA64" s="235"/>
      <c r="GCB64" s="235"/>
      <c r="GCC64" s="235"/>
      <c r="GCD64" s="235"/>
      <c r="GCE64" s="235"/>
      <c r="GCF64" s="235"/>
      <c r="GCG64" s="235"/>
      <c r="GCH64" s="235"/>
      <c r="GCI64" s="235"/>
      <c r="GCJ64" s="235"/>
      <c r="GCK64" s="235"/>
      <c r="GCL64" s="235"/>
      <c r="GCM64" s="235"/>
      <c r="GCN64" s="235"/>
      <c r="GCO64" s="235"/>
      <c r="GCP64" s="235"/>
      <c r="GCQ64" s="235"/>
      <c r="GCR64" s="235"/>
      <c r="GCS64" s="235"/>
      <c r="GCT64" s="235"/>
      <c r="GCU64" s="235"/>
      <c r="GCV64" s="235"/>
      <c r="GCW64" s="235"/>
      <c r="GCX64" s="235"/>
      <c r="GCY64" s="235"/>
      <c r="GCZ64" s="235"/>
      <c r="GDA64" s="235"/>
      <c r="GDB64" s="235"/>
      <c r="GDC64" s="235"/>
      <c r="GDD64" s="235"/>
      <c r="GDE64" s="235"/>
      <c r="GDF64" s="235"/>
      <c r="GDG64" s="235"/>
      <c r="GDH64" s="235"/>
      <c r="GDI64" s="235"/>
      <c r="GDJ64" s="235"/>
      <c r="GDK64" s="235"/>
      <c r="GDL64" s="235"/>
      <c r="GDM64" s="235"/>
      <c r="GDN64" s="235"/>
      <c r="GDO64" s="235"/>
      <c r="GDP64" s="235"/>
      <c r="GDQ64" s="235"/>
      <c r="GDR64" s="235"/>
      <c r="GDS64" s="235"/>
      <c r="GDT64" s="235"/>
      <c r="GDU64" s="235"/>
      <c r="GDV64" s="235"/>
      <c r="GDW64" s="235"/>
      <c r="GDX64" s="235"/>
      <c r="GDY64" s="235"/>
      <c r="GDZ64" s="235"/>
      <c r="GEA64" s="235"/>
      <c r="GEB64" s="235"/>
      <c r="GEC64" s="235"/>
      <c r="GED64" s="235"/>
      <c r="GEE64" s="235"/>
      <c r="GEF64" s="235"/>
      <c r="GEG64" s="235"/>
      <c r="GEH64" s="235"/>
      <c r="GEI64" s="235"/>
      <c r="GEJ64" s="235"/>
      <c r="GEK64" s="235"/>
      <c r="GEL64" s="235"/>
      <c r="GEM64" s="235"/>
      <c r="GEN64" s="235"/>
      <c r="GEO64" s="235"/>
      <c r="GEP64" s="235"/>
      <c r="GEQ64" s="235"/>
      <c r="GER64" s="235"/>
      <c r="GES64" s="235"/>
      <c r="GET64" s="235"/>
      <c r="GEU64" s="235"/>
      <c r="GEV64" s="235"/>
      <c r="GEW64" s="235"/>
      <c r="GEX64" s="235"/>
      <c r="GEY64" s="235"/>
      <c r="GEZ64" s="235"/>
      <c r="GFA64" s="235"/>
      <c r="GFB64" s="235"/>
      <c r="GFC64" s="235"/>
      <c r="GFD64" s="235"/>
      <c r="GFE64" s="235"/>
      <c r="GFF64" s="235"/>
      <c r="GFG64" s="235"/>
      <c r="GFH64" s="235"/>
      <c r="GFI64" s="235"/>
      <c r="GFJ64" s="235"/>
      <c r="GFK64" s="235"/>
      <c r="GFL64" s="235"/>
      <c r="GFM64" s="235"/>
      <c r="GFN64" s="235"/>
      <c r="GFO64" s="235"/>
      <c r="GFP64" s="235"/>
      <c r="GFQ64" s="235"/>
      <c r="GFR64" s="235"/>
      <c r="GFS64" s="235"/>
      <c r="GFT64" s="235"/>
      <c r="GFU64" s="235"/>
      <c r="GFV64" s="235"/>
      <c r="GFW64" s="235"/>
      <c r="GFX64" s="235"/>
      <c r="GFY64" s="235"/>
      <c r="GFZ64" s="235"/>
      <c r="GGA64" s="235"/>
      <c r="GGB64" s="235"/>
      <c r="GGC64" s="235"/>
      <c r="GGD64" s="235"/>
      <c r="GGE64" s="235"/>
      <c r="GGF64" s="235"/>
      <c r="GGG64" s="235"/>
      <c r="GGH64" s="235"/>
      <c r="GGI64" s="235"/>
      <c r="GGJ64" s="235"/>
      <c r="GGK64" s="235"/>
      <c r="GGL64" s="235"/>
      <c r="GGM64" s="235"/>
      <c r="GGN64" s="235"/>
      <c r="GGO64" s="235"/>
      <c r="GGP64" s="235"/>
      <c r="GGQ64" s="235"/>
      <c r="GGR64" s="235"/>
      <c r="GGS64" s="235"/>
      <c r="GGT64" s="235"/>
      <c r="GGU64" s="235"/>
      <c r="GGV64" s="235"/>
      <c r="GGW64" s="235"/>
      <c r="GGX64" s="235"/>
      <c r="GGY64" s="235"/>
      <c r="GGZ64" s="235"/>
      <c r="GHA64" s="235"/>
      <c r="GHB64" s="235"/>
      <c r="GHC64" s="235"/>
      <c r="GHD64" s="235"/>
      <c r="GHE64" s="235"/>
      <c r="GHF64" s="235"/>
      <c r="GHG64" s="235"/>
      <c r="GHH64" s="235"/>
      <c r="GHI64" s="235"/>
      <c r="GHJ64" s="235"/>
      <c r="GHK64" s="235"/>
      <c r="GHL64" s="235"/>
      <c r="GHM64" s="235"/>
      <c r="GHN64" s="235"/>
      <c r="GHO64" s="235"/>
      <c r="GHP64" s="235"/>
      <c r="GHQ64" s="235"/>
      <c r="GHR64" s="235"/>
      <c r="GHS64" s="235"/>
      <c r="GHT64" s="235"/>
      <c r="GHU64" s="235"/>
      <c r="GHV64" s="235"/>
      <c r="GHW64" s="235"/>
      <c r="GHX64" s="235"/>
      <c r="GHY64" s="235"/>
      <c r="GHZ64" s="235"/>
      <c r="GIA64" s="235"/>
      <c r="GIB64" s="235"/>
      <c r="GIC64" s="235"/>
      <c r="GID64" s="235"/>
      <c r="GIE64" s="235"/>
      <c r="GIF64" s="235"/>
      <c r="GIG64" s="235"/>
      <c r="GIH64" s="235"/>
      <c r="GII64" s="235"/>
      <c r="GIJ64" s="235"/>
      <c r="GIK64" s="235"/>
      <c r="GIL64" s="235"/>
      <c r="GIM64" s="235"/>
      <c r="GIN64" s="235"/>
      <c r="GIO64" s="235"/>
      <c r="GIP64" s="235"/>
      <c r="GIQ64" s="235"/>
      <c r="GIR64" s="235"/>
      <c r="GIS64" s="235"/>
      <c r="GIT64" s="235"/>
      <c r="GIU64" s="235"/>
      <c r="GIV64" s="235"/>
      <c r="GIW64" s="235"/>
      <c r="GIX64" s="235"/>
      <c r="GIY64" s="235"/>
      <c r="GIZ64" s="235"/>
      <c r="GJA64" s="235"/>
      <c r="GJB64" s="235"/>
      <c r="GJC64" s="235"/>
      <c r="GJD64" s="235"/>
      <c r="GJE64" s="235"/>
      <c r="GJF64" s="235"/>
      <c r="GJG64" s="235"/>
      <c r="GJH64" s="235"/>
      <c r="GJI64" s="235"/>
      <c r="GJJ64" s="235"/>
      <c r="GJK64" s="235"/>
      <c r="GJL64" s="235"/>
      <c r="GJM64" s="235"/>
      <c r="GJN64" s="235"/>
      <c r="GJO64" s="235"/>
      <c r="GJP64" s="235"/>
      <c r="GJQ64" s="235"/>
      <c r="GJR64" s="235"/>
      <c r="GJS64" s="235"/>
      <c r="GJT64" s="235"/>
      <c r="GJU64" s="235"/>
      <c r="GJV64" s="235"/>
      <c r="GJW64" s="235"/>
      <c r="GJX64" s="235"/>
      <c r="GJY64" s="235"/>
      <c r="GJZ64" s="235"/>
      <c r="GKA64" s="235"/>
      <c r="GKB64" s="235"/>
      <c r="GKC64" s="235"/>
      <c r="GKD64" s="235"/>
      <c r="GKE64" s="235"/>
      <c r="GKF64" s="235"/>
      <c r="GKG64" s="235"/>
      <c r="GKH64" s="235"/>
      <c r="GKI64" s="235"/>
      <c r="GKJ64" s="235"/>
      <c r="GKK64" s="235"/>
      <c r="GKL64" s="235"/>
      <c r="GKM64" s="235"/>
      <c r="GKN64" s="235"/>
      <c r="GKO64" s="235"/>
      <c r="GKP64" s="235"/>
      <c r="GKQ64" s="235"/>
      <c r="GKR64" s="235"/>
      <c r="GKS64" s="235"/>
      <c r="GKT64" s="235"/>
      <c r="GKU64" s="235"/>
      <c r="GKV64" s="235"/>
      <c r="GKW64" s="235"/>
      <c r="GKX64" s="235"/>
      <c r="GKY64" s="235"/>
      <c r="GKZ64" s="235"/>
      <c r="GLA64" s="235"/>
      <c r="GLB64" s="235"/>
      <c r="GLC64" s="235"/>
      <c r="GLD64" s="235"/>
      <c r="GLE64" s="235"/>
      <c r="GLF64" s="235"/>
      <c r="GLG64" s="235"/>
      <c r="GLH64" s="235"/>
      <c r="GLI64" s="235"/>
      <c r="GLJ64" s="235"/>
      <c r="GLK64" s="235"/>
      <c r="GLL64" s="235"/>
      <c r="GLM64" s="235"/>
      <c r="GLN64" s="235"/>
      <c r="GLO64" s="235"/>
      <c r="GLP64" s="235"/>
      <c r="GLQ64" s="235"/>
      <c r="GLR64" s="235"/>
      <c r="GLS64" s="235"/>
      <c r="GLT64" s="235"/>
      <c r="GLU64" s="235"/>
      <c r="GLV64" s="235"/>
      <c r="GLW64" s="235"/>
      <c r="GLX64" s="235"/>
      <c r="GLY64" s="235"/>
      <c r="GLZ64" s="235"/>
      <c r="GMA64" s="235"/>
      <c r="GMB64" s="235"/>
      <c r="GMC64" s="235"/>
      <c r="GMD64" s="235"/>
      <c r="GME64" s="235"/>
      <c r="GMF64" s="235"/>
      <c r="GMG64" s="235"/>
      <c r="GMH64" s="235"/>
      <c r="GMI64" s="235"/>
      <c r="GMJ64" s="235"/>
      <c r="GMK64" s="235"/>
      <c r="GML64" s="235"/>
      <c r="GMM64" s="235"/>
      <c r="GMN64" s="235"/>
      <c r="GMO64" s="235"/>
      <c r="GMP64" s="235"/>
      <c r="GMQ64" s="235"/>
      <c r="GMR64" s="235"/>
      <c r="GMS64" s="235"/>
      <c r="GMT64" s="235"/>
      <c r="GMU64" s="235"/>
      <c r="GMV64" s="235"/>
      <c r="GMW64" s="235"/>
      <c r="GMX64" s="235"/>
      <c r="GMY64" s="235"/>
      <c r="GMZ64" s="235"/>
      <c r="GNA64" s="235"/>
      <c r="GNB64" s="235"/>
      <c r="GNC64" s="235"/>
      <c r="GND64" s="235"/>
      <c r="GNE64" s="235"/>
      <c r="GNF64" s="235"/>
      <c r="GNG64" s="235"/>
      <c r="GNH64" s="235"/>
      <c r="GNI64" s="235"/>
      <c r="GNJ64" s="235"/>
      <c r="GNK64" s="235"/>
      <c r="GNL64" s="235"/>
      <c r="GNM64" s="235"/>
      <c r="GNN64" s="235"/>
      <c r="GNO64" s="235"/>
      <c r="GNP64" s="235"/>
      <c r="GNQ64" s="235"/>
      <c r="GNR64" s="235"/>
      <c r="GNS64" s="235"/>
      <c r="GNT64" s="235"/>
      <c r="GNU64" s="235"/>
      <c r="GNV64" s="235"/>
      <c r="GNW64" s="235"/>
      <c r="GNX64" s="235"/>
      <c r="GNY64" s="235"/>
      <c r="GNZ64" s="235"/>
      <c r="GOA64" s="235"/>
      <c r="GOB64" s="235"/>
      <c r="GOC64" s="235"/>
      <c r="GOD64" s="235"/>
      <c r="GOE64" s="235"/>
      <c r="GOF64" s="235"/>
      <c r="GOG64" s="235"/>
      <c r="GOH64" s="235"/>
      <c r="GOI64" s="235"/>
      <c r="GOJ64" s="235"/>
      <c r="GOK64" s="235"/>
      <c r="GOL64" s="235"/>
      <c r="GOM64" s="235"/>
      <c r="GON64" s="235"/>
      <c r="GOO64" s="235"/>
      <c r="GOP64" s="235"/>
      <c r="GOQ64" s="235"/>
      <c r="GOR64" s="235"/>
      <c r="GOS64" s="235"/>
      <c r="GOT64" s="235"/>
      <c r="GOU64" s="235"/>
      <c r="GOV64" s="235"/>
      <c r="GOW64" s="235"/>
      <c r="GOX64" s="235"/>
      <c r="GOY64" s="235"/>
      <c r="GOZ64" s="235"/>
      <c r="GPA64" s="235"/>
      <c r="GPB64" s="235"/>
      <c r="GPC64" s="235"/>
      <c r="GPD64" s="235"/>
      <c r="GPE64" s="235"/>
      <c r="GPF64" s="235"/>
      <c r="GPG64" s="235"/>
      <c r="GPH64" s="235"/>
      <c r="GPI64" s="235"/>
      <c r="GPJ64" s="235"/>
      <c r="GPK64" s="235"/>
      <c r="GPL64" s="235"/>
      <c r="GPM64" s="235"/>
      <c r="GPN64" s="235"/>
      <c r="GPO64" s="235"/>
      <c r="GPP64" s="235"/>
      <c r="GPQ64" s="235"/>
      <c r="GPR64" s="235"/>
      <c r="GPS64" s="235"/>
      <c r="GPT64" s="235"/>
      <c r="GPU64" s="235"/>
      <c r="GPV64" s="235"/>
      <c r="GPW64" s="235"/>
      <c r="GPX64" s="235"/>
      <c r="GPY64" s="235"/>
      <c r="GPZ64" s="235"/>
      <c r="GQA64" s="235"/>
      <c r="GQB64" s="235"/>
      <c r="GQC64" s="235"/>
      <c r="GQD64" s="235"/>
      <c r="GQE64" s="235"/>
      <c r="GQF64" s="235"/>
      <c r="GQG64" s="235"/>
      <c r="GQH64" s="235"/>
      <c r="GQI64" s="235"/>
      <c r="GQJ64" s="235"/>
      <c r="GQK64" s="235"/>
      <c r="GQL64" s="235"/>
      <c r="GQM64" s="235"/>
      <c r="GQN64" s="235"/>
      <c r="GQO64" s="235"/>
      <c r="GQP64" s="235"/>
      <c r="GQQ64" s="235"/>
      <c r="GQR64" s="235"/>
      <c r="GQS64" s="235"/>
      <c r="GQT64" s="235"/>
      <c r="GQU64" s="235"/>
      <c r="GQV64" s="235"/>
      <c r="GQW64" s="235"/>
      <c r="GQX64" s="235"/>
      <c r="GQY64" s="235"/>
      <c r="GQZ64" s="235"/>
      <c r="GRA64" s="235"/>
      <c r="GRB64" s="235"/>
      <c r="GRC64" s="235"/>
      <c r="GRD64" s="235"/>
      <c r="GRE64" s="235"/>
      <c r="GRF64" s="235"/>
      <c r="GRG64" s="235"/>
      <c r="GRH64" s="235"/>
      <c r="GRI64" s="235"/>
      <c r="GRJ64" s="235"/>
      <c r="GRK64" s="235"/>
      <c r="GRL64" s="235"/>
      <c r="GRM64" s="235"/>
      <c r="GRN64" s="235"/>
      <c r="GRO64" s="235"/>
      <c r="GRP64" s="235"/>
      <c r="GRQ64" s="235"/>
      <c r="GRR64" s="235"/>
      <c r="GRS64" s="235"/>
      <c r="GRT64" s="235"/>
      <c r="GRU64" s="235"/>
      <c r="GRV64" s="235"/>
      <c r="GRW64" s="235"/>
      <c r="GRX64" s="235"/>
      <c r="GRY64" s="235"/>
      <c r="GRZ64" s="235"/>
      <c r="GSA64" s="235"/>
      <c r="GSB64" s="235"/>
      <c r="GSC64" s="235"/>
      <c r="GSD64" s="235"/>
      <c r="GSE64" s="235"/>
      <c r="GSF64" s="235"/>
      <c r="GSG64" s="235"/>
      <c r="GSH64" s="235"/>
      <c r="GSI64" s="235"/>
      <c r="GSJ64" s="235"/>
      <c r="GSK64" s="235"/>
      <c r="GSL64" s="235"/>
      <c r="GSM64" s="235"/>
      <c r="GSN64" s="235"/>
      <c r="GSO64" s="235"/>
      <c r="GSP64" s="235"/>
      <c r="GSQ64" s="235"/>
      <c r="GSR64" s="235"/>
      <c r="GSS64" s="235"/>
      <c r="GST64" s="235"/>
      <c r="GSU64" s="235"/>
      <c r="GSV64" s="235"/>
      <c r="GSW64" s="235"/>
      <c r="GSX64" s="235"/>
      <c r="GSY64" s="235"/>
      <c r="GSZ64" s="235"/>
      <c r="GTA64" s="235"/>
      <c r="GTB64" s="235"/>
      <c r="GTC64" s="235"/>
      <c r="GTD64" s="235"/>
      <c r="GTE64" s="235"/>
      <c r="GTF64" s="235"/>
      <c r="GTG64" s="235"/>
      <c r="GTH64" s="235"/>
      <c r="GTI64" s="235"/>
      <c r="GTJ64" s="235"/>
      <c r="GTK64" s="235"/>
      <c r="GTL64" s="235"/>
      <c r="GTM64" s="235"/>
      <c r="GTN64" s="235"/>
      <c r="GTO64" s="235"/>
      <c r="GTP64" s="235"/>
      <c r="GTQ64" s="235"/>
      <c r="GTR64" s="235"/>
      <c r="GTS64" s="235"/>
      <c r="GTT64" s="235"/>
      <c r="GTU64" s="235"/>
      <c r="GTV64" s="235"/>
      <c r="GTW64" s="235"/>
      <c r="GTX64" s="235"/>
      <c r="GTY64" s="235"/>
      <c r="GTZ64" s="235"/>
      <c r="GUA64" s="235"/>
      <c r="GUB64" s="235"/>
      <c r="GUC64" s="235"/>
      <c r="GUD64" s="235"/>
      <c r="GUE64" s="235"/>
      <c r="GUF64" s="235"/>
      <c r="GUG64" s="235"/>
      <c r="GUH64" s="235"/>
      <c r="GUI64" s="235"/>
      <c r="GUJ64" s="235"/>
      <c r="GUK64" s="235"/>
      <c r="GUL64" s="235"/>
      <c r="GUM64" s="235"/>
      <c r="GUN64" s="235"/>
      <c r="GUO64" s="235"/>
      <c r="GUP64" s="235"/>
      <c r="GUQ64" s="235"/>
      <c r="GUR64" s="235"/>
      <c r="GUS64" s="235"/>
      <c r="GUT64" s="235"/>
      <c r="GUU64" s="235"/>
      <c r="GUV64" s="235"/>
      <c r="GUW64" s="235"/>
      <c r="GUX64" s="235"/>
      <c r="GUY64" s="235"/>
      <c r="GUZ64" s="235"/>
      <c r="GVA64" s="235"/>
      <c r="GVB64" s="235"/>
      <c r="GVC64" s="235"/>
      <c r="GVD64" s="235"/>
      <c r="GVE64" s="235"/>
      <c r="GVF64" s="235"/>
      <c r="GVG64" s="235"/>
      <c r="GVH64" s="235"/>
      <c r="GVI64" s="235"/>
      <c r="GVJ64" s="235"/>
      <c r="GVK64" s="235"/>
      <c r="GVL64" s="235"/>
      <c r="GVM64" s="235"/>
      <c r="GVN64" s="235"/>
      <c r="GVO64" s="235"/>
      <c r="GVP64" s="235"/>
      <c r="GVQ64" s="235"/>
      <c r="GVR64" s="235"/>
      <c r="GVS64" s="235"/>
      <c r="GVT64" s="235"/>
      <c r="GVU64" s="235"/>
      <c r="GVV64" s="235"/>
      <c r="GVW64" s="235"/>
      <c r="GVX64" s="235"/>
      <c r="GVY64" s="235"/>
      <c r="GVZ64" s="235"/>
      <c r="GWA64" s="235"/>
      <c r="GWB64" s="235"/>
      <c r="GWC64" s="235"/>
      <c r="GWD64" s="235"/>
      <c r="GWE64" s="235"/>
      <c r="GWF64" s="235"/>
      <c r="GWG64" s="235"/>
      <c r="GWH64" s="235"/>
      <c r="GWI64" s="235"/>
      <c r="GWJ64" s="235"/>
      <c r="GWK64" s="235"/>
      <c r="GWL64" s="235"/>
      <c r="GWM64" s="235"/>
      <c r="GWN64" s="235"/>
      <c r="GWO64" s="235"/>
      <c r="GWP64" s="235"/>
      <c r="GWQ64" s="235"/>
      <c r="GWR64" s="235"/>
      <c r="GWS64" s="235"/>
      <c r="GWT64" s="235"/>
      <c r="GWU64" s="235"/>
      <c r="GWV64" s="235"/>
      <c r="GWW64" s="235"/>
      <c r="GWX64" s="235"/>
      <c r="GWY64" s="235"/>
      <c r="GWZ64" s="235"/>
      <c r="GXA64" s="235"/>
      <c r="GXB64" s="235"/>
      <c r="GXC64" s="235"/>
      <c r="GXD64" s="235"/>
      <c r="GXE64" s="235"/>
      <c r="GXF64" s="235"/>
      <c r="GXG64" s="235"/>
      <c r="GXH64" s="235"/>
      <c r="GXI64" s="235"/>
      <c r="GXJ64" s="235"/>
      <c r="GXK64" s="235"/>
      <c r="GXL64" s="235"/>
      <c r="GXM64" s="235"/>
      <c r="GXN64" s="235"/>
      <c r="GXO64" s="235"/>
      <c r="GXP64" s="235"/>
      <c r="GXQ64" s="235"/>
      <c r="GXR64" s="235"/>
      <c r="GXS64" s="235"/>
      <c r="GXT64" s="235"/>
      <c r="GXU64" s="235"/>
      <c r="GXV64" s="235"/>
      <c r="GXW64" s="235"/>
      <c r="GXX64" s="235"/>
      <c r="GXY64" s="235"/>
      <c r="GXZ64" s="235"/>
      <c r="GYA64" s="235"/>
      <c r="GYB64" s="235"/>
      <c r="GYC64" s="235"/>
      <c r="GYD64" s="235"/>
      <c r="GYE64" s="235"/>
      <c r="GYF64" s="235"/>
      <c r="GYG64" s="235"/>
      <c r="GYH64" s="235"/>
      <c r="GYI64" s="235"/>
      <c r="GYJ64" s="235"/>
      <c r="GYK64" s="235"/>
      <c r="GYL64" s="235"/>
      <c r="GYM64" s="235"/>
      <c r="GYN64" s="235"/>
      <c r="GYO64" s="235"/>
      <c r="GYP64" s="235"/>
      <c r="GYQ64" s="235"/>
      <c r="GYR64" s="235"/>
      <c r="GYS64" s="235"/>
      <c r="GYT64" s="235"/>
      <c r="GYU64" s="235"/>
      <c r="GYV64" s="235"/>
      <c r="GYW64" s="235"/>
      <c r="GYX64" s="235"/>
      <c r="GYY64" s="235"/>
      <c r="GYZ64" s="235"/>
      <c r="GZA64" s="235"/>
      <c r="GZB64" s="235"/>
      <c r="GZC64" s="235"/>
      <c r="GZD64" s="235"/>
      <c r="GZE64" s="235"/>
      <c r="GZF64" s="235"/>
      <c r="GZG64" s="235"/>
      <c r="GZH64" s="235"/>
      <c r="GZI64" s="235"/>
      <c r="GZJ64" s="235"/>
      <c r="GZK64" s="235"/>
      <c r="GZL64" s="235"/>
      <c r="GZM64" s="235"/>
      <c r="GZN64" s="235"/>
      <c r="GZO64" s="235"/>
      <c r="GZP64" s="235"/>
      <c r="GZQ64" s="235"/>
      <c r="GZR64" s="235"/>
      <c r="GZS64" s="235"/>
      <c r="GZT64" s="235"/>
      <c r="GZU64" s="235"/>
      <c r="GZV64" s="235"/>
      <c r="GZW64" s="235"/>
      <c r="GZX64" s="235"/>
      <c r="GZY64" s="235"/>
      <c r="GZZ64" s="235"/>
      <c r="HAA64" s="235"/>
      <c r="HAB64" s="235"/>
      <c r="HAC64" s="235"/>
      <c r="HAD64" s="235"/>
      <c r="HAE64" s="235"/>
      <c r="HAF64" s="235"/>
      <c r="HAG64" s="235"/>
      <c r="HAH64" s="235"/>
      <c r="HAI64" s="235"/>
      <c r="HAJ64" s="235"/>
      <c r="HAK64" s="235"/>
      <c r="HAL64" s="235"/>
      <c r="HAM64" s="235"/>
      <c r="HAN64" s="235"/>
      <c r="HAO64" s="235"/>
      <c r="HAP64" s="235"/>
      <c r="HAQ64" s="235"/>
      <c r="HAR64" s="235"/>
      <c r="HAS64" s="235"/>
      <c r="HAT64" s="235"/>
      <c r="HAU64" s="235"/>
      <c r="HAV64" s="235"/>
      <c r="HAW64" s="235"/>
      <c r="HAX64" s="235"/>
      <c r="HAY64" s="235"/>
      <c r="HAZ64" s="235"/>
      <c r="HBA64" s="235"/>
      <c r="HBB64" s="235"/>
      <c r="HBC64" s="235"/>
      <c r="HBD64" s="235"/>
      <c r="HBE64" s="235"/>
      <c r="HBF64" s="235"/>
      <c r="HBG64" s="235"/>
      <c r="HBH64" s="235"/>
      <c r="HBI64" s="235"/>
      <c r="HBJ64" s="235"/>
      <c r="HBK64" s="235"/>
      <c r="HBL64" s="235"/>
      <c r="HBM64" s="235"/>
      <c r="HBN64" s="235"/>
      <c r="HBO64" s="235"/>
      <c r="HBP64" s="235"/>
      <c r="HBQ64" s="235"/>
      <c r="HBR64" s="235"/>
      <c r="HBS64" s="235"/>
      <c r="HBT64" s="235"/>
      <c r="HBU64" s="235"/>
      <c r="HBV64" s="235"/>
      <c r="HBW64" s="235"/>
      <c r="HBX64" s="235"/>
      <c r="HBY64" s="235"/>
      <c r="HBZ64" s="235"/>
      <c r="HCA64" s="235"/>
      <c r="HCB64" s="235"/>
      <c r="HCC64" s="235"/>
      <c r="HCD64" s="235"/>
      <c r="HCE64" s="235"/>
      <c r="HCF64" s="235"/>
      <c r="HCG64" s="235"/>
      <c r="HCH64" s="235"/>
      <c r="HCI64" s="235"/>
      <c r="HCJ64" s="235"/>
      <c r="HCK64" s="235"/>
      <c r="HCL64" s="235"/>
      <c r="HCM64" s="235"/>
      <c r="HCN64" s="235"/>
      <c r="HCO64" s="235"/>
      <c r="HCP64" s="235"/>
      <c r="HCQ64" s="235"/>
      <c r="HCR64" s="235"/>
      <c r="HCS64" s="235"/>
      <c r="HCT64" s="235"/>
      <c r="HCU64" s="235"/>
      <c r="HCV64" s="235"/>
      <c r="HCW64" s="235"/>
      <c r="HCX64" s="235"/>
      <c r="HCY64" s="235"/>
      <c r="HCZ64" s="235"/>
      <c r="HDA64" s="235"/>
      <c r="HDB64" s="235"/>
      <c r="HDC64" s="235"/>
      <c r="HDD64" s="235"/>
      <c r="HDE64" s="235"/>
      <c r="HDF64" s="235"/>
      <c r="HDG64" s="235"/>
      <c r="HDH64" s="235"/>
      <c r="HDI64" s="235"/>
      <c r="HDJ64" s="235"/>
      <c r="HDK64" s="235"/>
      <c r="HDL64" s="235"/>
      <c r="HDM64" s="235"/>
      <c r="HDN64" s="235"/>
      <c r="HDO64" s="235"/>
      <c r="HDP64" s="235"/>
      <c r="HDQ64" s="235"/>
      <c r="HDR64" s="235"/>
      <c r="HDS64" s="235"/>
      <c r="HDT64" s="235"/>
      <c r="HDU64" s="235"/>
      <c r="HDV64" s="235"/>
      <c r="HDW64" s="235"/>
      <c r="HDX64" s="235"/>
      <c r="HDY64" s="235"/>
      <c r="HDZ64" s="235"/>
      <c r="HEA64" s="235"/>
      <c r="HEB64" s="235"/>
      <c r="HEC64" s="235"/>
      <c r="HED64" s="235"/>
      <c r="HEE64" s="235"/>
      <c r="HEF64" s="235"/>
      <c r="HEG64" s="235"/>
      <c r="HEH64" s="235"/>
      <c r="HEI64" s="235"/>
      <c r="HEJ64" s="235"/>
      <c r="HEK64" s="235"/>
      <c r="HEL64" s="235"/>
      <c r="HEM64" s="235"/>
      <c r="HEN64" s="235"/>
      <c r="HEO64" s="235"/>
      <c r="HEP64" s="235"/>
      <c r="HEQ64" s="235"/>
      <c r="HER64" s="235"/>
      <c r="HES64" s="235"/>
      <c r="HET64" s="235"/>
      <c r="HEU64" s="235"/>
      <c r="HEV64" s="235"/>
      <c r="HEW64" s="235"/>
      <c r="HEX64" s="235"/>
      <c r="HEY64" s="235"/>
      <c r="HEZ64" s="235"/>
      <c r="HFA64" s="235"/>
      <c r="HFB64" s="235"/>
      <c r="HFC64" s="235"/>
      <c r="HFD64" s="235"/>
      <c r="HFE64" s="235"/>
      <c r="HFF64" s="235"/>
      <c r="HFG64" s="235"/>
      <c r="HFH64" s="235"/>
      <c r="HFI64" s="235"/>
      <c r="HFJ64" s="235"/>
      <c r="HFK64" s="235"/>
      <c r="HFL64" s="235"/>
      <c r="HFM64" s="235"/>
      <c r="HFN64" s="235"/>
      <c r="HFO64" s="235"/>
      <c r="HFP64" s="235"/>
      <c r="HFQ64" s="235"/>
      <c r="HFR64" s="235"/>
      <c r="HFS64" s="235"/>
      <c r="HFT64" s="235"/>
      <c r="HFU64" s="235"/>
      <c r="HFV64" s="235"/>
      <c r="HFW64" s="235"/>
      <c r="HFX64" s="235"/>
      <c r="HFY64" s="235"/>
      <c r="HFZ64" s="235"/>
      <c r="HGA64" s="235"/>
      <c r="HGB64" s="235"/>
      <c r="HGC64" s="235"/>
      <c r="HGD64" s="235"/>
      <c r="HGE64" s="235"/>
      <c r="HGF64" s="235"/>
      <c r="HGG64" s="235"/>
      <c r="HGH64" s="235"/>
      <c r="HGI64" s="235"/>
      <c r="HGJ64" s="235"/>
      <c r="HGK64" s="235"/>
      <c r="HGL64" s="235"/>
      <c r="HGM64" s="235"/>
      <c r="HGN64" s="235"/>
      <c r="HGO64" s="235"/>
      <c r="HGP64" s="235"/>
      <c r="HGQ64" s="235"/>
      <c r="HGR64" s="235"/>
      <c r="HGS64" s="235"/>
      <c r="HGT64" s="235"/>
      <c r="HGU64" s="235"/>
      <c r="HGV64" s="235"/>
      <c r="HGW64" s="235"/>
      <c r="HGX64" s="235"/>
      <c r="HGY64" s="235"/>
      <c r="HGZ64" s="235"/>
      <c r="HHA64" s="235"/>
      <c r="HHB64" s="235"/>
      <c r="HHC64" s="235"/>
      <c r="HHD64" s="235"/>
      <c r="HHE64" s="235"/>
      <c r="HHF64" s="235"/>
      <c r="HHG64" s="235"/>
      <c r="HHH64" s="235"/>
      <c r="HHI64" s="235"/>
      <c r="HHJ64" s="235"/>
      <c r="HHK64" s="235"/>
      <c r="HHL64" s="235"/>
      <c r="HHM64" s="235"/>
      <c r="HHN64" s="235"/>
      <c r="HHO64" s="235"/>
      <c r="HHP64" s="235"/>
      <c r="HHQ64" s="235"/>
      <c r="HHR64" s="235"/>
      <c r="HHS64" s="235"/>
      <c r="HHT64" s="235"/>
      <c r="HHU64" s="235"/>
      <c r="HHV64" s="235"/>
      <c r="HHW64" s="235"/>
      <c r="HHX64" s="235"/>
      <c r="HHY64" s="235"/>
      <c r="HHZ64" s="235"/>
      <c r="HIA64" s="235"/>
      <c r="HIB64" s="235"/>
      <c r="HIC64" s="235"/>
      <c r="HID64" s="235"/>
      <c r="HIE64" s="235"/>
      <c r="HIF64" s="235"/>
      <c r="HIG64" s="235"/>
      <c r="HIH64" s="235"/>
      <c r="HII64" s="235"/>
      <c r="HIJ64" s="235"/>
      <c r="HIK64" s="235"/>
      <c r="HIL64" s="235"/>
      <c r="HIM64" s="235"/>
      <c r="HIN64" s="235"/>
      <c r="HIO64" s="235"/>
      <c r="HIP64" s="235"/>
      <c r="HIQ64" s="235"/>
      <c r="HIR64" s="235"/>
      <c r="HIS64" s="235"/>
      <c r="HIT64" s="235"/>
      <c r="HIU64" s="235"/>
      <c r="HIV64" s="235"/>
      <c r="HIW64" s="235"/>
      <c r="HIX64" s="235"/>
      <c r="HIY64" s="235"/>
      <c r="HIZ64" s="235"/>
      <c r="HJA64" s="235"/>
      <c r="HJB64" s="235"/>
      <c r="HJC64" s="235"/>
      <c r="HJD64" s="235"/>
      <c r="HJE64" s="235"/>
      <c r="HJF64" s="235"/>
      <c r="HJG64" s="235"/>
      <c r="HJH64" s="235"/>
      <c r="HJI64" s="235"/>
      <c r="HJJ64" s="235"/>
      <c r="HJK64" s="235"/>
      <c r="HJL64" s="235"/>
      <c r="HJM64" s="235"/>
      <c r="HJN64" s="235"/>
      <c r="HJO64" s="235"/>
      <c r="HJP64" s="235"/>
      <c r="HJQ64" s="235"/>
      <c r="HJR64" s="235"/>
      <c r="HJS64" s="235"/>
      <c r="HJT64" s="235"/>
      <c r="HJU64" s="235"/>
      <c r="HJV64" s="235"/>
      <c r="HJW64" s="235"/>
      <c r="HJX64" s="235"/>
      <c r="HJY64" s="235"/>
      <c r="HJZ64" s="235"/>
      <c r="HKA64" s="235"/>
      <c r="HKB64" s="235"/>
      <c r="HKC64" s="235"/>
      <c r="HKD64" s="235"/>
      <c r="HKE64" s="235"/>
      <c r="HKF64" s="235"/>
      <c r="HKG64" s="235"/>
      <c r="HKH64" s="235"/>
      <c r="HKI64" s="235"/>
      <c r="HKJ64" s="235"/>
      <c r="HKK64" s="235"/>
      <c r="HKL64" s="235"/>
      <c r="HKM64" s="235"/>
      <c r="HKN64" s="235"/>
      <c r="HKO64" s="235"/>
      <c r="HKP64" s="235"/>
      <c r="HKQ64" s="235"/>
      <c r="HKR64" s="235"/>
      <c r="HKS64" s="235"/>
      <c r="HKT64" s="235"/>
      <c r="HKU64" s="235"/>
      <c r="HKV64" s="235"/>
      <c r="HKW64" s="235"/>
      <c r="HKX64" s="235"/>
      <c r="HKY64" s="235"/>
      <c r="HKZ64" s="235"/>
      <c r="HLA64" s="235"/>
      <c r="HLB64" s="235"/>
      <c r="HLC64" s="235"/>
      <c r="HLD64" s="235"/>
      <c r="HLE64" s="235"/>
      <c r="HLF64" s="235"/>
      <c r="HLG64" s="235"/>
      <c r="HLH64" s="235"/>
      <c r="HLI64" s="235"/>
      <c r="HLJ64" s="235"/>
      <c r="HLK64" s="235"/>
      <c r="HLL64" s="235"/>
      <c r="HLM64" s="235"/>
      <c r="HLN64" s="235"/>
      <c r="HLO64" s="235"/>
      <c r="HLP64" s="235"/>
      <c r="HLQ64" s="235"/>
      <c r="HLR64" s="235"/>
      <c r="HLS64" s="235"/>
      <c r="HLT64" s="235"/>
      <c r="HLU64" s="235"/>
      <c r="HLV64" s="235"/>
      <c r="HLW64" s="235"/>
      <c r="HLX64" s="235"/>
      <c r="HLY64" s="235"/>
      <c r="HLZ64" s="235"/>
      <c r="HMA64" s="235"/>
      <c r="HMB64" s="235"/>
      <c r="HMC64" s="235"/>
      <c r="HMD64" s="235"/>
      <c r="HME64" s="235"/>
      <c r="HMF64" s="235"/>
      <c r="HMG64" s="235"/>
      <c r="HMH64" s="235"/>
      <c r="HMI64" s="235"/>
      <c r="HMJ64" s="235"/>
      <c r="HMK64" s="235"/>
      <c r="HML64" s="235"/>
      <c r="HMM64" s="235"/>
      <c r="HMN64" s="235"/>
      <c r="HMO64" s="235"/>
      <c r="HMP64" s="235"/>
      <c r="HMQ64" s="235"/>
      <c r="HMR64" s="235"/>
      <c r="HMS64" s="235"/>
      <c r="HMT64" s="235"/>
      <c r="HMU64" s="235"/>
      <c r="HMV64" s="235"/>
      <c r="HMW64" s="235"/>
      <c r="HMX64" s="235"/>
      <c r="HMY64" s="235"/>
      <c r="HMZ64" s="235"/>
      <c r="HNA64" s="235"/>
      <c r="HNB64" s="235"/>
      <c r="HNC64" s="235"/>
      <c r="HND64" s="235"/>
      <c r="HNE64" s="235"/>
      <c r="HNF64" s="235"/>
      <c r="HNG64" s="235"/>
      <c r="HNH64" s="235"/>
      <c r="HNI64" s="235"/>
      <c r="HNJ64" s="235"/>
      <c r="HNK64" s="235"/>
      <c r="HNL64" s="235"/>
      <c r="HNM64" s="235"/>
      <c r="HNN64" s="235"/>
      <c r="HNO64" s="235"/>
      <c r="HNP64" s="235"/>
      <c r="HNQ64" s="235"/>
      <c r="HNR64" s="235"/>
      <c r="HNS64" s="235"/>
      <c r="HNT64" s="235"/>
      <c r="HNU64" s="235"/>
      <c r="HNV64" s="235"/>
      <c r="HNW64" s="235"/>
      <c r="HNX64" s="235"/>
      <c r="HNY64" s="235"/>
      <c r="HNZ64" s="235"/>
      <c r="HOA64" s="235"/>
      <c r="HOB64" s="235"/>
      <c r="HOC64" s="235"/>
      <c r="HOD64" s="235"/>
      <c r="HOE64" s="235"/>
      <c r="HOF64" s="235"/>
      <c r="HOG64" s="235"/>
      <c r="HOH64" s="235"/>
      <c r="HOI64" s="235"/>
      <c r="HOJ64" s="235"/>
      <c r="HOK64" s="235"/>
      <c r="HOL64" s="235"/>
      <c r="HOM64" s="235"/>
      <c r="HON64" s="235"/>
      <c r="HOO64" s="235"/>
      <c r="HOP64" s="235"/>
      <c r="HOQ64" s="235"/>
      <c r="HOR64" s="235"/>
      <c r="HOS64" s="235"/>
      <c r="HOT64" s="235"/>
      <c r="HOU64" s="235"/>
      <c r="HOV64" s="235"/>
      <c r="HOW64" s="235"/>
      <c r="HOX64" s="235"/>
      <c r="HOY64" s="235"/>
      <c r="HOZ64" s="235"/>
      <c r="HPA64" s="235"/>
      <c r="HPB64" s="235"/>
      <c r="HPC64" s="235"/>
      <c r="HPD64" s="235"/>
      <c r="HPE64" s="235"/>
      <c r="HPF64" s="235"/>
      <c r="HPG64" s="235"/>
      <c r="HPH64" s="235"/>
      <c r="HPI64" s="235"/>
      <c r="HPJ64" s="235"/>
      <c r="HPK64" s="235"/>
      <c r="HPL64" s="235"/>
      <c r="HPM64" s="235"/>
      <c r="HPN64" s="235"/>
      <c r="HPO64" s="235"/>
      <c r="HPP64" s="235"/>
      <c r="HPQ64" s="235"/>
      <c r="HPR64" s="235"/>
      <c r="HPS64" s="235"/>
      <c r="HPT64" s="235"/>
      <c r="HPU64" s="235"/>
      <c r="HPV64" s="235"/>
      <c r="HPW64" s="235"/>
      <c r="HPX64" s="235"/>
      <c r="HPY64" s="235"/>
      <c r="HPZ64" s="235"/>
      <c r="HQA64" s="235"/>
      <c r="HQB64" s="235"/>
      <c r="HQC64" s="235"/>
      <c r="HQD64" s="235"/>
      <c r="HQE64" s="235"/>
      <c r="HQF64" s="235"/>
      <c r="HQG64" s="235"/>
      <c r="HQH64" s="235"/>
      <c r="HQI64" s="235"/>
      <c r="HQJ64" s="235"/>
      <c r="HQK64" s="235"/>
      <c r="HQL64" s="235"/>
      <c r="HQM64" s="235"/>
      <c r="HQN64" s="235"/>
      <c r="HQO64" s="235"/>
      <c r="HQP64" s="235"/>
      <c r="HQQ64" s="235"/>
      <c r="HQR64" s="235"/>
      <c r="HQS64" s="235"/>
      <c r="HQT64" s="235"/>
      <c r="HQU64" s="235"/>
      <c r="HQV64" s="235"/>
      <c r="HQW64" s="235"/>
      <c r="HQX64" s="235"/>
      <c r="HQY64" s="235"/>
      <c r="HQZ64" s="235"/>
      <c r="HRA64" s="235"/>
      <c r="HRB64" s="235"/>
      <c r="HRC64" s="235"/>
      <c r="HRD64" s="235"/>
      <c r="HRE64" s="235"/>
      <c r="HRF64" s="235"/>
      <c r="HRG64" s="235"/>
      <c r="HRH64" s="235"/>
      <c r="HRI64" s="235"/>
      <c r="HRJ64" s="235"/>
      <c r="HRK64" s="235"/>
      <c r="HRL64" s="235"/>
      <c r="HRM64" s="235"/>
      <c r="HRN64" s="235"/>
      <c r="HRO64" s="235"/>
      <c r="HRP64" s="235"/>
      <c r="HRQ64" s="235"/>
      <c r="HRR64" s="235"/>
      <c r="HRS64" s="235"/>
      <c r="HRT64" s="235"/>
      <c r="HRU64" s="235"/>
      <c r="HRV64" s="235"/>
      <c r="HRW64" s="235"/>
      <c r="HRX64" s="235"/>
      <c r="HRY64" s="235"/>
      <c r="HRZ64" s="235"/>
      <c r="HSA64" s="235"/>
      <c r="HSB64" s="235"/>
      <c r="HSC64" s="235"/>
      <c r="HSD64" s="235"/>
      <c r="HSE64" s="235"/>
      <c r="HSF64" s="235"/>
      <c r="HSG64" s="235"/>
      <c r="HSH64" s="235"/>
      <c r="HSI64" s="235"/>
      <c r="HSJ64" s="235"/>
      <c r="HSK64" s="235"/>
      <c r="HSL64" s="235"/>
      <c r="HSM64" s="235"/>
      <c r="HSN64" s="235"/>
      <c r="HSO64" s="235"/>
      <c r="HSP64" s="235"/>
      <c r="HSQ64" s="235"/>
      <c r="HSR64" s="235"/>
      <c r="HSS64" s="235"/>
      <c r="HST64" s="235"/>
      <c r="HSU64" s="235"/>
      <c r="HSV64" s="235"/>
      <c r="HSW64" s="235"/>
      <c r="HSX64" s="235"/>
      <c r="HSY64" s="235"/>
      <c r="HSZ64" s="235"/>
      <c r="HTA64" s="235"/>
      <c r="HTB64" s="235"/>
      <c r="HTC64" s="235"/>
      <c r="HTD64" s="235"/>
      <c r="HTE64" s="235"/>
      <c r="HTF64" s="235"/>
      <c r="HTG64" s="235"/>
      <c r="HTH64" s="235"/>
      <c r="HTI64" s="235"/>
      <c r="HTJ64" s="235"/>
      <c r="HTK64" s="235"/>
      <c r="HTL64" s="235"/>
      <c r="HTM64" s="235"/>
      <c r="HTN64" s="235"/>
      <c r="HTO64" s="235"/>
      <c r="HTP64" s="235"/>
      <c r="HTQ64" s="235"/>
      <c r="HTR64" s="235"/>
      <c r="HTS64" s="235"/>
      <c r="HTT64" s="235"/>
      <c r="HTU64" s="235"/>
      <c r="HTV64" s="235"/>
      <c r="HTW64" s="235"/>
      <c r="HTX64" s="235"/>
      <c r="HTY64" s="235"/>
      <c r="HTZ64" s="235"/>
      <c r="HUA64" s="235"/>
      <c r="HUB64" s="235"/>
      <c r="HUC64" s="235"/>
      <c r="HUD64" s="235"/>
      <c r="HUE64" s="235"/>
      <c r="HUF64" s="235"/>
      <c r="HUG64" s="235"/>
      <c r="HUH64" s="235"/>
      <c r="HUI64" s="235"/>
      <c r="HUJ64" s="235"/>
      <c r="HUK64" s="235"/>
      <c r="HUL64" s="235"/>
      <c r="HUM64" s="235"/>
      <c r="HUN64" s="235"/>
      <c r="HUO64" s="235"/>
      <c r="HUP64" s="235"/>
      <c r="HUQ64" s="235"/>
      <c r="HUR64" s="235"/>
      <c r="HUS64" s="235"/>
      <c r="HUT64" s="235"/>
      <c r="HUU64" s="235"/>
      <c r="HUV64" s="235"/>
      <c r="HUW64" s="235"/>
      <c r="HUX64" s="235"/>
      <c r="HUY64" s="235"/>
      <c r="HUZ64" s="235"/>
      <c r="HVA64" s="235"/>
      <c r="HVB64" s="235"/>
      <c r="HVC64" s="235"/>
      <c r="HVD64" s="235"/>
      <c r="HVE64" s="235"/>
      <c r="HVF64" s="235"/>
      <c r="HVG64" s="235"/>
      <c r="HVH64" s="235"/>
      <c r="HVI64" s="235"/>
      <c r="HVJ64" s="235"/>
      <c r="HVK64" s="235"/>
      <c r="HVL64" s="235"/>
      <c r="HVM64" s="235"/>
      <c r="HVN64" s="235"/>
      <c r="HVO64" s="235"/>
      <c r="HVP64" s="235"/>
      <c r="HVQ64" s="235"/>
      <c r="HVR64" s="235"/>
      <c r="HVS64" s="235"/>
      <c r="HVT64" s="235"/>
      <c r="HVU64" s="235"/>
      <c r="HVV64" s="235"/>
      <c r="HVW64" s="235"/>
      <c r="HVX64" s="235"/>
      <c r="HVY64" s="235"/>
      <c r="HVZ64" s="235"/>
      <c r="HWA64" s="235"/>
      <c r="HWB64" s="235"/>
      <c r="HWC64" s="235"/>
      <c r="HWD64" s="235"/>
      <c r="HWE64" s="235"/>
      <c r="HWF64" s="235"/>
      <c r="HWG64" s="235"/>
      <c r="HWH64" s="235"/>
      <c r="HWI64" s="235"/>
      <c r="HWJ64" s="235"/>
      <c r="HWK64" s="235"/>
      <c r="HWL64" s="235"/>
      <c r="HWM64" s="235"/>
      <c r="HWN64" s="235"/>
      <c r="HWO64" s="235"/>
      <c r="HWP64" s="235"/>
      <c r="HWQ64" s="235"/>
      <c r="HWR64" s="235"/>
      <c r="HWS64" s="235"/>
      <c r="HWT64" s="235"/>
      <c r="HWU64" s="235"/>
      <c r="HWV64" s="235"/>
      <c r="HWW64" s="235"/>
      <c r="HWX64" s="235"/>
      <c r="HWY64" s="235"/>
      <c r="HWZ64" s="235"/>
      <c r="HXA64" s="235"/>
      <c r="HXB64" s="235"/>
      <c r="HXC64" s="235"/>
      <c r="HXD64" s="235"/>
      <c r="HXE64" s="235"/>
      <c r="HXF64" s="235"/>
      <c r="HXG64" s="235"/>
      <c r="HXH64" s="235"/>
      <c r="HXI64" s="235"/>
      <c r="HXJ64" s="235"/>
      <c r="HXK64" s="235"/>
      <c r="HXL64" s="235"/>
      <c r="HXM64" s="235"/>
      <c r="HXN64" s="235"/>
      <c r="HXO64" s="235"/>
      <c r="HXP64" s="235"/>
      <c r="HXQ64" s="235"/>
      <c r="HXR64" s="235"/>
      <c r="HXS64" s="235"/>
      <c r="HXT64" s="235"/>
      <c r="HXU64" s="235"/>
      <c r="HXV64" s="235"/>
      <c r="HXW64" s="235"/>
      <c r="HXX64" s="235"/>
      <c r="HXY64" s="235"/>
      <c r="HXZ64" s="235"/>
      <c r="HYA64" s="235"/>
      <c r="HYB64" s="235"/>
      <c r="HYC64" s="235"/>
      <c r="HYD64" s="235"/>
      <c r="HYE64" s="235"/>
      <c r="HYF64" s="235"/>
      <c r="HYG64" s="235"/>
      <c r="HYH64" s="235"/>
      <c r="HYI64" s="235"/>
      <c r="HYJ64" s="235"/>
      <c r="HYK64" s="235"/>
      <c r="HYL64" s="235"/>
      <c r="HYM64" s="235"/>
      <c r="HYN64" s="235"/>
      <c r="HYO64" s="235"/>
      <c r="HYP64" s="235"/>
      <c r="HYQ64" s="235"/>
      <c r="HYR64" s="235"/>
      <c r="HYS64" s="235"/>
      <c r="HYT64" s="235"/>
      <c r="HYU64" s="235"/>
      <c r="HYV64" s="235"/>
      <c r="HYW64" s="235"/>
      <c r="HYX64" s="235"/>
      <c r="HYY64" s="235"/>
      <c r="HYZ64" s="235"/>
      <c r="HZA64" s="235"/>
      <c r="HZB64" s="235"/>
      <c r="HZC64" s="235"/>
      <c r="HZD64" s="235"/>
      <c r="HZE64" s="235"/>
      <c r="HZF64" s="235"/>
      <c r="HZG64" s="235"/>
      <c r="HZH64" s="235"/>
      <c r="HZI64" s="235"/>
      <c r="HZJ64" s="235"/>
      <c r="HZK64" s="235"/>
      <c r="HZL64" s="235"/>
      <c r="HZM64" s="235"/>
      <c r="HZN64" s="235"/>
      <c r="HZO64" s="235"/>
      <c r="HZP64" s="235"/>
      <c r="HZQ64" s="235"/>
      <c r="HZR64" s="235"/>
      <c r="HZS64" s="235"/>
      <c r="HZT64" s="235"/>
      <c r="HZU64" s="235"/>
      <c r="HZV64" s="235"/>
      <c r="HZW64" s="235"/>
      <c r="HZX64" s="235"/>
      <c r="HZY64" s="235"/>
      <c r="HZZ64" s="235"/>
      <c r="IAA64" s="235"/>
      <c r="IAB64" s="235"/>
      <c r="IAC64" s="235"/>
      <c r="IAD64" s="235"/>
      <c r="IAE64" s="235"/>
      <c r="IAF64" s="235"/>
      <c r="IAG64" s="235"/>
      <c r="IAH64" s="235"/>
      <c r="IAI64" s="235"/>
      <c r="IAJ64" s="235"/>
      <c r="IAK64" s="235"/>
      <c r="IAL64" s="235"/>
      <c r="IAM64" s="235"/>
      <c r="IAN64" s="235"/>
      <c r="IAO64" s="235"/>
      <c r="IAP64" s="235"/>
      <c r="IAQ64" s="235"/>
      <c r="IAR64" s="235"/>
      <c r="IAS64" s="235"/>
      <c r="IAT64" s="235"/>
      <c r="IAU64" s="235"/>
      <c r="IAV64" s="235"/>
      <c r="IAW64" s="235"/>
      <c r="IAX64" s="235"/>
      <c r="IAY64" s="235"/>
      <c r="IAZ64" s="235"/>
      <c r="IBA64" s="235"/>
      <c r="IBB64" s="235"/>
      <c r="IBC64" s="235"/>
      <c r="IBD64" s="235"/>
      <c r="IBE64" s="235"/>
      <c r="IBF64" s="235"/>
      <c r="IBG64" s="235"/>
      <c r="IBH64" s="235"/>
      <c r="IBI64" s="235"/>
      <c r="IBJ64" s="235"/>
      <c r="IBK64" s="235"/>
      <c r="IBL64" s="235"/>
      <c r="IBM64" s="235"/>
      <c r="IBN64" s="235"/>
      <c r="IBO64" s="235"/>
      <c r="IBP64" s="235"/>
      <c r="IBQ64" s="235"/>
      <c r="IBR64" s="235"/>
      <c r="IBS64" s="235"/>
      <c r="IBT64" s="235"/>
      <c r="IBU64" s="235"/>
      <c r="IBV64" s="235"/>
      <c r="IBW64" s="235"/>
      <c r="IBX64" s="235"/>
      <c r="IBY64" s="235"/>
      <c r="IBZ64" s="235"/>
      <c r="ICA64" s="235"/>
      <c r="ICB64" s="235"/>
      <c r="ICC64" s="235"/>
      <c r="ICD64" s="235"/>
      <c r="ICE64" s="235"/>
      <c r="ICF64" s="235"/>
      <c r="ICG64" s="235"/>
      <c r="ICH64" s="235"/>
      <c r="ICI64" s="235"/>
      <c r="ICJ64" s="235"/>
      <c r="ICK64" s="235"/>
      <c r="ICL64" s="235"/>
      <c r="ICM64" s="235"/>
      <c r="ICN64" s="235"/>
      <c r="ICO64" s="235"/>
      <c r="ICP64" s="235"/>
      <c r="ICQ64" s="235"/>
      <c r="ICR64" s="235"/>
      <c r="ICS64" s="235"/>
      <c r="ICT64" s="235"/>
      <c r="ICU64" s="235"/>
      <c r="ICV64" s="235"/>
      <c r="ICW64" s="235"/>
      <c r="ICX64" s="235"/>
      <c r="ICY64" s="235"/>
      <c r="ICZ64" s="235"/>
      <c r="IDA64" s="235"/>
      <c r="IDB64" s="235"/>
      <c r="IDC64" s="235"/>
      <c r="IDD64" s="235"/>
      <c r="IDE64" s="235"/>
      <c r="IDF64" s="235"/>
      <c r="IDG64" s="235"/>
      <c r="IDH64" s="235"/>
      <c r="IDI64" s="235"/>
      <c r="IDJ64" s="235"/>
      <c r="IDK64" s="235"/>
      <c r="IDL64" s="235"/>
      <c r="IDM64" s="235"/>
      <c r="IDN64" s="235"/>
      <c r="IDO64" s="235"/>
      <c r="IDP64" s="235"/>
      <c r="IDQ64" s="235"/>
      <c r="IDR64" s="235"/>
      <c r="IDS64" s="235"/>
      <c r="IDT64" s="235"/>
      <c r="IDU64" s="235"/>
      <c r="IDV64" s="235"/>
      <c r="IDW64" s="235"/>
      <c r="IDX64" s="235"/>
      <c r="IDY64" s="235"/>
      <c r="IDZ64" s="235"/>
      <c r="IEA64" s="235"/>
      <c r="IEB64" s="235"/>
      <c r="IEC64" s="235"/>
      <c r="IED64" s="235"/>
      <c r="IEE64" s="235"/>
      <c r="IEF64" s="235"/>
      <c r="IEG64" s="235"/>
      <c r="IEH64" s="235"/>
      <c r="IEI64" s="235"/>
      <c r="IEJ64" s="235"/>
      <c r="IEK64" s="235"/>
      <c r="IEL64" s="235"/>
      <c r="IEM64" s="235"/>
      <c r="IEN64" s="235"/>
      <c r="IEO64" s="235"/>
      <c r="IEP64" s="235"/>
      <c r="IEQ64" s="235"/>
      <c r="IER64" s="235"/>
      <c r="IES64" s="235"/>
      <c r="IET64" s="235"/>
      <c r="IEU64" s="235"/>
      <c r="IEV64" s="235"/>
      <c r="IEW64" s="235"/>
      <c r="IEX64" s="235"/>
      <c r="IEY64" s="235"/>
      <c r="IEZ64" s="235"/>
      <c r="IFA64" s="235"/>
      <c r="IFB64" s="235"/>
      <c r="IFC64" s="235"/>
      <c r="IFD64" s="235"/>
      <c r="IFE64" s="235"/>
      <c r="IFF64" s="235"/>
      <c r="IFG64" s="235"/>
      <c r="IFH64" s="235"/>
      <c r="IFI64" s="235"/>
      <c r="IFJ64" s="235"/>
      <c r="IFK64" s="235"/>
      <c r="IFL64" s="235"/>
      <c r="IFM64" s="235"/>
      <c r="IFN64" s="235"/>
      <c r="IFO64" s="235"/>
      <c r="IFP64" s="235"/>
      <c r="IFQ64" s="235"/>
      <c r="IFR64" s="235"/>
      <c r="IFS64" s="235"/>
      <c r="IFT64" s="235"/>
      <c r="IFU64" s="235"/>
      <c r="IFV64" s="235"/>
      <c r="IFW64" s="235"/>
      <c r="IFX64" s="235"/>
      <c r="IFY64" s="235"/>
      <c r="IFZ64" s="235"/>
      <c r="IGA64" s="235"/>
      <c r="IGB64" s="235"/>
      <c r="IGC64" s="235"/>
      <c r="IGD64" s="235"/>
      <c r="IGE64" s="235"/>
      <c r="IGF64" s="235"/>
      <c r="IGG64" s="235"/>
      <c r="IGH64" s="235"/>
      <c r="IGI64" s="235"/>
      <c r="IGJ64" s="235"/>
      <c r="IGK64" s="235"/>
      <c r="IGL64" s="235"/>
      <c r="IGM64" s="235"/>
      <c r="IGN64" s="235"/>
      <c r="IGO64" s="235"/>
      <c r="IGP64" s="235"/>
      <c r="IGQ64" s="235"/>
      <c r="IGR64" s="235"/>
      <c r="IGS64" s="235"/>
      <c r="IGT64" s="235"/>
      <c r="IGU64" s="235"/>
      <c r="IGV64" s="235"/>
      <c r="IGW64" s="235"/>
      <c r="IGX64" s="235"/>
      <c r="IGY64" s="235"/>
      <c r="IGZ64" s="235"/>
      <c r="IHA64" s="235"/>
      <c r="IHB64" s="235"/>
      <c r="IHC64" s="235"/>
      <c r="IHD64" s="235"/>
      <c r="IHE64" s="235"/>
      <c r="IHF64" s="235"/>
      <c r="IHG64" s="235"/>
      <c r="IHH64" s="235"/>
      <c r="IHI64" s="235"/>
      <c r="IHJ64" s="235"/>
      <c r="IHK64" s="235"/>
      <c r="IHL64" s="235"/>
      <c r="IHM64" s="235"/>
      <c r="IHN64" s="235"/>
      <c r="IHO64" s="235"/>
      <c r="IHP64" s="235"/>
      <c r="IHQ64" s="235"/>
      <c r="IHR64" s="235"/>
      <c r="IHS64" s="235"/>
      <c r="IHT64" s="235"/>
      <c r="IHU64" s="235"/>
      <c r="IHV64" s="235"/>
      <c r="IHW64" s="235"/>
      <c r="IHX64" s="235"/>
      <c r="IHY64" s="235"/>
      <c r="IHZ64" s="235"/>
      <c r="IIA64" s="235"/>
      <c r="IIB64" s="235"/>
      <c r="IIC64" s="235"/>
      <c r="IID64" s="235"/>
      <c r="IIE64" s="235"/>
      <c r="IIF64" s="235"/>
      <c r="IIG64" s="235"/>
      <c r="IIH64" s="235"/>
      <c r="III64" s="235"/>
      <c r="IIJ64" s="235"/>
      <c r="IIK64" s="235"/>
      <c r="IIL64" s="235"/>
      <c r="IIM64" s="235"/>
      <c r="IIN64" s="235"/>
      <c r="IIO64" s="235"/>
      <c r="IIP64" s="235"/>
      <c r="IIQ64" s="235"/>
      <c r="IIR64" s="235"/>
      <c r="IIS64" s="235"/>
      <c r="IIT64" s="235"/>
      <c r="IIU64" s="235"/>
      <c r="IIV64" s="235"/>
      <c r="IIW64" s="235"/>
      <c r="IIX64" s="235"/>
      <c r="IIY64" s="235"/>
      <c r="IIZ64" s="235"/>
      <c r="IJA64" s="235"/>
      <c r="IJB64" s="235"/>
      <c r="IJC64" s="235"/>
      <c r="IJD64" s="235"/>
      <c r="IJE64" s="235"/>
      <c r="IJF64" s="235"/>
      <c r="IJG64" s="235"/>
      <c r="IJH64" s="235"/>
      <c r="IJI64" s="235"/>
      <c r="IJJ64" s="235"/>
      <c r="IJK64" s="235"/>
      <c r="IJL64" s="235"/>
      <c r="IJM64" s="235"/>
      <c r="IJN64" s="235"/>
      <c r="IJO64" s="235"/>
      <c r="IJP64" s="235"/>
      <c r="IJQ64" s="235"/>
      <c r="IJR64" s="235"/>
      <c r="IJS64" s="235"/>
      <c r="IJT64" s="235"/>
      <c r="IJU64" s="235"/>
      <c r="IJV64" s="235"/>
      <c r="IJW64" s="235"/>
      <c r="IJX64" s="235"/>
      <c r="IJY64" s="235"/>
      <c r="IJZ64" s="235"/>
      <c r="IKA64" s="235"/>
      <c r="IKB64" s="235"/>
      <c r="IKC64" s="235"/>
      <c r="IKD64" s="235"/>
      <c r="IKE64" s="235"/>
      <c r="IKF64" s="235"/>
      <c r="IKG64" s="235"/>
      <c r="IKH64" s="235"/>
      <c r="IKI64" s="235"/>
      <c r="IKJ64" s="235"/>
      <c r="IKK64" s="235"/>
      <c r="IKL64" s="235"/>
      <c r="IKM64" s="235"/>
      <c r="IKN64" s="235"/>
      <c r="IKO64" s="235"/>
      <c r="IKP64" s="235"/>
      <c r="IKQ64" s="235"/>
      <c r="IKR64" s="235"/>
      <c r="IKS64" s="235"/>
      <c r="IKT64" s="235"/>
      <c r="IKU64" s="235"/>
      <c r="IKV64" s="235"/>
      <c r="IKW64" s="235"/>
      <c r="IKX64" s="235"/>
      <c r="IKY64" s="235"/>
      <c r="IKZ64" s="235"/>
      <c r="ILA64" s="235"/>
      <c r="ILB64" s="235"/>
      <c r="ILC64" s="235"/>
      <c r="ILD64" s="235"/>
      <c r="ILE64" s="235"/>
      <c r="ILF64" s="235"/>
      <c r="ILG64" s="235"/>
      <c r="ILH64" s="235"/>
      <c r="ILI64" s="235"/>
      <c r="ILJ64" s="235"/>
      <c r="ILK64" s="235"/>
      <c r="ILL64" s="235"/>
      <c r="ILM64" s="235"/>
      <c r="ILN64" s="235"/>
      <c r="ILO64" s="235"/>
      <c r="ILP64" s="235"/>
      <c r="ILQ64" s="235"/>
      <c r="ILR64" s="235"/>
      <c r="ILS64" s="235"/>
      <c r="ILT64" s="235"/>
      <c r="ILU64" s="235"/>
      <c r="ILV64" s="235"/>
      <c r="ILW64" s="235"/>
      <c r="ILX64" s="235"/>
      <c r="ILY64" s="235"/>
      <c r="ILZ64" s="235"/>
      <c r="IMA64" s="235"/>
      <c r="IMB64" s="235"/>
      <c r="IMC64" s="235"/>
      <c r="IMD64" s="235"/>
      <c r="IME64" s="235"/>
      <c r="IMF64" s="235"/>
      <c r="IMG64" s="235"/>
      <c r="IMH64" s="235"/>
      <c r="IMI64" s="235"/>
      <c r="IMJ64" s="235"/>
      <c r="IMK64" s="235"/>
      <c r="IML64" s="235"/>
      <c r="IMM64" s="235"/>
      <c r="IMN64" s="235"/>
      <c r="IMO64" s="235"/>
      <c r="IMP64" s="235"/>
      <c r="IMQ64" s="235"/>
      <c r="IMR64" s="235"/>
      <c r="IMS64" s="235"/>
      <c r="IMT64" s="235"/>
      <c r="IMU64" s="235"/>
      <c r="IMV64" s="235"/>
      <c r="IMW64" s="235"/>
      <c r="IMX64" s="235"/>
      <c r="IMY64" s="235"/>
      <c r="IMZ64" s="235"/>
      <c r="INA64" s="235"/>
      <c r="INB64" s="235"/>
      <c r="INC64" s="235"/>
      <c r="IND64" s="235"/>
      <c r="INE64" s="235"/>
      <c r="INF64" s="235"/>
      <c r="ING64" s="235"/>
      <c r="INH64" s="235"/>
      <c r="INI64" s="235"/>
      <c r="INJ64" s="235"/>
      <c r="INK64" s="235"/>
      <c r="INL64" s="235"/>
      <c r="INM64" s="235"/>
      <c r="INN64" s="235"/>
      <c r="INO64" s="235"/>
      <c r="INP64" s="235"/>
      <c r="INQ64" s="235"/>
      <c r="INR64" s="235"/>
      <c r="INS64" s="235"/>
      <c r="INT64" s="235"/>
      <c r="INU64" s="235"/>
      <c r="INV64" s="235"/>
      <c r="INW64" s="235"/>
      <c r="INX64" s="235"/>
      <c r="INY64" s="235"/>
      <c r="INZ64" s="235"/>
      <c r="IOA64" s="235"/>
      <c r="IOB64" s="235"/>
      <c r="IOC64" s="235"/>
      <c r="IOD64" s="235"/>
      <c r="IOE64" s="235"/>
      <c r="IOF64" s="235"/>
      <c r="IOG64" s="235"/>
      <c r="IOH64" s="235"/>
      <c r="IOI64" s="235"/>
      <c r="IOJ64" s="235"/>
      <c r="IOK64" s="235"/>
      <c r="IOL64" s="235"/>
      <c r="IOM64" s="235"/>
      <c r="ION64" s="235"/>
      <c r="IOO64" s="235"/>
      <c r="IOP64" s="235"/>
      <c r="IOQ64" s="235"/>
      <c r="IOR64" s="235"/>
      <c r="IOS64" s="235"/>
      <c r="IOT64" s="235"/>
      <c r="IOU64" s="235"/>
      <c r="IOV64" s="235"/>
      <c r="IOW64" s="235"/>
      <c r="IOX64" s="235"/>
      <c r="IOY64" s="235"/>
      <c r="IOZ64" s="235"/>
      <c r="IPA64" s="235"/>
      <c r="IPB64" s="235"/>
      <c r="IPC64" s="235"/>
      <c r="IPD64" s="235"/>
      <c r="IPE64" s="235"/>
      <c r="IPF64" s="235"/>
      <c r="IPG64" s="235"/>
      <c r="IPH64" s="235"/>
      <c r="IPI64" s="235"/>
      <c r="IPJ64" s="235"/>
      <c r="IPK64" s="235"/>
      <c r="IPL64" s="235"/>
      <c r="IPM64" s="235"/>
      <c r="IPN64" s="235"/>
      <c r="IPO64" s="235"/>
      <c r="IPP64" s="235"/>
      <c r="IPQ64" s="235"/>
      <c r="IPR64" s="235"/>
      <c r="IPS64" s="235"/>
      <c r="IPT64" s="235"/>
      <c r="IPU64" s="235"/>
      <c r="IPV64" s="235"/>
      <c r="IPW64" s="235"/>
      <c r="IPX64" s="235"/>
      <c r="IPY64" s="235"/>
      <c r="IPZ64" s="235"/>
      <c r="IQA64" s="235"/>
      <c r="IQB64" s="235"/>
      <c r="IQC64" s="235"/>
      <c r="IQD64" s="235"/>
      <c r="IQE64" s="235"/>
      <c r="IQF64" s="235"/>
      <c r="IQG64" s="235"/>
      <c r="IQH64" s="235"/>
      <c r="IQI64" s="235"/>
      <c r="IQJ64" s="235"/>
      <c r="IQK64" s="235"/>
      <c r="IQL64" s="235"/>
      <c r="IQM64" s="235"/>
      <c r="IQN64" s="235"/>
      <c r="IQO64" s="235"/>
      <c r="IQP64" s="235"/>
      <c r="IQQ64" s="235"/>
      <c r="IQR64" s="235"/>
      <c r="IQS64" s="235"/>
      <c r="IQT64" s="235"/>
      <c r="IQU64" s="235"/>
      <c r="IQV64" s="235"/>
      <c r="IQW64" s="235"/>
      <c r="IQX64" s="235"/>
      <c r="IQY64" s="235"/>
      <c r="IQZ64" s="235"/>
      <c r="IRA64" s="235"/>
      <c r="IRB64" s="235"/>
      <c r="IRC64" s="235"/>
      <c r="IRD64" s="235"/>
      <c r="IRE64" s="235"/>
      <c r="IRF64" s="235"/>
      <c r="IRG64" s="235"/>
      <c r="IRH64" s="235"/>
      <c r="IRI64" s="235"/>
      <c r="IRJ64" s="235"/>
      <c r="IRK64" s="235"/>
      <c r="IRL64" s="235"/>
      <c r="IRM64" s="235"/>
      <c r="IRN64" s="235"/>
      <c r="IRO64" s="235"/>
      <c r="IRP64" s="235"/>
      <c r="IRQ64" s="235"/>
      <c r="IRR64" s="235"/>
      <c r="IRS64" s="235"/>
      <c r="IRT64" s="235"/>
      <c r="IRU64" s="235"/>
      <c r="IRV64" s="235"/>
      <c r="IRW64" s="235"/>
      <c r="IRX64" s="235"/>
      <c r="IRY64" s="235"/>
      <c r="IRZ64" s="235"/>
      <c r="ISA64" s="235"/>
      <c r="ISB64" s="235"/>
      <c r="ISC64" s="235"/>
      <c r="ISD64" s="235"/>
      <c r="ISE64" s="235"/>
      <c r="ISF64" s="235"/>
      <c r="ISG64" s="235"/>
      <c r="ISH64" s="235"/>
      <c r="ISI64" s="235"/>
      <c r="ISJ64" s="235"/>
      <c r="ISK64" s="235"/>
      <c r="ISL64" s="235"/>
      <c r="ISM64" s="235"/>
      <c r="ISN64" s="235"/>
      <c r="ISO64" s="235"/>
      <c r="ISP64" s="235"/>
      <c r="ISQ64" s="235"/>
      <c r="ISR64" s="235"/>
      <c r="ISS64" s="235"/>
      <c r="IST64" s="235"/>
      <c r="ISU64" s="235"/>
      <c r="ISV64" s="235"/>
      <c r="ISW64" s="235"/>
      <c r="ISX64" s="235"/>
      <c r="ISY64" s="235"/>
      <c r="ISZ64" s="235"/>
      <c r="ITA64" s="235"/>
      <c r="ITB64" s="235"/>
      <c r="ITC64" s="235"/>
      <c r="ITD64" s="235"/>
      <c r="ITE64" s="235"/>
      <c r="ITF64" s="235"/>
      <c r="ITG64" s="235"/>
      <c r="ITH64" s="235"/>
      <c r="ITI64" s="235"/>
      <c r="ITJ64" s="235"/>
      <c r="ITK64" s="235"/>
      <c r="ITL64" s="235"/>
      <c r="ITM64" s="235"/>
      <c r="ITN64" s="235"/>
      <c r="ITO64" s="235"/>
      <c r="ITP64" s="235"/>
      <c r="ITQ64" s="235"/>
      <c r="ITR64" s="235"/>
      <c r="ITS64" s="235"/>
      <c r="ITT64" s="235"/>
      <c r="ITU64" s="235"/>
      <c r="ITV64" s="235"/>
      <c r="ITW64" s="235"/>
      <c r="ITX64" s="235"/>
      <c r="ITY64" s="235"/>
      <c r="ITZ64" s="235"/>
      <c r="IUA64" s="235"/>
      <c r="IUB64" s="235"/>
      <c r="IUC64" s="235"/>
      <c r="IUD64" s="235"/>
      <c r="IUE64" s="235"/>
      <c r="IUF64" s="235"/>
      <c r="IUG64" s="235"/>
      <c r="IUH64" s="235"/>
      <c r="IUI64" s="235"/>
      <c r="IUJ64" s="235"/>
      <c r="IUK64" s="235"/>
      <c r="IUL64" s="235"/>
      <c r="IUM64" s="235"/>
      <c r="IUN64" s="235"/>
      <c r="IUO64" s="235"/>
      <c r="IUP64" s="235"/>
      <c r="IUQ64" s="235"/>
      <c r="IUR64" s="235"/>
      <c r="IUS64" s="235"/>
      <c r="IUT64" s="235"/>
      <c r="IUU64" s="235"/>
      <c r="IUV64" s="235"/>
      <c r="IUW64" s="235"/>
      <c r="IUX64" s="235"/>
      <c r="IUY64" s="235"/>
      <c r="IUZ64" s="235"/>
      <c r="IVA64" s="235"/>
      <c r="IVB64" s="235"/>
      <c r="IVC64" s="235"/>
      <c r="IVD64" s="235"/>
      <c r="IVE64" s="235"/>
      <c r="IVF64" s="235"/>
      <c r="IVG64" s="235"/>
      <c r="IVH64" s="235"/>
      <c r="IVI64" s="235"/>
      <c r="IVJ64" s="235"/>
      <c r="IVK64" s="235"/>
      <c r="IVL64" s="235"/>
      <c r="IVM64" s="235"/>
      <c r="IVN64" s="235"/>
      <c r="IVO64" s="235"/>
      <c r="IVP64" s="235"/>
      <c r="IVQ64" s="235"/>
      <c r="IVR64" s="235"/>
      <c r="IVS64" s="235"/>
      <c r="IVT64" s="235"/>
      <c r="IVU64" s="235"/>
      <c r="IVV64" s="235"/>
      <c r="IVW64" s="235"/>
      <c r="IVX64" s="235"/>
      <c r="IVY64" s="235"/>
      <c r="IVZ64" s="235"/>
      <c r="IWA64" s="235"/>
      <c r="IWB64" s="235"/>
      <c r="IWC64" s="235"/>
      <c r="IWD64" s="235"/>
      <c r="IWE64" s="235"/>
      <c r="IWF64" s="235"/>
      <c r="IWG64" s="235"/>
      <c r="IWH64" s="235"/>
      <c r="IWI64" s="235"/>
      <c r="IWJ64" s="235"/>
      <c r="IWK64" s="235"/>
      <c r="IWL64" s="235"/>
      <c r="IWM64" s="235"/>
      <c r="IWN64" s="235"/>
      <c r="IWO64" s="235"/>
      <c r="IWP64" s="235"/>
      <c r="IWQ64" s="235"/>
      <c r="IWR64" s="235"/>
      <c r="IWS64" s="235"/>
      <c r="IWT64" s="235"/>
      <c r="IWU64" s="235"/>
      <c r="IWV64" s="235"/>
      <c r="IWW64" s="235"/>
      <c r="IWX64" s="235"/>
      <c r="IWY64" s="235"/>
      <c r="IWZ64" s="235"/>
      <c r="IXA64" s="235"/>
      <c r="IXB64" s="235"/>
      <c r="IXC64" s="235"/>
      <c r="IXD64" s="235"/>
      <c r="IXE64" s="235"/>
      <c r="IXF64" s="235"/>
      <c r="IXG64" s="235"/>
      <c r="IXH64" s="235"/>
      <c r="IXI64" s="235"/>
      <c r="IXJ64" s="235"/>
      <c r="IXK64" s="235"/>
      <c r="IXL64" s="235"/>
      <c r="IXM64" s="235"/>
      <c r="IXN64" s="235"/>
      <c r="IXO64" s="235"/>
      <c r="IXP64" s="235"/>
      <c r="IXQ64" s="235"/>
      <c r="IXR64" s="235"/>
      <c r="IXS64" s="235"/>
      <c r="IXT64" s="235"/>
      <c r="IXU64" s="235"/>
      <c r="IXV64" s="235"/>
      <c r="IXW64" s="235"/>
      <c r="IXX64" s="235"/>
      <c r="IXY64" s="235"/>
      <c r="IXZ64" s="235"/>
      <c r="IYA64" s="235"/>
      <c r="IYB64" s="235"/>
      <c r="IYC64" s="235"/>
      <c r="IYD64" s="235"/>
      <c r="IYE64" s="235"/>
      <c r="IYF64" s="235"/>
      <c r="IYG64" s="235"/>
      <c r="IYH64" s="235"/>
      <c r="IYI64" s="235"/>
      <c r="IYJ64" s="235"/>
      <c r="IYK64" s="235"/>
      <c r="IYL64" s="235"/>
      <c r="IYM64" s="235"/>
      <c r="IYN64" s="235"/>
      <c r="IYO64" s="235"/>
      <c r="IYP64" s="235"/>
      <c r="IYQ64" s="235"/>
      <c r="IYR64" s="235"/>
      <c r="IYS64" s="235"/>
      <c r="IYT64" s="235"/>
      <c r="IYU64" s="235"/>
      <c r="IYV64" s="235"/>
      <c r="IYW64" s="235"/>
      <c r="IYX64" s="235"/>
      <c r="IYY64" s="235"/>
      <c r="IYZ64" s="235"/>
      <c r="IZA64" s="235"/>
      <c r="IZB64" s="235"/>
      <c r="IZC64" s="235"/>
      <c r="IZD64" s="235"/>
      <c r="IZE64" s="235"/>
      <c r="IZF64" s="235"/>
      <c r="IZG64" s="235"/>
      <c r="IZH64" s="235"/>
      <c r="IZI64" s="235"/>
      <c r="IZJ64" s="235"/>
      <c r="IZK64" s="235"/>
      <c r="IZL64" s="235"/>
      <c r="IZM64" s="235"/>
      <c r="IZN64" s="235"/>
      <c r="IZO64" s="235"/>
      <c r="IZP64" s="235"/>
      <c r="IZQ64" s="235"/>
      <c r="IZR64" s="235"/>
      <c r="IZS64" s="235"/>
      <c r="IZT64" s="235"/>
      <c r="IZU64" s="235"/>
      <c r="IZV64" s="235"/>
      <c r="IZW64" s="235"/>
      <c r="IZX64" s="235"/>
      <c r="IZY64" s="235"/>
      <c r="IZZ64" s="235"/>
      <c r="JAA64" s="235"/>
      <c r="JAB64" s="235"/>
      <c r="JAC64" s="235"/>
      <c r="JAD64" s="235"/>
      <c r="JAE64" s="235"/>
      <c r="JAF64" s="235"/>
      <c r="JAG64" s="235"/>
      <c r="JAH64" s="235"/>
      <c r="JAI64" s="235"/>
      <c r="JAJ64" s="235"/>
      <c r="JAK64" s="235"/>
      <c r="JAL64" s="235"/>
      <c r="JAM64" s="235"/>
      <c r="JAN64" s="235"/>
      <c r="JAO64" s="235"/>
      <c r="JAP64" s="235"/>
      <c r="JAQ64" s="235"/>
      <c r="JAR64" s="235"/>
      <c r="JAS64" s="235"/>
      <c r="JAT64" s="235"/>
      <c r="JAU64" s="235"/>
      <c r="JAV64" s="235"/>
      <c r="JAW64" s="235"/>
      <c r="JAX64" s="235"/>
      <c r="JAY64" s="235"/>
      <c r="JAZ64" s="235"/>
      <c r="JBA64" s="235"/>
      <c r="JBB64" s="235"/>
      <c r="JBC64" s="235"/>
      <c r="JBD64" s="235"/>
      <c r="JBE64" s="235"/>
      <c r="JBF64" s="235"/>
      <c r="JBG64" s="235"/>
      <c r="JBH64" s="235"/>
      <c r="JBI64" s="235"/>
      <c r="JBJ64" s="235"/>
      <c r="JBK64" s="235"/>
      <c r="JBL64" s="235"/>
      <c r="JBM64" s="235"/>
      <c r="JBN64" s="235"/>
      <c r="JBO64" s="235"/>
      <c r="JBP64" s="235"/>
      <c r="JBQ64" s="235"/>
      <c r="JBR64" s="235"/>
      <c r="JBS64" s="235"/>
      <c r="JBT64" s="235"/>
      <c r="JBU64" s="235"/>
      <c r="JBV64" s="235"/>
      <c r="JBW64" s="235"/>
      <c r="JBX64" s="235"/>
      <c r="JBY64" s="235"/>
      <c r="JBZ64" s="235"/>
      <c r="JCA64" s="235"/>
      <c r="JCB64" s="235"/>
      <c r="JCC64" s="235"/>
      <c r="JCD64" s="235"/>
      <c r="JCE64" s="235"/>
      <c r="JCF64" s="235"/>
      <c r="JCG64" s="235"/>
      <c r="JCH64" s="235"/>
      <c r="JCI64" s="235"/>
      <c r="JCJ64" s="235"/>
      <c r="JCK64" s="235"/>
      <c r="JCL64" s="235"/>
      <c r="JCM64" s="235"/>
      <c r="JCN64" s="235"/>
      <c r="JCO64" s="235"/>
      <c r="JCP64" s="235"/>
      <c r="JCQ64" s="235"/>
      <c r="JCR64" s="235"/>
      <c r="JCS64" s="235"/>
      <c r="JCT64" s="235"/>
      <c r="JCU64" s="235"/>
      <c r="JCV64" s="235"/>
      <c r="JCW64" s="235"/>
      <c r="JCX64" s="235"/>
      <c r="JCY64" s="235"/>
      <c r="JCZ64" s="235"/>
      <c r="JDA64" s="235"/>
      <c r="JDB64" s="235"/>
      <c r="JDC64" s="235"/>
      <c r="JDD64" s="235"/>
      <c r="JDE64" s="235"/>
      <c r="JDF64" s="235"/>
      <c r="JDG64" s="235"/>
      <c r="JDH64" s="235"/>
      <c r="JDI64" s="235"/>
      <c r="JDJ64" s="235"/>
      <c r="JDK64" s="235"/>
      <c r="JDL64" s="235"/>
      <c r="JDM64" s="235"/>
      <c r="JDN64" s="235"/>
      <c r="JDO64" s="235"/>
      <c r="JDP64" s="235"/>
      <c r="JDQ64" s="235"/>
      <c r="JDR64" s="235"/>
      <c r="JDS64" s="235"/>
      <c r="JDT64" s="235"/>
      <c r="JDU64" s="235"/>
      <c r="JDV64" s="235"/>
      <c r="JDW64" s="235"/>
      <c r="JDX64" s="235"/>
      <c r="JDY64" s="235"/>
      <c r="JDZ64" s="235"/>
      <c r="JEA64" s="235"/>
      <c r="JEB64" s="235"/>
      <c r="JEC64" s="235"/>
      <c r="JED64" s="235"/>
      <c r="JEE64" s="235"/>
      <c r="JEF64" s="235"/>
      <c r="JEG64" s="235"/>
      <c r="JEH64" s="235"/>
      <c r="JEI64" s="235"/>
      <c r="JEJ64" s="235"/>
      <c r="JEK64" s="235"/>
      <c r="JEL64" s="235"/>
      <c r="JEM64" s="235"/>
      <c r="JEN64" s="235"/>
      <c r="JEO64" s="235"/>
      <c r="JEP64" s="235"/>
      <c r="JEQ64" s="235"/>
      <c r="JER64" s="235"/>
      <c r="JES64" s="235"/>
      <c r="JET64" s="235"/>
      <c r="JEU64" s="235"/>
      <c r="JEV64" s="235"/>
      <c r="JEW64" s="235"/>
      <c r="JEX64" s="235"/>
      <c r="JEY64" s="235"/>
      <c r="JEZ64" s="235"/>
      <c r="JFA64" s="235"/>
      <c r="JFB64" s="235"/>
      <c r="JFC64" s="235"/>
      <c r="JFD64" s="235"/>
      <c r="JFE64" s="235"/>
      <c r="JFF64" s="235"/>
      <c r="JFG64" s="235"/>
      <c r="JFH64" s="235"/>
      <c r="JFI64" s="235"/>
      <c r="JFJ64" s="235"/>
      <c r="JFK64" s="235"/>
      <c r="JFL64" s="235"/>
      <c r="JFM64" s="235"/>
      <c r="JFN64" s="235"/>
      <c r="JFO64" s="235"/>
      <c r="JFP64" s="235"/>
      <c r="JFQ64" s="235"/>
      <c r="JFR64" s="235"/>
      <c r="JFS64" s="235"/>
      <c r="JFT64" s="235"/>
      <c r="JFU64" s="235"/>
      <c r="JFV64" s="235"/>
      <c r="JFW64" s="235"/>
      <c r="JFX64" s="235"/>
      <c r="JFY64" s="235"/>
      <c r="JFZ64" s="235"/>
      <c r="JGA64" s="235"/>
      <c r="JGB64" s="235"/>
      <c r="JGC64" s="235"/>
      <c r="JGD64" s="235"/>
      <c r="JGE64" s="235"/>
      <c r="JGF64" s="235"/>
      <c r="JGG64" s="235"/>
      <c r="JGH64" s="235"/>
      <c r="JGI64" s="235"/>
      <c r="JGJ64" s="235"/>
      <c r="JGK64" s="235"/>
      <c r="JGL64" s="235"/>
      <c r="JGM64" s="235"/>
      <c r="JGN64" s="235"/>
      <c r="JGO64" s="235"/>
      <c r="JGP64" s="235"/>
      <c r="JGQ64" s="235"/>
      <c r="JGR64" s="235"/>
      <c r="JGS64" s="235"/>
      <c r="JGT64" s="235"/>
      <c r="JGU64" s="235"/>
      <c r="JGV64" s="235"/>
      <c r="JGW64" s="235"/>
      <c r="JGX64" s="235"/>
      <c r="JGY64" s="235"/>
      <c r="JGZ64" s="235"/>
      <c r="JHA64" s="235"/>
      <c r="JHB64" s="235"/>
      <c r="JHC64" s="235"/>
      <c r="JHD64" s="235"/>
      <c r="JHE64" s="235"/>
      <c r="JHF64" s="235"/>
      <c r="JHG64" s="235"/>
      <c r="JHH64" s="235"/>
      <c r="JHI64" s="235"/>
      <c r="JHJ64" s="235"/>
      <c r="JHK64" s="235"/>
      <c r="JHL64" s="235"/>
      <c r="JHM64" s="235"/>
      <c r="JHN64" s="235"/>
      <c r="JHO64" s="235"/>
      <c r="JHP64" s="235"/>
      <c r="JHQ64" s="235"/>
      <c r="JHR64" s="235"/>
      <c r="JHS64" s="235"/>
      <c r="JHT64" s="235"/>
      <c r="JHU64" s="235"/>
      <c r="JHV64" s="235"/>
      <c r="JHW64" s="235"/>
      <c r="JHX64" s="235"/>
      <c r="JHY64" s="235"/>
      <c r="JHZ64" s="235"/>
      <c r="JIA64" s="235"/>
      <c r="JIB64" s="235"/>
      <c r="JIC64" s="235"/>
      <c r="JID64" s="235"/>
      <c r="JIE64" s="235"/>
      <c r="JIF64" s="235"/>
      <c r="JIG64" s="235"/>
      <c r="JIH64" s="235"/>
      <c r="JII64" s="235"/>
      <c r="JIJ64" s="235"/>
      <c r="JIK64" s="235"/>
      <c r="JIL64" s="235"/>
      <c r="JIM64" s="235"/>
      <c r="JIN64" s="235"/>
      <c r="JIO64" s="235"/>
      <c r="JIP64" s="235"/>
      <c r="JIQ64" s="235"/>
      <c r="JIR64" s="235"/>
      <c r="JIS64" s="235"/>
      <c r="JIT64" s="235"/>
      <c r="JIU64" s="235"/>
      <c r="JIV64" s="235"/>
      <c r="JIW64" s="235"/>
      <c r="JIX64" s="235"/>
      <c r="JIY64" s="235"/>
      <c r="JIZ64" s="235"/>
      <c r="JJA64" s="235"/>
      <c r="JJB64" s="235"/>
      <c r="JJC64" s="235"/>
      <c r="JJD64" s="235"/>
      <c r="JJE64" s="235"/>
      <c r="JJF64" s="235"/>
      <c r="JJG64" s="235"/>
      <c r="JJH64" s="235"/>
      <c r="JJI64" s="235"/>
      <c r="JJJ64" s="235"/>
      <c r="JJK64" s="235"/>
      <c r="JJL64" s="235"/>
      <c r="JJM64" s="235"/>
      <c r="JJN64" s="235"/>
      <c r="JJO64" s="235"/>
      <c r="JJP64" s="235"/>
      <c r="JJQ64" s="235"/>
      <c r="JJR64" s="235"/>
      <c r="JJS64" s="235"/>
      <c r="JJT64" s="235"/>
      <c r="JJU64" s="235"/>
      <c r="JJV64" s="235"/>
      <c r="JJW64" s="235"/>
      <c r="JJX64" s="235"/>
      <c r="JJY64" s="235"/>
      <c r="JJZ64" s="235"/>
      <c r="JKA64" s="235"/>
      <c r="JKB64" s="235"/>
      <c r="JKC64" s="235"/>
      <c r="JKD64" s="235"/>
      <c r="JKE64" s="235"/>
      <c r="JKF64" s="235"/>
      <c r="JKG64" s="235"/>
      <c r="JKH64" s="235"/>
      <c r="JKI64" s="235"/>
      <c r="JKJ64" s="235"/>
      <c r="JKK64" s="235"/>
      <c r="JKL64" s="235"/>
      <c r="JKM64" s="235"/>
      <c r="JKN64" s="235"/>
      <c r="JKO64" s="235"/>
      <c r="JKP64" s="235"/>
      <c r="JKQ64" s="235"/>
      <c r="JKR64" s="235"/>
      <c r="JKS64" s="235"/>
      <c r="JKT64" s="235"/>
      <c r="JKU64" s="235"/>
      <c r="JKV64" s="235"/>
      <c r="JKW64" s="235"/>
      <c r="JKX64" s="235"/>
      <c r="JKY64" s="235"/>
      <c r="JKZ64" s="235"/>
      <c r="JLA64" s="235"/>
      <c r="JLB64" s="235"/>
      <c r="JLC64" s="235"/>
      <c r="JLD64" s="235"/>
      <c r="JLE64" s="235"/>
      <c r="JLF64" s="235"/>
      <c r="JLG64" s="235"/>
      <c r="JLH64" s="235"/>
      <c r="JLI64" s="235"/>
      <c r="JLJ64" s="235"/>
      <c r="JLK64" s="235"/>
      <c r="JLL64" s="235"/>
      <c r="JLM64" s="235"/>
      <c r="JLN64" s="235"/>
      <c r="JLO64" s="235"/>
      <c r="JLP64" s="235"/>
      <c r="JLQ64" s="235"/>
      <c r="JLR64" s="235"/>
      <c r="JLS64" s="235"/>
      <c r="JLT64" s="235"/>
      <c r="JLU64" s="235"/>
      <c r="JLV64" s="235"/>
      <c r="JLW64" s="235"/>
      <c r="JLX64" s="235"/>
      <c r="JLY64" s="235"/>
      <c r="JLZ64" s="235"/>
      <c r="JMA64" s="235"/>
      <c r="JMB64" s="235"/>
      <c r="JMC64" s="235"/>
      <c r="JMD64" s="235"/>
      <c r="JME64" s="235"/>
      <c r="JMF64" s="235"/>
      <c r="JMG64" s="235"/>
      <c r="JMH64" s="235"/>
      <c r="JMI64" s="235"/>
      <c r="JMJ64" s="235"/>
      <c r="JMK64" s="235"/>
      <c r="JML64" s="235"/>
      <c r="JMM64" s="235"/>
      <c r="JMN64" s="235"/>
      <c r="JMO64" s="235"/>
      <c r="JMP64" s="235"/>
      <c r="JMQ64" s="235"/>
      <c r="JMR64" s="235"/>
      <c r="JMS64" s="235"/>
      <c r="JMT64" s="235"/>
      <c r="JMU64" s="235"/>
      <c r="JMV64" s="235"/>
      <c r="JMW64" s="235"/>
      <c r="JMX64" s="235"/>
      <c r="JMY64" s="235"/>
      <c r="JMZ64" s="235"/>
      <c r="JNA64" s="235"/>
      <c r="JNB64" s="235"/>
      <c r="JNC64" s="235"/>
      <c r="JND64" s="235"/>
      <c r="JNE64" s="235"/>
      <c r="JNF64" s="235"/>
      <c r="JNG64" s="235"/>
      <c r="JNH64" s="235"/>
      <c r="JNI64" s="235"/>
      <c r="JNJ64" s="235"/>
      <c r="JNK64" s="235"/>
      <c r="JNL64" s="235"/>
      <c r="JNM64" s="235"/>
      <c r="JNN64" s="235"/>
      <c r="JNO64" s="235"/>
      <c r="JNP64" s="235"/>
      <c r="JNQ64" s="235"/>
      <c r="JNR64" s="235"/>
      <c r="JNS64" s="235"/>
      <c r="JNT64" s="235"/>
      <c r="JNU64" s="235"/>
      <c r="JNV64" s="235"/>
      <c r="JNW64" s="235"/>
      <c r="JNX64" s="235"/>
      <c r="JNY64" s="235"/>
      <c r="JNZ64" s="235"/>
      <c r="JOA64" s="235"/>
      <c r="JOB64" s="235"/>
      <c r="JOC64" s="235"/>
      <c r="JOD64" s="235"/>
      <c r="JOE64" s="235"/>
      <c r="JOF64" s="235"/>
      <c r="JOG64" s="235"/>
      <c r="JOH64" s="235"/>
      <c r="JOI64" s="235"/>
      <c r="JOJ64" s="235"/>
      <c r="JOK64" s="235"/>
      <c r="JOL64" s="235"/>
      <c r="JOM64" s="235"/>
      <c r="JON64" s="235"/>
      <c r="JOO64" s="235"/>
      <c r="JOP64" s="235"/>
      <c r="JOQ64" s="235"/>
      <c r="JOR64" s="235"/>
      <c r="JOS64" s="235"/>
      <c r="JOT64" s="235"/>
      <c r="JOU64" s="235"/>
      <c r="JOV64" s="235"/>
      <c r="JOW64" s="235"/>
      <c r="JOX64" s="235"/>
      <c r="JOY64" s="235"/>
      <c r="JOZ64" s="235"/>
      <c r="JPA64" s="235"/>
      <c r="JPB64" s="235"/>
      <c r="JPC64" s="235"/>
      <c r="JPD64" s="235"/>
      <c r="JPE64" s="235"/>
      <c r="JPF64" s="235"/>
      <c r="JPG64" s="235"/>
      <c r="JPH64" s="235"/>
      <c r="JPI64" s="235"/>
      <c r="JPJ64" s="235"/>
      <c r="JPK64" s="235"/>
      <c r="JPL64" s="235"/>
      <c r="JPM64" s="235"/>
      <c r="JPN64" s="235"/>
      <c r="JPO64" s="235"/>
      <c r="JPP64" s="235"/>
      <c r="JPQ64" s="235"/>
      <c r="JPR64" s="235"/>
      <c r="JPS64" s="235"/>
      <c r="JPT64" s="235"/>
      <c r="JPU64" s="235"/>
      <c r="JPV64" s="235"/>
      <c r="JPW64" s="235"/>
      <c r="JPX64" s="235"/>
      <c r="JPY64" s="235"/>
      <c r="JPZ64" s="235"/>
      <c r="JQA64" s="235"/>
      <c r="JQB64" s="235"/>
      <c r="JQC64" s="235"/>
      <c r="JQD64" s="235"/>
      <c r="JQE64" s="235"/>
      <c r="JQF64" s="235"/>
      <c r="JQG64" s="235"/>
      <c r="JQH64" s="235"/>
      <c r="JQI64" s="235"/>
      <c r="JQJ64" s="235"/>
      <c r="JQK64" s="235"/>
      <c r="JQL64" s="235"/>
      <c r="JQM64" s="235"/>
      <c r="JQN64" s="235"/>
      <c r="JQO64" s="235"/>
      <c r="JQP64" s="235"/>
      <c r="JQQ64" s="235"/>
      <c r="JQR64" s="235"/>
      <c r="JQS64" s="235"/>
      <c r="JQT64" s="235"/>
      <c r="JQU64" s="235"/>
      <c r="JQV64" s="235"/>
      <c r="JQW64" s="235"/>
      <c r="JQX64" s="235"/>
      <c r="JQY64" s="235"/>
      <c r="JQZ64" s="235"/>
      <c r="JRA64" s="235"/>
      <c r="JRB64" s="235"/>
      <c r="JRC64" s="235"/>
      <c r="JRD64" s="235"/>
      <c r="JRE64" s="235"/>
      <c r="JRF64" s="235"/>
      <c r="JRG64" s="235"/>
      <c r="JRH64" s="235"/>
      <c r="JRI64" s="235"/>
      <c r="JRJ64" s="235"/>
      <c r="JRK64" s="235"/>
      <c r="JRL64" s="235"/>
      <c r="JRM64" s="235"/>
      <c r="JRN64" s="235"/>
      <c r="JRO64" s="235"/>
      <c r="JRP64" s="235"/>
      <c r="JRQ64" s="235"/>
      <c r="JRR64" s="235"/>
      <c r="JRS64" s="235"/>
      <c r="JRT64" s="235"/>
      <c r="JRU64" s="235"/>
      <c r="JRV64" s="235"/>
      <c r="JRW64" s="235"/>
      <c r="JRX64" s="235"/>
      <c r="JRY64" s="235"/>
      <c r="JRZ64" s="235"/>
      <c r="JSA64" s="235"/>
      <c r="JSB64" s="235"/>
      <c r="JSC64" s="235"/>
      <c r="JSD64" s="235"/>
      <c r="JSE64" s="235"/>
      <c r="JSF64" s="235"/>
      <c r="JSG64" s="235"/>
      <c r="JSH64" s="235"/>
      <c r="JSI64" s="235"/>
      <c r="JSJ64" s="235"/>
      <c r="JSK64" s="235"/>
      <c r="JSL64" s="235"/>
      <c r="JSM64" s="235"/>
      <c r="JSN64" s="235"/>
      <c r="JSO64" s="235"/>
      <c r="JSP64" s="235"/>
      <c r="JSQ64" s="235"/>
      <c r="JSR64" s="235"/>
      <c r="JSS64" s="235"/>
      <c r="JST64" s="235"/>
      <c r="JSU64" s="235"/>
      <c r="JSV64" s="235"/>
      <c r="JSW64" s="235"/>
      <c r="JSX64" s="235"/>
      <c r="JSY64" s="235"/>
      <c r="JSZ64" s="235"/>
      <c r="JTA64" s="235"/>
      <c r="JTB64" s="235"/>
      <c r="JTC64" s="235"/>
      <c r="JTD64" s="235"/>
      <c r="JTE64" s="235"/>
      <c r="JTF64" s="235"/>
      <c r="JTG64" s="235"/>
      <c r="JTH64" s="235"/>
      <c r="JTI64" s="235"/>
      <c r="JTJ64" s="235"/>
      <c r="JTK64" s="235"/>
      <c r="JTL64" s="235"/>
      <c r="JTM64" s="235"/>
      <c r="JTN64" s="235"/>
      <c r="JTO64" s="235"/>
      <c r="JTP64" s="235"/>
      <c r="JTQ64" s="235"/>
      <c r="JTR64" s="235"/>
      <c r="JTS64" s="235"/>
      <c r="JTT64" s="235"/>
      <c r="JTU64" s="235"/>
      <c r="JTV64" s="235"/>
      <c r="JTW64" s="235"/>
      <c r="JTX64" s="235"/>
      <c r="JTY64" s="235"/>
      <c r="JTZ64" s="235"/>
      <c r="JUA64" s="235"/>
      <c r="JUB64" s="235"/>
      <c r="JUC64" s="235"/>
      <c r="JUD64" s="235"/>
      <c r="JUE64" s="235"/>
      <c r="JUF64" s="235"/>
      <c r="JUG64" s="235"/>
      <c r="JUH64" s="235"/>
      <c r="JUI64" s="235"/>
      <c r="JUJ64" s="235"/>
      <c r="JUK64" s="235"/>
      <c r="JUL64" s="235"/>
      <c r="JUM64" s="235"/>
      <c r="JUN64" s="235"/>
      <c r="JUO64" s="235"/>
      <c r="JUP64" s="235"/>
      <c r="JUQ64" s="235"/>
      <c r="JUR64" s="235"/>
      <c r="JUS64" s="235"/>
      <c r="JUT64" s="235"/>
      <c r="JUU64" s="235"/>
      <c r="JUV64" s="235"/>
      <c r="JUW64" s="235"/>
      <c r="JUX64" s="235"/>
      <c r="JUY64" s="235"/>
      <c r="JUZ64" s="235"/>
      <c r="JVA64" s="235"/>
      <c r="JVB64" s="235"/>
      <c r="JVC64" s="235"/>
      <c r="JVD64" s="235"/>
      <c r="JVE64" s="235"/>
      <c r="JVF64" s="235"/>
      <c r="JVG64" s="235"/>
      <c r="JVH64" s="235"/>
      <c r="JVI64" s="235"/>
      <c r="JVJ64" s="235"/>
      <c r="JVK64" s="235"/>
      <c r="JVL64" s="235"/>
      <c r="JVM64" s="235"/>
      <c r="JVN64" s="235"/>
      <c r="JVO64" s="235"/>
      <c r="JVP64" s="235"/>
      <c r="JVQ64" s="235"/>
      <c r="JVR64" s="235"/>
      <c r="JVS64" s="235"/>
      <c r="JVT64" s="235"/>
      <c r="JVU64" s="235"/>
      <c r="JVV64" s="235"/>
      <c r="JVW64" s="235"/>
      <c r="JVX64" s="235"/>
      <c r="JVY64" s="235"/>
      <c r="JVZ64" s="235"/>
      <c r="JWA64" s="235"/>
      <c r="JWB64" s="235"/>
      <c r="JWC64" s="235"/>
      <c r="JWD64" s="235"/>
      <c r="JWE64" s="235"/>
      <c r="JWF64" s="235"/>
      <c r="JWG64" s="235"/>
      <c r="JWH64" s="235"/>
      <c r="JWI64" s="235"/>
      <c r="JWJ64" s="235"/>
      <c r="JWK64" s="235"/>
      <c r="JWL64" s="235"/>
      <c r="JWM64" s="235"/>
      <c r="JWN64" s="235"/>
      <c r="JWO64" s="235"/>
      <c r="JWP64" s="235"/>
      <c r="JWQ64" s="235"/>
      <c r="JWR64" s="235"/>
      <c r="JWS64" s="235"/>
      <c r="JWT64" s="235"/>
      <c r="JWU64" s="235"/>
      <c r="JWV64" s="235"/>
      <c r="JWW64" s="235"/>
      <c r="JWX64" s="235"/>
      <c r="JWY64" s="235"/>
      <c r="JWZ64" s="235"/>
      <c r="JXA64" s="235"/>
      <c r="JXB64" s="235"/>
      <c r="JXC64" s="235"/>
      <c r="JXD64" s="235"/>
      <c r="JXE64" s="235"/>
      <c r="JXF64" s="235"/>
      <c r="JXG64" s="235"/>
      <c r="JXH64" s="235"/>
      <c r="JXI64" s="235"/>
      <c r="JXJ64" s="235"/>
      <c r="JXK64" s="235"/>
      <c r="JXL64" s="235"/>
      <c r="JXM64" s="235"/>
      <c r="JXN64" s="235"/>
      <c r="JXO64" s="235"/>
      <c r="JXP64" s="235"/>
      <c r="JXQ64" s="235"/>
      <c r="JXR64" s="235"/>
      <c r="JXS64" s="235"/>
      <c r="JXT64" s="235"/>
      <c r="JXU64" s="235"/>
      <c r="JXV64" s="235"/>
      <c r="JXW64" s="235"/>
      <c r="JXX64" s="235"/>
      <c r="JXY64" s="235"/>
      <c r="JXZ64" s="235"/>
      <c r="JYA64" s="235"/>
      <c r="JYB64" s="235"/>
      <c r="JYC64" s="235"/>
      <c r="JYD64" s="235"/>
      <c r="JYE64" s="235"/>
      <c r="JYF64" s="235"/>
      <c r="JYG64" s="235"/>
      <c r="JYH64" s="235"/>
      <c r="JYI64" s="235"/>
      <c r="JYJ64" s="235"/>
      <c r="JYK64" s="235"/>
      <c r="JYL64" s="235"/>
      <c r="JYM64" s="235"/>
      <c r="JYN64" s="235"/>
      <c r="JYO64" s="235"/>
      <c r="JYP64" s="235"/>
      <c r="JYQ64" s="235"/>
      <c r="JYR64" s="235"/>
      <c r="JYS64" s="235"/>
      <c r="JYT64" s="235"/>
      <c r="JYU64" s="235"/>
      <c r="JYV64" s="235"/>
      <c r="JYW64" s="235"/>
      <c r="JYX64" s="235"/>
      <c r="JYY64" s="235"/>
      <c r="JYZ64" s="235"/>
      <c r="JZA64" s="235"/>
      <c r="JZB64" s="235"/>
      <c r="JZC64" s="235"/>
      <c r="JZD64" s="235"/>
      <c r="JZE64" s="235"/>
      <c r="JZF64" s="235"/>
      <c r="JZG64" s="235"/>
      <c r="JZH64" s="235"/>
      <c r="JZI64" s="235"/>
      <c r="JZJ64" s="235"/>
      <c r="JZK64" s="235"/>
      <c r="JZL64" s="235"/>
      <c r="JZM64" s="235"/>
      <c r="JZN64" s="235"/>
      <c r="JZO64" s="235"/>
      <c r="JZP64" s="235"/>
      <c r="JZQ64" s="235"/>
      <c r="JZR64" s="235"/>
      <c r="JZS64" s="235"/>
      <c r="JZT64" s="235"/>
      <c r="JZU64" s="235"/>
      <c r="JZV64" s="235"/>
      <c r="JZW64" s="235"/>
      <c r="JZX64" s="235"/>
      <c r="JZY64" s="235"/>
      <c r="JZZ64" s="235"/>
      <c r="KAA64" s="235"/>
      <c r="KAB64" s="235"/>
      <c r="KAC64" s="235"/>
      <c r="KAD64" s="235"/>
      <c r="KAE64" s="235"/>
      <c r="KAF64" s="235"/>
      <c r="KAG64" s="235"/>
      <c r="KAH64" s="235"/>
      <c r="KAI64" s="235"/>
      <c r="KAJ64" s="235"/>
      <c r="KAK64" s="235"/>
      <c r="KAL64" s="235"/>
      <c r="KAM64" s="235"/>
      <c r="KAN64" s="235"/>
      <c r="KAO64" s="235"/>
      <c r="KAP64" s="235"/>
      <c r="KAQ64" s="235"/>
      <c r="KAR64" s="235"/>
      <c r="KAS64" s="235"/>
      <c r="KAT64" s="235"/>
      <c r="KAU64" s="235"/>
      <c r="KAV64" s="235"/>
      <c r="KAW64" s="235"/>
      <c r="KAX64" s="235"/>
      <c r="KAY64" s="235"/>
      <c r="KAZ64" s="235"/>
      <c r="KBA64" s="235"/>
      <c r="KBB64" s="235"/>
      <c r="KBC64" s="235"/>
      <c r="KBD64" s="235"/>
      <c r="KBE64" s="235"/>
      <c r="KBF64" s="235"/>
      <c r="KBG64" s="235"/>
      <c r="KBH64" s="235"/>
      <c r="KBI64" s="235"/>
      <c r="KBJ64" s="235"/>
      <c r="KBK64" s="235"/>
      <c r="KBL64" s="235"/>
      <c r="KBM64" s="235"/>
      <c r="KBN64" s="235"/>
      <c r="KBO64" s="235"/>
      <c r="KBP64" s="235"/>
      <c r="KBQ64" s="235"/>
      <c r="KBR64" s="235"/>
      <c r="KBS64" s="235"/>
      <c r="KBT64" s="235"/>
      <c r="KBU64" s="235"/>
      <c r="KBV64" s="235"/>
      <c r="KBW64" s="235"/>
      <c r="KBX64" s="235"/>
      <c r="KBY64" s="235"/>
      <c r="KBZ64" s="235"/>
      <c r="KCA64" s="235"/>
      <c r="KCB64" s="235"/>
      <c r="KCC64" s="235"/>
      <c r="KCD64" s="235"/>
      <c r="KCE64" s="235"/>
      <c r="KCF64" s="235"/>
      <c r="KCG64" s="235"/>
      <c r="KCH64" s="235"/>
      <c r="KCI64" s="235"/>
      <c r="KCJ64" s="235"/>
      <c r="KCK64" s="235"/>
      <c r="KCL64" s="235"/>
      <c r="KCM64" s="235"/>
      <c r="KCN64" s="235"/>
      <c r="KCO64" s="235"/>
      <c r="KCP64" s="235"/>
      <c r="KCQ64" s="235"/>
      <c r="KCR64" s="235"/>
      <c r="KCS64" s="235"/>
      <c r="KCT64" s="235"/>
      <c r="KCU64" s="235"/>
      <c r="KCV64" s="235"/>
      <c r="KCW64" s="235"/>
      <c r="KCX64" s="235"/>
      <c r="KCY64" s="235"/>
      <c r="KCZ64" s="235"/>
      <c r="KDA64" s="235"/>
      <c r="KDB64" s="235"/>
      <c r="KDC64" s="235"/>
      <c r="KDD64" s="235"/>
      <c r="KDE64" s="235"/>
      <c r="KDF64" s="235"/>
      <c r="KDG64" s="235"/>
      <c r="KDH64" s="235"/>
      <c r="KDI64" s="235"/>
      <c r="KDJ64" s="235"/>
      <c r="KDK64" s="235"/>
      <c r="KDL64" s="235"/>
      <c r="KDM64" s="235"/>
      <c r="KDN64" s="235"/>
      <c r="KDO64" s="235"/>
      <c r="KDP64" s="235"/>
      <c r="KDQ64" s="235"/>
      <c r="KDR64" s="235"/>
      <c r="KDS64" s="235"/>
      <c r="KDT64" s="235"/>
      <c r="KDU64" s="235"/>
      <c r="KDV64" s="235"/>
      <c r="KDW64" s="235"/>
      <c r="KDX64" s="235"/>
      <c r="KDY64" s="235"/>
      <c r="KDZ64" s="235"/>
      <c r="KEA64" s="235"/>
      <c r="KEB64" s="235"/>
      <c r="KEC64" s="235"/>
      <c r="KED64" s="235"/>
      <c r="KEE64" s="235"/>
      <c r="KEF64" s="235"/>
      <c r="KEG64" s="235"/>
      <c r="KEH64" s="235"/>
      <c r="KEI64" s="235"/>
      <c r="KEJ64" s="235"/>
      <c r="KEK64" s="235"/>
      <c r="KEL64" s="235"/>
      <c r="KEM64" s="235"/>
      <c r="KEN64" s="235"/>
      <c r="KEO64" s="235"/>
      <c r="KEP64" s="235"/>
      <c r="KEQ64" s="235"/>
      <c r="KER64" s="235"/>
      <c r="KES64" s="235"/>
      <c r="KET64" s="235"/>
      <c r="KEU64" s="235"/>
      <c r="KEV64" s="235"/>
      <c r="KEW64" s="235"/>
      <c r="KEX64" s="235"/>
      <c r="KEY64" s="235"/>
      <c r="KEZ64" s="235"/>
      <c r="KFA64" s="235"/>
      <c r="KFB64" s="235"/>
      <c r="KFC64" s="235"/>
      <c r="KFD64" s="235"/>
      <c r="KFE64" s="235"/>
      <c r="KFF64" s="235"/>
      <c r="KFG64" s="235"/>
      <c r="KFH64" s="235"/>
      <c r="KFI64" s="235"/>
      <c r="KFJ64" s="235"/>
      <c r="KFK64" s="235"/>
      <c r="KFL64" s="235"/>
      <c r="KFM64" s="235"/>
      <c r="KFN64" s="235"/>
      <c r="KFO64" s="235"/>
      <c r="KFP64" s="235"/>
      <c r="KFQ64" s="235"/>
      <c r="KFR64" s="235"/>
      <c r="KFS64" s="235"/>
      <c r="KFT64" s="235"/>
      <c r="KFU64" s="235"/>
      <c r="KFV64" s="235"/>
      <c r="KFW64" s="235"/>
      <c r="KFX64" s="235"/>
      <c r="KFY64" s="235"/>
      <c r="KFZ64" s="235"/>
      <c r="KGA64" s="235"/>
      <c r="KGB64" s="235"/>
      <c r="KGC64" s="235"/>
      <c r="KGD64" s="235"/>
      <c r="KGE64" s="235"/>
      <c r="KGF64" s="235"/>
      <c r="KGG64" s="235"/>
      <c r="KGH64" s="235"/>
      <c r="KGI64" s="235"/>
      <c r="KGJ64" s="235"/>
      <c r="KGK64" s="235"/>
      <c r="KGL64" s="235"/>
      <c r="KGM64" s="235"/>
      <c r="KGN64" s="235"/>
      <c r="KGO64" s="235"/>
      <c r="KGP64" s="235"/>
      <c r="KGQ64" s="235"/>
      <c r="KGR64" s="235"/>
      <c r="KGS64" s="235"/>
      <c r="KGT64" s="235"/>
      <c r="KGU64" s="235"/>
      <c r="KGV64" s="235"/>
      <c r="KGW64" s="235"/>
      <c r="KGX64" s="235"/>
      <c r="KGY64" s="235"/>
      <c r="KGZ64" s="235"/>
      <c r="KHA64" s="235"/>
      <c r="KHB64" s="235"/>
      <c r="KHC64" s="235"/>
      <c r="KHD64" s="235"/>
      <c r="KHE64" s="235"/>
      <c r="KHF64" s="235"/>
      <c r="KHG64" s="235"/>
      <c r="KHH64" s="235"/>
      <c r="KHI64" s="235"/>
      <c r="KHJ64" s="235"/>
      <c r="KHK64" s="235"/>
      <c r="KHL64" s="235"/>
      <c r="KHM64" s="235"/>
      <c r="KHN64" s="235"/>
      <c r="KHO64" s="235"/>
      <c r="KHP64" s="235"/>
      <c r="KHQ64" s="235"/>
      <c r="KHR64" s="235"/>
      <c r="KHS64" s="235"/>
      <c r="KHT64" s="235"/>
      <c r="KHU64" s="235"/>
      <c r="KHV64" s="235"/>
      <c r="KHW64" s="235"/>
      <c r="KHX64" s="235"/>
      <c r="KHY64" s="235"/>
      <c r="KHZ64" s="235"/>
      <c r="KIA64" s="235"/>
      <c r="KIB64" s="235"/>
      <c r="KIC64" s="235"/>
      <c r="KID64" s="235"/>
      <c r="KIE64" s="235"/>
      <c r="KIF64" s="235"/>
      <c r="KIG64" s="235"/>
      <c r="KIH64" s="235"/>
      <c r="KII64" s="235"/>
      <c r="KIJ64" s="235"/>
      <c r="KIK64" s="235"/>
      <c r="KIL64" s="235"/>
      <c r="KIM64" s="235"/>
      <c r="KIN64" s="235"/>
      <c r="KIO64" s="235"/>
      <c r="KIP64" s="235"/>
      <c r="KIQ64" s="235"/>
      <c r="KIR64" s="235"/>
      <c r="KIS64" s="235"/>
      <c r="KIT64" s="235"/>
      <c r="KIU64" s="235"/>
      <c r="KIV64" s="235"/>
      <c r="KIW64" s="235"/>
      <c r="KIX64" s="235"/>
      <c r="KIY64" s="235"/>
      <c r="KIZ64" s="235"/>
      <c r="KJA64" s="235"/>
      <c r="KJB64" s="235"/>
      <c r="KJC64" s="235"/>
      <c r="KJD64" s="235"/>
      <c r="KJE64" s="235"/>
      <c r="KJF64" s="235"/>
      <c r="KJG64" s="235"/>
      <c r="KJH64" s="235"/>
      <c r="KJI64" s="235"/>
      <c r="KJJ64" s="235"/>
      <c r="KJK64" s="235"/>
      <c r="KJL64" s="235"/>
      <c r="KJM64" s="235"/>
      <c r="KJN64" s="235"/>
      <c r="KJO64" s="235"/>
      <c r="KJP64" s="235"/>
      <c r="KJQ64" s="235"/>
      <c r="KJR64" s="235"/>
      <c r="KJS64" s="235"/>
      <c r="KJT64" s="235"/>
      <c r="KJU64" s="235"/>
      <c r="KJV64" s="235"/>
      <c r="KJW64" s="235"/>
      <c r="KJX64" s="235"/>
      <c r="KJY64" s="235"/>
      <c r="KJZ64" s="235"/>
      <c r="KKA64" s="235"/>
      <c r="KKB64" s="235"/>
      <c r="KKC64" s="235"/>
      <c r="KKD64" s="235"/>
      <c r="KKE64" s="235"/>
      <c r="KKF64" s="235"/>
      <c r="KKG64" s="235"/>
      <c r="KKH64" s="235"/>
      <c r="KKI64" s="235"/>
      <c r="KKJ64" s="235"/>
      <c r="KKK64" s="235"/>
      <c r="KKL64" s="235"/>
      <c r="KKM64" s="235"/>
      <c r="KKN64" s="235"/>
      <c r="KKO64" s="235"/>
      <c r="KKP64" s="235"/>
      <c r="KKQ64" s="235"/>
      <c r="KKR64" s="235"/>
      <c r="KKS64" s="235"/>
      <c r="KKT64" s="235"/>
      <c r="KKU64" s="235"/>
      <c r="KKV64" s="235"/>
      <c r="KKW64" s="235"/>
      <c r="KKX64" s="235"/>
      <c r="KKY64" s="235"/>
      <c r="KKZ64" s="235"/>
      <c r="KLA64" s="235"/>
      <c r="KLB64" s="235"/>
      <c r="KLC64" s="235"/>
      <c r="KLD64" s="235"/>
      <c r="KLE64" s="235"/>
      <c r="KLF64" s="235"/>
      <c r="KLG64" s="235"/>
      <c r="KLH64" s="235"/>
      <c r="KLI64" s="235"/>
      <c r="KLJ64" s="235"/>
      <c r="KLK64" s="235"/>
      <c r="KLL64" s="235"/>
      <c r="KLM64" s="235"/>
      <c r="KLN64" s="235"/>
      <c r="KLO64" s="235"/>
      <c r="KLP64" s="235"/>
      <c r="KLQ64" s="235"/>
      <c r="KLR64" s="235"/>
      <c r="KLS64" s="235"/>
      <c r="KLT64" s="235"/>
      <c r="KLU64" s="235"/>
      <c r="KLV64" s="235"/>
      <c r="KLW64" s="235"/>
      <c r="KLX64" s="235"/>
      <c r="KLY64" s="235"/>
      <c r="KLZ64" s="235"/>
      <c r="KMA64" s="235"/>
      <c r="KMB64" s="235"/>
      <c r="KMC64" s="235"/>
      <c r="KMD64" s="235"/>
      <c r="KME64" s="235"/>
      <c r="KMF64" s="235"/>
      <c r="KMG64" s="235"/>
      <c r="KMH64" s="235"/>
      <c r="KMI64" s="235"/>
      <c r="KMJ64" s="235"/>
      <c r="KMK64" s="235"/>
      <c r="KML64" s="235"/>
      <c r="KMM64" s="235"/>
      <c r="KMN64" s="235"/>
      <c r="KMO64" s="235"/>
      <c r="KMP64" s="235"/>
      <c r="KMQ64" s="235"/>
      <c r="KMR64" s="235"/>
      <c r="KMS64" s="235"/>
      <c r="KMT64" s="235"/>
      <c r="KMU64" s="235"/>
      <c r="KMV64" s="235"/>
      <c r="KMW64" s="235"/>
      <c r="KMX64" s="235"/>
      <c r="KMY64" s="235"/>
      <c r="KMZ64" s="235"/>
      <c r="KNA64" s="235"/>
      <c r="KNB64" s="235"/>
      <c r="KNC64" s="235"/>
      <c r="KND64" s="235"/>
      <c r="KNE64" s="235"/>
      <c r="KNF64" s="235"/>
      <c r="KNG64" s="235"/>
      <c r="KNH64" s="235"/>
      <c r="KNI64" s="235"/>
      <c r="KNJ64" s="235"/>
      <c r="KNK64" s="235"/>
      <c r="KNL64" s="235"/>
      <c r="KNM64" s="235"/>
      <c r="KNN64" s="235"/>
      <c r="KNO64" s="235"/>
      <c r="KNP64" s="235"/>
      <c r="KNQ64" s="235"/>
      <c r="KNR64" s="235"/>
      <c r="KNS64" s="235"/>
      <c r="KNT64" s="235"/>
      <c r="KNU64" s="235"/>
      <c r="KNV64" s="235"/>
      <c r="KNW64" s="235"/>
      <c r="KNX64" s="235"/>
      <c r="KNY64" s="235"/>
      <c r="KNZ64" s="235"/>
      <c r="KOA64" s="235"/>
      <c r="KOB64" s="235"/>
      <c r="KOC64" s="235"/>
      <c r="KOD64" s="235"/>
      <c r="KOE64" s="235"/>
      <c r="KOF64" s="235"/>
      <c r="KOG64" s="235"/>
      <c r="KOH64" s="235"/>
      <c r="KOI64" s="235"/>
      <c r="KOJ64" s="235"/>
      <c r="KOK64" s="235"/>
      <c r="KOL64" s="235"/>
      <c r="KOM64" s="235"/>
      <c r="KON64" s="235"/>
      <c r="KOO64" s="235"/>
      <c r="KOP64" s="235"/>
      <c r="KOQ64" s="235"/>
      <c r="KOR64" s="235"/>
      <c r="KOS64" s="235"/>
      <c r="KOT64" s="235"/>
      <c r="KOU64" s="235"/>
      <c r="KOV64" s="235"/>
      <c r="KOW64" s="235"/>
      <c r="KOX64" s="235"/>
      <c r="KOY64" s="235"/>
      <c r="KOZ64" s="235"/>
      <c r="KPA64" s="235"/>
      <c r="KPB64" s="235"/>
      <c r="KPC64" s="235"/>
      <c r="KPD64" s="235"/>
      <c r="KPE64" s="235"/>
      <c r="KPF64" s="235"/>
      <c r="KPG64" s="235"/>
      <c r="KPH64" s="235"/>
      <c r="KPI64" s="235"/>
      <c r="KPJ64" s="235"/>
      <c r="KPK64" s="235"/>
      <c r="KPL64" s="235"/>
      <c r="KPM64" s="235"/>
      <c r="KPN64" s="235"/>
      <c r="KPO64" s="235"/>
      <c r="KPP64" s="235"/>
      <c r="KPQ64" s="235"/>
      <c r="KPR64" s="235"/>
      <c r="KPS64" s="235"/>
      <c r="KPT64" s="235"/>
      <c r="KPU64" s="235"/>
      <c r="KPV64" s="235"/>
      <c r="KPW64" s="235"/>
      <c r="KPX64" s="235"/>
      <c r="KPY64" s="235"/>
      <c r="KPZ64" s="235"/>
      <c r="KQA64" s="235"/>
      <c r="KQB64" s="235"/>
      <c r="KQC64" s="235"/>
      <c r="KQD64" s="235"/>
      <c r="KQE64" s="235"/>
      <c r="KQF64" s="235"/>
      <c r="KQG64" s="235"/>
      <c r="KQH64" s="235"/>
      <c r="KQI64" s="235"/>
      <c r="KQJ64" s="235"/>
      <c r="KQK64" s="235"/>
      <c r="KQL64" s="235"/>
      <c r="KQM64" s="235"/>
      <c r="KQN64" s="235"/>
      <c r="KQO64" s="235"/>
      <c r="KQP64" s="235"/>
      <c r="KQQ64" s="235"/>
      <c r="KQR64" s="235"/>
      <c r="KQS64" s="235"/>
      <c r="KQT64" s="235"/>
      <c r="KQU64" s="235"/>
      <c r="KQV64" s="235"/>
      <c r="KQW64" s="235"/>
      <c r="KQX64" s="235"/>
      <c r="KQY64" s="235"/>
      <c r="KQZ64" s="235"/>
      <c r="KRA64" s="235"/>
      <c r="KRB64" s="235"/>
      <c r="KRC64" s="235"/>
      <c r="KRD64" s="235"/>
      <c r="KRE64" s="235"/>
      <c r="KRF64" s="235"/>
      <c r="KRG64" s="235"/>
      <c r="KRH64" s="235"/>
      <c r="KRI64" s="235"/>
      <c r="KRJ64" s="235"/>
      <c r="KRK64" s="235"/>
      <c r="KRL64" s="235"/>
      <c r="KRM64" s="235"/>
      <c r="KRN64" s="235"/>
      <c r="KRO64" s="235"/>
      <c r="KRP64" s="235"/>
      <c r="KRQ64" s="235"/>
      <c r="KRR64" s="235"/>
      <c r="KRS64" s="235"/>
      <c r="KRT64" s="235"/>
      <c r="KRU64" s="235"/>
      <c r="KRV64" s="235"/>
      <c r="KRW64" s="235"/>
      <c r="KRX64" s="235"/>
      <c r="KRY64" s="235"/>
      <c r="KRZ64" s="235"/>
      <c r="KSA64" s="235"/>
      <c r="KSB64" s="235"/>
      <c r="KSC64" s="235"/>
      <c r="KSD64" s="235"/>
      <c r="KSE64" s="235"/>
      <c r="KSF64" s="235"/>
      <c r="KSG64" s="235"/>
      <c r="KSH64" s="235"/>
      <c r="KSI64" s="235"/>
      <c r="KSJ64" s="235"/>
      <c r="KSK64" s="235"/>
      <c r="KSL64" s="235"/>
      <c r="KSM64" s="235"/>
      <c r="KSN64" s="235"/>
      <c r="KSO64" s="235"/>
      <c r="KSP64" s="235"/>
      <c r="KSQ64" s="235"/>
      <c r="KSR64" s="235"/>
      <c r="KSS64" s="235"/>
      <c r="KST64" s="235"/>
      <c r="KSU64" s="235"/>
      <c r="KSV64" s="235"/>
      <c r="KSW64" s="235"/>
      <c r="KSX64" s="235"/>
      <c r="KSY64" s="235"/>
      <c r="KSZ64" s="235"/>
      <c r="KTA64" s="235"/>
      <c r="KTB64" s="235"/>
      <c r="KTC64" s="235"/>
      <c r="KTD64" s="235"/>
      <c r="KTE64" s="235"/>
      <c r="KTF64" s="235"/>
      <c r="KTG64" s="235"/>
      <c r="KTH64" s="235"/>
      <c r="KTI64" s="235"/>
      <c r="KTJ64" s="235"/>
      <c r="KTK64" s="235"/>
      <c r="KTL64" s="235"/>
      <c r="KTM64" s="235"/>
      <c r="KTN64" s="235"/>
      <c r="KTO64" s="235"/>
      <c r="KTP64" s="235"/>
      <c r="KTQ64" s="235"/>
      <c r="KTR64" s="235"/>
      <c r="KTS64" s="235"/>
      <c r="KTT64" s="235"/>
      <c r="KTU64" s="235"/>
      <c r="KTV64" s="235"/>
      <c r="KTW64" s="235"/>
      <c r="KTX64" s="235"/>
      <c r="KTY64" s="235"/>
      <c r="KTZ64" s="235"/>
      <c r="KUA64" s="235"/>
      <c r="KUB64" s="235"/>
      <c r="KUC64" s="235"/>
      <c r="KUD64" s="235"/>
      <c r="KUE64" s="235"/>
      <c r="KUF64" s="235"/>
      <c r="KUG64" s="235"/>
      <c r="KUH64" s="235"/>
      <c r="KUI64" s="235"/>
      <c r="KUJ64" s="235"/>
      <c r="KUK64" s="235"/>
      <c r="KUL64" s="235"/>
      <c r="KUM64" s="235"/>
      <c r="KUN64" s="235"/>
      <c r="KUO64" s="235"/>
      <c r="KUP64" s="235"/>
      <c r="KUQ64" s="235"/>
      <c r="KUR64" s="235"/>
      <c r="KUS64" s="235"/>
      <c r="KUT64" s="235"/>
      <c r="KUU64" s="235"/>
      <c r="KUV64" s="235"/>
      <c r="KUW64" s="235"/>
      <c r="KUX64" s="235"/>
      <c r="KUY64" s="235"/>
      <c r="KUZ64" s="235"/>
      <c r="KVA64" s="235"/>
      <c r="KVB64" s="235"/>
      <c r="KVC64" s="235"/>
      <c r="KVD64" s="235"/>
      <c r="KVE64" s="235"/>
      <c r="KVF64" s="235"/>
      <c r="KVG64" s="235"/>
      <c r="KVH64" s="235"/>
      <c r="KVI64" s="235"/>
      <c r="KVJ64" s="235"/>
      <c r="KVK64" s="235"/>
      <c r="KVL64" s="235"/>
      <c r="KVM64" s="235"/>
      <c r="KVN64" s="235"/>
      <c r="KVO64" s="235"/>
      <c r="KVP64" s="235"/>
      <c r="KVQ64" s="235"/>
      <c r="KVR64" s="235"/>
      <c r="KVS64" s="235"/>
      <c r="KVT64" s="235"/>
      <c r="KVU64" s="235"/>
      <c r="KVV64" s="235"/>
      <c r="KVW64" s="235"/>
      <c r="KVX64" s="235"/>
      <c r="KVY64" s="235"/>
      <c r="KVZ64" s="235"/>
      <c r="KWA64" s="235"/>
      <c r="KWB64" s="235"/>
      <c r="KWC64" s="235"/>
      <c r="KWD64" s="235"/>
      <c r="KWE64" s="235"/>
      <c r="KWF64" s="235"/>
      <c r="KWG64" s="235"/>
      <c r="KWH64" s="235"/>
      <c r="KWI64" s="235"/>
      <c r="KWJ64" s="235"/>
      <c r="KWK64" s="235"/>
      <c r="KWL64" s="235"/>
      <c r="KWM64" s="235"/>
      <c r="KWN64" s="235"/>
      <c r="KWO64" s="235"/>
      <c r="KWP64" s="235"/>
      <c r="KWQ64" s="235"/>
      <c r="KWR64" s="235"/>
      <c r="KWS64" s="235"/>
      <c r="KWT64" s="235"/>
      <c r="KWU64" s="235"/>
      <c r="KWV64" s="235"/>
      <c r="KWW64" s="235"/>
      <c r="KWX64" s="235"/>
      <c r="KWY64" s="235"/>
      <c r="KWZ64" s="235"/>
      <c r="KXA64" s="235"/>
      <c r="KXB64" s="235"/>
      <c r="KXC64" s="235"/>
      <c r="KXD64" s="235"/>
      <c r="KXE64" s="235"/>
      <c r="KXF64" s="235"/>
      <c r="KXG64" s="235"/>
      <c r="KXH64" s="235"/>
      <c r="KXI64" s="235"/>
      <c r="KXJ64" s="235"/>
      <c r="KXK64" s="235"/>
      <c r="KXL64" s="235"/>
      <c r="KXM64" s="235"/>
      <c r="KXN64" s="235"/>
      <c r="KXO64" s="235"/>
      <c r="KXP64" s="235"/>
      <c r="KXQ64" s="235"/>
      <c r="KXR64" s="235"/>
      <c r="KXS64" s="235"/>
      <c r="KXT64" s="235"/>
      <c r="KXU64" s="235"/>
      <c r="KXV64" s="235"/>
      <c r="KXW64" s="235"/>
      <c r="KXX64" s="235"/>
      <c r="KXY64" s="235"/>
      <c r="KXZ64" s="235"/>
      <c r="KYA64" s="235"/>
      <c r="KYB64" s="235"/>
      <c r="KYC64" s="235"/>
      <c r="KYD64" s="235"/>
      <c r="KYE64" s="235"/>
      <c r="KYF64" s="235"/>
      <c r="KYG64" s="235"/>
      <c r="KYH64" s="235"/>
      <c r="KYI64" s="235"/>
      <c r="KYJ64" s="235"/>
      <c r="KYK64" s="235"/>
      <c r="KYL64" s="235"/>
      <c r="KYM64" s="235"/>
      <c r="KYN64" s="235"/>
      <c r="KYO64" s="235"/>
      <c r="KYP64" s="235"/>
      <c r="KYQ64" s="235"/>
      <c r="KYR64" s="235"/>
      <c r="KYS64" s="235"/>
      <c r="KYT64" s="235"/>
      <c r="KYU64" s="235"/>
      <c r="KYV64" s="235"/>
      <c r="KYW64" s="235"/>
      <c r="KYX64" s="235"/>
      <c r="KYY64" s="235"/>
      <c r="KYZ64" s="235"/>
      <c r="KZA64" s="235"/>
      <c r="KZB64" s="235"/>
      <c r="KZC64" s="235"/>
      <c r="KZD64" s="235"/>
      <c r="KZE64" s="235"/>
      <c r="KZF64" s="235"/>
      <c r="KZG64" s="235"/>
      <c r="KZH64" s="235"/>
      <c r="KZI64" s="235"/>
      <c r="KZJ64" s="235"/>
      <c r="KZK64" s="235"/>
      <c r="KZL64" s="235"/>
      <c r="KZM64" s="235"/>
      <c r="KZN64" s="235"/>
      <c r="KZO64" s="235"/>
      <c r="KZP64" s="235"/>
      <c r="KZQ64" s="235"/>
      <c r="KZR64" s="235"/>
      <c r="KZS64" s="235"/>
      <c r="KZT64" s="235"/>
      <c r="KZU64" s="235"/>
      <c r="KZV64" s="235"/>
      <c r="KZW64" s="235"/>
      <c r="KZX64" s="235"/>
      <c r="KZY64" s="235"/>
      <c r="KZZ64" s="235"/>
      <c r="LAA64" s="235"/>
      <c r="LAB64" s="235"/>
      <c r="LAC64" s="235"/>
      <c r="LAD64" s="235"/>
      <c r="LAE64" s="235"/>
      <c r="LAF64" s="235"/>
      <c r="LAG64" s="235"/>
      <c r="LAH64" s="235"/>
      <c r="LAI64" s="235"/>
      <c r="LAJ64" s="235"/>
      <c r="LAK64" s="235"/>
      <c r="LAL64" s="235"/>
      <c r="LAM64" s="235"/>
      <c r="LAN64" s="235"/>
      <c r="LAO64" s="235"/>
      <c r="LAP64" s="235"/>
      <c r="LAQ64" s="235"/>
      <c r="LAR64" s="235"/>
      <c r="LAS64" s="235"/>
      <c r="LAT64" s="235"/>
      <c r="LAU64" s="235"/>
      <c r="LAV64" s="235"/>
      <c r="LAW64" s="235"/>
      <c r="LAX64" s="235"/>
      <c r="LAY64" s="235"/>
      <c r="LAZ64" s="235"/>
      <c r="LBA64" s="235"/>
      <c r="LBB64" s="235"/>
      <c r="LBC64" s="235"/>
      <c r="LBD64" s="235"/>
      <c r="LBE64" s="235"/>
      <c r="LBF64" s="235"/>
      <c r="LBG64" s="235"/>
      <c r="LBH64" s="235"/>
      <c r="LBI64" s="235"/>
      <c r="LBJ64" s="235"/>
      <c r="LBK64" s="235"/>
      <c r="LBL64" s="235"/>
      <c r="LBM64" s="235"/>
      <c r="LBN64" s="235"/>
      <c r="LBO64" s="235"/>
      <c r="LBP64" s="235"/>
      <c r="LBQ64" s="235"/>
      <c r="LBR64" s="235"/>
      <c r="LBS64" s="235"/>
      <c r="LBT64" s="235"/>
      <c r="LBU64" s="235"/>
      <c r="LBV64" s="235"/>
      <c r="LBW64" s="235"/>
      <c r="LBX64" s="235"/>
      <c r="LBY64" s="235"/>
      <c r="LBZ64" s="235"/>
      <c r="LCA64" s="235"/>
      <c r="LCB64" s="235"/>
      <c r="LCC64" s="235"/>
      <c r="LCD64" s="235"/>
      <c r="LCE64" s="235"/>
      <c r="LCF64" s="235"/>
      <c r="LCG64" s="235"/>
      <c r="LCH64" s="235"/>
      <c r="LCI64" s="235"/>
      <c r="LCJ64" s="235"/>
      <c r="LCK64" s="235"/>
      <c r="LCL64" s="235"/>
      <c r="LCM64" s="235"/>
      <c r="LCN64" s="235"/>
      <c r="LCO64" s="235"/>
      <c r="LCP64" s="235"/>
      <c r="LCQ64" s="235"/>
      <c r="LCR64" s="235"/>
      <c r="LCS64" s="235"/>
      <c r="LCT64" s="235"/>
      <c r="LCU64" s="235"/>
      <c r="LCV64" s="235"/>
      <c r="LCW64" s="235"/>
      <c r="LCX64" s="235"/>
      <c r="LCY64" s="235"/>
      <c r="LCZ64" s="235"/>
      <c r="LDA64" s="235"/>
      <c r="LDB64" s="235"/>
      <c r="LDC64" s="235"/>
      <c r="LDD64" s="235"/>
      <c r="LDE64" s="235"/>
      <c r="LDF64" s="235"/>
      <c r="LDG64" s="235"/>
      <c r="LDH64" s="235"/>
      <c r="LDI64" s="235"/>
      <c r="LDJ64" s="235"/>
      <c r="LDK64" s="235"/>
      <c r="LDL64" s="235"/>
      <c r="LDM64" s="235"/>
      <c r="LDN64" s="235"/>
      <c r="LDO64" s="235"/>
      <c r="LDP64" s="235"/>
      <c r="LDQ64" s="235"/>
      <c r="LDR64" s="235"/>
      <c r="LDS64" s="235"/>
      <c r="LDT64" s="235"/>
      <c r="LDU64" s="235"/>
      <c r="LDV64" s="235"/>
      <c r="LDW64" s="235"/>
      <c r="LDX64" s="235"/>
      <c r="LDY64" s="235"/>
      <c r="LDZ64" s="235"/>
      <c r="LEA64" s="235"/>
      <c r="LEB64" s="235"/>
      <c r="LEC64" s="235"/>
      <c r="LED64" s="235"/>
      <c r="LEE64" s="235"/>
      <c r="LEF64" s="235"/>
      <c r="LEG64" s="235"/>
      <c r="LEH64" s="235"/>
      <c r="LEI64" s="235"/>
      <c r="LEJ64" s="235"/>
      <c r="LEK64" s="235"/>
      <c r="LEL64" s="235"/>
      <c r="LEM64" s="235"/>
      <c r="LEN64" s="235"/>
      <c r="LEO64" s="235"/>
      <c r="LEP64" s="235"/>
      <c r="LEQ64" s="235"/>
      <c r="LER64" s="235"/>
      <c r="LES64" s="235"/>
      <c r="LET64" s="235"/>
      <c r="LEU64" s="235"/>
      <c r="LEV64" s="235"/>
      <c r="LEW64" s="235"/>
      <c r="LEX64" s="235"/>
      <c r="LEY64" s="235"/>
      <c r="LEZ64" s="235"/>
      <c r="LFA64" s="235"/>
      <c r="LFB64" s="235"/>
      <c r="LFC64" s="235"/>
      <c r="LFD64" s="235"/>
      <c r="LFE64" s="235"/>
      <c r="LFF64" s="235"/>
      <c r="LFG64" s="235"/>
      <c r="LFH64" s="235"/>
      <c r="LFI64" s="235"/>
      <c r="LFJ64" s="235"/>
      <c r="LFK64" s="235"/>
      <c r="LFL64" s="235"/>
      <c r="LFM64" s="235"/>
      <c r="LFN64" s="235"/>
      <c r="LFO64" s="235"/>
      <c r="LFP64" s="235"/>
      <c r="LFQ64" s="235"/>
      <c r="LFR64" s="235"/>
      <c r="LFS64" s="235"/>
      <c r="LFT64" s="235"/>
      <c r="LFU64" s="235"/>
      <c r="LFV64" s="235"/>
      <c r="LFW64" s="235"/>
      <c r="LFX64" s="235"/>
      <c r="LFY64" s="235"/>
      <c r="LFZ64" s="235"/>
      <c r="LGA64" s="235"/>
      <c r="LGB64" s="235"/>
      <c r="LGC64" s="235"/>
      <c r="LGD64" s="235"/>
      <c r="LGE64" s="235"/>
      <c r="LGF64" s="235"/>
      <c r="LGG64" s="235"/>
      <c r="LGH64" s="235"/>
      <c r="LGI64" s="235"/>
      <c r="LGJ64" s="235"/>
      <c r="LGK64" s="235"/>
      <c r="LGL64" s="235"/>
      <c r="LGM64" s="235"/>
      <c r="LGN64" s="235"/>
      <c r="LGO64" s="235"/>
      <c r="LGP64" s="235"/>
      <c r="LGQ64" s="235"/>
      <c r="LGR64" s="235"/>
      <c r="LGS64" s="235"/>
      <c r="LGT64" s="235"/>
      <c r="LGU64" s="235"/>
      <c r="LGV64" s="235"/>
      <c r="LGW64" s="235"/>
      <c r="LGX64" s="235"/>
      <c r="LGY64" s="235"/>
      <c r="LGZ64" s="235"/>
      <c r="LHA64" s="235"/>
      <c r="LHB64" s="235"/>
      <c r="LHC64" s="235"/>
      <c r="LHD64" s="235"/>
      <c r="LHE64" s="235"/>
      <c r="LHF64" s="235"/>
      <c r="LHG64" s="235"/>
      <c r="LHH64" s="235"/>
      <c r="LHI64" s="235"/>
      <c r="LHJ64" s="235"/>
      <c r="LHK64" s="235"/>
      <c r="LHL64" s="235"/>
      <c r="LHM64" s="235"/>
      <c r="LHN64" s="235"/>
      <c r="LHO64" s="235"/>
      <c r="LHP64" s="235"/>
      <c r="LHQ64" s="235"/>
      <c r="LHR64" s="235"/>
      <c r="LHS64" s="235"/>
      <c r="LHT64" s="235"/>
      <c r="LHU64" s="235"/>
      <c r="LHV64" s="235"/>
      <c r="LHW64" s="235"/>
      <c r="LHX64" s="235"/>
      <c r="LHY64" s="235"/>
      <c r="LHZ64" s="235"/>
      <c r="LIA64" s="235"/>
      <c r="LIB64" s="235"/>
      <c r="LIC64" s="235"/>
      <c r="LID64" s="235"/>
      <c r="LIE64" s="235"/>
      <c r="LIF64" s="235"/>
      <c r="LIG64" s="235"/>
      <c r="LIH64" s="235"/>
      <c r="LII64" s="235"/>
      <c r="LIJ64" s="235"/>
      <c r="LIK64" s="235"/>
      <c r="LIL64" s="235"/>
      <c r="LIM64" s="235"/>
      <c r="LIN64" s="235"/>
      <c r="LIO64" s="235"/>
      <c r="LIP64" s="235"/>
      <c r="LIQ64" s="235"/>
      <c r="LIR64" s="235"/>
      <c r="LIS64" s="235"/>
      <c r="LIT64" s="235"/>
      <c r="LIU64" s="235"/>
      <c r="LIV64" s="235"/>
      <c r="LIW64" s="235"/>
      <c r="LIX64" s="235"/>
      <c r="LIY64" s="235"/>
      <c r="LIZ64" s="235"/>
      <c r="LJA64" s="235"/>
      <c r="LJB64" s="235"/>
      <c r="LJC64" s="235"/>
      <c r="LJD64" s="235"/>
      <c r="LJE64" s="235"/>
      <c r="LJF64" s="235"/>
      <c r="LJG64" s="235"/>
      <c r="LJH64" s="235"/>
      <c r="LJI64" s="235"/>
      <c r="LJJ64" s="235"/>
      <c r="LJK64" s="235"/>
      <c r="LJL64" s="235"/>
      <c r="LJM64" s="235"/>
      <c r="LJN64" s="235"/>
      <c r="LJO64" s="235"/>
      <c r="LJP64" s="235"/>
      <c r="LJQ64" s="235"/>
      <c r="LJR64" s="235"/>
      <c r="LJS64" s="235"/>
      <c r="LJT64" s="235"/>
      <c r="LJU64" s="235"/>
      <c r="LJV64" s="235"/>
      <c r="LJW64" s="235"/>
      <c r="LJX64" s="235"/>
      <c r="LJY64" s="235"/>
      <c r="LJZ64" s="235"/>
      <c r="LKA64" s="235"/>
      <c r="LKB64" s="235"/>
      <c r="LKC64" s="235"/>
      <c r="LKD64" s="235"/>
      <c r="LKE64" s="235"/>
      <c r="LKF64" s="235"/>
      <c r="LKG64" s="235"/>
      <c r="LKH64" s="235"/>
      <c r="LKI64" s="235"/>
      <c r="LKJ64" s="235"/>
      <c r="LKK64" s="235"/>
      <c r="LKL64" s="235"/>
      <c r="LKM64" s="235"/>
      <c r="LKN64" s="235"/>
      <c r="LKO64" s="235"/>
      <c r="LKP64" s="235"/>
      <c r="LKQ64" s="235"/>
      <c r="LKR64" s="235"/>
      <c r="LKS64" s="235"/>
      <c r="LKT64" s="235"/>
      <c r="LKU64" s="235"/>
      <c r="LKV64" s="235"/>
      <c r="LKW64" s="235"/>
      <c r="LKX64" s="235"/>
      <c r="LKY64" s="235"/>
      <c r="LKZ64" s="235"/>
      <c r="LLA64" s="235"/>
      <c r="LLB64" s="235"/>
      <c r="LLC64" s="235"/>
      <c r="LLD64" s="235"/>
      <c r="LLE64" s="235"/>
      <c r="LLF64" s="235"/>
      <c r="LLG64" s="235"/>
      <c r="LLH64" s="235"/>
      <c r="LLI64" s="235"/>
      <c r="LLJ64" s="235"/>
      <c r="LLK64" s="235"/>
      <c r="LLL64" s="235"/>
      <c r="LLM64" s="235"/>
      <c r="LLN64" s="235"/>
      <c r="LLO64" s="235"/>
      <c r="LLP64" s="235"/>
      <c r="LLQ64" s="235"/>
      <c r="LLR64" s="235"/>
      <c r="LLS64" s="235"/>
      <c r="LLT64" s="235"/>
      <c r="LLU64" s="235"/>
      <c r="LLV64" s="235"/>
      <c r="LLW64" s="235"/>
      <c r="LLX64" s="235"/>
      <c r="LLY64" s="235"/>
      <c r="LLZ64" s="235"/>
      <c r="LMA64" s="235"/>
      <c r="LMB64" s="235"/>
      <c r="LMC64" s="235"/>
      <c r="LMD64" s="235"/>
      <c r="LME64" s="235"/>
      <c r="LMF64" s="235"/>
      <c r="LMG64" s="235"/>
      <c r="LMH64" s="235"/>
      <c r="LMI64" s="235"/>
      <c r="LMJ64" s="235"/>
      <c r="LMK64" s="235"/>
      <c r="LML64" s="235"/>
      <c r="LMM64" s="235"/>
      <c r="LMN64" s="235"/>
      <c r="LMO64" s="235"/>
      <c r="LMP64" s="235"/>
      <c r="LMQ64" s="235"/>
      <c r="LMR64" s="235"/>
      <c r="LMS64" s="235"/>
      <c r="LMT64" s="235"/>
      <c r="LMU64" s="235"/>
      <c r="LMV64" s="235"/>
      <c r="LMW64" s="235"/>
      <c r="LMX64" s="235"/>
      <c r="LMY64" s="235"/>
      <c r="LMZ64" s="235"/>
      <c r="LNA64" s="235"/>
      <c r="LNB64" s="235"/>
      <c r="LNC64" s="235"/>
      <c r="LND64" s="235"/>
      <c r="LNE64" s="235"/>
      <c r="LNF64" s="235"/>
      <c r="LNG64" s="235"/>
      <c r="LNH64" s="235"/>
      <c r="LNI64" s="235"/>
      <c r="LNJ64" s="235"/>
      <c r="LNK64" s="235"/>
      <c r="LNL64" s="235"/>
      <c r="LNM64" s="235"/>
      <c r="LNN64" s="235"/>
      <c r="LNO64" s="235"/>
      <c r="LNP64" s="235"/>
      <c r="LNQ64" s="235"/>
      <c r="LNR64" s="235"/>
      <c r="LNS64" s="235"/>
      <c r="LNT64" s="235"/>
      <c r="LNU64" s="235"/>
      <c r="LNV64" s="235"/>
      <c r="LNW64" s="235"/>
      <c r="LNX64" s="235"/>
      <c r="LNY64" s="235"/>
      <c r="LNZ64" s="235"/>
      <c r="LOA64" s="235"/>
      <c r="LOB64" s="235"/>
      <c r="LOC64" s="235"/>
      <c r="LOD64" s="235"/>
      <c r="LOE64" s="235"/>
      <c r="LOF64" s="235"/>
      <c r="LOG64" s="235"/>
      <c r="LOH64" s="235"/>
      <c r="LOI64" s="235"/>
      <c r="LOJ64" s="235"/>
      <c r="LOK64" s="235"/>
      <c r="LOL64" s="235"/>
      <c r="LOM64" s="235"/>
      <c r="LON64" s="235"/>
      <c r="LOO64" s="235"/>
      <c r="LOP64" s="235"/>
      <c r="LOQ64" s="235"/>
      <c r="LOR64" s="235"/>
      <c r="LOS64" s="235"/>
      <c r="LOT64" s="235"/>
      <c r="LOU64" s="235"/>
      <c r="LOV64" s="235"/>
      <c r="LOW64" s="235"/>
      <c r="LOX64" s="235"/>
      <c r="LOY64" s="235"/>
      <c r="LOZ64" s="235"/>
      <c r="LPA64" s="235"/>
      <c r="LPB64" s="235"/>
      <c r="LPC64" s="235"/>
      <c r="LPD64" s="235"/>
      <c r="LPE64" s="235"/>
      <c r="LPF64" s="235"/>
      <c r="LPG64" s="235"/>
      <c r="LPH64" s="235"/>
      <c r="LPI64" s="235"/>
      <c r="LPJ64" s="235"/>
      <c r="LPK64" s="235"/>
      <c r="LPL64" s="235"/>
      <c r="LPM64" s="235"/>
      <c r="LPN64" s="235"/>
      <c r="LPO64" s="235"/>
      <c r="LPP64" s="235"/>
      <c r="LPQ64" s="235"/>
      <c r="LPR64" s="235"/>
      <c r="LPS64" s="235"/>
      <c r="LPT64" s="235"/>
      <c r="LPU64" s="235"/>
      <c r="LPV64" s="235"/>
      <c r="LPW64" s="235"/>
      <c r="LPX64" s="235"/>
      <c r="LPY64" s="235"/>
      <c r="LPZ64" s="235"/>
      <c r="LQA64" s="235"/>
      <c r="LQB64" s="235"/>
      <c r="LQC64" s="235"/>
      <c r="LQD64" s="235"/>
      <c r="LQE64" s="235"/>
      <c r="LQF64" s="235"/>
      <c r="LQG64" s="235"/>
      <c r="LQH64" s="235"/>
      <c r="LQI64" s="235"/>
      <c r="LQJ64" s="235"/>
      <c r="LQK64" s="235"/>
      <c r="LQL64" s="235"/>
      <c r="LQM64" s="235"/>
      <c r="LQN64" s="235"/>
      <c r="LQO64" s="235"/>
      <c r="LQP64" s="235"/>
      <c r="LQQ64" s="235"/>
      <c r="LQR64" s="235"/>
      <c r="LQS64" s="235"/>
      <c r="LQT64" s="235"/>
      <c r="LQU64" s="235"/>
      <c r="LQV64" s="235"/>
      <c r="LQW64" s="235"/>
      <c r="LQX64" s="235"/>
      <c r="LQY64" s="235"/>
      <c r="LQZ64" s="235"/>
      <c r="LRA64" s="235"/>
      <c r="LRB64" s="235"/>
      <c r="LRC64" s="235"/>
      <c r="LRD64" s="235"/>
      <c r="LRE64" s="235"/>
      <c r="LRF64" s="235"/>
      <c r="LRG64" s="235"/>
      <c r="LRH64" s="235"/>
      <c r="LRI64" s="235"/>
      <c r="LRJ64" s="235"/>
      <c r="LRK64" s="235"/>
      <c r="LRL64" s="235"/>
      <c r="LRM64" s="235"/>
      <c r="LRN64" s="235"/>
      <c r="LRO64" s="235"/>
      <c r="LRP64" s="235"/>
      <c r="LRQ64" s="235"/>
      <c r="LRR64" s="235"/>
      <c r="LRS64" s="235"/>
      <c r="LRT64" s="235"/>
      <c r="LRU64" s="235"/>
      <c r="LRV64" s="235"/>
      <c r="LRW64" s="235"/>
      <c r="LRX64" s="235"/>
      <c r="LRY64" s="235"/>
      <c r="LRZ64" s="235"/>
      <c r="LSA64" s="235"/>
      <c r="LSB64" s="235"/>
      <c r="LSC64" s="235"/>
      <c r="LSD64" s="235"/>
      <c r="LSE64" s="235"/>
      <c r="LSF64" s="235"/>
      <c r="LSG64" s="235"/>
      <c r="LSH64" s="235"/>
      <c r="LSI64" s="235"/>
      <c r="LSJ64" s="235"/>
      <c r="LSK64" s="235"/>
      <c r="LSL64" s="235"/>
      <c r="LSM64" s="235"/>
      <c r="LSN64" s="235"/>
      <c r="LSO64" s="235"/>
      <c r="LSP64" s="235"/>
      <c r="LSQ64" s="235"/>
      <c r="LSR64" s="235"/>
      <c r="LSS64" s="235"/>
      <c r="LST64" s="235"/>
      <c r="LSU64" s="235"/>
      <c r="LSV64" s="235"/>
      <c r="LSW64" s="235"/>
      <c r="LSX64" s="235"/>
      <c r="LSY64" s="235"/>
      <c r="LSZ64" s="235"/>
      <c r="LTA64" s="235"/>
      <c r="LTB64" s="235"/>
      <c r="LTC64" s="235"/>
      <c r="LTD64" s="235"/>
      <c r="LTE64" s="235"/>
      <c r="LTF64" s="235"/>
      <c r="LTG64" s="235"/>
      <c r="LTH64" s="235"/>
      <c r="LTI64" s="235"/>
      <c r="LTJ64" s="235"/>
      <c r="LTK64" s="235"/>
      <c r="LTL64" s="235"/>
      <c r="LTM64" s="235"/>
      <c r="LTN64" s="235"/>
      <c r="LTO64" s="235"/>
      <c r="LTP64" s="235"/>
      <c r="LTQ64" s="235"/>
      <c r="LTR64" s="235"/>
      <c r="LTS64" s="235"/>
      <c r="LTT64" s="235"/>
      <c r="LTU64" s="235"/>
      <c r="LTV64" s="235"/>
      <c r="LTW64" s="235"/>
      <c r="LTX64" s="235"/>
      <c r="LTY64" s="235"/>
      <c r="LTZ64" s="235"/>
      <c r="LUA64" s="235"/>
      <c r="LUB64" s="235"/>
      <c r="LUC64" s="235"/>
      <c r="LUD64" s="235"/>
      <c r="LUE64" s="235"/>
      <c r="LUF64" s="235"/>
      <c r="LUG64" s="235"/>
      <c r="LUH64" s="235"/>
      <c r="LUI64" s="235"/>
      <c r="LUJ64" s="235"/>
      <c r="LUK64" s="235"/>
      <c r="LUL64" s="235"/>
      <c r="LUM64" s="235"/>
      <c r="LUN64" s="235"/>
      <c r="LUO64" s="235"/>
      <c r="LUP64" s="235"/>
      <c r="LUQ64" s="235"/>
      <c r="LUR64" s="235"/>
      <c r="LUS64" s="235"/>
      <c r="LUT64" s="235"/>
      <c r="LUU64" s="235"/>
      <c r="LUV64" s="235"/>
      <c r="LUW64" s="235"/>
      <c r="LUX64" s="235"/>
      <c r="LUY64" s="235"/>
      <c r="LUZ64" s="235"/>
      <c r="LVA64" s="235"/>
      <c r="LVB64" s="235"/>
      <c r="LVC64" s="235"/>
      <c r="LVD64" s="235"/>
      <c r="LVE64" s="235"/>
      <c r="LVF64" s="235"/>
      <c r="LVG64" s="235"/>
      <c r="LVH64" s="235"/>
      <c r="LVI64" s="235"/>
      <c r="LVJ64" s="235"/>
      <c r="LVK64" s="235"/>
      <c r="LVL64" s="235"/>
      <c r="LVM64" s="235"/>
      <c r="LVN64" s="235"/>
      <c r="LVO64" s="235"/>
      <c r="LVP64" s="235"/>
      <c r="LVQ64" s="235"/>
      <c r="LVR64" s="235"/>
      <c r="LVS64" s="235"/>
      <c r="LVT64" s="235"/>
      <c r="LVU64" s="235"/>
      <c r="LVV64" s="235"/>
      <c r="LVW64" s="235"/>
      <c r="LVX64" s="235"/>
      <c r="LVY64" s="235"/>
      <c r="LVZ64" s="235"/>
      <c r="LWA64" s="235"/>
      <c r="LWB64" s="235"/>
      <c r="LWC64" s="235"/>
      <c r="LWD64" s="235"/>
      <c r="LWE64" s="235"/>
      <c r="LWF64" s="235"/>
      <c r="LWG64" s="235"/>
      <c r="LWH64" s="235"/>
      <c r="LWI64" s="235"/>
      <c r="LWJ64" s="235"/>
      <c r="LWK64" s="235"/>
      <c r="LWL64" s="235"/>
      <c r="LWM64" s="235"/>
      <c r="LWN64" s="235"/>
      <c r="LWO64" s="235"/>
      <c r="LWP64" s="235"/>
      <c r="LWQ64" s="235"/>
      <c r="LWR64" s="235"/>
      <c r="LWS64" s="235"/>
      <c r="LWT64" s="235"/>
      <c r="LWU64" s="235"/>
      <c r="LWV64" s="235"/>
      <c r="LWW64" s="235"/>
      <c r="LWX64" s="235"/>
      <c r="LWY64" s="235"/>
      <c r="LWZ64" s="235"/>
      <c r="LXA64" s="235"/>
      <c r="LXB64" s="235"/>
      <c r="LXC64" s="235"/>
      <c r="LXD64" s="235"/>
      <c r="LXE64" s="235"/>
      <c r="LXF64" s="235"/>
      <c r="LXG64" s="235"/>
      <c r="LXH64" s="235"/>
      <c r="LXI64" s="235"/>
      <c r="LXJ64" s="235"/>
      <c r="LXK64" s="235"/>
      <c r="LXL64" s="235"/>
      <c r="LXM64" s="235"/>
      <c r="LXN64" s="235"/>
      <c r="LXO64" s="235"/>
      <c r="LXP64" s="235"/>
      <c r="LXQ64" s="235"/>
      <c r="LXR64" s="235"/>
      <c r="LXS64" s="235"/>
      <c r="LXT64" s="235"/>
      <c r="LXU64" s="235"/>
      <c r="LXV64" s="235"/>
      <c r="LXW64" s="235"/>
      <c r="LXX64" s="235"/>
      <c r="LXY64" s="235"/>
      <c r="LXZ64" s="235"/>
      <c r="LYA64" s="235"/>
      <c r="LYB64" s="235"/>
      <c r="LYC64" s="235"/>
      <c r="LYD64" s="235"/>
      <c r="LYE64" s="235"/>
      <c r="LYF64" s="235"/>
      <c r="LYG64" s="235"/>
      <c r="LYH64" s="235"/>
      <c r="LYI64" s="235"/>
      <c r="LYJ64" s="235"/>
      <c r="LYK64" s="235"/>
      <c r="LYL64" s="235"/>
      <c r="LYM64" s="235"/>
      <c r="LYN64" s="235"/>
      <c r="LYO64" s="235"/>
      <c r="LYP64" s="235"/>
      <c r="LYQ64" s="235"/>
      <c r="LYR64" s="235"/>
      <c r="LYS64" s="235"/>
      <c r="LYT64" s="235"/>
      <c r="LYU64" s="235"/>
      <c r="LYV64" s="235"/>
      <c r="LYW64" s="235"/>
      <c r="LYX64" s="235"/>
      <c r="LYY64" s="235"/>
      <c r="LYZ64" s="235"/>
      <c r="LZA64" s="235"/>
      <c r="LZB64" s="235"/>
      <c r="LZC64" s="235"/>
      <c r="LZD64" s="235"/>
      <c r="LZE64" s="235"/>
      <c r="LZF64" s="235"/>
      <c r="LZG64" s="235"/>
      <c r="LZH64" s="235"/>
      <c r="LZI64" s="235"/>
      <c r="LZJ64" s="235"/>
      <c r="LZK64" s="235"/>
      <c r="LZL64" s="235"/>
      <c r="LZM64" s="235"/>
      <c r="LZN64" s="235"/>
      <c r="LZO64" s="235"/>
      <c r="LZP64" s="235"/>
      <c r="LZQ64" s="235"/>
      <c r="LZR64" s="235"/>
      <c r="LZS64" s="235"/>
      <c r="LZT64" s="235"/>
      <c r="LZU64" s="235"/>
      <c r="LZV64" s="235"/>
      <c r="LZW64" s="235"/>
      <c r="LZX64" s="235"/>
      <c r="LZY64" s="235"/>
      <c r="LZZ64" s="235"/>
      <c r="MAA64" s="235"/>
      <c r="MAB64" s="235"/>
      <c r="MAC64" s="235"/>
      <c r="MAD64" s="235"/>
      <c r="MAE64" s="235"/>
      <c r="MAF64" s="235"/>
      <c r="MAG64" s="235"/>
      <c r="MAH64" s="235"/>
      <c r="MAI64" s="235"/>
      <c r="MAJ64" s="235"/>
      <c r="MAK64" s="235"/>
      <c r="MAL64" s="235"/>
      <c r="MAM64" s="235"/>
      <c r="MAN64" s="235"/>
      <c r="MAO64" s="235"/>
      <c r="MAP64" s="235"/>
      <c r="MAQ64" s="235"/>
      <c r="MAR64" s="235"/>
      <c r="MAS64" s="235"/>
      <c r="MAT64" s="235"/>
      <c r="MAU64" s="235"/>
      <c r="MAV64" s="235"/>
      <c r="MAW64" s="235"/>
      <c r="MAX64" s="235"/>
      <c r="MAY64" s="235"/>
      <c r="MAZ64" s="235"/>
      <c r="MBA64" s="235"/>
      <c r="MBB64" s="235"/>
      <c r="MBC64" s="235"/>
      <c r="MBD64" s="235"/>
      <c r="MBE64" s="235"/>
      <c r="MBF64" s="235"/>
      <c r="MBG64" s="235"/>
      <c r="MBH64" s="235"/>
      <c r="MBI64" s="235"/>
      <c r="MBJ64" s="235"/>
      <c r="MBK64" s="235"/>
      <c r="MBL64" s="235"/>
      <c r="MBM64" s="235"/>
      <c r="MBN64" s="235"/>
      <c r="MBO64" s="235"/>
      <c r="MBP64" s="235"/>
      <c r="MBQ64" s="235"/>
      <c r="MBR64" s="235"/>
      <c r="MBS64" s="235"/>
      <c r="MBT64" s="235"/>
      <c r="MBU64" s="235"/>
      <c r="MBV64" s="235"/>
      <c r="MBW64" s="235"/>
      <c r="MBX64" s="235"/>
      <c r="MBY64" s="235"/>
      <c r="MBZ64" s="235"/>
      <c r="MCA64" s="235"/>
      <c r="MCB64" s="235"/>
      <c r="MCC64" s="235"/>
      <c r="MCD64" s="235"/>
      <c r="MCE64" s="235"/>
      <c r="MCF64" s="235"/>
      <c r="MCG64" s="235"/>
      <c r="MCH64" s="235"/>
      <c r="MCI64" s="235"/>
      <c r="MCJ64" s="235"/>
      <c r="MCK64" s="235"/>
      <c r="MCL64" s="235"/>
      <c r="MCM64" s="235"/>
      <c r="MCN64" s="235"/>
      <c r="MCO64" s="235"/>
      <c r="MCP64" s="235"/>
      <c r="MCQ64" s="235"/>
      <c r="MCR64" s="235"/>
      <c r="MCS64" s="235"/>
      <c r="MCT64" s="235"/>
      <c r="MCU64" s="235"/>
      <c r="MCV64" s="235"/>
      <c r="MCW64" s="235"/>
      <c r="MCX64" s="235"/>
      <c r="MCY64" s="235"/>
      <c r="MCZ64" s="235"/>
      <c r="MDA64" s="235"/>
      <c r="MDB64" s="235"/>
      <c r="MDC64" s="235"/>
      <c r="MDD64" s="235"/>
      <c r="MDE64" s="235"/>
      <c r="MDF64" s="235"/>
      <c r="MDG64" s="235"/>
      <c r="MDH64" s="235"/>
      <c r="MDI64" s="235"/>
      <c r="MDJ64" s="235"/>
      <c r="MDK64" s="235"/>
      <c r="MDL64" s="235"/>
      <c r="MDM64" s="235"/>
      <c r="MDN64" s="235"/>
      <c r="MDO64" s="235"/>
      <c r="MDP64" s="235"/>
      <c r="MDQ64" s="235"/>
      <c r="MDR64" s="235"/>
      <c r="MDS64" s="235"/>
      <c r="MDT64" s="235"/>
      <c r="MDU64" s="235"/>
      <c r="MDV64" s="235"/>
      <c r="MDW64" s="235"/>
      <c r="MDX64" s="235"/>
      <c r="MDY64" s="235"/>
      <c r="MDZ64" s="235"/>
      <c r="MEA64" s="235"/>
      <c r="MEB64" s="235"/>
      <c r="MEC64" s="235"/>
      <c r="MED64" s="235"/>
      <c r="MEE64" s="235"/>
      <c r="MEF64" s="235"/>
      <c r="MEG64" s="235"/>
      <c r="MEH64" s="235"/>
      <c r="MEI64" s="235"/>
      <c r="MEJ64" s="235"/>
      <c r="MEK64" s="235"/>
      <c r="MEL64" s="235"/>
      <c r="MEM64" s="235"/>
      <c r="MEN64" s="235"/>
      <c r="MEO64" s="235"/>
      <c r="MEP64" s="235"/>
      <c r="MEQ64" s="235"/>
      <c r="MER64" s="235"/>
      <c r="MES64" s="235"/>
      <c r="MET64" s="235"/>
      <c r="MEU64" s="235"/>
      <c r="MEV64" s="235"/>
      <c r="MEW64" s="235"/>
      <c r="MEX64" s="235"/>
      <c r="MEY64" s="235"/>
      <c r="MEZ64" s="235"/>
      <c r="MFA64" s="235"/>
      <c r="MFB64" s="235"/>
      <c r="MFC64" s="235"/>
      <c r="MFD64" s="235"/>
      <c r="MFE64" s="235"/>
      <c r="MFF64" s="235"/>
      <c r="MFG64" s="235"/>
      <c r="MFH64" s="235"/>
      <c r="MFI64" s="235"/>
      <c r="MFJ64" s="235"/>
      <c r="MFK64" s="235"/>
      <c r="MFL64" s="235"/>
      <c r="MFM64" s="235"/>
      <c r="MFN64" s="235"/>
      <c r="MFO64" s="235"/>
      <c r="MFP64" s="235"/>
      <c r="MFQ64" s="235"/>
      <c r="MFR64" s="235"/>
      <c r="MFS64" s="235"/>
      <c r="MFT64" s="235"/>
      <c r="MFU64" s="235"/>
      <c r="MFV64" s="235"/>
      <c r="MFW64" s="235"/>
      <c r="MFX64" s="235"/>
      <c r="MFY64" s="235"/>
      <c r="MFZ64" s="235"/>
      <c r="MGA64" s="235"/>
      <c r="MGB64" s="235"/>
      <c r="MGC64" s="235"/>
      <c r="MGD64" s="235"/>
      <c r="MGE64" s="235"/>
      <c r="MGF64" s="235"/>
      <c r="MGG64" s="235"/>
      <c r="MGH64" s="235"/>
      <c r="MGI64" s="235"/>
      <c r="MGJ64" s="235"/>
      <c r="MGK64" s="235"/>
      <c r="MGL64" s="235"/>
      <c r="MGM64" s="235"/>
      <c r="MGN64" s="235"/>
      <c r="MGO64" s="235"/>
      <c r="MGP64" s="235"/>
      <c r="MGQ64" s="235"/>
      <c r="MGR64" s="235"/>
      <c r="MGS64" s="235"/>
      <c r="MGT64" s="235"/>
      <c r="MGU64" s="235"/>
      <c r="MGV64" s="235"/>
      <c r="MGW64" s="235"/>
      <c r="MGX64" s="235"/>
      <c r="MGY64" s="235"/>
      <c r="MGZ64" s="235"/>
      <c r="MHA64" s="235"/>
      <c r="MHB64" s="235"/>
      <c r="MHC64" s="235"/>
      <c r="MHD64" s="235"/>
      <c r="MHE64" s="235"/>
      <c r="MHF64" s="235"/>
      <c r="MHG64" s="235"/>
      <c r="MHH64" s="235"/>
      <c r="MHI64" s="235"/>
      <c r="MHJ64" s="235"/>
      <c r="MHK64" s="235"/>
      <c r="MHL64" s="235"/>
      <c r="MHM64" s="235"/>
      <c r="MHN64" s="235"/>
      <c r="MHO64" s="235"/>
      <c r="MHP64" s="235"/>
      <c r="MHQ64" s="235"/>
      <c r="MHR64" s="235"/>
      <c r="MHS64" s="235"/>
      <c r="MHT64" s="235"/>
      <c r="MHU64" s="235"/>
      <c r="MHV64" s="235"/>
      <c r="MHW64" s="235"/>
      <c r="MHX64" s="235"/>
      <c r="MHY64" s="235"/>
      <c r="MHZ64" s="235"/>
      <c r="MIA64" s="235"/>
      <c r="MIB64" s="235"/>
      <c r="MIC64" s="235"/>
      <c r="MID64" s="235"/>
      <c r="MIE64" s="235"/>
      <c r="MIF64" s="235"/>
      <c r="MIG64" s="235"/>
      <c r="MIH64" s="235"/>
      <c r="MII64" s="235"/>
      <c r="MIJ64" s="235"/>
      <c r="MIK64" s="235"/>
      <c r="MIL64" s="235"/>
      <c r="MIM64" s="235"/>
      <c r="MIN64" s="235"/>
      <c r="MIO64" s="235"/>
      <c r="MIP64" s="235"/>
      <c r="MIQ64" s="235"/>
      <c r="MIR64" s="235"/>
      <c r="MIS64" s="235"/>
      <c r="MIT64" s="235"/>
      <c r="MIU64" s="235"/>
      <c r="MIV64" s="235"/>
      <c r="MIW64" s="235"/>
      <c r="MIX64" s="235"/>
      <c r="MIY64" s="235"/>
      <c r="MIZ64" s="235"/>
      <c r="MJA64" s="235"/>
      <c r="MJB64" s="235"/>
      <c r="MJC64" s="235"/>
      <c r="MJD64" s="235"/>
      <c r="MJE64" s="235"/>
      <c r="MJF64" s="235"/>
      <c r="MJG64" s="235"/>
      <c r="MJH64" s="235"/>
      <c r="MJI64" s="235"/>
      <c r="MJJ64" s="235"/>
      <c r="MJK64" s="235"/>
      <c r="MJL64" s="235"/>
      <c r="MJM64" s="235"/>
      <c r="MJN64" s="235"/>
      <c r="MJO64" s="235"/>
      <c r="MJP64" s="235"/>
      <c r="MJQ64" s="235"/>
      <c r="MJR64" s="235"/>
      <c r="MJS64" s="235"/>
      <c r="MJT64" s="235"/>
      <c r="MJU64" s="235"/>
      <c r="MJV64" s="235"/>
      <c r="MJW64" s="235"/>
      <c r="MJX64" s="235"/>
      <c r="MJY64" s="235"/>
      <c r="MJZ64" s="235"/>
      <c r="MKA64" s="235"/>
      <c r="MKB64" s="235"/>
      <c r="MKC64" s="235"/>
      <c r="MKD64" s="235"/>
      <c r="MKE64" s="235"/>
      <c r="MKF64" s="235"/>
      <c r="MKG64" s="235"/>
      <c r="MKH64" s="235"/>
      <c r="MKI64" s="235"/>
      <c r="MKJ64" s="235"/>
      <c r="MKK64" s="235"/>
      <c r="MKL64" s="235"/>
      <c r="MKM64" s="235"/>
      <c r="MKN64" s="235"/>
      <c r="MKO64" s="235"/>
      <c r="MKP64" s="235"/>
      <c r="MKQ64" s="235"/>
      <c r="MKR64" s="235"/>
      <c r="MKS64" s="235"/>
      <c r="MKT64" s="235"/>
      <c r="MKU64" s="235"/>
      <c r="MKV64" s="235"/>
      <c r="MKW64" s="235"/>
      <c r="MKX64" s="235"/>
      <c r="MKY64" s="235"/>
      <c r="MKZ64" s="235"/>
      <c r="MLA64" s="235"/>
      <c r="MLB64" s="235"/>
      <c r="MLC64" s="235"/>
      <c r="MLD64" s="235"/>
      <c r="MLE64" s="235"/>
      <c r="MLF64" s="235"/>
      <c r="MLG64" s="235"/>
      <c r="MLH64" s="235"/>
      <c r="MLI64" s="235"/>
      <c r="MLJ64" s="235"/>
      <c r="MLK64" s="235"/>
      <c r="MLL64" s="235"/>
      <c r="MLM64" s="235"/>
      <c r="MLN64" s="235"/>
      <c r="MLO64" s="235"/>
      <c r="MLP64" s="235"/>
      <c r="MLQ64" s="235"/>
      <c r="MLR64" s="235"/>
      <c r="MLS64" s="235"/>
      <c r="MLT64" s="235"/>
      <c r="MLU64" s="235"/>
      <c r="MLV64" s="235"/>
      <c r="MLW64" s="235"/>
      <c r="MLX64" s="235"/>
      <c r="MLY64" s="235"/>
      <c r="MLZ64" s="235"/>
      <c r="MMA64" s="235"/>
      <c r="MMB64" s="235"/>
      <c r="MMC64" s="235"/>
      <c r="MMD64" s="235"/>
      <c r="MME64" s="235"/>
      <c r="MMF64" s="235"/>
      <c r="MMG64" s="235"/>
      <c r="MMH64" s="235"/>
      <c r="MMI64" s="235"/>
      <c r="MMJ64" s="235"/>
      <c r="MMK64" s="235"/>
      <c r="MML64" s="235"/>
      <c r="MMM64" s="235"/>
      <c r="MMN64" s="235"/>
      <c r="MMO64" s="235"/>
      <c r="MMP64" s="235"/>
      <c r="MMQ64" s="235"/>
      <c r="MMR64" s="235"/>
      <c r="MMS64" s="235"/>
      <c r="MMT64" s="235"/>
      <c r="MMU64" s="235"/>
      <c r="MMV64" s="235"/>
      <c r="MMW64" s="235"/>
      <c r="MMX64" s="235"/>
      <c r="MMY64" s="235"/>
      <c r="MMZ64" s="235"/>
      <c r="MNA64" s="235"/>
      <c r="MNB64" s="235"/>
      <c r="MNC64" s="235"/>
      <c r="MND64" s="235"/>
      <c r="MNE64" s="235"/>
      <c r="MNF64" s="235"/>
      <c r="MNG64" s="235"/>
      <c r="MNH64" s="235"/>
      <c r="MNI64" s="235"/>
      <c r="MNJ64" s="235"/>
      <c r="MNK64" s="235"/>
      <c r="MNL64" s="235"/>
      <c r="MNM64" s="235"/>
      <c r="MNN64" s="235"/>
      <c r="MNO64" s="235"/>
      <c r="MNP64" s="235"/>
      <c r="MNQ64" s="235"/>
      <c r="MNR64" s="235"/>
      <c r="MNS64" s="235"/>
      <c r="MNT64" s="235"/>
      <c r="MNU64" s="235"/>
      <c r="MNV64" s="235"/>
      <c r="MNW64" s="235"/>
      <c r="MNX64" s="235"/>
      <c r="MNY64" s="235"/>
      <c r="MNZ64" s="235"/>
      <c r="MOA64" s="235"/>
      <c r="MOB64" s="235"/>
      <c r="MOC64" s="235"/>
      <c r="MOD64" s="235"/>
      <c r="MOE64" s="235"/>
      <c r="MOF64" s="235"/>
      <c r="MOG64" s="235"/>
      <c r="MOH64" s="235"/>
      <c r="MOI64" s="235"/>
      <c r="MOJ64" s="235"/>
      <c r="MOK64" s="235"/>
      <c r="MOL64" s="235"/>
      <c r="MOM64" s="235"/>
      <c r="MON64" s="235"/>
      <c r="MOO64" s="235"/>
      <c r="MOP64" s="235"/>
      <c r="MOQ64" s="235"/>
      <c r="MOR64" s="235"/>
      <c r="MOS64" s="235"/>
      <c r="MOT64" s="235"/>
      <c r="MOU64" s="235"/>
      <c r="MOV64" s="235"/>
      <c r="MOW64" s="235"/>
      <c r="MOX64" s="235"/>
      <c r="MOY64" s="235"/>
      <c r="MOZ64" s="235"/>
      <c r="MPA64" s="235"/>
      <c r="MPB64" s="235"/>
      <c r="MPC64" s="235"/>
      <c r="MPD64" s="235"/>
      <c r="MPE64" s="235"/>
      <c r="MPF64" s="235"/>
      <c r="MPG64" s="235"/>
      <c r="MPH64" s="235"/>
      <c r="MPI64" s="235"/>
      <c r="MPJ64" s="235"/>
      <c r="MPK64" s="235"/>
      <c r="MPL64" s="235"/>
      <c r="MPM64" s="235"/>
      <c r="MPN64" s="235"/>
      <c r="MPO64" s="235"/>
      <c r="MPP64" s="235"/>
      <c r="MPQ64" s="235"/>
      <c r="MPR64" s="235"/>
      <c r="MPS64" s="235"/>
      <c r="MPT64" s="235"/>
      <c r="MPU64" s="235"/>
      <c r="MPV64" s="235"/>
      <c r="MPW64" s="235"/>
      <c r="MPX64" s="235"/>
      <c r="MPY64" s="235"/>
      <c r="MPZ64" s="235"/>
      <c r="MQA64" s="235"/>
      <c r="MQB64" s="235"/>
      <c r="MQC64" s="235"/>
      <c r="MQD64" s="235"/>
      <c r="MQE64" s="235"/>
      <c r="MQF64" s="235"/>
      <c r="MQG64" s="235"/>
      <c r="MQH64" s="235"/>
      <c r="MQI64" s="235"/>
      <c r="MQJ64" s="235"/>
      <c r="MQK64" s="235"/>
      <c r="MQL64" s="235"/>
      <c r="MQM64" s="235"/>
      <c r="MQN64" s="235"/>
      <c r="MQO64" s="235"/>
      <c r="MQP64" s="235"/>
      <c r="MQQ64" s="235"/>
      <c r="MQR64" s="235"/>
      <c r="MQS64" s="235"/>
      <c r="MQT64" s="235"/>
      <c r="MQU64" s="235"/>
      <c r="MQV64" s="235"/>
      <c r="MQW64" s="235"/>
      <c r="MQX64" s="235"/>
      <c r="MQY64" s="235"/>
      <c r="MQZ64" s="235"/>
      <c r="MRA64" s="235"/>
      <c r="MRB64" s="235"/>
      <c r="MRC64" s="235"/>
      <c r="MRD64" s="235"/>
      <c r="MRE64" s="235"/>
      <c r="MRF64" s="235"/>
      <c r="MRG64" s="235"/>
      <c r="MRH64" s="235"/>
      <c r="MRI64" s="235"/>
      <c r="MRJ64" s="235"/>
      <c r="MRK64" s="235"/>
      <c r="MRL64" s="235"/>
      <c r="MRM64" s="235"/>
      <c r="MRN64" s="235"/>
      <c r="MRO64" s="235"/>
      <c r="MRP64" s="235"/>
      <c r="MRQ64" s="235"/>
      <c r="MRR64" s="235"/>
      <c r="MRS64" s="235"/>
      <c r="MRT64" s="235"/>
      <c r="MRU64" s="235"/>
      <c r="MRV64" s="235"/>
      <c r="MRW64" s="235"/>
      <c r="MRX64" s="235"/>
      <c r="MRY64" s="235"/>
      <c r="MRZ64" s="235"/>
      <c r="MSA64" s="235"/>
      <c r="MSB64" s="235"/>
      <c r="MSC64" s="235"/>
      <c r="MSD64" s="235"/>
      <c r="MSE64" s="235"/>
      <c r="MSF64" s="235"/>
      <c r="MSG64" s="235"/>
      <c r="MSH64" s="235"/>
      <c r="MSI64" s="235"/>
      <c r="MSJ64" s="235"/>
      <c r="MSK64" s="235"/>
      <c r="MSL64" s="235"/>
      <c r="MSM64" s="235"/>
      <c r="MSN64" s="235"/>
      <c r="MSO64" s="235"/>
      <c r="MSP64" s="235"/>
      <c r="MSQ64" s="235"/>
      <c r="MSR64" s="235"/>
      <c r="MSS64" s="235"/>
      <c r="MST64" s="235"/>
      <c r="MSU64" s="235"/>
      <c r="MSV64" s="235"/>
      <c r="MSW64" s="235"/>
      <c r="MSX64" s="235"/>
      <c r="MSY64" s="235"/>
      <c r="MSZ64" s="235"/>
      <c r="MTA64" s="235"/>
      <c r="MTB64" s="235"/>
      <c r="MTC64" s="235"/>
      <c r="MTD64" s="235"/>
      <c r="MTE64" s="235"/>
      <c r="MTF64" s="235"/>
      <c r="MTG64" s="235"/>
      <c r="MTH64" s="235"/>
      <c r="MTI64" s="235"/>
      <c r="MTJ64" s="235"/>
      <c r="MTK64" s="235"/>
      <c r="MTL64" s="235"/>
      <c r="MTM64" s="235"/>
      <c r="MTN64" s="235"/>
      <c r="MTO64" s="235"/>
      <c r="MTP64" s="235"/>
      <c r="MTQ64" s="235"/>
      <c r="MTR64" s="235"/>
      <c r="MTS64" s="235"/>
      <c r="MTT64" s="235"/>
      <c r="MTU64" s="235"/>
      <c r="MTV64" s="235"/>
      <c r="MTW64" s="235"/>
      <c r="MTX64" s="235"/>
      <c r="MTY64" s="235"/>
      <c r="MTZ64" s="235"/>
      <c r="MUA64" s="235"/>
      <c r="MUB64" s="235"/>
      <c r="MUC64" s="235"/>
      <c r="MUD64" s="235"/>
      <c r="MUE64" s="235"/>
      <c r="MUF64" s="235"/>
      <c r="MUG64" s="235"/>
      <c r="MUH64" s="235"/>
      <c r="MUI64" s="235"/>
      <c r="MUJ64" s="235"/>
      <c r="MUK64" s="235"/>
      <c r="MUL64" s="235"/>
      <c r="MUM64" s="235"/>
      <c r="MUN64" s="235"/>
      <c r="MUO64" s="235"/>
      <c r="MUP64" s="235"/>
      <c r="MUQ64" s="235"/>
      <c r="MUR64" s="235"/>
      <c r="MUS64" s="235"/>
      <c r="MUT64" s="235"/>
      <c r="MUU64" s="235"/>
      <c r="MUV64" s="235"/>
      <c r="MUW64" s="235"/>
      <c r="MUX64" s="235"/>
      <c r="MUY64" s="235"/>
      <c r="MUZ64" s="235"/>
      <c r="MVA64" s="235"/>
      <c r="MVB64" s="235"/>
      <c r="MVC64" s="235"/>
      <c r="MVD64" s="235"/>
      <c r="MVE64" s="235"/>
      <c r="MVF64" s="235"/>
      <c r="MVG64" s="235"/>
      <c r="MVH64" s="235"/>
      <c r="MVI64" s="235"/>
      <c r="MVJ64" s="235"/>
      <c r="MVK64" s="235"/>
      <c r="MVL64" s="235"/>
      <c r="MVM64" s="235"/>
      <c r="MVN64" s="235"/>
      <c r="MVO64" s="235"/>
      <c r="MVP64" s="235"/>
      <c r="MVQ64" s="235"/>
      <c r="MVR64" s="235"/>
      <c r="MVS64" s="235"/>
      <c r="MVT64" s="235"/>
      <c r="MVU64" s="235"/>
      <c r="MVV64" s="235"/>
      <c r="MVW64" s="235"/>
      <c r="MVX64" s="235"/>
      <c r="MVY64" s="235"/>
      <c r="MVZ64" s="235"/>
      <c r="MWA64" s="235"/>
      <c r="MWB64" s="235"/>
      <c r="MWC64" s="235"/>
      <c r="MWD64" s="235"/>
      <c r="MWE64" s="235"/>
      <c r="MWF64" s="235"/>
      <c r="MWG64" s="235"/>
      <c r="MWH64" s="235"/>
      <c r="MWI64" s="235"/>
      <c r="MWJ64" s="235"/>
      <c r="MWK64" s="235"/>
      <c r="MWL64" s="235"/>
      <c r="MWM64" s="235"/>
      <c r="MWN64" s="235"/>
      <c r="MWO64" s="235"/>
      <c r="MWP64" s="235"/>
      <c r="MWQ64" s="235"/>
      <c r="MWR64" s="235"/>
      <c r="MWS64" s="235"/>
      <c r="MWT64" s="235"/>
      <c r="MWU64" s="235"/>
      <c r="MWV64" s="235"/>
      <c r="MWW64" s="235"/>
      <c r="MWX64" s="235"/>
      <c r="MWY64" s="235"/>
      <c r="MWZ64" s="235"/>
      <c r="MXA64" s="235"/>
      <c r="MXB64" s="235"/>
      <c r="MXC64" s="235"/>
      <c r="MXD64" s="235"/>
      <c r="MXE64" s="235"/>
      <c r="MXF64" s="235"/>
      <c r="MXG64" s="235"/>
      <c r="MXH64" s="235"/>
      <c r="MXI64" s="235"/>
      <c r="MXJ64" s="235"/>
      <c r="MXK64" s="235"/>
      <c r="MXL64" s="235"/>
      <c r="MXM64" s="235"/>
      <c r="MXN64" s="235"/>
      <c r="MXO64" s="235"/>
      <c r="MXP64" s="235"/>
      <c r="MXQ64" s="235"/>
      <c r="MXR64" s="235"/>
      <c r="MXS64" s="235"/>
      <c r="MXT64" s="235"/>
      <c r="MXU64" s="235"/>
      <c r="MXV64" s="235"/>
      <c r="MXW64" s="235"/>
      <c r="MXX64" s="235"/>
      <c r="MXY64" s="235"/>
      <c r="MXZ64" s="235"/>
      <c r="MYA64" s="235"/>
      <c r="MYB64" s="235"/>
      <c r="MYC64" s="235"/>
      <c r="MYD64" s="235"/>
      <c r="MYE64" s="235"/>
      <c r="MYF64" s="235"/>
      <c r="MYG64" s="235"/>
      <c r="MYH64" s="235"/>
      <c r="MYI64" s="235"/>
      <c r="MYJ64" s="235"/>
      <c r="MYK64" s="235"/>
      <c r="MYL64" s="235"/>
      <c r="MYM64" s="235"/>
      <c r="MYN64" s="235"/>
      <c r="MYO64" s="235"/>
      <c r="MYP64" s="235"/>
      <c r="MYQ64" s="235"/>
      <c r="MYR64" s="235"/>
      <c r="MYS64" s="235"/>
      <c r="MYT64" s="235"/>
      <c r="MYU64" s="235"/>
      <c r="MYV64" s="235"/>
      <c r="MYW64" s="235"/>
      <c r="MYX64" s="235"/>
      <c r="MYY64" s="235"/>
      <c r="MYZ64" s="235"/>
      <c r="MZA64" s="235"/>
      <c r="MZB64" s="235"/>
      <c r="MZC64" s="235"/>
      <c r="MZD64" s="235"/>
      <c r="MZE64" s="235"/>
      <c r="MZF64" s="235"/>
      <c r="MZG64" s="235"/>
      <c r="MZH64" s="235"/>
      <c r="MZI64" s="235"/>
      <c r="MZJ64" s="235"/>
      <c r="MZK64" s="235"/>
      <c r="MZL64" s="235"/>
      <c r="MZM64" s="235"/>
      <c r="MZN64" s="235"/>
      <c r="MZO64" s="235"/>
      <c r="MZP64" s="235"/>
      <c r="MZQ64" s="235"/>
      <c r="MZR64" s="235"/>
      <c r="MZS64" s="235"/>
      <c r="MZT64" s="235"/>
      <c r="MZU64" s="235"/>
      <c r="MZV64" s="235"/>
      <c r="MZW64" s="235"/>
      <c r="MZX64" s="235"/>
      <c r="MZY64" s="235"/>
      <c r="MZZ64" s="235"/>
      <c r="NAA64" s="235"/>
      <c r="NAB64" s="235"/>
      <c r="NAC64" s="235"/>
      <c r="NAD64" s="235"/>
      <c r="NAE64" s="235"/>
      <c r="NAF64" s="235"/>
      <c r="NAG64" s="235"/>
      <c r="NAH64" s="235"/>
      <c r="NAI64" s="235"/>
      <c r="NAJ64" s="235"/>
      <c r="NAK64" s="235"/>
      <c r="NAL64" s="235"/>
      <c r="NAM64" s="235"/>
      <c r="NAN64" s="235"/>
      <c r="NAO64" s="235"/>
      <c r="NAP64" s="235"/>
      <c r="NAQ64" s="235"/>
      <c r="NAR64" s="235"/>
      <c r="NAS64" s="235"/>
      <c r="NAT64" s="235"/>
      <c r="NAU64" s="235"/>
      <c r="NAV64" s="235"/>
      <c r="NAW64" s="235"/>
      <c r="NAX64" s="235"/>
      <c r="NAY64" s="235"/>
      <c r="NAZ64" s="235"/>
      <c r="NBA64" s="235"/>
      <c r="NBB64" s="235"/>
      <c r="NBC64" s="235"/>
      <c r="NBD64" s="235"/>
      <c r="NBE64" s="235"/>
      <c r="NBF64" s="235"/>
      <c r="NBG64" s="235"/>
      <c r="NBH64" s="235"/>
      <c r="NBI64" s="235"/>
      <c r="NBJ64" s="235"/>
      <c r="NBK64" s="235"/>
      <c r="NBL64" s="235"/>
      <c r="NBM64" s="235"/>
      <c r="NBN64" s="235"/>
      <c r="NBO64" s="235"/>
      <c r="NBP64" s="235"/>
      <c r="NBQ64" s="235"/>
      <c r="NBR64" s="235"/>
      <c r="NBS64" s="235"/>
      <c r="NBT64" s="235"/>
      <c r="NBU64" s="235"/>
      <c r="NBV64" s="235"/>
      <c r="NBW64" s="235"/>
      <c r="NBX64" s="235"/>
      <c r="NBY64" s="235"/>
      <c r="NBZ64" s="235"/>
      <c r="NCA64" s="235"/>
      <c r="NCB64" s="235"/>
      <c r="NCC64" s="235"/>
      <c r="NCD64" s="235"/>
      <c r="NCE64" s="235"/>
      <c r="NCF64" s="235"/>
      <c r="NCG64" s="235"/>
      <c r="NCH64" s="235"/>
      <c r="NCI64" s="235"/>
      <c r="NCJ64" s="235"/>
      <c r="NCK64" s="235"/>
      <c r="NCL64" s="235"/>
      <c r="NCM64" s="235"/>
      <c r="NCN64" s="235"/>
      <c r="NCO64" s="235"/>
      <c r="NCP64" s="235"/>
      <c r="NCQ64" s="235"/>
      <c r="NCR64" s="235"/>
      <c r="NCS64" s="235"/>
      <c r="NCT64" s="235"/>
      <c r="NCU64" s="235"/>
      <c r="NCV64" s="235"/>
      <c r="NCW64" s="235"/>
      <c r="NCX64" s="235"/>
      <c r="NCY64" s="235"/>
      <c r="NCZ64" s="235"/>
      <c r="NDA64" s="235"/>
      <c r="NDB64" s="235"/>
      <c r="NDC64" s="235"/>
      <c r="NDD64" s="235"/>
      <c r="NDE64" s="235"/>
      <c r="NDF64" s="235"/>
      <c r="NDG64" s="235"/>
      <c r="NDH64" s="235"/>
      <c r="NDI64" s="235"/>
      <c r="NDJ64" s="235"/>
      <c r="NDK64" s="235"/>
      <c r="NDL64" s="235"/>
      <c r="NDM64" s="235"/>
      <c r="NDN64" s="235"/>
      <c r="NDO64" s="235"/>
      <c r="NDP64" s="235"/>
      <c r="NDQ64" s="235"/>
      <c r="NDR64" s="235"/>
      <c r="NDS64" s="235"/>
      <c r="NDT64" s="235"/>
      <c r="NDU64" s="235"/>
      <c r="NDV64" s="235"/>
      <c r="NDW64" s="235"/>
      <c r="NDX64" s="235"/>
      <c r="NDY64" s="235"/>
      <c r="NDZ64" s="235"/>
      <c r="NEA64" s="235"/>
      <c r="NEB64" s="235"/>
      <c r="NEC64" s="235"/>
      <c r="NED64" s="235"/>
      <c r="NEE64" s="235"/>
      <c r="NEF64" s="235"/>
      <c r="NEG64" s="235"/>
      <c r="NEH64" s="235"/>
      <c r="NEI64" s="235"/>
      <c r="NEJ64" s="235"/>
      <c r="NEK64" s="235"/>
      <c r="NEL64" s="235"/>
      <c r="NEM64" s="235"/>
      <c r="NEN64" s="235"/>
      <c r="NEO64" s="235"/>
      <c r="NEP64" s="235"/>
      <c r="NEQ64" s="235"/>
      <c r="NER64" s="235"/>
      <c r="NES64" s="235"/>
      <c r="NET64" s="235"/>
      <c r="NEU64" s="235"/>
      <c r="NEV64" s="235"/>
      <c r="NEW64" s="235"/>
      <c r="NEX64" s="235"/>
      <c r="NEY64" s="235"/>
      <c r="NEZ64" s="235"/>
      <c r="NFA64" s="235"/>
      <c r="NFB64" s="235"/>
      <c r="NFC64" s="235"/>
      <c r="NFD64" s="235"/>
      <c r="NFE64" s="235"/>
      <c r="NFF64" s="235"/>
      <c r="NFG64" s="235"/>
      <c r="NFH64" s="235"/>
      <c r="NFI64" s="235"/>
      <c r="NFJ64" s="235"/>
      <c r="NFK64" s="235"/>
      <c r="NFL64" s="235"/>
      <c r="NFM64" s="235"/>
      <c r="NFN64" s="235"/>
      <c r="NFO64" s="235"/>
      <c r="NFP64" s="235"/>
      <c r="NFQ64" s="235"/>
      <c r="NFR64" s="235"/>
      <c r="NFS64" s="235"/>
      <c r="NFT64" s="235"/>
      <c r="NFU64" s="235"/>
      <c r="NFV64" s="235"/>
      <c r="NFW64" s="235"/>
      <c r="NFX64" s="235"/>
      <c r="NFY64" s="235"/>
      <c r="NFZ64" s="235"/>
      <c r="NGA64" s="235"/>
      <c r="NGB64" s="235"/>
      <c r="NGC64" s="235"/>
      <c r="NGD64" s="235"/>
      <c r="NGE64" s="235"/>
      <c r="NGF64" s="235"/>
      <c r="NGG64" s="235"/>
      <c r="NGH64" s="235"/>
      <c r="NGI64" s="235"/>
      <c r="NGJ64" s="235"/>
      <c r="NGK64" s="235"/>
      <c r="NGL64" s="235"/>
      <c r="NGM64" s="235"/>
      <c r="NGN64" s="235"/>
      <c r="NGO64" s="235"/>
      <c r="NGP64" s="235"/>
      <c r="NGQ64" s="235"/>
      <c r="NGR64" s="235"/>
      <c r="NGS64" s="235"/>
      <c r="NGT64" s="235"/>
      <c r="NGU64" s="235"/>
      <c r="NGV64" s="235"/>
      <c r="NGW64" s="235"/>
      <c r="NGX64" s="235"/>
      <c r="NGY64" s="235"/>
      <c r="NGZ64" s="235"/>
      <c r="NHA64" s="235"/>
      <c r="NHB64" s="235"/>
      <c r="NHC64" s="235"/>
      <c r="NHD64" s="235"/>
      <c r="NHE64" s="235"/>
      <c r="NHF64" s="235"/>
      <c r="NHG64" s="235"/>
      <c r="NHH64" s="235"/>
      <c r="NHI64" s="235"/>
      <c r="NHJ64" s="235"/>
      <c r="NHK64" s="235"/>
      <c r="NHL64" s="235"/>
      <c r="NHM64" s="235"/>
      <c r="NHN64" s="235"/>
      <c r="NHO64" s="235"/>
      <c r="NHP64" s="235"/>
      <c r="NHQ64" s="235"/>
      <c r="NHR64" s="235"/>
      <c r="NHS64" s="235"/>
      <c r="NHT64" s="235"/>
      <c r="NHU64" s="235"/>
      <c r="NHV64" s="235"/>
      <c r="NHW64" s="235"/>
      <c r="NHX64" s="235"/>
      <c r="NHY64" s="235"/>
      <c r="NHZ64" s="235"/>
      <c r="NIA64" s="235"/>
      <c r="NIB64" s="235"/>
      <c r="NIC64" s="235"/>
      <c r="NID64" s="235"/>
      <c r="NIE64" s="235"/>
      <c r="NIF64" s="235"/>
      <c r="NIG64" s="235"/>
      <c r="NIH64" s="235"/>
      <c r="NII64" s="235"/>
      <c r="NIJ64" s="235"/>
      <c r="NIK64" s="235"/>
      <c r="NIL64" s="235"/>
      <c r="NIM64" s="235"/>
      <c r="NIN64" s="235"/>
      <c r="NIO64" s="235"/>
      <c r="NIP64" s="235"/>
      <c r="NIQ64" s="235"/>
      <c r="NIR64" s="235"/>
      <c r="NIS64" s="235"/>
      <c r="NIT64" s="235"/>
      <c r="NIU64" s="235"/>
      <c r="NIV64" s="235"/>
      <c r="NIW64" s="235"/>
      <c r="NIX64" s="235"/>
      <c r="NIY64" s="235"/>
      <c r="NIZ64" s="235"/>
      <c r="NJA64" s="235"/>
      <c r="NJB64" s="235"/>
      <c r="NJC64" s="235"/>
      <c r="NJD64" s="235"/>
      <c r="NJE64" s="235"/>
      <c r="NJF64" s="235"/>
      <c r="NJG64" s="235"/>
      <c r="NJH64" s="235"/>
      <c r="NJI64" s="235"/>
      <c r="NJJ64" s="235"/>
      <c r="NJK64" s="235"/>
      <c r="NJL64" s="235"/>
      <c r="NJM64" s="235"/>
      <c r="NJN64" s="235"/>
      <c r="NJO64" s="235"/>
      <c r="NJP64" s="235"/>
      <c r="NJQ64" s="235"/>
      <c r="NJR64" s="235"/>
      <c r="NJS64" s="235"/>
      <c r="NJT64" s="235"/>
      <c r="NJU64" s="235"/>
      <c r="NJV64" s="235"/>
      <c r="NJW64" s="235"/>
      <c r="NJX64" s="235"/>
      <c r="NJY64" s="235"/>
      <c r="NJZ64" s="235"/>
      <c r="NKA64" s="235"/>
      <c r="NKB64" s="235"/>
      <c r="NKC64" s="235"/>
      <c r="NKD64" s="235"/>
      <c r="NKE64" s="235"/>
      <c r="NKF64" s="235"/>
      <c r="NKG64" s="235"/>
      <c r="NKH64" s="235"/>
      <c r="NKI64" s="235"/>
      <c r="NKJ64" s="235"/>
      <c r="NKK64" s="235"/>
      <c r="NKL64" s="235"/>
      <c r="NKM64" s="235"/>
      <c r="NKN64" s="235"/>
      <c r="NKO64" s="235"/>
      <c r="NKP64" s="235"/>
      <c r="NKQ64" s="235"/>
      <c r="NKR64" s="235"/>
      <c r="NKS64" s="235"/>
      <c r="NKT64" s="235"/>
      <c r="NKU64" s="235"/>
      <c r="NKV64" s="235"/>
      <c r="NKW64" s="235"/>
      <c r="NKX64" s="235"/>
      <c r="NKY64" s="235"/>
      <c r="NKZ64" s="235"/>
      <c r="NLA64" s="235"/>
      <c r="NLB64" s="235"/>
      <c r="NLC64" s="235"/>
      <c r="NLD64" s="235"/>
      <c r="NLE64" s="235"/>
      <c r="NLF64" s="235"/>
      <c r="NLG64" s="235"/>
      <c r="NLH64" s="235"/>
      <c r="NLI64" s="235"/>
      <c r="NLJ64" s="235"/>
      <c r="NLK64" s="235"/>
      <c r="NLL64" s="235"/>
      <c r="NLM64" s="235"/>
      <c r="NLN64" s="235"/>
      <c r="NLO64" s="235"/>
      <c r="NLP64" s="235"/>
      <c r="NLQ64" s="235"/>
      <c r="NLR64" s="235"/>
      <c r="NLS64" s="235"/>
      <c r="NLT64" s="235"/>
      <c r="NLU64" s="235"/>
      <c r="NLV64" s="235"/>
      <c r="NLW64" s="235"/>
      <c r="NLX64" s="235"/>
      <c r="NLY64" s="235"/>
      <c r="NLZ64" s="235"/>
      <c r="NMA64" s="235"/>
      <c r="NMB64" s="235"/>
      <c r="NMC64" s="235"/>
      <c r="NMD64" s="235"/>
      <c r="NME64" s="235"/>
      <c r="NMF64" s="235"/>
      <c r="NMG64" s="235"/>
      <c r="NMH64" s="235"/>
      <c r="NMI64" s="235"/>
      <c r="NMJ64" s="235"/>
      <c r="NMK64" s="235"/>
      <c r="NML64" s="235"/>
      <c r="NMM64" s="235"/>
      <c r="NMN64" s="235"/>
      <c r="NMO64" s="235"/>
      <c r="NMP64" s="235"/>
      <c r="NMQ64" s="235"/>
      <c r="NMR64" s="235"/>
      <c r="NMS64" s="235"/>
      <c r="NMT64" s="235"/>
      <c r="NMU64" s="235"/>
      <c r="NMV64" s="235"/>
      <c r="NMW64" s="235"/>
      <c r="NMX64" s="235"/>
      <c r="NMY64" s="235"/>
      <c r="NMZ64" s="235"/>
      <c r="NNA64" s="235"/>
      <c r="NNB64" s="235"/>
      <c r="NNC64" s="235"/>
      <c r="NND64" s="235"/>
      <c r="NNE64" s="235"/>
      <c r="NNF64" s="235"/>
      <c r="NNG64" s="235"/>
      <c r="NNH64" s="235"/>
      <c r="NNI64" s="235"/>
      <c r="NNJ64" s="235"/>
      <c r="NNK64" s="235"/>
      <c r="NNL64" s="235"/>
      <c r="NNM64" s="235"/>
      <c r="NNN64" s="235"/>
      <c r="NNO64" s="235"/>
      <c r="NNP64" s="235"/>
      <c r="NNQ64" s="235"/>
      <c r="NNR64" s="235"/>
      <c r="NNS64" s="235"/>
      <c r="NNT64" s="235"/>
      <c r="NNU64" s="235"/>
      <c r="NNV64" s="235"/>
      <c r="NNW64" s="235"/>
      <c r="NNX64" s="235"/>
      <c r="NNY64" s="235"/>
      <c r="NNZ64" s="235"/>
      <c r="NOA64" s="235"/>
      <c r="NOB64" s="235"/>
      <c r="NOC64" s="235"/>
      <c r="NOD64" s="235"/>
      <c r="NOE64" s="235"/>
      <c r="NOF64" s="235"/>
      <c r="NOG64" s="235"/>
      <c r="NOH64" s="235"/>
      <c r="NOI64" s="235"/>
      <c r="NOJ64" s="235"/>
      <c r="NOK64" s="235"/>
      <c r="NOL64" s="235"/>
      <c r="NOM64" s="235"/>
      <c r="NON64" s="235"/>
      <c r="NOO64" s="235"/>
      <c r="NOP64" s="235"/>
      <c r="NOQ64" s="235"/>
      <c r="NOR64" s="235"/>
      <c r="NOS64" s="235"/>
      <c r="NOT64" s="235"/>
      <c r="NOU64" s="235"/>
      <c r="NOV64" s="235"/>
      <c r="NOW64" s="235"/>
      <c r="NOX64" s="235"/>
      <c r="NOY64" s="235"/>
      <c r="NOZ64" s="235"/>
      <c r="NPA64" s="235"/>
      <c r="NPB64" s="235"/>
      <c r="NPC64" s="235"/>
      <c r="NPD64" s="235"/>
      <c r="NPE64" s="235"/>
      <c r="NPF64" s="235"/>
      <c r="NPG64" s="235"/>
      <c r="NPH64" s="235"/>
      <c r="NPI64" s="235"/>
      <c r="NPJ64" s="235"/>
      <c r="NPK64" s="235"/>
      <c r="NPL64" s="235"/>
      <c r="NPM64" s="235"/>
      <c r="NPN64" s="235"/>
      <c r="NPO64" s="235"/>
      <c r="NPP64" s="235"/>
      <c r="NPQ64" s="235"/>
      <c r="NPR64" s="235"/>
      <c r="NPS64" s="235"/>
      <c r="NPT64" s="235"/>
      <c r="NPU64" s="235"/>
      <c r="NPV64" s="235"/>
      <c r="NPW64" s="235"/>
      <c r="NPX64" s="235"/>
      <c r="NPY64" s="235"/>
      <c r="NPZ64" s="235"/>
      <c r="NQA64" s="235"/>
      <c r="NQB64" s="235"/>
      <c r="NQC64" s="235"/>
      <c r="NQD64" s="235"/>
      <c r="NQE64" s="235"/>
      <c r="NQF64" s="235"/>
      <c r="NQG64" s="235"/>
      <c r="NQH64" s="235"/>
      <c r="NQI64" s="235"/>
      <c r="NQJ64" s="235"/>
      <c r="NQK64" s="235"/>
      <c r="NQL64" s="235"/>
      <c r="NQM64" s="235"/>
      <c r="NQN64" s="235"/>
      <c r="NQO64" s="235"/>
      <c r="NQP64" s="235"/>
      <c r="NQQ64" s="235"/>
      <c r="NQR64" s="235"/>
      <c r="NQS64" s="235"/>
      <c r="NQT64" s="235"/>
      <c r="NQU64" s="235"/>
      <c r="NQV64" s="235"/>
      <c r="NQW64" s="235"/>
      <c r="NQX64" s="235"/>
      <c r="NQY64" s="235"/>
      <c r="NQZ64" s="235"/>
      <c r="NRA64" s="235"/>
      <c r="NRB64" s="235"/>
      <c r="NRC64" s="235"/>
      <c r="NRD64" s="235"/>
      <c r="NRE64" s="235"/>
      <c r="NRF64" s="235"/>
      <c r="NRG64" s="235"/>
      <c r="NRH64" s="235"/>
      <c r="NRI64" s="235"/>
      <c r="NRJ64" s="235"/>
      <c r="NRK64" s="235"/>
      <c r="NRL64" s="235"/>
      <c r="NRM64" s="235"/>
      <c r="NRN64" s="235"/>
      <c r="NRO64" s="235"/>
      <c r="NRP64" s="235"/>
      <c r="NRQ64" s="235"/>
      <c r="NRR64" s="235"/>
      <c r="NRS64" s="235"/>
      <c r="NRT64" s="235"/>
      <c r="NRU64" s="235"/>
      <c r="NRV64" s="235"/>
      <c r="NRW64" s="235"/>
      <c r="NRX64" s="235"/>
      <c r="NRY64" s="235"/>
      <c r="NRZ64" s="235"/>
      <c r="NSA64" s="235"/>
      <c r="NSB64" s="235"/>
      <c r="NSC64" s="235"/>
      <c r="NSD64" s="235"/>
      <c r="NSE64" s="235"/>
      <c r="NSF64" s="235"/>
      <c r="NSG64" s="235"/>
      <c r="NSH64" s="235"/>
      <c r="NSI64" s="235"/>
      <c r="NSJ64" s="235"/>
      <c r="NSK64" s="235"/>
      <c r="NSL64" s="235"/>
      <c r="NSM64" s="235"/>
      <c r="NSN64" s="235"/>
      <c r="NSO64" s="235"/>
      <c r="NSP64" s="235"/>
      <c r="NSQ64" s="235"/>
      <c r="NSR64" s="235"/>
      <c r="NSS64" s="235"/>
      <c r="NST64" s="235"/>
      <c r="NSU64" s="235"/>
      <c r="NSV64" s="235"/>
      <c r="NSW64" s="235"/>
      <c r="NSX64" s="235"/>
      <c r="NSY64" s="235"/>
      <c r="NSZ64" s="235"/>
      <c r="NTA64" s="235"/>
      <c r="NTB64" s="235"/>
      <c r="NTC64" s="235"/>
      <c r="NTD64" s="235"/>
      <c r="NTE64" s="235"/>
      <c r="NTF64" s="235"/>
      <c r="NTG64" s="235"/>
      <c r="NTH64" s="235"/>
      <c r="NTI64" s="235"/>
      <c r="NTJ64" s="235"/>
      <c r="NTK64" s="235"/>
      <c r="NTL64" s="235"/>
      <c r="NTM64" s="235"/>
      <c r="NTN64" s="235"/>
      <c r="NTO64" s="235"/>
      <c r="NTP64" s="235"/>
      <c r="NTQ64" s="235"/>
      <c r="NTR64" s="235"/>
      <c r="NTS64" s="235"/>
      <c r="NTT64" s="235"/>
      <c r="NTU64" s="235"/>
      <c r="NTV64" s="235"/>
      <c r="NTW64" s="235"/>
      <c r="NTX64" s="235"/>
      <c r="NTY64" s="235"/>
      <c r="NTZ64" s="235"/>
      <c r="NUA64" s="235"/>
      <c r="NUB64" s="235"/>
      <c r="NUC64" s="235"/>
      <c r="NUD64" s="235"/>
      <c r="NUE64" s="235"/>
      <c r="NUF64" s="235"/>
      <c r="NUG64" s="235"/>
      <c r="NUH64" s="235"/>
      <c r="NUI64" s="235"/>
      <c r="NUJ64" s="235"/>
      <c r="NUK64" s="235"/>
      <c r="NUL64" s="235"/>
      <c r="NUM64" s="235"/>
      <c r="NUN64" s="235"/>
      <c r="NUO64" s="235"/>
      <c r="NUP64" s="235"/>
      <c r="NUQ64" s="235"/>
      <c r="NUR64" s="235"/>
      <c r="NUS64" s="235"/>
      <c r="NUT64" s="235"/>
      <c r="NUU64" s="235"/>
      <c r="NUV64" s="235"/>
      <c r="NUW64" s="235"/>
      <c r="NUX64" s="235"/>
      <c r="NUY64" s="235"/>
      <c r="NUZ64" s="235"/>
      <c r="NVA64" s="235"/>
      <c r="NVB64" s="235"/>
      <c r="NVC64" s="235"/>
      <c r="NVD64" s="235"/>
      <c r="NVE64" s="235"/>
      <c r="NVF64" s="235"/>
      <c r="NVG64" s="235"/>
      <c r="NVH64" s="235"/>
      <c r="NVI64" s="235"/>
      <c r="NVJ64" s="235"/>
      <c r="NVK64" s="235"/>
      <c r="NVL64" s="235"/>
      <c r="NVM64" s="235"/>
      <c r="NVN64" s="235"/>
      <c r="NVO64" s="235"/>
      <c r="NVP64" s="235"/>
      <c r="NVQ64" s="235"/>
      <c r="NVR64" s="235"/>
      <c r="NVS64" s="235"/>
      <c r="NVT64" s="235"/>
      <c r="NVU64" s="235"/>
      <c r="NVV64" s="235"/>
      <c r="NVW64" s="235"/>
      <c r="NVX64" s="235"/>
      <c r="NVY64" s="235"/>
      <c r="NVZ64" s="235"/>
      <c r="NWA64" s="235"/>
      <c r="NWB64" s="235"/>
      <c r="NWC64" s="235"/>
      <c r="NWD64" s="235"/>
      <c r="NWE64" s="235"/>
      <c r="NWF64" s="235"/>
      <c r="NWG64" s="235"/>
      <c r="NWH64" s="235"/>
      <c r="NWI64" s="235"/>
      <c r="NWJ64" s="235"/>
      <c r="NWK64" s="235"/>
      <c r="NWL64" s="235"/>
      <c r="NWM64" s="235"/>
      <c r="NWN64" s="235"/>
      <c r="NWO64" s="235"/>
      <c r="NWP64" s="235"/>
      <c r="NWQ64" s="235"/>
      <c r="NWR64" s="235"/>
      <c r="NWS64" s="235"/>
      <c r="NWT64" s="235"/>
      <c r="NWU64" s="235"/>
      <c r="NWV64" s="235"/>
      <c r="NWW64" s="235"/>
      <c r="NWX64" s="235"/>
      <c r="NWY64" s="235"/>
      <c r="NWZ64" s="235"/>
      <c r="NXA64" s="235"/>
      <c r="NXB64" s="235"/>
      <c r="NXC64" s="235"/>
      <c r="NXD64" s="235"/>
      <c r="NXE64" s="235"/>
      <c r="NXF64" s="235"/>
      <c r="NXG64" s="235"/>
      <c r="NXH64" s="235"/>
      <c r="NXI64" s="235"/>
      <c r="NXJ64" s="235"/>
      <c r="NXK64" s="235"/>
      <c r="NXL64" s="235"/>
      <c r="NXM64" s="235"/>
      <c r="NXN64" s="235"/>
      <c r="NXO64" s="235"/>
      <c r="NXP64" s="235"/>
      <c r="NXQ64" s="235"/>
      <c r="NXR64" s="235"/>
      <c r="NXS64" s="235"/>
      <c r="NXT64" s="235"/>
      <c r="NXU64" s="235"/>
      <c r="NXV64" s="235"/>
      <c r="NXW64" s="235"/>
      <c r="NXX64" s="235"/>
      <c r="NXY64" s="235"/>
      <c r="NXZ64" s="235"/>
      <c r="NYA64" s="235"/>
      <c r="NYB64" s="235"/>
      <c r="NYC64" s="235"/>
      <c r="NYD64" s="235"/>
      <c r="NYE64" s="235"/>
      <c r="NYF64" s="235"/>
      <c r="NYG64" s="235"/>
      <c r="NYH64" s="235"/>
      <c r="NYI64" s="235"/>
      <c r="NYJ64" s="235"/>
      <c r="NYK64" s="235"/>
      <c r="NYL64" s="235"/>
      <c r="NYM64" s="235"/>
      <c r="NYN64" s="235"/>
      <c r="NYO64" s="235"/>
      <c r="NYP64" s="235"/>
      <c r="NYQ64" s="235"/>
      <c r="NYR64" s="235"/>
      <c r="NYS64" s="235"/>
      <c r="NYT64" s="235"/>
      <c r="NYU64" s="235"/>
      <c r="NYV64" s="235"/>
      <c r="NYW64" s="235"/>
      <c r="NYX64" s="235"/>
      <c r="NYY64" s="235"/>
      <c r="NYZ64" s="235"/>
      <c r="NZA64" s="235"/>
      <c r="NZB64" s="235"/>
      <c r="NZC64" s="235"/>
      <c r="NZD64" s="235"/>
      <c r="NZE64" s="235"/>
      <c r="NZF64" s="235"/>
      <c r="NZG64" s="235"/>
      <c r="NZH64" s="235"/>
      <c r="NZI64" s="235"/>
      <c r="NZJ64" s="235"/>
      <c r="NZK64" s="235"/>
      <c r="NZL64" s="235"/>
      <c r="NZM64" s="235"/>
      <c r="NZN64" s="235"/>
      <c r="NZO64" s="235"/>
      <c r="NZP64" s="235"/>
      <c r="NZQ64" s="235"/>
      <c r="NZR64" s="235"/>
      <c r="NZS64" s="235"/>
      <c r="NZT64" s="235"/>
      <c r="NZU64" s="235"/>
      <c r="NZV64" s="235"/>
      <c r="NZW64" s="235"/>
      <c r="NZX64" s="235"/>
      <c r="NZY64" s="235"/>
      <c r="NZZ64" s="235"/>
      <c r="OAA64" s="235"/>
      <c r="OAB64" s="235"/>
      <c r="OAC64" s="235"/>
      <c r="OAD64" s="235"/>
      <c r="OAE64" s="235"/>
      <c r="OAF64" s="235"/>
      <c r="OAG64" s="235"/>
      <c r="OAH64" s="235"/>
      <c r="OAI64" s="235"/>
      <c r="OAJ64" s="235"/>
      <c r="OAK64" s="235"/>
      <c r="OAL64" s="235"/>
      <c r="OAM64" s="235"/>
      <c r="OAN64" s="235"/>
      <c r="OAO64" s="235"/>
      <c r="OAP64" s="235"/>
      <c r="OAQ64" s="235"/>
      <c r="OAR64" s="235"/>
      <c r="OAS64" s="235"/>
      <c r="OAT64" s="235"/>
      <c r="OAU64" s="235"/>
      <c r="OAV64" s="235"/>
      <c r="OAW64" s="235"/>
      <c r="OAX64" s="235"/>
      <c r="OAY64" s="235"/>
      <c r="OAZ64" s="235"/>
      <c r="OBA64" s="235"/>
      <c r="OBB64" s="235"/>
      <c r="OBC64" s="235"/>
      <c r="OBD64" s="235"/>
      <c r="OBE64" s="235"/>
      <c r="OBF64" s="235"/>
      <c r="OBG64" s="235"/>
      <c r="OBH64" s="235"/>
      <c r="OBI64" s="235"/>
      <c r="OBJ64" s="235"/>
      <c r="OBK64" s="235"/>
      <c r="OBL64" s="235"/>
      <c r="OBM64" s="235"/>
      <c r="OBN64" s="235"/>
      <c r="OBO64" s="235"/>
      <c r="OBP64" s="235"/>
      <c r="OBQ64" s="235"/>
      <c r="OBR64" s="235"/>
      <c r="OBS64" s="235"/>
      <c r="OBT64" s="235"/>
      <c r="OBU64" s="235"/>
      <c r="OBV64" s="235"/>
      <c r="OBW64" s="235"/>
      <c r="OBX64" s="235"/>
      <c r="OBY64" s="235"/>
      <c r="OBZ64" s="235"/>
      <c r="OCA64" s="235"/>
      <c r="OCB64" s="235"/>
      <c r="OCC64" s="235"/>
      <c r="OCD64" s="235"/>
      <c r="OCE64" s="235"/>
      <c r="OCF64" s="235"/>
      <c r="OCG64" s="235"/>
      <c r="OCH64" s="235"/>
      <c r="OCI64" s="235"/>
      <c r="OCJ64" s="235"/>
      <c r="OCK64" s="235"/>
      <c r="OCL64" s="235"/>
      <c r="OCM64" s="235"/>
      <c r="OCN64" s="235"/>
      <c r="OCO64" s="235"/>
      <c r="OCP64" s="235"/>
      <c r="OCQ64" s="235"/>
      <c r="OCR64" s="235"/>
      <c r="OCS64" s="235"/>
      <c r="OCT64" s="235"/>
      <c r="OCU64" s="235"/>
      <c r="OCV64" s="235"/>
      <c r="OCW64" s="235"/>
      <c r="OCX64" s="235"/>
      <c r="OCY64" s="235"/>
      <c r="OCZ64" s="235"/>
      <c r="ODA64" s="235"/>
      <c r="ODB64" s="235"/>
      <c r="ODC64" s="235"/>
      <c r="ODD64" s="235"/>
      <c r="ODE64" s="235"/>
      <c r="ODF64" s="235"/>
      <c r="ODG64" s="235"/>
      <c r="ODH64" s="235"/>
      <c r="ODI64" s="235"/>
      <c r="ODJ64" s="235"/>
      <c r="ODK64" s="235"/>
      <c r="ODL64" s="235"/>
      <c r="ODM64" s="235"/>
      <c r="ODN64" s="235"/>
      <c r="ODO64" s="235"/>
      <c r="ODP64" s="235"/>
      <c r="ODQ64" s="235"/>
      <c r="ODR64" s="235"/>
      <c r="ODS64" s="235"/>
      <c r="ODT64" s="235"/>
      <c r="ODU64" s="235"/>
      <c r="ODV64" s="235"/>
      <c r="ODW64" s="235"/>
      <c r="ODX64" s="235"/>
      <c r="ODY64" s="235"/>
      <c r="ODZ64" s="235"/>
      <c r="OEA64" s="235"/>
      <c r="OEB64" s="235"/>
      <c r="OEC64" s="235"/>
      <c r="OED64" s="235"/>
      <c r="OEE64" s="235"/>
      <c r="OEF64" s="235"/>
      <c r="OEG64" s="235"/>
      <c r="OEH64" s="235"/>
      <c r="OEI64" s="235"/>
      <c r="OEJ64" s="235"/>
      <c r="OEK64" s="235"/>
      <c r="OEL64" s="235"/>
      <c r="OEM64" s="235"/>
      <c r="OEN64" s="235"/>
      <c r="OEO64" s="235"/>
      <c r="OEP64" s="235"/>
      <c r="OEQ64" s="235"/>
      <c r="OER64" s="235"/>
      <c r="OES64" s="235"/>
      <c r="OET64" s="235"/>
      <c r="OEU64" s="235"/>
      <c r="OEV64" s="235"/>
      <c r="OEW64" s="235"/>
      <c r="OEX64" s="235"/>
      <c r="OEY64" s="235"/>
      <c r="OEZ64" s="235"/>
      <c r="OFA64" s="235"/>
      <c r="OFB64" s="235"/>
      <c r="OFC64" s="235"/>
      <c r="OFD64" s="235"/>
      <c r="OFE64" s="235"/>
      <c r="OFF64" s="235"/>
      <c r="OFG64" s="235"/>
      <c r="OFH64" s="235"/>
      <c r="OFI64" s="235"/>
      <c r="OFJ64" s="235"/>
      <c r="OFK64" s="235"/>
      <c r="OFL64" s="235"/>
      <c r="OFM64" s="235"/>
      <c r="OFN64" s="235"/>
      <c r="OFO64" s="235"/>
      <c r="OFP64" s="235"/>
      <c r="OFQ64" s="235"/>
      <c r="OFR64" s="235"/>
      <c r="OFS64" s="235"/>
      <c r="OFT64" s="235"/>
      <c r="OFU64" s="235"/>
      <c r="OFV64" s="235"/>
      <c r="OFW64" s="235"/>
      <c r="OFX64" s="235"/>
      <c r="OFY64" s="235"/>
      <c r="OFZ64" s="235"/>
      <c r="OGA64" s="235"/>
      <c r="OGB64" s="235"/>
      <c r="OGC64" s="235"/>
      <c r="OGD64" s="235"/>
      <c r="OGE64" s="235"/>
      <c r="OGF64" s="235"/>
      <c r="OGG64" s="235"/>
      <c r="OGH64" s="235"/>
      <c r="OGI64" s="235"/>
      <c r="OGJ64" s="235"/>
      <c r="OGK64" s="235"/>
      <c r="OGL64" s="235"/>
      <c r="OGM64" s="235"/>
      <c r="OGN64" s="235"/>
      <c r="OGO64" s="235"/>
      <c r="OGP64" s="235"/>
      <c r="OGQ64" s="235"/>
      <c r="OGR64" s="235"/>
      <c r="OGS64" s="235"/>
      <c r="OGT64" s="235"/>
      <c r="OGU64" s="235"/>
      <c r="OGV64" s="235"/>
      <c r="OGW64" s="235"/>
      <c r="OGX64" s="235"/>
      <c r="OGY64" s="235"/>
      <c r="OGZ64" s="235"/>
      <c r="OHA64" s="235"/>
      <c r="OHB64" s="235"/>
      <c r="OHC64" s="235"/>
      <c r="OHD64" s="235"/>
      <c r="OHE64" s="235"/>
      <c r="OHF64" s="235"/>
      <c r="OHG64" s="235"/>
      <c r="OHH64" s="235"/>
      <c r="OHI64" s="235"/>
      <c r="OHJ64" s="235"/>
      <c r="OHK64" s="235"/>
      <c r="OHL64" s="235"/>
      <c r="OHM64" s="235"/>
      <c r="OHN64" s="235"/>
      <c r="OHO64" s="235"/>
      <c r="OHP64" s="235"/>
      <c r="OHQ64" s="235"/>
      <c r="OHR64" s="235"/>
      <c r="OHS64" s="235"/>
      <c r="OHT64" s="235"/>
      <c r="OHU64" s="235"/>
      <c r="OHV64" s="235"/>
      <c r="OHW64" s="235"/>
      <c r="OHX64" s="235"/>
      <c r="OHY64" s="235"/>
      <c r="OHZ64" s="235"/>
      <c r="OIA64" s="235"/>
      <c r="OIB64" s="235"/>
      <c r="OIC64" s="235"/>
      <c r="OID64" s="235"/>
      <c r="OIE64" s="235"/>
      <c r="OIF64" s="235"/>
      <c r="OIG64" s="235"/>
      <c r="OIH64" s="235"/>
      <c r="OII64" s="235"/>
      <c r="OIJ64" s="235"/>
      <c r="OIK64" s="235"/>
      <c r="OIL64" s="235"/>
      <c r="OIM64" s="235"/>
      <c r="OIN64" s="235"/>
      <c r="OIO64" s="235"/>
      <c r="OIP64" s="235"/>
      <c r="OIQ64" s="235"/>
      <c r="OIR64" s="235"/>
      <c r="OIS64" s="235"/>
      <c r="OIT64" s="235"/>
      <c r="OIU64" s="235"/>
      <c r="OIV64" s="235"/>
      <c r="OIW64" s="235"/>
      <c r="OIX64" s="235"/>
      <c r="OIY64" s="235"/>
      <c r="OIZ64" s="235"/>
      <c r="OJA64" s="235"/>
      <c r="OJB64" s="235"/>
      <c r="OJC64" s="235"/>
      <c r="OJD64" s="235"/>
      <c r="OJE64" s="235"/>
      <c r="OJF64" s="235"/>
      <c r="OJG64" s="235"/>
      <c r="OJH64" s="235"/>
      <c r="OJI64" s="235"/>
      <c r="OJJ64" s="235"/>
      <c r="OJK64" s="235"/>
      <c r="OJL64" s="235"/>
      <c r="OJM64" s="235"/>
      <c r="OJN64" s="235"/>
      <c r="OJO64" s="235"/>
      <c r="OJP64" s="235"/>
      <c r="OJQ64" s="235"/>
      <c r="OJR64" s="235"/>
      <c r="OJS64" s="235"/>
      <c r="OJT64" s="235"/>
      <c r="OJU64" s="235"/>
      <c r="OJV64" s="235"/>
      <c r="OJW64" s="235"/>
      <c r="OJX64" s="235"/>
      <c r="OJY64" s="235"/>
      <c r="OJZ64" s="235"/>
      <c r="OKA64" s="235"/>
      <c r="OKB64" s="235"/>
      <c r="OKC64" s="235"/>
      <c r="OKD64" s="235"/>
      <c r="OKE64" s="235"/>
      <c r="OKF64" s="235"/>
      <c r="OKG64" s="235"/>
      <c r="OKH64" s="235"/>
      <c r="OKI64" s="235"/>
      <c r="OKJ64" s="235"/>
      <c r="OKK64" s="235"/>
      <c r="OKL64" s="235"/>
      <c r="OKM64" s="235"/>
      <c r="OKN64" s="235"/>
      <c r="OKO64" s="235"/>
      <c r="OKP64" s="235"/>
      <c r="OKQ64" s="235"/>
      <c r="OKR64" s="235"/>
      <c r="OKS64" s="235"/>
      <c r="OKT64" s="235"/>
      <c r="OKU64" s="235"/>
      <c r="OKV64" s="235"/>
      <c r="OKW64" s="235"/>
      <c r="OKX64" s="235"/>
      <c r="OKY64" s="235"/>
      <c r="OKZ64" s="235"/>
      <c r="OLA64" s="235"/>
      <c r="OLB64" s="235"/>
      <c r="OLC64" s="235"/>
      <c r="OLD64" s="235"/>
      <c r="OLE64" s="235"/>
      <c r="OLF64" s="235"/>
      <c r="OLG64" s="235"/>
      <c r="OLH64" s="235"/>
      <c r="OLI64" s="235"/>
      <c r="OLJ64" s="235"/>
      <c r="OLK64" s="235"/>
      <c r="OLL64" s="235"/>
      <c r="OLM64" s="235"/>
      <c r="OLN64" s="235"/>
      <c r="OLO64" s="235"/>
      <c r="OLP64" s="235"/>
      <c r="OLQ64" s="235"/>
      <c r="OLR64" s="235"/>
      <c r="OLS64" s="235"/>
      <c r="OLT64" s="235"/>
      <c r="OLU64" s="235"/>
      <c r="OLV64" s="235"/>
      <c r="OLW64" s="235"/>
      <c r="OLX64" s="235"/>
      <c r="OLY64" s="235"/>
      <c r="OLZ64" s="235"/>
      <c r="OMA64" s="235"/>
      <c r="OMB64" s="235"/>
      <c r="OMC64" s="235"/>
      <c r="OMD64" s="235"/>
      <c r="OME64" s="235"/>
      <c r="OMF64" s="235"/>
      <c r="OMG64" s="235"/>
      <c r="OMH64" s="235"/>
      <c r="OMI64" s="235"/>
      <c r="OMJ64" s="235"/>
      <c r="OMK64" s="235"/>
      <c r="OML64" s="235"/>
      <c r="OMM64" s="235"/>
      <c r="OMN64" s="235"/>
      <c r="OMO64" s="235"/>
      <c r="OMP64" s="235"/>
      <c r="OMQ64" s="235"/>
      <c r="OMR64" s="235"/>
      <c r="OMS64" s="235"/>
      <c r="OMT64" s="235"/>
      <c r="OMU64" s="235"/>
      <c r="OMV64" s="235"/>
      <c r="OMW64" s="235"/>
      <c r="OMX64" s="235"/>
      <c r="OMY64" s="235"/>
      <c r="OMZ64" s="235"/>
      <c r="ONA64" s="235"/>
      <c r="ONB64" s="235"/>
      <c r="ONC64" s="235"/>
      <c r="OND64" s="235"/>
      <c r="ONE64" s="235"/>
      <c r="ONF64" s="235"/>
      <c r="ONG64" s="235"/>
      <c r="ONH64" s="235"/>
      <c r="ONI64" s="235"/>
      <c r="ONJ64" s="235"/>
      <c r="ONK64" s="235"/>
      <c r="ONL64" s="235"/>
      <c r="ONM64" s="235"/>
      <c r="ONN64" s="235"/>
      <c r="ONO64" s="235"/>
      <c r="ONP64" s="235"/>
      <c r="ONQ64" s="235"/>
      <c r="ONR64" s="235"/>
      <c r="ONS64" s="235"/>
      <c r="ONT64" s="235"/>
      <c r="ONU64" s="235"/>
      <c r="ONV64" s="235"/>
      <c r="ONW64" s="235"/>
      <c r="ONX64" s="235"/>
      <c r="ONY64" s="235"/>
      <c r="ONZ64" s="235"/>
      <c r="OOA64" s="235"/>
      <c r="OOB64" s="235"/>
      <c r="OOC64" s="235"/>
      <c r="OOD64" s="235"/>
      <c r="OOE64" s="235"/>
      <c r="OOF64" s="235"/>
      <c r="OOG64" s="235"/>
      <c r="OOH64" s="235"/>
      <c r="OOI64" s="235"/>
      <c r="OOJ64" s="235"/>
      <c r="OOK64" s="235"/>
      <c r="OOL64" s="235"/>
      <c r="OOM64" s="235"/>
      <c r="OON64" s="235"/>
      <c r="OOO64" s="235"/>
      <c r="OOP64" s="235"/>
      <c r="OOQ64" s="235"/>
      <c r="OOR64" s="235"/>
      <c r="OOS64" s="235"/>
      <c r="OOT64" s="235"/>
      <c r="OOU64" s="235"/>
      <c r="OOV64" s="235"/>
      <c r="OOW64" s="235"/>
      <c r="OOX64" s="235"/>
      <c r="OOY64" s="235"/>
      <c r="OOZ64" s="235"/>
      <c r="OPA64" s="235"/>
      <c r="OPB64" s="235"/>
      <c r="OPC64" s="235"/>
      <c r="OPD64" s="235"/>
      <c r="OPE64" s="235"/>
      <c r="OPF64" s="235"/>
      <c r="OPG64" s="235"/>
      <c r="OPH64" s="235"/>
      <c r="OPI64" s="235"/>
      <c r="OPJ64" s="235"/>
      <c r="OPK64" s="235"/>
      <c r="OPL64" s="235"/>
      <c r="OPM64" s="235"/>
      <c r="OPN64" s="235"/>
      <c r="OPO64" s="235"/>
      <c r="OPP64" s="235"/>
      <c r="OPQ64" s="235"/>
      <c r="OPR64" s="235"/>
      <c r="OPS64" s="235"/>
      <c r="OPT64" s="235"/>
      <c r="OPU64" s="235"/>
      <c r="OPV64" s="235"/>
      <c r="OPW64" s="235"/>
      <c r="OPX64" s="235"/>
      <c r="OPY64" s="235"/>
      <c r="OPZ64" s="235"/>
      <c r="OQA64" s="235"/>
      <c r="OQB64" s="235"/>
      <c r="OQC64" s="235"/>
      <c r="OQD64" s="235"/>
      <c r="OQE64" s="235"/>
      <c r="OQF64" s="235"/>
      <c r="OQG64" s="235"/>
      <c r="OQH64" s="235"/>
      <c r="OQI64" s="235"/>
      <c r="OQJ64" s="235"/>
      <c r="OQK64" s="235"/>
      <c r="OQL64" s="235"/>
      <c r="OQM64" s="235"/>
      <c r="OQN64" s="235"/>
      <c r="OQO64" s="235"/>
      <c r="OQP64" s="235"/>
      <c r="OQQ64" s="235"/>
      <c r="OQR64" s="235"/>
      <c r="OQS64" s="235"/>
      <c r="OQT64" s="235"/>
      <c r="OQU64" s="235"/>
      <c r="OQV64" s="235"/>
      <c r="OQW64" s="235"/>
      <c r="OQX64" s="235"/>
      <c r="OQY64" s="235"/>
      <c r="OQZ64" s="235"/>
      <c r="ORA64" s="235"/>
      <c r="ORB64" s="235"/>
      <c r="ORC64" s="235"/>
      <c r="ORD64" s="235"/>
      <c r="ORE64" s="235"/>
      <c r="ORF64" s="235"/>
      <c r="ORG64" s="235"/>
      <c r="ORH64" s="235"/>
      <c r="ORI64" s="235"/>
      <c r="ORJ64" s="235"/>
      <c r="ORK64" s="235"/>
      <c r="ORL64" s="235"/>
      <c r="ORM64" s="235"/>
      <c r="ORN64" s="235"/>
      <c r="ORO64" s="235"/>
      <c r="ORP64" s="235"/>
      <c r="ORQ64" s="235"/>
      <c r="ORR64" s="235"/>
      <c r="ORS64" s="235"/>
      <c r="ORT64" s="235"/>
      <c r="ORU64" s="235"/>
      <c r="ORV64" s="235"/>
      <c r="ORW64" s="235"/>
      <c r="ORX64" s="235"/>
      <c r="ORY64" s="235"/>
      <c r="ORZ64" s="235"/>
      <c r="OSA64" s="235"/>
      <c r="OSB64" s="235"/>
      <c r="OSC64" s="235"/>
      <c r="OSD64" s="235"/>
      <c r="OSE64" s="235"/>
      <c r="OSF64" s="235"/>
      <c r="OSG64" s="235"/>
      <c r="OSH64" s="235"/>
      <c r="OSI64" s="235"/>
      <c r="OSJ64" s="235"/>
      <c r="OSK64" s="235"/>
      <c r="OSL64" s="235"/>
      <c r="OSM64" s="235"/>
      <c r="OSN64" s="235"/>
      <c r="OSO64" s="235"/>
      <c r="OSP64" s="235"/>
      <c r="OSQ64" s="235"/>
      <c r="OSR64" s="235"/>
      <c r="OSS64" s="235"/>
      <c r="OST64" s="235"/>
      <c r="OSU64" s="235"/>
      <c r="OSV64" s="235"/>
      <c r="OSW64" s="235"/>
      <c r="OSX64" s="235"/>
      <c r="OSY64" s="235"/>
      <c r="OSZ64" s="235"/>
      <c r="OTA64" s="235"/>
      <c r="OTB64" s="235"/>
      <c r="OTC64" s="235"/>
      <c r="OTD64" s="235"/>
      <c r="OTE64" s="235"/>
      <c r="OTF64" s="235"/>
      <c r="OTG64" s="235"/>
      <c r="OTH64" s="235"/>
      <c r="OTI64" s="235"/>
      <c r="OTJ64" s="235"/>
      <c r="OTK64" s="235"/>
      <c r="OTL64" s="235"/>
      <c r="OTM64" s="235"/>
      <c r="OTN64" s="235"/>
      <c r="OTO64" s="235"/>
      <c r="OTP64" s="235"/>
      <c r="OTQ64" s="235"/>
      <c r="OTR64" s="235"/>
      <c r="OTS64" s="235"/>
      <c r="OTT64" s="235"/>
      <c r="OTU64" s="235"/>
      <c r="OTV64" s="235"/>
      <c r="OTW64" s="235"/>
      <c r="OTX64" s="235"/>
      <c r="OTY64" s="235"/>
      <c r="OTZ64" s="235"/>
      <c r="OUA64" s="235"/>
      <c r="OUB64" s="235"/>
      <c r="OUC64" s="235"/>
      <c r="OUD64" s="235"/>
      <c r="OUE64" s="235"/>
      <c r="OUF64" s="235"/>
      <c r="OUG64" s="235"/>
      <c r="OUH64" s="235"/>
      <c r="OUI64" s="235"/>
      <c r="OUJ64" s="235"/>
      <c r="OUK64" s="235"/>
      <c r="OUL64" s="235"/>
      <c r="OUM64" s="235"/>
      <c r="OUN64" s="235"/>
      <c r="OUO64" s="235"/>
      <c r="OUP64" s="235"/>
      <c r="OUQ64" s="235"/>
      <c r="OUR64" s="235"/>
      <c r="OUS64" s="235"/>
      <c r="OUT64" s="235"/>
      <c r="OUU64" s="235"/>
      <c r="OUV64" s="235"/>
      <c r="OUW64" s="235"/>
      <c r="OUX64" s="235"/>
      <c r="OUY64" s="235"/>
      <c r="OUZ64" s="235"/>
      <c r="OVA64" s="235"/>
      <c r="OVB64" s="235"/>
      <c r="OVC64" s="235"/>
      <c r="OVD64" s="235"/>
      <c r="OVE64" s="235"/>
      <c r="OVF64" s="235"/>
      <c r="OVG64" s="235"/>
      <c r="OVH64" s="235"/>
      <c r="OVI64" s="235"/>
      <c r="OVJ64" s="235"/>
      <c r="OVK64" s="235"/>
      <c r="OVL64" s="235"/>
      <c r="OVM64" s="235"/>
      <c r="OVN64" s="235"/>
      <c r="OVO64" s="235"/>
      <c r="OVP64" s="235"/>
      <c r="OVQ64" s="235"/>
      <c r="OVR64" s="235"/>
      <c r="OVS64" s="235"/>
      <c r="OVT64" s="235"/>
      <c r="OVU64" s="235"/>
      <c r="OVV64" s="235"/>
      <c r="OVW64" s="235"/>
      <c r="OVX64" s="235"/>
      <c r="OVY64" s="235"/>
      <c r="OVZ64" s="235"/>
      <c r="OWA64" s="235"/>
      <c r="OWB64" s="235"/>
      <c r="OWC64" s="235"/>
      <c r="OWD64" s="235"/>
      <c r="OWE64" s="235"/>
      <c r="OWF64" s="235"/>
      <c r="OWG64" s="235"/>
      <c r="OWH64" s="235"/>
      <c r="OWI64" s="235"/>
      <c r="OWJ64" s="235"/>
      <c r="OWK64" s="235"/>
      <c r="OWL64" s="235"/>
      <c r="OWM64" s="235"/>
      <c r="OWN64" s="235"/>
      <c r="OWO64" s="235"/>
      <c r="OWP64" s="235"/>
      <c r="OWQ64" s="235"/>
      <c r="OWR64" s="235"/>
      <c r="OWS64" s="235"/>
      <c r="OWT64" s="235"/>
      <c r="OWU64" s="235"/>
      <c r="OWV64" s="235"/>
      <c r="OWW64" s="235"/>
      <c r="OWX64" s="235"/>
      <c r="OWY64" s="235"/>
      <c r="OWZ64" s="235"/>
      <c r="OXA64" s="235"/>
      <c r="OXB64" s="235"/>
      <c r="OXC64" s="235"/>
      <c r="OXD64" s="235"/>
      <c r="OXE64" s="235"/>
      <c r="OXF64" s="235"/>
      <c r="OXG64" s="235"/>
      <c r="OXH64" s="235"/>
      <c r="OXI64" s="235"/>
      <c r="OXJ64" s="235"/>
      <c r="OXK64" s="235"/>
      <c r="OXL64" s="235"/>
      <c r="OXM64" s="235"/>
      <c r="OXN64" s="235"/>
      <c r="OXO64" s="235"/>
      <c r="OXP64" s="235"/>
      <c r="OXQ64" s="235"/>
      <c r="OXR64" s="235"/>
      <c r="OXS64" s="235"/>
      <c r="OXT64" s="235"/>
      <c r="OXU64" s="235"/>
      <c r="OXV64" s="235"/>
      <c r="OXW64" s="235"/>
      <c r="OXX64" s="235"/>
      <c r="OXY64" s="235"/>
      <c r="OXZ64" s="235"/>
      <c r="OYA64" s="235"/>
      <c r="OYB64" s="235"/>
      <c r="OYC64" s="235"/>
      <c r="OYD64" s="235"/>
      <c r="OYE64" s="235"/>
      <c r="OYF64" s="235"/>
      <c r="OYG64" s="235"/>
      <c r="OYH64" s="235"/>
      <c r="OYI64" s="235"/>
      <c r="OYJ64" s="235"/>
      <c r="OYK64" s="235"/>
      <c r="OYL64" s="235"/>
      <c r="OYM64" s="235"/>
      <c r="OYN64" s="235"/>
      <c r="OYO64" s="235"/>
      <c r="OYP64" s="235"/>
      <c r="OYQ64" s="235"/>
      <c r="OYR64" s="235"/>
      <c r="OYS64" s="235"/>
      <c r="OYT64" s="235"/>
      <c r="OYU64" s="235"/>
      <c r="OYV64" s="235"/>
      <c r="OYW64" s="235"/>
      <c r="OYX64" s="235"/>
      <c r="OYY64" s="235"/>
      <c r="OYZ64" s="235"/>
      <c r="OZA64" s="235"/>
      <c r="OZB64" s="235"/>
      <c r="OZC64" s="235"/>
      <c r="OZD64" s="235"/>
      <c r="OZE64" s="235"/>
      <c r="OZF64" s="235"/>
      <c r="OZG64" s="235"/>
      <c r="OZH64" s="235"/>
      <c r="OZI64" s="235"/>
      <c r="OZJ64" s="235"/>
      <c r="OZK64" s="235"/>
      <c r="OZL64" s="235"/>
      <c r="OZM64" s="235"/>
      <c r="OZN64" s="235"/>
      <c r="OZO64" s="235"/>
      <c r="OZP64" s="235"/>
      <c r="OZQ64" s="235"/>
      <c r="OZR64" s="235"/>
      <c r="OZS64" s="235"/>
      <c r="OZT64" s="235"/>
      <c r="OZU64" s="235"/>
      <c r="OZV64" s="235"/>
      <c r="OZW64" s="235"/>
      <c r="OZX64" s="235"/>
      <c r="OZY64" s="235"/>
      <c r="OZZ64" s="235"/>
      <c r="PAA64" s="235"/>
      <c r="PAB64" s="235"/>
      <c r="PAC64" s="235"/>
      <c r="PAD64" s="235"/>
      <c r="PAE64" s="235"/>
      <c r="PAF64" s="235"/>
      <c r="PAG64" s="235"/>
      <c r="PAH64" s="235"/>
      <c r="PAI64" s="235"/>
      <c r="PAJ64" s="235"/>
      <c r="PAK64" s="235"/>
      <c r="PAL64" s="235"/>
      <c r="PAM64" s="235"/>
      <c r="PAN64" s="235"/>
      <c r="PAO64" s="235"/>
      <c r="PAP64" s="235"/>
      <c r="PAQ64" s="235"/>
      <c r="PAR64" s="235"/>
      <c r="PAS64" s="235"/>
      <c r="PAT64" s="235"/>
      <c r="PAU64" s="235"/>
      <c r="PAV64" s="235"/>
      <c r="PAW64" s="235"/>
      <c r="PAX64" s="235"/>
      <c r="PAY64" s="235"/>
      <c r="PAZ64" s="235"/>
      <c r="PBA64" s="235"/>
      <c r="PBB64" s="235"/>
      <c r="PBC64" s="235"/>
      <c r="PBD64" s="235"/>
      <c r="PBE64" s="235"/>
      <c r="PBF64" s="235"/>
      <c r="PBG64" s="235"/>
      <c r="PBH64" s="235"/>
      <c r="PBI64" s="235"/>
      <c r="PBJ64" s="235"/>
      <c r="PBK64" s="235"/>
      <c r="PBL64" s="235"/>
      <c r="PBM64" s="235"/>
      <c r="PBN64" s="235"/>
      <c r="PBO64" s="235"/>
      <c r="PBP64" s="235"/>
      <c r="PBQ64" s="235"/>
      <c r="PBR64" s="235"/>
      <c r="PBS64" s="235"/>
      <c r="PBT64" s="235"/>
      <c r="PBU64" s="235"/>
      <c r="PBV64" s="235"/>
      <c r="PBW64" s="235"/>
      <c r="PBX64" s="235"/>
      <c r="PBY64" s="235"/>
      <c r="PBZ64" s="235"/>
      <c r="PCA64" s="235"/>
      <c r="PCB64" s="235"/>
      <c r="PCC64" s="235"/>
      <c r="PCD64" s="235"/>
      <c r="PCE64" s="235"/>
      <c r="PCF64" s="235"/>
      <c r="PCG64" s="235"/>
      <c r="PCH64" s="235"/>
      <c r="PCI64" s="235"/>
      <c r="PCJ64" s="235"/>
      <c r="PCK64" s="235"/>
      <c r="PCL64" s="235"/>
      <c r="PCM64" s="235"/>
      <c r="PCN64" s="235"/>
      <c r="PCO64" s="235"/>
      <c r="PCP64" s="235"/>
      <c r="PCQ64" s="235"/>
      <c r="PCR64" s="235"/>
      <c r="PCS64" s="235"/>
      <c r="PCT64" s="235"/>
      <c r="PCU64" s="235"/>
      <c r="PCV64" s="235"/>
      <c r="PCW64" s="235"/>
      <c r="PCX64" s="235"/>
      <c r="PCY64" s="235"/>
      <c r="PCZ64" s="235"/>
      <c r="PDA64" s="235"/>
      <c r="PDB64" s="235"/>
      <c r="PDC64" s="235"/>
      <c r="PDD64" s="235"/>
      <c r="PDE64" s="235"/>
      <c r="PDF64" s="235"/>
      <c r="PDG64" s="235"/>
      <c r="PDH64" s="235"/>
      <c r="PDI64" s="235"/>
      <c r="PDJ64" s="235"/>
      <c r="PDK64" s="235"/>
      <c r="PDL64" s="235"/>
      <c r="PDM64" s="235"/>
      <c r="PDN64" s="235"/>
      <c r="PDO64" s="235"/>
      <c r="PDP64" s="235"/>
      <c r="PDQ64" s="235"/>
      <c r="PDR64" s="235"/>
      <c r="PDS64" s="235"/>
      <c r="PDT64" s="235"/>
      <c r="PDU64" s="235"/>
      <c r="PDV64" s="235"/>
      <c r="PDW64" s="235"/>
      <c r="PDX64" s="235"/>
      <c r="PDY64" s="235"/>
      <c r="PDZ64" s="235"/>
      <c r="PEA64" s="235"/>
      <c r="PEB64" s="235"/>
      <c r="PEC64" s="235"/>
      <c r="PED64" s="235"/>
      <c r="PEE64" s="235"/>
      <c r="PEF64" s="235"/>
      <c r="PEG64" s="235"/>
      <c r="PEH64" s="235"/>
      <c r="PEI64" s="235"/>
      <c r="PEJ64" s="235"/>
      <c r="PEK64" s="235"/>
      <c r="PEL64" s="235"/>
      <c r="PEM64" s="235"/>
      <c r="PEN64" s="235"/>
      <c r="PEO64" s="235"/>
      <c r="PEP64" s="235"/>
      <c r="PEQ64" s="235"/>
      <c r="PER64" s="235"/>
      <c r="PES64" s="235"/>
      <c r="PET64" s="235"/>
      <c r="PEU64" s="235"/>
      <c r="PEV64" s="235"/>
      <c r="PEW64" s="235"/>
      <c r="PEX64" s="235"/>
      <c r="PEY64" s="235"/>
      <c r="PEZ64" s="235"/>
      <c r="PFA64" s="235"/>
      <c r="PFB64" s="235"/>
      <c r="PFC64" s="235"/>
      <c r="PFD64" s="235"/>
      <c r="PFE64" s="235"/>
      <c r="PFF64" s="235"/>
      <c r="PFG64" s="235"/>
      <c r="PFH64" s="235"/>
      <c r="PFI64" s="235"/>
      <c r="PFJ64" s="235"/>
      <c r="PFK64" s="235"/>
      <c r="PFL64" s="235"/>
      <c r="PFM64" s="235"/>
      <c r="PFN64" s="235"/>
      <c r="PFO64" s="235"/>
      <c r="PFP64" s="235"/>
      <c r="PFQ64" s="235"/>
      <c r="PFR64" s="235"/>
      <c r="PFS64" s="235"/>
      <c r="PFT64" s="235"/>
      <c r="PFU64" s="235"/>
      <c r="PFV64" s="235"/>
      <c r="PFW64" s="235"/>
      <c r="PFX64" s="235"/>
      <c r="PFY64" s="235"/>
      <c r="PFZ64" s="235"/>
      <c r="PGA64" s="235"/>
      <c r="PGB64" s="235"/>
      <c r="PGC64" s="235"/>
      <c r="PGD64" s="235"/>
      <c r="PGE64" s="235"/>
      <c r="PGF64" s="235"/>
      <c r="PGG64" s="235"/>
      <c r="PGH64" s="235"/>
      <c r="PGI64" s="235"/>
      <c r="PGJ64" s="235"/>
      <c r="PGK64" s="235"/>
      <c r="PGL64" s="235"/>
      <c r="PGM64" s="235"/>
      <c r="PGN64" s="235"/>
      <c r="PGO64" s="235"/>
      <c r="PGP64" s="235"/>
      <c r="PGQ64" s="235"/>
      <c r="PGR64" s="235"/>
      <c r="PGS64" s="235"/>
      <c r="PGT64" s="235"/>
      <c r="PGU64" s="235"/>
      <c r="PGV64" s="235"/>
      <c r="PGW64" s="235"/>
      <c r="PGX64" s="235"/>
      <c r="PGY64" s="235"/>
      <c r="PGZ64" s="235"/>
      <c r="PHA64" s="235"/>
      <c r="PHB64" s="235"/>
      <c r="PHC64" s="235"/>
      <c r="PHD64" s="235"/>
      <c r="PHE64" s="235"/>
      <c r="PHF64" s="235"/>
      <c r="PHG64" s="235"/>
      <c r="PHH64" s="235"/>
      <c r="PHI64" s="235"/>
      <c r="PHJ64" s="235"/>
      <c r="PHK64" s="235"/>
      <c r="PHL64" s="235"/>
      <c r="PHM64" s="235"/>
      <c r="PHN64" s="235"/>
      <c r="PHO64" s="235"/>
      <c r="PHP64" s="235"/>
      <c r="PHQ64" s="235"/>
      <c r="PHR64" s="235"/>
      <c r="PHS64" s="235"/>
      <c r="PHT64" s="235"/>
      <c r="PHU64" s="235"/>
      <c r="PHV64" s="235"/>
      <c r="PHW64" s="235"/>
      <c r="PHX64" s="235"/>
      <c r="PHY64" s="235"/>
      <c r="PHZ64" s="235"/>
      <c r="PIA64" s="235"/>
      <c r="PIB64" s="235"/>
      <c r="PIC64" s="235"/>
      <c r="PID64" s="235"/>
      <c r="PIE64" s="235"/>
      <c r="PIF64" s="235"/>
      <c r="PIG64" s="235"/>
      <c r="PIH64" s="235"/>
      <c r="PII64" s="235"/>
      <c r="PIJ64" s="235"/>
      <c r="PIK64" s="235"/>
      <c r="PIL64" s="235"/>
      <c r="PIM64" s="235"/>
      <c r="PIN64" s="235"/>
      <c r="PIO64" s="235"/>
      <c r="PIP64" s="235"/>
      <c r="PIQ64" s="235"/>
      <c r="PIR64" s="235"/>
      <c r="PIS64" s="235"/>
      <c r="PIT64" s="235"/>
      <c r="PIU64" s="235"/>
      <c r="PIV64" s="235"/>
      <c r="PIW64" s="235"/>
      <c r="PIX64" s="235"/>
      <c r="PIY64" s="235"/>
      <c r="PIZ64" s="235"/>
      <c r="PJA64" s="235"/>
      <c r="PJB64" s="235"/>
      <c r="PJC64" s="235"/>
      <c r="PJD64" s="235"/>
      <c r="PJE64" s="235"/>
      <c r="PJF64" s="235"/>
      <c r="PJG64" s="235"/>
      <c r="PJH64" s="235"/>
      <c r="PJI64" s="235"/>
      <c r="PJJ64" s="235"/>
      <c r="PJK64" s="235"/>
      <c r="PJL64" s="235"/>
      <c r="PJM64" s="235"/>
      <c r="PJN64" s="235"/>
      <c r="PJO64" s="235"/>
      <c r="PJP64" s="235"/>
      <c r="PJQ64" s="235"/>
      <c r="PJR64" s="235"/>
      <c r="PJS64" s="235"/>
      <c r="PJT64" s="235"/>
      <c r="PJU64" s="235"/>
      <c r="PJV64" s="235"/>
      <c r="PJW64" s="235"/>
      <c r="PJX64" s="235"/>
      <c r="PJY64" s="235"/>
      <c r="PJZ64" s="235"/>
      <c r="PKA64" s="235"/>
      <c r="PKB64" s="235"/>
      <c r="PKC64" s="235"/>
      <c r="PKD64" s="235"/>
      <c r="PKE64" s="235"/>
      <c r="PKF64" s="235"/>
      <c r="PKG64" s="235"/>
      <c r="PKH64" s="235"/>
      <c r="PKI64" s="235"/>
      <c r="PKJ64" s="235"/>
      <c r="PKK64" s="235"/>
      <c r="PKL64" s="235"/>
      <c r="PKM64" s="235"/>
      <c r="PKN64" s="235"/>
      <c r="PKO64" s="235"/>
      <c r="PKP64" s="235"/>
      <c r="PKQ64" s="235"/>
      <c r="PKR64" s="235"/>
      <c r="PKS64" s="235"/>
      <c r="PKT64" s="235"/>
      <c r="PKU64" s="235"/>
      <c r="PKV64" s="235"/>
      <c r="PKW64" s="235"/>
      <c r="PKX64" s="235"/>
      <c r="PKY64" s="235"/>
      <c r="PKZ64" s="235"/>
      <c r="PLA64" s="235"/>
      <c r="PLB64" s="235"/>
      <c r="PLC64" s="235"/>
      <c r="PLD64" s="235"/>
      <c r="PLE64" s="235"/>
      <c r="PLF64" s="235"/>
      <c r="PLG64" s="235"/>
      <c r="PLH64" s="235"/>
      <c r="PLI64" s="235"/>
      <c r="PLJ64" s="235"/>
      <c r="PLK64" s="235"/>
      <c r="PLL64" s="235"/>
      <c r="PLM64" s="235"/>
      <c r="PLN64" s="235"/>
      <c r="PLO64" s="235"/>
      <c r="PLP64" s="235"/>
      <c r="PLQ64" s="235"/>
      <c r="PLR64" s="235"/>
      <c r="PLS64" s="235"/>
      <c r="PLT64" s="235"/>
      <c r="PLU64" s="235"/>
      <c r="PLV64" s="235"/>
      <c r="PLW64" s="235"/>
      <c r="PLX64" s="235"/>
      <c r="PLY64" s="235"/>
      <c r="PLZ64" s="235"/>
      <c r="PMA64" s="235"/>
      <c r="PMB64" s="235"/>
      <c r="PMC64" s="235"/>
      <c r="PMD64" s="235"/>
      <c r="PME64" s="235"/>
      <c r="PMF64" s="235"/>
      <c r="PMG64" s="235"/>
      <c r="PMH64" s="235"/>
      <c r="PMI64" s="235"/>
      <c r="PMJ64" s="235"/>
      <c r="PMK64" s="235"/>
      <c r="PML64" s="235"/>
      <c r="PMM64" s="235"/>
      <c r="PMN64" s="235"/>
      <c r="PMO64" s="235"/>
      <c r="PMP64" s="235"/>
      <c r="PMQ64" s="235"/>
      <c r="PMR64" s="235"/>
      <c r="PMS64" s="235"/>
      <c r="PMT64" s="235"/>
      <c r="PMU64" s="235"/>
      <c r="PMV64" s="235"/>
      <c r="PMW64" s="235"/>
      <c r="PMX64" s="235"/>
      <c r="PMY64" s="235"/>
      <c r="PMZ64" s="235"/>
      <c r="PNA64" s="235"/>
      <c r="PNB64" s="235"/>
      <c r="PNC64" s="235"/>
      <c r="PND64" s="235"/>
      <c r="PNE64" s="235"/>
      <c r="PNF64" s="235"/>
      <c r="PNG64" s="235"/>
      <c r="PNH64" s="235"/>
      <c r="PNI64" s="235"/>
      <c r="PNJ64" s="235"/>
      <c r="PNK64" s="235"/>
      <c r="PNL64" s="235"/>
      <c r="PNM64" s="235"/>
      <c r="PNN64" s="235"/>
      <c r="PNO64" s="235"/>
      <c r="PNP64" s="235"/>
      <c r="PNQ64" s="235"/>
      <c r="PNR64" s="235"/>
      <c r="PNS64" s="235"/>
      <c r="PNT64" s="235"/>
      <c r="PNU64" s="235"/>
      <c r="PNV64" s="235"/>
      <c r="PNW64" s="235"/>
      <c r="PNX64" s="235"/>
      <c r="PNY64" s="235"/>
      <c r="PNZ64" s="235"/>
      <c r="POA64" s="235"/>
      <c r="POB64" s="235"/>
      <c r="POC64" s="235"/>
      <c r="POD64" s="235"/>
      <c r="POE64" s="235"/>
      <c r="POF64" s="235"/>
      <c r="POG64" s="235"/>
      <c r="POH64" s="235"/>
      <c r="POI64" s="235"/>
      <c r="POJ64" s="235"/>
      <c r="POK64" s="235"/>
      <c r="POL64" s="235"/>
      <c r="POM64" s="235"/>
      <c r="PON64" s="235"/>
      <c r="POO64" s="235"/>
      <c r="POP64" s="235"/>
      <c r="POQ64" s="235"/>
      <c r="POR64" s="235"/>
      <c r="POS64" s="235"/>
      <c r="POT64" s="235"/>
      <c r="POU64" s="235"/>
      <c r="POV64" s="235"/>
      <c r="POW64" s="235"/>
      <c r="POX64" s="235"/>
      <c r="POY64" s="235"/>
      <c r="POZ64" s="235"/>
      <c r="PPA64" s="235"/>
      <c r="PPB64" s="235"/>
      <c r="PPC64" s="235"/>
      <c r="PPD64" s="235"/>
      <c r="PPE64" s="235"/>
      <c r="PPF64" s="235"/>
      <c r="PPG64" s="235"/>
      <c r="PPH64" s="235"/>
      <c r="PPI64" s="235"/>
      <c r="PPJ64" s="235"/>
      <c r="PPK64" s="235"/>
      <c r="PPL64" s="235"/>
      <c r="PPM64" s="235"/>
      <c r="PPN64" s="235"/>
      <c r="PPO64" s="235"/>
      <c r="PPP64" s="235"/>
      <c r="PPQ64" s="235"/>
      <c r="PPR64" s="235"/>
      <c r="PPS64" s="235"/>
      <c r="PPT64" s="235"/>
      <c r="PPU64" s="235"/>
      <c r="PPV64" s="235"/>
      <c r="PPW64" s="235"/>
      <c r="PPX64" s="235"/>
      <c r="PPY64" s="235"/>
      <c r="PPZ64" s="235"/>
      <c r="PQA64" s="235"/>
      <c r="PQB64" s="235"/>
      <c r="PQC64" s="235"/>
      <c r="PQD64" s="235"/>
      <c r="PQE64" s="235"/>
      <c r="PQF64" s="235"/>
      <c r="PQG64" s="235"/>
      <c r="PQH64" s="235"/>
      <c r="PQI64" s="235"/>
      <c r="PQJ64" s="235"/>
      <c r="PQK64" s="235"/>
      <c r="PQL64" s="235"/>
      <c r="PQM64" s="235"/>
      <c r="PQN64" s="235"/>
      <c r="PQO64" s="235"/>
      <c r="PQP64" s="235"/>
      <c r="PQQ64" s="235"/>
      <c r="PQR64" s="235"/>
      <c r="PQS64" s="235"/>
      <c r="PQT64" s="235"/>
      <c r="PQU64" s="235"/>
      <c r="PQV64" s="235"/>
      <c r="PQW64" s="235"/>
      <c r="PQX64" s="235"/>
      <c r="PQY64" s="235"/>
      <c r="PQZ64" s="235"/>
      <c r="PRA64" s="235"/>
      <c r="PRB64" s="235"/>
      <c r="PRC64" s="235"/>
      <c r="PRD64" s="235"/>
      <c r="PRE64" s="235"/>
      <c r="PRF64" s="235"/>
      <c r="PRG64" s="235"/>
      <c r="PRH64" s="235"/>
      <c r="PRI64" s="235"/>
      <c r="PRJ64" s="235"/>
      <c r="PRK64" s="235"/>
      <c r="PRL64" s="235"/>
      <c r="PRM64" s="235"/>
      <c r="PRN64" s="235"/>
      <c r="PRO64" s="235"/>
      <c r="PRP64" s="235"/>
      <c r="PRQ64" s="235"/>
      <c r="PRR64" s="235"/>
      <c r="PRS64" s="235"/>
      <c r="PRT64" s="235"/>
      <c r="PRU64" s="235"/>
      <c r="PRV64" s="235"/>
      <c r="PRW64" s="235"/>
      <c r="PRX64" s="235"/>
      <c r="PRY64" s="235"/>
      <c r="PRZ64" s="235"/>
      <c r="PSA64" s="235"/>
      <c r="PSB64" s="235"/>
      <c r="PSC64" s="235"/>
      <c r="PSD64" s="235"/>
      <c r="PSE64" s="235"/>
      <c r="PSF64" s="235"/>
      <c r="PSG64" s="235"/>
      <c r="PSH64" s="235"/>
      <c r="PSI64" s="235"/>
      <c r="PSJ64" s="235"/>
      <c r="PSK64" s="235"/>
      <c r="PSL64" s="235"/>
      <c r="PSM64" s="235"/>
      <c r="PSN64" s="235"/>
      <c r="PSO64" s="235"/>
      <c r="PSP64" s="235"/>
      <c r="PSQ64" s="235"/>
      <c r="PSR64" s="235"/>
      <c r="PSS64" s="235"/>
      <c r="PST64" s="235"/>
      <c r="PSU64" s="235"/>
      <c r="PSV64" s="235"/>
      <c r="PSW64" s="235"/>
      <c r="PSX64" s="235"/>
      <c r="PSY64" s="235"/>
      <c r="PSZ64" s="235"/>
      <c r="PTA64" s="235"/>
      <c r="PTB64" s="235"/>
      <c r="PTC64" s="235"/>
      <c r="PTD64" s="235"/>
      <c r="PTE64" s="235"/>
      <c r="PTF64" s="235"/>
      <c r="PTG64" s="235"/>
      <c r="PTH64" s="235"/>
      <c r="PTI64" s="235"/>
      <c r="PTJ64" s="235"/>
      <c r="PTK64" s="235"/>
      <c r="PTL64" s="235"/>
      <c r="PTM64" s="235"/>
      <c r="PTN64" s="235"/>
      <c r="PTO64" s="235"/>
      <c r="PTP64" s="235"/>
      <c r="PTQ64" s="235"/>
      <c r="PTR64" s="235"/>
      <c r="PTS64" s="235"/>
      <c r="PTT64" s="235"/>
      <c r="PTU64" s="235"/>
      <c r="PTV64" s="235"/>
      <c r="PTW64" s="235"/>
      <c r="PTX64" s="235"/>
      <c r="PTY64" s="235"/>
      <c r="PTZ64" s="235"/>
      <c r="PUA64" s="235"/>
      <c r="PUB64" s="235"/>
      <c r="PUC64" s="235"/>
      <c r="PUD64" s="235"/>
      <c r="PUE64" s="235"/>
      <c r="PUF64" s="235"/>
      <c r="PUG64" s="235"/>
      <c r="PUH64" s="235"/>
      <c r="PUI64" s="235"/>
      <c r="PUJ64" s="235"/>
      <c r="PUK64" s="235"/>
      <c r="PUL64" s="235"/>
      <c r="PUM64" s="235"/>
      <c r="PUN64" s="235"/>
      <c r="PUO64" s="235"/>
      <c r="PUP64" s="235"/>
      <c r="PUQ64" s="235"/>
      <c r="PUR64" s="235"/>
      <c r="PUS64" s="235"/>
      <c r="PUT64" s="235"/>
      <c r="PUU64" s="235"/>
      <c r="PUV64" s="235"/>
      <c r="PUW64" s="235"/>
      <c r="PUX64" s="235"/>
      <c r="PUY64" s="235"/>
      <c r="PUZ64" s="235"/>
      <c r="PVA64" s="235"/>
      <c r="PVB64" s="235"/>
      <c r="PVC64" s="235"/>
      <c r="PVD64" s="235"/>
      <c r="PVE64" s="235"/>
      <c r="PVF64" s="235"/>
      <c r="PVG64" s="235"/>
      <c r="PVH64" s="235"/>
      <c r="PVI64" s="235"/>
      <c r="PVJ64" s="235"/>
      <c r="PVK64" s="235"/>
      <c r="PVL64" s="235"/>
      <c r="PVM64" s="235"/>
      <c r="PVN64" s="235"/>
      <c r="PVO64" s="235"/>
      <c r="PVP64" s="235"/>
      <c r="PVQ64" s="235"/>
      <c r="PVR64" s="235"/>
      <c r="PVS64" s="235"/>
      <c r="PVT64" s="235"/>
      <c r="PVU64" s="235"/>
      <c r="PVV64" s="235"/>
      <c r="PVW64" s="235"/>
      <c r="PVX64" s="235"/>
      <c r="PVY64" s="235"/>
      <c r="PVZ64" s="235"/>
      <c r="PWA64" s="235"/>
      <c r="PWB64" s="235"/>
      <c r="PWC64" s="235"/>
      <c r="PWD64" s="235"/>
      <c r="PWE64" s="235"/>
      <c r="PWF64" s="235"/>
      <c r="PWG64" s="235"/>
      <c r="PWH64" s="235"/>
      <c r="PWI64" s="235"/>
      <c r="PWJ64" s="235"/>
      <c r="PWK64" s="235"/>
      <c r="PWL64" s="235"/>
      <c r="PWM64" s="235"/>
      <c r="PWN64" s="235"/>
      <c r="PWO64" s="235"/>
      <c r="PWP64" s="235"/>
      <c r="PWQ64" s="235"/>
      <c r="PWR64" s="235"/>
      <c r="PWS64" s="235"/>
      <c r="PWT64" s="235"/>
      <c r="PWU64" s="235"/>
      <c r="PWV64" s="235"/>
      <c r="PWW64" s="235"/>
      <c r="PWX64" s="235"/>
      <c r="PWY64" s="235"/>
      <c r="PWZ64" s="235"/>
      <c r="PXA64" s="235"/>
      <c r="PXB64" s="235"/>
      <c r="PXC64" s="235"/>
      <c r="PXD64" s="235"/>
      <c r="PXE64" s="235"/>
      <c r="PXF64" s="235"/>
      <c r="PXG64" s="235"/>
      <c r="PXH64" s="235"/>
      <c r="PXI64" s="235"/>
      <c r="PXJ64" s="235"/>
      <c r="PXK64" s="235"/>
      <c r="PXL64" s="235"/>
      <c r="PXM64" s="235"/>
      <c r="PXN64" s="235"/>
      <c r="PXO64" s="235"/>
      <c r="PXP64" s="235"/>
      <c r="PXQ64" s="235"/>
      <c r="PXR64" s="235"/>
      <c r="PXS64" s="235"/>
      <c r="PXT64" s="235"/>
      <c r="PXU64" s="235"/>
      <c r="PXV64" s="235"/>
      <c r="PXW64" s="235"/>
      <c r="PXX64" s="235"/>
      <c r="PXY64" s="235"/>
      <c r="PXZ64" s="235"/>
      <c r="PYA64" s="235"/>
      <c r="PYB64" s="235"/>
      <c r="PYC64" s="235"/>
      <c r="PYD64" s="235"/>
      <c r="PYE64" s="235"/>
      <c r="PYF64" s="235"/>
      <c r="PYG64" s="235"/>
      <c r="PYH64" s="235"/>
      <c r="PYI64" s="235"/>
      <c r="PYJ64" s="235"/>
      <c r="PYK64" s="235"/>
      <c r="PYL64" s="235"/>
      <c r="PYM64" s="235"/>
      <c r="PYN64" s="235"/>
      <c r="PYO64" s="235"/>
      <c r="PYP64" s="235"/>
      <c r="PYQ64" s="235"/>
      <c r="PYR64" s="235"/>
      <c r="PYS64" s="235"/>
      <c r="PYT64" s="235"/>
      <c r="PYU64" s="235"/>
      <c r="PYV64" s="235"/>
      <c r="PYW64" s="235"/>
      <c r="PYX64" s="235"/>
      <c r="PYY64" s="235"/>
      <c r="PYZ64" s="235"/>
      <c r="PZA64" s="235"/>
      <c r="PZB64" s="235"/>
      <c r="PZC64" s="235"/>
      <c r="PZD64" s="235"/>
      <c r="PZE64" s="235"/>
      <c r="PZF64" s="235"/>
      <c r="PZG64" s="235"/>
      <c r="PZH64" s="235"/>
      <c r="PZI64" s="235"/>
      <c r="PZJ64" s="235"/>
      <c r="PZK64" s="235"/>
      <c r="PZL64" s="235"/>
      <c r="PZM64" s="235"/>
      <c r="PZN64" s="235"/>
      <c r="PZO64" s="235"/>
      <c r="PZP64" s="235"/>
      <c r="PZQ64" s="235"/>
      <c r="PZR64" s="235"/>
      <c r="PZS64" s="235"/>
      <c r="PZT64" s="235"/>
      <c r="PZU64" s="235"/>
      <c r="PZV64" s="235"/>
      <c r="PZW64" s="235"/>
      <c r="PZX64" s="235"/>
      <c r="PZY64" s="235"/>
      <c r="PZZ64" s="235"/>
      <c r="QAA64" s="235"/>
      <c r="QAB64" s="235"/>
      <c r="QAC64" s="235"/>
      <c r="QAD64" s="235"/>
      <c r="QAE64" s="235"/>
      <c r="QAF64" s="235"/>
      <c r="QAG64" s="235"/>
      <c r="QAH64" s="235"/>
      <c r="QAI64" s="235"/>
      <c r="QAJ64" s="235"/>
      <c r="QAK64" s="235"/>
      <c r="QAL64" s="235"/>
      <c r="QAM64" s="235"/>
      <c r="QAN64" s="235"/>
      <c r="QAO64" s="235"/>
      <c r="QAP64" s="235"/>
      <c r="QAQ64" s="235"/>
      <c r="QAR64" s="235"/>
      <c r="QAS64" s="235"/>
      <c r="QAT64" s="235"/>
      <c r="QAU64" s="235"/>
      <c r="QAV64" s="235"/>
      <c r="QAW64" s="235"/>
      <c r="QAX64" s="235"/>
      <c r="QAY64" s="235"/>
      <c r="QAZ64" s="235"/>
      <c r="QBA64" s="235"/>
      <c r="QBB64" s="235"/>
      <c r="QBC64" s="235"/>
      <c r="QBD64" s="235"/>
      <c r="QBE64" s="235"/>
      <c r="QBF64" s="235"/>
      <c r="QBG64" s="235"/>
      <c r="QBH64" s="235"/>
      <c r="QBI64" s="235"/>
      <c r="QBJ64" s="235"/>
      <c r="QBK64" s="235"/>
      <c r="QBL64" s="235"/>
      <c r="QBM64" s="235"/>
      <c r="QBN64" s="235"/>
      <c r="QBO64" s="235"/>
      <c r="QBP64" s="235"/>
      <c r="QBQ64" s="235"/>
      <c r="QBR64" s="235"/>
      <c r="QBS64" s="235"/>
      <c r="QBT64" s="235"/>
      <c r="QBU64" s="235"/>
      <c r="QBV64" s="235"/>
      <c r="QBW64" s="235"/>
      <c r="QBX64" s="235"/>
      <c r="QBY64" s="235"/>
      <c r="QBZ64" s="235"/>
      <c r="QCA64" s="235"/>
      <c r="QCB64" s="235"/>
      <c r="QCC64" s="235"/>
      <c r="QCD64" s="235"/>
      <c r="QCE64" s="235"/>
      <c r="QCF64" s="235"/>
      <c r="QCG64" s="235"/>
      <c r="QCH64" s="235"/>
      <c r="QCI64" s="235"/>
      <c r="QCJ64" s="235"/>
      <c r="QCK64" s="235"/>
      <c r="QCL64" s="235"/>
      <c r="QCM64" s="235"/>
      <c r="QCN64" s="235"/>
      <c r="QCO64" s="235"/>
      <c r="QCP64" s="235"/>
      <c r="QCQ64" s="235"/>
      <c r="QCR64" s="235"/>
      <c r="QCS64" s="235"/>
      <c r="QCT64" s="235"/>
      <c r="QCU64" s="235"/>
      <c r="QCV64" s="235"/>
      <c r="QCW64" s="235"/>
      <c r="QCX64" s="235"/>
      <c r="QCY64" s="235"/>
      <c r="QCZ64" s="235"/>
      <c r="QDA64" s="235"/>
      <c r="QDB64" s="235"/>
      <c r="QDC64" s="235"/>
      <c r="QDD64" s="235"/>
      <c r="QDE64" s="235"/>
      <c r="QDF64" s="235"/>
      <c r="QDG64" s="235"/>
      <c r="QDH64" s="235"/>
      <c r="QDI64" s="235"/>
      <c r="QDJ64" s="235"/>
      <c r="QDK64" s="235"/>
      <c r="QDL64" s="235"/>
      <c r="QDM64" s="235"/>
      <c r="QDN64" s="235"/>
      <c r="QDO64" s="235"/>
      <c r="QDP64" s="235"/>
      <c r="QDQ64" s="235"/>
      <c r="QDR64" s="235"/>
      <c r="QDS64" s="235"/>
      <c r="QDT64" s="235"/>
      <c r="QDU64" s="235"/>
      <c r="QDV64" s="235"/>
      <c r="QDW64" s="235"/>
      <c r="QDX64" s="235"/>
      <c r="QDY64" s="235"/>
      <c r="QDZ64" s="235"/>
      <c r="QEA64" s="235"/>
      <c r="QEB64" s="235"/>
      <c r="QEC64" s="235"/>
      <c r="QED64" s="235"/>
      <c r="QEE64" s="235"/>
      <c r="QEF64" s="235"/>
      <c r="QEG64" s="235"/>
      <c r="QEH64" s="235"/>
      <c r="QEI64" s="235"/>
      <c r="QEJ64" s="235"/>
      <c r="QEK64" s="235"/>
      <c r="QEL64" s="235"/>
      <c r="QEM64" s="235"/>
      <c r="QEN64" s="235"/>
      <c r="QEO64" s="235"/>
      <c r="QEP64" s="235"/>
      <c r="QEQ64" s="235"/>
      <c r="QER64" s="235"/>
      <c r="QES64" s="235"/>
      <c r="QET64" s="235"/>
      <c r="QEU64" s="235"/>
      <c r="QEV64" s="235"/>
      <c r="QEW64" s="235"/>
      <c r="QEX64" s="235"/>
      <c r="QEY64" s="235"/>
      <c r="QEZ64" s="235"/>
      <c r="QFA64" s="235"/>
      <c r="QFB64" s="235"/>
      <c r="QFC64" s="235"/>
      <c r="QFD64" s="235"/>
      <c r="QFE64" s="235"/>
      <c r="QFF64" s="235"/>
      <c r="QFG64" s="235"/>
      <c r="QFH64" s="235"/>
      <c r="QFI64" s="235"/>
      <c r="QFJ64" s="235"/>
      <c r="QFK64" s="235"/>
      <c r="QFL64" s="235"/>
      <c r="QFM64" s="235"/>
      <c r="QFN64" s="235"/>
      <c r="QFO64" s="235"/>
      <c r="QFP64" s="235"/>
      <c r="QFQ64" s="235"/>
      <c r="QFR64" s="235"/>
      <c r="QFS64" s="235"/>
      <c r="QFT64" s="235"/>
      <c r="QFU64" s="235"/>
      <c r="QFV64" s="235"/>
      <c r="QFW64" s="235"/>
      <c r="QFX64" s="235"/>
      <c r="QFY64" s="235"/>
      <c r="QFZ64" s="235"/>
      <c r="QGA64" s="235"/>
      <c r="QGB64" s="235"/>
      <c r="QGC64" s="235"/>
      <c r="QGD64" s="235"/>
      <c r="QGE64" s="235"/>
      <c r="QGF64" s="235"/>
      <c r="QGG64" s="235"/>
      <c r="QGH64" s="235"/>
      <c r="QGI64" s="235"/>
      <c r="QGJ64" s="235"/>
      <c r="QGK64" s="235"/>
      <c r="QGL64" s="235"/>
      <c r="QGM64" s="235"/>
      <c r="QGN64" s="235"/>
      <c r="QGO64" s="235"/>
      <c r="QGP64" s="235"/>
      <c r="QGQ64" s="235"/>
      <c r="QGR64" s="235"/>
      <c r="QGS64" s="235"/>
      <c r="QGT64" s="235"/>
      <c r="QGU64" s="235"/>
      <c r="QGV64" s="235"/>
      <c r="QGW64" s="235"/>
      <c r="QGX64" s="235"/>
      <c r="QGY64" s="235"/>
      <c r="QGZ64" s="235"/>
      <c r="QHA64" s="235"/>
      <c r="QHB64" s="235"/>
      <c r="QHC64" s="235"/>
      <c r="QHD64" s="235"/>
      <c r="QHE64" s="235"/>
      <c r="QHF64" s="235"/>
      <c r="QHG64" s="235"/>
      <c r="QHH64" s="235"/>
      <c r="QHI64" s="235"/>
      <c r="QHJ64" s="235"/>
      <c r="QHK64" s="235"/>
      <c r="QHL64" s="235"/>
      <c r="QHM64" s="235"/>
      <c r="QHN64" s="235"/>
      <c r="QHO64" s="235"/>
      <c r="QHP64" s="235"/>
      <c r="QHQ64" s="235"/>
      <c r="QHR64" s="235"/>
      <c r="QHS64" s="235"/>
      <c r="QHT64" s="235"/>
      <c r="QHU64" s="235"/>
      <c r="QHV64" s="235"/>
      <c r="QHW64" s="235"/>
      <c r="QHX64" s="235"/>
      <c r="QHY64" s="235"/>
      <c r="QHZ64" s="235"/>
      <c r="QIA64" s="235"/>
      <c r="QIB64" s="235"/>
      <c r="QIC64" s="235"/>
      <c r="QID64" s="235"/>
      <c r="QIE64" s="235"/>
      <c r="QIF64" s="235"/>
      <c r="QIG64" s="235"/>
      <c r="QIH64" s="235"/>
      <c r="QII64" s="235"/>
      <c r="QIJ64" s="235"/>
      <c r="QIK64" s="235"/>
      <c r="QIL64" s="235"/>
      <c r="QIM64" s="235"/>
      <c r="QIN64" s="235"/>
      <c r="QIO64" s="235"/>
      <c r="QIP64" s="235"/>
      <c r="QIQ64" s="235"/>
      <c r="QIR64" s="235"/>
      <c r="QIS64" s="235"/>
      <c r="QIT64" s="235"/>
      <c r="QIU64" s="235"/>
      <c r="QIV64" s="235"/>
      <c r="QIW64" s="235"/>
      <c r="QIX64" s="235"/>
      <c r="QIY64" s="235"/>
      <c r="QIZ64" s="235"/>
      <c r="QJA64" s="235"/>
      <c r="QJB64" s="235"/>
      <c r="QJC64" s="235"/>
      <c r="QJD64" s="235"/>
      <c r="QJE64" s="235"/>
      <c r="QJF64" s="235"/>
      <c r="QJG64" s="235"/>
      <c r="QJH64" s="235"/>
      <c r="QJI64" s="235"/>
      <c r="QJJ64" s="235"/>
      <c r="QJK64" s="235"/>
      <c r="QJL64" s="235"/>
      <c r="QJM64" s="235"/>
      <c r="QJN64" s="235"/>
      <c r="QJO64" s="235"/>
      <c r="QJP64" s="235"/>
      <c r="QJQ64" s="235"/>
      <c r="QJR64" s="235"/>
      <c r="QJS64" s="235"/>
      <c r="QJT64" s="235"/>
      <c r="QJU64" s="235"/>
      <c r="QJV64" s="235"/>
      <c r="QJW64" s="235"/>
      <c r="QJX64" s="235"/>
      <c r="QJY64" s="235"/>
      <c r="QJZ64" s="235"/>
      <c r="QKA64" s="235"/>
      <c r="QKB64" s="235"/>
      <c r="QKC64" s="235"/>
      <c r="QKD64" s="235"/>
      <c r="QKE64" s="235"/>
      <c r="QKF64" s="235"/>
      <c r="QKG64" s="235"/>
      <c r="QKH64" s="235"/>
      <c r="QKI64" s="235"/>
      <c r="QKJ64" s="235"/>
      <c r="QKK64" s="235"/>
      <c r="QKL64" s="235"/>
      <c r="QKM64" s="235"/>
      <c r="QKN64" s="235"/>
      <c r="QKO64" s="235"/>
      <c r="QKP64" s="235"/>
      <c r="QKQ64" s="235"/>
      <c r="QKR64" s="235"/>
      <c r="QKS64" s="235"/>
      <c r="QKT64" s="235"/>
      <c r="QKU64" s="235"/>
      <c r="QKV64" s="235"/>
      <c r="QKW64" s="235"/>
      <c r="QKX64" s="235"/>
      <c r="QKY64" s="235"/>
      <c r="QKZ64" s="235"/>
      <c r="QLA64" s="235"/>
      <c r="QLB64" s="235"/>
      <c r="QLC64" s="235"/>
      <c r="QLD64" s="235"/>
      <c r="QLE64" s="235"/>
      <c r="QLF64" s="235"/>
      <c r="QLG64" s="235"/>
      <c r="QLH64" s="235"/>
      <c r="QLI64" s="235"/>
      <c r="QLJ64" s="235"/>
      <c r="QLK64" s="235"/>
      <c r="QLL64" s="235"/>
      <c r="QLM64" s="235"/>
      <c r="QLN64" s="235"/>
      <c r="QLO64" s="235"/>
      <c r="QLP64" s="235"/>
      <c r="QLQ64" s="235"/>
      <c r="QLR64" s="235"/>
      <c r="QLS64" s="235"/>
      <c r="QLT64" s="235"/>
      <c r="QLU64" s="235"/>
      <c r="QLV64" s="235"/>
      <c r="QLW64" s="235"/>
      <c r="QLX64" s="235"/>
      <c r="QLY64" s="235"/>
      <c r="QLZ64" s="235"/>
      <c r="QMA64" s="235"/>
      <c r="QMB64" s="235"/>
      <c r="QMC64" s="235"/>
      <c r="QMD64" s="235"/>
      <c r="QME64" s="235"/>
      <c r="QMF64" s="235"/>
      <c r="QMG64" s="235"/>
      <c r="QMH64" s="235"/>
      <c r="QMI64" s="235"/>
      <c r="QMJ64" s="235"/>
      <c r="QMK64" s="235"/>
      <c r="QML64" s="235"/>
      <c r="QMM64" s="235"/>
      <c r="QMN64" s="235"/>
      <c r="QMO64" s="235"/>
      <c r="QMP64" s="235"/>
      <c r="QMQ64" s="235"/>
      <c r="QMR64" s="235"/>
      <c r="QMS64" s="235"/>
      <c r="QMT64" s="235"/>
      <c r="QMU64" s="235"/>
      <c r="QMV64" s="235"/>
      <c r="QMW64" s="235"/>
      <c r="QMX64" s="235"/>
      <c r="QMY64" s="235"/>
      <c r="QMZ64" s="235"/>
      <c r="QNA64" s="235"/>
      <c r="QNB64" s="235"/>
      <c r="QNC64" s="235"/>
      <c r="QND64" s="235"/>
      <c r="QNE64" s="235"/>
      <c r="QNF64" s="235"/>
      <c r="QNG64" s="235"/>
      <c r="QNH64" s="235"/>
      <c r="QNI64" s="235"/>
      <c r="QNJ64" s="235"/>
      <c r="QNK64" s="235"/>
      <c r="QNL64" s="235"/>
      <c r="QNM64" s="235"/>
      <c r="QNN64" s="235"/>
      <c r="QNO64" s="235"/>
      <c r="QNP64" s="235"/>
      <c r="QNQ64" s="235"/>
      <c r="QNR64" s="235"/>
      <c r="QNS64" s="235"/>
      <c r="QNT64" s="235"/>
      <c r="QNU64" s="235"/>
      <c r="QNV64" s="235"/>
      <c r="QNW64" s="235"/>
      <c r="QNX64" s="235"/>
      <c r="QNY64" s="235"/>
      <c r="QNZ64" s="235"/>
      <c r="QOA64" s="235"/>
      <c r="QOB64" s="235"/>
      <c r="QOC64" s="235"/>
      <c r="QOD64" s="235"/>
      <c r="QOE64" s="235"/>
      <c r="QOF64" s="235"/>
      <c r="QOG64" s="235"/>
      <c r="QOH64" s="235"/>
      <c r="QOI64" s="235"/>
      <c r="QOJ64" s="235"/>
      <c r="QOK64" s="235"/>
      <c r="QOL64" s="235"/>
      <c r="QOM64" s="235"/>
      <c r="QON64" s="235"/>
      <c r="QOO64" s="235"/>
      <c r="QOP64" s="235"/>
      <c r="QOQ64" s="235"/>
      <c r="QOR64" s="235"/>
      <c r="QOS64" s="235"/>
      <c r="QOT64" s="235"/>
      <c r="QOU64" s="235"/>
      <c r="QOV64" s="235"/>
      <c r="QOW64" s="235"/>
      <c r="QOX64" s="235"/>
      <c r="QOY64" s="235"/>
      <c r="QOZ64" s="235"/>
      <c r="QPA64" s="235"/>
      <c r="QPB64" s="235"/>
      <c r="QPC64" s="235"/>
      <c r="QPD64" s="235"/>
      <c r="QPE64" s="235"/>
      <c r="QPF64" s="235"/>
      <c r="QPG64" s="235"/>
      <c r="QPH64" s="235"/>
      <c r="QPI64" s="235"/>
      <c r="QPJ64" s="235"/>
      <c r="QPK64" s="235"/>
      <c r="QPL64" s="235"/>
      <c r="QPM64" s="235"/>
      <c r="QPN64" s="235"/>
      <c r="QPO64" s="235"/>
      <c r="QPP64" s="235"/>
      <c r="QPQ64" s="235"/>
      <c r="QPR64" s="235"/>
      <c r="QPS64" s="235"/>
      <c r="QPT64" s="235"/>
      <c r="QPU64" s="235"/>
      <c r="QPV64" s="235"/>
      <c r="QPW64" s="235"/>
      <c r="QPX64" s="235"/>
      <c r="QPY64" s="235"/>
      <c r="QPZ64" s="235"/>
      <c r="QQA64" s="235"/>
      <c r="QQB64" s="235"/>
      <c r="QQC64" s="235"/>
      <c r="QQD64" s="235"/>
      <c r="QQE64" s="235"/>
      <c r="QQF64" s="235"/>
      <c r="QQG64" s="235"/>
      <c r="QQH64" s="235"/>
      <c r="QQI64" s="235"/>
      <c r="QQJ64" s="235"/>
      <c r="QQK64" s="235"/>
      <c r="QQL64" s="235"/>
      <c r="QQM64" s="235"/>
      <c r="QQN64" s="235"/>
      <c r="QQO64" s="235"/>
      <c r="QQP64" s="235"/>
      <c r="QQQ64" s="235"/>
      <c r="QQR64" s="235"/>
      <c r="QQS64" s="235"/>
      <c r="QQT64" s="235"/>
      <c r="QQU64" s="235"/>
      <c r="QQV64" s="235"/>
      <c r="QQW64" s="235"/>
      <c r="QQX64" s="235"/>
      <c r="QQY64" s="235"/>
      <c r="QQZ64" s="235"/>
      <c r="QRA64" s="235"/>
      <c r="QRB64" s="235"/>
      <c r="QRC64" s="235"/>
      <c r="QRD64" s="235"/>
      <c r="QRE64" s="235"/>
      <c r="QRF64" s="235"/>
      <c r="QRG64" s="235"/>
      <c r="QRH64" s="235"/>
      <c r="QRI64" s="235"/>
      <c r="QRJ64" s="235"/>
      <c r="QRK64" s="235"/>
      <c r="QRL64" s="235"/>
      <c r="QRM64" s="235"/>
      <c r="QRN64" s="235"/>
      <c r="QRO64" s="235"/>
      <c r="QRP64" s="235"/>
      <c r="QRQ64" s="235"/>
      <c r="QRR64" s="235"/>
      <c r="QRS64" s="235"/>
      <c r="QRT64" s="235"/>
      <c r="QRU64" s="235"/>
      <c r="QRV64" s="235"/>
      <c r="QRW64" s="235"/>
      <c r="QRX64" s="235"/>
      <c r="QRY64" s="235"/>
      <c r="QRZ64" s="235"/>
      <c r="QSA64" s="235"/>
      <c r="QSB64" s="235"/>
      <c r="QSC64" s="235"/>
      <c r="QSD64" s="235"/>
      <c r="QSE64" s="235"/>
      <c r="QSF64" s="235"/>
      <c r="QSG64" s="235"/>
      <c r="QSH64" s="235"/>
      <c r="QSI64" s="235"/>
      <c r="QSJ64" s="235"/>
      <c r="QSK64" s="235"/>
      <c r="QSL64" s="235"/>
      <c r="QSM64" s="235"/>
      <c r="QSN64" s="235"/>
      <c r="QSO64" s="235"/>
      <c r="QSP64" s="235"/>
      <c r="QSQ64" s="235"/>
      <c r="QSR64" s="235"/>
      <c r="QSS64" s="235"/>
      <c r="QST64" s="235"/>
      <c r="QSU64" s="235"/>
      <c r="QSV64" s="235"/>
      <c r="QSW64" s="235"/>
      <c r="QSX64" s="235"/>
      <c r="QSY64" s="235"/>
      <c r="QSZ64" s="235"/>
      <c r="QTA64" s="235"/>
      <c r="QTB64" s="235"/>
      <c r="QTC64" s="235"/>
      <c r="QTD64" s="235"/>
      <c r="QTE64" s="235"/>
      <c r="QTF64" s="235"/>
      <c r="QTG64" s="235"/>
      <c r="QTH64" s="235"/>
      <c r="QTI64" s="235"/>
      <c r="QTJ64" s="235"/>
      <c r="QTK64" s="235"/>
      <c r="QTL64" s="235"/>
      <c r="QTM64" s="235"/>
      <c r="QTN64" s="235"/>
      <c r="QTO64" s="235"/>
      <c r="QTP64" s="235"/>
      <c r="QTQ64" s="235"/>
      <c r="QTR64" s="235"/>
      <c r="QTS64" s="235"/>
      <c r="QTT64" s="235"/>
      <c r="QTU64" s="235"/>
      <c r="QTV64" s="235"/>
      <c r="QTW64" s="235"/>
      <c r="QTX64" s="235"/>
      <c r="QTY64" s="235"/>
      <c r="QTZ64" s="235"/>
      <c r="QUA64" s="235"/>
      <c r="QUB64" s="235"/>
      <c r="QUC64" s="235"/>
      <c r="QUD64" s="235"/>
      <c r="QUE64" s="235"/>
      <c r="QUF64" s="235"/>
      <c r="QUG64" s="235"/>
      <c r="QUH64" s="235"/>
      <c r="QUI64" s="235"/>
      <c r="QUJ64" s="235"/>
      <c r="QUK64" s="235"/>
      <c r="QUL64" s="235"/>
      <c r="QUM64" s="235"/>
      <c r="QUN64" s="235"/>
      <c r="QUO64" s="235"/>
      <c r="QUP64" s="235"/>
      <c r="QUQ64" s="235"/>
      <c r="QUR64" s="235"/>
      <c r="QUS64" s="235"/>
      <c r="QUT64" s="235"/>
      <c r="QUU64" s="235"/>
      <c r="QUV64" s="235"/>
      <c r="QUW64" s="235"/>
      <c r="QUX64" s="235"/>
      <c r="QUY64" s="235"/>
      <c r="QUZ64" s="235"/>
      <c r="QVA64" s="235"/>
      <c r="QVB64" s="235"/>
      <c r="QVC64" s="235"/>
      <c r="QVD64" s="235"/>
      <c r="QVE64" s="235"/>
      <c r="QVF64" s="235"/>
      <c r="QVG64" s="235"/>
      <c r="QVH64" s="235"/>
      <c r="QVI64" s="235"/>
      <c r="QVJ64" s="235"/>
      <c r="QVK64" s="235"/>
      <c r="QVL64" s="235"/>
      <c r="QVM64" s="235"/>
      <c r="QVN64" s="235"/>
      <c r="QVO64" s="235"/>
      <c r="QVP64" s="235"/>
      <c r="QVQ64" s="235"/>
      <c r="QVR64" s="235"/>
      <c r="QVS64" s="235"/>
      <c r="QVT64" s="235"/>
      <c r="QVU64" s="235"/>
      <c r="QVV64" s="235"/>
      <c r="QVW64" s="235"/>
      <c r="QVX64" s="235"/>
      <c r="QVY64" s="235"/>
      <c r="QVZ64" s="235"/>
      <c r="QWA64" s="235"/>
      <c r="QWB64" s="235"/>
      <c r="QWC64" s="235"/>
      <c r="QWD64" s="235"/>
      <c r="QWE64" s="235"/>
      <c r="QWF64" s="235"/>
      <c r="QWG64" s="235"/>
      <c r="QWH64" s="235"/>
      <c r="QWI64" s="235"/>
      <c r="QWJ64" s="235"/>
      <c r="QWK64" s="235"/>
      <c r="QWL64" s="235"/>
      <c r="QWM64" s="235"/>
      <c r="QWN64" s="235"/>
      <c r="QWO64" s="235"/>
      <c r="QWP64" s="235"/>
      <c r="QWQ64" s="235"/>
      <c r="QWR64" s="235"/>
      <c r="QWS64" s="235"/>
      <c r="QWT64" s="235"/>
      <c r="QWU64" s="235"/>
      <c r="QWV64" s="235"/>
      <c r="QWW64" s="235"/>
      <c r="QWX64" s="235"/>
      <c r="QWY64" s="235"/>
      <c r="QWZ64" s="235"/>
      <c r="QXA64" s="235"/>
      <c r="QXB64" s="235"/>
      <c r="QXC64" s="235"/>
      <c r="QXD64" s="235"/>
      <c r="QXE64" s="235"/>
      <c r="QXF64" s="235"/>
      <c r="QXG64" s="235"/>
      <c r="QXH64" s="235"/>
      <c r="QXI64" s="235"/>
      <c r="QXJ64" s="235"/>
      <c r="QXK64" s="235"/>
      <c r="QXL64" s="235"/>
      <c r="QXM64" s="235"/>
      <c r="QXN64" s="235"/>
      <c r="QXO64" s="235"/>
      <c r="QXP64" s="235"/>
      <c r="QXQ64" s="235"/>
      <c r="QXR64" s="235"/>
      <c r="QXS64" s="235"/>
      <c r="QXT64" s="235"/>
      <c r="QXU64" s="235"/>
      <c r="QXV64" s="235"/>
      <c r="QXW64" s="235"/>
      <c r="QXX64" s="235"/>
      <c r="QXY64" s="235"/>
      <c r="QXZ64" s="235"/>
      <c r="QYA64" s="235"/>
      <c r="QYB64" s="235"/>
      <c r="QYC64" s="235"/>
      <c r="QYD64" s="235"/>
      <c r="QYE64" s="235"/>
      <c r="QYF64" s="235"/>
      <c r="QYG64" s="235"/>
      <c r="QYH64" s="235"/>
      <c r="QYI64" s="235"/>
      <c r="QYJ64" s="235"/>
      <c r="QYK64" s="235"/>
      <c r="QYL64" s="235"/>
      <c r="QYM64" s="235"/>
      <c r="QYN64" s="235"/>
      <c r="QYO64" s="235"/>
      <c r="QYP64" s="235"/>
      <c r="QYQ64" s="235"/>
      <c r="QYR64" s="235"/>
      <c r="QYS64" s="235"/>
      <c r="QYT64" s="235"/>
      <c r="QYU64" s="235"/>
      <c r="QYV64" s="235"/>
      <c r="QYW64" s="235"/>
      <c r="QYX64" s="235"/>
      <c r="QYY64" s="235"/>
      <c r="QYZ64" s="235"/>
      <c r="QZA64" s="235"/>
      <c r="QZB64" s="235"/>
      <c r="QZC64" s="235"/>
      <c r="QZD64" s="235"/>
      <c r="QZE64" s="235"/>
      <c r="QZF64" s="235"/>
      <c r="QZG64" s="235"/>
      <c r="QZH64" s="235"/>
      <c r="QZI64" s="235"/>
      <c r="QZJ64" s="235"/>
      <c r="QZK64" s="235"/>
      <c r="QZL64" s="235"/>
      <c r="QZM64" s="235"/>
      <c r="QZN64" s="235"/>
      <c r="QZO64" s="235"/>
      <c r="QZP64" s="235"/>
      <c r="QZQ64" s="235"/>
      <c r="QZR64" s="235"/>
      <c r="QZS64" s="235"/>
      <c r="QZT64" s="235"/>
      <c r="QZU64" s="235"/>
      <c r="QZV64" s="235"/>
      <c r="QZW64" s="235"/>
      <c r="QZX64" s="235"/>
      <c r="QZY64" s="235"/>
      <c r="QZZ64" s="235"/>
      <c r="RAA64" s="235"/>
      <c r="RAB64" s="235"/>
      <c r="RAC64" s="235"/>
      <c r="RAD64" s="235"/>
      <c r="RAE64" s="235"/>
      <c r="RAF64" s="235"/>
      <c r="RAG64" s="235"/>
      <c r="RAH64" s="235"/>
      <c r="RAI64" s="235"/>
      <c r="RAJ64" s="235"/>
      <c r="RAK64" s="235"/>
      <c r="RAL64" s="235"/>
      <c r="RAM64" s="235"/>
      <c r="RAN64" s="235"/>
      <c r="RAO64" s="235"/>
      <c r="RAP64" s="235"/>
      <c r="RAQ64" s="235"/>
      <c r="RAR64" s="235"/>
      <c r="RAS64" s="235"/>
      <c r="RAT64" s="235"/>
      <c r="RAU64" s="235"/>
      <c r="RAV64" s="235"/>
      <c r="RAW64" s="235"/>
      <c r="RAX64" s="235"/>
      <c r="RAY64" s="235"/>
      <c r="RAZ64" s="235"/>
      <c r="RBA64" s="235"/>
      <c r="RBB64" s="235"/>
      <c r="RBC64" s="235"/>
      <c r="RBD64" s="235"/>
      <c r="RBE64" s="235"/>
      <c r="RBF64" s="235"/>
      <c r="RBG64" s="235"/>
      <c r="RBH64" s="235"/>
      <c r="RBI64" s="235"/>
      <c r="RBJ64" s="235"/>
      <c r="RBK64" s="235"/>
      <c r="RBL64" s="235"/>
      <c r="RBM64" s="235"/>
      <c r="RBN64" s="235"/>
      <c r="RBO64" s="235"/>
      <c r="RBP64" s="235"/>
      <c r="RBQ64" s="235"/>
      <c r="RBR64" s="235"/>
      <c r="RBS64" s="235"/>
      <c r="RBT64" s="235"/>
      <c r="RBU64" s="235"/>
      <c r="RBV64" s="235"/>
      <c r="RBW64" s="235"/>
      <c r="RBX64" s="235"/>
      <c r="RBY64" s="235"/>
      <c r="RBZ64" s="235"/>
      <c r="RCA64" s="235"/>
      <c r="RCB64" s="235"/>
      <c r="RCC64" s="235"/>
      <c r="RCD64" s="235"/>
      <c r="RCE64" s="235"/>
      <c r="RCF64" s="235"/>
      <c r="RCG64" s="235"/>
      <c r="RCH64" s="235"/>
      <c r="RCI64" s="235"/>
      <c r="RCJ64" s="235"/>
      <c r="RCK64" s="235"/>
      <c r="RCL64" s="235"/>
      <c r="RCM64" s="235"/>
      <c r="RCN64" s="235"/>
      <c r="RCO64" s="235"/>
      <c r="RCP64" s="235"/>
      <c r="RCQ64" s="235"/>
      <c r="RCR64" s="235"/>
      <c r="RCS64" s="235"/>
      <c r="RCT64" s="235"/>
      <c r="RCU64" s="235"/>
      <c r="RCV64" s="235"/>
      <c r="RCW64" s="235"/>
      <c r="RCX64" s="235"/>
      <c r="RCY64" s="235"/>
      <c r="RCZ64" s="235"/>
      <c r="RDA64" s="235"/>
      <c r="RDB64" s="235"/>
      <c r="RDC64" s="235"/>
      <c r="RDD64" s="235"/>
      <c r="RDE64" s="235"/>
      <c r="RDF64" s="235"/>
      <c r="RDG64" s="235"/>
      <c r="RDH64" s="235"/>
      <c r="RDI64" s="235"/>
      <c r="RDJ64" s="235"/>
      <c r="RDK64" s="235"/>
      <c r="RDL64" s="235"/>
      <c r="RDM64" s="235"/>
      <c r="RDN64" s="235"/>
      <c r="RDO64" s="235"/>
      <c r="RDP64" s="235"/>
      <c r="RDQ64" s="235"/>
      <c r="RDR64" s="235"/>
      <c r="RDS64" s="235"/>
      <c r="RDT64" s="235"/>
      <c r="RDU64" s="235"/>
      <c r="RDV64" s="235"/>
      <c r="RDW64" s="235"/>
      <c r="RDX64" s="235"/>
      <c r="RDY64" s="235"/>
      <c r="RDZ64" s="235"/>
      <c r="REA64" s="235"/>
      <c r="REB64" s="235"/>
      <c r="REC64" s="235"/>
      <c r="RED64" s="235"/>
      <c r="REE64" s="235"/>
      <c r="REF64" s="235"/>
      <c r="REG64" s="235"/>
      <c r="REH64" s="235"/>
      <c r="REI64" s="235"/>
      <c r="REJ64" s="235"/>
      <c r="REK64" s="235"/>
      <c r="REL64" s="235"/>
      <c r="REM64" s="235"/>
      <c r="REN64" s="235"/>
      <c r="REO64" s="235"/>
      <c r="REP64" s="235"/>
      <c r="REQ64" s="235"/>
      <c r="RER64" s="235"/>
      <c r="RES64" s="235"/>
      <c r="RET64" s="235"/>
      <c r="REU64" s="235"/>
      <c r="REV64" s="235"/>
      <c r="REW64" s="235"/>
      <c r="REX64" s="235"/>
      <c r="REY64" s="235"/>
      <c r="REZ64" s="235"/>
      <c r="RFA64" s="235"/>
      <c r="RFB64" s="235"/>
      <c r="RFC64" s="235"/>
      <c r="RFD64" s="235"/>
      <c r="RFE64" s="235"/>
      <c r="RFF64" s="235"/>
      <c r="RFG64" s="235"/>
      <c r="RFH64" s="235"/>
      <c r="RFI64" s="235"/>
      <c r="RFJ64" s="235"/>
      <c r="RFK64" s="235"/>
      <c r="RFL64" s="235"/>
      <c r="RFM64" s="235"/>
      <c r="RFN64" s="235"/>
      <c r="RFO64" s="235"/>
      <c r="RFP64" s="235"/>
      <c r="RFQ64" s="235"/>
      <c r="RFR64" s="235"/>
      <c r="RFS64" s="235"/>
      <c r="RFT64" s="235"/>
      <c r="RFU64" s="235"/>
      <c r="RFV64" s="235"/>
      <c r="RFW64" s="235"/>
      <c r="RFX64" s="235"/>
      <c r="RFY64" s="235"/>
      <c r="RFZ64" s="235"/>
      <c r="RGA64" s="235"/>
      <c r="RGB64" s="235"/>
      <c r="RGC64" s="235"/>
      <c r="RGD64" s="235"/>
      <c r="RGE64" s="235"/>
      <c r="RGF64" s="235"/>
      <c r="RGG64" s="235"/>
      <c r="RGH64" s="235"/>
      <c r="RGI64" s="235"/>
      <c r="RGJ64" s="235"/>
      <c r="RGK64" s="235"/>
      <c r="RGL64" s="235"/>
      <c r="RGM64" s="235"/>
      <c r="RGN64" s="235"/>
      <c r="RGO64" s="235"/>
      <c r="RGP64" s="235"/>
      <c r="RGQ64" s="235"/>
      <c r="RGR64" s="235"/>
      <c r="RGS64" s="235"/>
      <c r="RGT64" s="235"/>
      <c r="RGU64" s="235"/>
      <c r="RGV64" s="235"/>
      <c r="RGW64" s="235"/>
      <c r="RGX64" s="235"/>
      <c r="RGY64" s="235"/>
      <c r="RGZ64" s="235"/>
      <c r="RHA64" s="235"/>
      <c r="RHB64" s="235"/>
      <c r="RHC64" s="235"/>
      <c r="RHD64" s="235"/>
      <c r="RHE64" s="235"/>
      <c r="RHF64" s="235"/>
      <c r="RHG64" s="235"/>
      <c r="RHH64" s="235"/>
      <c r="RHI64" s="235"/>
      <c r="RHJ64" s="235"/>
      <c r="RHK64" s="235"/>
      <c r="RHL64" s="235"/>
      <c r="RHM64" s="235"/>
      <c r="RHN64" s="235"/>
      <c r="RHO64" s="235"/>
      <c r="RHP64" s="235"/>
      <c r="RHQ64" s="235"/>
      <c r="RHR64" s="235"/>
      <c r="RHS64" s="235"/>
      <c r="RHT64" s="235"/>
      <c r="RHU64" s="235"/>
      <c r="RHV64" s="235"/>
      <c r="RHW64" s="235"/>
      <c r="RHX64" s="235"/>
      <c r="RHY64" s="235"/>
      <c r="RHZ64" s="235"/>
      <c r="RIA64" s="235"/>
      <c r="RIB64" s="235"/>
      <c r="RIC64" s="235"/>
      <c r="RID64" s="235"/>
      <c r="RIE64" s="235"/>
      <c r="RIF64" s="235"/>
      <c r="RIG64" s="235"/>
      <c r="RIH64" s="235"/>
      <c r="RII64" s="235"/>
      <c r="RIJ64" s="235"/>
      <c r="RIK64" s="235"/>
      <c r="RIL64" s="235"/>
      <c r="RIM64" s="235"/>
      <c r="RIN64" s="235"/>
      <c r="RIO64" s="235"/>
      <c r="RIP64" s="235"/>
      <c r="RIQ64" s="235"/>
      <c r="RIR64" s="235"/>
      <c r="RIS64" s="235"/>
      <c r="RIT64" s="235"/>
      <c r="RIU64" s="235"/>
      <c r="RIV64" s="235"/>
      <c r="RIW64" s="235"/>
      <c r="RIX64" s="235"/>
      <c r="RIY64" s="235"/>
      <c r="RIZ64" s="235"/>
      <c r="RJA64" s="235"/>
      <c r="RJB64" s="235"/>
      <c r="RJC64" s="235"/>
      <c r="RJD64" s="235"/>
      <c r="RJE64" s="235"/>
      <c r="RJF64" s="235"/>
      <c r="RJG64" s="235"/>
      <c r="RJH64" s="235"/>
      <c r="RJI64" s="235"/>
      <c r="RJJ64" s="235"/>
      <c r="RJK64" s="235"/>
      <c r="RJL64" s="235"/>
      <c r="RJM64" s="235"/>
      <c r="RJN64" s="235"/>
      <c r="RJO64" s="235"/>
      <c r="RJP64" s="235"/>
      <c r="RJQ64" s="235"/>
      <c r="RJR64" s="235"/>
      <c r="RJS64" s="235"/>
      <c r="RJT64" s="235"/>
      <c r="RJU64" s="235"/>
      <c r="RJV64" s="235"/>
      <c r="RJW64" s="235"/>
      <c r="RJX64" s="235"/>
      <c r="RJY64" s="235"/>
      <c r="RJZ64" s="235"/>
      <c r="RKA64" s="235"/>
      <c r="RKB64" s="235"/>
      <c r="RKC64" s="235"/>
      <c r="RKD64" s="235"/>
      <c r="RKE64" s="235"/>
      <c r="RKF64" s="235"/>
      <c r="RKG64" s="235"/>
      <c r="RKH64" s="235"/>
      <c r="RKI64" s="235"/>
      <c r="RKJ64" s="235"/>
      <c r="RKK64" s="235"/>
      <c r="RKL64" s="235"/>
      <c r="RKM64" s="235"/>
      <c r="RKN64" s="235"/>
      <c r="RKO64" s="235"/>
      <c r="RKP64" s="235"/>
      <c r="RKQ64" s="235"/>
      <c r="RKR64" s="235"/>
      <c r="RKS64" s="235"/>
      <c r="RKT64" s="235"/>
      <c r="RKU64" s="235"/>
      <c r="RKV64" s="235"/>
      <c r="RKW64" s="235"/>
      <c r="RKX64" s="235"/>
      <c r="RKY64" s="235"/>
      <c r="RKZ64" s="235"/>
      <c r="RLA64" s="235"/>
      <c r="RLB64" s="235"/>
      <c r="RLC64" s="235"/>
      <c r="RLD64" s="235"/>
      <c r="RLE64" s="235"/>
      <c r="RLF64" s="235"/>
      <c r="RLG64" s="235"/>
      <c r="RLH64" s="235"/>
      <c r="RLI64" s="235"/>
      <c r="RLJ64" s="235"/>
      <c r="RLK64" s="235"/>
      <c r="RLL64" s="235"/>
      <c r="RLM64" s="235"/>
      <c r="RLN64" s="235"/>
      <c r="RLO64" s="235"/>
      <c r="RLP64" s="235"/>
      <c r="RLQ64" s="235"/>
      <c r="RLR64" s="235"/>
      <c r="RLS64" s="235"/>
      <c r="RLT64" s="235"/>
      <c r="RLU64" s="235"/>
      <c r="RLV64" s="235"/>
      <c r="RLW64" s="235"/>
      <c r="RLX64" s="235"/>
      <c r="RLY64" s="235"/>
      <c r="RLZ64" s="235"/>
      <c r="RMA64" s="235"/>
      <c r="RMB64" s="235"/>
      <c r="RMC64" s="235"/>
      <c r="RMD64" s="235"/>
      <c r="RME64" s="235"/>
      <c r="RMF64" s="235"/>
      <c r="RMG64" s="235"/>
      <c r="RMH64" s="235"/>
      <c r="RMI64" s="235"/>
      <c r="RMJ64" s="235"/>
      <c r="RMK64" s="235"/>
      <c r="RML64" s="235"/>
      <c r="RMM64" s="235"/>
      <c r="RMN64" s="235"/>
      <c r="RMO64" s="235"/>
      <c r="RMP64" s="235"/>
      <c r="RMQ64" s="235"/>
      <c r="RMR64" s="235"/>
      <c r="RMS64" s="235"/>
      <c r="RMT64" s="235"/>
      <c r="RMU64" s="235"/>
      <c r="RMV64" s="235"/>
      <c r="RMW64" s="235"/>
      <c r="RMX64" s="235"/>
      <c r="RMY64" s="235"/>
      <c r="RMZ64" s="235"/>
      <c r="RNA64" s="235"/>
      <c r="RNB64" s="235"/>
      <c r="RNC64" s="235"/>
      <c r="RND64" s="235"/>
      <c r="RNE64" s="235"/>
      <c r="RNF64" s="235"/>
      <c r="RNG64" s="235"/>
      <c r="RNH64" s="235"/>
      <c r="RNI64" s="235"/>
      <c r="RNJ64" s="235"/>
      <c r="RNK64" s="235"/>
      <c r="RNL64" s="235"/>
      <c r="RNM64" s="235"/>
      <c r="RNN64" s="235"/>
      <c r="RNO64" s="235"/>
      <c r="RNP64" s="235"/>
      <c r="RNQ64" s="235"/>
      <c r="RNR64" s="235"/>
      <c r="RNS64" s="235"/>
      <c r="RNT64" s="235"/>
      <c r="RNU64" s="235"/>
      <c r="RNV64" s="235"/>
      <c r="RNW64" s="235"/>
      <c r="RNX64" s="235"/>
      <c r="RNY64" s="235"/>
      <c r="RNZ64" s="235"/>
      <c r="ROA64" s="235"/>
      <c r="ROB64" s="235"/>
      <c r="ROC64" s="235"/>
      <c r="ROD64" s="235"/>
      <c r="ROE64" s="235"/>
      <c r="ROF64" s="235"/>
      <c r="ROG64" s="235"/>
      <c r="ROH64" s="235"/>
      <c r="ROI64" s="235"/>
      <c r="ROJ64" s="235"/>
      <c r="ROK64" s="235"/>
      <c r="ROL64" s="235"/>
      <c r="ROM64" s="235"/>
      <c r="RON64" s="235"/>
      <c r="ROO64" s="235"/>
      <c r="ROP64" s="235"/>
      <c r="ROQ64" s="235"/>
      <c r="ROR64" s="235"/>
      <c r="ROS64" s="235"/>
      <c r="ROT64" s="235"/>
      <c r="ROU64" s="235"/>
      <c r="ROV64" s="235"/>
      <c r="ROW64" s="235"/>
      <c r="ROX64" s="235"/>
      <c r="ROY64" s="235"/>
      <c r="ROZ64" s="235"/>
      <c r="RPA64" s="235"/>
      <c r="RPB64" s="235"/>
      <c r="RPC64" s="235"/>
      <c r="RPD64" s="235"/>
      <c r="RPE64" s="235"/>
      <c r="RPF64" s="235"/>
      <c r="RPG64" s="235"/>
      <c r="RPH64" s="235"/>
      <c r="RPI64" s="235"/>
      <c r="RPJ64" s="235"/>
      <c r="RPK64" s="235"/>
      <c r="RPL64" s="235"/>
      <c r="RPM64" s="235"/>
      <c r="RPN64" s="235"/>
      <c r="RPO64" s="235"/>
      <c r="RPP64" s="235"/>
      <c r="RPQ64" s="235"/>
      <c r="RPR64" s="235"/>
      <c r="RPS64" s="235"/>
      <c r="RPT64" s="235"/>
      <c r="RPU64" s="235"/>
      <c r="RPV64" s="235"/>
      <c r="RPW64" s="235"/>
      <c r="RPX64" s="235"/>
      <c r="RPY64" s="235"/>
      <c r="RPZ64" s="235"/>
      <c r="RQA64" s="235"/>
      <c r="RQB64" s="235"/>
      <c r="RQC64" s="235"/>
      <c r="RQD64" s="235"/>
      <c r="RQE64" s="235"/>
      <c r="RQF64" s="235"/>
      <c r="RQG64" s="235"/>
      <c r="RQH64" s="235"/>
      <c r="RQI64" s="235"/>
      <c r="RQJ64" s="235"/>
      <c r="RQK64" s="235"/>
      <c r="RQL64" s="235"/>
      <c r="RQM64" s="235"/>
      <c r="RQN64" s="235"/>
      <c r="RQO64" s="235"/>
      <c r="RQP64" s="235"/>
      <c r="RQQ64" s="235"/>
      <c r="RQR64" s="235"/>
      <c r="RQS64" s="235"/>
      <c r="RQT64" s="235"/>
      <c r="RQU64" s="235"/>
      <c r="RQV64" s="235"/>
      <c r="RQW64" s="235"/>
      <c r="RQX64" s="235"/>
      <c r="RQY64" s="235"/>
      <c r="RQZ64" s="235"/>
      <c r="RRA64" s="235"/>
      <c r="RRB64" s="235"/>
      <c r="RRC64" s="235"/>
      <c r="RRD64" s="235"/>
      <c r="RRE64" s="235"/>
      <c r="RRF64" s="235"/>
      <c r="RRG64" s="235"/>
      <c r="RRH64" s="235"/>
      <c r="RRI64" s="235"/>
      <c r="RRJ64" s="235"/>
      <c r="RRK64" s="235"/>
      <c r="RRL64" s="235"/>
      <c r="RRM64" s="235"/>
      <c r="RRN64" s="235"/>
      <c r="RRO64" s="235"/>
      <c r="RRP64" s="235"/>
      <c r="RRQ64" s="235"/>
      <c r="RRR64" s="235"/>
      <c r="RRS64" s="235"/>
      <c r="RRT64" s="235"/>
      <c r="RRU64" s="235"/>
      <c r="RRV64" s="235"/>
      <c r="RRW64" s="235"/>
      <c r="RRX64" s="235"/>
      <c r="RRY64" s="235"/>
      <c r="RRZ64" s="235"/>
      <c r="RSA64" s="235"/>
      <c r="RSB64" s="235"/>
      <c r="RSC64" s="235"/>
      <c r="RSD64" s="235"/>
      <c r="RSE64" s="235"/>
      <c r="RSF64" s="235"/>
      <c r="RSG64" s="235"/>
      <c r="RSH64" s="235"/>
      <c r="RSI64" s="235"/>
      <c r="RSJ64" s="235"/>
      <c r="RSK64" s="235"/>
      <c r="RSL64" s="235"/>
      <c r="RSM64" s="235"/>
      <c r="RSN64" s="235"/>
      <c r="RSO64" s="235"/>
      <c r="RSP64" s="235"/>
      <c r="RSQ64" s="235"/>
      <c r="RSR64" s="235"/>
      <c r="RSS64" s="235"/>
      <c r="RST64" s="235"/>
      <c r="RSU64" s="235"/>
      <c r="RSV64" s="235"/>
      <c r="RSW64" s="235"/>
      <c r="RSX64" s="235"/>
      <c r="RSY64" s="235"/>
      <c r="RSZ64" s="235"/>
      <c r="RTA64" s="235"/>
      <c r="RTB64" s="235"/>
      <c r="RTC64" s="235"/>
      <c r="RTD64" s="235"/>
      <c r="RTE64" s="235"/>
      <c r="RTF64" s="235"/>
      <c r="RTG64" s="235"/>
      <c r="RTH64" s="235"/>
      <c r="RTI64" s="235"/>
      <c r="RTJ64" s="235"/>
      <c r="RTK64" s="235"/>
      <c r="RTL64" s="235"/>
      <c r="RTM64" s="235"/>
      <c r="RTN64" s="235"/>
      <c r="RTO64" s="235"/>
      <c r="RTP64" s="235"/>
      <c r="RTQ64" s="235"/>
      <c r="RTR64" s="235"/>
      <c r="RTS64" s="235"/>
      <c r="RTT64" s="235"/>
      <c r="RTU64" s="235"/>
      <c r="RTV64" s="235"/>
      <c r="RTW64" s="235"/>
      <c r="RTX64" s="235"/>
      <c r="RTY64" s="235"/>
      <c r="RTZ64" s="235"/>
      <c r="RUA64" s="235"/>
      <c r="RUB64" s="235"/>
      <c r="RUC64" s="235"/>
      <c r="RUD64" s="235"/>
      <c r="RUE64" s="235"/>
      <c r="RUF64" s="235"/>
      <c r="RUG64" s="235"/>
      <c r="RUH64" s="235"/>
      <c r="RUI64" s="235"/>
      <c r="RUJ64" s="235"/>
      <c r="RUK64" s="235"/>
      <c r="RUL64" s="235"/>
      <c r="RUM64" s="235"/>
      <c r="RUN64" s="235"/>
      <c r="RUO64" s="235"/>
      <c r="RUP64" s="235"/>
      <c r="RUQ64" s="235"/>
      <c r="RUR64" s="235"/>
      <c r="RUS64" s="235"/>
      <c r="RUT64" s="235"/>
      <c r="RUU64" s="235"/>
      <c r="RUV64" s="235"/>
      <c r="RUW64" s="235"/>
      <c r="RUX64" s="235"/>
      <c r="RUY64" s="235"/>
      <c r="RUZ64" s="235"/>
      <c r="RVA64" s="235"/>
      <c r="RVB64" s="235"/>
      <c r="RVC64" s="235"/>
      <c r="RVD64" s="235"/>
      <c r="RVE64" s="235"/>
      <c r="RVF64" s="235"/>
      <c r="RVG64" s="235"/>
      <c r="RVH64" s="235"/>
      <c r="RVI64" s="235"/>
      <c r="RVJ64" s="235"/>
      <c r="RVK64" s="235"/>
      <c r="RVL64" s="235"/>
      <c r="RVM64" s="235"/>
      <c r="RVN64" s="235"/>
      <c r="RVO64" s="235"/>
      <c r="RVP64" s="235"/>
      <c r="RVQ64" s="235"/>
      <c r="RVR64" s="235"/>
      <c r="RVS64" s="235"/>
      <c r="RVT64" s="235"/>
      <c r="RVU64" s="235"/>
      <c r="RVV64" s="235"/>
      <c r="RVW64" s="235"/>
      <c r="RVX64" s="235"/>
      <c r="RVY64" s="235"/>
      <c r="RVZ64" s="235"/>
      <c r="RWA64" s="235"/>
      <c r="RWB64" s="235"/>
      <c r="RWC64" s="235"/>
      <c r="RWD64" s="235"/>
      <c r="RWE64" s="235"/>
      <c r="RWF64" s="235"/>
      <c r="RWG64" s="235"/>
      <c r="RWH64" s="235"/>
      <c r="RWI64" s="235"/>
      <c r="RWJ64" s="235"/>
      <c r="RWK64" s="235"/>
      <c r="RWL64" s="235"/>
      <c r="RWM64" s="235"/>
      <c r="RWN64" s="235"/>
      <c r="RWO64" s="235"/>
      <c r="RWP64" s="235"/>
      <c r="RWQ64" s="235"/>
      <c r="RWR64" s="235"/>
      <c r="RWS64" s="235"/>
      <c r="RWT64" s="235"/>
      <c r="RWU64" s="235"/>
      <c r="RWV64" s="235"/>
      <c r="RWW64" s="235"/>
      <c r="RWX64" s="235"/>
      <c r="RWY64" s="235"/>
      <c r="RWZ64" s="235"/>
      <c r="RXA64" s="235"/>
      <c r="RXB64" s="235"/>
      <c r="RXC64" s="235"/>
      <c r="RXD64" s="235"/>
      <c r="RXE64" s="235"/>
      <c r="RXF64" s="235"/>
      <c r="RXG64" s="235"/>
      <c r="RXH64" s="235"/>
      <c r="RXI64" s="235"/>
      <c r="RXJ64" s="235"/>
      <c r="RXK64" s="235"/>
      <c r="RXL64" s="235"/>
      <c r="RXM64" s="235"/>
      <c r="RXN64" s="235"/>
      <c r="RXO64" s="235"/>
      <c r="RXP64" s="235"/>
      <c r="RXQ64" s="235"/>
      <c r="RXR64" s="235"/>
      <c r="RXS64" s="235"/>
      <c r="RXT64" s="235"/>
      <c r="RXU64" s="235"/>
      <c r="RXV64" s="235"/>
      <c r="RXW64" s="235"/>
      <c r="RXX64" s="235"/>
      <c r="RXY64" s="235"/>
      <c r="RXZ64" s="235"/>
      <c r="RYA64" s="235"/>
      <c r="RYB64" s="235"/>
      <c r="RYC64" s="235"/>
      <c r="RYD64" s="235"/>
      <c r="RYE64" s="235"/>
      <c r="RYF64" s="235"/>
      <c r="RYG64" s="235"/>
      <c r="RYH64" s="235"/>
      <c r="RYI64" s="235"/>
      <c r="RYJ64" s="235"/>
      <c r="RYK64" s="235"/>
      <c r="RYL64" s="235"/>
      <c r="RYM64" s="235"/>
      <c r="RYN64" s="235"/>
      <c r="RYO64" s="235"/>
      <c r="RYP64" s="235"/>
      <c r="RYQ64" s="235"/>
      <c r="RYR64" s="235"/>
      <c r="RYS64" s="235"/>
      <c r="RYT64" s="235"/>
      <c r="RYU64" s="235"/>
      <c r="RYV64" s="235"/>
      <c r="RYW64" s="235"/>
      <c r="RYX64" s="235"/>
      <c r="RYY64" s="235"/>
      <c r="RYZ64" s="235"/>
      <c r="RZA64" s="235"/>
      <c r="RZB64" s="235"/>
      <c r="RZC64" s="235"/>
      <c r="RZD64" s="235"/>
      <c r="RZE64" s="235"/>
      <c r="RZF64" s="235"/>
      <c r="RZG64" s="235"/>
      <c r="RZH64" s="235"/>
      <c r="RZI64" s="235"/>
      <c r="RZJ64" s="235"/>
      <c r="RZK64" s="235"/>
      <c r="RZL64" s="235"/>
      <c r="RZM64" s="235"/>
      <c r="RZN64" s="235"/>
      <c r="RZO64" s="235"/>
      <c r="RZP64" s="235"/>
      <c r="RZQ64" s="235"/>
      <c r="RZR64" s="235"/>
      <c r="RZS64" s="235"/>
      <c r="RZT64" s="235"/>
      <c r="RZU64" s="235"/>
      <c r="RZV64" s="235"/>
      <c r="RZW64" s="235"/>
      <c r="RZX64" s="235"/>
      <c r="RZY64" s="235"/>
      <c r="RZZ64" s="235"/>
      <c r="SAA64" s="235"/>
      <c r="SAB64" s="235"/>
      <c r="SAC64" s="235"/>
      <c r="SAD64" s="235"/>
      <c r="SAE64" s="235"/>
      <c r="SAF64" s="235"/>
      <c r="SAG64" s="235"/>
      <c r="SAH64" s="235"/>
      <c r="SAI64" s="235"/>
      <c r="SAJ64" s="235"/>
      <c r="SAK64" s="235"/>
      <c r="SAL64" s="235"/>
      <c r="SAM64" s="235"/>
      <c r="SAN64" s="235"/>
      <c r="SAO64" s="235"/>
      <c r="SAP64" s="235"/>
      <c r="SAQ64" s="235"/>
      <c r="SAR64" s="235"/>
      <c r="SAS64" s="235"/>
      <c r="SAT64" s="235"/>
      <c r="SAU64" s="235"/>
      <c r="SAV64" s="235"/>
      <c r="SAW64" s="235"/>
      <c r="SAX64" s="235"/>
      <c r="SAY64" s="235"/>
      <c r="SAZ64" s="235"/>
      <c r="SBA64" s="235"/>
      <c r="SBB64" s="235"/>
      <c r="SBC64" s="235"/>
      <c r="SBD64" s="235"/>
      <c r="SBE64" s="235"/>
      <c r="SBF64" s="235"/>
      <c r="SBG64" s="235"/>
      <c r="SBH64" s="235"/>
      <c r="SBI64" s="235"/>
      <c r="SBJ64" s="235"/>
      <c r="SBK64" s="235"/>
      <c r="SBL64" s="235"/>
      <c r="SBM64" s="235"/>
      <c r="SBN64" s="235"/>
      <c r="SBO64" s="235"/>
      <c r="SBP64" s="235"/>
      <c r="SBQ64" s="235"/>
      <c r="SBR64" s="235"/>
      <c r="SBS64" s="235"/>
      <c r="SBT64" s="235"/>
      <c r="SBU64" s="235"/>
      <c r="SBV64" s="235"/>
      <c r="SBW64" s="235"/>
      <c r="SBX64" s="235"/>
      <c r="SBY64" s="235"/>
      <c r="SBZ64" s="235"/>
      <c r="SCA64" s="235"/>
      <c r="SCB64" s="235"/>
      <c r="SCC64" s="235"/>
      <c r="SCD64" s="235"/>
      <c r="SCE64" s="235"/>
      <c r="SCF64" s="235"/>
      <c r="SCG64" s="235"/>
      <c r="SCH64" s="235"/>
      <c r="SCI64" s="235"/>
      <c r="SCJ64" s="235"/>
      <c r="SCK64" s="235"/>
      <c r="SCL64" s="235"/>
      <c r="SCM64" s="235"/>
      <c r="SCN64" s="235"/>
      <c r="SCO64" s="235"/>
      <c r="SCP64" s="235"/>
      <c r="SCQ64" s="235"/>
      <c r="SCR64" s="235"/>
      <c r="SCS64" s="235"/>
      <c r="SCT64" s="235"/>
      <c r="SCU64" s="235"/>
      <c r="SCV64" s="235"/>
      <c r="SCW64" s="235"/>
      <c r="SCX64" s="235"/>
      <c r="SCY64" s="235"/>
      <c r="SCZ64" s="235"/>
      <c r="SDA64" s="235"/>
      <c r="SDB64" s="235"/>
      <c r="SDC64" s="235"/>
      <c r="SDD64" s="235"/>
      <c r="SDE64" s="235"/>
      <c r="SDF64" s="235"/>
      <c r="SDG64" s="235"/>
      <c r="SDH64" s="235"/>
      <c r="SDI64" s="235"/>
      <c r="SDJ64" s="235"/>
      <c r="SDK64" s="235"/>
      <c r="SDL64" s="235"/>
      <c r="SDM64" s="235"/>
      <c r="SDN64" s="235"/>
      <c r="SDO64" s="235"/>
      <c r="SDP64" s="235"/>
      <c r="SDQ64" s="235"/>
      <c r="SDR64" s="235"/>
      <c r="SDS64" s="235"/>
      <c r="SDT64" s="235"/>
      <c r="SDU64" s="235"/>
      <c r="SDV64" s="235"/>
      <c r="SDW64" s="235"/>
      <c r="SDX64" s="235"/>
      <c r="SDY64" s="235"/>
      <c r="SDZ64" s="235"/>
      <c r="SEA64" s="235"/>
      <c r="SEB64" s="235"/>
      <c r="SEC64" s="235"/>
      <c r="SED64" s="235"/>
      <c r="SEE64" s="235"/>
      <c r="SEF64" s="235"/>
      <c r="SEG64" s="235"/>
      <c r="SEH64" s="235"/>
      <c r="SEI64" s="235"/>
      <c r="SEJ64" s="235"/>
      <c r="SEK64" s="235"/>
      <c r="SEL64" s="235"/>
      <c r="SEM64" s="235"/>
      <c r="SEN64" s="235"/>
      <c r="SEO64" s="235"/>
      <c r="SEP64" s="235"/>
      <c r="SEQ64" s="235"/>
      <c r="SER64" s="235"/>
      <c r="SES64" s="235"/>
      <c r="SET64" s="235"/>
      <c r="SEU64" s="235"/>
      <c r="SEV64" s="235"/>
      <c r="SEW64" s="235"/>
      <c r="SEX64" s="235"/>
      <c r="SEY64" s="235"/>
      <c r="SEZ64" s="235"/>
      <c r="SFA64" s="235"/>
      <c r="SFB64" s="235"/>
      <c r="SFC64" s="235"/>
      <c r="SFD64" s="235"/>
      <c r="SFE64" s="235"/>
      <c r="SFF64" s="235"/>
      <c r="SFG64" s="235"/>
      <c r="SFH64" s="235"/>
      <c r="SFI64" s="235"/>
      <c r="SFJ64" s="235"/>
      <c r="SFK64" s="235"/>
      <c r="SFL64" s="235"/>
      <c r="SFM64" s="235"/>
      <c r="SFN64" s="235"/>
      <c r="SFO64" s="235"/>
      <c r="SFP64" s="235"/>
      <c r="SFQ64" s="235"/>
      <c r="SFR64" s="235"/>
      <c r="SFS64" s="235"/>
      <c r="SFT64" s="235"/>
      <c r="SFU64" s="235"/>
      <c r="SFV64" s="235"/>
      <c r="SFW64" s="235"/>
      <c r="SFX64" s="235"/>
      <c r="SFY64" s="235"/>
      <c r="SFZ64" s="235"/>
      <c r="SGA64" s="235"/>
      <c r="SGB64" s="235"/>
      <c r="SGC64" s="235"/>
      <c r="SGD64" s="235"/>
      <c r="SGE64" s="235"/>
      <c r="SGF64" s="235"/>
      <c r="SGG64" s="235"/>
      <c r="SGH64" s="235"/>
      <c r="SGI64" s="235"/>
      <c r="SGJ64" s="235"/>
      <c r="SGK64" s="235"/>
      <c r="SGL64" s="235"/>
      <c r="SGM64" s="235"/>
      <c r="SGN64" s="235"/>
      <c r="SGO64" s="235"/>
      <c r="SGP64" s="235"/>
      <c r="SGQ64" s="235"/>
      <c r="SGR64" s="235"/>
      <c r="SGS64" s="235"/>
      <c r="SGT64" s="235"/>
      <c r="SGU64" s="235"/>
      <c r="SGV64" s="235"/>
      <c r="SGW64" s="235"/>
      <c r="SGX64" s="235"/>
      <c r="SGY64" s="235"/>
      <c r="SGZ64" s="235"/>
      <c r="SHA64" s="235"/>
      <c r="SHB64" s="235"/>
      <c r="SHC64" s="235"/>
      <c r="SHD64" s="235"/>
      <c r="SHE64" s="235"/>
      <c r="SHF64" s="235"/>
      <c r="SHG64" s="235"/>
      <c r="SHH64" s="235"/>
      <c r="SHI64" s="235"/>
      <c r="SHJ64" s="235"/>
      <c r="SHK64" s="235"/>
      <c r="SHL64" s="235"/>
      <c r="SHM64" s="235"/>
      <c r="SHN64" s="235"/>
      <c r="SHO64" s="235"/>
      <c r="SHP64" s="235"/>
      <c r="SHQ64" s="235"/>
      <c r="SHR64" s="235"/>
      <c r="SHS64" s="235"/>
      <c r="SHT64" s="235"/>
      <c r="SHU64" s="235"/>
      <c r="SHV64" s="235"/>
      <c r="SHW64" s="235"/>
      <c r="SHX64" s="235"/>
      <c r="SHY64" s="235"/>
      <c r="SHZ64" s="235"/>
      <c r="SIA64" s="235"/>
      <c r="SIB64" s="235"/>
      <c r="SIC64" s="235"/>
      <c r="SID64" s="235"/>
      <c r="SIE64" s="235"/>
      <c r="SIF64" s="235"/>
      <c r="SIG64" s="235"/>
      <c r="SIH64" s="235"/>
      <c r="SII64" s="235"/>
      <c r="SIJ64" s="235"/>
      <c r="SIK64" s="235"/>
      <c r="SIL64" s="235"/>
      <c r="SIM64" s="235"/>
      <c r="SIN64" s="235"/>
      <c r="SIO64" s="235"/>
      <c r="SIP64" s="235"/>
      <c r="SIQ64" s="235"/>
      <c r="SIR64" s="235"/>
      <c r="SIS64" s="235"/>
      <c r="SIT64" s="235"/>
      <c r="SIU64" s="235"/>
      <c r="SIV64" s="235"/>
      <c r="SIW64" s="235"/>
      <c r="SIX64" s="235"/>
      <c r="SIY64" s="235"/>
      <c r="SIZ64" s="235"/>
      <c r="SJA64" s="235"/>
      <c r="SJB64" s="235"/>
      <c r="SJC64" s="235"/>
      <c r="SJD64" s="235"/>
      <c r="SJE64" s="235"/>
      <c r="SJF64" s="235"/>
      <c r="SJG64" s="235"/>
      <c r="SJH64" s="235"/>
      <c r="SJI64" s="235"/>
      <c r="SJJ64" s="235"/>
      <c r="SJK64" s="235"/>
      <c r="SJL64" s="235"/>
      <c r="SJM64" s="235"/>
      <c r="SJN64" s="235"/>
      <c r="SJO64" s="235"/>
      <c r="SJP64" s="235"/>
      <c r="SJQ64" s="235"/>
      <c r="SJR64" s="235"/>
      <c r="SJS64" s="235"/>
      <c r="SJT64" s="235"/>
      <c r="SJU64" s="235"/>
      <c r="SJV64" s="235"/>
      <c r="SJW64" s="235"/>
      <c r="SJX64" s="235"/>
      <c r="SJY64" s="235"/>
      <c r="SJZ64" s="235"/>
      <c r="SKA64" s="235"/>
      <c r="SKB64" s="235"/>
      <c r="SKC64" s="235"/>
      <c r="SKD64" s="235"/>
      <c r="SKE64" s="235"/>
      <c r="SKF64" s="235"/>
      <c r="SKG64" s="235"/>
      <c r="SKH64" s="235"/>
      <c r="SKI64" s="235"/>
      <c r="SKJ64" s="235"/>
      <c r="SKK64" s="235"/>
      <c r="SKL64" s="235"/>
      <c r="SKM64" s="235"/>
      <c r="SKN64" s="235"/>
      <c r="SKO64" s="235"/>
      <c r="SKP64" s="235"/>
      <c r="SKQ64" s="235"/>
      <c r="SKR64" s="235"/>
      <c r="SKS64" s="235"/>
      <c r="SKT64" s="235"/>
      <c r="SKU64" s="235"/>
      <c r="SKV64" s="235"/>
      <c r="SKW64" s="235"/>
      <c r="SKX64" s="235"/>
      <c r="SKY64" s="235"/>
      <c r="SKZ64" s="235"/>
      <c r="SLA64" s="235"/>
      <c r="SLB64" s="235"/>
      <c r="SLC64" s="235"/>
      <c r="SLD64" s="235"/>
      <c r="SLE64" s="235"/>
      <c r="SLF64" s="235"/>
      <c r="SLG64" s="235"/>
      <c r="SLH64" s="235"/>
      <c r="SLI64" s="235"/>
      <c r="SLJ64" s="235"/>
      <c r="SLK64" s="235"/>
      <c r="SLL64" s="235"/>
      <c r="SLM64" s="235"/>
      <c r="SLN64" s="235"/>
      <c r="SLO64" s="235"/>
      <c r="SLP64" s="235"/>
      <c r="SLQ64" s="235"/>
      <c r="SLR64" s="235"/>
      <c r="SLS64" s="235"/>
      <c r="SLT64" s="235"/>
      <c r="SLU64" s="235"/>
      <c r="SLV64" s="235"/>
      <c r="SLW64" s="235"/>
      <c r="SLX64" s="235"/>
      <c r="SLY64" s="235"/>
      <c r="SLZ64" s="235"/>
      <c r="SMA64" s="235"/>
      <c r="SMB64" s="235"/>
      <c r="SMC64" s="235"/>
      <c r="SMD64" s="235"/>
      <c r="SME64" s="235"/>
      <c r="SMF64" s="235"/>
      <c r="SMG64" s="235"/>
      <c r="SMH64" s="235"/>
      <c r="SMI64" s="235"/>
      <c r="SMJ64" s="235"/>
      <c r="SMK64" s="235"/>
      <c r="SML64" s="235"/>
      <c r="SMM64" s="235"/>
      <c r="SMN64" s="235"/>
      <c r="SMO64" s="235"/>
      <c r="SMP64" s="235"/>
      <c r="SMQ64" s="235"/>
      <c r="SMR64" s="235"/>
      <c r="SMS64" s="235"/>
      <c r="SMT64" s="235"/>
      <c r="SMU64" s="235"/>
      <c r="SMV64" s="235"/>
      <c r="SMW64" s="235"/>
      <c r="SMX64" s="235"/>
      <c r="SMY64" s="235"/>
      <c r="SMZ64" s="235"/>
      <c r="SNA64" s="235"/>
      <c r="SNB64" s="235"/>
      <c r="SNC64" s="235"/>
      <c r="SND64" s="235"/>
      <c r="SNE64" s="235"/>
      <c r="SNF64" s="235"/>
      <c r="SNG64" s="235"/>
      <c r="SNH64" s="235"/>
      <c r="SNI64" s="235"/>
      <c r="SNJ64" s="235"/>
      <c r="SNK64" s="235"/>
      <c r="SNL64" s="235"/>
      <c r="SNM64" s="235"/>
      <c r="SNN64" s="235"/>
      <c r="SNO64" s="235"/>
      <c r="SNP64" s="235"/>
      <c r="SNQ64" s="235"/>
      <c r="SNR64" s="235"/>
      <c r="SNS64" s="235"/>
      <c r="SNT64" s="235"/>
      <c r="SNU64" s="235"/>
      <c r="SNV64" s="235"/>
      <c r="SNW64" s="235"/>
      <c r="SNX64" s="235"/>
      <c r="SNY64" s="235"/>
      <c r="SNZ64" s="235"/>
      <c r="SOA64" s="235"/>
      <c r="SOB64" s="235"/>
      <c r="SOC64" s="235"/>
      <c r="SOD64" s="235"/>
      <c r="SOE64" s="235"/>
      <c r="SOF64" s="235"/>
      <c r="SOG64" s="235"/>
      <c r="SOH64" s="235"/>
      <c r="SOI64" s="235"/>
      <c r="SOJ64" s="235"/>
      <c r="SOK64" s="235"/>
      <c r="SOL64" s="235"/>
      <c r="SOM64" s="235"/>
      <c r="SON64" s="235"/>
      <c r="SOO64" s="235"/>
      <c r="SOP64" s="235"/>
      <c r="SOQ64" s="235"/>
      <c r="SOR64" s="235"/>
      <c r="SOS64" s="235"/>
      <c r="SOT64" s="235"/>
      <c r="SOU64" s="235"/>
      <c r="SOV64" s="235"/>
      <c r="SOW64" s="235"/>
      <c r="SOX64" s="235"/>
      <c r="SOY64" s="235"/>
      <c r="SOZ64" s="235"/>
      <c r="SPA64" s="235"/>
      <c r="SPB64" s="235"/>
      <c r="SPC64" s="235"/>
      <c r="SPD64" s="235"/>
      <c r="SPE64" s="235"/>
      <c r="SPF64" s="235"/>
      <c r="SPG64" s="235"/>
      <c r="SPH64" s="235"/>
      <c r="SPI64" s="235"/>
      <c r="SPJ64" s="235"/>
      <c r="SPK64" s="235"/>
      <c r="SPL64" s="235"/>
      <c r="SPM64" s="235"/>
      <c r="SPN64" s="235"/>
      <c r="SPO64" s="235"/>
      <c r="SPP64" s="235"/>
      <c r="SPQ64" s="235"/>
      <c r="SPR64" s="235"/>
      <c r="SPS64" s="235"/>
      <c r="SPT64" s="235"/>
      <c r="SPU64" s="235"/>
      <c r="SPV64" s="235"/>
      <c r="SPW64" s="235"/>
      <c r="SPX64" s="235"/>
      <c r="SPY64" s="235"/>
      <c r="SPZ64" s="235"/>
      <c r="SQA64" s="235"/>
      <c r="SQB64" s="235"/>
      <c r="SQC64" s="235"/>
      <c r="SQD64" s="235"/>
      <c r="SQE64" s="235"/>
      <c r="SQF64" s="235"/>
      <c r="SQG64" s="235"/>
      <c r="SQH64" s="235"/>
      <c r="SQI64" s="235"/>
      <c r="SQJ64" s="235"/>
      <c r="SQK64" s="235"/>
      <c r="SQL64" s="235"/>
      <c r="SQM64" s="235"/>
      <c r="SQN64" s="235"/>
      <c r="SQO64" s="235"/>
      <c r="SQP64" s="235"/>
      <c r="SQQ64" s="235"/>
      <c r="SQR64" s="235"/>
      <c r="SQS64" s="235"/>
      <c r="SQT64" s="235"/>
      <c r="SQU64" s="235"/>
      <c r="SQV64" s="235"/>
      <c r="SQW64" s="235"/>
      <c r="SQX64" s="235"/>
      <c r="SQY64" s="235"/>
      <c r="SQZ64" s="235"/>
      <c r="SRA64" s="235"/>
      <c r="SRB64" s="235"/>
      <c r="SRC64" s="235"/>
      <c r="SRD64" s="235"/>
      <c r="SRE64" s="235"/>
      <c r="SRF64" s="235"/>
      <c r="SRG64" s="235"/>
      <c r="SRH64" s="235"/>
      <c r="SRI64" s="235"/>
      <c r="SRJ64" s="235"/>
      <c r="SRK64" s="235"/>
      <c r="SRL64" s="235"/>
      <c r="SRM64" s="235"/>
      <c r="SRN64" s="235"/>
      <c r="SRO64" s="235"/>
      <c r="SRP64" s="235"/>
      <c r="SRQ64" s="235"/>
      <c r="SRR64" s="235"/>
      <c r="SRS64" s="235"/>
      <c r="SRT64" s="235"/>
      <c r="SRU64" s="235"/>
      <c r="SRV64" s="235"/>
      <c r="SRW64" s="235"/>
      <c r="SRX64" s="235"/>
      <c r="SRY64" s="235"/>
      <c r="SRZ64" s="235"/>
      <c r="SSA64" s="235"/>
      <c r="SSB64" s="235"/>
      <c r="SSC64" s="235"/>
      <c r="SSD64" s="235"/>
      <c r="SSE64" s="235"/>
      <c r="SSF64" s="235"/>
      <c r="SSG64" s="235"/>
      <c r="SSH64" s="235"/>
      <c r="SSI64" s="235"/>
      <c r="SSJ64" s="235"/>
      <c r="SSK64" s="235"/>
      <c r="SSL64" s="235"/>
      <c r="SSM64" s="235"/>
      <c r="SSN64" s="235"/>
      <c r="SSO64" s="235"/>
      <c r="SSP64" s="235"/>
      <c r="SSQ64" s="235"/>
      <c r="SSR64" s="235"/>
      <c r="SSS64" s="235"/>
      <c r="SST64" s="235"/>
      <c r="SSU64" s="235"/>
      <c r="SSV64" s="235"/>
      <c r="SSW64" s="235"/>
      <c r="SSX64" s="235"/>
      <c r="SSY64" s="235"/>
      <c r="SSZ64" s="235"/>
      <c r="STA64" s="235"/>
      <c r="STB64" s="235"/>
      <c r="STC64" s="235"/>
      <c r="STD64" s="235"/>
      <c r="STE64" s="235"/>
      <c r="STF64" s="235"/>
      <c r="STG64" s="235"/>
      <c r="STH64" s="235"/>
      <c r="STI64" s="235"/>
      <c r="STJ64" s="235"/>
      <c r="STK64" s="235"/>
      <c r="STL64" s="235"/>
      <c r="STM64" s="235"/>
      <c r="STN64" s="235"/>
      <c r="STO64" s="235"/>
      <c r="STP64" s="235"/>
      <c r="STQ64" s="235"/>
      <c r="STR64" s="235"/>
      <c r="STS64" s="235"/>
      <c r="STT64" s="235"/>
      <c r="STU64" s="235"/>
      <c r="STV64" s="235"/>
      <c r="STW64" s="235"/>
      <c r="STX64" s="235"/>
      <c r="STY64" s="235"/>
      <c r="STZ64" s="235"/>
      <c r="SUA64" s="235"/>
      <c r="SUB64" s="235"/>
      <c r="SUC64" s="235"/>
      <c r="SUD64" s="235"/>
      <c r="SUE64" s="235"/>
      <c r="SUF64" s="235"/>
      <c r="SUG64" s="235"/>
      <c r="SUH64" s="235"/>
      <c r="SUI64" s="235"/>
      <c r="SUJ64" s="235"/>
      <c r="SUK64" s="235"/>
      <c r="SUL64" s="235"/>
      <c r="SUM64" s="235"/>
      <c r="SUN64" s="235"/>
      <c r="SUO64" s="235"/>
      <c r="SUP64" s="235"/>
      <c r="SUQ64" s="235"/>
      <c r="SUR64" s="235"/>
      <c r="SUS64" s="235"/>
      <c r="SUT64" s="235"/>
      <c r="SUU64" s="235"/>
      <c r="SUV64" s="235"/>
      <c r="SUW64" s="235"/>
      <c r="SUX64" s="235"/>
      <c r="SUY64" s="235"/>
      <c r="SUZ64" s="235"/>
      <c r="SVA64" s="235"/>
      <c r="SVB64" s="235"/>
      <c r="SVC64" s="235"/>
      <c r="SVD64" s="235"/>
      <c r="SVE64" s="235"/>
      <c r="SVF64" s="235"/>
      <c r="SVG64" s="235"/>
      <c r="SVH64" s="235"/>
      <c r="SVI64" s="235"/>
      <c r="SVJ64" s="235"/>
      <c r="SVK64" s="235"/>
      <c r="SVL64" s="235"/>
      <c r="SVM64" s="235"/>
      <c r="SVN64" s="235"/>
      <c r="SVO64" s="235"/>
      <c r="SVP64" s="235"/>
      <c r="SVQ64" s="235"/>
      <c r="SVR64" s="235"/>
      <c r="SVS64" s="235"/>
      <c r="SVT64" s="235"/>
      <c r="SVU64" s="235"/>
      <c r="SVV64" s="235"/>
      <c r="SVW64" s="235"/>
      <c r="SVX64" s="235"/>
      <c r="SVY64" s="235"/>
      <c r="SVZ64" s="235"/>
      <c r="SWA64" s="235"/>
      <c r="SWB64" s="235"/>
      <c r="SWC64" s="235"/>
      <c r="SWD64" s="235"/>
      <c r="SWE64" s="235"/>
      <c r="SWF64" s="235"/>
      <c r="SWG64" s="235"/>
      <c r="SWH64" s="235"/>
      <c r="SWI64" s="235"/>
      <c r="SWJ64" s="235"/>
      <c r="SWK64" s="235"/>
      <c r="SWL64" s="235"/>
      <c r="SWM64" s="235"/>
      <c r="SWN64" s="235"/>
      <c r="SWO64" s="235"/>
      <c r="SWP64" s="235"/>
      <c r="SWQ64" s="235"/>
      <c r="SWR64" s="235"/>
      <c r="SWS64" s="235"/>
      <c r="SWT64" s="235"/>
      <c r="SWU64" s="235"/>
      <c r="SWV64" s="235"/>
      <c r="SWW64" s="235"/>
      <c r="SWX64" s="235"/>
      <c r="SWY64" s="235"/>
      <c r="SWZ64" s="235"/>
      <c r="SXA64" s="235"/>
      <c r="SXB64" s="235"/>
      <c r="SXC64" s="235"/>
      <c r="SXD64" s="235"/>
      <c r="SXE64" s="235"/>
      <c r="SXF64" s="235"/>
      <c r="SXG64" s="235"/>
      <c r="SXH64" s="235"/>
      <c r="SXI64" s="235"/>
      <c r="SXJ64" s="235"/>
      <c r="SXK64" s="235"/>
      <c r="SXL64" s="235"/>
      <c r="SXM64" s="235"/>
      <c r="SXN64" s="235"/>
      <c r="SXO64" s="235"/>
      <c r="SXP64" s="235"/>
      <c r="SXQ64" s="235"/>
      <c r="SXR64" s="235"/>
      <c r="SXS64" s="235"/>
      <c r="SXT64" s="235"/>
      <c r="SXU64" s="235"/>
      <c r="SXV64" s="235"/>
      <c r="SXW64" s="235"/>
      <c r="SXX64" s="235"/>
      <c r="SXY64" s="235"/>
      <c r="SXZ64" s="235"/>
      <c r="SYA64" s="235"/>
      <c r="SYB64" s="235"/>
      <c r="SYC64" s="235"/>
      <c r="SYD64" s="235"/>
      <c r="SYE64" s="235"/>
      <c r="SYF64" s="235"/>
      <c r="SYG64" s="235"/>
      <c r="SYH64" s="235"/>
      <c r="SYI64" s="235"/>
      <c r="SYJ64" s="235"/>
      <c r="SYK64" s="235"/>
      <c r="SYL64" s="235"/>
      <c r="SYM64" s="235"/>
      <c r="SYN64" s="235"/>
      <c r="SYO64" s="235"/>
      <c r="SYP64" s="235"/>
      <c r="SYQ64" s="235"/>
      <c r="SYR64" s="235"/>
      <c r="SYS64" s="235"/>
      <c r="SYT64" s="235"/>
      <c r="SYU64" s="235"/>
      <c r="SYV64" s="235"/>
      <c r="SYW64" s="235"/>
      <c r="SYX64" s="235"/>
      <c r="SYY64" s="235"/>
      <c r="SYZ64" s="235"/>
      <c r="SZA64" s="235"/>
      <c r="SZB64" s="235"/>
      <c r="SZC64" s="235"/>
      <c r="SZD64" s="235"/>
      <c r="SZE64" s="235"/>
      <c r="SZF64" s="235"/>
      <c r="SZG64" s="235"/>
      <c r="SZH64" s="235"/>
      <c r="SZI64" s="235"/>
      <c r="SZJ64" s="235"/>
      <c r="SZK64" s="235"/>
      <c r="SZL64" s="235"/>
      <c r="SZM64" s="235"/>
      <c r="SZN64" s="235"/>
      <c r="SZO64" s="235"/>
      <c r="SZP64" s="235"/>
      <c r="SZQ64" s="235"/>
      <c r="SZR64" s="235"/>
      <c r="SZS64" s="235"/>
      <c r="SZT64" s="235"/>
      <c r="SZU64" s="235"/>
      <c r="SZV64" s="235"/>
      <c r="SZW64" s="235"/>
      <c r="SZX64" s="235"/>
      <c r="SZY64" s="235"/>
      <c r="SZZ64" s="235"/>
      <c r="TAA64" s="235"/>
      <c r="TAB64" s="235"/>
      <c r="TAC64" s="235"/>
      <c r="TAD64" s="235"/>
      <c r="TAE64" s="235"/>
      <c r="TAF64" s="235"/>
      <c r="TAG64" s="235"/>
      <c r="TAH64" s="235"/>
      <c r="TAI64" s="235"/>
      <c r="TAJ64" s="235"/>
      <c r="TAK64" s="235"/>
      <c r="TAL64" s="235"/>
      <c r="TAM64" s="235"/>
      <c r="TAN64" s="235"/>
      <c r="TAO64" s="235"/>
      <c r="TAP64" s="235"/>
      <c r="TAQ64" s="235"/>
      <c r="TAR64" s="235"/>
      <c r="TAS64" s="235"/>
      <c r="TAT64" s="235"/>
      <c r="TAU64" s="235"/>
      <c r="TAV64" s="235"/>
      <c r="TAW64" s="235"/>
      <c r="TAX64" s="235"/>
      <c r="TAY64" s="235"/>
      <c r="TAZ64" s="235"/>
      <c r="TBA64" s="235"/>
      <c r="TBB64" s="235"/>
      <c r="TBC64" s="235"/>
      <c r="TBD64" s="235"/>
      <c r="TBE64" s="235"/>
      <c r="TBF64" s="235"/>
      <c r="TBG64" s="235"/>
      <c r="TBH64" s="235"/>
      <c r="TBI64" s="235"/>
      <c r="TBJ64" s="235"/>
      <c r="TBK64" s="235"/>
      <c r="TBL64" s="235"/>
      <c r="TBM64" s="235"/>
      <c r="TBN64" s="235"/>
      <c r="TBO64" s="235"/>
      <c r="TBP64" s="235"/>
      <c r="TBQ64" s="235"/>
      <c r="TBR64" s="235"/>
      <c r="TBS64" s="235"/>
      <c r="TBT64" s="235"/>
      <c r="TBU64" s="235"/>
      <c r="TBV64" s="235"/>
      <c r="TBW64" s="235"/>
      <c r="TBX64" s="235"/>
      <c r="TBY64" s="235"/>
      <c r="TBZ64" s="235"/>
      <c r="TCA64" s="235"/>
      <c r="TCB64" s="235"/>
      <c r="TCC64" s="235"/>
      <c r="TCD64" s="235"/>
      <c r="TCE64" s="235"/>
      <c r="TCF64" s="235"/>
      <c r="TCG64" s="235"/>
      <c r="TCH64" s="235"/>
      <c r="TCI64" s="235"/>
      <c r="TCJ64" s="235"/>
      <c r="TCK64" s="235"/>
      <c r="TCL64" s="235"/>
      <c r="TCM64" s="235"/>
      <c r="TCN64" s="235"/>
      <c r="TCO64" s="235"/>
      <c r="TCP64" s="235"/>
      <c r="TCQ64" s="235"/>
      <c r="TCR64" s="235"/>
      <c r="TCS64" s="235"/>
      <c r="TCT64" s="235"/>
      <c r="TCU64" s="235"/>
      <c r="TCV64" s="235"/>
      <c r="TCW64" s="235"/>
      <c r="TCX64" s="235"/>
      <c r="TCY64" s="235"/>
      <c r="TCZ64" s="235"/>
      <c r="TDA64" s="235"/>
      <c r="TDB64" s="235"/>
      <c r="TDC64" s="235"/>
      <c r="TDD64" s="235"/>
      <c r="TDE64" s="235"/>
      <c r="TDF64" s="235"/>
      <c r="TDG64" s="235"/>
      <c r="TDH64" s="235"/>
      <c r="TDI64" s="235"/>
      <c r="TDJ64" s="235"/>
      <c r="TDK64" s="235"/>
      <c r="TDL64" s="235"/>
      <c r="TDM64" s="235"/>
      <c r="TDN64" s="235"/>
      <c r="TDO64" s="235"/>
      <c r="TDP64" s="235"/>
      <c r="TDQ64" s="235"/>
      <c r="TDR64" s="235"/>
      <c r="TDS64" s="235"/>
      <c r="TDT64" s="235"/>
      <c r="TDU64" s="235"/>
      <c r="TDV64" s="235"/>
      <c r="TDW64" s="235"/>
      <c r="TDX64" s="235"/>
      <c r="TDY64" s="235"/>
      <c r="TDZ64" s="235"/>
      <c r="TEA64" s="235"/>
      <c r="TEB64" s="235"/>
      <c r="TEC64" s="235"/>
      <c r="TED64" s="235"/>
      <c r="TEE64" s="235"/>
      <c r="TEF64" s="235"/>
      <c r="TEG64" s="235"/>
      <c r="TEH64" s="235"/>
      <c r="TEI64" s="235"/>
      <c r="TEJ64" s="235"/>
      <c r="TEK64" s="235"/>
      <c r="TEL64" s="235"/>
      <c r="TEM64" s="235"/>
      <c r="TEN64" s="235"/>
      <c r="TEO64" s="235"/>
      <c r="TEP64" s="235"/>
      <c r="TEQ64" s="235"/>
      <c r="TER64" s="235"/>
      <c r="TES64" s="235"/>
      <c r="TET64" s="235"/>
      <c r="TEU64" s="235"/>
      <c r="TEV64" s="235"/>
      <c r="TEW64" s="235"/>
      <c r="TEX64" s="235"/>
      <c r="TEY64" s="235"/>
      <c r="TEZ64" s="235"/>
      <c r="TFA64" s="235"/>
      <c r="TFB64" s="235"/>
      <c r="TFC64" s="235"/>
      <c r="TFD64" s="235"/>
      <c r="TFE64" s="235"/>
      <c r="TFF64" s="235"/>
      <c r="TFG64" s="235"/>
      <c r="TFH64" s="235"/>
      <c r="TFI64" s="235"/>
      <c r="TFJ64" s="235"/>
      <c r="TFK64" s="235"/>
      <c r="TFL64" s="235"/>
      <c r="TFM64" s="235"/>
      <c r="TFN64" s="235"/>
      <c r="TFO64" s="235"/>
      <c r="TFP64" s="235"/>
      <c r="TFQ64" s="235"/>
      <c r="TFR64" s="235"/>
      <c r="TFS64" s="235"/>
      <c r="TFT64" s="235"/>
      <c r="TFU64" s="235"/>
      <c r="TFV64" s="235"/>
      <c r="TFW64" s="235"/>
      <c r="TFX64" s="235"/>
      <c r="TFY64" s="235"/>
      <c r="TFZ64" s="235"/>
      <c r="TGA64" s="235"/>
      <c r="TGB64" s="235"/>
      <c r="TGC64" s="235"/>
      <c r="TGD64" s="235"/>
      <c r="TGE64" s="235"/>
      <c r="TGF64" s="235"/>
      <c r="TGG64" s="235"/>
      <c r="TGH64" s="235"/>
      <c r="TGI64" s="235"/>
      <c r="TGJ64" s="235"/>
      <c r="TGK64" s="235"/>
      <c r="TGL64" s="235"/>
      <c r="TGM64" s="235"/>
      <c r="TGN64" s="235"/>
      <c r="TGO64" s="235"/>
      <c r="TGP64" s="235"/>
      <c r="TGQ64" s="235"/>
      <c r="TGR64" s="235"/>
      <c r="TGS64" s="235"/>
      <c r="TGT64" s="235"/>
      <c r="TGU64" s="235"/>
      <c r="TGV64" s="235"/>
      <c r="TGW64" s="235"/>
      <c r="TGX64" s="235"/>
      <c r="TGY64" s="235"/>
      <c r="TGZ64" s="235"/>
      <c r="THA64" s="235"/>
      <c r="THB64" s="235"/>
      <c r="THC64" s="235"/>
      <c r="THD64" s="235"/>
      <c r="THE64" s="235"/>
      <c r="THF64" s="235"/>
      <c r="THG64" s="235"/>
      <c r="THH64" s="235"/>
      <c r="THI64" s="235"/>
      <c r="THJ64" s="235"/>
      <c r="THK64" s="235"/>
      <c r="THL64" s="235"/>
      <c r="THM64" s="235"/>
      <c r="THN64" s="235"/>
      <c r="THO64" s="235"/>
      <c r="THP64" s="235"/>
      <c r="THQ64" s="235"/>
      <c r="THR64" s="235"/>
      <c r="THS64" s="235"/>
      <c r="THT64" s="235"/>
      <c r="THU64" s="235"/>
      <c r="THV64" s="235"/>
      <c r="THW64" s="235"/>
      <c r="THX64" s="235"/>
      <c r="THY64" s="235"/>
      <c r="THZ64" s="235"/>
      <c r="TIA64" s="235"/>
      <c r="TIB64" s="235"/>
      <c r="TIC64" s="235"/>
      <c r="TID64" s="235"/>
      <c r="TIE64" s="235"/>
      <c r="TIF64" s="235"/>
      <c r="TIG64" s="235"/>
      <c r="TIH64" s="235"/>
      <c r="TII64" s="235"/>
      <c r="TIJ64" s="235"/>
      <c r="TIK64" s="235"/>
      <c r="TIL64" s="235"/>
      <c r="TIM64" s="235"/>
      <c r="TIN64" s="235"/>
      <c r="TIO64" s="235"/>
      <c r="TIP64" s="235"/>
      <c r="TIQ64" s="235"/>
      <c r="TIR64" s="235"/>
      <c r="TIS64" s="235"/>
      <c r="TIT64" s="235"/>
      <c r="TIU64" s="235"/>
      <c r="TIV64" s="235"/>
      <c r="TIW64" s="235"/>
      <c r="TIX64" s="235"/>
      <c r="TIY64" s="235"/>
      <c r="TIZ64" s="235"/>
      <c r="TJA64" s="235"/>
      <c r="TJB64" s="235"/>
      <c r="TJC64" s="235"/>
      <c r="TJD64" s="235"/>
      <c r="TJE64" s="235"/>
      <c r="TJF64" s="235"/>
      <c r="TJG64" s="235"/>
      <c r="TJH64" s="235"/>
      <c r="TJI64" s="235"/>
      <c r="TJJ64" s="235"/>
      <c r="TJK64" s="235"/>
      <c r="TJL64" s="235"/>
      <c r="TJM64" s="235"/>
      <c r="TJN64" s="235"/>
      <c r="TJO64" s="235"/>
      <c r="TJP64" s="235"/>
      <c r="TJQ64" s="235"/>
      <c r="TJR64" s="235"/>
      <c r="TJS64" s="235"/>
      <c r="TJT64" s="235"/>
      <c r="TJU64" s="235"/>
      <c r="TJV64" s="235"/>
      <c r="TJW64" s="235"/>
      <c r="TJX64" s="235"/>
      <c r="TJY64" s="235"/>
      <c r="TJZ64" s="235"/>
      <c r="TKA64" s="235"/>
      <c r="TKB64" s="235"/>
      <c r="TKC64" s="235"/>
      <c r="TKD64" s="235"/>
      <c r="TKE64" s="235"/>
      <c r="TKF64" s="235"/>
      <c r="TKG64" s="235"/>
      <c r="TKH64" s="235"/>
      <c r="TKI64" s="235"/>
      <c r="TKJ64" s="235"/>
      <c r="TKK64" s="235"/>
      <c r="TKL64" s="235"/>
      <c r="TKM64" s="235"/>
      <c r="TKN64" s="235"/>
      <c r="TKO64" s="235"/>
      <c r="TKP64" s="235"/>
      <c r="TKQ64" s="235"/>
      <c r="TKR64" s="235"/>
      <c r="TKS64" s="235"/>
      <c r="TKT64" s="235"/>
      <c r="TKU64" s="235"/>
      <c r="TKV64" s="235"/>
      <c r="TKW64" s="235"/>
      <c r="TKX64" s="235"/>
      <c r="TKY64" s="235"/>
      <c r="TKZ64" s="235"/>
      <c r="TLA64" s="235"/>
      <c r="TLB64" s="235"/>
      <c r="TLC64" s="235"/>
      <c r="TLD64" s="235"/>
      <c r="TLE64" s="235"/>
      <c r="TLF64" s="235"/>
      <c r="TLG64" s="235"/>
      <c r="TLH64" s="235"/>
      <c r="TLI64" s="235"/>
      <c r="TLJ64" s="235"/>
      <c r="TLK64" s="235"/>
      <c r="TLL64" s="235"/>
      <c r="TLM64" s="235"/>
      <c r="TLN64" s="235"/>
      <c r="TLO64" s="235"/>
      <c r="TLP64" s="235"/>
      <c r="TLQ64" s="235"/>
      <c r="TLR64" s="235"/>
      <c r="TLS64" s="235"/>
      <c r="TLT64" s="235"/>
      <c r="TLU64" s="235"/>
      <c r="TLV64" s="235"/>
      <c r="TLW64" s="235"/>
      <c r="TLX64" s="235"/>
      <c r="TLY64" s="235"/>
      <c r="TLZ64" s="235"/>
      <c r="TMA64" s="235"/>
      <c r="TMB64" s="235"/>
      <c r="TMC64" s="235"/>
      <c r="TMD64" s="235"/>
      <c r="TME64" s="235"/>
      <c r="TMF64" s="235"/>
      <c r="TMG64" s="235"/>
      <c r="TMH64" s="235"/>
      <c r="TMI64" s="235"/>
      <c r="TMJ64" s="235"/>
      <c r="TMK64" s="235"/>
      <c r="TML64" s="235"/>
      <c r="TMM64" s="235"/>
      <c r="TMN64" s="235"/>
      <c r="TMO64" s="235"/>
      <c r="TMP64" s="235"/>
      <c r="TMQ64" s="235"/>
      <c r="TMR64" s="235"/>
      <c r="TMS64" s="235"/>
      <c r="TMT64" s="235"/>
      <c r="TMU64" s="235"/>
      <c r="TMV64" s="235"/>
      <c r="TMW64" s="235"/>
      <c r="TMX64" s="235"/>
      <c r="TMY64" s="235"/>
      <c r="TMZ64" s="235"/>
      <c r="TNA64" s="235"/>
      <c r="TNB64" s="235"/>
      <c r="TNC64" s="235"/>
      <c r="TND64" s="235"/>
      <c r="TNE64" s="235"/>
      <c r="TNF64" s="235"/>
      <c r="TNG64" s="235"/>
      <c r="TNH64" s="235"/>
      <c r="TNI64" s="235"/>
      <c r="TNJ64" s="235"/>
      <c r="TNK64" s="235"/>
      <c r="TNL64" s="235"/>
      <c r="TNM64" s="235"/>
      <c r="TNN64" s="235"/>
      <c r="TNO64" s="235"/>
      <c r="TNP64" s="235"/>
      <c r="TNQ64" s="235"/>
      <c r="TNR64" s="235"/>
      <c r="TNS64" s="235"/>
      <c r="TNT64" s="235"/>
      <c r="TNU64" s="235"/>
      <c r="TNV64" s="235"/>
      <c r="TNW64" s="235"/>
      <c r="TNX64" s="235"/>
      <c r="TNY64" s="235"/>
      <c r="TNZ64" s="235"/>
      <c r="TOA64" s="235"/>
      <c r="TOB64" s="235"/>
      <c r="TOC64" s="235"/>
      <c r="TOD64" s="235"/>
      <c r="TOE64" s="235"/>
      <c r="TOF64" s="235"/>
      <c r="TOG64" s="235"/>
      <c r="TOH64" s="235"/>
      <c r="TOI64" s="235"/>
      <c r="TOJ64" s="235"/>
      <c r="TOK64" s="235"/>
      <c r="TOL64" s="235"/>
      <c r="TOM64" s="235"/>
      <c r="TON64" s="235"/>
      <c r="TOO64" s="235"/>
      <c r="TOP64" s="235"/>
      <c r="TOQ64" s="235"/>
      <c r="TOR64" s="235"/>
      <c r="TOS64" s="235"/>
      <c r="TOT64" s="235"/>
      <c r="TOU64" s="235"/>
      <c r="TOV64" s="235"/>
      <c r="TOW64" s="235"/>
      <c r="TOX64" s="235"/>
      <c r="TOY64" s="235"/>
      <c r="TOZ64" s="235"/>
      <c r="TPA64" s="235"/>
      <c r="TPB64" s="235"/>
      <c r="TPC64" s="235"/>
      <c r="TPD64" s="235"/>
      <c r="TPE64" s="235"/>
      <c r="TPF64" s="235"/>
      <c r="TPG64" s="235"/>
      <c r="TPH64" s="235"/>
      <c r="TPI64" s="235"/>
      <c r="TPJ64" s="235"/>
      <c r="TPK64" s="235"/>
      <c r="TPL64" s="235"/>
      <c r="TPM64" s="235"/>
      <c r="TPN64" s="235"/>
      <c r="TPO64" s="235"/>
      <c r="TPP64" s="235"/>
      <c r="TPQ64" s="235"/>
      <c r="TPR64" s="235"/>
      <c r="TPS64" s="235"/>
      <c r="TPT64" s="235"/>
      <c r="TPU64" s="235"/>
      <c r="TPV64" s="235"/>
      <c r="TPW64" s="235"/>
      <c r="TPX64" s="235"/>
      <c r="TPY64" s="235"/>
      <c r="TPZ64" s="235"/>
      <c r="TQA64" s="235"/>
      <c r="TQB64" s="235"/>
      <c r="TQC64" s="235"/>
      <c r="TQD64" s="235"/>
      <c r="TQE64" s="235"/>
      <c r="TQF64" s="235"/>
      <c r="TQG64" s="235"/>
      <c r="TQH64" s="235"/>
      <c r="TQI64" s="235"/>
      <c r="TQJ64" s="235"/>
      <c r="TQK64" s="235"/>
      <c r="TQL64" s="235"/>
      <c r="TQM64" s="235"/>
      <c r="TQN64" s="235"/>
      <c r="TQO64" s="235"/>
      <c r="TQP64" s="235"/>
      <c r="TQQ64" s="235"/>
      <c r="TQR64" s="235"/>
      <c r="TQS64" s="235"/>
      <c r="TQT64" s="235"/>
      <c r="TQU64" s="235"/>
      <c r="TQV64" s="235"/>
      <c r="TQW64" s="235"/>
      <c r="TQX64" s="235"/>
      <c r="TQY64" s="235"/>
      <c r="TQZ64" s="235"/>
      <c r="TRA64" s="235"/>
      <c r="TRB64" s="235"/>
      <c r="TRC64" s="235"/>
      <c r="TRD64" s="235"/>
      <c r="TRE64" s="235"/>
      <c r="TRF64" s="235"/>
      <c r="TRG64" s="235"/>
      <c r="TRH64" s="235"/>
      <c r="TRI64" s="235"/>
      <c r="TRJ64" s="235"/>
      <c r="TRK64" s="235"/>
      <c r="TRL64" s="235"/>
      <c r="TRM64" s="235"/>
      <c r="TRN64" s="235"/>
      <c r="TRO64" s="235"/>
      <c r="TRP64" s="235"/>
      <c r="TRQ64" s="235"/>
      <c r="TRR64" s="235"/>
      <c r="TRS64" s="235"/>
      <c r="TRT64" s="235"/>
      <c r="TRU64" s="235"/>
      <c r="TRV64" s="235"/>
      <c r="TRW64" s="235"/>
      <c r="TRX64" s="235"/>
      <c r="TRY64" s="235"/>
      <c r="TRZ64" s="235"/>
      <c r="TSA64" s="235"/>
      <c r="TSB64" s="235"/>
      <c r="TSC64" s="235"/>
      <c r="TSD64" s="235"/>
      <c r="TSE64" s="235"/>
      <c r="TSF64" s="235"/>
      <c r="TSG64" s="235"/>
      <c r="TSH64" s="235"/>
      <c r="TSI64" s="235"/>
      <c r="TSJ64" s="235"/>
      <c r="TSK64" s="235"/>
      <c r="TSL64" s="235"/>
      <c r="TSM64" s="235"/>
      <c r="TSN64" s="235"/>
      <c r="TSO64" s="235"/>
      <c r="TSP64" s="235"/>
      <c r="TSQ64" s="235"/>
      <c r="TSR64" s="235"/>
      <c r="TSS64" s="235"/>
      <c r="TST64" s="235"/>
      <c r="TSU64" s="235"/>
      <c r="TSV64" s="235"/>
      <c r="TSW64" s="235"/>
      <c r="TSX64" s="235"/>
      <c r="TSY64" s="235"/>
      <c r="TSZ64" s="235"/>
      <c r="TTA64" s="235"/>
      <c r="TTB64" s="235"/>
      <c r="TTC64" s="235"/>
      <c r="TTD64" s="235"/>
      <c r="TTE64" s="235"/>
      <c r="TTF64" s="235"/>
      <c r="TTG64" s="235"/>
      <c r="TTH64" s="235"/>
      <c r="TTI64" s="235"/>
      <c r="TTJ64" s="235"/>
      <c r="TTK64" s="235"/>
      <c r="TTL64" s="235"/>
      <c r="TTM64" s="235"/>
      <c r="TTN64" s="235"/>
      <c r="TTO64" s="235"/>
      <c r="TTP64" s="235"/>
      <c r="TTQ64" s="235"/>
      <c r="TTR64" s="235"/>
      <c r="TTS64" s="235"/>
      <c r="TTT64" s="235"/>
      <c r="TTU64" s="235"/>
      <c r="TTV64" s="235"/>
      <c r="TTW64" s="235"/>
      <c r="TTX64" s="235"/>
      <c r="TTY64" s="235"/>
      <c r="TTZ64" s="235"/>
      <c r="TUA64" s="235"/>
      <c r="TUB64" s="235"/>
      <c r="TUC64" s="235"/>
      <c r="TUD64" s="235"/>
      <c r="TUE64" s="235"/>
      <c r="TUF64" s="235"/>
      <c r="TUG64" s="235"/>
      <c r="TUH64" s="235"/>
      <c r="TUI64" s="235"/>
      <c r="TUJ64" s="235"/>
      <c r="TUK64" s="235"/>
      <c r="TUL64" s="235"/>
      <c r="TUM64" s="235"/>
      <c r="TUN64" s="235"/>
      <c r="TUO64" s="235"/>
      <c r="TUP64" s="235"/>
      <c r="TUQ64" s="235"/>
      <c r="TUR64" s="235"/>
      <c r="TUS64" s="235"/>
      <c r="TUT64" s="235"/>
      <c r="TUU64" s="235"/>
      <c r="TUV64" s="235"/>
      <c r="TUW64" s="235"/>
      <c r="TUX64" s="235"/>
      <c r="TUY64" s="235"/>
      <c r="TUZ64" s="235"/>
      <c r="TVA64" s="235"/>
      <c r="TVB64" s="235"/>
      <c r="TVC64" s="235"/>
      <c r="TVD64" s="235"/>
      <c r="TVE64" s="235"/>
      <c r="TVF64" s="235"/>
      <c r="TVG64" s="235"/>
      <c r="TVH64" s="235"/>
      <c r="TVI64" s="235"/>
      <c r="TVJ64" s="235"/>
      <c r="TVK64" s="235"/>
      <c r="TVL64" s="235"/>
      <c r="TVM64" s="235"/>
      <c r="TVN64" s="235"/>
      <c r="TVO64" s="235"/>
      <c r="TVP64" s="235"/>
      <c r="TVQ64" s="235"/>
      <c r="TVR64" s="235"/>
      <c r="TVS64" s="235"/>
      <c r="TVT64" s="235"/>
      <c r="TVU64" s="235"/>
      <c r="TVV64" s="235"/>
      <c r="TVW64" s="235"/>
      <c r="TVX64" s="235"/>
      <c r="TVY64" s="235"/>
      <c r="TVZ64" s="235"/>
      <c r="TWA64" s="235"/>
      <c r="TWB64" s="235"/>
      <c r="TWC64" s="235"/>
      <c r="TWD64" s="235"/>
      <c r="TWE64" s="235"/>
      <c r="TWF64" s="235"/>
      <c r="TWG64" s="235"/>
      <c r="TWH64" s="235"/>
      <c r="TWI64" s="235"/>
      <c r="TWJ64" s="235"/>
      <c r="TWK64" s="235"/>
      <c r="TWL64" s="235"/>
      <c r="TWM64" s="235"/>
      <c r="TWN64" s="235"/>
      <c r="TWO64" s="235"/>
      <c r="TWP64" s="235"/>
      <c r="TWQ64" s="235"/>
      <c r="TWR64" s="235"/>
      <c r="TWS64" s="235"/>
      <c r="TWT64" s="235"/>
      <c r="TWU64" s="235"/>
      <c r="TWV64" s="235"/>
      <c r="TWW64" s="235"/>
      <c r="TWX64" s="235"/>
      <c r="TWY64" s="235"/>
      <c r="TWZ64" s="235"/>
      <c r="TXA64" s="235"/>
      <c r="TXB64" s="235"/>
      <c r="TXC64" s="235"/>
      <c r="TXD64" s="235"/>
      <c r="TXE64" s="235"/>
      <c r="TXF64" s="235"/>
      <c r="TXG64" s="235"/>
      <c r="TXH64" s="235"/>
      <c r="TXI64" s="235"/>
      <c r="TXJ64" s="235"/>
      <c r="TXK64" s="235"/>
      <c r="TXL64" s="235"/>
      <c r="TXM64" s="235"/>
      <c r="TXN64" s="235"/>
      <c r="TXO64" s="235"/>
      <c r="TXP64" s="235"/>
      <c r="TXQ64" s="235"/>
      <c r="TXR64" s="235"/>
      <c r="TXS64" s="235"/>
      <c r="TXT64" s="235"/>
      <c r="TXU64" s="235"/>
      <c r="TXV64" s="235"/>
      <c r="TXW64" s="235"/>
      <c r="TXX64" s="235"/>
      <c r="TXY64" s="235"/>
      <c r="TXZ64" s="235"/>
      <c r="TYA64" s="235"/>
      <c r="TYB64" s="235"/>
      <c r="TYC64" s="235"/>
      <c r="TYD64" s="235"/>
      <c r="TYE64" s="235"/>
      <c r="TYF64" s="235"/>
      <c r="TYG64" s="235"/>
      <c r="TYH64" s="235"/>
      <c r="TYI64" s="235"/>
      <c r="TYJ64" s="235"/>
      <c r="TYK64" s="235"/>
      <c r="TYL64" s="235"/>
      <c r="TYM64" s="235"/>
      <c r="TYN64" s="235"/>
      <c r="TYO64" s="235"/>
      <c r="TYP64" s="235"/>
      <c r="TYQ64" s="235"/>
      <c r="TYR64" s="235"/>
      <c r="TYS64" s="235"/>
      <c r="TYT64" s="235"/>
      <c r="TYU64" s="235"/>
      <c r="TYV64" s="235"/>
      <c r="TYW64" s="235"/>
      <c r="TYX64" s="235"/>
      <c r="TYY64" s="235"/>
      <c r="TYZ64" s="235"/>
      <c r="TZA64" s="235"/>
      <c r="TZB64" s="235"/>
      <c r="TZC64" s="235"/>
      <c r="TZD64" s="235"/>
      <c r="TZE64" s="235"/>
      <c r="TZF64" s="235"/>
      <c r="TZG64" s="235"/>
      <c r="TZH64" s="235"/>
      <c r="TZI64" s="235"/>
      <c r="TZJ64" s="235"/>
      <c r="TZK64" s="235"/>
      <c r="TZL64" s="235"/>
      <c r="TZM64" s="235"/>
      <c r="TZN64" s="235"/>
      <c r="TZO64" s="235"/>
      <c r="TZP64" s="235"/>
      <c r="TZQ64" s="235"/>
      <c r="TZR64" s="235"/>
      <c r="TZS64" s="235"/>
      <c r="TZT64" s="235"/>
      <c r="TZU64" s="235"/>
      <c r="TZV64" s="235"/>
      <c r="TZW64" s="235"/>
      <c r="TZX64" s="235"/>
      <c r="TZY64" s="235"/>
      <c r="TZZ64" s="235"/>
      <c r="UAA64" s="235"/>
      <c r="UAB64" s="235"/>
      <c r="UAC64" s="235"/>
      <c r="UAD64" s="235"/>
      <c r="UAE64" s="235"/>
      <c r="UAF64" s="235"/>
      <c r="UAG64" s="235"/>
      <c r="UAH64" s="235"/>
      <c r="UAI64" s="235"/>
      <c r="UAJ64" s="235"/>
      <c r="UAK64" s="235"/>
      <c r="UAL64" s="235"/>
      <c r="UAM64" s="235"/>
      <c r="UAN64" s="235"/>
      <c r="UAO64" s="235"/>
      <c r="UAP64" s="235"/>
      <c r="UAQ64" s="235"/>
      <c r="UAR64" s="235"/>
      <c r="UAS64" s="235"/>
      <c r="UAT64" s="235"/>
      <c r="UAU64" s="235"/>
      <c r="UAV64" s="235"/>
      <c r="UAW64" s="235"/>
      <c r="UAX64" s="235"/>
      <c r="UAY64" s="235"/>
      <c r="UAZ64" s="235"/>
      <c r="UBA64" s="235"/>
      <c r="UBB64" s="235"/>
      <c r="UBC64" s="235"/>
      <c r="UBD64" s="235"/>
      <c r="UBE64" s="235"/>
      <c r="UBF64" s="235"/>
      <c r="UBG64" s="235"/>
      <c r="UBH64" s="235"/>
      <c r="UBI64" s="235"/>
      <c r="UBJ64" s="235"/>
      <c r="UBK64" s="235"/>
      <c r="UBL64" s="235"/>
      <c r="UBM64" s="235"/>
      <c r="UBN64" s="235"/>
      <c r="UBO64" s="235"/>
      <c r="UBP64" s="235"/>
      <c r="UBQ64" s="235"/>
      <c r="UBR64" s="235"/>
      <c r="UBS64" s="235"/>
      <c r="UBT64" s="235"/>
      <c r="UBU64" s="235"/>
      <c r="UBV64" s="235"/>
      <c r="UBW64" s="235"/>
      <c r="UBX64" s="235"/>
      <c r="UBY64" s="235"/>
      <c r="UBZ64" s="235"/>
      <c r="UCA64" s="235"/>
      <c r="UCB64" s="235"/>
      <c r="UCC64" s="235"/>
      <c r="UCD64" s="235"/>
      <c r="UCE64" s="235"/>
      <c r="UCF64" s="235"/>
      <c r="UCG64" s="235"/>
      <c r="UCH64" s="235"/>
      <c r="UCI64" s="235"/>
      <c r="UCJ64" s="235"/>
      <c r="UCK64" s="235"/>
      <c r="UCL64" s="235"/>
      <c r="UCM64" s="235"/>
      <c r="UCN64" s="235"/>
      <c r="UCO64" s="235"/>
      <c r="UCP64" s="235"/>
      <c r="UCQ64" s="235"/>
      <c r="UCR64" s="235"/>
      <c r="UCS64" s="235"/>
      <c r="UCT64" s="235"/>
      <c r="UCU64" s="235"/>
      <c r="UCV64" s="235"/>
      <c r="UCW64" s="235"/>
      <c r="UCX64" s="235"/>
      <c r="UCY64" s="235"/>
      <c r="UCZ64" s="235"/>
      <c r="UDA64" s="235"/>
      <c r="UDB64" s="235"/>
      <c r="UDC64" s="235"/>
      <c r="UDD64" s="235"/>
      <c r="UDE64" s="235"/>
      <c r="UDF64" s="235"/>
      <c r="UDG64" s="235"/>
      <c r="UDH64" s="235"/>
      <c r="UDI64" s="235"/>
      <c r="UDJ64" s="235"/>
      <c r="UDK64" s="235"/>
      <c r="UDL64" s="235"/>
      <c r="UDM64" s="235"/>
      <c r="UDN64" s="235"/>
      <c r="UDO64" s="235"/>
      <c r="UDP64" s="235"/>
      <c r="UDQ64" s="235"/>
      <c r="UDR64" s="235"/>
      <c r="UDS64" s="235"/>
      <c r="UDT64" s="235"/>
      <c r="UDU64" s="235"/>
      <c r="UDV64" s="235"/>
      <c r="UDW64" s="235"/>
      <c r="UDX64" s="235"/>
      <c r="UDY64" s="235"/>
      <c r="UDZ64" s="235"/>
      <c r="UEA64" s="235"/>
      <c r="UEB64" s="235"/>
      <c r="UEC64" s="235"/>
      <c r="UED64" s="235"/>
      <c r="UEE64" s="235"/>
      <c r="UEF64" s="235"/>
      <c r="UEG64" s="235"/>
      <c r="UEH64" s="235"/>
      <c r="UEI64" s="235"/>
      <c r="UEJ64" s="235"/>
      <c r="UEK64" s="235"/>
      <c r="UEL64" s="235"/>
      <c r="UEM64" s="235"/>
      <c r="UEN64" s="235"/>
      <c r="UEO64" s="235"/>
      <c r="UEP64" s="235"/>
      <c r="UEQ64" s="235"/>
      <c r="UER64" s="235"/>
      <c r="UES64" s="235"/>
      <c r="UET64" s="235"/>
      <c r="UEU64" s="235"/>
      <c r="UEV64" s="235"/>
      <c r="UEW64" s="235"/>
      <c r="UEX64" s="235"/>
      <c r="UEY64" s="235"/>
      <c r="UEZ64" s="235"/>
      <c r="UFA64" s="235"/>
      <c r="UFB64" s="235"/>
      <c r="UFC64" s="235"/>
      <c r="UFD64" s="235"/>
      <c r="UFE64" s="235"/>
      <c r="UFF64" s="235"/>
      <c r="UFG64" s="235"/>
      <c r="UFH64" s="235"/>
      <c r="UFI64" s="235"/>
      <c r="UFJ64" s="235"/>
      <c r="UFK64" s="235"/>
      <c r="UFL64" s="235"/>
      <c r="UFM64" s="235"/>
      <c r="UFN64" s="235"/>
      <c r="UFO64" s="235"/>
      <c r="UFP64" s="235"/>
      <c r="UFQ64" s="235"/>
      <c r="UFR64" s="235"/>
      <c r="UFS64" s="235"/>
      <c r="UFT64" s="235"/>
      <c r="UFU64" s="235"/>
      <c r="UFV64" s="235"/>
      <c r="UFW64" s="235"/>
      <c r="UFX64" s="235"/>
      <c r="UFY64" s="235"/>
      <c r="UFZ64" s="235"/>
      <c r="UGA64" s="235"/>
      <c r="UGB64" s="235"/>
      <c r="UGC64" s="235"/>
      <c r="UGD64" s="235"/>
      <c r="UGE64" s="235"/>
      <c r="UGF64" s="235"/>
      <c r="UGG64" s="235"/>
      <c r="UGH64" s="235"/>
      <c r="UGI64" s="235"/>
      <c r="UGJ64" s="235"/>
      <c r="UGK64" s="235"/>
      <c r="UGL64" s="235"/>
      <c r="UGM64" s="235"/>
      <c r="UGN64" s="235"/>
      <c r="UGO64" s="235"/>
      <c r="UGP64" s="235"/>
      <c r="UGQ64" s="235"/>
      <c r="UGR64" s="235"/>
      <c r="UGS64" s="235"/>
      <c r="UGT64" s="235"/>
      <c r="UGU64" s="235"/>
      <c r="UGV64" s="235"/>
      <c r="UGW64" s="235"/>
      <c r="UGX64" s="235"/>
      <c r="UGY64" s="235"/>
      <c r="UGZ64" s="235"/>
      <c r="UHA64" s="235"/>
      <c r="UHB64" s="235"/>
      <c r="UHC64" s="235"/>
      <c r="UHD64" s="235"/>
      <c r="UHE64" s="235"/>
      <c r="UHF64" s="235"/>
      <c r="UHG64" s="235"/>
      <c r="UHH64" s="235"/>
      <c r="UHI64" s="235"/>
      <c r="UHJ64" s="235"/>
      <c r="UHK64" s="235"/>
      <c r="UHL64" s="235"/>
      <c r="UHM64" s="235"/>
      <c r="UHN64" s="235"/>
      <c r="UHO64" s="235"/>
      <c r="UHP64" s="235"/>
      <c r="UHQ64" s="235"/>
      <c r="UHR64" s="235"/>
      <c r="UHS64" s="235"/>
      <c r="UHT64" s="235"/>
      <c r="UHU64" s="235"/>
      <c r="UHV64" s="235"/>
      <c r="UHW64" s="235"/>
      <c r="UHX64" s="235"/>
      <c r="UHY64" s="235"/>
      <c r="UHZ64" s="235"/>
      <c r="UIA64" s="235"/>
      <c r="UIB64" s="235"/>
      <c r="UIC64" s="235"/>
      <c r="UID64" s="235"/>
      <c r="UIE64" s="235"/>
      <c r="UIF64" s="235"/>
      <c r="UIG64" s="235"/>
      <c r="UIH64" s="235"/>
      <c r="UII64" s="235"/>
      <c r="UIJ64" s="235"/>
      <c r="UIK64" s="235"/>
      <c r="UIL64" s="235"/>
      <c r="UIM64" s="235"/>
      <c r="UIN64" s="235"/>
      <c r="UIO64" s="235"/>
      <c r="UIP64" s="235"/>
      <c r="UIQ64" s="235"/>
      <c r="UIR64" s="235"/>
      <c r="UIS64" s="235"/>
      <c r="UIT64" s="235"/>
      <c r="UIU64" s="235"/>
      <c r="UIV64" s="235"/>
      <c r="UIW64" s="235"/>
      <c r="UIX64" s="235"/>
      <c r="UIY64" s="235"/>
      <c r="UIZ64" s="235"/>
      <c r="UJA64" s="235"/>
      <c r="UJB64" s="235"/>
      <c r="UJC64" s="235"/>
      <c r="UJD64" s="235"/>
      <c r="UJE64" s="235"/>
      <c r="UJF64" s="235"/>
      <c r="UJG64" s="235"/>
      <c r="UJH64" s="235"/>
      <c r="UJI64" s="235"/>
      <c r="UJJ64" s="235"/>
      <c r="UJK64" s="235"/>
      <c r="UJL64" s="235"/>
      <c r="UJM64" s="235"/>
      <c r="UJN64" s="235"/>
      <c r="UJO64" s="235"/>
      <c r="UJP64" s="235"/>
      <c r="UJQ64" s="235"/>
      <c r="UJR64" s="235"/>
      <c r="UJS64" s="235"/>
      <c r="UJT64" s="235"/>
      <c r="UJU64" s="235"/>
      <c r="UJV64" s="235"/>
      <c r="UJW64" s="235"/>
      <c r="UJX64" s="235"/>
      <c r="UJY64" s="235"/>
      <c r="UJZ64" s="235"/>
      <c r="UKA64" s="235"/>
      <c r="UKB64" s="235"/>
      <c r="UKC64" s="235"/>
      <c r="UKD64" s="235"/>
      <c r="UKE64" s="235"/>
      <c r="UKF64" s="235"/>
      <c r="UKG64" s="235"/>
      <c r="UKH64" s="235"/>
      <c r="UKI64" s="235"/>
      <c r="UKJ64" s="235"/>
      <c r="UKK64" s="235"/>
      <c r="UKL64" s="235"/>
      <c r="UKM64" s="235"/>
      <c r="UKN64" s="235"/>
      <c r="UKO64" s="235"/>
      <c r="UKP64" s="235"/>
      <c r="UKQ64" s="235"/>
      <c r="UKR64" s="235"/>
      <c r="UKS64" s="235"/>
      <c r="UKT64" s="235"/>
      <c r="UKU64" s="235"/>
      <c r="UKV64" s="235"/>
      <c r="UKW64" s="235"/>
      <c r="UKX64" s="235"/>
      <c r="UKY64" s="235"/>
      <c r="UKZ64" s="235"/>
      <c r="ULA64" s="235"/>
      <c r="ULB64" s="235"/>
      <c r="ULC64" s="235"/>
      <c r="ULD64" s="235"/>
      <c r="ULE64" s="235"/>
      <c r="ULF64" s="235"/>
      <c r="ULG64" s="235"/>
      <c r="ULH64" s="235"/>
      <c r="ULI64" s="235"/>
      <c r="ULJ64" s="235"/>
      <c r="ULK64" s="235"/>
      <c r="ULL64" s="235"/>
      <c r="ULM64" s="235"/>
      <c r="ULN64" s="235"/>
      <c r="ULO64" s="235"/>
      <c r="ULP64" s="235"/>
      <c r="ULQ64" s="235"/>
      <c r="ULR64" s="235"/>
      <c r="ULS64" s="235"/>
      <c r="ULT64" s="235"/>
      <c r="ULU64" s="235"/>
      <c r="ULV64" s="235"/>
      <c r="ULW64" s="235"/>
      <c r="ULX64" s="235"/>
      <c r="ULY64" s="235"/>
      <c r="ULZ64" s="235"/>
      <c r="UMA64" s="235"/>
      <c r="UMB64" s="235"/>
      <c r="UMC64" s="235"/>
      <c r="UMD64" s="235"/>
      <c r="UME64" s="235"/>
      <c r="UMF64" s="235"/>
      <c r="UMG64" s="235"/>
      <c r="UMH64" s="235"/>
      <c r="UMI64" s="235"/>
      <c r="UMJ64" s="235"/>
      <c r="UMK64" s="235"/>
      <c r="UML64" s="235"/>
      <c r="UMM64" s="235"/>
      <c r="UMN64" s="235"/>
      <c r="UMO64" s="235"/>
      <c r="UMP64" s="235"/>
      <c r="UMQ64" s="235"/>
      <c r="UMR64" s="235"/>
      <c r="UMS64" s="235"/>
      <c r="UMT64" s="235"/>
      <c r="UMU64" s="235"/>
      <c r="UMV64" s="235"/>
      <c r="UMW64" s="235"/>
      <c r="UMX64" s="235"/>
      <c r="UMY64" s="235"/>
      <c r="UMZ64" s="235"/>
      <c r="UNA64" s="235"/>
      <c r="UNB64" s="235"/>
      <c r="UNC64" s="235"/>
      <c r="UND64" s="235"/>
      <c r="UNE64" s="235"/>
      <c r="UNF64" s="235"/>
      <c r="UNG64" s="235"/>
      <c r="UNH64" s="235"/>
      <c r="UNI64" s="235"/>
      <c r="UNJ64" s="235"/>
      <c r="UNK64" s="235"/>
      <c r="UNL64" s="235"/>
      <c r="UNM64" s="235"/>
      <c r="UNN64" s="235"/>
      <c r="UNO64" s="235"/>
      <c r="UNP64" s="235"/>
      <c r="UNQ64" s="235"/>
      <c r="UNR64" s="235"/>
      <c r="UNS64" s="235"/>
      <c r="UNT64" s="235"/>
      <c r="UNU64" s="235"/>
      <c r="UNV64" s="235"/>
      <c r="UNW64" s="235"/>
      <c r="UNX64" s="235"/>
      <c r="UNY64" s="235"/>
      <c r="UNZ64" s="235"/>
      <c r="UOA64" s="235"/>
      <c r="UOB64" s="235"/>
      <c r="UOC64" s="235"/>
      <c r="UOD64" s="235"/>
      <c r="UOE64" s="235"/>
      <c r="UOF64" s="235"/>
      <c r="UOG64" s="235"/>
      <c r="UOH64" s="235"/>
      <c r="UOI64" s="235"/>
      <c r="UOJ64" s="235"/>
      <c r="UOK64" s="235"/>
      <c r="UOL64" s="235"/>
      <c r="UOM64" s="235"/>
      <c r="UON64" s="235"/>
      <c r="UOO64" s="235"/>
      <c r="UOP64" s="235"/>
      <c r="UOQ64" s="235"/>
      <c r="UOR64" s="235"/>
      <c r="UOS64" s="235"/>
      <c r="UOT64" s="235"/>
      <c r="UOU64" s="235"/>
      <c r="UOV64" s="235"/>
      <c r="UOW64" s="235"/>
      <c r="UOX64" s="235"/>
      <c r="UOY64" s="235"/>
      <c r="UOZ64" s="235"/>
      <c r="UPA64" s="235"/>
      <c r="UPB64" s="235"/>
      <c r="UPC64" s="235"/>
      <c r="UPD64" s="235"/>
      <c r="UPE64" s="235"/>
      <c r="UPF64" s="235"/>
      <c r="UPG64" s="235"/>
      <c r="UPH64" s="235"/>
      <c r="UPI64" s="235"/>
      <c r="UPJ64" s="235"/>
      <c r="UPK64" s="235"/>
      <c r="UPL64" s="235"/>
      <c r="UPM64" s="235"/>
      <c r="UPN64" s="235"/>
      <c r="UPO64" s="235"/>
      <c r="UPP64" s="235"/>
      <c r="UPQ64" s="235"/>
      <c r="UPR64" s="235"/>
      <c r="UPS64" s="235"/>
      <c r="UPT64" s="235"/>
      <c r="UPU64" s="235"/>
      <c r="UPV64" s="235"/>
      <c r="UPW64" s="235"/>
      <c r="UPX64" s="235"/>
      <c r="UPY64" s="235"/>
      <c r="UPZ64" s="235"/>
      <c r="UQA64" s="235"/>
      <c r="UQB64" s="235"/>
      <c r="UQC64" s="235"/>
      <c r="UQD64" s="235"/>
      <c r="UQE64" s="235"/>
      <c r="UQF64" s="235"/>
      <c r="UQG64" s="235"/>
      <c r="UQH64" s="235"/>
      <c r="UQI64" s="235"/>
      <c r="UQJ64" s="235"/>
      <c r="UQK64" s="235"/>
      <c r="UQL64" s="235"/>
      <c r="UQM64" s="235"/>
      <c r="UQN64" s="235"/>
      <c r="UQO64" s="235"/>
      <c r="UQP64" s="235"/>
      <c r="UQQ64" s="235"/>
      <c r="UQR64" s="235"/>
      <c r="UQS64" s="235"/>
      <c r="UQT64" s="235"/>
      <c r="UQU64" s="235"/>
      <c r="UQV64" s="235"/>
      <c r="UQW64" s="235"/>
      <c r="UQX64" s="235"/>
      <c r="UQY64" s="235"/>
      <c r="UQZ64" s="235"/>
      <c r="URA64" s="235"/>
      <c r="URB64" s="235"/>
      <c r="URC64" s="235"/>
      <c r="URD64" s="235"/>
      <c r="URE64" s="235"/>
      <c r="URF64" s="235"/>
      <c r="URG64" s="235"/>
      <c r="URH64" s="235"/>
      <c r="URI64" s="235"/>
      <c r="URJ64" s="235"/>
      <c r="URK64" s="235"/>
      <c r="URL64" s="235"/>
      <c r="URM64" s="235"/>
      <c r="URN64" s="235"/>
      <c r="URO64" s="235"/>
      <c r="URP64" s="235"/>
      <c r="URQ64" s="235"/>
      <c r="URR64" s="235"/>
      <c r="URS64" s="235"/>
      <c r="URT64" s="235"/>
      <c r="URU64" s="235"/>
      <c r="URV64" s="235"/>
      <c r="URW64" s="235"/>
      <c r="URX64" s="235"/>
      <c r="URY64" s="235"/>
      <c r="URZ64" s="235"/>
      <c r="USA64" s="235"/>
      <c r="USB64" s="235"/>
      <c r="USC64" s="235"/>
      <c r="USD64" s="235"/>
      <c r="USE64" s="235"/>
      <c r="USF64" s="235"/>
      <c r="USG64" s="235"/>
      <c r="USH64" s="235"/>
      <c r="USI64" s="235"/>
      <c r="USJ64" s="235"/>
      <c r="USK64" s="235"/>
      <c r="USL64" s="235"/>
      <c r="USM64" s="235"/>
      <c r="USN64" s="235"/>
      <c r="USO64" s="235"/>
      <c r="USP64" s="235"/>
      <c r="USQ64" s="235"/>
      <c r="USR64" s="235"/>
      <c r="USS64" s="235"/>
      <c r="UST64" s="235"/>
      <c r="USU64" s="235"/>
      <c r="USV64" s="235"/>
      <c r="USW64" s="235"/>
      <c r="USX64" s="235"/>
      <c r="USY64" s="235"/>
      <c r="USZ64" s="235"/>
      <c r="UTA64" s="235"/>
      <c r="UTB64" s="235"/>
      <c r="UTC64" s="235"/>
      <c r="UTD64" s="235"/>
      <c r="UTE64" s="235"/>
      <c r="UTF64" s="235"/>
      <c r="UTG64" s="235"/>
      <c r="UTH64" s="235"/>
      <c r="UTI64" s="235"/>
      <c r="UTJ64" s="235"/>
      <c r="UTK64" s="235"/>
      <c r="UTL64" s="235"/>
      <c r="UTM64" s="235"/>
      <c r="UTN64" s="235"/>
      <c r="UTO64" s="235"/>
      <c r="UTP64" s="235"/>
      <c r="UTQ64" s="235"/>
      <c r="UTR64" s="235"/>
      <c r="UTS64" s="235"/>
      <c r="UTT64" s="235"/>
      <c r="UTU64" s="235"/>
      <c r="UTV64" s="235"/>
      <c r="UTW64" s="235"/>
      <c r="UTX64" s="235"/>
      <c r="UTY64" s="235"/>
      <c r="UTZ64" s="235"/>
      <c r="UUA64" s="235"/>
      <c r="UUB64" s="235"/>
      <c r="UUC64" s="235"/>
      <c r="UUD64" s="235"/>
      <c r="UUE64" s="235"/>
      <c r="UUF64" s="235"/>
      <c r="UUG64" s="235"/>
      <c r="UUH64" s="235"/>
      <c r="UUI64" s="235"/>
      <c r="UUJ64" s="235"/>
      <c r="UUK64" s="235"/>
      <c r="UUL64" s="235"/>
      <c r="UUM64" s="235"/>
      <c r="UUN64" s="235"/>
      <c r="UUO64" s="235"/>
      <c r="UUP64" s="235"/>
      <c r="UUQ64" s="235"/>
      <c r="UUR64" s="235"/>
      <c r="UUS64" s="235"/>
      <c r="UUT64" s="235"/>
      <c r="UUU64" s="235"/>
      <c r="UUV64" s="235"/>
      <c r="UUW64" s="235"/>
      <c r="UUX64" s="235"/>
      <c r="UUY64" s="235"/>
      <c r="UUZ64" s="235"/>
      <c r="UVA64" s="235"/>
      <c r="UVB64" s="235"/>
      <c r="UVC64" s="235"/>
      <c r="UVD64" s="235"/>
      <c r="UVE64" s="235"/>
      <c r="UVF64" s="235"/>
      <c r="UVG64" s="235"/>
      <c r="UVH64" s="235"/>
      <c r="UVI64" s="235"/>
      <c r="UVJ64" s="235"/>
      <c r="UVK64" s="235"/>
      <c r="UVL64" s="235"/>
      <c r="UVM64" s="235"/>
      <c r="UVN64" s="235"/>
      <c r="UVO64" s="235"/>
      <c r="UVP64" s="235"/>
      <c r="UVQ64" s="235"/>
      <c r="UVR64" s="235"/>
      <c r="UVS64" s="235"/>
      <c r="UVT64" s="235"/>
      <c r="UVU64" s="235"/>
      <c r="UVV64" s="235"/>
      <c r="UVW64" s="235"/>
      <c r="UVX64" s="235"/>
      <c r="UVY64" s="235"/>
      <c r="UVZ64" s="235"/>
      <c r="UWA64" s="235"/>
      <c r="UWB64" s="235"/>
      <c r="UWC64" s="235"/>
      <c r="UWD64" s="235"/>
      <c r="UWE64" s="235"/>
      <c r="UWF64" s="235"/>
      <c r="UWG64" s="235"/>
      <c r="UWH64" s="235"/>
      <c r="UWI64" s="235"/>
      <c r="UWJ64" s="235"/>
      <c r="UWK64" s="235"/>
      <c r="UWL64" s="235"/>
      <c r="UWM64" s="235"/>
      <c r="UWN64" s="235"/>
      <c r="UWO64" s="235"/>
      <c r="UWP64" s="235"/>
      <c r="UWQ64" s="235"/>
      <c r="UWR64" s="235"/>
      <c r="UWS64" s="235"/>
      <c r="UWT64" s="235"/>
      <c r="UWU64" s="235"/>
      <c r="UWV64" s="235"/>
      <c r="UWW64" s="235"/>
      <c r="UWX64" s="235"/>
      <c r="UWY64" s="235"/>
      <c r="UWZ64" s="235"/>
      <c r="UXA64" s="235"/>
      <c r="UXB64" s="235"/>
      <c r="UXC64" s="235"/>
      <c r="UXD64" s="235"/>
      <c r="UXE64" s="235"/>
      <c r="UXF64" s="235"/>
      <c r="UXG64" s="235"/>
      <c r="UXH64" s="235"/>
      <c r="UXI64" s="235"/>
      <c r="UXJ64" s="235"/>
      <c r="UXK64" s="235"/>
      <c r="UXL64" s="235"/>
      <c r="UXM64" s="235"/>
      <c r="UXN64" s="235"/>
      <c r="UXO64" s="235"/>
      <c r="UXP64" s="235"/>
      <c r="UXQ64" s="235"/>
      <c r="UXR64" s="235"/>
      <c r="UXS64" s="235"/>
      <c r="UXT64" s="235"/>
      <c r="UXU64" s="235"/>
      <c r="UXV64" s="235"/>
      <c r="UXW64" s="235"/>
      <c r="UXX64" s="235"/>
      <c r="UXY64" s="235"/>
      <c r="UXZ64" s="235"/>
      <c r="UYA64" s="235"/>
      <c r="UYB64" s="235"/>
      <c r="UYC64" s="235"/>
      <c r="UYD64" s="235"/>
      <c r="UYE64" s="235"/>
      <c r="UYF64" s="235"/>
      <c r="UYG64" s="235"/>
      <c r="UYH64" s="235"/>
      <c r="UYI64" s="235"/>
      <c r="UYJ64" s="235"/>
      <c r="UYK64" s="235"/>
      <c r="UYL64" s="235"/>
      <c r="UYM64" s="235"/>
      <c r="UYN64" s="235"/>
      <c r="UYO64" s="235"/>
      <c r="UYP64" s="235"/>
      <c r="UYQ64" s="235"/>
      <c r="UYR64" s="235"/>
      <c r="UYS64" s="235"/>
      <c r="UYT64" s="235"/>
      <c r="UYU64" s="235"/>
      <c r="UYV64" s="235"/>
      <c r="UYW64" s="235"/>
      <c r="UYX64" s="235"/>
      <c r="UYY64" s="235"/>
      <c r="UYZ64" s="235"/>
      <c r="UZA64" s="235"/>
      <c r="UZB64" s="235"/>
      <c r="UZC64" s="235"/>
      <c r="UZD64" s="235"/>
      <c r="UZE64" s="235"/>
      <c r="UZF64" s="235"/>
      <c r="UZG64" s="235"/>
      <c r="UZH64" s="235"/>
      <c r="UZI64" s="235"/>
      <c r="UZJ64" s="235"/>
      <c r="UZK64" s="235"/>
      <c r="UZL64" s="235"/>
      <c r="UZM64" s="235"/>
      <c r="UZN64" s="235"/>
      <c r="UZO64" s="235"/>
      <c r="UZP64" s="235"/>
      <c r="UZQ64" s="235"/>
      <c r="UZR64" s="235"/>
      <c r="UZS64" s="235"/>
      <c r="UZT64" s="235"/>
      <c r="UZU64" s="235"/>
      <c r="UZV64" s="235"/>
      <c r="UZW64" s="235"/>
      <c r="UZX64" s="235"/>
      <c r="UZY64" s="235"/>
      <c r="UZZ64" s="235"/>
      <c r="VAA64" s="235"/>
      <c r="VAB64" s="235"/>
      <c r="VAC64" s="235"/>
      <c r="VAD64" s="235"/>
      <c r="VAE64" s="235"/>
      <c r="VAF64" s="235"/>
      <c r="VAG64" s="235"/>
      <c r="VAH64" s="235"/>
      <c r="VAI64" s="235"/>
      <c r="VAJ64" s="235"/>
      <c r="VAK64" s="235"/>
      <c r="VAL64" s="235"/>
      <c r="VAM64" s="235"/>
      <c r="VAN64" s="235"/>
      <c r="VAO64" s="235"/>
      <c r="VAP64" s="235"/>
      <c r="VAQ64" s="235"/>
      <c r="VAR64" s="235"/>
      <c r="VAS64" s="235"/>
      <c r="VAT64" s="235"/>
      <c r="VAU64" s="235"/>
      <c r="VAV64" s="235"/>
      <c r="VAW64" s="235"/>
      <c r="VAX64" s="235"/>
      <c r="VAY64" s="235"/>
      <c r="VAZ64" s="235"/>
      <c r="VBA64" s="235"/>
      <c r="VBB64" s="235"/>
      <c r="VBC64" s="235"/>
      <c r="VBD64" s="235"/>
      <c r="VBE64" s="235"/>
      <c r="VBF64" s="235"/>
      <c r="VBG64" s="235"/>
      <c r="VBH64" s="235"/>
      <c r="VBI64" s="235"/>
      <c r="VBJ64" s="235"/>
      <c r="VBK64" s="235"/>
      <c r="VBL64" s="235"/>
      <c r="VBM64" s="235"/>
      <c r="VBN64" s="235"/>
      <c r="VBO64" s="235"/>
      <c r="VBP64" s="235"/>
      <c r="VBQ64" s="235"/>
      <c r="VBR64" s="235"/>
      <c r="VBS64" s="235"/>
      <c r="VBT64" s="235"/>
      <c r="VBU64" s="235"/>
      <c r="VBV64" s="235"/>
      <c r="VBW64" s="235"/>
      <c r="VBX64" s="235"/>
      <c r="VBY64" s="235"/>
      <c r="VBZ64" s="235"/>
      <c r="VCA64" s="235"/>
      <c r="VCB64" s="235"/>
      <c r="VCC64" s="235"/>
      <c r="VCD64" s="235"/>
      <c r="VCE64" s="235"/>
      <c r="VCF64" s="235"/>
      <c r="VCG64" s="235"/>
      <c r="VCH64" s="235"/>
      <c r="VCI64" s="235"/>
      <c r="VCJ64" s="235"/>
      <c r="VCK64" s="235"/>
      <c r="VCL64" s="235"/>
      <c r="VCM64" s="235"/>
      <c r="VCN64" s="235"/>
      <c r="VCO64" s="235"/>
      <c r="VCP64" s="235"/>
      <c r="VCQ64" s="235"/>
      <c r="VCR64" s="235"/>
      <c r="VCS64" s="235"/>
      <c r="VCT64" s="235"/>
      <c r="VCU64" s="235"/>
      <c r="VCV64" s="235"/>
      <c r="VCW64" s="235"/>
      <c r="VCX64" s="235"/>
      <c r="VCY64" s="235"/>
      <c r="VCZ64" s="235"/>
      <c r="VDA64" s="235"/>
      <c r="VDB64" s="235"/>
      <c r="VDC64" s="235"/>
      <c r="VDD64" s="235"/>
      <c r="VDE64" s="235"/>
      <c r="VDF64" s="235"/>
      <c r="VDG64" s="235"/>
      <c r="VDH64" s="235"/>
      <c r="VDI64" s="235"/>
      <c r="VDJ64" s="235"/>
      <c r="VDK64" s="235"/>
      <c r="VDL64" s="235"/>
      <c r="VDM64" s="235"/>
      <c r="VDN64" s="235"/>
      <c r="VDO64" s="235"/>
      <c r="VDP64" s="235"/>
      <c r="VDQ64" s="235"/>
      <c r="VDR64" s="235"/>
      <c r="VDS64" s="235"/>
      <c r="VDT64" s="235"/>
      <c r="VDU64" s="235"/>
      <c r="VDV64" s="235"/>
      <c r="VDW64" s="235"/>
      <c r="VDX64" s="235"/>
      <c r="VDY64" s="235"/>
      <c r="VDZ64" s="235"/>
      <c r="VEA64" s="235"/>
      <c r="VEB64" s="235"/>
      <c r="VEC64" s="235"/>
      <c r="VED64" s="235"/>
      <c r="VEE64" s="235"/>
      <c r="VEF64" s="235"/>
      <c r="VEG64" s="235"/>
      <c r="VEH64" s="235"/>
      <c r="VEI64" s="235"/>
      <c r="VEJ64" s="235"/>
      <c r="VEK64" s="235"/>
      <c r="VEL64" s="235"/>
      <c r="VEM64" s="235"/>
      <c r="VEN64" s="235"/>
      <c r="VEO64" s="235"/>
      <c r="VEP64" s="235"/>
      <c r="VEQ64" s="235"/>
      <c r="VER64" s="235"/>
      <c r="VES64" s="235"/>
      <c r="VET64" s="235"/>
      <c r="VEU64" s="235"/>
      <c r="VEV64" s="235"/>
      <c r="VEW64" s="235"/>
      <c r="VEX64" s="235"/>
      <c r="VEY64" s="235"/>
      <c r="VEZ64" s="235"/>
      <c r="VFA64" s="235"/>
      <c r="VFB64" s="235"/>
      <c r="VFC64" s="235"/>
      <c r="VFD64" s="235"/>
      <c r="VFE64" s="235"/>
      <c r="VFF64" s="235"/>
      <c r="VFG64" s="235"/>
      <c r="VFH64" s="235"/>
      <c r="VFI64" s="235"/>
      <c r="VFJ64" s="235"/>
      <c r="VFK64" s="235"/>
      <c r="VFL64" s="235"/>
      <c r="VFM64" s="235"/>
      <c r="VFN64" s="235"/>
      <c r="VFO64" s="235"/>
      <c r="VFP64" s="235"/>
      <c r="VFQ64" s="235"/>
      <c r="VFR64" s="235"/>
      <c r="VFS64" s="235"/>
      <c r="VFT64" s="235"/>
      <c r="VFU64" s="235"/>
      <c r="VFV64" s="235"/>
      <c r="VFW64" s="235"/>
      <c r="VFX64" s="235"/>
      <c r="VFY64" s="235"/>
      <c r="VFZ64" s="235"/>
      <c r="VGA64" s="235"/>
      <c r="VGB64" s="235"/>
      <c r="VGC64" s="235"/>
      <c r="VGD64" s="235"/>
      <c r="VGE64" s="235"/>
      <c r="VGF64" s="235"/>
      <c r="VGG64" s="235"/>
      <c r="VGH64" s="235"/>
      <c r="VGI64" s="235"/>
      <c r="VGJ64" s="235"/>
      <c r="VGK64" s="235"/>
      <c r="VGL64" s="235"/>
      <c r="VGM64" s="235"/>
      <c r="VGN64" s="235"/>
      <c r="VGO64" s="235"/>
      <c r="VGP64" s="235"/>
      <c r="VGQ64" s="235"/>
      <c r="VGR64" s="235"/>
      <c r="VGS64" s="235"/>
      <c r="VGT64" s="235"/>
      <c r="VGU64" s="235"/>
      <c r="VGV64" s="235"/>
      <c r="VGW64" s="235"/>
      <c r="VGX64" s="235"/>
      <c r="VGY64" s="235"/>
      <c r="VGZ64" s="235"/>
      <c r="VHA64" s="235"/>
      <c r="VHB64" s="235"/>
      <c r="VHC64" s="235"/>
      <c r="VHD64" s="235"/>
      <c r="VHE64" s="235"/>
      <c r="VHF64" s="235"/>
      <c r="VHG64" s="235"/>
      <c r="VHH64" s="235"/>
      <c r="VHI64" s="235"/>
      <c r="VHJ64" s="235"/>
      <c r="VHK64" s="235"/>
      <c r="VHL64" s="235"/>
      <c r="VHM64" s="235"/>
      <c r="VHN64" s="235"/>
      <c r="VHO64" s="235"/>
      <c r="VHP64" s="235"/>
      <c r="VHQ64" s="235"/>
      <c r="VHR64" s="235"/>
      <c r="VHS64" s="235"/>
      <c r="VHT64" s="235"/>
      <c r="VHU64" s="235"/>
      <c r="VHV64" s="235"/>
      <c r="VHW64" s="235"/>
      <c r="VHX64" s="235"/>
      <c r="VHY64" s="235"/>
      <c r="VHZ64" s="235"/>
      <c r="VIA64" s="235"/>
      <c r="VIB64" s="235"/>
      <c r="VIC64" s="235"/>
      <c r="VID64" s="235"/>
      <c r="VIE64" s="235"/>
      <c r="VIF64" s="235"/>
      <c r="VIG64" s="235"/>
      <c r="VIH64" s="235"/>
      <c r="VII64" s="235"/>
      <c r="VIJ64" s="235"/>
      <c r="VIK64" s="235"/>
      <c r="VIL64" s="235"/>
      <c r="VIM64" s="235"/>
      <c r="VIN64" s="235"/>
      <c r="VIO64" s="235"/>
      <c r="VIP64" s="235"/>
      <c r="VIQ64" s="235"/>
      <c r="VIR64" s="235"/>
      <c r="VIS64" s="235"/>
      <c r="VIT64" s="235"/>
      <c r="VIU64" s="235"/>
      <c r="VIV64" s="235"/>
      <c r="VIW64" s="235"/>
      <c r="VIX64" s="235"/>
      <c r="VIY64" s="235"/>
      <c r="VIZ64" s="235"/>
      <c r="VJA64" s="235"/>
      <c r="VJB64" s="235"/>
      <c r="VJC64" s="235"/>
      <c r="VJD64" s="235"/>
      <c r="VJE64" s="235"/>
      <c r="VJF64" s="235"/>
      <c r="VJG64" s="235"/>
      <c r="VJH64" s="235"/>
      <c r="VJI64" s="235"/>
      <c r="VJJ64" s="235"/>
      <c r="VJK64" s="235"/>
      <c r="VJL64" s="235"/>
      <c r="VJM64" s="235"/>
      <c r="VJN64" s="235"/>
      <c r="VJO64" s="235"/>
      <c r="VJP64" s="235"/>
      <c r="VJQ64" s="235"/>
      <c r="VJR64" s="235"/>
      <c r="VJS64" s="235"/>
      <c r="VJT64" s="235"/>
      <c r="VJU64" s="235"/>
      <c r="VJV64" s="235"/>
      <c r="VJW64" s="235"/>
      <c r="VJX64" s="235"/>
      <c r="VJY64" s="235"/>
      <c r="VJZ64" s="235"/>
      <c r="VKA64" s="235"/>
      <c r="VKB64" s="235"/>
      <c r="VKC64" s="235"/>
      <c r="VKD64" s="235"/>
      <c r="VKE64" s="235"/>
      <c r="VKF64" s="235"/>
      <c r="VKG64" s="235"/>
      <c r="VKH64" s="235"/>
      <c r="VKI64" s="235"/>
      <c r="VKJ64" s="235"/>
      <c r="VKK64" s="235"/>
      <c r="VKL64" s="235"/>
      <c r="VKM64" s="235"/>
      <c r="VKN64" s="235"/>
      <c r="VKO64" s="235"/>
      <c r="VKP64" s="235"/>
      <c r="VKQ64" s="235"/>
      <c r="VKR64" s="235"/>
      <c r="VKS64" s="235"/>
      <c r="VKT64" s="235"/>
      <c r="VKU64" s="235"/>
      <c r="VKV64" s="235"/>
      <c r="VKW64" s="235"/>
      <c r="VKX64" s="235"/>
      <c r="VKY64" s="235"/>
      <c r="VKZ64" s="235"/>
      <c r="VLA64" s="235"/>
      <c r="VLB64" s="235"/>
      <c r="VLC64" s="235"/>
      <c r="VLD64" s="235"/>
      <c r="VLE64" s="235"/>
      <c r="VLF64" s="235"/>
      <c r="VLG64" s="235"/>
      <c r="VLH64" s="235"/>
      <c r="VLI64" s="235"/>
      <c r="VLJ64" s="235"/>
      <c r="VLK64" s="235"/>
      <c r="VLL64" s="235"/>
      <c r="VLM64" s="235"/>
      <c r="VLN64" s="235"/>
      <c r="VLO64" s="235"/>
      <c r="VLP64" s="235"/>
      <c r="VLQ64" s="235"/>
      <c r="VLR64" s="235"/>
      <c r="VLS64" s="235"/>
      <c r="VLT64" s="235"/>
      <c r="VLU64" s="235"/>
      <c r="VLV64" s="235"/>
      <c r="VLW64" s="235"/>
      <c r="VLX64" s="235"/>
      <c r="VLY64" s="235"/>
      <c r="VLZ64" s="235"/>
      <c r="VMA64" s="235"/>
      <c r="VMB64" s="235"/>
      <c r="VMC64" s="235"/>
      <c r="VMD64" s="235"/>
      <c r="VME64" s="235"/>
      <c r="VMF64" s="235"/>
      <c r="VMG64" s="235"/>
      <c r="VMH64" s="235"/>
      <c r="VMI64" s="235"/>
      <c r="VMJ64" s="235"/>
      <c r="VMK64" s="235"/>
      <c r="VML64" s="235"/>
      <c r="VMM64" s="235"/>
      <c r="VMN64" s="235"/>
      <c r="VMO64" s="235"/>
      <c r="VMP64" s="235"/>
      <c r="VMQ64" s="235"/>
      <c r="VMR64" s="235"/>
      <c r="VMS64" s="235"/>
      <c r="VMT64" s="235"/>
      <c r="VMU64" s="235"/>
      <c r="VMV64" s="235"/>
      <c r="VMW64" s="235"/>
      <c r="VMX64" s="235"/>
      <c r="VMY64" s="235"/>
      <c r="VMZ64" s="235"/>
      <c r="VNA64" s="235"/>
      <c r="VNB64" s="235"/>
      <c r="VNC64" s="235"/>
      <c r="VND64" s="235"/>
      <c r="VNE64" s="235"/>
      <c r="VNF64" s="235"/>
      <c r="VNG64" s="235"/>
      <c r="VNH64" s="235"/>
      <c r="VNI64" s="235"/>
      <c r="VNJ64" s="235"/>
      <c r="VNK64" s="235"/>
      <c r="VNL64" s="235"/>
      <c r="VNM64" s="235"/>
      <c r="VNN64" s="235"/>
      <c r="VNO64" s="235"/>
      <c r="VNP64" s="235"/>
      <c r="VNQ64" s="235"/>
      <c r="VNR64" s="235"/>
      <c r="VNS64" s="235"/>
      <c r="VNT64" s="235"/>
      <c r="VNU64" s="235"/>
      <c r="VNV64" s="235"/>
      <c r="VNW64" s="235"/>
      <c r="VNX64" s="235"/>
      <c r="VNY64" s="235"/>
      <c r="VNZ64" s="235"/>
      <c r="VOA64" s="235"/>
      <c r="VOB64" s="235"/>
      <c r="VOC64" s="235"/>
      <c r="VOD64" s="235"/>
      <c r="VOE64" s="235"/>
      <c r="VOF64" s="235"/>
      <c r="VOG64" s="235"/>
      <c r="VOH64" s="235"/>
      <c r="VOI64" s="235"/>
      <c r="VOJ64" s="235"/>
      <c r="VOK64" s="235"/>
      <c r="VOL64" s="235"/>
      <c r="VOM64" s="235"/>
      <c r="VON64" s="235"/>
      <c r="VOO64" s="235"/>
      <c r="VOP64" s="235"/>
      <c r="VOQ64" s="235"/>
      <c r="VOR64" s="235"/>
      <c r="VOS64" s="235"/>
      <c r="VOT64" s="235"/>
      <c r="VOU64" s="235"/>
      <c r="VOV64" s="235"/>
      <c r="VOW64" s="235"/>
      <c r="VOX64" s="235"/>
      <c r="VOY64" s="235"/>
      <c r="VOZ64" s="235"/>
      <c r="VPA64" s="235"/>
      <c r="VPB64" s="235"/>
      <c r="VPC64" s="235"/>
      <c r="VPD64" s="235"/>
      <c r="VPE64" s="235"/>
      <c r="VPF64" s="235"/>
      <c r="VPG64" s="235"/>
      <c r="VPH64" s="235"/>
      <c r="VPI64" s="235"/>
      <c r="VPJ64" s="235"/>
      <c r="VPK64" s="235"/>
      <c r="VPL64" s="235"/>
      <c r="VPM64" s="235"/>
      <c r="VPN64" s="235"/>
      <c r="VPO64" s="235"/>
      <c r="VPP64" s="235"/>
      <c r="VPQ64" s="235"/>
      <c r="VPR64" s="235"/>
      <c r="VPS64" s="235"/>
      <c r="VPT64" s="235"/>
      <c r="VPU64" s="235"/>
      <c r="VPV64" s="235"/>
      <c r="VPW64" s="235"/>
      <c r="VPX64" s="235"/>
      <c r="VPY64" s="235"/>
      <c r="VPZ64" s="235"/>
      <c r="VQA64" s="235"/>
      <c r="VQB64" s="235"/>
      <c r="VQC64" s="235"/>
      <c r="VQD64" s="235"/>
      <c r="VQE64" s="235"/>
      <c r="VQF64" s="235"/>
      <c r="VQG64" s="235"/>
      <c r="VQH64" s="235"/>
      <c r="VQI64" s="235"/>
      <c r="VQJ64" s="235"/>
      <c r="VQK64" s="235"/>
      <c r="VQL64" s="235"/>
      <c r="VQM64" s="235"/>
      <c r="VQN64" s="235"/>
      <c r="VQO64" s="235"/>
      <c r="VQP64" s="235"/>
      <c r="VQQ64" s="235"/>
      <c r="VQR64" s="235"/>
      <c r="VQS64" s="235"/>
      <c r="VQT64" s="235"/>
      <c r="VQU64" s="235"/>
      <c r="VQV64" s="235"/>
      <c r="VQW64" s="235"/>
      <c r="VQX64" s="235"/>
      <c r="VQY64" s="235"/>
      <c r="VQZ64" s="235"/>
      <c r="VRA64" s="235"/>
      <c r="VRB64" s="235"/>
      <c r="VRC64" s="235"/>
      <c r="VRD64" s="235"/>
      <c r="VRE64" s="235"/>
      <c r="VRF64" s="235"/>
      <c r="VRG64" s="235"/>
      <c r="VRH64" s="235"/>
      <c r="VRI64" s="235"/>
      <c r="VRJ64" s="235"/>
      <c r="VRK64" s="235"/>
      <c r="VRL64" s="235"/>
      <c r="VRM64" s="235"/>
      <c r="VRN64" s="235"/>
      <c r="VRO64" s="235"/>
      <c r="VRP64" s="235"/>
      <c r="VRQ64" s="235"/>
      <c r="VRR64" s="235"/>
      <c r="VRS64" s="235"/>
      <c r="VRT64" s="235"/>
      <c r="VRU64" s="235"/>
      <c r="VRV64" s="235"/>
      <c r="VRW64" s="235"/>
      <c r="VRX64" s="235"/>
      <c r="VRY64" s="235"/>
      <c r="VRZ64" s="235"/>
      <c r="VSA64" s="235"/>
      <c r="VSB64" s="235"/>
      <c r="VSC64" s="235"/>
      <c r="VSD64" s="235"/>
      <c r="VSE64" s="235"/>
      <c r="VSF64" s="235"/>
      <c r="VSG64" s="235"/>
      <c r="VSH64" s="235"/>
      <c r="VSI64" s="235"/>
      <c r="VSJ64" s="235"/>
      <c r="VSK64" s="235"/>
      <c r="VSL64" s="235"/>
      <c r="VSM64" s="235"/>
      <c r="VSN64" s="235"/>
      <c r="VSO64" s="235"/>
      <c r="VSP64" s="235"/>
      <c r="VSQ64" s="235"/>
      <c r="VSR64" s="235"/>
      <c r="VSS64" s="235"/>
      <c r="VST64" s="235"/>
      <c r="VSU64" s="235"/>
      <c r="VSV64" s="235"/>
      <c r="VSW64" s="235"/>
      <c r="VSX64" s="235"/>
      <c r="VSY64" s="235"/>
      <c r="VSZ64" s="235"/>
      <c r="VTA64" s="235"/>
      <c r="VTB64" s="235"/>
      <c r="VTC64" s="235"/>
      <c r="VTD64" s="235"/>
      <c r="VTE64" s="235"/>
      <c r="VTF64" s="235"/>
      <c r="VTG64" s="235"/>
      <c r="VTH64" s="235"/>
      <c r="VTI64" s="235"/>
      <c r="VTJ64" s="235"/>
      <c r="VTK64" s="235"/>
      <c r="VTL64" s="235"/>
      <c r="VTM64" s="235"/>
      <c r="VTN64" s="235"/>
      <c r="VTO64" s="235"/>
      <c r="VTP64" s="235"/>
      <c r="VTQ64" s="235"/>
      <c r="VTR64" s="235"/>
      <c r="VTS64" s="235"/>
      <c r="VTT64" s="235"/>
      <c r="VTU64" s="235"/>
      <c r="VTV64" s="235"/>
      <c r="VTW64" s="235"/>
      <c r="VTX64" s="235"/>
      <c r="VTY64" s="235"/>
      <c r="VTZ64" s="235"/>
      <c r="VUA64" s="235"/>
      <c r="VUB64" s="235"/>
      <c r="VUC64" s="235"/>
      <c r="VUD64" s="235"/>
      <c r="VUE64" s="235"/>
      <c r="VUF64" s="235"/>
      <c r="VUG64" s="235"/>
      <c r="VUH64" s="235"/>
      <c r="VUI64" s="235"/>
      <c r="VUJ64" s="235"/>
      <c r="VUK64" s="235"/>
      <c r="VUL64" s="235"/>
      <c r="VUM64" s="235"/>
      <c r="VUN64" s="235"/>
      <c r="VUO64" s="235"/>
      <c r="VUP64" s="235"/>
      <c r="VUQ64" s="235"/>
      <c r="VUR64" s="235"/>
      <c r="VUS64" s="235"/>
      <c r="VUT64" s="235"/>
      <c r="VUU64" s="235"/>
      <c r="VUV64" s="235"/>
      <c r="VUW64" s="235"/>
      <c r="VUX64" s="235"/>
      <c r="VUY64" s="235"/>
      <c r="VUZ64" s="235"/>
      <c r="VVA64" s="235"/>
      <c r="VVB64" s="235"/>
      <c r="VVC64" s="235"/>
      <c r="VVD64" s="235"/>
      <c r="VVE64" s="235"/>
      <c r="VVF64" s="235"/>
      <c r="VVG64" s="235"/>
      <c r="VVH64" s="235"/>
      <c r="VVI64" s="235"/>
      <c r="VVJ64" s="235"/>
      <c r="VVK64" s="235"/>
      <c r="VVL64" s="235"/>
      <c r="VVM64" s="235"/>
      <c r="VVN64" s="235"/>
      <c r="VVO64" s="235"/>
      <c r="VVP64" s="235"/>
      <c r="VVQ64" s="235"/>
      <c r="VVR64" s="235"/>
      <c r="VVS64" s="235"/>
      <c r="VVT64" s="235"/>
      <c r="VVU64" s="235"/>
      <c r="VVV64" s="235"/>
      <c r="VVW64" s="235"/>
      <c r="VVX64" s="235"/>
      <c r="VVY64" s="235"/>
      <c r="VVZ64" s="235"/>
      <c r="VWA64" s="235"/>
      <c r="VWB64" s="235"/>
      <c r="VWC64" s="235"/>
      <c r="VWD64" s="235"/>
      <c r="VWE64" s="235"/>
      <c r="VWF64" s="235"/>
      <c r="VWG64" s="235"/>
      <c r="VWH64" s="235"/>
      <c r="VWI64" s="235"/>
      <c r="VWJ64" s="235"/>
      <c r="VWK64" s="235"/>
      <c r="VWL64" s="235"/>
      <c r="VWM64" s="235"/>
      <c r="VWN64" s="235"/>
      <c r="VWO64" s="235"/>
      <c r="VWP64" s="235"/>
      <c r="VWQ64" s="235"/>
      <c r="VWR64" s="235"/>
      <c r="VWS64" s="235"/>
      <c r="VWT64" s="235"/>
      <c r="VWU64" s="235"/>
      <c r="VWV64" s="235"/>
      <c r="VWW64" s="235"/>
      <c r="VWX64" s="235"/>
      <c r="VWY64" s="235"/>
      <c r="VWZ64" s="235"/>
      <c r="VXA64" s="235"/>
      <c r="VXB64" s="235"/>
      <c r="VXC64" s="235"/>
      <c r="VXD64" s="235"/>
      <c r="VXE64" s="235"/>
      <c r="VXF64" s="235"/>
      <c r="VXG64" s="235"/>
      <c r="VXH64" s="235"/>
      <c r="VXI64" s="235"/>
      <c r="VXJ64" s="235"/>
      <c r="VXK64" s="235"/>
      <c r="VXL64" s="235"/>
      <c r="VXM64" s="235"/>
      <c r="VXN64" s="235"/>
      <c r="VXO64" s="235"/>
      <c r="VXP64" s="235"/>
      <c r="VXQ64" s="235"/>
      <c r="VXR64" s="235"/>
      <c r="VXS64" s="235"/>
      <c r="VXT64" s="235"/>
      <c r="VXU64" s="235"/>
      <c r="VXV64" s="235"/>
      <c r="VXW64" s="235"/>
      <c r="VXX64" s="235"/>
      <c r="VXY64" s="235"/>
      <c r="VXZ64" s="235"/>
      <c r="VYA64" s="235"/>
      <c r="VYB64" s="235"/>
      <c r="VYC64" s="235"/>
      <c r="VYD64" s="235"/>
      <c r="VYE64" s="235"/>
      <c r="VYF64" s="235"/>
      <c r="VYG64" s="235"/>
      <c r="VYH64" s="235"/>
      <c r="VYI64" s="235"/>
      <c r="VYJ64" s="235"/>
      <c r="VYK64" s="235"/>
      <c r="VYL64" s="235"/>
      <c r="VYM64" s="235"/>
      <c r="VYN64" s="235"/>
      <c r="VYO64" s="235"/>
      <c r="VYP64" s="235"/>
      <c r="VYQ64" s="235"/>
      <c r="VYR64" s="235"/>
      <c r="VYS64" s="235"/>
      <c r="VYT64" s="235"/>
      <c r="VYU64" s="235"/>
      <c r="VYV64" s="235"/>
      <c r="VYW64" s="235"/>
      <c r="VYX64" s="235"/>
      <c r="VYY64" s="235"/>
      <c r="VYZ64" s="235"/>
      <c r="VZA64" s="235"/>
      <c r="VZB64" s="235"/>
      <c r="VZC64" s="235"/>
      <c r="VZD64" s="235"/>
      <c r="VZE64" s="235"/>
      <c r="VZF64" s="235"/>
      <c r="VZG64" s="235"/>
      <c r="VZH64" s="235"/>
      <c r="VZI64" s="235"/>
      <c r="VZJ64" s="235"/>
      <c r="VZK64" s="235"/>
      <c r="VZL64" s="235"/>
      <c r="VZM64" s="235"/>
      <c r="VZN64" s="235"/>
      <c r="VZO64" s="235"/>
      <c r="VZP64" s="235"/>
      <c r="VZQ64" s="235"/>
      <c r="VZR64" s="235"/>
      <c r="VZS64" s="235"/>
      <c r="VZT64" s="235"/>
      <c r="VZU64" s="235"/>
      <c r="VZV64" s="235"/>
      <c r="VZW64" s="235"/>
      <c r="VZX64" s="235"/>
      <c r="VZY64" s="235"/>
      <c r="VZZ64" s="235"/>
      <c r="WAA64" s="235"/>
      <c r="WAB64" s="235"/>
      <c r="WAC64" s="235"/>
      <c r="WAD64" s="235"/>
      <c r="WAE64" s="235"/>
      <c r="WAF64" s="235"/>
      <c r="WAG64" s="235"/>
      <c r="WAH64" s="235"/>
      <c r="WAI64" s="235"/>
      <c r="WAJ64" s="235"/>
      <c r="WAK64" s="235"/>
      <c r="WAL64" s="235"/>
      <c r="WAM64" s="235"/>
      <c r="WAN64" s="235"/>
      <c r="WAO64" s="235"/>
      <c r="WAP64" s="235"/>
      <c r="WAQ64" s="235"/>
      <c r="WAR64" s="235"/>
      <c r="WAS64" s="235"/>
      <c r="WAT64" s="235"/>
      <c r="WAU64" s="235"/>
      <c r="WAV64" s="235"/>
      <c r="WAW64" s="235"/>
      <c r="WAX64" s="235"/>
      <c r="WAY64" s="235"/>
      <c r="WAZ64" s="235"/>
      <c r="WBA64" s="235"/>
      <c r="WBB64" s="235"/>
      <c r="WBC64" s="235"/>
      <c r="WBD64" s="235"/>
      <c r="WBE64" s="235"/>
      <c r="WBF64" s="235"/>
      <c r="WBG64" s="235"/>
      <c r="WBH64" s="235"/>
      <c r="WBI64" s="235"/>
      <c r="WBJ64" s="235"/>
      <c r="WBK64" s="235"/>
      <c r="WBL64" s="235"/>
      <c r="WBM64" s="235"/>
      <c r="WBN64" s="235"/>
      <c r="WBO64" s="235"/>
      <c r="WBP64" s="235"/>
      <c r="WBQ64" s="235"/>
      <c r="WBR64" s="235"/>
      <c r="WBS64" s="235"/>
      <c r="WBT64" s="235"/>
      <c r="WBU64" s="235"/>
      <c r="WBV64" s="235"/>
      <c r="WBW64" s="235"/>
      <c r="WBX64" s="235"/>
      <c r="WBY64" s="235"/>
      <c r="WBZ64" s="235"/>
      <c r="WCA64" s="235"/>
      <c r="WCB64" s="235"/>
      <c r="WCC64" s="235"/>
      <c r="WCD64" s="235"/>
      <c r="WCE64" s="235"/>
      <c r="WCF64" s="235"/>
      <c r="WCG64" s="235"/>
      <c r="WCH64" s="235"/>
      <c r="WCI64" s="235"/>
      <c r="WCJ64" s="235"/>
      <c r="WCK64" s="235"/>
      <c r="WCL64" s="235"/>
      <c r="WCM64" s="235"/>
      <c r="WCN64" s="235"/>
      <c r="WCO64" s="235"/>
      <c r="WCP64" s="235"/>
      <c r="WCQ64" s="235"/>
      <c r="WCR64" s="235"/>
      <c r="WCS64" s="235"/>
      <c r="WCT64" s="235"/>
      <c r="WCU64" s="235"/>
      <c r="WCV64" s="235"/>
      <c r="WCW64" s="235"/>
      <c r="WCX64" s="235"/>
      <c r="WCY64" s="235"/>
      <c r="WCZ64" s="235"/>
      <c r="WDA64" s="235"/>
      <c r="WDB64" s="235"/>
      <c r="WDC64" s="235"/>
      <c r="WDD64" s="235"/>
      <c r="WDE64" s="235"/>
      <c r="WDF64" s="235"/>
      <c r="WDG64" s="235"/>
      <c r="WDH64" s="235"/>
      <c r="WDI64" s="235"/>
      <c r="WDJ64" s="235"/>
      <c r="WDK64" s="235"/>
      <c r="WDL64" s="235"/>
      <c r="WDM64" s="235"/>
      <c r="WDN64" s="235"/>
      <c r="WDO64" s="235"/>
      <c r="WDP64" s="235"/>
      <c r="WDQ64" s="235"/>
      <c r="WDR64" s="235"/>
      <c r="WDS64" s="235"/>
      <c r="WDT64" s="235"/>
      <c r="WDU64" s="235"/>
      <c r="WDV64" s="235"/>
      <c r="WDW64" s="235"/>
      <c r="WDX64" s="235"/>
      <c r="WDY64" s="235"/>
      <c r="WDZ64" s="235"/>
      <c r="WEA64" s="235"/>
      <c r="WEB64" s="235"/>
      <c r="WEC64" s="235"/>
      <c r="WED64" s="235"/>
      <c r="WEE64" s="235"/>
      <c r="WEF64" s="235"/>
      <c r="WEG64" s="235"/>
      <c r="WEH64" s="235"/>
      <c r="WEI64" s="235"/>
      <c r="WEJ64" s="235"/>
      <c r="WEK64" s="235"/>
      <c r="WEL64" s="235"/>
      <c r="WEM64" s="235"/>
      <c r="WEN64" s="235"/>
      <c r="WEO64" s="235"/>
      <c r="WEP64" s="235"/>
      <c r="WEQ64" s="235"/>
      <c r="WER64" s="235"/>
      <c r="WES64" s="235"/>
      <c r="WET64" s="235"/>
      <c r="WEU64" s="235"/>
      <c r="WEV64" s="235"/>
      <c r="WEW64" s="235"/>
      <c r="WEX64" s="235"/>
      <c r="WEY64" s="235"/>
      <c r="WEZ64" s="235"/>
      <c r="WFA64" s="235"/>
      <c r="WFB64" s="235"/>
      <c r="WFC64" s="235"/>
      <c r="WFD64" s="235"/>
      <c r="WFE64" s="235"/>
      <c r="WFF64" s="235"/>
      <c r="WFG64" s="235"/>
      <c r="WFH64" s="235"/>
      <c r="WFI64" s="235"/>
      <c r="WFJ64" s="235"/>
      <c r="WFK64" s="235"/>
      <c r="WFL64" s="235"/>
      <c r="WFM64" s="235"/>
      <c r="WFN64" s="235"/>
      <c r="WFO64" s="235"/>
      <c r="WFP64" s="235"/>
      <c r="WFQ64" s="235"/>
      <c r="WFR64" s="235"/>
      <c r="WFS64" s="235"/>
      <c r="WFT64" s="235"/>
      <c r="WFU64" s="235"/>
      <c r="WFV64" s="235"/>
      <c r="WFW64" s="235"/>
      <c r="WFX64" s="235"/>
      <c r="WFY64" s="235"/>
      <c r="WFZ64" s="235"/>
      <c r="WGA64" s="235"/>
      <c r="WGB64" s="235"/>
      <c r="WGC64" s="235"/>
      <c r="WGD64" s="235"/>
      <c r="WGE64" s="235"/>
      <c r="WGF64" s="235"/>
      <c r="WGG64" s="235"/>
      <c r="WGH64" s="235"/>
      <c r="WGI64" s="235"/>
      <c r="WGJ64" s="235"/>
      <c r="WGK64" s="235"/>
      <c r="WGL64" s="235"/>
      <c r="WGM64" s="235"/>
      <c r="WGN64" s="235"/>
      <c r="WGO64" s="235"/>
      <c r="WGP64" s="235"/>
      <c r="WGQ64" s="235"/>
      <c r="WGR64" s="235"/>
      <c r="WGS64" s="235"/>
      <c r="WGT64" s="235"/>
      <c r="WGU64" s="235"/>
      <c r="WGV64" s="235"/>
      <c r="WGW64" s="235"/>
      <c r="WGX64" s="235"/>
      <c r="WGY64" s="235"/>
      <c r="WGZ64" s="235"/>
      <c r="WHA64" s="235"/>
      <c r="WHB64" s="235"/>
      <c r="WHC64" s="235"/>
      <c r="WHD64" s="235"/>
      <c r="WHE64" s="235"/>
      <c r="WHF64" s="235"/>
      <c r="WHG64" s="235"/>
      <c r="WHH64" s="235"/>
      <c r="WHI64" s="235"/>
      <c r="WHJ64" s="235"/>
      <c r="WHK64" s="235"/>
      <c r="WHL64" s="235"/>
      <c r="WHM64" s="235"/>
      <c r="WHN64" s="235"/>
      <c r="WHO64" s="235"/>
      <c r="WHP64" s="235"/>
      <c r="WHQ64" s="235"/>
      <c r="WHR64" s="235"/>
      <c r="WHS64" s="235"/>
      <c r="WHT64" s="235"/>
      <c r="WHU64" s="235"/>
      <c r="WHV64" s="235"/>
      <c r="WHW64" s="235"/>
      <c r="WHX64" s="235"/>
      <c r="WHY64" s="235"/>
      <c r="WHZ64" s="235"/>
      <c r="WIA64" s="235"/>
      <c r="WIB64" s="235"/>
      <c r="WIC64" s="235"/>
      <c r="WID64" s="235"/>
      <c r="WIE64" s="235"/>
      <c r="WIF64" s="235"/>
      <c r="WIG64" s="235"/>
      <c r="WIH64" s="235"/>
      <c r="WII64" s="235"/>
      <c r="WIJ64" s="235"/>
      <c r="WIK64" s="235"/>
      <c r="WIL64" s="235"/>
      <c r="WIM64" s="235"/>
      <c r="WIN64" s="235"/>
      <c r="WIO64" s="235"/>
      <c r="WIP64" s="235"/>
      <c r="WIQ64" s="235"/>
      <c r="WIR64" s="235"/>
      <c r="WIS64" s="235"/>
      <c r="WIT64" s="235"/>
      <c r="WIU64" s="235"/>
      <c r="WIV64" s="235"/>
      <c r="WIW64" s="235"/>
      <c r="WIX64" s="235"/>
      <c r="WIY64" s="235"/>
      <c r="WIZ64" s="235"/>
      <c r="WJA64" s="235"/>
      <c r="WJB64" s="235"/>
      <c r="WJC64" s="235"/>
      <c r="WJD64" s="235"/>
      <c r="WJE64" s="235"/>
      <c r="WJF64" s="235"/>
      <c r="WJG64" s="235"/>
      <c r="WJH64" s="235"/>
      <c r="WJI64" s="235"/>
      <c r="WJJ64" s="235"/>
      <c r="WJK64" s="235"/>
      <c r="WJL64" s="235"/>
      <c r="WJM64" s="235"/>
      <c r="WJN64" s="235"/>
      <c r="WJO64" s="235"/>
      <c r="WJP64" s="235"/>
      <c r="WJQ64" s="235"/>
      <c r="WJR64" s="235"/>
      <c r="WJS64" s="235"/>
      <c r="WJT64" s="235"/>
      <c r="WJU64" s="235"/>
      <c r="WJV64" s="235"/>
      <c r="WJW64" s="235"/>
      <c r="WJX64" s="235"/>
      <c r="WJY64" s="235"/>
      <c r="WJZ64" s="235"/>
      <c r="WKA64" s="235"/>
      <c r="WKB64" s="235"/>
      <c r="WKC64" s="235"/>
      <c r="WKD64" s="235"/>
      <c r="WKE64" s="235"/>
      <c r="WKF64" s="235"/>
      <c r="WKG64" s="235"/>
      <c r="WKH64" s="235"/>
      <c r="WKI64" s="235"/>
      <c r="WKJ64" s="235"/>
      <c r="WKK64" s="235"/>
      <c r="WKL64" s="235"/>
      <c r="WKM64" s="235"/>
      <c r="WKN64" s="235"/>
      <c r="WKO64" s="235"/>
      <c r="WKP64" s="235"/>
      <c r="WKQ64" s="235"/>
      <c r="WKR64" s="235"/>
      <c r="WKS64" s="235"/>
      <c r="WKT64" s="235"/>
      <c r="WKU64" s="235"/>
      <c r="WKV64" s="235"/>
      <c r="WKW64" s="235"/>
      <c r="WKX64" s="235"/>
      <c r="WKY64" s="235"/>
      <c r="WKZ64" s="235"/>
      <c r="WLA64" s="235"/>
      <c r="WLB64" s="235"/>
      <c r="WLC64" s="235"/>
      <c r="WLD64" s="235"/>
      <c r="WLE64" s="235"/>
      <c r="WLF64" s="235"/>
      <c r="WLG64" s="235"/>
      <c r="WLH64" s="235"/>
      <c r="WLI64" s="235"/>
      <c r="WLJ64" s="235"/>
      <c r="WLK64" s="235"/>
      <c r="WLL64" s="235"/>
      <c r="WLM64" s="235"/>
      <c r="WLN64" s="235"/>
      <c r="WLO64" s="235"/>
      <c r="WLP64" s="235"/>
      <c r="WLQ64" s="235"/>
      <c r="WLR64" s="235"/>
      <c r="WLS64" s="235"/>
      <c r="WLT64" s="235"/>
      <c r="WLU64" s="235"/>
      <c r="WLV64" s="235"/>
      <c r="WLW64" s="235"/>
      <c r="WLX64" s="235"/>
      <c r="WLY64" s="235"/>
      <c r="WLZ64" s="235"/>
      <c r="WMA64" s="235"/>
      <c r="WMB64" s="235"/>
      <c r="WMC64" s="235"/>
      <c r="WMD64" s="235"/>
      <c r="WME64" s="235"/>
      <c r="WMF64" s="235"/>
      <c r="WMG64" s="235"/>
      <c r="WMH64" s="235"/>
      <c r="WMI64" s="235"/>
      <c r="WMJ64" s="235"/>
      <c r="WMK64" s="235"/>
      <c r="WML64" s="235"/>
      <c r="WMM64" s="235"/>
      <c r="WMN64" s="235"/>
      <c r="WMO64" s="235"/>
      <c r="WMP64" s="235"/>
      <c r="WMQ64" s="235"/>
      <c r="WMR64" s="235"/>
      <c r="WMS64" s="235"/>
      <c r="WMT64" s="235"/>
      <c r="WMU64" s="235"/>
      <c r="WMV64" s="235"/>
      <c r="WMW64" s="235"/>
      <c r="WMX64" s="235"/>
      <c r="WMY64" s="235"/>
      <c r="WMZ64" s="235"/>
      <c r="WNA64" s="235"/>
      <c r="WNB64" s="235"/>
      <c r="WNC64" s="235"/>
      <c r="WND64" s="235"/>
      <c r="WNE64" s="235"/>
      <c r="WNF64" s="235"/>
      <c r="WNG64" s="235"/>
      <c r="WNH64" s="235"/>
      <c r="WNI64" s="235"/>
      <c r="WNJ64" s="235"/>
      <c r="WNK64" s="235"/>
      <c r="WNL64" s="235"/>
      <c r="WNM64" s="235"/>
      <c r="WNN64" s="235"/>
      <c r="WNO64" s="235"/>
      <c r="WNP64" s="235"/>
      <c r="WNQ64" s="235"/>
      <c r="WNR64" s="235"/>
      <c r="WNS64" s="235"/>
      <c r="WNT64" s="235"/>
      <c r="WNU64" s="235"/>
      <c r="WNV64" s="235"/>
      <c r="WNW64" s="235"/>
      <c r="WNX64" s="235"/>
      <c r="WNY64" s="235"/>
      <c r="WNZ64" s="235"/>
      <c r="WOA64" s="235"/>
      <c r="WOB64" s="235"/>
      <c r="WOC64" s="235"/>
      <c r="WOD64" s="235"/>
      <c r="WOE64" s="235"/>
      <c r="WOF64" s="235"/>
      <c r="WOG64" s="235"/>
      <c r="WOH64" s="235"/>
      <c r="WOI64" s="235"/>
      <c r="WOJ64" s="235"/>
      <c r="WOK64" s="235"/>
      <c r="WOL64" s="235"/>
      <c r="WOM64" s="235"/>
      <c r="WON64" s="235"/>
      <c r="WOO64" s="235"/>
      <c r="WOP64" s="235"/>
      <c r="WOQ64" s="235"/>
      <c r="WOR64" s="235"/>
      <c r="WOS64" s="235"/>
      <c r="WOT64" s="235"/>
      <c r="WOU64" s="235"/>
      <c r="WOV64" s="235"/>
      <c r="WOW64" s="235"/>
      <c r="WOX64" s="235"/>
      <c r="WOY64" s="235"/>
      <c r="WOZ64" s="235"/>
      <c r="WPA64" s="235"/>
      <c r="WPB64" s="235"/>
      <c r="WPC64" s="235"/>
      <c r="WPD64" s="235"/>
      <c r="WPE64" s="235"/>
      <c r="WPF64" s="235"/>
      <c r="WPG64" s="235"/>
      <c r="WPH64" s="235"/>
      <c r="WPI64" s="235"/>
      <c r="WPJ64" s="235"/>
      <c r="WPK64" s="235"/>
      <c r="WPL64" s="235"/>
      <c r="WPM64" s="235"/>
      <c r="WPN64" s="235"/>
      <c r="WPO64" s="235"/>
      <c r="WPP64" s="235"/>
      <c r="WPQ64" s="235"/>
      <c r="WPR64" s="235"/>
      <c r="WPS64" s="235"/>
      <c r="WPT64" s="235"/>
      <c r="WPU64" s="235"/>
      <c r="WPV64" s="235"/>
      <c r="WPW64" s="235"/>
      <c r="WPX64" s="235"/>
      <c r="WPY64" s="235"/>
      <c r="WPZ64" s="235"/>
      <c r="WQA64" s="235"/>
      <c r="WQB64" s="235"/>
      <c r="WQC64" s="235"/>
      <c r="WQD64" s="235"/>
      <c r="WQE64" s="235"/>
      <c r="WQF64" s="235"/>
      <c r="WQG64" s="235"/>
      <c r="WQH64" s="235"/>
      <c r="WQI64" s="235"/>
      <c r="WQJ64" s="235"/>
      <c r="WQK64" s="235"/>
      <c r="WQL64" s="235"/>
      <c r="WQM64" s="235"/>
      <c r="WQN64" s="235"/>
      <c r="WQO64" s="235"/>
      <c r="WQP64" s="235"/>
      <c r="WQQ64" s="235"/>
      <c r="WQR64" s="235"/>
      <c r="WQS64" s="235"/>
      <c r="WQT64" s="235"/>
      <c r="WQU64" s="235"/>
      <c r="WQV64" s="235"/>
      <c r="WQW64" s="235"/>
      <c r="WQX64" s="235"/>
      <c r="WQY64" s="235"/>
      <c r="WQZ64" s="235"/>
      <c r="WRA64" s="235"/>
      <c r="WRB64" s="235"/>
      <c r="WRC64" s="235"/>
      <c r="WRD64" s="235"/>
      <c r="WRE64" s="235"/>
      <c r="WRF64" s="235"/>
      <c r="WRG64" s="235"/>
      <c r="WRH64" s="235"/>
      <c r="WRI64" s="235"/>
      <c r="WRJ64" s="235"/>
      <c r="WRK64" s="235"/>
      <c r="WRL64" s="235"/>
      <c r="WRM64" s="235"/>
      <c r="WRN64" s="235"/>
      <c r="WRO64" s="235"/>
      <c r="WRP64" s="235"/>
      <c r="WRQ64" s="235"/>
      <c r="WRR64" s="235"/>
      <c r="WRS64" s="235"/>
      <c r="WRT64" s="235"/>
      <c r="WRU64" s="235"/>
      <c r="WRV64" s="235"/>
      <c r="WRW64" s="235"/>
      <c r="WRX64" s="235"/>
      <c r="WRY64" s="235"/>
      <c r="WRZ64" s="235"/>
      <c r="WSA64" s="235"/>
      <c r="WSB64" s="235"/>
      <c r="WSC64" s="235"/>
      <c r="WSD64" s="235"/>
      <c r="WSE64" s="235"/>
      <c r="WSF64" s="235"/>
      <c r="WSG64" s="235"/>
      <c r="WSH64" s="235"/>
      <c r="WSI64" s="235"/>
      <c r="WSJ64" s="235"/>
      <c r="WSK64" s="235"/>
      <c r="WSL64" s="235"/>
      <c r="WSM64" s="235"/>
      <c r="WSN64" s="235"/>
      <c r="WSO64" s="235"/>
      <c r="WSP64" s="235"/>
      <c r="WSQ64" s="235"/>
      <c r="WSR64" s="235"/>
      <c r="WSS64" s="235"/>
      <c r="WST64" s="235"/>
      <c r="WSU64" s="235"/>
      <c r="WSV64" s="235"/>
      <c r="WSW64" s="235"/>
      <c r="WSX64" s="235"/>
      <c r="WSY64" s="235"/>
      <c r="WSZ64" s="235"/>
      <c r="WTA64" s="235"/>
      <c r="WTB64" s="235"/>
      <c r="WTC64" s="235"/>
      <c r="WTD64" s="235"/>
      <c r="WTE64" s="235"/>
      <c r="WTF64" s="235"/>
      <c r="WTG64" s="235"/>
      <c r="WTH64" s="235"/>
      <c r="WTI64" s="235"/>
      <c r="WTJ64" s="235"/>
      <c r="WTK64" s="235"/>
      <c r="WTL64" s="235"/>
      <c r="WTM64" s="235"/>
      <c r="WTN64" s="235"/>
      <c r="WTO64" s="235"/>
      <c r="WTP64" s="235"/>
      <c r="WTQ64" s="235"/>
      <c r="WTR64" s="235"/>
      <c r="WTS64" s="235"/>
      <c r="WTT64" s="235"/>
      <c r="WTU64" s="235"/>
      <c r="WTV64" s="235"/>
      <c r="WTW64" s="235"/>
      <c r="WTX64" s="235"/>
      <c r="WTY64" s="235"/>
      <c r="WTZ64" s="235"/>
      <c r="WUA64" s="235"/>
      <c r="WUB64" s="235"/>
      <c r="WUC64" s="235"/>
      <c r="WUD64" s="235"/>
      <c r="WUE64" s="235"/>
      <c r="WUF64" s="235"/>
      <c r="WUG64" s="235"/>
      <c r="WUH64" s="235"/>
      <c r="WUI64" s="235"/>
      <c r="WUJ64" s="235"/>
      <c r="WUK64" s="235"/>
      <c r="WUL64" s="235"/>
      <c r="WUM64" s="235"/>
      <c r="WUN64" s="235"/>
      <c r="WUO64" s="235"/>
      <c r="WUP64" s="235"/>
      <c r="WUQ64" s="235"/>
      <c r="WUR64" s="235"/>
      <c r="WUS64" s="235"/>
      <c r="WUT64" s="235"/>
      <c r="WUU64" s="235"/>
      <c r="WUV64" s="235"/>
      <c r="WUW64" s="235"/>
      <c r="WUX64" s="235"/>
      <c r="WUY64" s="235"/>
      <c r="WUZ64" s="235"/>
      <c r="WVA64" s="235"/>
      <c r="WVB64" s="235"/>
      <c r="WVC64" s="235"/>
      <c r="WVD64" s="235"/>
      <c r="WVE64" s="235"/>
      <c r="WVF64" s="235"/>
      <c r="WVG64" s="235"/>
      <c r="WVH64" s="235"/>
      <c r="WVI64" s="235"/>
      <c r="WVJ64" s="235"/>
      <c r="WVK64" s="235"/>
      <c r="WVL64" s="235"/>
      <c r="WVM64" s="235"/>
      <c r="WVN64" s="235"/>
      <c r="WVO64" s="235"/>
      <c r="WVP64" s="235"/>
      <c r="WVQ64" s="235"/>
      <c r="WVR64" s="235"/>
      <c r="WVS64" s="235"/>
      <c r="WVT64" s="235"/>
      <c r="WVU64" s="235"/>
      <c r="WVV64" s="235"/>
      <c r="WVW64" s="235"/>
      <c r="WVX64" s="235"/>
      <c r="WVY64" s="235"/>
      <c r="WVZ64" s="235"/>
      <c r="WWA64" s="235"/>
      <c r="WWB64" s="235"/>
      <c r="WWC64" s="235"/>
      <c r="WWD64" s="235"/>
      <c r="WWE64" s="235"/>
      <c r="WWF64" s="235"/>
      <c r="WWG64" s="235"/>
      <c r="WWH64" s="235"/>
      <c r="WWI64" s="235"/>
      <c r="WWJ64" s="235"/>
      <c r="WWK64" s="235"/>
      <c r="WWL64" s="235"/>
      <c r="WWM64" s="235"/>
      <c r="WWN64" s="235"/>
      <c r="WWO64" s="235"/>
      <c r="WWP64" s="235"/>
      <c r="WWQ64" s="235"/>
      <c r="WWR64" s="235"/>
      <c r="WWS64" s="235"/>
      <c r="WWT64" s="235"/>
      <c r="WWU64" s="235"/>
      <c r="WWV64" s="235"/>
      <c r="WWW64" s="235"/>
      <c r="WWX64" s="235"/>
      <c r="WWY64" s="235"/>
      <c r="WWZ64" s="235"/>
      <c r="WXA64" s="235"/>
      <c r="WXB64" s="235"/>
      <c r="WXC64" s="235"/>
      <c r="WXD64" s="235"/>
      <c r="WXE64" s="235"/>
      <c r="WXF64" s="235"/>
      <c r="WXG64" s="235"/>
      <c r="WXH64" s="235"/>
      <c r="WXI64" s="235"/>
      <c r="WXJ64" s="235"/>
      <c r="WXK64" s="235"/>
      <c r="WXL64" s="235"/>
      <c r="WXM64" s="235"/>
      <c r="WXN64" s="235"/>
      <c r="WXO64" s="235"/>
      <c r="WXP64" s="235"/>
      <c r="WXQ64" s="235"/>
      <c r="WXR64" s="235"/>
      <c r="WXS64" s="235"/>
      <c r="WXT64" s="235"/>
      <c r="WXU64" s="235"/>
      <c r="WXV64" s="235"/>
      <c r="WXW64" s="235"/>
      <c r="WXX64" s="235"/>
      <c r="WXY64" s="235"/>
      <c r="WXZ64" s="235"/>
      <c r="WYA64" s="235"/>
      <c r="WYB64" s="235"/>
      <c r="WYC64" s="235"/>
      <c r="WYD64" s="235"/>
      <c r="WYE64" s="235"/>
      <c r="WYF64" s="235"/>
      <c r="WYG64" s="235"/>
      <c r="WYH64" s="235"/>
      <c r="WYI64" s="235"/>
      <c r="WYJ64" s="235"/>
      <c r="WYK64" s="235"/>
      <c r="WYL64" s="235"/>
      <c r="WYM64" s="235"/>
      <c r="WYN64" s="235"/>
      <c r="WYO64" s="235"/>
      <c r="WYP64" s="235"/>
      <c r="WYQ64" s="235"/>
      <c r="WYR64" s="235"/>
      <c r="WYS64" s="235"/>
      <c r="WYT64" s="235"/>
      <c r="WYU64" s="235"/>
      <c r="WYV64" s="235"/>
      <c r="WYW64" s="235"/>
      <c r="WYX64" s="235"/>
      <c r="WYY64" s="235"/>
      <c r="WYZ64" s="235"/>
      <c r="WZA64" s="235"/>
      <c r="WZB64" s="235"/>
      <c r="WZC64" s="235"/>
      <c r="WZD64" s="235"/>
      <c r="WZE64" s="235"/>
      <c r="WZF64" s="235"/>
      <c r="WZG64" s="235"/>
      <c r="WZH64" s="235"/>
      <c r="WZI64" s="235"/>
      <c r="WZJ64" s="235"/>
      <c r="WZK64" s="235"/>
      <c r="WZL64" s="235"/>
      <c r="WZM64" s="235"/>
      <c r="WZN64" s="235"/>
      <c r="WZO64" s="235"/>
      <c r="WZP64" s="235"/>
      <c r="WZQ64" s="235"/>
      <c r="WZR64" s="235"/>
      <c r="WZS64" s="235"/>
      <c r="WZT64" s="235"/>
      <c r="WZU64" s="235"/>
      <c r="WZV64" s="235"/>
      <c r="WZW64" s="235"/>
      <c r="WZX64" s="235"/>
      <c r="WZY64" s="235"/>
      <c r="WZZ64" s="235"/>
      <c r="XAA64" s="235"/>
      <c r="XAB64" s="235"/>
      <c r="XAC64" s="235"/>
      <c r="XAD64" s="235"/>
      <c r="XAE64" s="235"/>
      <c r="XAF64" s="235"/>
      <c r="XAG64" s="235"/>
      <c r="XAH64" s="235"/>
      <c r="XAI64" s="235"/>
      <c r="XAJ64" s="235"/>
      <c r="XAK64" s="235"/>
      <c r="XAL64" s="235"/>
      <c r="XAM64" s="235"/>
      <c r="XAN64" s="235"/>
      <c r="XAO64" s="235"/>
      <c r="XAP64" s="235"/>
      <c r="XAQ64" s="235"/>
      <c r="XAR64" s="235"/>
      <c r="XAS64" s="235"/>
      <c r="XAT64" s="235"/>
      <c r="XAU64" s="235"/>
      <c r="XAV64" s="235"/>
      <c r="XAW64" s="235"/>
      <c r="XAX64" s="235"/>
      <c r="XAY64" s="235"/>
      <c r="XAZ64" s="235"/>
      <c r="XBA64" s="235"/>
      <c r="XBB64" s="235"/>
      <c r="XBC64" s="235"/>
      <c r="XBD64" s="235"/>
      <c r="XBE64" s="235"/>
      <c r="XBF64" s="235"/>
      <c r="XBG64" s="235"/>
      <c r="XBH64" s="235"/>
      <c r="XBI64" s="235"/>
      <c r="XBJ64" s="235"/>
      <c r="XBK64" s="235"/>
      <c r="XBL64" s="235"/>
      <c r="XBM64" s="235"/>
      <c r="XBN64" s="235"/>
      <c r="XBO64" s="235"/>
      <c r="XBP64" s="235"/>
      <c r="XBQ64" s="235"/>
      <c r="XBR64" s="235"/>
      <c r="XBS64" s="235"/>
      <c r="XBT64" s="235"/>
      <c r="XBU64" s="235"/>
      <c r="XBV64" s="235"/>
      <c r="XBW64" s="235"/>
      <c r="XBX64" s="235"/>
      <c r="XBY64" s="235"/>
      <c r="XBZ64" s="235"/>
      <c r="XCA64" s="235"/>
      <c r="XCB64" s="235"/>
      <c r="XCC64" s="235"/>
      <c r="XCD64" s="235"/>
      <c r="XCE64" s="235"/>
      <c r="XCF64" s="235"/>
      <c r="XCG64" s="235"/>
      <c r="XCH64" s="235"/>
      <c r="XCI64" s="235"/>
      <c r="XCJ64" s="235"/>
      <c r="XCK64" s="235"/>
      <c r="XCL64" s="235"/>
      <c r="XCM64" s="235"/>
      <c r="XCN64" s="235"/>
      <c r="XCO64" s="235"/>
      <c r="XCP64" s="235"/>
      <c r="XCQ64" s="235"/>
      <c r="XCR64" s="235"/>
      <c r="XCS64" s="235"/>
      <c r="XCT64" s="235"/>
      <c r="XCU64" s="235"/>
      <c r="XCV64" s="235"/>
      <c r="XCW64" s="235"/>
      <c r="XCX64" s="235"/>
      <c r="XCY64" s="235"/>
      <c r="XCZ64" s="235"/>
      <c r="XDA64" s="235"/>
      <c r="XDB64" s="235"/>
      <c r="XDC64" s="235"/>
      <c r="XDD64" s="235"/>
      <c r="XDE64" s="235"/>
      <c r="XDF64" s="235"/>
      <c r="XDG64" s="235"/>
      <c r="XDH64" s="235"/>
      <c r="XDI64" s="235"/>
      <c r="XDJ64" s="235"/>
      <c r="XDK64" s="235"/>
      <c r="XDL64" s="235"/>
      <c r="XDM64" s="235"/>
      <c r="XDN64" s="235"/>
      <c r="XDO64" s="235"/>
      <c r="XDP64" s="235"/>
      <c r="XDQ64" s="235"/>
      <c r="XDR64" s="235"/>
      <c r="XDS64" s="235"/>
      <c r="XDT64" s="235"/>
      <c r="XDU64" s="235"/>
      <c r="XDV64" s="235"/>
      <c r="XDW64" s="235"/>
      <c r="XDX64" s="235"/>
      <c r="XDY64" s="235"/>
      <c r="XDZ64" s="235"/>
      <c r="XEA64" s="235"/>
      <c r="XEB64" s="235"/>
      <c r="XEC64" s="235"/>
      <c r="XED64" s="235"/>
      <c r="XEE64" s="235"/>
      <c r="XEF64" s="235"/>
      <c r="XEG64" s="235"/>
      <c r="XEH64" s="235"/>
      <c r="XEI64" s="235"/>
      <c r="XEJ64" s="235"/>
      <c r="XEK64" s="235"/>
      <c r="XEL64" s="235"/>
      <c r="XEM64" s="235"/>
      <c r="XEN64" s="235"/>
      <c r="XEO64" s="235"/>
      <c r="XEP64" s="235"/>
      <c r="XEQ64" s="235"/>
      <c r="XER64" s="235"/>
      <c r="XES64" s="235"/>
      <c r="XET64" s="235"/>
      <c r="XEU64" s="235"/>
      <c r="XEV64" s="235"/>
      <c r="XEW64" s="235"/>
      <c r="XEX64" s="235"/>
      <c r="XEY64" s="235"/>
      <c r="XEZ64" s="235"/>
      <c r="XFA64" s="235"/>
      <c r="XFB64" s="235"/>
      <c r="XFC64" s="235"/>
      <c r="XFD64" s="235"/>
    </row>
    <row r="65" spans="2:16384" hidden="1">
      <c r="B65" s="2"/>
      <c r="C65" s="2"/>
      <c r="D65" s="2"/>
      <c r="E65" s="2"/>
      <c r="F65" s="2"/>
      <c r="G65" s="2"/>
      <c r="H65" s="2"/>
      <c r="I65" s="2"/>
      <c r="J65" s="2"/>
      <c r="K65" s="2"/>
      <c r="L65" s="287"/>
      <c r="M65" s="2"/>
      <c r="N65" s="2"/>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c r="EB65" s="235"/>
      <c r="EC65" s="235"/>
      <c r="ED65" s="235"/>
      <c r="EE65" s="235"/>
      <c r="EF65" s="235"/>
      <c r="EG65" s="235"/>
      <c r="EH65" s="235"/>
      <c r="EI65" s="235"/>
      <c r="EJ65" s="235"/>
      <c r="EK65" s="235"/>
      <c r="EL65" s="235"/>
      <c r="EM65" s="235"/>
      <c r="EN65" s="235"/>
      <c r="EO65" s="235"/>
      <c r="EP65" s="235"/>
      <c r="EQ65" s="235"/>
      <c r="ER65" s="235"/>
      <c r="ES65" s="235"/>
      <c r="ET65" s="235"/>
      <c r="EU65" s="235"/>
      <c r="EV65" s="235"/>
      <c r="EW65" s="235"/>
      <c r="EX65" s="235"/>
      <c r="EY65" s="235"/>
      <c r="EZ65" s="235"/>
      <c r="FA65" s="235"/>
      <c r="FB65" s="235"/>
      <c r="FC65" s="235"/>
      <c r="FD65" s="235"/>
      <c r="FE65" s="235"/>
      <c r="FF65" s="235"/>
      <c r="FG65" s="235"/>
      <c r="FH65" s="235"/>
      <c r="FI65" s="235"/>
      <c r="FJ65" s="235"/>
      <c r="FK65" s="235"/>
      <c r="FL65" s="235"/>
      <c r="FM65" s="235"/>
      <c r="FN65" s="235"/>
      <c r="FO65" s="235"/>
      <c r="FP65" s="235"/>
      <c r="FQ65" s="235"/>
      <c r="FR65" s="235"/>
      <c r="FS65" s="235"/>
      <c r="FT65" s="235"/>
      <c r="FU65" s="235"/>
      <c r="FV65" s="235"/>
      <c r="FW65" s="235"/>
      <c r="FX65" s="235"/>
      <c r="FY65" s="235"/>
      <c r="FZ65" s="235"/>
      <c r="GA65" s="235"/>
      <c r="GB65" s="235"/>
      <c r="GC65" s="235"/>
      <c r="GD65" s="235"/>
      <c r="GE65" s="235"/>
      <c r="GF65" s="235"/>
      <c r="GG65" s="235"/>
      <c r="GH65" s="235"/>
      <c r="GI65" s="235"/>
      <c r="GJ65" s="235"/>
      <c r="GK65" s="235"/>
      <c r="GL65" s="235"/>
      <c r="GM65" s="235"/>
      <c r="GN65" s="235"/>
      <c r="GO65" s="235"/>
      <c r="GP65" s="235"/>
      <c r="GQ65" s="235"/>
      <c r="GR65" s="235"/>
      <c r="GS65" s="235"/>
      <c r="GT65" s="235"/>
      <c r="GU65" s="235"/>
      <c r="GV65" s="235"/>
      <c r="GW65" s="235"/>
      <c r="GX65" s="235"/>
      <c r="GY65" s="235"/>
      <c r="GZ65" s="235"/>
      <c r="HA65" s="235"/>
      <c r="HB65" s="235"/>
      <c r="HC65" s="235"/>
      <c r="HD65" s="235"/>
      <c r="HE65" s="235"/>
      <c r="HF65" s="235"/>
      <c r="HG65" s="235"/>
      <c r="HH65" s="235"/>
      <c r="HI65" s="235"/>
      <c r="HJ65" s="235"/>
      <c r="HK65" s="235"/>
      <c r="HL65" s="235"/>
      <c r="HM65" s="235"/>
      <c r="HN65" s="235"/>
      <c r="HO65" s="235"/>
      <c r="HP65" s="235"/>
      <c r="HQ65" s="235"/>
      <c r="HR65" s="235"/>
      <c r="HS65" s="235"/>
      <c r="HT65" s="235"/>
      <c r="HU65" s="235"/>
      <c r="HV65" s="235"/>
      <c r="HW65" s="235"/>
      <c r="HX65" s="235"/>
      <c r="HY65" s="235"/>
      <c r="HZ65" s="235"/>
      <c r="IA65" s="235"/>
      <c r="IB65" s="235"/>
      <c r="IC65" s="235"/>
      <c r="ID65" s="235"/>
      <c r="IE65" s="235"/>
      <c r="IF65" s="235"/>
      <c r="IG65" s="235"/>
      <c r="IH65" s="235"/>
      <c r="II65" s="235"/>
      <c r="IJ65" s="235"/>
      <c r="IK65" s="235"/>
      <c r="IL65" s="235"/>
      <c r="IM65" s="235"/>
      <c r="IN65" s="235"/>
      <c r="IO65" s="235"/>
      <c r="IP65" s="235"/>
      <c r="IQ65" s="235"/>
      <c r="IR65" s="235"/>
      <c r="IS65" s="235"/>
      <c r="IT65" s="235"/>
      <c r="IU65" s="235"/>
      <c r="IV65" s="235"/>
      <c r="IW65" s="235"/>
      <c r="IX65" s="235"/>
      <c r="IY65" s="235"/>
      <c r="IZ65" s="235"/>
      <c r="JA65" s="235"/>
      <c r="JB65" s="235"/>
      <c r="JC65" s="235"/>
      <c r="JD65" s="235"/>
      <c r="JE65" s="235"/>
      <c r="JF65" s="235"/>
      <c r="JG65" s="235"/>
      <c r="JH65" s="235"/>
      <c r="JI65" s="235"/>
      <c r="JJ65" s="235"/>
      <c r="JK65" s="235"/>
      <c r="JL65" s="235"/>
      <c r="JM65" s="235"/>
      <c r="JN65" s="235"/>
      <c r="JO65" s="235"/>
      <c r="JP65" s="235"/>
      <c r="JQ65" s="235"/>
      <c r="JR65" s="235"/>
      <c r="JS65" s="235"/>
      <c r="JT65" s="235"/>
      <c r="JU65" s="235"/>
      <c r="JV65" s="235"/>
      <c r="JW65" s="235"/>
      <c r="JX65" s="235"/>
      <c r="JY65" s="235"/>
      <c r="JZ65" s="235"/>
      <c r="KA65" s="235"/>
      <c r="KB65" s="235"/>
      <c r="KC65" s="235"/>
      <c r="KD65" s="235"/>
      <c r="KE65" s="235"/>
      <c r="KF65" s="235"/>
      <c r="KG65" s="235"/>
      <c r="KH65" s="235"/>
      <c r="KI65" s="235"/>
      <c r="KJ65" s="235"/>
      <c r="KK65" s="235"/>
      <c r="KL65" s="235"/>
      <c r="KM65" s="235"/>
      <c r="KN65" s="235"/>
      <c r="KO65" s="235"/>
      <c r="KP65" s="235"/>
      <c r="KQ65" s="235"/>
      <c r="KR65" s="235"/>
      <c r="KS65" s="235"/>
      <c r="KT65" s="235"/>
      <c r="KU65" s="235"/>
      <c r="KV65" s="235"/>
      <c r="KW65" s="235"/>
      <c r="KX65" s="235"/>
      <c r="KY65" s="235"/>
      <c r="KZ65" s="235"/>
      <c r="LA65" s="235"/>
      <c r="LB65" s="235"/>
      <c r="LC65" s="235"/>
      <c r="LD65" s="235"/>
      <c r="LE65" s="235"/>
      <c r="LF65" s="235"/>
      <c r="LG65" s="235"/>
      <c r="LH65" s="235"/>
      <c r="LI65" s="235"/>
      <c r="LJ65" s="235"/>
      <c r="LK65" s="235"/>
      <c r="LL65" s="235"/>
      <c r="LM65" s="235"/>
      <c r="LN65" s="235"/>
      <c r="LO65" s="235"/>
      <c r="LP65" s="235"/>
      <c r="LQ65" s="235"/>
      <c r="LR65" s="235"/>
      <c r="LS65" s="235"/>
      <c r="LT65" s="235"/>
      <c r="LU65" s="235"/>
      <c r="LV65" s="235"/>
      <c r="LW65" s="235"/>
      <c r="LX65" s="235"/>
      <c r="LY65" s="235"/>
      <c r="LZ65" s="235"/>
      <c r="MA65" s="235"/>
      <c r="MB65" s="235"/>
      <c r="MC65" s="235"/>
      <c r="MD65" s="235"/>
      <c r="ME65" s="235"/>
      <c r="MF65" s="235"/>
      <c r="MG65" s="235"/>
      <c r="MH65" s="235"/>
      <c r="MI65" s="235"/>
      <c r="MJ65" s="235"/>
      <c r="MK65" s="235"/>
      <c r="ML65" s="235"/>
      <c r="MM65" s="235"/>
      <c r="MN65" s="235"/>
      <c r="MO65" s="235"/>
      <c r="MP65" s="235"/>
      <c r="MQ65" s="235"/>
      <c r="MR65" s="235"/>
      <c r="MS65" s="235"/>
      <c r="MT65" s="235"/>
      <c r="MU65" s="235"/>
      <c r="MV65" s="235"/>
      <c r="MW65" s="235"/>
      <c r="MX65" s="235"/>
      <c r="MY65" s="235"/>
      <c r="MZ65" s="235"/>
      <c r="NA65" s="235"/>
      <c r="NB65" s="235"/>
      <c r="NC65" s="235"/>
      <c r="ND65" s="235"/>
      <c r="NE65" s="235"/>
      <c r="NF65" s="235"/>
      <c r="NG65" s="235"/>
      <c r="NH65" s="235"/>
      <c r="NI65" s="235"/>
      <c r="NJ65" s="235"/>
      <c r="NK65" s="235"/>
      <c r="NL65" s="235"/>
      <c r="NM65" s="235"/>
      <c r="NN65" s="235"/>
      <c r="NO65" s="235"/>
      <c r="NP65" s="235"/>
      <c r="NQ65" s="235"/>
      <c r="NR65" s="235"/>
      <c r="NS65" s="235"/>
      <c r="NT65" s="235"/>
      <c r="NU65" s="235"/>
      <c r="NV65" s="235"/>
      <c r="NW65" s="235"/>
      <c r="NX65" s="235"/>
      <c r="NY65" s="235"/>
      <c r="NZ65" s="235"/>
      <c r="OA65" s="235"/>
      <c r="OB65" s="235"/>
      <c r="OC65" s="235"/>
      <c r="OD65" s="235"/>
      <c r="OE65" s="235"/>
      <c r="OF65" s="235"/>
      <c r="OG65" s="235"/>
      <c r="OH65" s="235"/>
      <c r="OI65" s="235"/>
      <c r="OJ65" s="235"/>
      <c r="OK65" s="235"/>
      <c r="OL65" s="235"/>
      <c r="OM65" s="235"/>
      <c r="ON65" s="235"/>
      <c r="OO65" s="235"/>
      <c r="OP65" s="235"/>
      <c r="OQ65" s="235"/>
      <c r="OR65" s="235"/>
      <c r="OS65" s="235"/>
      <c r="OT65" s="235"/>
      <c r="OU65" s="235"/>
      <c r="OV65" s="235"/>
      <c r="OW65" s="235"/>
      <c r="OX65" s="235"/>
      <c r="OY65" s="235"/>
      <c r="OZ65" s="235"/>
      <c r="PA65" s="235"/>
      <c r="PB65" s="235"/>
      <c r="PC65" s="235"/>
      <c r="PD65" s="235"/>
      <c r="PE65" s="235"/>
      <c r="PF65" s="235"/>
      <c r="PG65" s="235"/>
      <c r="PH65" s="235"/>
      <c r="PI65" s="235"/>
      <c r="PJ65" s="235"/>
      <c r="PK65" s="235"/>
      <c r="PL65" s="235"/>
      <c r="PM65" s="235"/>
      <c r="PN65" s="235"/>
      <c r="PO65" s="235"/>
      <c r="PP65" s="235"/>
      <c r="PQ65" s="235"/>
      <c r="PR65" s="235"/>
      <c r="PS65" s="235"/>
      <c r="PT65" s="235"/>
      <c r="PU65" s="235"/>
      <c r="PV65" s="235"/>
      <c r="PW65" s="235"/>
      <c r="PX65" s="235"/>
      <c r="PY65" s="235"/>
      <c r="PZ65" s="235"/>
      <c r="QA65" s="235"/>
      <c r="QB65" s="235"/>
      <c r="QC65" s="235"/>
      <c r="QD65" s="235"/>
      <c r="QE65" s="235"/>
      <c r="QF65" s="235"/>
      <c r="QG65" s="235"/>
      <c r="QH65" s="235"/>
      <c r="QI65" s="235"/>
      <c r="QJ65" s="235"/>
      <c r="QK65" s="235"/>
      <c r="QL65" s="235"/>
      <c r="QM65" s="235"/>
      <c r="QN65" s="235"/>
      <c r="QO65" s="235"/>
      <c r="QP65" s="235"/>
      <c r="QQ65" s="235"/>
      <c r="QR65" s="235"/>
      <c r="QS65" s="235"/>
      <c r="QT65" s="235"/>
      <c r="QU65" s="235"/>
      <c r="QV65" s="235"/>
      <c r="QW65" s="235"/>
      <c r="QX65" s="235"/>
      <c r="QY65" s="235"/>
      <c r="QZ65" s="235"/>
      <c r="RA65" s="235"/>
      <c r="RB65" s="235"/>
      <c r="RC65" s="235"/>
      <c r="RD65" s="235"/>
      <c r="RE65" s="235"/>
      <c r="RF65" s="235"/>
      <c r="RG65" s="235"/>
      <c r="RH65" s="235"/>
      <c r="RI65" s="235"/>
      <c r="RJ65" s="235"/>
      <c r="RK65" s="235"/>
      <c r="RL65" s="235"/>
      <c r="RM65" s="235"/>
      <c r="RN65" s="235"/>
      <c r="RO65" s="235"/>
      <c r="RP65" s="235"/>
      <c r="RQ65" s="235"/>
      <c r="RR65" s="235"/>
      <c r="RS65" s="235"/>
      <c r="RT65" s="235"/>
      <c r="RU65" s="235"/>
      <c r="RV65" s="235"/>
      <c r="RW65" s="235"/>
      <c r="RX65" s="235"/>
      <c r="RY65" s="235"/>
      <c r="RZ65" s="235"/>
      <c r="SA65" s="235"/>
      <c r="SB65" s="235"/>
      <c r="SC65" s="235"/>
      <c r="SD65" s="235"/>
      <c r="SE65" s="235"/>
      <c r="SF65" s="235"/>
      <c r="SG65" s="235"/>
      <c r="SH65" s="235"/>
      <c r="SI65" s="235"/>
      <c r="SJ65" s="235"/>
      <c r="SK65" s="235"/>
      <c r="SL65" s="235"/>
      <c r="SM65" s="235"/>
      <c r="SN65" s="235"/>
      <c r="SO65" s="235"/>
      <c r="SP65" s="235"/>
      <c r="SQ65" s="235"/>
      <c r="SR65" s="235"/>
      <c r="SS65" s="235"/>
      <c r="ST65" s="235"/>
      <c r="SU65" s="235"/>
      <c r="SV65" s="235"/>
      <c r="SW65" s="235"/>
      <c r="SX65" s="235"/>
      <c r="SY65" s="235"/>
      <c r="SZ65" s="235"/>
      <c r="TA65" s="235"/>
      <c r="TB65" s="235"/>
      <c r="TC65" s="235"/>
      <c r="TD65" s="235"/>
      <c r="TE65" s="235"/>
      <c r="TF65" s="235"/>
      <c r="TG65" s="235"/>
      <c r="TH65" s="235"/>
      <c r="TI65" s="235"/>
      <c r="TJ65" s="235"/>
      <c r="TK65" s="235"/>
      <c r="TL65" s="235"/>
      <c r="TM65" s="235"/>
      <c r="TN65" s="235"/>
      <c r="TO65" s="235"/>
      <c r="TP65" s="235"/>
      <c r="TQ65" s="235"/>
      <c r="TR65" s="235"/>
      <c r="TS65" s="235"/>
      <c r="TT65" s="235"/>
      <c r="TU65" s="235"/>
      <c r="TV65" s="235"/>
      <c r="TW65" s="235"/>
      <c r="TX65" s="235"/>
      <c r="TY65" s="235"/>
      <c r="TZ65" s="235"/>
      <c r="UA65" s="235"/>
      <c r="UB65" s="235"/>
      <c r="UC65" s="235"/>
      <c r="UD65" s="235"/>
      <c r="UE65" s="235"/>
      <c r="UF65" s="235"/>
      <c r="UG65" s="235"/>
      <c r="UH65" s="235"/>
      <c r="UI65" s="235"/>
      <c r="UJ65" s="235"/>
      <c r="UK65" s="235"/>
      <c r="UL65" s="235"/>
      <c r="UM65" s="235"/>
      <c r="UN65" s="235"/>
      <c r="UO65" s="235"/>
      <c r="UP65" s="235"/>
      <c r="UQ65" s="235"/>
      <c r="UR65" s="235"/>
      <c r="US65" s="235"/>
      <c r="UT65" s="235"/>
      <c r="UU65" s="235"/>
      <c r="UV65" s="235"/>
      <c r="UW65" s="235"/>
      <c r="UX65" s="235"/>
      <c r="UY65" s="235"/>
      <c r="UZ65" s="235"/>
      <c r="VA65" s="235"/>
      <c r="VB65" s="235"/>
      <c r="VC65" s="235"/>
      <c r="VD65" s="235"/>
      <c r="VE65" s="235"/>
      <c r="VF65" s="235"/>
      <c r="VG65" s="235"/>
      <c r="VH65" s="235"/>
      <c r="VI65" s="235"/>
      <c r="VJ65" s="235"/>
      <c r="VK65" s="235"/>
      <c r="VL65" s="235"/>
      <c r="VM65" s="235"/>
      <c r="VN65" s="235"/>
      <c r="VO65" s="235"/>
      <c r="VP65" s="235"/>
      <c r="VQ65" s="235"/>
      <c r="VR65" s="235"/>
      <c r="VS65" s="235"/>
      <c r="VT65" s="235"/>
      <c r="VU65" s="235"/>
      <c r="VV65" s="235"/>
      <c r="VW65" s="235"/>
      <c r="VX65" s="235"/>
      <c r="VY65" s="235"/>
      <c r="VZ65" s="235"/>
      <c r="WA65" s="235"/>
      <c r="WB65" s="235"/>
      <c r="WC65" s="235"/>
      <c r="WD65" s="235"/>
      <c r="WE65" s="235"/>
      <c r="WF65" s="235"/>
      <c r="WG65" s="235"/>
      <c r="WH65" s="235"/>
      <c r="WI65" s="235"/>
      <c r="WJ65" s="235"/>
      <c r="WK65" s="235"/>
      <c r="WL65" s="235"/>
      <c r="WM65" s="235"/>
      <c r="WN65" s="235"/>
      <c r="WO65" s="235"/>
      <c r="WP65" s="235"/>
      <c r="WQ65" s="235"/>
      <c r="WR65" s="235"/>
      <c r="WS65" s="235"/>
      <c r="WT65" s="235"/>
      <c r="WU65" s="235"/>
      <c r="WV65" s="235"/>
      <c r="WW65" s="235"/>
      <c r="WX65" s="235"/>
      <c r="WY65" s="235"/>
      <c r="WZ65" s="235"/>
      <c r="XA65" s="235"/>
      <c r="XB65" s="235"/>
      <c r="XC65" s="235"/>
      <c r="XD65" s="235"/>
      <c r="XE65" s="235"/>
      <c r="XF65" s="235"/>
      <c r="XG65" s="235"/>
      <c r="XH65" s="235"/>
      <c r="XI65" s="235"/>
      <c r="XJ65" s="235"/>
      <c r="XK65" s="235"/>
      <c r="XL65" s="235"/>
      <c r="XM65" s="235"/>
      <c r="XN65" s="235"/>
      <c r="XO65" s="235"/>
      <c r="XP65" s="235"/>
      <c r="XQ65" s="235"/>
      <c r="XR65" s="235"/>
      <c r="XS65" s="235"/>
      <c r="XT65" s="235"/>
      <c r="XU65" s="235"/>
      <c r="XV65" s="235"/>
      <c r="XW65" s="235"/>
      <c r="XX65" s="235"/>
      <c r="XY65" s="235"/>
      <c r="XZ65" s="235"/>
      <c r="YA65" s="235"/>
      <c r="YB65" s="235"/>
      <c r="YC65" s="235"/>
      <c r="YD65" s="235"/>
      <c r="YE65" s="235"/>
      <c r="YF65" s="235"/>
      <c r="YG65" s="235"/>
      <c r="YH65" s="235"/>
      <c r="YI65" s="235"/>
      <c r="YJ65" s="235"/>
      <c r="YK65" s="235"/>
      <c r="YL65" s="235"/>
      <c r="YM65" s="235"/>
      <c r="YN65" s="235"/>
      <c r="YO65" s="235"/>
      <c r="YP65" s="235"/>
      <c r="YQ65" s="235"/>
      <c r="YR65" s="235"/>
      <c r="YS65" s="235"/>
      <c r="YT65" s="235"/>
      <c r="YU65" s="235"/>
      <c r="YV65" s="235"/>
      <c r="YW65" s="235"/>
      <c r="YX65" s="235"/>
      <c r="YY65" s="235"/>
      <c r="YZ65" s="235"/>
      <c r="ZA65" s="235"/>
      <c r="ZB65" s="235"/>
      <c r="ZC65" s="235"/>
      <c r="ZD65" s="235"/>
      <c r="ZE65" s="235"/>
      <c r="ZF65" s="235"/>
      <c r="ZG65" s="235"/>
      <c r="ZH65" s="235"/>
      <c r="ZI65" s="235"/>
      <c r="ZJ65" s="235"/>
      <c r="ZK65" s="235"/>
      <c r="ZL65" s="235"/>
      <c r="ZM65" s="235"/>
      <c r="ZN65" s="235"/>
      <c r="ZO65" s="235"/>
      <c r="ZP65" s="235"/>
      <c r="ZQ65" s="235"/>
      <c r="ZR65" s="235"/>
      <c r="ZS65" s="235"/>
      <c r="ZT65" s="235"/>
      <c r="ZU65" s="235"/>
      <c r="ZV65" s="235"/>
      <c r="ZW65" s="235"/>
      <c r="ZX65" s="235"/>
      <c r="ZY65" s="235"/>
      <c r="ZZ65" s="235"/>
      <c r="AAA65" s="235"/>
      <c r="AAB65" s="235"/>
      <c r="AAC65" s="235"/>
      <c r="AAD65" s="235"/>
      <c r="AAE65" s="235"/>
      <c r="AAF65" s="235"/>
      <c r="AAG65" s="235"/>
      <c r="AAH65" s="235"/>
      <c r="AAI65" s="235"/>
      <c r="AAJ65" s="235"/>
      <c r="AAK65" s="235"/>
      <c r="AAL65" s="235"/>
      <c r="AAM65" s="235"/>
      <c r="AAN65" s="235"/>
      <c r="AAO65" s="235"/>
      <c r="AAP65" s="235"/>
      <c r="AAQ65" s="235"/>
      <c r="AAR65" s="235"/>
      <c r="AAS65" s="235"/>
      <c r="AAT65" s="235"/>
      <c r="AAU65" s="235"/>
      <c r="AAV65" s="235"/>
      <c r="AAW65" s="235"/>
      <c r="AAX65" s="235"/>
      <c r="AAY65" s="235"/>
      <c r="AAZ65" s="235"/>
      <c r="ABA65" s="235"/>
      <c r="ABB65" s="235"/>
      <c r="ABC65" s="235"/>
      <c r="ABD65" s="235"/>
      <c r="ABE65" s="235"/>
      <c r="ABF65" s="235"/>
      <c r="ABG65" s="235"/>
      <c r="ABH65" s="235"/>
      <c r="ABI65" s="235"/>
      <c r="ABJ65" s="235"/>
      <c r="ABK65" s="235"/>
      <c r="ABL65" s="235"/>
      <c r="ABM65" s="235"/>
      <c r="ABN65" s="235"/>
      <c r="ABO65" s="235"/>
      <c r="ABP65" s="235"/>
      <c r="ABQ65" s="235"/>
      <c r="ABR65" s="235"/>
      <c r="ABS65" s="235"/>
      <c r="ABT65" s="235"/>
      <c r="ABU65" s="235"/>
      <c r="ABV65" s="235"/>
      <c r="ABW65" s="235"/>
      <c r="ABX65" s="235"/>
      <c r="ABY65" s="235"/>
      <c r="ABZ65" s="235"/>
      <c r="ACA65" s="235"/>
      <c r="ACB65" s="235"/>
      <c r="ACC65" s="235"/>
      <c r="ACD65" s="235"/>
      <c r="ACE65" s="235"/>
      <c r="ACF65" s="235"/>
      <c r="ACG65" s="235"/>
      <c r="ACH65" s="235"/>
      <c r="ACI65" s="235"/>
      <c r="ACJ65" s="235"/>
      <c r="ACK65" s="235"/>
      <c r="ACL65" s="235"/>
      <c r="ACM65" s="235"/>
      <c r="ACN65" s="235"/>
      <c r="ACO65" s="235"/>
      <c r="ACP65" s="235"/>
      <c r="ACQ65" s="235"/>
      <c r="ACR65" s="235"/>
      <c r="ACS65" s="235"/>
      <c r="ACT65" s="235"/>
      <c r="ACU65" s="235"/>
      <c r="ACV65" s="235"/>
      <c r="ACW65" s="235"/>
      <c r="ACX65" s="235"/>
      <c r="ACY65" s="235"/>
      <c r="ACZ65" s="235"/>
      <c r="ADA65" s="235"/>
      <c r="ADB65" s="235"/>
      <c r="ADC65" s="235"/>
      <c r="ADD65" s="235"/>
      <c r="ADE65" s="235"/>
      <c r="ADF65" s="235"/>
      <c r="ADG65" s="235"/>
      <c r="ADH65" s="235"/>
      <c r="ADI65" s="235"/>
      <c r="ADJ65" s="235"/>
      <c r="ADK65" s="235"/>
      <c r="ADL65" s="235"/>
      <c r="ADM65" s="235"/>
      <c r="ADN65" s="235"/>
      <c r="ADO65" s="235"/>
      <c r="ADP65" s="235"/>
      <c r="ADQ65" s="235"/>
      <c r="ADR65" s="235"/>
      <c r="ADS65" s="235"/>
      <c r="ADT65" s="235"/>
      <c r="ADU65" s="235"/>
      <c r="ADV65" s="235"/>
      <c r="ADW65" s="235"/>
      <c r="ADX65" s="235"/>
      <c r="ADY65" s="235"/>
      <c r="ADZ65" s="235"/>
      <c r="AEA65" s="235"/>
      <c r="AEB65" s="235"/>
      <c r="AEC65" s="235"/>
      <c r="AED65" s="235"/>
      <c r="AEE65" s="235"/>
      <c r="AEF65" s="235"/>
      <c r="AEG65" s="235"/>
      <c r="AEH65" s="235"/>
      <c r="AEI65" s="235"/>
      <c r="AEJ65" s="235"/>
      <c r="AEK65" s="235"/>
      <c r="AEL65" s="235"/>
      <c r="AEM65" s="235"/>
      <c r="AEN65" s="235"/>
      <c r="AEO65" s="235"/>
      <c r="AEP65" s="235"/>
      <c r="AEQ65" s="235"/>
      <c r="AER65" s="235"/>
      <c r="AES65" s="235"/>
      <c r="AET65" s="235"/>
      <c r="AEU65" s="235"/>
      <c r="AEV65" s="235"/>
      <c r="AEW65" s="235"/>
      <c r="AEX65" s="235"/>
      <c r="AEY65" s="235"/>
      <c r="AEZ65" s="235"/>
      <c r="AFA65" s="235"/>
      <c r="AFB65" s="235"/>
      <c r="AFC65" s="235"/>
      <c r="AFD65" s="235"/>
      <c r="AFE65" s="235"/>
      <c r="AFF65" s="235"/>
      <c r="AFG65" s="235"/>
      <c r="AFH65" s="235"/>
      <c r="AFI65" s="235"/>
      <c r="AFJ65" s="235"/>
      <c r="AFK65" s="235"/>
      <c r="AFL65" s="235"/>
      <c r="AFM65" s="235"/>
      <c r="AFN65" s="235"/>
      <c r="AFO65" s="235"/>
      <c r="AFP65" s="235"/>
      <c r="AFQ65" s="235"/>
      <c r="AFR65" s="235"/>
      <c r="AFS65" s="235"/>
      <c r="AFT65" s="235"/>
      <c r="AFU65" s="235"/>
      <c r="AFV65" s="235"/>
      <c r="AFW65" s="235"/>
      <c r="AFX65" s="235"/>
      <c r="AFY65" s="235"/>
      <c r="AFZ65" s="235"/>
      <c r="AGA65" s="235"/>
      <c r="AGB65" s="235"/>
      <c r="AGC65" s="235"/>
      <c r="AGD65" s="235"/>
      <c r="AGE65" s="235"/>
      <c r="AGF65" s="235"/>
      <c r="AGG65" s="235"/>
      <c r="AGH65" s="235"/>
      <c r="AGI65" s="235"/>
      <c r="AGJ65" s="235"/>
      <c r="AGK65" s="235"/>
      <c r="AGL65" s="235"/>
      <c r="AGM65" s="235"/>
      <c r="AGN65" s="235"/>
      <c r="AGO65" s="235"/>
      <c r="AGP65" s="235"/>
      <c r="AGQ65" s="235"/>
      <c r="AGR65" s="235"/>
      <c r="AGS65" s="235"/>
      <c r="AGT65" s="235"/>
      <c r="AGU65" s="235"/>
      <c r="AGV65" s="235"/>
      <c r="AGW65" s="235"/>
      <c r="AGX65" s="235"/>
      <c r="AGY65" s="235"/>
      <c r="AGZ65" s="235"/>
      <c r="AHA65" s="235"/>
      <c r="AHB65" s="235"/>
      <c r="AHC65" s="235"/>
      <c r="AHD65" s="235"/>
      <c r="AHE65" s="235"/>
      <c r="AHF65" s="235"/>
      <c r="AHG65" s="235"/>
      <c r="AHH65" s="235"/>
      <c r="AHI65" s="235"/>
      <c r="AHJ65" s="235"/>
      <c r="AHK65" s="235"/>
      <c r="AHL65" s="235"/>
      <c r="AHM65" s="235"/>
      <c r="AHN65" s="235"/>
      <c r="AHO65" s="235"/>
      <c r="AHP65" s="235"/>
      <c r="AHQ65" s="235"/>
      <c r="AHR65" s="235"/>
      <c r="AHS65" s="235"/>
      <c r="AHT65" s="235"/>
      <c r="AHU65" s="235"/>
      <c r="AHV65" s="235"/>
      <c r="AHW65" s="235"/>
      <c r="AHX65" s="235"/>
      <c r="AHY65" s="235"/>
      <c r="AHZ65" s="235"/>
      <c r="AIA65" s="235"/>
      <c r="AIB65" s="235"/>
      <c r="AIC65" s="235"/>
      <c r="AID65" s="235"/>
      <c r="AIE65" s="235"/>
      <c r="AIF65" s="235"/>
      <c r="AIG65" s="235"/>
      <c r="AIH65" s="235"/>
      <c r="AII65" s="235"/>
      <c r="AIJ65" s="235"/>
      <c r="AIK65" s="235"/>
      <c r="AIL65" s="235"/>
      <c r="AIM65" s="235"/>
      <c r="AIN65" s="235"/>
      <c r="AIO65" s="235"/>
      <c r="AIP65" s="235"/>
      <c r="AIQ65" s="235"/>
      <c r="AIR65" s="235"/>
      <c r="AIS65" s="235"/>
      <c r="AIT65" s="235"/>
      <c r="AIU65" s="235"/>
      <c r="AIV65" s="235"/>
      <c r="AIW65" s="235"/>
      <c r="AIX65" s="235"/>
      <c r="AIY65" s="235"/>
      <c r="AIZ65" s="235"/>
      <c r="AJA65" s="235"/>
      <c r="AJB65" s="235"/>
      <c r="AJC65" s="235"/>
      <c r="AJD65" s="235"/>
      <c r="AJE65" s="235"/>
      <c r="AJF65" s="235"/>
      <c r="AJG65" s="235"/>
      <c r="AJH65" s="235"/>
      <c r="AJI65" s="235"/>
      <c r="AJJ65" s="235"/>
      <c r="AJK65" s="235"/>
      <c r="AJL65" s="235"/>
      <c r="AJM65" s="235"/>
      <c r="AJN65" s="235"/>
      <c r="AJO65" s="235"/>
      <c r="AJP65" s="235"/>
      <c r="AJQ65" s="235"/>
      <c r="AJR65" s="235"/>
      <c r="AJS65" s="235"/>
      <c r="AJT65" s="235"/>
      <c r="AJU65" s="235"/>
      <c r="AJV65" s="235"/>
      <c r="AJW65" s="235"/>
      <c r="AJX65" s="235"/>
      <c r="AJY65" s="235"/>
      <c r="AJZ65" s="235"/>
      <c r="AKA65" s="235"/>
      <c r="AKB65" s="235"/>
      <c r="AKC65" s="235"/>
      <c r="AKD65" s="235"/>
      <c r="AKE65" s="235"/>
      <c r="AKF65" s="235"/>
      <c r="AKG65" s="235"/>
      <c r="AKH65" s="235"/>
      <c r="AKI65" s="235"/>
      <c r="AKJ65" s="235"/>
      <c r="AKK65" s="235"/>
      <c r="AKL65" s="235"/>
      <c r="AKM65" s="235"/>
      <c r="AKN65" s="235"/>
      <c r="AKO65" s="235"/>
      <c r="AKP65" s="235"/>
      <c r="AKQ65" s="235"/>
      <c r="AKR65" s="235"/>
      <c r="AKS65" s="235"/>
      <c r="AKT65" s="235"/>
      <c r="AKU65" s="235"/>
      <c r="AKV65" s="235"/>
      <c r="AKW65" s="235"/>
      <c r="AKX65" s="235"/>
      <c r="AKY65" s="235"/>
      <c r="AKZ65" s="235"/>
      <c r="ALA65" s="235"/>
      <c r="ALB65" s="235"/>
      <c r="ALC65" s="235"/>
      <c r="ALD65" s="235"/>
      <c r="ALE65" s="235"/>
      <c r="ALF65" s="235"/>
      <c r="ALG65" s="235"/>
      <c r="ALH65" s="235"/>
      <c r="ALI65" s="235"/>
      <c r="ALJ65" s="235"/>
      <c r="ALK65" s="235"/>
      <c r="ALL65" s="235"/>
      <c r="ALM65" s="235"/>
      <c r="ALN65" s="235"/>
      <c r="ALO65" s="235"/>
      <c r="ALP65" s="235"/>
      <c r="ALQ65" s="235"/>
      <c r="ALR65" s="235"/>
      <c r="ALS65" s="235"/>
      <c r="ALT65" s="235"/>
      <c r="ALU65" s="235"/>
      <c r="ALV65" s="235"/>
      <c r="ALW65" s="235"/>
      <c r="ALX65" s="235"/>
      <c r="ALY65" s="235"/>
      <c r="ALZ65" s="235"/>
      <c r="AMA65" s="235"/>
      <c r="AMB65" s="235"/>
      <c r="AMC65" s="235"/>
      <c r="AMD65" s="235"/>
      <c r="AME65" s="235"/>
      <c r="AMF65" s="235"/>
      <c r="AMG65" s="235"/>
      <c r="AMH65" s="235"/>
      <c r="AMI65" s="235"/>
      <c r="AMJ65" s="235"/>
      <c r="AMK65" s="235"/>
      <c r="AML65" s="235"/>
      <c r="AMM65" s="235"/>
      <c r="AMN65" s="235"/>
      <c r="AMO65" s="235"/>
      <c r="AMP65" s="235"/>
      <c r="AMQ65" s="235"/>
      <c r="AMR65" s="235"/>
      <c r="AMS65" s="235"/>
      <c r="AMT65" s="235"/>
      <c r="AMU65" s="235"/>
      <c r="AMV65" s="235"/>
      <c r="AMW65" s="235"/>
      <c r="AMX65" s="235"/>
      <c r="AMY65" s="235"/>
      <c r="AMZ65" s="235"/>
      <c r="ANA65" s="235"/>
      <c r="ANB65" s="235"/>
      <c r="ANC65" s="235"/>
      <c r="AND65" s="235"/>
      <c r="ANE65" s="235"/>
      <c r="ANF65" s="235"/>
      <c r="ANG65" s="235"/>
      <c r="ANH65" s="235"/>
      <c r="ANI65" s="235"/>
      <c r="ANJ65" s="235"/>
      <c r="ANK65" s="235"/>
      <c r="ANL65" s="235"/>
      <c r="ANM65" s="235"/>
      <c r="ANN65" s="235"/>
      <c r="ANO65" s="235"/>
      <c r="ANP65" s="235"/>
      <c r="ANQ65" s="235"/>
      <c r="ANR65" s="235"/>
      <c r="ANS65" s="235"/>
      <c r="ANT65" s="235"/>
      <c r="ANU65" s="235"/>
      <c r="ANV65" s="235"/>
      <c r="ANW65" s="235"/>
      <c r="ANX65" s="235"/>
      <c r="ANY65" s="235"/>
      <c r="ANZ65" s="235"/>
      <c r="AOA65" s="235"/>
      <c r="AOB65" s="235"/>
      <c r="AOC65" s="235"/>
      <c r="AOD65" s="235"/>
      <c r="AOE65" s="235"/>
      <c r="AOF65" s="235"/>
      <c r="AOG65" s="235"/>
      <c r="AOH65" s="235"/>
      <c r="AOI65" s="235"/>
      <c r="AOJ65" s="235"/>
      <c r="AOK65" s="235"/>
      <c r="AOL65" s="235"/>
      <c r="AOM65" s="235"/>
      <c r="AON65" s="235"/>
      <c r="AOO65" s="235"/>
      <c r="AOP65" s="235"/>
      <c r="AOQ65" s="235"/>
      <c r="AOR65" s="235"/>
      <c r="AOS65" s="235"/>
      <c r="AOT65" s="235"/>
      <c r="AOU65" s="235"/>
      <c r="AOV65" s="235"/>
      <c r="AOW65" s="235"/>
      <c r="AOX65" s="235"/>
      <c r="AOY65" s="235"/>
      <c r="AOZ65" s="235"/>
      <c r="APA65" s="235"/>
      <c r="APB65" s="235"/>
      <c r="APC65" s="235"/>
      <c r="APD65" s="235"/>
      <c r="APE65" s="235"/>
      <c r="APF65" s="235"/>
      <c r="APG65" s="235"/>
      <c r="APH65" s="235"/>
      <c r="API65" s="235"/>
      <c r="APJ65" s="235"/>
      <c r="APK65" s="235"/>
      <c r="APL65" s="235"/>
      <c r="APM65" s="235"/>
      <c r="APN65" s="235"/>
      <c r="APO65" s="235"/>
      <c r="APP65" s="235"/>
      <c r="APQ65" s="235"/>
      <c r="APR65" s="235"/>
      <c r="APS65" s="235"/>
      <c r="APT65" s="235"/>
      <c r="APU65" s="235"/>
      <c r="APV65" s="235"/>
      <c r="APW65" s="235"/>
      <c r="APX65" s="235"/>
      <c r="APY65" s="235"/>
      <c r="APZ65" s="235"/>
      <c r="AQA65" s="235"/>
      <c r="AQB65" s="235"/>
      <c r="AQC65" s="235"/>
      <c r="AQD65" s="235"/>
      <c r="AQE65" s="235"/>
      <c r="AQF65" s="235"/>
      <c r="AQG65" s="235"/>
      <c r="AQH65" s="235"/>
      <c r="AQI65" s="235"/>
      <c r="AQJ65" s="235"/>
      <c r="AQK65" s="235"/>
      <c r="AQL65" s="235"/>
      <c r="AQM65" s="235"/>
      <c r="AQN65" s="235"/>
      <c r="AQO65" s="235"/>
      <c r="AQP65" s="235"/>
      <c r="AQQ65" s="235"/>
      <c r="AQR65" s="235"/>
      <c r="AQS65" s="235"/>
      <c r="AQT65" s="235"/>
      <c r="AQU65" s="235"/>
      <c r="AQV65" s="235"/>
      <c r="AQW65" s="235"/>
      <c r="AQX65" s="235"/>
      <c r="AQY65" s="235"/>
      <c r="AQZ65" s="235"/>
      <c r="ARA65" s="235"/>
      <c r="ARB65" s="235"/>
      <c r="ARC65" s="235"/>
      <c r="ARD65" s="235"/>
      <c r="ARE65" s="235"/>
      <c r="ARF65" s="235"/>
      <c r="ARG65" s="235"/>
      <c r="ARH65" s="235"/>
      <c r="ARI65" s="235"/>
      <c r="ARJ65" s="235"/>
      <c r="ARK65" s="235"/>
      <c r="ARL65" s="235"/>
      <c r="ARM65" s="235"/>
      <c r="ARN65" s="235"/>
      <c r="ARO65" s="235"/>
      <c r="ARP65" s="235"/>
      <c r="ARQ65" s="235"/>
      <c r="ARR65" s="235"/>
      <c r="ARS65" s="235"/>
      <c r="ART65" s="235"/>
      <c r="ARU65" s="235"/>
      <c r="ARV65" s="235"/>
      <c r="ARW65" s="235"/>
      <c r="ARX65" s="235"/>
      <c r="ARY65" s="235"/>
      <c r="ARZ65" s="235"/>
      <c r="ASA65" s="235"/>
      <c r="ASB65" s="235"/>
      <c r="ASC65" s="235"/>
      <c r="ASD65" s="235"/>
      <c r="ASE65" s="235"/>
      <c r="ASF65" s="235"/>
      <c r="ASG65" s="235"/>
      <c r="ASH65" s="235"/>
      <c r="ASI65" s="235"/>
      <c r="ASJ65" s="235"/>
      <c r="ASK65" s="235"/>
      <c r="ASL65" s="235"/>
      <c r="ASM65" s="235"/>
      <c r="ASN65" s="235"/>
      <c r="ASO65" s="235"/>
      <c r="ASP65" s="235"/>
      <c r="ASQ65" s="235"/>
      <c r="ASR65" s="235"/>
      <c r="ASS65" s="235"/>
      <c r="AST65" s="235"/>
      <c r="ASU65" s="235"/>
      <c r="ASV65" s="235"/>
      <c r="ASW65" s="235"/>
      <c r="ASX65" s="235"/>
      <c r="ASY65" s="235"/>
      <c r="ASZ65" s="235"/>
      <c r="ATA65" s="235"/>
      <c r="ATB65" s="235"/>
      <c r="ATC65" s="235"/>
      <c r="ATD65" s="235"/>
      <c r="ATE65" s="235"/>
      <c r="ATF65" s="235"/>
      <c r="ATG65" s="235"/>
      <c r="ATH65" s="235"/>
      <c r="ATI65" s="235"/>
      <c r="ATJ65" s="235"/>
      <c r="ATK65" s="235"/>
      <c r="ATL65" s="235"/>
      <c r="ATM65" s="235"/>
      <c r="ATN65" s="235"/>
      <c r="ATO65" s="235"/>
      <c r="ATP65" s="235"/>
      <c r="ATQ65" s="235"/>
      <c r="ATR65" s="235"/>
      <c r="ATS65" s="235"/>
      <c r="ATT65" s="235"/>
      <c r="ATU65" s="235"/>
      <c r="ATV65" s="235"/>
      <c r="ATW65" s="235"/>
      <c r="ATX65" s="235"/>
      <c r="ATY65" s="235"/>
      <c r="ATZ65" s="235"/>
      <c r="AUA65" s="235"/>
      <c r="AUB65" s="235"/>
      <c r="AUC65" s="235"/>
      <c r="AUD65" s="235"/>
      <c r="AUE65" s="235"/>
      <c r="AUF65" s="235"/>
      <c r="AUG65" s="235"/>
      <c r="AUH65" s="235"/>
      <c r="AUI65" s="235"/>
      <c r="AUJ65" s="235"/>
      <c r="AUK65" s="235"/>
      <c r="AUL65" s="235"/>
      <c r="AUM65" s="235"/>
      <c r="AUN65" s="235"/>
      <c r="AUO65" s="235"/>
      <c r="AUP65" s="235"/>
      <c r="AUQ65" s="235"/>
      <c r="AUR65" s="235"/>
      <c r="AUS65" s="235"/>
      <c r="AUT65" s="235"/>
      <c r="AUU65" s="235"/>
      <c r="AUV65" s="235"/>
      <c r="AUW65" s="235"/>
      <c r="AUX65" s="235"/>
      <c r="AUY65" s="235"/>
      <c r="AUZ65" s="235"/>
      <c r="AVA65" s="235"/>
      <c r="AVB65" s="235"/>
      <c r="AVC65" s="235"/>
      <c r="AVD65" s="235"/>
      <c r="AVE65" s="235"/>
      <c r="AVF65" s="235"/>
      <c r="AVG65" s="235"/>
      <c r="AVH65" s="235"/>
      <c r="AVI65" s="235"/>
      <c r="AVJ65" s="235"/>
      <c r="AVK65" s="235"/>
      <c r="AVL65" s="235"/>
      <c r="AVM65" s="235"/>
      <c r="AVN65" s="235"/>
      <c r="AVO65" s="235"/>
      <c r="AVP65" s="235"/>
      <c r="AVQ65" s="235"/>
      <c r="AVR65" s="235"/>
      <c r="AVS65" s="235"/>
      <c r="AVT65" s="235"/>
      <c r="AVU65" s="235"/>
      <c r="AVV65" s="235"/>
      <c r="AVW65" s="235"/>
      <c r="AVX65" s="235"/>
      <c r="AVY65" s="235"/>
      <c r="AVZ65" s="235"/>
      <c r="AWA65" s="235"/>
      <c r="AWB65" s="235"/>
      <c r="AWC65" s="235"/>
      <c r="AWD65" s="235"/>
      <c r="AWE65" s="235"/>
      <c r="AWF65" s="235"/>
      <c r="AWG65" s="235"/>
      <c r="AWH65" s="235"/>
      <c r="AWI65" s="235"/>
      <c r="AWJ65" s="235"/>
      <c r="AWK65" s="235"/>
      <c r="AWL65" s="235"/>
      <c r="AWM65" s="235"/>
      <c r="AWN65" s="235"/>
      <c r="AWO65" s="235"/>
      <c r="AWP65" s="235"/>
      <c r="AWQ65" s="235"/>
      <c r="AWR65" s="235"/>
      <c r="AWS65" s="235"/>
      <c r="AWT65" s="235"/>
      <c r="AWU65" s="235"/>
      <c r="AWV65" s="235"/>
      <c r="AWW65" s="235"/>
      <c r="AWX65" s="235"/>
      <c r="AWY65" s="235"/>
      <c r="AWZ65" s="235"/>
      <c r="AXA65" s="235"/>
      <c r="AXB65" s="235"/>
      <c r="AXC65" s="235"/>
      <c r="AXD65" s="235"/>
      <c r="AXE65" s="235"/>
      <c r="AXF65" s="235"/>
      <c r="AXG65" s="235"/>
      <c r="AXH65" s="235"/>
      <c r="AXI65" s="235"/>
      <c r="AXJ65" s="235"/>
      <c r="AXK65" s="235"/>
      <c r="AXL65" s="235"/>
      <c r="AXM65" s="235"/>
      <c r="AXN65" s="235"/>
      <c r="AXO65" s="235"/>
      <c r="AXP65" s="235"/>
      <c r="AXQ65" s="235"/>
      <c r="AXR65" s="235"/>
      <c r="AXS65" s="235"/>
      <c r="AXT65" s="235"/>
      <c r="AXU65" s="235"/>
      <c r="AXV65" s="235"/>
      <c r="AXW65" s="235"/>
      <c r="AXX65" s="235"/>
      <c r="AXY65" s="235"/>
      <c r="AXZ65" s="235"/>
      <c r="AYA65" s="235"/>
      <c r="AYB65" s="235"/>
      <c r="AYC65" s="235"/>
      <c r="AYD65" s="235"/>
      <c r="AYE65" s="235"/>
      <c r="AYF65" s="235"/>
      <c r="AYG65" s="235"/>
      <c r="AYH65" s="235"/>
      <c r="AYI65" s="235"/>
      <c r="AYJ65" s="235"/>
      <c r="AYK65" s="235"/>
      <c r="AYL65" s="235"/>
      <c r="AYM65" s="235"/>
      <c r="AYN65" s="235"/>
      <c r="AYO65" s="235"/>
      <c r="AYP65" s="235"/>
      <c r="AYQ65" s="235"/>
      <c r="AYR65" s="235"/>
      <c r="AYS65" s="235"/>
      <c r="AYT65" s="235"/>
      <c r="AYU65" s="235"/>
      <c r="AYV65" s="235"/>
      <c r="AYW65" s="235"/>
      <c r="AYX65" s="235"/>
      <c r="AYY65" s="235"/>
      <c r="AYZ65" s="235"/>
      <c r="AZA65" s="235"/>
      <c r="AZB65" s="235"/>
      <c r="AZC65" s="235"/>
      <c r="AZD65" s="235"/>
      <c r="AZE65" s="235"/>
      <c r="AZF65" s="235"/>
      <c r="AZG65" s="235"/>
      <c r="AZH65" s="235"/>
      <c r="AZI65" s="235"/>
      <c r="AZJ65" s="235"/>
      <c r="AZK65" s="235"/>
      <c r="AZL65" s="235"/>
      <c r="AZM65" s="235"/>
      <c r="AZN65" s="235"/>
      <c r="AZO65" s="235"/>
      <c r="AZP65" s="235"/>
      <c r="AZQ65" s="235"/>
      <c r="AZR65" s="235"/>
      <c r="AZS65" s="235"/>
      <c r="AZT65" s="235"/>
      <c r="AZU65" s="235"/>
      <c r="AZV65" s="235"/>
      <c r="AZW65" s="235"/>
      <c r="AZX65" s="235"/>
      <c r="AZY65" s="235"/>
      <c r="AZZ65" s="235"/>
      <c r="BAA65" s="235"/>
      <c r="BAB65" s="235"/>
      <c r="BAC65" s="235"/>
      <c r="BAD65" s="235"/>
      <c r="BAE65" s="235"/>
      <c r="BAF65" s="235"/>
      <c r="BAG65" s="235"/>
      <c r="BAH65" s="235"/>
      <c r="BAI65" s="235"/>
      <c r="BAJ65" s="235"/>
      <c r="BAK65" s="235"/>
      <c r="BAL65" s="235"/>
      <c r="BAM65" s="235"/>
      <c r="BAN65" s="235"/>
      <c r="BAO65" s="235"/>
      <c r="BAP65" s="235"/>
      <c r="BAQ65" s="235"/>
      <c r="BAR65" s="235"/>
      <c r="BAS65" s="235"/>
      <c r="BAT65" s="235"/>
      <c r="BAU65" s="235"/>
      <c r="BAV65" s="235"/>
      <c r="BAW65" s="235"/>
      <c r="BAX65" s="235"/>
      <c r="BAY65" s="235"/>
      <c r="BAZ65" s="235"/>
      <c r="BBA65" s="235"/>
      <c r="BBB65" s="235"/>
      <c r="BBC65" s="235"/>
      <c r="BBD65" s="235"/>
      <c r="BBE65" s="235"/>
      <c r="BBF65" s="235"/>
      <c r="BBG65" s="235"/>
      <c r="BBH65" s="235"/>
      <c r="BBI65" s="235"/>
      <c r="BBJ65" s="235"/>
      <c r="BBK65" s="235"/>
      <c r="BBL65" s="235"/>
      <c r="BBM65" s="235"/>
      <c r="BBN65" s="235"/>
      <c r="BBO65" s="235"/>
      <c r="BBP65" s="235"/>
      <c r="BBQ65" s="235"/>
      <c r="BBR65" s="235"/>
      <c r="BBS65" s="235"/>
      <c r="BBT65" s="235"/>
      <c r="BBU65" s="235"/>
      <c r="BBV65" s="235"/>
      <c r="BBW65" s="235"/>
      <c r="BBX65" s="235"/>
      <c r="BBY65" s="235"/>
      <c r="BBZ65" s="235"/>
      <c r="BCA65" s="235"/>
      <c r="BCB65" s="235"/>
      <c r="BCC65" s="235"/>
      <c r="BCD65" s="235"/>
      <c r="BCE65" s="235"/>
      <c r="BCF65" s="235"/>
      <c r="BCG65" s="235"/>
      <c r="BCH65" s="235"/>
      <c r="BCI65" s="235"/>
      <c r="BCJ65" s="235"/>
      <c r="BCK65" s="235"/>
      <c r="BCL65" s="235"/>
      <c r="BCM65" s="235"/>
      <c r="BCN65" s="235"/>
      <c r="BCO65" s="235"/>
      <c r="BCP65" s="235"/>
      <c r="BCQ65" s="235"/>
      <c r="BCR65" s="235"/>
      <c r="BCS65" s="235"/>
      <c r="BCT65" s="235"/>
      <c r="BCU65" s="235"/>
      <c r="BCV65" s="235"/>
      <c r="BCW65" s="235"/>
      <c r="BCX65" s="235"/>
      <c r="BCY65" s="235"/>
      <c r="BCZ65" s="235"/>
      <c r="BDA65" s="235"/>
      <c r="BDB65" s="235"/>
      <c r="BDC65" s="235"/>
      <c r="BDD65" s="235"/>
      <c r="BDE65" s="235"/>
      <c r="BDF65" s="235"/>
      <c r="BDG65" s="235"/>
      <c r="BDH65" s="235"/>
      <c r="BDI65" s="235"/>
      <c r="BDJ65" s="235"/>
      <c r="BDK65" s="235"/>
      <c r="BDL65" s="235"/>
      <c r="BDM65" s="235"/>
      <c r="BDN65" s="235"/>
      <c r="BDO65" s="235"/>
      <c r="BDP65" s="235"/>
      <c r="BDQ65" s="235"/>
      <c r="BDR65" s="235"/>
      <c r="BDS65" s="235"/>
      <c r="BDT65" s="235"/>
      <c r="BDU65" s="235"/>
      <c r="BDV65" s="235"/>
      <c r="BDW65" s="235"/>
      <c r="BDX65" s="235"/>
      <c r="BDY65" s="235"/>
      <c r="BDZ65" s="235"/>
      <c r="BEA65" s="235"/>
      <c r="BEB65" s="235"/>
      <c r="BEC65" s="235"/>
      <c r="BED65" s="235"/>
      <c r="BEE65" s="235"/>
      <c r="BEF65" s="235"/>
      <c r="BEG65" s="235"/>
      <c r="BEH65" s="235"/>
      <c r="BEI65" s="235"/>
      <c r="BEJ65" s="235"/>
      <c r="BEK65" s="235"/>
      <c r="BEL65" s="235"/>
      <c r="BEM65" s="235"/>
      <c r="BEN65" s="235"/>
      <c r="BEO65" s="235"/>
      <c r="BEP65" s="235"/>
      <c r="BEQ65" s="235"/>
      <c r="BER65" s="235"/>
      <c r="BES65" s="235"/>
      <c r="BET65" s="235"/>
      <c r="BEU65" s="235"/>
      <c r="BEV65" s="235"/>
      <c r="BEW65" s="235"/>
      <c r="BEX65" s="235"/>
      <c r="BEY65" s="235"/>
      <c r="BEZ65" s="235"/>
      <c r="BFA65" s="235"/>
      <c r="BFB65" s="235"/>
      <c r="BFC65" s="235"/>
      <c r="BFD65" s="235"/>
      <c r="BFE65" s="235"/>
      <c r="BFF65" s="235"/>
      <c r="BFG65" s="235"/>
      <c r="BFH65" s="235"/>
      <c r="BFI65" s="235"/>
      <c r="BFJ65" s="235"/>
      <c r="BFK65" s="235"/>
      <c r="BFL65" s="235"/>
      <c r="BFM65" s="235"/>
      <c r="BFN65" s="235"/>
      <c r="BFO65" s="235"/>
      <c r="BFP65" s="235"/>
      <c r="BFQ65" s="235"/>
      <c r="BFR65" s="235"/>
      <c r="BFS65" s="235"/>
      <c r="BFT65" s="235"/>
      <c r="BFU65" s="235"/>
      <c r="BFV65" s="235"/>
      <c r="BFW65" s="235"/>
      <c r="BFX65" s="235"/>
      <c r="BFY65" s="235"/>
      <c r="BFZ65" s="235"/>
      <c r="BGA65" s="235"/>
      <c r="BGB65" s="235"/>
      <c r="BGC65" s="235"/>
      <c r="BGD65" s="235"/>
      <c r="BGE65" s="235"/>
      <c r="BGF65" s="235"/>
      <c r="BGG65" s="235"/>
      <c r="BGH65" s="235"/>
      <c r="BGI65" s="235"/>
      <c r="BGJ65" s="235"/>
      <c r="BGK65" s="235"/>
      <c r="BGL65" s="235"/>
      <c r="BGM65" s="235"/>
      <c r="BGN65" s="235"/>
      <c r="BGO65" s="235"/>
      <c r="BGP65" s="235"/>
      <c r="BGQ65" s="235"/>
      <c r="BGR65" s="235"/>
      <c r="BGS65" s="235"/>
      <c r="BGT65" s="235"/>
      <c r="BGU65" s="235"/>
      <c r="BGV65" s="235"/>
      <c r="BGW65" s="235"/>
      <c r="BGX65" s="235"/>
      <c r="BGY65" s="235"/>
      <c r="BGZ65" s="235"/>
      <c r="BHA65" s="235"/>
      <c r="BHB65" s="235"/>
      <c r="BHC65" s="235"/>
      <c r="BHD65" s="235"/>
      <c r="BHE65" s="235"/>
      <c r="BHF65" s="235"/>
      <c r="BHG65" s="235"/>
      <c r="BHH65" s="235"/>
      <c r="BHI65" s="235"/>
      <c r="BHJ65" s="235"/>
      <c r="BHK65" s="235"/>
      <c r="BHL65" s="235"/>
      <c r="BHM65" s="235"/>
      <c r="BHN65" s="235"/>
      <c r="BHO65" s="235"/>
      <c r="BHP65" s="235"/>
      <c r="BHQ65" s="235"/>
      <c r="BHR65" s="235"/>
      <c r="BHS65" s="235"/>
      <c r="BHT65" s="235"/>
      <c r="BHU65" s="235"/>
      <c r="BHV65" s="235"/>
      <c r="BHW65" s="235"/>
      <c r="BHX65" s="235"/>
      <c r="BHY65" s="235"/>
      <c r="BHZ65" s="235"/>
      <c r="BIA65" s="235"/>
      <c r="BIB65" s="235"/>
      <c r="BIC65" s="235"/>
      <c r="BID65" s="235"/>
      <c r="BIE65" s="235"/>
      <c r="BIF65" s="235"/>
      <c r="BIG65" s="235"/>
      <c r="BIH65" s="235"/>
      <c r="BII65" s="235"/>
      <c r="BIJ65" s="235"/>
      <c r="BIK65" s="235"/>
      <c r="BIL65" s="235"/>
      <c r="BIM65" s="235"/>
      <c r="BIN65" s="235"/>
      <c r="BIO65" s="235"/>
      <c r="BIP65" s="235"/>
      <c r="BIQ65" s="235"/>
      <c r="BIR65" s="235"/>
      <c r="BIS65" s="235"/>
      <c r="BIT65" s="235"/>
      <c r="BIU65" s="235"/>
      <c r="BIV65" s="235"/>
      <c r="BIW65" s="235"/>
      <c r="BIX65" s="235"/>
      <c r="BIY65" s="235"/>
      <c r="BIZ65" s="235"/>
      <c r="BJA65" s="235"/>
      <c r="BJB65" s="235"/>
      <c r="BJC65" s="235"/>
      <c r="BJD65" s="235"/>
      <c r="BJE65" s="235"/>
      <c r="BJF65" s="235"/>
      <c r="BJG65" s="235"/>
      <c r="BJH65" s="235"/>
      <c r="BJI65" s="235"/>
      <c r="BJJ65" s="235"/>
      <c r="BJK65" s="235"/>
      <c r="BJL65" s="235"/>
      <c r="BJM65" s="235"/>
      <c r="BJN65" s="235"/>
      <c r="BJO65" s="235"/>
      <c r="BJP65" s="235"/>
      <c r="BJQ65" s="235"/>
      <c r="BJR65" s="235"/>
      <c r="BJS65" s="235"/>
      <c r="BJT65" s="235"/>
      <c r="BJU65" s="235"/>
      <c r="BJV65" s="235"/>
      <c r="BJW65" s="235"/>
      <c r="BJX65" s="235"/>
      <c r="BJY65" s="235"/>
      <c r="BJZ65" s="235"/>
      <c r="BKA65" s="235"/>
      <c r="BKB65" s="235"/>
      <c r="BKC65" s="235"/>
      <c r="BKD65" s="235"/>
      <c r="BKE65" s="235"/>
      <c r="BKF65" s="235"/>
      <c r="BKG65" s="235"/>
      <c r="BKH65" s="235"/>
      <c r="BKI65" s="235"/>
      <c r="BKJ65" s="235"/>
      <c r="BKK65" s="235"/>
      <c r="BKL65" s="235"/>
      <c r="BKM65" s="235"/>
      <c r="BKN65" s="235"/>
      <c r="BKO65" s="235"/>
      <c r="BKP65" s="235"/>
      <c r="BKQ65" s="235"/>
      <c r="BKR65" s="235"/>
      <c r="BKS65" s="235"/>
      <c r="BKT65" s="235"/>
      <c r="BKU65" s="235"/>
      <c r="BKV65" s="235"/>
      <c r="BKW65" s="235"/>
      <c r="BKX65" s="235"/>
      <c r="BKY65" s="235"/>
      <c r="BKZ65" s="235"/>
      <c r="BLA65" s="235"/>
      <c r="BLB65" s="235"/>
      <c r="BLC65" s="235"/>
      <c r="BLD65" s="235"/>
      <c r="BLE65" s="235"/>
      <c r="BLF65" s="235"/>
      <c r="BLG65" s="235"/>
      <c r="BLH65" s="235"/>
      <c r="BLI65" s="235"/>
      <c r="BLJ65" s="235"/>
      <c r="BLK65" s="235"/>
      <c r="BLL65" s="235"/>
      <c r="BLM65" s="235"/>
      <c r="BLN65" s="235"/>
      <c r="BLO65" s="235"/>
      <c r="BLP65" s="235"/>
      <c r="BLQ65" s="235"/>
      <c r="BLR65" s="235"/>
      <c r="BLS65" s="235"/>
      <c r="BLT65" s="235"/>
      <c r="BLU65" s="235"/>
      <c r="BLV65" s="235"/>
      <c r="BLW65" s="235"/>
      <c r="BLX65" s="235"/>
      <c r="BLY65" s="235"/>
      <c r="BLZ65" s="235"/>
      <c r="BMA65" s="235"/>
      <c r="BMB65" s="235"/>
      <c r="BMC65" s="235"/>
      <c r="BMD65" s="235"/>
      <c r="BME65" s="235"/>
      <c r="BMF65" s="235"/>
      <c r="BMG65" s="235"/>
      <c r="BMH65" s="235"/>
      <c r="BMI65" s="235"/>
      <c r="BMJ65" s="235"/>
      <c r="BMK65" s="235"/>
      <c r="BML65" s="235"/>
      <c r="BMM65" s="235"/>
      <c r="BMN65" s="235"/>
      <c r="BMO65" s="235"/>
      <c r="BMP65" s="235"/>
      <c r="BMQ65" s="235"/>
      <c r="BMR65" s="235"/>
      <c r="BMS65" s="235"/>
      <c r="BMT65" s="235"/>
      <c r="BMU65" s="235"/>
      <c r="BMV65" s="235"/>
      <c r="BMW65" s="235"/>
      <c r="BMX65" s="235"/>
      <c r="BMY65" s="235"/>
      <c r="BMZ65" s="235"/>
      <c r="BNA65" s="235"/>
      <c r="BNB65" s="235"/>
      <c r="BNC65" s="235"/>
      <c r="BND65" s="235"/>
      <c r="BNE65" s="235"/>
      <c r="BNF65" s="235"/>
      <c r="BNG65" s="235"/>
      <c r="BNH65" s="235"/>
      <c r="BNI65" s="235"/>
      <c r="BNJ65" s="235"/>
      <c r="BNK65" s="235"/>
      <c r="BNL65" s="235"/>
      <c r="BNM65" s="235"/>
      <c r="BNN65" s="235"/>
      <c r="BNO65" s="235"/>
      <c r="BNP65" s="235"/>
      <c r="BNQ65" s="235"/>
      <c r="BNR65" s="235"/>
      <c r="BNS65" s="235"/>
      <c r="BNT65" s="235"/>
      <c r="BNU65" s="235"/>
      <c r="BNV65" s="235"/>
      <c r="BNW65" s="235"/>
      <c r="BNX65" s="235"/>
      <c r="BNY65" s="235"/>
      <c r="BNZ65" s="235"/>
      <c r="BOA65" s="235"/>
      <c r="BOB65" s="235"/>
      <c r="BOC65" s="235"/>
      <c r="BOD65" s="235"/>
      <c r="BOE65" s="235"/>
      <c r="BOF65" s="235"/>
      <c r="BOG65" s="235"/>
      <c r="BOH65" s="235"/>
      <c r="BOI65" s="235"/>
      <c r="BOJ65" s="235"/>
      <c r="BOK65" s="235"/>
      <c r="BOL65" s="235"/>
      <c r="BOM65" s="235"/>
      <c r="BON65" s="235"/>
      <c r="BOO65" s="235"/>
      <c r="BOP65" s="235"/>
      <c r="BOQ65" s="235"/>
      <c r="BOR65" s="235"/>
      <c r="BOS65" s="235"/>
      <c r="BOT65" s="235"/>
      <c r="BOU65" s="235"/>
      <c r="BOV65" s="235"/>
      <c r="BOW65" s="235"/>
      <c r="BOX65" s="235"/>
      <c r="BOY65" s="235"/>
      <c r="BOZ65" s="235"/>
      <c r="BPA65" s="235"/>
      <c r="BPB65" s="235"/>
      <c r="BPC65" s="235"/>
      <c r="BPD65" s="235"/>
      <c r="BPE65" s="235"/>
      <c r="BPF65" s="235"/>
      <c r="BPG65" s="235"/>
      <c r="BPH65" s="235"/>
      <c r="BPI65" s="235"/>
      <c r="BPJ65" s="235"/>
      <c r="BPK65" s="235"/>
      <c r="BPL65" s="235"/>
      <c r="BPM65" s="235"/>
      <c r="BPN65" s="235"/>
      <c r="BPO65" s="235"/>
      <c r="BPP65" s="235"/>
      <c r="BPQ65" s="235"/>
      <c r="BPR65" s="235"/>
      <c r="BPS65" s="235"/>
      <c r="BPT65" s="235"/>
      <c r="BPU65" s="235"/>
      <c r="BPV65" s="235"/>
      <c r="BPW65" s="235"/>
      <c r="BPX65" s="235"/>
      <c r="BPY65" s="235"/>
      <c r="BPZ65" s="235"/>
      <c r="BQA65" s="235"/>
      <c r="BQB65" s="235"/>
      <c r="BQC65" s="235"/>
      <c r="BQD65" s="235"/>
      <c r="BQE65" s="235"/>
      <c r="BQF65" s="235"/>
      <c r="BQG65" s="235"/>
      <c r="BQH65" s="235"/>
      <c r="BQI65" s="235"/>
      <c r="BQJ65" s="235"/>
      <c r="BQK65" s="235"/>
      <c r="BQL65" s="235"/>
      <c r="BQM65" s="235"/>
      <c r="BQN65" s="235"/>
      <c r="BQO65" s="235"/>
      <c r="BQP65" s="235"/>
      <c r="BQQ65" s="235"/>
      <c r="BQR65" s="235"/>
      <c r="BQS65" s="235"/>
      <c r="BQT65" s="235"/>
      <c r="BQU65" s="235"/>
      <c r="BQV65" s="235"/>
      <c r="BQW65" s="235"/>
      <c r="BQX65" s="235"/>
      <c r="BQY65" s="235"/>
      <c r="BQZ65" s="235"/>
      <c r="BRA65" s="235"/>
      <c r="BRB65" s="235"/>
      <c r="BRC65" s="235"/>
      <c r="BRD65" s="235"/>
      <c r="BRE65" s="235"/>
      <c r="BRF65" s="235"/>
      <c r="BRG65" s="235"/>
      <c r="BRH65" s="235"/>
      <c r="BRI65" s="235"/>
      <c r="BRJ65" s="235"/>
      <c r="BRK65" s="235"/>
      <c r="BRL65" s="235"/>
      <c r="BRM65" s="235"/>
      <c r="BRN65" s="235"/>
      <c r="BRO65" s="235"/>
      <c r="BRP65" s="235"/>
      <c r="BRQ65" s="235"/>
      <c r="BRR65" s="235"/>
      <c r="BRS65" s="235"/>
      <c r="BRT65" s="235"/>
      <c r="BRU65" s="235"/>
      <c r="BRV65" s="235"/>
      <c r="BRW65" s="235"/>
      <c r="BRX65" s="235"/>
      <c r="BRY65" s="235"/>
      <c r="BRZ65" s="235"/>
      <c r="BSA65" s="235"/>
      <c r="BSB65" s="235"/>
      <c r="BSC65" s="235"/>
      <c r="BSD65" s="235"/>
      <c r="BSE65" s="235"/>
      <c r="BSF65" s="235"/>
      <c r="BSG65" s="235"/>
      <c r="BSH65" s="235"/>
      <c r="BSI65" s="235"/>
      <c r="BSJ65" s="235"/>
      <c r="BSK65" s="235"/>
      <c r="BSL65" s="235"/>
      <c r="BSM65" s="235"/>
      <c r="BSN65" s="235"/>
      <c r="BSO65" s="235"/>
      <c r="BSP65" s="235"/>
      <c r="BSQ65" s="235"/>
      <c r="BSR65" s="235"/>
      <c r="BSS65" s="235"/>
      <c r="BST65" s="235"/>
      <c r="BSU65" s="235"/>
      <c r="BSV65" s="235"/>
      <c r="BSW65" s="235"/>
      <c r="BSX65" s="235"/>
      <c r="BSY65" s="235"/>
      <c r="BSZ65" s="235"/>
      <c r="BTA65" s="235"/>
      <c r="BTB65" s="235"/>
      <c r="BTC65" s="235"/>
      <c r="BTD65" s="235"/>
      <c r="BTE65" s="235"/>
      <c r="BTF65" s="235"/>
      <c r="BTG65" s="235"/>
      <c r="BTH65" s="235"/>
      <c r="BTI65" s="235"/>
      <c r="BTJ65" s="235"/>
      <c r="BTK65" s="235"/>
      <c r="BTL65" s="235"/>
      <c r="BTM65" s="235"/>
      <c r="BTN65" s="235"/>
      <c r="BTO65" s="235"/>
      <c r="BTP65" s="235"/>
      <c r="BTQ65" s="235"/>
      <c r="BTR65" s="235"/>
      <c r="BTS65" s="235"/>
      <c r="BTT65" s="235"/>
      <c r="BTU65" s="235"/>
      <c r="BTV65" s="235"/>
      <c r="BTW65" s="235"/>
      <c r="BTX65" s="235"/>
      <c r="BTY65" s="235"/>
      <c r="BTZ65" s="235"/>
      <c r="BUA65" s="235"/>
      <c r="BUB65" s="235"/>
      <c r="BUC65" s="235"/>
      <c r="BUD65" s="235"/>
      <c r="BUE65" s="235"/>
      <c r="BUF65" s="235"/>
      <c r="BUG65" s="235"/>
      <c r="BUH65" s="235"/>
      <c r="BUI65" s="235"/>
      <c r="BUJ65" s="235"/>
      <c r="BUK65" s="235"/>
      <c r="BUL65" s="235"/>
      <c r="BUM65" s="235"/>
      <c r="BUN65" s="235"/>
      <c r="BUO65" s="235"/>
      <c r="BUP65" s="235"/>
      <c r="BUQ65" s="235"/>
      <c r="BUR65" s="235"/>
      <c r="BUS65" s="235"/>
      <c r="BUT65" s="235"/>
      <c r="BUU65" s="235"/>
      <c r="BUV65" s="235"/>
      <c r="BUW65" s="235"/>
      <c r="BUX65" s="235"/>
      <c r="BUY65" s="235"/>
      <c r="BUZ65" s="235"/>
      <c r="BVA65" s="235"/>
      <c r="BVB65" s="235"/>
      <c r="BVC65" s="235"/>
      <c r="BVD65" s="235"/>
      <c r="BVE65" s="235"/>
      <c r="BVF65" s="235"/>
      <c r="BVG65" s="235"/>
      <c r="BVH65" s="235"/>
      <c r="BVI65" s="235"/>
      <c r="BVJ65" s="235"/>
      <c r="BVK65" s="235"/>
      <c r="BVL65" s="235"/>
      <c r="BVM65" s="235"/>
      <c r="BVN65" s="235"/>
      <c r="BVO65" s="235"/>
      <c r="BVP65" s="235"/>
      <c r="BVQ65" s="235"/>
      <c r="BVR65" s="235"/>
      <c r="BVS65" s="235"/>
      <c r="BVT65" s="235"/>
      <c r="BVU65" s="235"/>
      <c r="BVV65" s="235"/>
      <c r="BVW65" s="235"/>
      <c r="BVX65" s="235"/>
      <c r="BVY65" s="235"/>
      <c r="BVZ65" s="235"/>
      <c r="BWA65" s="235"/>
      <c r="BWB65" s="235"/>
      <c r="BWC65" s="235"/>
      <c r="BWD65" s="235"/>
      <c r="BWE65" s="235"/>
      <c r="BWF65" s="235"/>
      <c r="BWG65" s="235"/>
      <c r="BWH65" s="235"/>
      <c r="BWI65" s="235"/>
      <c r="BWJ65" s="235"/>
      <c r="BWK65" s="235"/>
      <c r="BWL65" s="235"/>
      <c r="BWM65" s="235"/>
      <c r="BWN65" s="235"/>
      <c r="BWO65" s="235"/>
      <c r="BWP65" s="235"/>
      <c r="BWQ65" s="235"/>
      <c r="BWR65" s="235"/>
      <c r="BWS65" s="235"/>
      <c r="BWT65" s="235"/>
      <c r="BWU65" s="235"/>
      <c r="BWV65" s="235"/>
      <c r="BWW65" s="235"/>
      <c r="BWX65" s="235"/>
      <c r="BWY65" s="235"/>
      <c r="BWZ65" s="235"/>
      <c r="BXA65" s="235"/>
      <c r="BXB65" s="235"/>
      <c r="BXC65" s="235"/>
      <c r="BXD65" s="235"/>
      <c r="BXE65" s="235"/>
      <c r="BXF65" s="235"/>
      <c r="BXG65" s="235"/>
      <c r="BXH65" s="235"/>
      <c r="BXI65" s="235"/>
      <c r="BXJ65" s="235"/>
      <c r="BXK65" s="235"/>
      <c r="BXL65" s="235"/>
      <c r="BXM65" s="235"/>
      <c r="BXN65" s="235"/>
      <c r="BXO65" s="235"/>
      <c r="BXP65" s="235"/>
      <c r="BXQ65" s="235"/>
      <c r="BXR65" s="235"/>
      <c r="BXS65" s="235"/>
      <c r="BXT65" s="235"/>
      <c r="BXU65" s="235"/>
      <c r="BXV65" s="235"/>
      <c r="BXW65" s="235"/>
      <c r="BXX65" s="235"/>
      <c r="BXY65" s="235"/>
      <c r="BXZ65" s="235"/>
      <c r="BYA65" s="235"/>
      <c r="BYB65" s="235"/>
      <c r="BYC65" s="235"/>
      <c r="BYD65" s="235"/>
      <c r="BYE65" s="235"/>
      <c r="BYF65" s="235"/>
      <c r="BYG65" s="235"/>
      <c r="BYH65" s="235"/>
      <c r="BYI65" s="235"/>
      <c r="BYJ65" s="235"/>
      <c r="BYK65" s="235"/>
      <c r="BYL65" s="235"/>
      <c r="BYM65" s="235"/>
      <c r="BYN65" s="235"/>
      <c r="BYO65" s="235"/>
      <c r="BYP65" s="235"/>
      <c r="BYQ65" s="235"/>
      <c r="BYR65" s="235"/>
      <c r="BYS65" s="235"/>
      <c r="BYT65" s="235"/>
      <c r="BYU65" s="235"/>
      <c r="BYV65" s="235"/>
      <c r="BYW65" s="235"/>
      <c r="BYX65" s="235"/>
      <c r="BYY65" s="235"/>
      <c r="BYZ65" s="235"/>
      <c r="BZA65" s="235"/>
      <c r="BZB65" s="235"/>
      <c r="BZC65" s="235"/>
      <c r="BZD65" s="235"/>
      <c r="BZE65" s="235"/>
      <c r="BZF65" s="235"/>
      <c r="BZG65" s="235"/>
      <c r="BZH65" s="235"/>
      <c r="BZI65" s="235"/>
      <c r="BZJ65" s="235"/>
      <c r="BZK65" s="235"/>
      <c r="BZL65" s="235"/>
      <c r="BZM65" s="235"/>
      <c r="BZN65" s="235"/>
      <c r="BZO65" s="235"/>
      <c r="BZP65" s="235"/>
      <c r="BZQ65" s="235"/>
      <c r="BZR65" s="235"/>
      <c r="BZS65" s="235"/>
      <c r="BZT65" s="235"/>
      <c r="BZU65" s="235"/>
      <c r="BZV65" s="235"/>
      <c r="BZW65" s="235"/>
      <c r="BZX65" s="235"/>
      <c r="BZY65" s="235"/>
      <c r="BZZ65" s="235"/>
      <c r="CAA65" s="235"/>
      <c r="CAB65" s="235"/>
      <c r="CAC65" s="235"/>
      <c r="CAD65" s="235"/>
      <c r="CAE65" s="235"/>
      <c r="CAF65" s="235"/>
      <c r="CAG65" s="235"/>
      <c r="CAH65" s="235"/>
      <c r="CAI65" s="235"/>
      <c r="CAJ65" s="235"/>
      <c r="CAK65" s="235"/>
      <c r="CAL65" s="235"/>
      <c r="CAM65" s="235"/>
      <c r="CAN65" s="235"/>
      <c r="CAO65" s="235"/>
      <c r="CAP65" s="235"/>
      <c r="CAQ65" s="235"/>
      <c r="CAR65" s="235"/>
      <c r="CAS65" s="235"/>
      <c r="CAT65" s="235"/>
      <c r="CAU65" s="235"/>
      <c r="CAV65" s="235"/>
      <c r="CAW65" s="235"/>
      <c r="CAX65" s="235"/>
      <c r="CAY65" s="235"/>
      <c r="CAZ65" s="235"/>
      <c r="CBA65" s="235"/>
      <c r="CBB65" s="235"/>
      <c r="CBC65" s="235"/>
      <c r="CBD65" s="235"/>
      <c r="CBE65" s="235"/>
      <c r="CBF65" s="235"/>
      <c r="CBG65" s="235"/>
      <c r="CBH65" s="235"/>
      <c r="CBI65" s="235"/>
      <c r="CBJ65" s="235"/>
      <c r="CBK65" s="235"/>
      <c r="CBL65" s="235"/>
      <c r="CBM65" s="235"/>
      <c r="CBN65" s="235"/>
      <c r="CBO65" s="235"/>
      <c r="CBP65" s="235"/>
      <c r="CBQ65" s="235"/>
      <c r="CBR65" s="235"/>
      <c r="CBS65" s="235"/>
      <c r="CBT65" s="235"/>
      <c r="CBU65" s="235"/>
      <c r="CBV65" s="235"/>
      <c r="CBW65" s="235"/>
      <c r="CBX65" s="235"/>
      <c r="CBY65" s="235"/>
      <c r="CBZ65" s="235"/>
      <c r="CCA65" s="235"/>
      <c r="CCB65" s="235"/>
      <c r="CCC65" s="235"/>
      <c r="CCD65" s="235"/>
      <c r="CCE65" s="235"/>
      <c r="CCF65" s="235"/>
      <c r="CCG65" s="235"/>
      <c r="CCH65" s="235"/>
      <c r="CCI65" s="235"/>
      <c r="CCJ65" s="235"/>
      <c r="CCK65" s="235"/>
      <c r="CCL65" s="235"/>
      <c r="CCM65" s="235"/>
      <c r="CCN65" s="235"/>
      <c r="CCO65" s="235"/>
      <c r="CCP65" s="235"/>
      <c r="CCQ65" s="235"/>
      <c r="CCR65" s="235"/>
      <c r="CCS65" s="235"/>
      <c r="CCT65" s="235"/>
      <c r="CCU65" s="235"/>
      <c r="CCV65" s="235"/>
      <c r="CCW65" s="235"/>
      <c r="CCX65" s="235"/>
      <c r="CCY65" s="235"/>
      <c r="CCZ65" s="235"/>
      <c r="CDA65" s="235"/>
      <c r="CDB65" s="235"/>
      <c r="CDC65" s="235"/>
      <c r="CDD65" s="235"/>
      <c r="CDE65" s="235"/>
      <c r="CDF65" s="235"/>
      <c r="CDG65" s="235"/>
      <c r="CDH65" s="235"/>
      <c r="CDI65" s="235"/>
      <c r="CDJ65" s="235"/>
      <c r="CDK65" s="235"/>
      <c r="CDL65" s="235"/>
      <c r="CDM65" s="235"/>
      <c r="CDN65" s="235"/>
      <c r="CDO65" s="235"/>
      <c r="CDP65" s="235"/>
      <c r="CDQ65" s="235"/>
      <c r="CDR65" s="235"/>
      <c r="CDS65" s="235"/>
      <c r="CDT65" s="235"/>
      <c r="CDU65" s="235"/>
      <c r="CDV65" s="235"/>
      <c r="CDW65" s="235"/>
      <c r="CDX65" s="235"/>
      <c r="CDY65" s="235"/>
      <c r="CDZ65" s="235"/>
      <c r="CEA65" s="235"/>
      <c r="CEB65" s="235"/>
      <c r="CEC65" s="235"/>
      <c r="CED65" s="235"/>
      <c r="CEE65" s="235"/>
      <c r="CEF65" s="235"/>
      <c r="CEG65" s="235"/>
      <c r="CEH65" s="235"/>
      <c r="CEI65" s="235"/>
      <c r="CEJ65" s="235"/>
      <c r="CEK65" s="235"/>
      <c r="CEL65" s="235"/>
      <c r="CEM65" s="235"/>
      <c r="CEN65" s="235"/>
      <c r="CEO65" s="235"/>
      <c r="CEP65" s="235"/>
      <c r="CEQ65" s="235"/>
      <c r="CER65" s="235"/>
      <c r="CES65" s="235"/>
      <c r="CET65" s="235"/>
      <c r="CEU65" s="235"/>
      <c r="CEV65" s="235"/>
      <c r="CEW65" s="235"/>
      <c r="CEX65" s="235"/>
      <c r="CEY65" s="235"/>
      <c r="CEZ65" s="235"/>
      <c r="CFA65" s="235"/>
      <c r="CFB65" s="235"/>
      <c r="CFC65" s="235"/>
      <c r="CFD65" s="235"/>
      <c r="CFE65" s="235"/>
      <c r="CFF65" s="235"/>
      <c r="CFG65" s="235"/>
      <c r="CFH65" s="235"/>
      <c r="CFI65" s="235"/>
      <c r="CFJ65" s="235"/>
      <c r="CFK65" s="235"/>
      <c r="CFL65" s="235"/>
      <c r="CFM65" s="235"/>
      <c r="CFN65" s="235"/>
      <c r="CFO65" s="235"/>
      <c r="CFP65" s="235"/>
      <c r="CFQ65" s="235"/>
      <c r="CFR65" s="235"/>
      <c r="CFS65" s="235"/>
      <c r="CFT65" s="235"/>
      <c r="CFU65" s="235"/>
      <c r="CFV65" s="235"/>
      <c r="CFW65" s="235"/>
      <c r="CFX65" s="235"/>
      <c r="CFY65" s="235"/>
      <c r="CFZ65" s="235"/>
      <c r="CGA65" s="235"/>
      <c r="CGB65" s="235"/>
      <c r="CGC65" s="235"/>
      <c r="CGD65" s="235"/>
      <c r="CGE65" s="235"/>
      <c r="CGF65" s="235"/>
      <c r="CGG65" s="235"/>
      <c r="CGH65" s="235"/>
      <c r="CGI65" s="235"/>
      <c r="CGJ65" s="235"/>
      <c r="CGK65" s="235"/>
      <c r="CGL65" s="235"/>
      <c r="CGM65" s="235"/>
      <c r="CGN65" s="235"/>
      <c r="CGO65" s="235"/>
      <c r="CGP65" s="235"/>
      <c r="CGQ65" s="235"/>
      <c r="CGR65" s="235"/>
      <c r="CGS65" s="235"/>
      <c r="CGT65" s="235"/>
      <c r="CGU65" s="235"/>
      <c r="CGV65" s="235"/>
      <c r="CGW65" s="235"/>
      <c r="CGX65" s="235"/>
      <c r="CGY65" s="235"/>
      <c r="CGZ65" s="235"/>
      <c r="CHA65" s="235"/>
      <c r="CHB65" s="235"/>
      <c r="CHC65" s="235"/>
      <c r="CHD65" s="235"/>
      <c r="CHE65" s="235"/>
      <c r="CHF65" s="235"/>
      <c r="CHG65" s="235"/>
      <c r="CHH65" s="235"/>
      <c r="CHI65" s="235"/>
      <c r="CHJ65" s="235"/>
      <c r="CHK65" s="235"/>
      <c r="CHL65" s="235"/>
      <c r="CHM65" s="235"/>
      <c r="CHN65" s="235"/>
      <c r="CHO65" s="235"/>
      <c r="CHP65" s="235"/>
      <c r="CHQ65" s="235"/>
      <c r="CHR65" s="235"/>
      <c r="CHS65" s="235"/>
      <c r="CHT65" s="235"/>
      <c r="CHU65" s="235"/>
      <c r="CHV65" s="235"/>
      <c r="CHW65" s="235"/>
      <c r="CHX65" s="235"/>
      <c r="CHY65" s="235"/>
      <c r="CHZ65" s="235"/>
      <c r="CIA65" s="235"/>
      <c r="CIB65" s="235"/>
      <c r="CIC65" s="235"/>
      <c r="CID65" s="235"/>
      <c r="CIE65" s="235"/>
      <c r="CIF65" s="235"/>
      <c r="CIG65" s="235"/>
      <c r="CIH65" s="235"/>
      <c r="CII65" s="235"/>
      <c r="CIJ65" s="235"/>
      <c r="CIK65" s="235"/>
      <c r="CIL65" s="235"/>
      <c r="CIM65" s="235"/>
      <c r="CIN65" s="235"/>
      <c r="CIO65" s="235"/>
      <c r="CIP65" s="235"/>
      <c r="CIQ65" s="235"/>
      <c r="CIR65" s="235"/>
      <c r="CIS65" s="235"/>
      <c r="CIT65" s="235"/>
      <c r="CIU65" s="235"/>
      <c r="CIV65" s="235"/>
      <c r="CIW65" s="235"/>
      <c r="CIX65" s="235"/>
      <c r="CIY65" s="235"/>
      <c r="CIZ65" s="235"/>
      <c r="CJA65" s="235"/>
      <c r="CJB65" s="235"/>
      <c r="CJC65" s="235"/>
      <c r="CJD65" s="235"/>
      <c r="CJE65" s="235"/>
      <c r="CJF65" s="235"/>
      <c r="CJG65" s="235"/>
      <c r="CJH65" s="235"/>
      <c r="CJI65" s="235"/>
      <c r="CJJ65" s="235"/>
      <c r="CJK65" s="235"/>
      <c r="CJL65" s="235"/>
      <c r="CJM65" s="235"/>
      <c r="CJN65" s="235"/>
      <c r="CJO65" s="235"/>
      <c r="CJP65" s="235"/>
      <c r="CJQ65" s="235"/>
      <c r="CJR65" s="235"/>
      <c r="CJS65" s="235"/>
      <c r="CJT65" s="235"/>
      <c r="CJU65" s="235"/>
      <c r="CJV65" s="235"/>
      <c r="CJW65" s="235"/>
      <c r="CJX65" s="235"/>
      <c r="CJY65" s="235"/>
      <c r="CJZ65" s="235"/>
      <c r="CKA65" s="235"/>
      <c r="CKB65" s="235"/>
      <c r="CKC65" s="235"/>
      <c r="CKD65" s="235"/>
      <c r="CKE65" s="235"/>
      <c r="CKF65" s="235"/>
      <c r="CKG65" s="235"/>
      <c r="CKH65" s="235"/>
      <c r="CKI65" s="235"/>
      <c r="CKJ65" s="235"/>
      <c r="CKK65" s="235"/>
      <c r="CKL65" s="235"/>
      <c r="CKM65" s="235"/>
      <c r="CKN65" s="235"/>
      <c r="CKO65" s="235"/>
      <c r="CKP65" s="235"/>
      <c r="CKQ65" s="235"/>
      <c r="CKR65" s="235"/>
      <c r="CKS65" s="235"/>
      <c r="CKT65" s="235"/>
      <c r="CKU65" s="235"/>
      <c r="CKV65" s="235"/>
      <c r="CKW65" s="235"/>
      <c r="CKX65" s="235"/>
      <c r="CKY65" s="235"/>
      <c r="CKZ65" s="235"/>
      <c r="CLA65" s="235"/>
      <c r="CLB65" s="235"/>
      <c r="CLC65" s="235"/>
      <c r="CLD65" s="235"/>
      <c r="CLE65" s="235"/>
      <c r="CLF65" s="235"/>
      <c r="CLG65" s="235"/>
      <c r="CLH65" s="235"/>
      <c r="CLI65" s="235"/>
      <c r="CLJ65" s="235"/>
      <c r="CLK65" s="235"/>
      <c r="CLL65" s="235"/>
      <c r="CLM65" s="235"/>
      <c r="CLN65" s="235"/>
      <c r="CLO65" s="235"/>
      <c r="CLP65" s="235"/>
      <c r="CLQ65" s="235"/>
      <c r="CLR65" s="235"/>
      <c r="CLS65" s="235"/>
      <c r="CLT65" s="235"/>
      <c r="CLU65" s="235"/>
      <c r="CLV65" s="235"/>
      <c r="CLW65" s="235"/>
      <c r="CLX65" s="235"/>
      <c r="CLY65" s="235"/>
      <c r="CLZ65" s="235"/>
      <c r="CMA65" s="235"/>
      <c r="CMB65" s="235"/>
      <c r="CMC65" s="235"/>
      <c r="CMD65" s="235"/>
      <c r="CME65" s="235"/>
      <c r="CMF65" s="235"/>
      <c r="CMG65" s="235"/>
      <c r="CMH65" s="235"/>
      <c r="CMI65" s="235"/>
      <c r="CMJ65" s="235"/>
      <c r="CMK65" s="235"/>
      <c r="CML65" s="235"/>
      <c r="CMM65" s="235"/>
      <c r="CMN65" s="235"/>
      <c r="CMO65" s="235"/>
      <c r="CMP65" s="235"/>
      <c r="CMQ65" s="235"/>
      <c r="CMR65" s="235"/>
      <c r="CMS65" s="235"/>
      <c r="CMT65" s="235"/>
      <c r="CMU65" s="235"/>
      <c r="CMV65" s="235"/>
      <c r="CMW65" s="235"/>
      <c r="CMX65" s="235"/>
      <c r="CMY65" s="235"/>
      <c r="CMZ65" s="235"/>
      <c r="CNA65" s="235"/>
      <c r="CNB65" s="235"/>
      <c r="CNC65" s="235"/>
      <c r="CND65" s="235"/>
      <c r="CNE65" s="235"/>
      <c r="CNF65" s="235"/>
      <c r="CNG65" s="235"/>
      <c r="CNH65" s="235"/>
      <c r="CNI65" s="235"/>
      <c r="CNJ65" s="235"/>
      <c r="CNK65" s="235"/>
      <c r="CNL65" s="235"/>
      <c r="CNM65" s="235"/>
      <c r="CNN65" s="235"/>
      <c r="CNO65" s="235"/>
      <c r="CNP65" s="235"/>
      <c r="CNQ65" s="235"/>
      <c r="CNR65" s="235"/>
      <c r="CNS65" s="235"/>
      <c r="CNT65" s="235"/>
      <c r="CNU65" s="235"/>
      <c r="CNV65" s="235"/>
      <c r="CNW65" s="235"/>
      <c r="CNX65" s="235"/>
      <c r="CNY65" s="235"/>
      <c r="CNZ65" s="235"/>
      <c r="COA65" s="235"/>
      <c r="COB65" s="235"/>
      <c r="COC65" s="235"/>
      <c r="COD65" s="235"/>
      <c r="COE65" s="235"/>
      <c r="COF65" s="235"/>
      <c r="COG65" s="235"/>
      <c r="COH65" s="235"/>
      <c r="COI65" s="235"/>
      <c r="COJ65" s="235"/>
      <c r="COK65" s="235"/>
      <c r="COL65" s="235"/>
      <c r="COM65" s="235"/>
      <c r="CON65" s="235"/>
      <c r="COO65" s="235"/>
      <c r="COP65" s="235"/>
      <c r="COQ65" s="235"/>
      <c r="COR65" s="235"/>
      <c r="COS65" s="235"/>
      <c r="COT65" s="235"/>
      <c r="COU65" s="235"/>
      <c r="COV65" s="235"/>
      <c r="COW65" s="235"/>
      <c r="COX65" s="235"/>
      <c r="COY65" s="235"/>
      <c r="COZ65" s="235"/>
      <c r="CPA65" s="235"/>
      <c r="CPB65" s="235"/>
      <c r="CPC65" s="235"/>
      <c r="CPD65" s="235"/>
      <c r="CPE65" s="235"/>
      <c r="CPF65" s="235"/>
      <c r="CPG65" s="235"/>
      <c r="CPH65" s="235"/>
      <c r="CPI65" s="235"/>
      <c r="CPJ65" s="235"/>
      <c r="CPK65" s="235"/>
      <c r="CPL65" s="235"/>
      <c r="CPM65" s="235"/>
      <c r="CPN65" s="235"/>
      <c r="CPO65" s="235"/>
      <c r="CPP65" s="235"/>
      <c r="CPQ65" s="235"/>
      <c r="CPR65" s="235"/>
      <c r="CPS65" s="235"/>
      <c r="CPT65" s="235"/>
      <c r="CPU65" s="235"/>
      <c r="CPV65" s="235"/>
      <c r="CPW65" s="235"/>
      <c r="CPX65" s="235"/>
      <c r="CPY65" s="235"/>
      <c r="CPZ65" s="235"/>
      <c r="CQA65" s="235"/>
      <c r="CQB65" s="235"/>
      <c r="CQC65" s="235"/>
      <c r="CQD65" s="235"/>
      <c r="CQE65" s="235"/>
      <c r="CQF65" s="235"/>
      <c r="CQG65" s="235"/>
      <c r="CQH65" s="235"/>
      <c r="CQI65" s="235"/>
      <c r="CQJ65" s="235"/>
      <c r="CQK65" s="235"/>
      <c r="CQL65" s="235"/>
      <c r="CQM65" s="235"/>
      <c r="CQN65" s="235"/>
      <c r="CQO65" s="235"/>
      <c r="CQP65" s="235"/>
      <c r="CQQ65" s="235"/>
      <c r="CQR65" s="235"/>
      <c r="CQS65" s="235"/>
      <c r="CQT65" s="235"/>
      <c r="CQU65" s="235"/>
      <c r="CQV65" s="235"/>
      <c r="CQW65" s="235"/>
      <c r="CQX65" s="235"/>
      <c r="CQY65" s="235"/>
      <c r="CQZ65" s="235"/>
      <c r="CRA65" s="235"/>
      <c r="CRB65" s="235"/>
      <c r="CRC65" s="235"/>
      <c r="CRD65" s="235"/>
      <c r="CRE65" s="235"/>
      <c r="CRF65" s="235"/>
      <c r="CRG65" s="235"/>
      <c r="CRH65" s="235"/>
      <c r="CRI65" s="235"/>
      <c r="CRJ65" s="235"/>
      <c r="CRK65" s="235"/>
      <c r="CRL65" s="235"/>
      <c r="CRM65" s="235"/>
      <c r="CRN65" s="235"/>
      <c r="CRO65" s="235"/>
      <c r="CRP65" s="235"/>
      <c r="CRQ65" s="235"/>
      <c r="CRR65" s="235"/>
      <c r="CRS65" s="235"/>
      <c r="CRT65" s="235"/>
      <c r="CRU65" s="235"/>
      <c r="CRV65" s="235"/>
      <c r="CRW65" s="235"/>
      <c r="CRX65" s="235"/>
      <c r="CRY65" s="235"/>
      <c r="CRZ65" s="235"/>
      <c r="CSA65" s="235"/>
      <c r="CSB65" s="235"/>
      <c r="CSC65" s="235"/>
      <c r="CSD65" s="235"/>
      <c r="CSE65" s="235"/>
      <c r="CSF65" s="235"/>
      <c r="CSG65" s="235"/>
      <c r="CSH65" s="235"/>
      <c r="CSI65" s="235"/>
      <c r="CSJ65" s="235"/>
      <c r="CSK65" s="235"/>
      <c r="CSL65" s="235"/>
      <c r="CSM65" s="235"/>
      <c r="CSN65" s="235"/>
      <c r="CSO65" s="235"/>
      <c r="CSP65" s="235"/>
      <c r="CSQ65" s="235"/>
      <c r="CSR65" s="235"/>
      <c r="CSS65" s="235"/>
      <c r="CST65" s="235"/>
      <c r="CSU65" s="235"/>
      <c r="CSV65" s="235"/>
      <c r="CSW65" s="235"/>
      <c r="CSX65" s="235"/>
      <c r="CSY65" s="235"/>
      <c r="CSZ65" s="235"/>
      <c r="CTA65" s="235"/>
      <c r="CTB65" s="235"/>
      <c r="CTC65" s="235"/>
      <c r="CTD65" s="235"/>
      <c r="CTE65" s="235"/>
      <c r="CTF65" s="235"/>
      <c r="CTG65" s="235"/>
      <c r="CTH65" s="235"/>
      <c r="CTI65" s="235"/>
      <c r="CTJ65" s="235"/>
      <c r="CTK65" s="235"/>
      <c r="CTL65" s="235"/>
      <c r="CTM65" s="235"/>
      <c r="CTN65" s="235"/>
      <c r="CTO65" s="235"/>
      <c r="CTP65" s="235"/>
      <c r="CTQ65" s="235"/>
      <c r="CTR65" s="235"/>
      <c r="CTS65" s="235"/>
      <c r="CTT65" s="235"/>
      <c r="CTU65" s="235"/>
      <c r="CTV65" s="235"/>
      <c r="CTW65" s="235"/>
      <c r="CTX65" s="235"/>
      <c r="CTY65" s="235"/>
      <c r="CTZ65" s="235"/>
      <c r="CUA65" s="235"/>
      <c r="CUB65" s="235"/>
      <c r="CUC65" s="235"/>
      <c r="CUD65" s="235"/>
      <c r="CUE65" s="235"/>
      <c r="CUF65" s="235"/>
      <c r="CUG65" s="235"/>
      <c r="CUH65" s="235"/>
      <c r="CUI65" s="235"/>
      <c r="CUJ65" s="235"/>
      <c r="CUK65" s="235"/>
      <c r="CUL65" s="235"/>
      <c r="CUM65" s="235"/>
      <c r="CUN65" s="235"/>
      <c r="CUO65" s="235"/>
      <c r="CUP65" s="235"/>
      <c r="CUQ65" s="235"/>
      <c r="CUR65" s="235"/>
      <c r="CUS65" s="235"/>
      <c r="CUT65" s="235"/>
      <c r="CUU65" s="235"/>
      <c r="CUV65" s="235"/>
      <c r="CUW65" s="235"/>
      <c r="CUX65" s="235"/>
      <c r="CUY65" s="235"/>
      <c r="CUZ65" s="235"/>
      <c r="CVA65" s="235"/>
      <c r="CVB65" s="235"/>
      <c r="CVC65" s="235"/>
      <c r="CVD65" s="235"/>
      <c r="CVE65" s="235"/>
      <c r="CVF65" s="235"/>
      <c r="CVG65" s="235"/>
      <c r="CVH65" s="235"/>
      <c r="CVI65" s="235"/>
      <c r="CVJ65" s="235"/>
      <c r="CVK65" s="235"/>
      <c r="CVL65" s="235"/>
      <c r="CVM65" s="235"/>
      <c r="CVN65" s="235"/>
      <c r="CVO65" s="235"/>
      <c r="CVP65" s="235"/>
      <c r="CVQ65" s="235"/>
      <c r="CVR65" s="235"/>
      <c r="CVS65" s="235"/>
      <c r="CVT65" s="235"/>
      <c r="CVU65" s="235"/>
      <c r="CVV65" s="235"/>
      <c r="CVW65" s="235"/>
      <c r="CVX65" s="235"/>
      <c r="CVY65" s="235"/>
      <c r="CVZ65" s="235"/>
      <c r="CWA65" s="235"/>
      <c r="CWB65" s="235"/>
      <c r="CWC65" s="235"/>
      <c r="CWD65" s="235"/>
      <c r="CWE65" s="235"/>
      <c r="CWF65" s="235"/>
      <c r="CWG65" s="235"/>
      <c r="CWH65" s="235"/>
      <c r="CWI65" s="235"/>
      <c r="CWJ65" s="235"/>
      <c r="CWK65" s="235"/>
      <c r="CWL65" s="235"/>
      <c r="CWM65" s="235"/>
      <c r="CWN65" s="235"/>
      <c r="CWO65" s="235"/>
      <c r="CWP65" s="235"/>
      <c r="CWQ65" s="235"/>
      <c r="CWR65" s="235"/>
      <c r="CWS65" s="235"/>
      <c r="CWT65" s="235"/>
      <c r="CWU65" s="235"/>
      <c r="CWV65" s="235"/>
      <c r="CWW65" s="235"/>
      <c r="CWX65" s="235"/>
      <c r="CWY65" s="235"/>
      <c r="CWZ65" s="235"/>
      <c r="CXA65" s="235"/>
      <c r="CXB65" s="235"/>
      <c r="CXC65" s="235"/>
      <c r="CXD65" s="235"/>
      <c r="CXE65" s="235"/>
      <c r="CXF65" s="235"/>
      <c r="CXG65" s="235"/>
      <c r="CXH65" s="235"/>
      <c r="CXI65" s="235"/>
      <c r="CXJ65" s="235"/>
      <c r="CXK65" s="235"/>
      <c r="CXL65" s="235"/>
      <c r="CXM65" s="235"/>
      <c r="CXN65" s="235"/>
      <c r="CXO65" s="235"/>
      <c r="CXP65" s="235"/>
      <c r="CXQ65" s="235"/>
      <c r="CXR65" s="235"/>
      <c r="CXS65" s="235"/>
      <c r="CXT65" s="235"/>
      <c r="CXU65" s="235"/>
      <c r="CXV65" s="235"/>
      <c r="CXW65" s="235"/>
      <c r="CXX65" s="235"/>
      <c r="CXY65" s="235"/>
      <c r="CXZ65" s="235"/>
      <c r="CYA65" s="235"/>
      <c r="CYB65" s="235"/>
      <c r="CYC65" s="235"/>
      <c r="CYD65" s="235"/>
      <c r="CYE65" s="235"/>
      <c r="CYF65" s="235"/>
      <c r="CYG65" s="235"/>
      <c r="CYH65" s="235"/>
      <c r="CYI65" s="235"/>
      <c r="CYJ65" s="235"/>
      <c r="CYK65" s="235"/>
      <c r="CYL65" s="235"/>
      <c r="CYM65" s="235"/>
      <c r="CYN65" s="235"/>
      <c r="CYO65" s="235"/>
      <c r="CYP65" s="235"/>
      <c r="CYQ65" s="235"/>
      <c r="CYR65" s="235"/>
      <c r="CYS65" s="235"/>
      <c r="CYT65" s="235"/>
      <c r="CYU65" s="235"/>
      <c r="CYV65" s="235"/>
      <c r="CYW65" s="235"/>
      <c r="CYX65" s="235"/>
      <c r="CYY65" s="235"/>
      <c r="CYZ65" s="235"/>
      <c r="CZA65" s="235"/>
      <c r="CZB65" s="235"/>
      <c r="CZC65" s="235"/>
      <c r="CZD65" s="235"/>
      <c r="CZE65" s="235"/>
      <c r="CZF65" s="235"/>
      <c r="CZG65" s="235"/>
      <c r="CZH65" s="235"/>
      <c r="CZI65" s="235"/>
      <c r="CZJ65" s="235"/>
      <c r="CZK65" s="235"/>
      <c r="CZL65" s="235"/>
      <c r="CZM65" s="235"/>
      <c r="CZN65" s="235"/>
      <c r="CZO65" s="235"/>
      <c r="CZP65" s="235"/>
      <c r="CZQ65" s="235"/>
      <c r="CZR65" s="235"/>
      <c r="CZS65" s="235"/>
      <c r="CZT65" s="235"/>
      <c r="CZU65" s="235"/>
      <c r="CZV65" s="235"/>
      <c r="CZW65" s="235"/>
      <c r="CZX65" s="235"/>
      <c r="CZY65" s="235"/>
      <c r="CZZ65" s="235"/>
      <c r="DAA65" s="235"/>
      <c r="DAB65" s="235"/>
      <c r="DAC65" s="235"/>
      <c r="DAD65" s="235"/>
      <c r="DAE65" s="235"/>
      <c r="DAF65" s="235"/>
      <c r="DAG65" s="235"/>
      <c r="DAH65" s="235"/>
      <c r="DAI65" s="235"/>
      <c r="DAJ65" s="235"/>
      <c r="DAK65" s="235"/>
      <c r="DAL65" s="235"/>
      <c r="DAM65" s="235"/>
      <c r="DAN65" s="235"/>
      <c r="DAO65" s="235"/>
      <c r="DAP65" s="235"/>
      <c r="DAQ65" s="235"/>
      <c r="DAR65" s="235"/>
      <c r="DAS65" s="235"/>
      <c r="DAT65" s="235"/>
      <c r="DAU65" s="235"/>
      <c r="DAV65" s="235"/>
      <c r="DAW65" s="235"/>
      <c r="DAX65" s="235"/>
      <c r="DAY65" s="235"/>
      <c r="DAZ65" s="235"/>
      <c r="DBA65" s="235"/>
      <c r="DBB65" s="235"/>
      <c r="DBC65" s="235"/>
      <c r="DBD65" s="235"/>
      <c r="DBE65" s="235"/>
      <c r="DBF65" s="235"/>
      <c r="DBG65" s="235"/>
      <c r="DBH65" s="235"/>
      <c r="DBI65" s="235"/>
      <c r="DBJ65" s="235"/>
      <c r="DBK65" s="235"/>
      <c r="DBL65" s="235"/>
      <c r="DBM65" s="235"/>
      <c r="DBN65" s="235"/>
      <c r="DBO65" s="235"/>
      <c r="DBP65" s="235"/>
      <c r="DBQ65" s="235"/>
      <c r="DBR65" s="235"/>
      <c r="DBS65" s="235"/>
      <c r="DBT65" s="235"/>
      <c r="DBU65" s="235"/>
      <c r="DBV65" s="235"/>
      <c r="DBW65" s="235"/>
      <c r="DBX65" s="235"/>
      <c r="DBY65" s="235"/>
      <c r="DBZ65" s="235"/>
      <c r="DCA65" s="235"/>
      <c r="DCB65" s="235"/>
      <c r="DCC65" s="235"/>
      <c r="DCD65" s="235"/>
      <c r="DCE65" s="235"/>
      <c r="DCF65" s="235"/>
      <c r="DCG65" s="235"/>
      <c r="DCH65" s="235"/>
      <c r="DCI65" s="235"/>
      <c r="DCJ65" s="235"/>
      <c r="DCK65" s="235"/>
      <c r="DCL65" s="235"/>
      <c r="DCM65" s="235"/>
      <c r="DCN65" s="235"/>
      <c r="DCO65" s="235"/>
      <c r="DCP65" s="235"/>
      <c r="DCQ65" s="235"/>
      <c r="DCR65" s="235"/>
      <c r="DCS65" s="235"/>
      <c r="DCT65" s="235"/>
      <c r="DCU65" s="235"/>
      <c r="DCV65" s="235"/>
      <c r="DCW65" s="235"/>
      <c r="DCX65" s="235"/>
      <c r="DCY65" s="235"/>
      <c r="DCZ65" s="235"/>
      <c r="DDA65" s="235"/>
      <c r="DDB65" s="235"/>
      <c r="DDC65" s="235"/>
      <c r="DDD65" s="235"/>
      <c r="DDE65" s="235"/>
      <c r="DDF65" s="235"/>
      <c r="DDG65" s="235"/>
      <c r="DDH65" s="235"/>
      <c r="DDI65" s="235"/>
      <c r="DDJ65" s="235"/>
      <c r="DDK65" s="235"/>
      <c r="DDL65" s="235"/>
      <c r="DDM65" s="235"/>
      <c r="DDN65" s="235"/>
      <c r="DDO65" s="235"/>
      <c r="DDP65" s="235"/>
      <c r="DDQ65" s="235"/>
      <c r="DDR65" s="235"/>
      <c r="DDS65" s="235"/>
      <c r="DDT65" s="235"/>
      <c r="DDU65" s="235"/>
      <c r="DDV65" s="235"/>
      <c r="DDW65" s="235"/>
      <c r="DDX65" s="235"/>
      <c r="DDY65" s="235"/>
      <c r="DDZ65" s="235"/>
      <c r="DEA65" s="235"/>
      <c r="DEB65" s="235"/>
      <c r="DEC65" s="235"/>
      <c r="DED65" s="235"/>
      <c r="DEE65" s="235"/>
      <c r="DEF65" s="235"/>
      <c r="DEG65" s="235"/>
      <c r="DEH65" s="235"/>
      <c r="DEI65" s="235"/>
      <c r="DEJ65" s="235"/>
      <c r="DEK65" s="235"/>
      <c r="DEL65" s="235"/>
      <c r="DEM65" s="235"/>
      <c r="DEN65" s="235"/>
      <c r="DEO65" s="235"/>
      <c r="DEP65" s="235"/>
      <c r="DEQ65" s="235"/>
      <c r="DER65" s="235"/>
      <c r="DES65" s="235"/>
      <c r="DET65" s="235"/>
      <c r="DEU65" s="235"/>
      <c r="DEV65" s="235"/>
      <c r="DEW65" s="235"/>
      <c r="DEX65" s="235"/>
      <c r="DEY65" s="235"/>
      <c r="DEZ65" s="235"/>
      <c r="DFA65" s="235"/>
      <c r="DFB65" s="235"/>
      <c r="DFC65" s="235"/>
      <c r="DFD65" s="235"/>
      <c r="DFE65" s="235"/>
      <c r="DFF65" s="235"/>
      <c r="DFG65" s="235"/>
      <c r="DFH65" s="235"/>
      <c r="DFI65" s="235"/>
      <c r="DFJ65" s="235"/>
      <c r="DFK65" s="235"/>
      <c r="DFL65" s="235"/>
      <c r="DFM65" s="235"/>
      <c r="DFN65" s="235"/>
      <c r="DFO65" s="235"/>
      <c r="DFP65" s="235"/>
      <c r="DFQ65" s="235"/>
      <c r="DFR65" s="235"/>
      <c r="DFS65" s="235"/>
      <c r="DFT65" s="235"/>
      <c r="DFU65" s="235"/>
      <c r="DFV65" s="235"/>
      <c r="DFW65" s="235"/>
      <c r="DFX65" s="235"/>
      <c r="DFY65" s="235"/>
      <c r="DFZ65" s="235"/>
      <c r="DGA65" s="235"/>
      <c r="DGB65" s="235"/>
      <c r="DGC65" s="235"/>
      <c r="DGD65" s="235"/>
      <c r="DGE65" s="235"/>
      <c r="DGF65" s="235"/>
      <c r="DGG65" s="235"/>
      <c r="DGH65" s="235"/>
      <c r="DGI65" s="235"/>
      <c r="DGJ65" s="235"/>
      <c r="DGK65" s="235"/>
      <c r="DGL65" s="235"/>
      <c r="DGM65" s="235"/>
      <c r="DGN65" s="235"/>
      <c r="DGO65" s="235"/>
      <c r="DGP65" s="235"/>
      <c r="DGQ65" s="235"/>
      <c r="DGR65" s="235"/>
      <c r="DGS65" s="235"/>
      <c r="DGT65" s="235"/>
      <c r="DGU65" s="235"/>
      <c r="DGV65" s="235"/>
      <c r="DGW65" s="235"/>
      <c r="DGX65" s="235"/>
      <c r="DGY65" s="235"/>
      <c r="DGZ65" s="235"/>
      <c r="DHA65" s="235"/>
      <c r="DHB65" s="235"/>
      <c r="DHC65" s="235"/>
      <c r="DHD65" s="235"/>
      <c r="DHE65" s="235"/>
      <c r="DHF65" s="235"/>
      <c r="DHG65" s="235"/>
      <c r="DHH65" s="235"/>
      <c r="DHI65" s="235"/>
      <c r="DHJ65" s="235"/>
      <c r="DHK65" s="235"/>
      <c r="DHL65" s="235"/>
      <c r="DHM65" s="235"/>
      <c r="DHN65" s="235"/>
      <c r="DHO65" s="235"/>
      <c r="DHP65" s="235"/>
      <c r="DHQ65" s="235"/>
      <c r="DHR65" s="235"/>
      <c r="DHS65" s="235"/>
      <c r="DHT65" s="235"/>
      <c r="DHU65" s="235"/>
      <c r="DHV65" s="235"/>
      <c r="DHW65" s="235"/>
      <c r="DHX65" s="235"/>
      <c r="DHY65" s="235"/>
      <c r="DHZ65" s="235"/>
      <c r="DIA65" s="235"/>
      <c r="DIB65" s="235"/>
      <c r="DIC65" s="235"/>
      <c r="DID65" s="235"/>
      <c r="DIE65" s="235"/>
      <c r="DIF65" s="235"/>
      <c r="DIG65" s="235"/>
      <c r="DIH65" s="235"/>
      <c r="DII65" s="235"/>
      <c r="DIJ65" s="235"/>
      <c r="DIK65" s="235"/>
      <c r="DIL65" s="235"/>
      <c r="DIM65" s="235"/>
      <c r="DIN65" s="235"/>
      <c r="DIO65" s="235"/>
      <c r="DIP65" s="235"/>
      <c r="DIQ65" s="235"/>
      <c r="DIR65" s="235"/>
      <c r="DIS65" s="235"/>
      <c r="DIT65" s="235"/>
      <c r="DIU65" s="235"/>
      <c r="DIV65" s="235"/>
      <c r="DIW65" s="235"/>
      <c r="DIX65" s="235"/>
      <c r="DIY65" s="235"/>
      <c r="DIZ65" s="235"/>
      <c r="DJA65" s="235"/>
      <c r="DJB65" s="235"/>
      <c r="DJC65" s="235"/>
      <c r="DJD65" s="235"/>
      <c r="DJE65" s="235"/>
      <c r="DJF65" s="235"/>
      <c r="DJG65" s="235"/>
      <c r="DJH65" s="235"/>
      <c r="DJI65" s="235"/>
      <c r="DJJ65" s="235"/>
      <c r="DJK65" s="235"/>
      <c r="DJL65" s="235"/>
      <c r="DJM65" s="235"/>
      <c r="DJN65" s="235"/>
      <c r="DJO65" s="235"/>
      <c r="DJP65" s="235"/>
      <c r="DJQ65" s="235"/>
      <c r="DJR65" s="235"/>
      <c r="DJS65" s="235"/>
      <c r="DJT65" s="235"/>
      <c r="DJU65" s="235"/>
      <c r="DJV65" s="235"/>
      <c r="DJW65" s="235"/>
      <c r="DJX65" s="235"/>
      <c r="DJY65" s="235"/>
      <c r="DJZ65" s="235"/>
      <c r="DKA65" s="235"/>
      <c r="DKB65" s="235"/>
      <c r="DKC65" s="235"/>
      <c r="DKD65" s="235"/>
      <c r="DKE65" s="235"/>
      <c r="DKF65" s="235"/>
      <c r="DKG65" s="235"/>
      <c r="DKH65" s="235"/>
      <c r="DKI65" s="235"/>
      <c r="DKJ65" s="235"/>
      <c r="DKK65" s="235"/>
      <c r="DKL65" s="235"/>
      <c r="DKM65" s="235"/>
      <c r="DKN65" s="235"/>
      <c r="DKO65" s="235"/>
      <c r="DKP65" s="235"/>
      <c r="DKQ65" s="235"/>
      <c r="DKR65" s="235"/>
      <c r="DKS65" s="235"/>
      <c r="DKT65" s="235"/>
      <c r="DKU65" s="235"/>
      <c r="DKV65" s="235"/>
      <c r="DKW65" s="235"/>
      <c r="DKX65" s="235"/>
      <c r="DKY65" s="235"/>
      <c r="DKZ65" s="235"/>
      <c r="DLA65" s="235"/>
      <c r="DLB65" s="235"/>
      <c r="DLC65" s="235"/>
      <c r="DLD65" s="235"/>
      <c r="DLE65" s="235"/>
      <c r="DLF65" s="235"/>
      <c r="DLG65" s="235"/>
      <c r="DLH65" s="235"/>
      <c r="DLI65" s="235"/>
      <c r="DLJ65" s="235"/>
      <c r="DLK65" s="235"/>
      <c r="DLL65" s="235"/>
      <c r="DLM65" s="235"/>
      <c r="DLN65" s="235"/>
      <c r="DLO65" s="235"/>
      <c r="DLP65" s="235"/>
      <c r="DLQ65" s="235"/>
      <c r="DLR65" s="235"/>
      <c r="DLS65" s="235"/>
      <c r="DLT65" s="235"/>
      <c r="DLU65" s="235"/>
      <c r="DLV65" s="235"/>
      <c r="DLW65" s="235"/>
      <c r="DLX65" s="235"/>
      <c r="DLY65" s="235"/>
      <c r="DLZ65" s="235"/>
      <c r="DMA65" s="235"/>
      <c r="DMB65" s="235"/>
      <c r="DMC65" s="235"/>
      <c r="DMD65" s="235"/>
      <c r="DME65" s="235"/>
      <c r="DMF65" s="235"/>
      <c r="DMG65" s="235"/>
      <c r="DMH65" s="235"/>
      <c r="DMI65" s="235"/>
      <c r="DMJ65" s="235"/>
      <c r="DMK65" s="235"/>
      <c r="DML65" s="235"/>
      <c r="DMM65" s="235"/>
      <c r="DMN65" s="235"/>
      <c r="DMO65" s="235"/>
      <c r="DMP65" s="235"/>
      <c r="DMQ65" s="235"/>
      <c r="DMR65" s="235"/>
      <c r="DMS65" s="235"/>
      <c r="DMT65" s="235"/>
      <c r="DMU65" s="235"/>
      <c r="DMV65" s="235"/>
      <c r="DMW65" s="235"/>
      <c r="DMX65" s="235"/>
      <c r="DMY65" s="235"/>
      <c r="DMZ65" s="235"/>
      <c r="DNA65" s="235"/>
      <c r="DNB65" s="235"/>
      <c r="DNC65" s="235"/>
      <c r="DND65" s="235"/>
      <c r="DNE65" s="235"/>
      <c r="DNF65" s="235"/>
      <c r="DNG65" s="235"/>
      <c r="DNH65" s="235"/>
      <c r="DNI65" s="235"/>
      <c r="DNJ65" s="235"/>
      <c r="DNK65" s="235"/>
      <c r="DNL65" s="235"/>
      <c r="DNM65" s="235"/>
      <c r="DNN65" s="235"/>
      <c r="DNO65" s="235"/>
      <c r="DNP65" s="235"/>
      <c r="DNQ65" s="235"/>
      <c r="DNR65" s="235"/>
      <c r="DNS65" s="235"/>
      <c r="DNT65" s="235"/>
      <c r="DNU65" s="235"/>
      <c r="DNV65" s="235"/>
      <c r="DNW65" s="235"/>
      <c r="DNX65" s="235"/>
      <c r="DNY65" s="235"/>
      <c r="DNZ65" s="235"/>
      <c r="DOA65" s="235"/>
      <c r="DOB65" s="235"/>
      <c r="DOC65" s="235"/>
      <c r="DOD65" s="235"/>
      <c r="DOE65" s="235"/>
      <c r="DOF65" s="235"/>
      <c r="DOG65" s="235"/>
      <c r="DOH65" s="235"/>
      <c r="DOI65" s="235"/>
      <c r="DOJ65" s="235"/>
      <c r="DOK65" s="235"/>
      <c r="DOL65" s="235"/>
      <c r="DOM65" s="235"/>
      <c r="DON65" s="235"/>
      <c r="DOO65" s="235"/>
      <c r="DOP65" s="235"/>
      <c r="DOQ65" s="235"/>
      <c r="DOR65" s="235"/>
      <c r="DOS65" s="235"/>
      <c r="DOT65" s="235"/>
      <c r="DOU65" s="235"/>
      <c r="DOV65" s="235"/>
      <c r="DOW65" s="235"/>
      <c r="DOX65" s="235"/>
      <c r="DOY65" s="235"/>
      <c r="DOZ65" s="235"/>
      <c r="DPA65" s="235"/>
      <c r="DPB65" s="235"/>
      <c r="DPC65" s="235"/>
      <c r="DPD65" s="235"/>
      <c r="DPE65" s="235"/>
      <c r="DPF65" s="235"/>
      <c r="DPG65" s="235"/>
      <c r="DPH65" s="235"/>
      <c r="DPI65" s="235"/>
      <c r="DPJ65" s="235"/>
      <c r="DPK65" s="235"/>
      <c r="DPL65" s="235"/>
      <c r="DPM65" s="235"/>
      <c r="DPN65" s="235"/>
      <c r="DPO65" s="235"/>
      <c r="DPP65" s="235"/>
      <c r="DPQ65" s="235"/>
      <c r="DPR65" s="235"/>
      <c r="DPS65" s="235"/>
      <c r="DPT65" s="235"/>
      <c r="DPU65" s="235"/>
      <c r="DPV65" s="235"/>
      <c r="DPW65" s="235"/>
      <c r="DPX65" s="235"/>
      <c r="DPY65" s="235"/>
      <c r="DPZ65" s="235"/>
      <c r="DQA65" s="235"/>
      <c r="DQB65" s="235"/>
      <c r="DQC65" s="235"/>
      <c r="DQD65" s="235"/>
      <c r="DQE65" s="235"/>
      <c r="DQF65" s="235"/>
      <c r="DQG65" s="235"/>
      <c r="DQH65" s="235"/>
      <c r="DQI65" s="235"/>
      <c r="DQJ65" s="235"/>
      <c r="DQK65" s="235"/>
      <c r="DQL65" s="235"/>
      <c r="DQM65" s="235"/>
      <c r="DQN65" s="235"/>
      <c r="DQO65" s="235"/>
      <c r="DQP65" s="235"/>
      <c r="DQQ65" s="235"/>
      <c r="DQR65" s="235"/>
      <c r="DQS65" s="235"/>
      <c r="DQT65" s="235"/>
      <c r="DQU65" s="235"/>
      <c r="DQV65" s="235"/>
      <c r="DQW65" s="235"/>
      <c r="DQX65" s="235"/>
      <c r="DQY65" s="235"/>
      <c r="DQZ65" s="235"/>
      <c r="DRA65" s="235"/>
      <c r="DRB65" s="235"/>
      <c r="DRC65" s="235"/>
      <c r="DRD65" s="235"/>
      <c r="DRE65" s="235"/>
      <c r="DRF65" s="235"/>
      <c r="DRG65" s="235"/>
      <c r="DRH65" s="235"/>
      <c r="DRI65" s="235"/>
      <c r="DRJ65" s="235"/>
      <c r="DRK65" s="235"/>
      <c r="DRL65" s="235"/>
      <c r="DRM65" s="235"/>
      <c r="DRN65" s="235"/>
      <c r="DRO65" s="235"/>
      <c r="DRP65" s="235"/>
      <c r="DRQ65" s="235"/>
      <c r="DRR65" s="235"/>
      <c r="DRS65" s="235"/>
      <c r="DRT65" s="235"/>
      <c r="DRU65" s="235"/>
      <c r="DRV65" s="235"/>
      <c r="DRW65" s="235"/>
      <c r="DRX65" s="235"/>
      <c r="DRY65" s="235"/>
      <c r="DRZ65" s="235"/>
      <c r="DSA65" s="235"/>
      <c r="DSB65" s="235"/>
      <c r="DSC65" s="235"/>
      <c r="DSD65" s="235"/>
      <c r="DSE65" s="235"/>
      <c r="DSF65" s="235"/>
      <c r="DSG65" s="235"/>
      <c r="DSH65" s="235"/>
      <c r="DSI65" s="235"/>
      <c r="DSJ65" s="235"/>
      <c r="DSK65" s="235"/>
      <c r="DSL65" s="235"/>
      <c r="DSM65" s="235"/>
      <c r="DSN65" s="235"/>
      <c r="DSO65" s="235"/>
      <c r="DSP65" s="235"/>
      <c r="DSQ65" s="235"/>
      <c r="DSR65" s="235"/>
      <c r="DSS65" s="235"/>
      <c r="DST65" s="235"/>
      <c r="DSU65" s="235"/>
      <c r="DSV65" s="235"/>
      <c r="DSW65" s="235"/>
      <c r="DSX65" s="235"/>
      <c r="DSY65" s="235"/>
      <c r="DSZ65" s="235"/>
      <c r="DTA65" s="235"/>
      <c r="DTB65" s="235"/>
      <c r="DTC65" s="235"/>
      <c r="DTD65" s="235"/>
      <c r="DTE65" s="235"/>
      <c r="DTF65" s="235"/>
      <c r="DTG65" s="235"/>
      <c r="DTH65" s="235"/>
      <c r="DTI65" s="235"/>
      <c r="DTJ65" s="235"/>
      <c r="DTK65" s="235"/>
      <c r="DTL65" s="235"/>
      <c r="DTM65" s="235"/>
      <c r="DTN65" s="235"/>
      <c r="DTO65" s="235"/>
      <c r="DTP65" s="235"/>
      <c r="DTQ65" s="235"/>
      <c r="DTR65" s="235"/>
      <c r="DTS65" s="235"/>
      <c r="DTT65" s="235"/>
      <c r="DTU65" s="235"/>
      <c r="DTV65" s="235"/>
      <c r="DTW65" s="235"/>
      <c r="DTX65" s="235"/>
      <c r="DTY65" s="235"/>
      <c r="DTZ65" s="235"/>
      <c r="DUA65" s="235"/>
      <c r="DUB65" s="235"/>
      <c r="DUC65" s="235"/>
      <c r="DUD65" s="235"/>
      <c r="DUE65" s="235"/>
      <c r="DUF65" s="235"/>
      <c r="DUG65" s="235"/>
      <c r="DUH65" s="235"/>
      <c r="DUI65" s="235"/>
      <c r="DUJ65" s="235"/>
      <c r="DUK65" s="235"/>
      <c r="DUL65" s="235"/>
      <c r="DUM65" s="235"/>
      <c r="DUN65" s="235"/>
      <c r="DUO65" s="235"/>
      <c r="DUP65" s="235"/>
      <c r="DUQ65" s="235"/>
      <c r="DUR65" s="235"/>
      <c r="DUS65" s="235"/>
      <c r="DUT65" s="235"/>
      <c r="DUU65" s="235"/>
      <c r="DUV65" s="235"/>
      <c r="DUW65" s="235"/>
      <c r="DUX65" s="235"/>
      <c r="DUY65" s="235"/>
      <c r="DUZ65" s="235"/>
      <c r="DVA65" s="235"/>
      <c r="DVB65" s="235"/>
      <c r="DVC65" s="235"/>
      <c r="DVD65" s="235"/>
      <c r="DVE65" s="235"/>
      <c r="DVF65" s="235"/>
      <c r="DVG65" s="235"/>
      <c r="DVH65" s="235"/>
      <c r="DVI65" s="235"/>
      <c r="DVJ65" s="235"/>
      <c r="DVK65" s="235"/>
      <c r="DVL65" s="235"/>
      <c r="DVM65" s="235"/>
      <c r="DVN65" s="235"/>
      <c r="DVO65" s="235"/>
      <c r="DVP65" s="235"/>
      <c r="DVQ65" s="235"/>
      <c r="DVR65" s="235"/>
      <c r="DVS65" s="235"/>
      <c r="DVT65" s="235"/>
      <c r="DVU65" s="235"/>
      <c r="DVV65" s="235"/>
      <c r="DVW65" s="235"/>
      <c r="DVX65" s="235"/>
      <c r="DVY65" s="235"/>
      <c r="DVZ65" s="235"/>
      <c r="DWA65" s="235"/>
      <c r="DWB65" s="235"/>
      <c r="DWC65" s="235"/>
      <c r="DWD65" s="235"/>
      <c r="DWE65" s="235"/>
      <c r="DWF65" s="235"/>
      <c r="DWG65" s="235"/>
      <c r="DWH65" s="235"/>
      <c r="DWI65" s="235"/>
      <c r="DWJ65" s="235"/>
      <c r="DWK65" s="235"/>
      <c r="DWL65" s="235"/>
      <c r="DWM65" s="235"/>
      <c r="DWN65" s="235"/>
      <c r="DWO65" s="235"/>
      <c r="DWP65" s="235"/>
      <c r="DWQ65" s="235"/>
      <c r="DWR65" s="235"/>
      <c r="DWS65" s="235"/>
      <c r="DWT65" s="235"/>
      <c r="DWU65" s="235"/>
      <c r="DWV65" s="235"/>
      <c r="DWW65" s="235"/>
      <c r="DWX65" s="235"/>
      <c r="DWY65" s="235"/>
      <c r="DWZ65" s="235"/>
      <c r="DXA65" s="235"/>
      <c r="DXB65" s="235"/>
      <c r="DXC65" s="235"/>
      <c r="DXD65" s="235"/>
      <c r="DXE65" s="235"/>
      <c r="DXF65" s="235"/>
      <c r="DXG65" s="235"/>
      <c r="DXH65" s="235"/>
      <c r="DXI65" s="235"/>
      <c r="DXJ65" s="235"/>
      <c r="DXK65" s="235"/>
      <c r="DXL65" s="235"/>
      <c r="DXM65" s="235"/>
      <c r="DXN65" s="235"/>
      <c r="DXO65" s="235"/>
      <c r="DXP65" s="235"/>
      <c r="DXQ65" s="235"/>
      <c r="DXR65" s="235"/>
      <c r="DXS65" s="235"/>
      <c r="DXT65" s="235"/>
      <c r="DXU65" s="235"/>
      <c r="DXV65" s="235"/>
      <c r="DXW65" s="235"/>
      <c r="DXX65" s="235"/>
      <c r="DXY65" s="235"/>
      <c r="DXZ65" s="235"/>
      <c r="DYA65" s="235"/>
      <c r="DYB65" s="235"/>
      <c r="DYC65" s="235"/>
      <c r="DYD65" s="235"/>
      <c r="DYE65" s="235"/>
      <c r="DYF65" s="235"/>
      <c r="DYG65" s="235"/>
      <c r="DYH65" s="235"/>
      <c r="DYI65" s="235"/>
      <c r="DYJ65" s="235"/>
      <c r="DYK65" s="235"/>
      <c r="DYL65" s="235"/>
      <c r="DYM65" s="235"/>
      <c r="DYN65" s="235"/>
      <c r="DYO65" s="235"/>
      <c r="DYP65" s="235"/>
      <c r="DYQ65" s="235"/>
      <c r="DYR65" s="235"/>
      <c r="DYS65" s="235"/>
      <c r="DYT65" s="235"/>
      <c r="DYU65" s="235"/>
      <c r="DYV65" s="235"/>
      <c r="DYW65" s="235"/>
      <c r="DYX65" s="235"/>
      <c r="DYY65" s="235"/>
      <c r="DYZ65" s="235"/>
      <c r="DZA65" s="235"/>
      <c r="DZB65" s="235"/>
      <c r="DZC65" s="235"/>
      <c r="DZD65" s="235"/>
      <c r="DZE65" s="235"/>
      <c r="DZF65" s="235"/>
      <c r="DZG65" s="235"/>
      <c r="DZH65" s="235"/>
      <c r="DZI65" s="235"/>
      <c r="DZJ65" s="235"/>
      <c r="DZK65" s="235"/>
      <c r="DZL65" s="235"/>
      <c r="DZM65" s="235"/>
      <c r="DZN65" s="235"/>
      <c r="DZO65" s="235"/>
      <c r="DZP65" s="235"/>
      <c r="DZQ65" s="235"/>
      <c r="DZR65" s="235"/>
      <c r="DZS65" s="235"/>
      <c r="DZT65" s="235"/>
      <c r="DZU65" s="235"/>
      <c r="DZV65" s="235"/>
      <c r="DZW65" s="235"/>
      <c r="DZX65" s="235"/>
      <c r="DZY65" s="235"/>
      <c r="DZZ65" s="235"/>
      <c r="EAA65" s="235"/>
      <c r="EAB65" s="235"/>
      <c r="EAC65" s="235"/>
      <c r="EAD65" s="235"/>
      <c r="EAE65" s="235"/>
      <c r="EAF65" s="235"/>
      <c r="EAG65" s="235"/>
      <c r="EAH65" s="235"/>
      <c r="EAI65" s="235"/>
      <c r="EAJ65" s="235"/>
      <c r="EAK65" s="235"/>
      <c r="EAL65" s="235"/>
      <c r="EAM65" s="235"/>
      <c r="EAN65" s="235"/>
      <c r="EAO65" s="235"/>
      <c r="EAP65" s="235"/>
      <c r="EAQ65" s="235"/>
      <c r="EAR65" s="235"/>
      <c r="EAS65" s="235"/>
      <c r="EAT65" s="235"/>
      <c r="EAU65" s="235"/>
      <c r="EAV65" s="235"/>
      <c r="EAW65" s="235"/>
      <c r="EAX65" s="235"/>
      <c r="EAY65" s="235"/>
      <c r="EAZ65" s="235"/>
      <c r="EBA65" s="235"/>
      <c r="EBB65" s="235"/>
      <c r="EBC65" s="235"/>
      <c r="EBD65" s="235"/>
      <c r="EBE65" s="235"/>
      <c r="EBF65" s="235"/>
      <c r="EBG65" s="235"/>
      <c r="EBH65" s="235"/>
      <c r="EBI65" s="235"/>
      <c r="EBJ65" s="235"/>
      <c r="EBK65" s="235"/>
      <c r="EBL65" s="235"/>
      <c r="EBM65" s="235"/>
      <c r="EBN65" s="235"/>
      <c r="EBO65" s="235"/>
      <c r="EBP65" s="235"/>
      <c r="EBQ65" s="235"/>
      <c r="EBR65" s="235"/>
      <c r="EBS65" s="235"/>
      <c r="EBT65" s="235"/>
      <c r="EBU65" s="235"/>
      <c r="EBV65" s="235"/>
      <c r="EBW65" s="235"/>
      <c r="EBX65" s="235"/>
      <c r="EBY65" s="235"/>
      <c r="EBZ65" s="235"/>
      <c r="ECA65" s="235"/>
      <c r="ECB65" s="235"/>
      <c r="ECC65" s="235"/>
      <c r="ECD65" s="235"/>
      <c r="ECE65" s="235"/>
      <c r="ECF65" s="235"/>
      <c r="ECG65" s="235"/>
      <c r="ECH65" s="235"/>
      <c r="ECI65" s="235"/>
      <c r="ECJ65" s="235"/>
      <c r="ECK65" s="235"/>
      <c r="ECL65" s="235"/>
      <c r="ECM65" s="235"/>
      <c r="ECN65" s="235"/>
      <c r="ECO65" s="235"/>
      <c r="ECP65" s="235"/>
      <c r="ECQ65" s="235"/>
      <c r="ECR65" s="235"/>
      <c r="ECS65" s="235"/>
      <c r="ECT65" s="235"/>
      <c r="ECU65" s="235"/>
      <c r="ECV65" s="235"/>
      <c r="ECW65" s="235"/>
      <c r="ECX65" s="235"/>
      <c r="ECY65" s="235"/>
      <c r="ECZ65" s="235"/>
      <c r="EDA65" s="235"/>
      <c r="EDB65" s="235"/>
      <c r="EDC65" s="235"/>
      <c r="EDD65" s="235"/>
      <c r="EDE65" s="235"/>
      <c r="EDF65" s="235"/>
      <c r="EDG65" s="235"/>
      <c r="EDH65" s="235"/>
      <c r="EDI65" s="235"/>
      <c r="EDJ65" s="235"/>
      <c r="EDK65" s="235"/>
      <c r="EDL65" s="235"/>
      <c r="EDM65" s="235"/>
      <c r="EDN65" s="235"/>
      <c r="EDO65" s="235"/>
      <c r="EDP65" s="235"/>
      <c r="EDQ65" s="235"/>
      <c r="EDR65" s="235"/>
      <c r="EDS65" s="235"/>
      <c r="EDT65" s="235"/>
      <c r="EDU65" s="235"/>
      <c r="EDV65" s="235"/>
      <c r="EDW65" s="235"/>
      <c r="EDX65" s="235"/>
      <c r="EDY65" s="235"/>
      <c r="EDZ65" s="235"/>
      <c r="EEA65" s="235"/>
      <c r="EEB65" s="235"/>
      <c r="EEC65" s="235"/>
      <c r="EED65" s="235"/>
      <c r="EEE65" s="235"/>
      <c r="EEF65" s="235"/>
      <c r="EEG65" s="235"/>
      <c r="EEH65" s="235"/>
      <c r="EEI65" s="235"/>
      <c r="EEJ65" s="235"/>
      <c r="EEK65" s="235"/>
      <c r="EEL65" s="235"/>
      <c r="EEM65" s="235"/>
      <c r="EEN65" s="235"/>
      <c r="EEO65" s="235"/>
      <c r="EEP65" s="235"/>
      <c r="EEQ65" s="235"/>
      <c r="EER65" s="235"/>
      <c r="EES65" s="235"/>
      <c r="EET65" s="235"/>
      <c r="EEU65" s="235"/>
      <c r="EEV65" s="235"/>
      <c r="EEW65" s="235"/>
      <c r="EEX65" s="235"/>
      <c r="EEY65" s="235"/>
      <c r="EEZ65" s="235"/>
      <c r="EFA65" s="235"/>
      <c r="EFB65" s="235"/>
      <c r="EFC65" s="235"/>
      <c r="EFD65" s="235"/>
      <c r="EFE65" s="235"/>
      <c r="EFF65" s="235"/>
      <c r="EFG65" s="235"/>
      <c r="EFH65" s="235"/>
      <c r="EFI65" s="235"/>
      <c r="EFJ65" s="235"/>
      <c r="EFK65" s="235"/>
      <c r="EFL65" s="235"/>
      <c r="EFM65" s="235"/>
      <c r="EFN65" s="235"/>
      <c r="EFO65" s="235"/>
      <c r="EFP65" s="235"/>
      <c r="EFQ65" s="235"/>
      <c r="EFR65" s="235"/>
      <c r="EFS65" s="235"/>
      <c r="EFT65" s="235"/>
      <c r="EFU65" s="235"/>
      <c r="EFV65" s="235"/>
      <c r="EFW65" s="235"/>
      <c r="EFX65" s="235"/>
      <c r="EFY65" s="235"/>
      <c r="EFZ65" s="235"/>
      <c r="EGA65" s="235"/>
      <c r="EGB65" s="235"/>
      <c r="EGC65" s="235"/>
      <c r="EGD65" s="235"/>
      <c r="EGE65" s="235"/>
      <c r="EGF65" s="235"/>
      <c r="EGG65" s="235"/>
      <c r="EGH65" s="235"/>
      <c r="EGI65" s="235"/>
      <c r="EGJ65" s="235"/>
      <c r="EGK65" s="235"/>
      <c r="EGL65" s="235"/>
      <c r="EGM65" s="235"/>
      <c r="EGN65" s="235"/>
      <c r="EGO65" s="235"/>
      <c r="EGP65" s="235"/>
      <c r="EGQ65" s="235"/>
      <c r="EGR65" s="235"/>
      <c r="EGS65" s="235"/>
      <c r="EGT65" s="235"/>
      <c r="EGU65" s="235"/>
      <c r="EGV65" s="235"/>
      <c r="EGW65" s="235"/>
      <c r="EGX65" s="235"/>
      <c r="EGY65" s="235"/>
      <c r="EGZ65" s="235"/>
      <c r="EHA65" s="235"/>
      <c r="EHB65" s="235"/>
      <c r="EHC65" s="235"/>
      <c r="EHD65" s="235"/>
      <c r="EHE65" s="235"/>
      <c r="EHF65" s="235"/>
      <c r="EHG65" s="235"/>
      <c r="EHH65" s="235"/>
      <c r="EHI65" s="235"/>
      <c r="EHJ65" s="235"/>
      <c r="EHK65" s="235"/>
      <c r="EHL65" s="235"/>
      <c r="EHM65" s="235"/>
      <c r="EHN65" s="235"/>
      <c r="EHO65" s="235"/>
      <c r="EHP65" s="235"/>
      <c r="EHQ65" s="235"/>
      <c r="EHR65" s="235"/>
      <c r="EHS65" s="235"/>
      <c r="EHT65" s="235"/>
      <c r="EHU65" s="235"/>
      <c r="EHV65" s="235"/>
      <c r="EHW65" s="235"/>
      <c r="EHX65" s="235"/>
      <c r="EHY65" s="235"/>
      <c r="EHZ65" s="235"/>
      <c r="EIA65" s="235"/>
      <c r="EIB65" s="235"/>
      <c r="EIC65" s="235"/>
      <c r="EID65" s="235"/>
      <c r="EIE65" s="235"/>
      <c r="EIF65" s="235"/>
      <c r="EIG65" s="235"/>
      <c r="EIH65" s="235"/>
      <c r="EII65" s="235"/>
      <c r="EIJ65" s="235"/>
      <c r="EIK65" s="235"/>
      <c r="EIL65" s="235"/>
      <c r="EIM65" s="235"/>
      <c r="EIN65" s="235"/>
      <c r="EIO65" s="235"/>
      <c r="EIP65" s="235"/>
      <c r="EIQ65" s="235"/>
      <c r="EIR65" s="235"/>
      <c r="EIS65" s="235"/>
      <c r="EIT65" s="235"/>
      <c r="EIU65" s="235"/>
      <c r="EIV65" s="235"/>
      <c r="EIW65" s="235"/>
      <c r="EIX65" s="235"/>
      <c r="EIY65" s="235"/>
      <c r="EIZ65" s="235"/>
      <c r="EJA65" s="235"/>
      <c r="EJB65" s="235"/>
      <c r="EJC65" s="235"/>
      <c r="EJD65" s="235"/>
      <c r="EJE65" s="235"/>
      <c r="EJF65" s="235"/>
      <c r="EJG65" s="235"/>
      <c r="EJH65" s="235"/>
      <c r="EJI65" s="235"/>
      <c r="EJJ65" s="235"/>
      <c r="EJK65" s="235"/>
      <c r="EJL65" s="235"/>
      <c r="EJM65" s="235"/>
      <c r="EJN65" s="235"/>
      <c r="EJO65" s="235"/>
      <c r="EJP65" s="235"/>
      <c r="EJQ65" s="235"/>
      <c r="EJR65" s="235"/>
      <c r="EJS65" s="235"/>
      <c r="EJT65" s="235"/>
      <c r="EJU65" s="235"/>
      <c r="EJV65" s="235"/>
      <c r="EJW65" s="235"/>
      <c r="EJX65" s="235"/>
      <c r="EJY65" s="235"/>
      <c r="EJZ65" s="235"/>
      <c r="EKA65" s="235"/>
      <c r="EKB65" s="235"/>
      <c r="EKC65" s="235"/>
      <c r="EKD65" s="235"/>
      <c r="EKE65" s="235"/>
      <c r="EKF65" s="235"/>
      <c r="EKG65" s="235"/>
      <c r="EKH65" s="235"/>
      <c r="EKI65" s="235"/>
      <c r="EKJ65" s="235"/>
      <c r="EKK65" s="235"/>
      <c r="EKL65" s="235"/>
      <c r="EKM65" s="235"/>
      <c r="EKN65" s="235"/>
      <c r="EKO65" s="235"/>
      <c r="EKP65" s="235"/>
      <c r="EKQ65" s="235"/>
      <c r="EKR65" s="235"/>
      <c r="EKS65" s="235"/>
      <c r="EKT65" s="235"/>
      <c r="EKU65" s="235"/>
      <c r="EKV65" s="235"/>
      <c r="EKW65" s="235"/>
      <c r="EKX65" s="235"/>
      <c r="EKY65" s="235"/>
      <c r="EKZ65" s="235"/>
      <c r="ELA65" s="235"/>
      <c r="ELB65" s="235"/>
      <c r="ELC65" s="235"/>
      <c r="ELD65" s="235"/>
      <c r="ELE65" s="235"/>
      <c r="ELF65" s="235"/>
      <c r="ELG65" s="235"/>
      <c r="ELH65" s="235"/>
      <c r="ELI65" s="235"/>
      <c r="ELJ65" s="235"/>
      <c r="ELK65" s="235"/>
      <c r="ELL65" s="235"/>
      <c r="ELM65" s="235"/>
      <c r="ELN65" s="235"/>
      <c r="ELO65" s="235"/>
      <c r="ELP65" s="235"/>
      <c r="ELQ65" s="235"/>
      <c r="ELR65" s="235"/>
      <c r="ELS65" s="235"/>
      <c r="ELT65" s="235"/>
      <c r="ELU65" s="235"/>
      <c r="ELV65" s="235"/>
      <c r="ELW65" s="235"/>
      <c r="ELX65" s="235"/>
      <c r="ELY65" s="235"/>
      <c r="ELZ65" s="235"/>
      <c r="EMA65" s="235"/>
      <c r="EMB65" s="235"/>
      <c r="EMC65" s="235"/>
      <c r="EMD65" s="235"/>
      <c r="EME65" s="235"/>
      <c r="EMF65" s="235"/>
      <c r="EMG65" s="235"/>
      <c r="EMH65" s="235"/>
      <c r="EMI65" s="235"/>
      <c r="EMJ65" s="235"/>
      <c r="EMK65" s="235"/>
      <c r="EML65" s="235"/>
      <c r="EMM65" s="235"/>
      <c r="EMN65" s="235"/>
      <c r="EMO65" s="235"/>
      <c r="EMP65" s="235"/>
      <c r="EMQ65" s="235"/>
      <c r="EMR65" s="235"/>
      <c r="EMS65" s="235"/>
      <c r="EMT65" s="235"/>
      <c r="EMU65" s="235"/>
      <c r="EMV65" s="235"/>
      <c r="EMW65" s="235"/>
      <c r="EMX65" s="235"/>
      <c r="EMY65" s="235"/>
      <c r="EMZ65" s="235"/>
      <c r="ENA65" s="235"/>
      <c r="ENB65" s="235"/>
      <c r="ENC65" s="235"/>
      <c r="END65" s="235"/>
      <c r="ENE65" s="235"/>
      <c r="ENF65" s="235"/>
      <c r="ENG65" s="235"/>
      <c r="ENH65" s="235"/>
      <c r="ENI65" s="235"/>
      <c r="ENJ65" s="235"/>
      <c r="ENK65" s="235"/>
      <c r="ENL65" s="235"/>
      <c r="ENM65" s="235"/>
      <c r="ENN65" s="235"/>
      <c r="ENO65" s="235"/>
      <c r="ENP65" s="235"/>
      <c r="ENQ65" s="235"/>
      <c r="ENR65" s="235"/>
      <c r="ENS65" s="235"/>
      <c r="ENT65" s="235"/>
      <c r="ENU65" s="235"/>
      <c r="ENV65" s="235"/>
      <c r="ENW65" s="235"/>
      <c r="ENX65" s="235"/>
      <c r="ENY65" s="235"/>
      <c r="ENZ65" s="235"/>
      <c r="EOA65" s="235"/>
      <c r="EOB65" s="235"/>
      <c r="EOC65" s="235"/>
      <c r="EOD65" s="235"/>
      <c r="EOE65" s="235"/>
      <c r="EOF65" s="235"/>
      <c r="EOG65" s="235"/>
      <c r="EOH65" s="235"/>
      <c r="EOI65" s="235"/>
      <c r="EOJ65" s="235"/>
      <c r="EOK65" s="235"/>
      <c r="EOL65" s="235"/>
      <c r="EOM65" s="235"/>
      <c r="EON65" s="235"/>
      <c r="EOO65" s="235"/>
      <c r="EOP65" s="235"/>
      <c r="EOQ65" s="235"/>
      <c r="EOR65" s="235"/>
      <c r="EOS65" s="235"/>
      <c r="EOT65" s="235"/>
      <c r="EOU65" s="235"/>
      <c r="EOV65" s="235"/>
      <c r="EOW65" s="235"/>
      <c r="EOX65" s="235"/>
      <c r="EOY65" s="235"/>
      <c r="EOZ65" s="235"/>
      <c r="EPA65" s="235"/>
      <c r="EPB65" s="235"/>
      <c r="EPC65" s="235"/>
      <c r="EPD65" s="235"/>
      <c r="EPE65" s="235"/>
      <c r="EPF65" s="235"/>
      <c r="EPG65" s="235"/>
      <c r="EPH65" s="235"/>
      <c r="EPI65" s="235"/>
      <c r="EPJ65" s="235"/>
      <c r="EPK65" s="235"/>
      <c r="EPL65" s="235"/>
      <c r="EPM65" s="235"/>
      <c r="EPN65" s="235"/>
      <c r="EPO65" s="235"/>
      <c r="EPP65" s="235"/>
      <c r="EPQ65" s="235"/>
      <c r="EPR65" s="235"/>
      <c r="EPS65" s="235"/>
      <c r="EPT65" s="235"/>
      <c r="EPU65" s="235"/>
      <c r="EPV65" s="235"/>
      <c r="EPW65" s="235"/>
      <c r="EPX65" s="235"/>
      <c r="EPY65" s="235"/>
      <c r="EPZ65" s="235"/>
      <c r="EQA65" s="235"/>
      <c r="EQB65" s="235"/>
      <c r="EQC65" s="235"/>
      <c r="EQD65" s="235"/>
      <c r="EQE65" s="235"/>
      <c r="EQF65" s="235"/>
      <c r="EQG65" s="235"/>
      <c r="EQH65" s="235"/>
      <c r="EQI65" s="235"/>
      <c r="EQJ65" s="235"/>
      <c r="EQK65" s="235"/>
      <c r="EQL65" s="235"/>
      <c r="EQM65" s="235"/>
      <c r="EQN65" s="235"/>
      <c r="EQO65" s="235"/>
      <c r="EQP65" s="235"/>
      <c r="EQQ65" s="235"/>
      <c r="EQR65" s="235"/>
      <c r="EQS65" s="235"/>
      <c r="EQT65" s="235"/>
      <c r="EQU65" s="235"/>
      <c r="EQV65" s="235"/>
      <c r="EQW65" s="235"/>
      <c r="EQX65" s="235"/>
      <c r="EQY65" s="235"/>
      <c r="EQZ65" s="235"/>
      <c r="ERA65" s="235"/>
      <c r="ERB65" s="235"/>
      <c r="ERC65" s="235"/>
      <c r="ERD65" s="235"/>
      <c r="ERE65" s="235"/>
      <c r="ERF65" s="235"/>
      <c r="ERG65" s="235"/>
      <c r="ERH65" s="235"/>
      <c r="ERI65" s="235"/>
      <c r="ERJ65" s="235"/>
      <c r="ERK65" s="235"/>
      <c r="ERL65" s="235"/>
      <c r="ERM65" s="235"/>
      <c r="ERN65" s="235"/>
      <c r="ERO65" s="235"/>
      <c r="ERP65" s="235"/>
      <c r="ERQ65" s="235"/>
      <c r="ERR65" s="235"/>
      <c r="ERS65" s="235"/>
      <c r="ERT65" s="235"/>
      <c r="ERU65" s="235"/>
      <c r="ERV65" s="235"/>
      <c r="ERW65" s="235"/>
      <c r="ERX65" s="235"/>
      <c r="ERY65" s="235"/>
      <c r="ERZ65" s="235"/>
      <c r="ESA65" s="235"/>
      <c r="ESB65" s="235"/>
      <c r="ESC65" s="235"/>
      <c r="ESD65" s="235"/>
      <c r="ESE65" s="235"/>
      <c r="ESF65" s="235"/>
      <c r="ESG65" s="235"/>
      <c r="ESH65" s="235"/>
      <c r="ESI65" s="235"/>
      <c r="ESJ65" s="235"/>
      <c r="ESK65" s="235"/>
      <c r="ESL65" s="235"/>
      <c r="ESM65" s="235"/>
      <c r="ESN65" s="235"/>
      <c r="ESO65" s="235"/>
      <c r="ESP65" s="235"/>
      <c r="ESQ65" s="235"/>
      <c r="ESR65" s="235"/>
      <c r="ESS65" s="235"/>
      <c r="EST65" s="235"/>
      <c r="ESU65" s="235"/>
      <c r="ESV65" s="235"/>
      <c r="ESW65" s="235"/>
      <c r="ESX65" s="235"/>
      <c r="ESY65" s="235"/>
      <c r="ESZ65" s="235"/>
      <c r="ETA65" s="235"/>
      <c r="ETB65" s="235"/>
      <c r="ETC65" s="235"/>
      <c r="ETD65" s="235"/>
      <c r="ETE65" s="235"/>
      <c r="ETF65" s="235"/>
      <c r="ETG65" s="235"/>
      <c r="ETH65" s="235"/>
      <c r="ETI65" s="235"/>
      <c r="ETJ65" s="235"/>
      <c r="ETK65" s="235"/>
      <c r="ETL65" s="235"/>
      <c r="ETM65" s="235"/>
      <c r="ETN65" s="235"/>
      <c r="ETO65" s="235"/>
      <c r="ETP65" s="235"/>
      <c r="ETQ65" s="235"/>
      <c r="ETR65" s="235"/>
      <c r="ETS65" s="235"/>
      <c r="ETT65" s="235"/>
      <c r="ETU65" s="235"/>
      <c r="ETV65" s="235"/>
      <c r="ETW65" s="235"/>
      <c r="ETX65" s="235"/>
      <c r="ETY65" s="235"/>
      <c r="ETZ65" s="235"/>
      <c r="EUA65" s="235"/>
      <c r="EUB65" s="235"/>
      <c r="EUC65" s="235"/>
      <c r="EUD65" s="235"/>
      <c r="EUE65" s="235"/>
      <c r="EUF65" s="235"/>
      <c r="EUG65" s="235"/>
      <c r="EUH65" s="235"/>
      <c r="EUI65" s="235"/>
      <c r="EUJ65" s="235"/>
      <c r="EUK65" s="235"/>
      <c r="EUL65" s="235"/>
      <c r="EUM65" s="235"/>
      <c r="EUN65" s="235"/>
      <c r="EUO65" s="235"/>
      <c r="EUP65" s="235"/>
      <c r="EUQ65" s="235"/>
      <c r="EUR65" s="235"/>
      <c r="EUS65" s="235"/>
      <c r="EUT65" s="235"/>
      <c r="EUU65" s="235"/>
      <c r="EUV65" s="235"/>
      <c r="EUW65" s="235"/>
      <c r="EUX65" s="235"/>
      <c r="EUY65" s="235"/>
      <c r="EUZ65" s="235"/>
      <c r="EVA65" s="235"/>
      <c r="EVB65" s="235"/>
      <c r="EVC65" s="235"/>
      <c r="EVD65" s="235"/>
      <c r="EVE65" s="235"/>
      <c r="EVF65" s="235"/>
      <c r="EVG65" s="235"/>
      <c r="EVH65" s="235"/>
      <c r="EVI65" s="235"/>
      <c r="EVJ65" s="235"/>
      <c r="EVK65" s="235"/>
      <c r="EVL65" s="235"/>
      <c r="EVM65" s="235"/>
      <c r="EVN65" s="235"/>
      <c r="EVO65" s="235"/>
      <c r="EVP65" s="235"/>
      <c r="EVQ65" s="235"/>
      <c r="EVR65" s="235"/>
      <c r="EVS65" s="235"/>
      <c r="EVT65" s="235"/>
      <c r="EVU65" s="235"/>
      <c r="EVV65" s="235"/>
      <c r="EVW65" s="235"/>
      <c r="EVX65" s="235"/>
      <c r="EVY65" s="235"/>
      <c r="EVZ65" s="235"/>
      <c r="EWA65" s="235"/>
      <c r="EWB65" s="235"/>
      <c r="EWC65" s="235"/>
      <c r="EWD65" s="235"/>
      <c r="EWE65" s="235"/>
      <c r="EWF65" s="235"/>
      <c r="EWG65" s="235"/>
      <c r="EWH65" s="235"/>
      <c r="EWI65" s="235"/>
      <c r="EWJ65" s="235"/>
      <c r="EWK65" s="235"/>
      <c r="EWL65" s="235"/>
      <c r="EWM65" s="235"/>
      <c r="EWN65" s="235"/>
      <c r="EWO65" s="235"/>
      <c r="EWP65" s="235"/>
      <c r="EWQ65" s="235"/>
      <c r="EWR65" s="235"/>
      <c r="EWS65" s="235"/>
      <c r="EWT65" s="235"/>
      <c r="EWU65" s="235"/>
      <c r="EWV65" s="235"/>
      <c r="EWW65" s="235"/>
      <c r="EWX65" s="235"/>
      <c r="EWY65" s="235"/>
      <c r="EWZ65" s="235"/>
      <c r="EXA65" s="235"/>
      <c r="EXB65" s="235"/>
      <c r="EXC65" s="235"/>
      <c r="EXD65" s="235"/>
      <c r="EXE65" s="235"/>
      <c r="EXF65" s="235"/>
      <c r="EXG65" s="235"/>
      <c r="EXH65" s="235"/>
      <c r="EXI65" s="235"/>
      <c r="EXJ65" s="235"/>
      <c r="EXK65" s="235"/>
      <c r="EXL65" s="235"/>
      <c r="EXM65" s="235"/>
      <c r="EXN65" s="235"/>
      <c r="EXO65" s="235"/>
      <c r="EXP65" s="235"/>
      <c r="EXQ65" s="235"/>
      <c r="EXR65" s="235"/>
      <c r="EXS65" s="235"/>
      <c r="EXT65" s="235"/>
      <c r="EXU65" s="235"/>
      <c r="EXV65" s="235"/>
      <c r="EXW65" s="235"/>
      <c r="EXX65" s="235"/>
      <c r="EXY65" s="235"/>
      <c r="EXZ65" s="235"/>
      <c r="EYA65" s="235"/>
      <c r="EYB65" s="235"/>
      <c r="EYC65" s="235"/>
      <c r="EYD65" s="235"/>
      <c r="EYE65" s="235"/>
      <c r="EYF65" s="235"/>
      <c r="EYG65" s="235"/>
      <c r="EYH65" s="235"/>
      <c r="EYI65" s="235"/>
      <c r="EYJ65" s="235"/>
      <c r="EYK65" s="235"/>
      <c r="EYL65" s="235"/>
      <c r="EYM65" s="235"/>
      <c r="EYN65" s="235"/>
      <c r="EYO65" s="235"/>
      <c r="EYP65" s="235"/>
      <c r="EYQ65" s="235"/>
      <c r="EYR65" s="235"/>
      <c r="EYS65" s="235"/>
      <c r="EYT65" s="235"/>
      <c r="EYU65" s="235"/>
      <c r="EYV65" s="235"/>
      <c r="EYW65" s="235"/>
      <c r="EYX65" s="235"/>
      <c r="EYY65" s="235"/>
      <c r="EYZ65" s="235"/>
      <c r="EZA65" s="235"/>
      <c r="EZB65" s="235"/>
      <c r="EZC65" s="235"/>
      <c r="EZD65" s="235"/>
      <c r="EZE65" s="235"/>
      <c r="EZF65" s="235"/>
      <c r="EZG65" s="235"/>
      <c r="EZH65" s="235"/>
      <c r="EZI65" s="235"/>
      <c r="EZJ65" s="235"/>
      <c r="EZK65" s="235"/>
      <c r="EZL65" s="235"/>
      <c r="EZM65" s="235"/>
      <c r="EZN65" s="235"/>
      <c r="EZO65" s="235"/>
      <c r="EZP65" s="235"/>
      <c r="EZQ65" s="235"/>
      <c r="EZR65" s="235"/>
      <c r="EZS65" s="235"/>
      <c r="EZT65" s="235"/>
      <c r="EZU65" s="235"/>
      <c r="EZV65" s="235"/>
      <c r="EZW65" s="235"/>
      <c r="EZX65" s="235"/>
      <c r="EZY65" s="235"/>
      <c r="EZZ65" s="235"/>
      <c r="FAA65" s="235"/>
      <c r="FAB65" s="235"/>
      <c r="FAC65" s="235"/>
      <c r="FAD65" s="235"/>
      <c r="FAE65" s="235"/>
      <c r="FAF65" s="235"/>
      <c r="FAG65" s="235"/>
      <c r="FAH65" s="235"/>
      <c r="FAI65" s="235"/>
      <c r="FAJ65" s="235"/>
      <c r="FAK65" s="235"/>
      <c r="FAL65" s="235"/>
      <c r="FAM65" s="235"/>
      <c r="FAN65" s="235"/>
      <c r="FAO65" s="235"/>
      <c r="FAP65" s="235"/>
      <c r="FAQ65" s="235"/>
      <c r="FAR65" s="235"/>
      <c r="FAS65" s="235"/>
      <c r="FAT65" s="235"/>
      <c r="FAU65" s="235"/>
      <c r="FAV65" s="235"/>
      <c r="FAW65" s="235"/>
      <c r="FAX65" s="235"/>
      <c r="FAY65" s="235"/>
      <c r="FAZ65" s="235"/>
      <c r="FBA65" s="235"/>
      <c r="FBB65" s="235"/>
      <c r="FBC65" s="235"/>
      <c r="FBD65" s="235"/>
      <c r="FBE65" s="235"/>
      <c r="FBF65" s="235"/>
      <c r="FBG65" s="235"/>
      <c r="FBH65" s="235"/>
      <c r="FBI65" s="235"/>
      <c r="FBJ65" s="235"/>
      <c r="FBK65" s="235"/>
      <c r="FBL65" s="235"/>
      <c r="FBM65" s="235"/>
      <c r="FBN65" s="235"/>
      <c r="FBO65" s="235"/>
      <c r="FBP65" s="235"/>
      <c r="FBQ65" s="235"/>
      <c r="FBR65" s="235"/>
      <c r="FBS65" s="235"/>
      <c r="FBT65" s="235"/>
      <c r="FBU65" s="235"/>
      <c r="FBV65" s="235"/>
      <c r="FBW65" s="235"/>
      <c r="FBX65" s="235"/>
      <c r="FBY65" s="235"/>
      <c r="FBZ65" s="235"/>
      <c r="FCA65" s="235"/>
      <c r="FCB65" s="235"/>
      <c r="FCC65" s="235"/>
      <c r="FCD65" s="235"/>
      <c r="FCE65" s="235"/>
      <c r="FCF65" s="235"/>
      <c r="FCG65" s="235"/>
      <c r="FCH65" s="235"/>
      <c r="FCI65" s="235"/>
      <c r="FCJ65" s="235"/>
      <c r="FCK65" s="235"/>
      <c r="FCL65" s="235"/>
      <c r="FCM65" s="235"/>
      <c r="FCN65" s="235"/>
      <c r="FCO65" s="235"/>
      <c r="FCP65" s="235"/>
      <c r="FCQ65" s="235"/>
      <c r="FCR65" s="235"/>
      <c r="FCS65" s="235"/>
      <c r="FCT65" s="235"/>
      <c r="FCU65" s="235"/>
      <c r="FCV65" s="235"/>
      <c r="FCW65" s="235"/>
      <c r="FCX65" s="235"/>
      <c r="FCY65" s="235"/>
      <c r="FCZ65" s="235"/>
      <c r="FDA65" s="235"/>
      <c r="FDB65" s="235"/>
      <c r="FDC65" s="235"/>
      <c r="FDD65" s="235"/>
      <c r="FDE65" s="235"/>
      <c r="FDF65" s="235"/>
      <c r="FDG65" s="235"/>
      <c r="FDH65" s="235"/>
      <c r="FDI65" s="235"/>
      <c r="FDJ65" s="235"/>
      <c r="FDK65" s="235"/>
      <c r="FDL65" s="235"/>
      <c r="FDM65" s="235"/>
      <c r="FDN65" s="235"/>
      <c r="FDO65" s="235"/>
      <c r="FDP65" s="235"/>
      <c r="FDQ65" s="235"/>
      <c r="FDR65" s="235"/>
      <c r="FDS65" s="235"/>
      <c r="FDT65" s="235"/>
      <c r="FDU65" s="235"/>
      <c r="FDV65" s="235"/>
      <c r="FDW65" s="235"/>
      <c r="FDX65" s="235"/>
      <c r="FDY65" s="235"/>
      <c r="FDZ65" s="235"/>
      <c r="FEA65" s="235"/>
      <c r="FEB65" s="235"/>
      <c r="FEC65" s="235"/>
      <c r="FED65" s="235"/>
      <c r="FEE65" s="235"/>
      <c r="FEF65" s="235"/>
      <c r="FEG65" s="235"/>
      <c r="FEH65" s="235"/>
      <c r="FEI65" s="235"/>
      <c r="FEJ65" s="235"/>
      <c r="FEK65" s="235"/>
      <c r="FEL65" s="235"/>
      <c r="FEM65" s="235"/>
      <c r="FEN65" s="235"/>
      <c r="FEO65" s="235"/>
      <c r="FEP65" s="235"/>
      <c r="FEQ65" s="235"/>
      <c r="FER65" s="235"/>
      <c r="FES65" s="235"/>
      <c r="FET65" s="235"/>
      <c r="FEU65" s="235"/>
      <c r="FEV65" s="235"/>
      <c r="FEW65" s="235"/>
      <c r="FEX65" s="235"/>
      <c r="FEY65" s="235"/>
      <c r="FEZ65" s="235"/>
      <c r="FFA65" s="235"/>
      <c r="FFB65" s="235"/>
      <c r="FFC65" s="235"/>
      <c r="FFD65" s="235"/>
      <c r="FFE65" s="235"/>
      <c r="FFF65" s="235"/>
      <c r="FFG65" s="235"/>
      <c r="FFH65" s="235"/>
      <c r="FFI65" s="235"/>
      <c r="FFJ65" s="235"/>
      <c r="FFK65" s="235"/>
      <c r="FFL65" s="235"/>
      <c r="FFM65" s="235"/>
      <c r="FFN65" s="235"/>
      <c r="FFO65" s="235"/>
      <c r="FFP65" s="235"/>
      <c r="FFQ65" s="235"/>
      <c r="FFR65" s="235"/>
      <c r="FFS65" s="235"/>
      <c r="FFT65" s="235"/>
      <c r="FFU65" s="235"/>
      <c r="FFV65" s="235"/>
      <c r="FFW65" s="235"/>
      <c r="FFX65" s="235"/>
      <c r="FFY65" s="235"/>
      <c r="FFZ65" s="235"/>
      <c r="FGA65" s="235"/>
      <c r="FGB65" s="235"/>
      <c r="FGC65" s="235"/>
      <c r="FGD65" s="235"/>
      <c r="FGE65" s="235"/>
      <c r="FGF65" s="235"/>
      <c r="FGG65" s="235"/>
      <c r="FGH65" s="235"/>
      <c r="FGI65" s="235"/>
      <c r="FGJ65" s="235"/>
      <c r="FGK65" s="235"/>
      <c r="FGL65" s="235"/>
      <c r="FGM65" s="235"/>
      <c r="FGN65" s="235"/>
      <c r="FGO65" s="235"/>
      <c r="FGP65" s="235"/>
      <c r="FGQ65" s="235"/>
      <c r="FGR65" s="235"/>
      <c r="FGS65" s="235"/>
      <c r="FGT65" s="235"/>
      <c r="FGU65" s="235"/>
      <c r="FGV65" s="235"/>
      <c r="FGW65" s="235"/>
      <c r="FGX65" s="235"/>
      <c r="FGY65" s="235"/>
      <c r="FGZ65" s="235"/>
      <c r="FHA65" s="235"/>
      <c r="FHB65" s="235"/>
      <c r="FHC65" s="235"/>
      <c r="FHD65" s="235"/>
      <c r="FHE65" s="235"/>
      <c r="FHF65" s="235"/>
      <c r="FHG65" s="235"/>
      <c r="FHH65" s="235"/>
      <c r="FHI65" s="235"/>
      <c r="FHJ65" s="235"/>
      <c r="FHK65" s="235"/>
      <c r="FHL65" s="235"/>
      <c r="FHM65" s="235"/>
      <c r="FHN65" s="235"/>
      <c r="FHO65" s="235"/>
      <c r="FHP65" s="235"/>
      <c r="FHQ65" s="235"/>
      <c r="FHR65" s="235"/>
      <c r="FHS65" s="235"/>
      <c r="FHT65" s="235"/>
      <c r="FHU65" s="235"/>
      <c r="FHV65" s="235"/>
      <c r="FHW65" s="235"/>
      <c r="FHX65" s="235"/>
      <c r="FHY65" s="235"/>
      <c r="FHZ65" s="235"/>
      <c r="FIA65" s="235"/>
      <c r="FIB65" s="235"/>
      <c r="FIC65" s="235"/>
      <c r="FID65" s="235"/>
      <c r="FIE65" s="235"/>
      <c r="FIF65" s="235"/>
      <c r="FIG65" s="235"/>
      <c r="FIH65" s="235"/>
      <c r="FII65" s="235"/>
      <c r="FIJ65" s="235"/>
      <c r="FIK65" s="235"/>
      <c r="FIL65" s="235"/>
      <c r="FIM65" s="235"/>
      <c r="FIN65" s="235"/>
      <c r="FIO65" s="235"/>
      <c r="FIP65" s="235"/>
      <c r="FIQ65" s="235"/>
      <c r="FIR65" s="235"/>
      <c r="FIS65" s="235"/>
      <c r="FIT65" s="235"/>
      <c r="FIU65" s="235"/>
      <c r="FIV65" s="235"/>
      <c r="FIW65" s="235"/>
      <c r="FIX65" s="235"/>
      <c r="FIY65" s="235"/>
      <c r="FIZ65" s="235"/>
      <c r="FJA65" s="235"/>
      <c r="FJB65" s="235"/>
      <c r="FJC65" s="235"/>
      <c r="FJD65" s="235"/>
      <c r="FJE65" s="235"/>
      <c r="FJF65" s="235"/>
      <c r="FJG65" s="235"/>
      <c r="FJH65" s="235"/>
      <c r="FJI65" s="235"/>
      <c r="FJJ65" s="235"/>
      <c r="FJK65" s="235"/>
      <c r="FJL65" s="235"/>
      <c r="FJM65" s="235"/>
      <c r="FJN65" s="235"/>
      <c r="FJO65" s="235"/>
      <c r="FJP65" s="235"/>
      <c r="FJQ65" s="235"/>
      <c r="FJR65" s="235"/>
      <c r="FJS65" s="235"/>
      <c r="FJT65" s="235"/>
      <c r="FJU65" s="235"/>
      <c r="FJV65" s="235"/>
      <c r="FJW65" s="235"/>
      <c r="FJX65" s="235"/>
      <c r="FJY65" s="235"/>
      <c r="FJZ65" s="235"/>
      <c r="FKA65" s="235"/>
      <c r="FKB65" s="235"/>
      <c r="FKC65" s="235"/>
      <c r="FKD65" s="235"/>
      <c r="FKE65" s="235"/>
      <c r="FKF65" s="235"/>
      <c r="FKG65" s="235"/>
      <c r="FKH65" s="235"/>
      <c r="FKI65" s="235"/>
      <c r="FKJ65" s="235"/>
      <c r="FKK65" s="235"/>
      <c r="FKL65" s="235"/>
      <c r="FKM65" s="235"/>
      <c r="FKN65" s="235"/>
      <c r="FKO65" s="235"/>
      <c r="FKP65" s="235"/>
      <c r="FKQ65" s="235"/>
      <c r="FKR65" s="235"/>
      <c r="FKS65" s="235"/>
      <c r="FKT65" s="235"/>
      <c r="FKU65" s="235"/>
      <c r="FKV65" s="235"/>
      <c r="FKW65" s="235"/>
      <c r="FKX65" s="235"/>
      <c r="FKY65" s="235"/>
      <c r="FKZ65" s="235"/>
      <c r="FLA65" s="235"/>
      <c r="FLB65" s="235"/>
      <c r="FLC65" s="235"/>
      <c r="FLD65" s="235"/>
      <c r="FLE65" s="235"/>
      <c r="FLF65" s="235"/>
      <c r="FLG65" s="235"/>
      <c r="FLH65" s="235"/>
      <c r="FLI65" s="235"/>
      <c r="FLJ65" s="235"/>
      <c r="FLK65" s="235"/>
      <c r="FLL65" s="235"/>
      <c r="FLM65" s="235"/>
      <c r="FLN65" s="235"/>
      <c r="FLO65" s="235"/>
      <c r="FLP65" s="235"/>
      <c r="FLQ65" s="235"/>
      <c r="FLR65" s="235"/>
      <c r="FLS65" s="235"/>
      <c r="FLT65" s="235"/>
      <c r="FLU65" s="235"/>
      <c r="FLV65" s="235"/>
      <c r="FLW65" s="235"/>
      <c r="FLX65" s="235"/>
      <c r="FLY65" s="235"/>
      <c r="FLZ65" s="235"/>
      <c r="FMA65" s="235"/>
      <c r="FMB65" s="235"/>
      <c r="FMC65" s="235"/>
      <c r="FMD65" s="235"/>
      <c r="FME65" s="235"/>
      <c r="FMF65" s="235"/>
      <c r="FMG65" s="235"/>
      <c r="FMH65" s="235"/>
      <c r="FMI65" s="235"/>
      <c r="FMJ65" s="235"/>
      <c r="FMK65" s="235"/>
      <c r="FML65" s="235"/>
      <c r="FMM65" s="235"/>
      <c r="FMN65" s="235"/>
      <c r="FMO65" s="235"/>
      <c r="FMP65" s="235"/>
      <c r="FMQ65" s="235"/>
      <c r="FMR65" s="235"/>
      <c r="FMS65" s="235"/>
      <c r="FMT65" s="235"/>
      <c r="FMU65" s="235"/>
      <c r="FMV65" s="235"/>
      <c r="FMW65" s="235"/>
      <c r="FMX65" s="235"/>
      <c r="FMY65" s="235"/>
      <c r="FMZ65" s="235"/>
      <c r="FNA65" s="235"/>
      <c r="FNB65" s="235"/>
      <c r="FNC65" s="235"/>
      <c r="FND65" s="235"/>
      <c r="FNE65" s="235"/>
      <c r="FNF65" s="235"/>
      <c r="FNG65" s="235"/>
      <c r="FNH65" s="235"/>
      <c r="FNI65" s="235"/>
      <c r="FNJ65" s="235"/>
      <c r="FNK65" s="235"/>
      <c r="FNL65" s="235"/>
      <c r="FNM65" s="235"/>
      <c r="FNN65" s="235"/>
      <c r="FNO65" s="235"/>
      <c r="FNP65" s="235"/>
      <c r="FNQ65" s="235"/>
      <c r="FNR65" s="235"/>
      <c r="FNS65" s="235"/>
      <c r="FNT65" s="235"/>
      <c r="FNU65" s="235"/>
      <c r="FNV65" s="235"/>
      <c r="FNW65" s="235"/>
      <c r="FNX65" s="235"/>
      <c r="FNY65" s="235"/>
      <c r="FNZ65" s="235"/>
      <c r="FOA65" s="235"/>
      <c r="FOB65" s="235"/>
      <c r="FOC65" s="235"/>
      <c r="FOD65" s="235"/>
      <c r="FOE65" s="235"/>
      <c r="FOF65" s="235"/>
      <c r="FOG65" s="235"/>
      <c r="FOH65" s="235"/>
      <c r="FOI65" s="235"/>
      <c r="FOJ65" s="235"/>
      <c r="FOK65" s="235"/>
      <c r="FOL65" s="235"/>
      <c r="FOM65" s="235"/>
      <c r="FON65" s="235"/>
      <c r="FOO65" s="235"/>
      <c r="FOP65" s="235"/>
      <c r="FOQ65" s="235"/>
      <c r="FOR65" s="235"/>
      <c r="FOS65" s="235"/>
      <c r="FOT65" s="235"/>
      <c r="FOU65" s="235"/>
      <c r="FOV65" s="235"/>
      <c r="FOW65" s="235"/>
      <c r="FOX65" s="235"/>
      <c r="FOY65" s="235"/>
      <c r="FOZ65" s="235"/>
      <c r="FPA65" s="235"/>
      <c r="FPB65" s="235"/>
      <c r="FPC65" s="235"/>
      <c r="FPD65" s="235"/>
      <c r="FPE65" s="235"/>
      <c r="FPF65" s="235"/>
      <c r="FPG65" s="235"/>
      <c r="FPH65" s="235"/>
      <c r="FPI65" s="235"/>
      <c r="FPJ65" s="235"/>
      <c r="FPK65" s="235"/>
      <c r="FPL65" s="235"/>
      <c r="FPM65" s="235"/>
      <c r="FPN65" s="235"/>
      <c r="FPO65" s="235"/>
      <c r="FPP65" s="235"/>
      <c r="FPQ65" s="235"/>
      <c r="FPR65" s="235"/>
      <c r="FPS65" s="235"/>
      <c r="FPT65" s="235"/>
      <c r="FPU65" s="235"/>
      <c r="FPV65" s="235"/>
      <c r="FPW65" s="235"/>
      <c r="FPX65" s="235"/>
      <c r="FPY65" s="235"/>
      <c r="FPZ65" s="235"/>
      <c r="FQA65" s="235"/>
      <c r="FQB65" s="235"/>
      <c r="FQC65" s="235"/>
      <c r="FQD65" s="235"/>
      <c r="FQE65" s="235"/>
      <c r="FQF65" s="235"/>
      <c r="FQG65" s="235"/>
      <c r="FQH65" s="235"/>
      <c r="FQI65" s="235"/>
      <c r="FQJ65" s="235"/>
      <c r="FQK65" s="235"/>
      <c r="FQL65" s="235"/>
      <c r="FQM65" s="235"/>
      <c r="FQN65" s="235"/>
      <c r="FQO65" s="235"/>
      <c r="FQP65" s="235"/>
      <c r="FQQ65" s="235"/>
      <c r="FQR65" s="235"/>
      <c r="FQS65" s="235"/>
      <c r="FQT65" s="235"/>
      <c r="FQU65" s="235"/>
      <c r="FQV65" s="235"/>
      <c r="FQW65" s="235"/>
      <c r="FQX65" s="235"/>
      <c r="FQY65" s="235"/>
      <c r="FQZ65" s="235"/>
      <c r="FRA65" s="235"/>
      <c r="FRB65" s="235"/>
      <c r="FRC65" s="235"/>
      <c r="FRD65" s="235"/>
      <c r="FRE65" s="235"/>
      <c r="FRF65" s="235"/>
      <c r="FRG65" s="235"/>
      <c r="FRH65" s="235"/>
      <c r="FRI65" s="235"/>
      <c r="FRJ65" s="235"/>
      <c r="FRK65" s="235"/>
      <c r="FRL65" s="235"/>
      <c r="FRM65" s="235"/>
      <c r="FRN65" s="235"/>
      <c r="FRO65" s="235"/>
      <c r="FRP65" s="235"/>
      <c r="FRQ65" s="235"/>
      <c r="FRR65" s="235"/>
      <c r="FRS65" s="235"/>
      <c r="FRT65" s="235"/>
      <c r="FRU65" s="235"/>
      <c r="FRV65" s="235"/>
      <c r="FRW65" s="235"/>
      <c r="FRX65" s="235"/>
      <c r="FRY65" s="235"/>
      <c r="FRZ65" s="235"/>
      <c r="FSA65" s="235"/>
      <c r="FSB65" s="235"/>
      <c r="FSC65" s="235"/>
      <c r="FSD65" s="235"/>
      <c r="FSE65" s="235"/>
      <c r="FSF65" s="235"/>
      <c r="FSG65" s="235"/>
      <c r="FSH65" s="235"/>
      <c r="FSI65" s="235"/>
      <c r="FSJ65" s="235"/>
      <c r="FSK65" s="235"/>
      <c r="FSL65" s="235"/>
      <c r="FSM65" s="235"/>
      <c r="FSN65" s="235"/>
      <c r="FSO65" s="235"/>
      <c r="FSP65" s="235"/>
      <c r="FSQ65" s="235"/>
      <c r="FSR65" s="235"/>
      <c r="FSS65" s="235"/>
      <c r="FST65" s="235"/>
      <c r="FSU65" s="235"/>
      <c r="FSV65" s="235"/>
      <c r="FSW65" s="235"/>
      <c r="FSX65" s="235"/>
      <c r="FSY65" s="235"/>
      <c r="FSZ65" s="235"/>
      <c r="FTA65" s="235"/>
      <c r="FTB65" s="235"/>
      <c r="FTC65" s="235"/>
      <c r="FTD65" s="235"/>
      <c r="FTE65" s="235"/>
      <c r="FTF65" s="235"/>
      <c r="FTG65" s="235"/>
      <c r="FTH65" s="235"/>
      <c r="FTI65" s="235"/>
      <c r="FTJ65" s="235"/>
      <c r="FTK65" s="235"/>
      <c r="FTL65" s="235"/>
      <c r="FTM65" s="235"/>
      <c r="FTN65" s="235"/>
      <c r="FTO65" s="235"/>
      <c r="FTP65" s="235"/>
      <c r="FTQ65" s="235"/>
      <c r="FTR65" s="235"/>
      <c r="FTS65" s="235"/>
      <c r="FTT65" s="235"/>
      <c r="FTU65" s="235"/>
      <c r="FTV65" s="235"/>
      <c r="FTW65" s="235"/>
      <c r="FTX65" s="235"/>
      <c r="FTY65" s="235"/>
      <c r="FTZ65" s="235"/>
      <c r="FUA65" s="235"/>
      <c r="FUB65" s="235"/>
      <c r="FUC65" s="235"/>
      <c r="FUD65" s="235"/>
      <c r="FUE65" s="235"/>
      <c r="FUF65" s="235"/>
      <c r="FUG65" s="235"/>
      <c r="FUH65" s="235"/>
      <c r="FUI65" s="235"/>
      <c r="FUJ65" s="235"/>
      <c r="FUK65" s="235"/>
      <c r="FUL65" s="235"/>
      <c r="FUM65" s="235"/>
      <c r="FUN65" s="235"/>
      <c r="FUO65" s="235"/>
      <c r="FUP65" s="235"/>
      <c r="FUQ65" s="235"/>
      <c r="FUR65" s="235"/>
      <c r="FUS65" s="235"/>
      <c r="FUT65" s="235"/>
      <c r="FUU65" s="235"/>
      <c r="FUV65" s="235"/>
      <c r="FUW65" s="235"/>
      <c r="FUX65" s="235"/>
      <c r="FUY65" s="235"/>
      <c r="FUZ65" s="235"/>
      <c r="FVA65" s="235"/>
      <c r="FVB65" s="235"/>
      <c r="FVC65" s="235"/>
      <c r="FVD65" s="235"/>
      <c r="FVE65" s="235"/>
      <c r="FVF65" s="235"/>
      <c r="FVG65" s="235"/>
      <c r="FVH65" s="235"/>
      <c r="FVI65" s="235"/>
      <c r="FVJ65" s="235"/>
      <c r="FVK65" s="235"/>
      <c r="FVL65" s="235"/>
      <c r="FVM65" s="235"/>
      <c r="FVN65" s="235"/>
      <c r="FVO65" s="235"/>
      <c r="FVP65" s="235"/>
      <c r="FVQ65" s="235"/>
      <c r="FVR65" s="235"/>
      <c r="FVS65" s="235"/>
      <c r="FVT65" s="235"/>
      <c r="FVU65" s="235"/>
      <c r="FVV65" s="235"/>
      <c r="FVW65" s="235"/>
      <c r="FVX65" s="235"/>
      <c r="FVY65" s="235"/>
      <c r="FVZ65" s="235"/>
      <c r="FWA65" s="235"/>
      <c r="FWB65" s="235"/>
      <c r="FWC65" s="235"/>
      <c r="FWD65" s="235"/>
      <c r="FWE65" s="235"/>
      <c r="FWF65" s="235"/>
      <c r="FWG65" s="235"/>
      <c r="FWH65" s="235"/>
      <c r="FWI65" s="235"/>
      <c r="FWJ65" s="235"/>
      <c r="FWK65" s="235"/>
      <c r="FWL65" s="235"/>
      <c r="FWM65" s="235"/>
      <c r="FWN65" s="235"/>
      <c r="FWO65" s="235"/>
      <c r="FWP65" s="235"/>
      <c r="FWQ65" s="235"/>
      <c r="FWR65" s="235"/>
      <c r="FWS65" s="235"/>
      <c r="FWT65" s="235"/>
      <c r="FWU65" s="235"/>
      <c r="FWV65" s="235"/>
      <c r="FWW65" s="235"/>
      <c r="FWX65" s="235"/>
      <c r="FWY65" s="235"/>
      <c r="FWZ65" s="235"/>
      <c r="FXA65" s="235"/>
      <c r="FXB65" s="235"/>
      <c r="FXC65" s="235"/>
      <c r="FXD65" s="235"/>
      <c r="FXE65" s="235"/>
      <c r="FXF65" s="235"/>
      <c r="FXG65" s="235"/>
      <c r="FXH65" s="235"/>
      <c r="FXI65" s="235"/>
      <c r="FXJ65" s="235"/>
      <c r="FXK65" s="235"/>
      <c r="FXL65" s="235"/>
      <c r="FXM65" s="235"/>
      <c r="FXN65" s="235"/>
      <c r="FXO65" s="235"/>
      <c r="FXP65" s="235"/>
      <c r="FXQ65" s="235"/>
      <c r="FXR65" s="235"/>
      <c r="FXS65" s="235"/>
      <c r="FXT65" s="235"/>
      <c r="FXU65" s="235"/>
      <c r="FXV65" s="235"/>
      <c r="FXW65" s="235"/>
      <c r="FXX65" s="235"/>
      <c r="FXY65" s="235"/>
      <c r="FXZ65" s="235"/>
      <c r="FYA65" s="235"/>
      <c r="FYB65" s="235"/>
      <c r="FYC65" s="235"/>
      <c r="FYD65" s="235"/>
      <c r="FYE65" s="235"/>
      <c r="FYF65" s="235"/>
      <c r="FYG65" s="235"/>
      <c r="FYH65" s="235"/>
      <c r="FYI65" s="235"/>
      <c r="FYJ65" s="235"/>
      <c r="FYK65" s="235"/>
      <c r="FYL65" s="235"/>
      <c r="FYM65" s="235"/>
      <c r="FYN65" s="235"/>
      <c r="FYO65" s="235"/>
      <c r="FYP65" s="235"/>
      <c r="FYQ65" s="235"/>
      <c r="FYR65" s="235"/>
      <c r="FYS65" s="235"/>
      <c r="FYT65" s="235"/>
      <c r="FYU65" s="235"/>
      <c r="FYV65" s="235"/>
      <c r="FYW65" s="235"/>
      <c r="FYX65" s="235"/>
      <c r="FYY65" s="235"/>
      <c r="FYZ65" s="235"/>
      <c r="FZA65" s="235"/>
      <c r="FZB65" s="235"/>
      <c r="FZC65" s="235"/>
      <c r="FZD65" s="235"/>
      <c r="FZE65" s="235"/>
      <c r="FZF65" s="235"/>
      <c r="FZG65" s="235"/>
      <c r="FZH65" s="235"/>
      <c r="FZI65" s="235"/>
      <c r="FZJ65" s="235"/>
      <c r="FZK65" s="235"/>
      <c r="FZL65" s="235"/>
      <c r="FZM65" s="235"/>
      <c r="FZN65" s="235"/>
      <c r="FZO65" s="235"/>
      <c r="FZP65" s="235"/>
      <c r="FZQ65" s="235"/>
      <c r="FZR65" s="235"/>
      <c r="FZS65" s="235"/>
      <c r="FZT65" s="235"/>
      <c r="FZU65" s="235"/>
      <c r="FZV65" s="235"/>
      <c r="FZW65" s="235"/>
      <c r="FZX65" s="235"/>
      <c r="FZY65" s="235"/>
      <c r="FZZ65" s="235"/>
      <c r="GAA65" s="235"/>
      <c r="GAB65" s="235"/>
      <c r="GAC65" s="235"/>
      <c r="GAD65" s="235"/>
      <c r="GAE65" s="235"/>
      <c r="GAF65" s="235"/>
      <c r="GAG65" s="235"/>
      <c r="GAH65" s="235"/>
      <c r="GAI65" s="235"/>
      <c r="GAJ65" s="235"/>
      <c r="GAK65" s="235"/>
      <c r="GAL65" s="235"/>
      <c r="GAM65" s="235"/>
      <c r="GAN65" s="235"/>
      <c r="GAO65" s="235"/>
      <c r="GAP65" s="235"/>
      <c r="GAQ65" s="235"/>
      <c r="GAR65" s="235"/>
      <c r="GAS65" s="235"/>
      <c r="GAT65" s="235"/>
      <c r="GAU65" s="235"/>
      <c r="GAV65" s="235"/>
      <c r="GAW65" s="235"/>
      <c r="GAX65" s="235"/>
      <c r="GAY65" s="235"/>
      <c r="GAZ65" s="235"/>
      <c r="GBA65" s="235"/>
      <c r="GBB65" s="235"/>
      <c r="GBC65" s="235"/>
      <c r="GBD65" s="235"/>
      <c r="GBE65" s="235"/>
      <c r="GBF65" s="235"/>
      <c r="GBG65" s="235"/>
      <c r="GBH65" s="235"/>
      <c r="GBI65" s="235"/>
      <c r="GBJ65" s="235"/>
      <c r="GBK65" s="235"/>
      <c r="GBL65" s="235"/>
      <c r="GBM65" s="235"/>
      <c r="GBN65" s="235"/>
      <c r="GBO65" s="235"/>
      <c r="GBP65" s="235"/>
      <c r="GBQ65" s="235"/>
      <c r="GBR65" s="235"/>
      <c r="GBS65" s="235"/>
      <c r="GBT65" s="235"/>
      <c r="GBU65" s="235"/>
      <c r="GBV65" s="235"/>
      <c r="GBW65" s="235"/>
      <c r="GBX65" s="235"/>
      <c r="GBY65" s="235"/>
      <c r="GBZ65" s="235"/>
      <c r="GCA65" s="235"/>
      <c r="GCB65" s="235"/>
      <c r="GCC65" s="235"/>
      <c r="GCD65" s="235"/>
      <c r="GCE65" s="235"/>
      <c r="GCF65" s="235"/>
      <c r="GCG65" s="235"/>
      <c r="GCH65" s="235"/>
      <c r="GCI65" s="235"/>
      <c r="GCJ65" s="235"/>
      <c r="GCK65" s="235"/>
      <c r="GCL65" s="235"/>
      <c r="GCM65" s="235"/>
      <c r="GCN65" s="235"/>
      <c r="GCO65" s="235"/>
      <c r="GCP65" s="235"/>
      <c r="GCQ65" s="235"/>
      <c r="GCR65" s="235"/>
      <c r="GCS65" s="235"/>
      <c r="GCT65" s="235"/>
      <c r="GCU65" s="235"/>
      <c r="GCV65" s="235"/>
      <c r="GCW65" s="235"/>
      <c r="GCX65" s="235"/>
      <c r="GCY65" s="235"/>
      <c r="GCZ65" s="235"/>
      <c r="GDA65" s="235"/>
      <c r="GDB65" s="235"/>
      <c r="GDC65" s="235"/>
      <c r="GDD65" s="235"/>
      <c r="GDE65" s="235"/>
      <c r="GDF65" s="235"/>
      <c r="GDG65" s="235"/>
      <c r="GDH65" s="235"/>
      <c r="GDI65" s="235"/>
      <c r="GDJ65" s="235"/>
      <c r="GDK65" s="235"/>
      <c r="GDL65" s="235"/>
      <c r="GDM65" s="235"/>
      <c r="GDN65" s="235"/>
      <c r="GDO65" s="235"/>
      <c r="GDP65" s="235"/>
      <c r="GDQ65" s="235"/>
      <c r="GDR65" s="235"/>
      <c r="GDS65" s="235"/>
      <c r="GDT65" s="235"/>
      <c r="GDU65" s="235"/>
      <c r="GDV65" s="235"/>
      <c r="GDW65" s="235"/>
      <c r="GDX65" s="235"/>
      <c r="GDY65" s="235"/>
      <c r="GDZ65" s="235"/>
      <c r="GEA65" s="235"/>
      <c r="GEB65" s="235"/>
      <c r="GEC65" s="235"/>
      <c r="GED65" s="235"/>
      <c r="GEE65" s="235"/>
      <c r="GEF65" s="235"/>
      <c r="GEG65" s="235"/>
      <c r="GEH65" s="235"/>
      <c r="GEI65" s="235"/>
      <c r="GEJ65" s="235"/>
      <c r="GEK65" s="235"/>
      <c r="GEL65" s="235"/>
      <c r="GEM65" s="235"/>
      <c r="GEN65" s="235"/>
      <c r="GEO65" s="235"/>
      <c r="GEP65" s="235"/>
      <c r="GEQ65" s="235"/>
      <c r="GER65" s="235"/>
      <c r="GES65" s="235"/>
      <c r="GET65" s="235"/>
      <c r="GEU65" s="235"/>
      <c r="GEV65" s="235"/>
      <c r="GEW65" s="235"/>
      <c r="GEX65" s="235"/>
      <c r="GEY65" s="235"/>
      <c r="GEZ65" s="235"/>
      <c r="GFA65" s="235"/>
      <c r="GFB65" s="235"/>
      <c r="GFC65" s="235"/>
      <c r="GFD65" s="235"/>
      <c r="GFE65" s="235"/>
      <c r="GFF65" s="235"/>
      <c r="GFG65" s="235"/>
      <c r="GFH65" s="235"/>
      <c r="GFI65" s="235"/>
      <c r="GFJ65" s="235"/>
      <c r="GFK65" s="235"/>
      <c r="GFL65" s="235"/>
      <c r="GFM65" s="235"/>
      <c r="GFN65" s="235"/>
      <c r="GFO65" s="235"/>
      <c r="GFP65" s="235"/>
      <c r="GFQ65" s="235"/>
      <c r="GFR65" s="235"/>
      <c r="GFS65" s="235"/>
      <c r="GFT65" s="235"/>
      <c r="GFU65" s="235"/>
      <c r="GFV65" s="235"/>
      <c r="GFW65" s="235"/>
      <c r="GFX65" s="235"/>
      <c r="GFY65" s="235"/>
      <c r="GFZ65" s="235"/>
      <c r="GGA65" s="235"/>
      <c r="GGB65" s="235"/>
      <c r="GGC65" s="235"/>
      <c r="GGD65" s="235"/>
      <c r="GGE65" s="235"/>
      <c r="GGF65" s="235"/>
      <c r="GGG65" s="235"/>
      <c r="GGH65" s="235"/>
      <c r="GGI65" s="235"/>
      <c r="GGJ65" s="235"/>
      <c r="GGK65" s="235"/>
      <c r="GGL65" s="235"/>
      <c r="GGM65" s="235"/>
      <c r="GGN65" s="235"/>
      <c r="GGO65" s="235"/>
      <c r="GGP65" s="235"/>
      <c r="GGQ65" s="235"/>
      <c r="GGR65" s="235"/>
      <c r="GGS65" s="235"/>
      <c r="GGT65" s="235"/>
      <c r="GGU65" s="235"/>
      <c r="GGV65" s="235"/>
      <c r="GGW65" s="235"/>
      <c r="GGX65" s="235"/>
      <c r="GGY65" s="235"/>
      <c r="GGZ65" s="235"/>
      <c r="GHA65" s="235"/>
      <c r="GHB65" s="235"/>
      <c r="GHC65" s="235"/>
      <c r="GHD65" s="235"/>
      <c r="GHE65" s="235"/>
      <c r="GHF65" s="235"/>
      <c r="GHG65" s="235"/>
      <c r="GHH65" s="235"/>
      <c r="GHI65" s="235"/>
      <c r="GHJ65" s="235"/>
      <c r="GHK65" s="235"/>
      <c r="GHL65" s="235"/>
      <c r="GHM65" s="235"/>
      <c r="GHN65" s="235"/>
      <c r="GHO65" s="235"/>
      <c r="GHP65" s="235"/>
      <c r="GHQ65" s="235"/>
      <c r="GHR65" s="235"/>
      <c r="GHS65" s="235"/>
      <c r="GHT65" s="235"/>
      <c r="GHU65" s="235"/>
      <c r="GHV65" s="235"/>
      <c r="GHW65" s="235"/>
      <c r="GHX65" s="235"/>
      <c r="GHY65" s="235"/>
      <c r="GHZ65" s="235"/>
      <c r="GIA65" s="235"/>
      <c r="GIB65" s="235"/>
      <c r="GIC65" s="235"/>
      <c r="GID65" s="235"/>
      <c r="GIE65" s="235"/>
      <c r="GIF65" s="235"/>
      <c r="GIG65" s="235"/>
      <c r="GIH65" s="235"/>
      <c r="GII65" s="235"/>
      <c r="GIJ65" s="235"/>
      <c r="GIK65" s="235"/>
      <c r="GIL65" s="235"/>
      <c r="GIM65" s="235"/>
      <c r="GIN65" s="235"/>
      <c r="GIO65" s="235"/>
      <c r="GIP65" s="235"/>
      <c r="GIQ65" s="235"/>
      <c r="GIR65" s="235"/>
      <c r="GIS65" s="235"/>
      <c r="GIT65" s="235"/>
      <c r="GIU65" s="235"/>
      <c r="GIV65" s="235"/>
      <c r="GIW65" s="235"/>
      <c r="GIX65" s="235"/>
      <c r="GIY65" s="235"/>
      <c r="GIZ65" s="235"/>
      <c r="GJA65" s="235"/>
      <c r="GJB65" s="235"/>
      <c r="GJC65" s="235"/>
      <c r="GJD65" s="235"/>
      <c r="GJE65" s="235"/>
      <c r="GJF65" s="235"/>
      <c r="GJG65" s="235"/>
      <c r="GJH65" s="235"/>
      <c r="GJI65" s="235"/>
      <c r="GJJ65" s="235"/>
      <c r="GJK65" s="235"/>
      <c r="GJL65" s="235"/>
      <c r="GJM65" s="235"/>
      <c r="GJN65" s="235"/>
      <c r="GJO65" s="235"/>
      <c r="GJP65" s="235"/>
      <c r="GJQ65" s="235"/>
      <c r="GJR65" s="235"/>
      <c r="GJS65" s="235"/>
      <c r="GJT65" s="235"/>
      <c r="GJU65" s="235"/>
      <c r="GJV65" s="235"/>
      <c r="GJW65" s="235"/>
      <c r="GJX65" s="235"/>
      <c r="GJY65" s="235"/>
      <c r="GJZ65" s="235"/>
      <c r="GKA65" s="235"/>
      <c r="GKB65" s="235"/>
      <c r="GKC65" s="235"/>
      <c r="GKD65" s="235"/>
      <c r="GKE65" s="235"/>
      <c r="GKF65" s="235"/>
      <c r="GKG65" s="235"/>
      <c r="GKH65" s="235"/>
      <c r="GKI65" s="235"/>
      <c r="GKJ65" s="235"/>
      <c r="GKK65" s="235"/>
      <c r="GKL65" s="235"/>
      <c r="GKM65" s="235"/>
      <c r="GKN65" s="235"/>
      <c r="GKO65" s="235"/>
      <c r="GKP65" s="235"/>
      <c r="GKQ65" s="235"/>
      <c r="GKR65" s="235"/>
      <c r="GKS65" s="235"/>
      <c r="GKT65" s="235"/>
      <c r="GKU65" s="235"/>
      <c r="GKV65" s="235"/>
      <c r="GKW65" s="235"/>
      <c r="GKX65" s="235"/>
      <c r="GKY65" s="235"/>
      <c r="GKZ65" s="235"/>
      <c r="GLA65" s="235"/>
      <c r="GLB65" s="235"/>
      <c r="GLC65" s="235"/>
      <c r="GLD65" s="235"/>
      <c r="GLE65" s="235"/>
      <c r="GLF65" s="235"/>
      <c r="GLG65" s="235"/>
      <c r="GLH65" s="235"/>
      <c r="GLI65" s="235"/>
      <c r="GLJ65" s="235"/>
      <c r="GLK65" s="235"/>
      <c r="GLL65" s="235"/>
      <c r="GLM65" s="235"/>
      <c r="GLN65" s="235"/>
      <c r="GLO65" s="235"/>
      <c r="GLP65" s="235"/>
      <c r="GLQ65" s="235"/>
      <c r="GLR65" s="235"/>
      <c r="GLS65" s="235"/>
      <c r="GLT65" s="235"/>
      <c r="GLU65" s="235"/>
      <c r="GLV65" s="235"/>
      <c r="GLW65" s="235"/>
      <c r="GLX65" s="235"/>
      <c r="GLY65" s="235"/>
      <c r="GLZ65" s="235"/>
      <c r="GMA65" s="235"/>
      <c r="GMB65" s="235"/>
      <c r="GMC65" s="235"/>
      <c r="GMD65" s="235"/>
      <c r="GME65" s="235"/>
      <c r="GMF65" s="235"/>
      <c r="GMG65" s="235"/>
      <c r="GMH65" s="235"/>
      <c r="GMI65" s="235"/>
      <c r="GMJ65" s="235"/>
      <c r="GMK65" s="235"/>
      <c r="GML65" s="235"/>
      <c r="GMM65" s="235"/>
      <c r="GMN65" s="235"/>
      <c r="GMO65" s="235"/>
      <c r="GMP65" s="235"/>
      <c r="GMQ65" s="235"/>
      <c r="GMR65" s="235"/>
      <c r="GMS65" s="235"/>
      <c r="GMT65" s="235"/>
      <c r="GMU65" s="235"/>
      <c r="GMV65" s="235"/>
      <c r="GMW65" s="235"/>
      <c r="GMX65" s="235"/>
      <c r="GMY65" s="235"/>
      <c r="GMZ65" s="235"/>
      <c r="GNA65" s="235"/>
      <c r="GNB65" s="235"/>
      <c r="GNC65" s="235"/>
      <c r="GND65" s="235"/>
      <c r="GNE65" s="235"/>
      <c r="GNF65" s="235"/>
      <c r="GNG65" s="235"/>
      <c r="GNH65" s="235"/>
      <c r="GNI65" s="235"/>
      <c r="GNJ65" s="235"/>
      <c r="GNK65" s="235"/>
      <c r="GNL65" s="235"/>
      <c r="GNM65" s="235"/>
      <c r="GNN65" s="235"/>
      <c r="GNO65" s="235"/>
      <c r="GNP65" s="235"/>
      <c r="GNQ65" s="235"/>
      <c r="GNR65" s="235"/>
      <c r="GNS65" s="235"/>
      <c r="GNT65" s="235"/>
      <c r="GNU65" s="235"/>
      <c r="GNV65" s="235"/>
      <c r="GNW65" s="235"/>
      <c r="GNX65" s="235"/>
      <c r="GNY65" s="235"/>
      <c r="GNZ65" s="235"/>
      <c r="GOA65" s="235"/>
      <c r="GOB65" s="235"/>
      <c r="GOC65" s="235"/>
      <c r="GOD65" s="235"/>
      <c r="GOE65" s="235"/>
      <c r="GOF65" s="235"/>
      <c r="GOG65" s="235"/>
      <c r="GOH65" s="235"/>
      <c r="GOI65" s="235"/>
      <c r="GOJ65" s="235"/>
      <c r="GOK65" s="235"/>
      <c r="GOL65" s="235"/>
      <c r="GOM65" s="235"/>
      <c r="GON65" s="235"/>
      <c r="GOO65" s="235"/>
      <c r="GOP65" s="235"/>
      <c r="GOQ65" s="235"/>
      <c r="GOR65" s="235"/>
      <c r="GOS65" s="235"/>
      <c r="GOT65" s="235"/>
      <c r="GOU65" s="235"/>
      <c r="GOV65" s="235"/>
      <c r="GOW65" s="235"/>
      <c r="GOX65" s="235"/>
      <c r="GOY65" s="235"/>
      <c r="GOZ65" s="235"/>
      <c r="GPA65" s="235"/>
      <c r="GPB65" s="235"/>
      <c r="GPC65" s="235"/>
      <c r="GPD65" s="235"/>
      <c r="GPE65" s="235"/>
      <c r="GPF65" s="235"/>
      <c r="GPG65" s="235"/>
      <c r="GPH65" s="235"/>
      <c r="GPI65" s="235"/>
      <c r="GPJ65" s="235"/>
      <c r="GPK65" s="235"/>
      <c r="GPL65" s="235"/>
      <c r="GPM65" s="235"/>
      <c r="GPN65" s="235"/>
      <c r="GPO65" s="235"/>
      <c r="GPP65" s="235"/>
      <c r="GPQ65" s="235"/>
      <c r="GPR65" s="235"/>
      <c r="GPS65" s="235"/>
      <c r="GPT65" s="235"/>
      <c r="GPU65" s="235"/>
      <c r="GPV65" s="235"/>
      <c r="GPW65" s="235"/>
      <c r="GPX65" s="235"/>
      <c r="GPY65" s="235"/>
      <c r="GPZ65" s="235"/>
      <c r="GQA65" s="235"/>
      <c r="GQB65" s="235"/>
      <c r="GQC65" s="235"/>
      <c r="GQD65" s="235"/>
      <c r="GQE65" s="235"/>
      <c r="GQF65" s="235"/>
      <c r="GQG65" s="235"/>
      <c r="GQH65" s="235"/>
      <c r="GQI65" s="235"/>
      <c r="GQJ65" s="235"/>
      <c r="GQK65" s="235"/>
      <c r="GQL65" s="235"/>
      <c r="GQM65" s="235"/>
      <c r="GQN65" s="235"/>
      <c r="GQO65" s="235"/>
      <c r="GQP65" s="235"/>
      <c r="GQQ65" s="235"/>
      <c r="GQR65" s="235"/>
      <c r="GQS65" s="235"/>
      <c r="GQT65" s="235"/>
      <c r="GQU65" s="235"/>
      <c r="GQV65" s="235"/>
      <c r="GQW65" s="235"/>
      <c r="GQX65" s="235"/>
      <c r="GQY65" s="235"/>
      <c r="GQZ65" s="235"/>
      <c r="GRA65" s="235"/>
      <c r="GRB65" s="235"/>
      <c r="GRC65" s="235"/>
      <c r="GRD65" s="235"/>
      <c r="GRE65" s="235"/>
      <c r="GRF65" s="235"/>
      <c r="GRG65" s="235"/>
      <c r="GRH65" s="235"/>
      <c r="GRI65" s="235"/>
      <c r="GRJ65" s="235"/>
      <c r="GRK65" s="235"/>
      <c r="GRL65" s="235"/>
      <c r="GRM65" s="235"/>
      <c r="GRN65" s="235"/>
      <c r="GRO65" s="235"/>
      <c r="GRP65" s="235"/>
      <c r="GRQ65" s="235"/>
      <c r="GRR65" s="235"/>
      <c r="GRS65" s="235"/>
      <c r="GRT65" s="235"/>
      <c r="GRU65" s="235"/>
      <c r="GRV65" s="235"/>
      <c r="GRW65" s="235"/>
      <c r="GRX65" s="235"/>
      <c r="GRY65" s="235"/>
      <c r="GRZ65" s="235"/>
      <c r="GSA65" s="235"/>
      <c r="GSB65" s="235"/>
      <c r="GSC65" s="235"/>
      <c r="GSD65" s="235"/>
      <c r="GSE65" s="235"/>
      <c r="GSF65" s="235"/>
      <c r="GSG65" s="235"/>
      <c r="GSH65" s="235"/>
      <c r="GSI65" s="235"/>
      <c r="GSJ65" s="235"/>
      <c r="GSK65" s="235"/>
      <c r="GSL65" s="235"/>
      <c r="GSM65" s="235"/>
      <c r="GSN65" s="235"/>
      <c r="GSO65" s="235"/>
      <c r="GSP65" s="235"/>
      <c r="GSQ65" s="235"/>
      <c r="GSR65" s="235"/>
      <c r="GSS65" s="235"/>
      <c r="GST65" s="235"/>
      <c r="GSU65" s="235"/>
      <c r="GSV65" s="235"/>
      <c r="GSW65" s="235"/>
      <c r="GSX65" s="235"/>
      <c r="GSY65" s="235"/>
      <c r="GSZ65" s="235"/>
      <c r="GTA65" s="235"/>
      <c r="GTB65" s="235"/>
      <c r="GTC65" s="235"/>
      <c r="GTD65" s="235"/>
      <c r="GTE65" s="235"/>
      <c r="GTF65" s="235"/>
      <c r="GTG65" s="235"/>
      <c r="GTH65" s="235"/>
      <c r="GTI65" s="235"/>
      <c r="GTJ65" s="235"/>
      <c r="GTK65" s="235"/>
      <c r="GTL65" s="235"/>
      <c r="GTM65" s="235"/>
      <c r="GTN65" s="235"/>
      <c r="GTO65" s="235"/>
      <c r="GTP65" s="235"/>
      <c r="GTQ65" s="235"/>
      <c r="GTR65" s="235"/>
      <c r="GTS65" s="235"/>
      <c r="GTT65" s="235"/>
      <c r="GTU65" s="235"/>
      <c r="GTV65" s="235"/>
      <c r="GTW65" s="235"/>
      <c r="GTX65" s="235"/>
      <c r="GTY65" s="235"/>
      <c r="GTZ65" s="235"/>
      <c r="GUA65" s="235"/>
      <c r="GUB65" s="235"/>
      <c r="GUC65" s="235"/>
      <c r="GUD65" s="235"/>
      <c r="GUE65" s="235"/>
      <c r="GUF65" s="235"/>
      <c r="GUG65" s="235"/>
      <c r="GUH65" s="235"/>
      <c r="GUI65" s="235"/>
      <c r="GUJ65" s="235"/>
      <c r="GUK65" s="235"/>
      <c r="GUL65" s="235"/>
      <c r="GUM65" s="235"/>
      <c r="GUN65" s="235"/>
      <c r="GUO65" s="235"/>
      <c r="GUP65" s="235"/>
      <c r="GUQ65" s="235"/>
      <c r="GUR65" s="235"/>
      <c r="GUS65" s="235"/>
      <c r="GUT65" s="235"/>
      <c r="GUU65" s="235"/>
      <c r="GUV65" s="235"/>
      <c r="GUW65" s="235"/>
      <c r="GUX65" s="235"/>
      <c r="GUY65" s="235"/>
      <c r="GUZ65" s="235"/>
      <c r="GVA65" s="235"/>
      <c r="GVB65" s="235"/>
      <c r="GVC65" s="235"/>
      <c r="GVD65" s="235"/>
      <c r="GVE65" s="235"/>
      <c r="GVF65" s="235"/>
      <c r="GVG65" s="235"/>
      <c r="GVH65" s="235"/>
      <c r="GVI65" s="235"/>
      <c r="GVJ65" s="235"/>
      <c r="GVK65" s="235"/>
      <c r="GVL65" s="235"/>
      <c r="GVM65" s="235"/>
      <c r="GVN65" s="235"/>
      <c r="GVO65" s="235"/>
      <c r="GVP65" s="235"/>
      <c r="GVQ65" s="235"/>
      <c r="GVR65" s="235"/>
      <c r="GVS65" s="235"/>
      <c r="GVT65" s="235"/>
      <c r="GVU65" s="235"/>
      <c r="GVV65" s="235"/>
      <c r="GVW65" s="235"/>
      <c r="GVX65" s="235"/>
      <c r="GVY65" s="235"/>
      <c r="GVZ65" s="235"/>
      <c r="GWA65" s="235"/>
      <c r="GWB65" s="235"/>
      <c r="GWC65" s="235"/>
      <c r="GWD65" s="235"/>
      <c r="GWE65" s="235"/>
      <c r="GWF65" s="235"/>
      <c r="GWG65" s="235"/>
      <c r="GWH65" s="235"/>
      <c r="GWI65" s="235"/>
      <c r="GWJ65" s="235"/>
      <c r="GWK65" s="235"/>
      <c r="GWL65" s="235"/>
      <c r="GWM65" s="235"/>
      <c r="GWN65" s="235"/>
      <c r="GWO65" s="235"/>
      <c r="GWP65" s="235"/>
      <c r="GWQ65" s="235"/>
      <c r="GWR65" s="235"/>
      <c r="GWS65" s="235"/>
      <c r="GWT65" s="235"/>
      <c r="GWU65" s="235"/>
      <c r="GWV65" s="235"/>
      <c r="GWW65" s="235"/>
      <c r="GWX65" s="235"/>
      <c r="GWY65" s="235"/>
      <c r="GWZ65" s="235"/>
      <c r="GXA65" s="235"/>
      <c r="GXB65" s="235"/>
      <c r="GXC65" s="235"/>
      <c r="GXD65" s="235"/>
      <c r="GXE65" s="235"/>
      <c r="GXF65" s="235"/>
      <c r="GXG65" s="235"/>
      <c r="GXH65" s="235"/>
      <c r="GXI65" s="235"/>
      <c r="GXJ65" s="235"/>
      <c r="GXK65" s="235"/>
      <c r="GXL65" s="235"/>
      <c r="GXM65" s="235"/>
      <c r="GXN65" s="235"/>
      <c r="GXO65" s="235"/>
      <c r="GXP65" s="235"/>
      <c r="GXQ65" s="235"/>
      <c r="GXR65" s="235"/>
      <c r="GXS65" s="235"/>
      <c r="GXT65" s="235"/>
      <c r="GXU65" s="235"/>
      <c r="GXV65" s="235"/>
      <c r="GXW65" s="235"/>
      <c r="GXX65" s="235"/>
      <c r="GXY65" s="235"/>
      <c r="GXZ65" s="235"/>
      <c r="GYA65" s="235"/>
      <c r="GYB65" s="235"/>
      <c r="GYC65" s="235"/>
      <c r="GYD65" s="235"/>
      <c r="GYE65" s="235"/>
      <c r="GYF65" s="235"/>
      <c r="GYG65" s="235"/>
      <c r="GYH65" s="235"/>
      <c r="GYI65" s="235"/>
      <c r="GYJ65" s="235"/>
      <c r="GYK65" s="235"/>
      <c r="GYL65" s="235"/>
      <c r="GYM65" s="235"/>
      <c r="GYN65" s="235"/>
      <c r="GYO65" s="235"/>
      <c r="GYP65" s="235"/>
      <c r="GYQ65" s="235"/>
      <c r="GYR65" s="235"/>
      <c r="GYS65" s="235"/>
      <c r="GYT65" s="235"/>
      <c r="GYU65" s="235"/>
      <c r="GYV65" s="235"/>
      <c r="GYW65" s="235"/>
      <c r="GYX65" s="235"/>
      <c r="GYY65" s="235"/>
      <c r="GYZ65" s="235"/>
      <c r="GZA65" s="235"/>
      <c r="GZB65" s="235"/>
      <c r="GZC65" s="235"/>
      <c r="GZD65" s="235"/>
      <c r="GZE65" s="235"/>
      <c r="GZF65" s="235"/>
      <c r="GZG65" s="235"/>
      <c r="GZH65" s="235"/>
      <c r="GZI65" s="235"/>
      <c r="GZJ65" s="235"/>
      <c r="GZK65" s="235"/>
      <c r="GZL65" s="235"/>
      <c r="GZM65" s="235"/>
      <c r="GZN65" s="235"/>
      <c r="GZO65" s="235"/>
      <c r="GZP65" s="235"/>
      <c r="GZQ65" s="235"/>
      <c r="GZR65" s="235"/>
      <c r="GZS65" s="235"/>
      <c r="GZT65" s="235"/>
      <c r="GZU65" s="235"/>
      <c r="GZV65" s="235"/>
      <c r="GZW65" s="235"/>
      <c r="GZX65" s="235"/>
      <c r="GZY65" s="235"/>
      <c r="GZZ65" s="235"/>
      <c r="HAA65" s="235"/>
      <c r="HAB65" s="235"/>
      <c r="HAC65" s="235"/>
      <c r="HAD65" s="235"/>
      <c r="HAE65" s="235"/>
      <c r="HAF65" s="235"/>
      <c r="HAG65" s="235"/>
      <c r="HAH65" s="235"/>
      <c r="HAI65" s="235"/>
      <c r="HAJ65" s="235"/>
      <c r="HAK65" s="235"/>
      <c r="HAL65" s="235"/>
      <c r="HAM65" s="235"/>
      <c r="HAN65" s="235"/>
      <c r="HAO65" s="235"/>
      <c r="HAP65" s="235"/>
      <c r="HAQ65" s="235"/>
      <c r="HAR65" s="235"/>
      <c r="HAS65" s="235"/>
      <c r="HAT65" s="235"/>
      <c r="HAU65" s="235"/>
      <c r="HAV65" s="235"/>
      <c r="HAW65" s="235"/>
      <c r="HAX65" s="235"/>
      <c r="HAY65" s="235"/>
      <c r="HAZ65" s="235"/>
      <c r="HBA65" s="235"/>
      <c r="HBB65" s="235"/>
      <c r="HBC65" s="235"/>
      <c r="HBD65" s="235"/>
      <c r="HBE65" s="235"/>
      <c r="HBF65" s="235"/>
      <c r="HBG65" s="235"/>
      <c r="HBH65" s="235"/>
      <c r="HBI65" s="235"/>
      <c r="HBJ65" s="235"/>
      <c r="HBK65" s="235"/>
      <c r="HBL65" s="235"/>
      <c r="HBM65" s="235"/>
      <c r="HBN65" s="235"/>
      <c r="HBO65" s="235"/>
      <c r="HBP65" s="235"/>
      <c r="HBQ65" s="235"/>
      <c r="HBR65" s="235"/>
      <c r="HBS65" s="235"/>
      <c r="HBT65" s="235"/>
      <c r="HBU65" s="235"/>
      <c r="HBV65" s="235"/>
      <c r="HBW65" s="235"/>
      <c r="HBX65" s="235"/>
      <c r="HBY65" s="235"/>
      <c r="HBZ65" s="235"/>
      <c r="HCA65" s="235"/>
      <c r="HCB65" s="235"/>
      <c r="HCC65" s="235"/>
      <c r="HCD65" s="235"/>
      <c r="HCE65" s="235"/>
      <c r="HCF65" s="235"/>
      <c r="HCG65" s="235"/>
      <c r="HCH65" s="235"/>
      <c r="HCI65" s="235"/>
      <c r="HCJ65" s="235"/>
      <c r="HCK65" s="235"/>
      <c r="HCL65" s="235"/>
      <c r="HCM65" s="235"/>
      <c r="HCN65" s="235"/>
      <c r="HCO65" s="235"/>
      <c r="HCP65" s="235"/>
      <c r="HCQ65" s="235"/>
      <c r="HCR65" s="235"/>
      <c r="HCS65" s="235"/>
      <c r="HCT65" s="235"/>
      <c r="HCU65" s="235"/>
      <c r="HCV65" s="235"/>
      <c r="HCW65" s="235"/>
      <c r="HCX65" s="235"/>
      <c r="HCY65" s="235"/>
      <c r="HCZ65" s="235"/>
      <c r="HDA65" s="235"/>
      <c r="HDB65" s="235"/>
      <c r="HDC65" s="235"/>
      <c r="HDD65" s="235"/>
      <c r="HDE65" s="235"/>
      <c r="HDF65" s="235"/>
      <c r="HDG65" s="235"/>
      <c r="HDH65" s="235"/>
      <c r="HDI65" s="235"/>
      <c r="HDJ65" s="235"/>
      <c r="HDK65" s="235"/>
      <c r="HDL65" s="235"/>
      <c r="HDM65" s="235"/>
      <c r="HDN65" s="235"/>
      <c r="HDO65" s="235"/>
      <c r="HDP65" s="235"/>
      <c r="HDQ65" s="235"/>
      <c r="HDR65" s="235"/>
      <c r="HDS65" s="235"/>
      <c r="HDT65" s="235"/>
      <c r="HDU65" s="235"/>
      <c r="HDV65" s="235"/>
      <c r="HDW65" s="235"/>
      <c r="HDX65" s="235"/>
      <c r="HDY65" s="235"/>
      <c r="HDZ65" s="235"/>
      <c r="HEA65" s="235"/>
      <c r="HEB65" s="235"/>
      <c r="HEC65" s="235"/>
      <c r="HED65" s="235"/>
      <c r="HEE65" s="235"/>
      <c r="HEF65" s="235"/>
      <c r="HEG65" s="235"/>
      <c r="HEH65" s="235"/>
      <c r="HEI65" s="235"/>
      <c r="HEJ65" s="235"/>
      <c r="HEK65" s="235"/>
      <c r="HEL65" s="235"/>
      <c r="HEM65" s="235"/>
      <c r="HEN65" s="235"/>
      <c r="HEO65" s="235"/>
      <c r="HEP65" s="235"/>
      <c r="HEQ65" s="235"/>
      <c r="HER65" s="235"/>
      <c r="HES65" s="235"/>
      <c r="HET65" s="235"/>
      <c r="HEU65" s="235"/>
      <c r="HEV65" s="235"/>
      <c r="HEW65" s="235"/>
      <c r="HEX65" s="235"/>
      <c r="HEY65" s="235"/>
      <c r="HEZ65" s="235"/>
      <c r="HFA65" s="235"/>
      <c r="HFB65" s="235"/>
      <c r="HFC65" s="235"/>
      <c r="HFD65" s="235"/>
      <c r="HFE65" s="235"/>
      <c r="HFF65" s="235"/>
      <c r="HFG65" s="235"/>
      <c r="HFH65" s="235"/>
      <c r="HFI65" s="235"/>
      <c r="HFJ65" s="235"/>
      <c r="HFK65" s="235"/>
      <c r="HFL65" s="235"/>
      <c r="HFM65" s="235"/>
      <c r="HFN65" s="235"/>
      <c r="HFO65" s="235"/>
      <c r="HFP65" s="235"/>
      <c r="HFQ65" s="235"/>
      <c r="HFR65" s="235"/>
      <c r="HFS65" s="235"/>
      <c r="HFT65" s="235"/>
      <c r="HFU65" s="235"/>
      <c r="HFV65" s="235"/>
      <c r="HFW65" s="235"/>
      <c r="HFX65" s="235"/>
      <c r="HFY65" s="235"/>
      <c r="HFZ65" s="235"/>
      <c r="HGA65" s="235"/>
      <c r="HGB65" s="235"/>
      <c r="HGC65" s="235"/>
      <c r="HGD65" s="235"/>
      <c r="HGE65" s="235"/>
      <c r="HGF65" s="235"/>
      <c r="HGG65" s="235"/>
      <c r="HGH65" s="235"/>
      <c r="HGI65" s="235"/>
      <c r="HGJ65" s="235"/>
      <c r="HGK65" s="235"/>
      <c r="HGL65" s="235"/>
      <c r="HGM65" s="235"/>
      <c r="HGN65" s="235"/>
      <c r="HGO65" s="235"/>
      <c r="HGP65" s="235"/>
      <c r="HGQ65" s="235"/>
      <c r="HGR65" s="235"/>
      <c r="HGS65" s="235"/>
      <c r="HGT65" s="235"/>
      <c r="HGU65" s="235"/>
      <c r="HGV65" s="235"/>
      <c r="HGW65" s="235"/>
      <c r="HGX65" s="235"/>
      <c r="HGY65" s="235"/>
      <c r="HGZ65" s="235"/>
      <c r="HHA65" s="235"/>
      <c r="HHB65" s="235"/>
      <c r="HHC65" s="235"/>
      <c r="HHD65" s="235"/>
      <c r="HHE65" s="235"/>
      <c r="HHF65" s="235"/>
      <c r="HHG65" s="235"/>
      <c r="HHH65" s="235"/>
      <c r="HHI65" s="235"/>
      <c r="HHJ65" s="235"/>
      <c r="HHK65" s="235"/>
      <c r="HHL65" s="235"/>
      <c r="HHM65" s="235"/>
      <c r="HHN65" s="235"/>
      <c r="HHO65" s="235"/>
      <c r="HHP65" s="235"/>
      <c r="HHQ65" s="235"/>
      <c r="HHR65" s="235"/>
      <c r="HHS65" s="235"/>
      <c r="HHT65" s="235"/>
      <c r="HHU65" s="235"/>
      <c r="HHV65" s="235"/>
      <c r="HHW65" s="235"/>
      <c r="HHX65" s="235"/>
      <c r="HHY65" s="235"/>
      <c r="HHZ65" s="235"/>
      <c r="HIA65" s="235"/>
      <c r="HIB65" s="235"/>
      <c r="HIC65" s="235"/>
      <c r="HID65" s="235"/>
      <c r="HIE65" s="235"/>
      <c r="HIF65" s="235"/>
      <c r="HIG65" s="235"/>
      <c r="HIH65" s="235"/>
      <c r="HII65" s="235"/>
      <c r="HIJ65" s="235"/>
      <c r="HIK65" s="235"/>
      <c r="HIL65" s="235"/>
      <c r="HIM65" s="235"/>
      <c r="HIN65" s="235"/>
      <c r="HIO65" s="235"/>
      <c r="HIP65" s="235"/>
      <c r="HIQ65" s="235"/>
      <c r="HIR65" s="235"/>
      <c r="HIS65" s="235"/>
      <c r="HIT65" s="235"/>
      <c r="HIU65" s="235"/>
      <c r="HIV65" s="235"/>
      <c r="HIW65" s="235"/>
      <c r="HIX65" s="235"/>
      <c r="HIY65" s="235"/>
      <c r="HIZ65" s="235"/>
      <c r="HJA65" s="235"/>
      <c r="HJB65" s="235"/>
      <c r="HJC65" s="235"/>
      <c r="HJD65" s="235"/>
      <c r="HJE65" s="235"/>
      <c r="HJF65" s="235"/>
      <c r="HJG65" s="235"/>
      <c r="HJH65" s="235"/>
      <c r="HJI65" s="235"/>
      <c r="HJJ65" s="235"/>
      <c r="HJK65" s="235"/>
      <c r="HJL65" s="235"/>
      <c r="HJM65" s="235"/>
      <c r="HJN65" s="235"/>
      <c r="HJO65" s="235"/>
      <c r="HJP65" s="235"/>
      <c r="HJQ65" s="235"/>
      <c r="HJR65" s="235"/>
      <c r="HJS65" s="235"/>
      <c r="HJT65" s="235"/>
      <c r="HJU65" s="235"/>
      <c r="HJV65" s="235"/>
      <c r="HJW65" s="235"/>
      <c r="HJX65" s="235"/>
      <c r="HJY65" s="235"/>
      <c r="HJZ65" s="235"/>
      <c r="HKA65" s="235"/>
      <c r="HKB65" s="235"/>
      <c r="HKC65" s="235"/>
      <c r="HKD65" s="235"/>
      <c r="HKE65" s="235"/>
      <c r="HKF65" s="235"/>
      <c r="HKG65" s="235"/>
      <c r="HKH65" s="235"/>
      <c r="HKI65" s="235"/>
      <c r="HKJ65" s="235"/>
      <c r="HKK65" s="235"/>
      <c r="HKL65" s="235"/>
      <c r="HKM65" s="235"/>
      <c r="HKN65" s="235"/>
      <c r="HKO65" s="235"/>
      <c r="HKP65" s="235"/>
      <c r="HKQ65" s="235"/>
      <c r="HKR65" s="235"/>
      <c r="HKS65" s="235"/>
      <c r="HKT65" s="235"/>
      <c r="HKU65" s="235"/>
      <c r="HKV65" s="235"/>
      <c r="HKW65" s="235"/>
      <c r="HKX65" s="235"/>
      <c r="HKY65" s="235"/>
      <c r="HKZ65" s="235"/>
      <c r="HLA65" s="235"/>
      <c r="HLB65" s="235"/>
      <c r="HLC65" s="235"/>
      <c r="HLD65" s="235"/>
      <c r="HLE65" s="235"/>
      <c r="HLF65" s="235"/>
      <c r="HLG65" s="235"/>
      <c r="HLH65" s="235"/>
      <c r="HLI65" s="235"/>
      <c r="HLJ65" s="235"/>
      <c r="HLK65" s="235"/>
      <c r="HLL65" s="235"/>
      <c r="HLM65" s="235"/>
      <c r="HLN65" s="235"/>
      <c r="HLO65" s="235"/>
      <c r="HLP65" s="235"/>
      <c r="HLQ65" s="235"/>
      <c r="HLR65" s="235"/>
      <c r="HLS65" s="235"/>
      <c r="HLT65" s="235"/>
      <c r="HLU65" s="235"/>
      <c r="HLV65" s="235"/>
      <c r="HLW65" s="235"/>
      <c r="HLX65" s="235"/>
      <c r="HLY65" s="235"/>
      <c r="HLZ65" s="235"/>
      <c r="HMA65" s="235"/>
      <c r="HMB65" s="235"/>
      <c r="HMC65" s="235"/>
      <c r="HMD65" s="235"/>
      <c r="HME65" s="235"/>
      <c r="HMF65" s="235"/>
      <c r="HMG65" s="235"/>
      <c r="HMH65" s="235"/>
      <c r="HMI65" s="235"/>
      <c r="HMJ65" s="235"/>
      <c r="HMK65" s="235"/>
      <c r="HML65" s="235"/>
      <c r="HMM65" s="235"/>
      <c r="HMN65" s="235"/>
      <c r="HMO65" s="235"/>
      <c r="HMP65" s="235"/>
      <c r="HMQ65" s="235"/>
      <c r="HMR65" s="235"/>
      <c r="HMS65" s="235"/>
      <c r="HMT65" s="235"/>
      <c r="HMU65" s="235"/>
      <c r="HMV65" s="235"/>
      <c r="HMW65" s="235"/>
      <c r="HMX65" s="235"/>
      <c r="HMY65" s="235"/>
      <c r="HMZ65" s="235"/>
      <c r="HNA65" s="235"/>
      <c r="HNB65" s="235"/>
      <c r="HNC65" s="235"/>
      <c r="HND65" s="235"/>
      <c r="HNE65" s="235"/>
      <c r="HNF65" s="235"/>
      <c r="HNG65" s="235"/>
      <c r="HNH65" s="235"/>
      <c r="HNI65" s="235"/>
      <c r="HNJ65" s="235"/>
      <c r="HNK65" s="235"/>
      <c r="HNL65" s="235"/>
      <c r="HNM65" s="235"/>
      <c r="HNN65" s="235"/>
      <c r="HNO65" s="235"/>
      <c r="HNP65" s="235"/>
      <c r="HNQ65" s="235"/>
      <c r="HNR65" s="235"/>
      <c r="HNS65" s="235"/>
      <c r="HNT65" s="235"/>
      <c r="HNU65" s="235"/>
      <c r="HNV65" s="235"/>
      <c r="HNW65" s="235"/>
      <c r="HNX65" s="235"/>
      <c r="HNY65" s="235"/>
      <c r="HNZ65" s="235"/>
      <c r="HOA65" s="235"/>
      <c r="HOB65" s="235"/>
      <c r="HOC65" s="235"/>
      <c r="HOD65" s="235"/>
      <c r="HOE65" s="235"/>
      <c r="HOF65" s="235"/>
      <c r="HOG65" s="235"/>
      <c r="HOH65" s="235"/>
      <c r="HOI65" s="235"/>
      <c r="HOJ65" s="235"/>
      <c r="HOK65" s="235"/>
      <c r="HOL65" s="235"/>
      <c r="HOM65" s="235"/>
      <c r="HON65" s="235"/>
      <c r="HOO65" s="235"/>
      <c r="HOP65" s="235"/>
      <c r="HOQ65" s="235"/>
      <c r="HOR65" s="235"/>
      <c r="HOS65" s="235"/>
      <c r="HOT65" s="235"/>
      <c r="HOU65" s="235"/>
      <c r="HOV65" s="235"/>
      <c r="HOW65" s="235"/>
      <c r="HOX65" s="235"/>
      <c r="HOY65" s="235"/>
      <c r="HOZ65" s="235"/>
      <c r="HPA65" s="235"/>
      <c r="HPB65" s="235"/>
      <c r="HPC65" s="235"/>
      <c r="HPD65" s="235"/>
      <c r="HPE65" s="235"/>
      <c r="HPF65" s="235"/>
      <c r="HPG65" s="235"/>
      <c r="HPH65" s="235"/>
      <c r="HPI65" s="235"/>
      <c r="HPJ65" s="235"/>
      <c r="HPK65" s="235"/>
      <c r="HPL65" s="235"/>
      <c r="HPM65" s="235"/>
      <c r="HPN65" s="235"/>
      <c r="HPO65" s="235"/>
      <c r="HPP65" s="235"/>
      <c r="HPQ65" s="235"/>
      <c r="HPR65" s="235"/>
      <c r="HPS65" s="235"/>
      <c r="HPT65" s="235"/>
      <c r="HPU65" s="235"/>
      <c r="HPV65" s="235"/>
      <c r="HPW65" s="235"/>
      <c r="HPX65" s="235"/>
      <c r="HPY65" s="235"/>
      <c r="HPZ65" s="235"/>
      <c r="HQA65" s="235"/>
      <c r="HQB65" s="235"/>
      <c r="HQC65" s="235"/>
      <c r="HQD65" s="235"/>
      <c r="HQE65" s="235"/>
      <c r="HQF65" s="235"/>
      <c r="HQG65" s="235"/>
      <c r="HQH65" s="235"/>
      <c r="HQI65" s="235"/>
      <c r="HQJ65" s="235"/>
      <c r="HQK65" s="235"/>
      <c r="HQL65" s="235"/>
      <c r="HQM65" s="235"/>
      <c r="HQN65" s="235"/>
      <c r="HQO65" s="235"/>
      <c r="HQP65" s="235"/>
      <c r="HQQ65" s="235"/>
      <c r="HQR65" s="235"/>
      <c r="HQS65" s="235"/>
      <c r="HQT65" s="235"/>
      <c r="HQU65" s="235"/>
      <c r="HQV65" s="235"/>
      <c r="HQW65" s="235"/>
      <c r="HQX65" s="235"/>
      <c r="HQY65" s="235"/>
      <c r="HQZ65" s="235"/>
      <c r="HRA65" s="235"/>
      <c r="HRB65" s="235"/>
      <c r="HRC65" s="235"/>
      <c r="HRD65" s="235"/>
      <c r="HRE65" s="235"/>
      <c r="HRF65" s="235"/>
      <c r="HRG65" s="235"/>
      <c r="HRH65" s="235"/>
      <c r="HRI65" s="235"/>
      <c r="HRJ65" s="235"/>
      <c r="HRK65" s="235"/>
      <c r="HRL65" s="235"/>
      <c r="HRM65" s="235"/>
      <c r="HRN65" s="235"/>
      <c r="HRO65" s="235"/>
      <c r="HRP65" s="235"/>
      <c r="HRQ65" s="235"/>
      <c r="HRR65" s="235"/>
      <c r="HRS65" s="235"/>
      <c r="HRT65" s="235"/>
      <c r="HRU65" s="235"/>
      <c r="HRV65" s="235"/>
      <c r="HRW65" s="235"/>
      <c r="HRX65" s="235"/>
      <c r="HRY65" s="235"/>
      <c r="HRZ65" s="235"/>
      <c r="HSA65" s="235"/>
      <c r="HSB65" s="235"/>
      <c r="HSC65" s="235"/>
      <c r="HSD65" s="235"/>
      <c r="HSE65" s="235"/>
      <c r="HSF65" s="235"/>
      <c r="HSG65" s="235"/>
      <c r="HSH65" s="235"/>
      <c r="HSI65" s="235"/>
      <c r="HSJ65" s="235"/>
      <c r="HSK65" s="235"/>
      <c r="HSL65" s="235"/>
      <c r="HSM65" s="235"/>
      <c r="HSN65" s="235"/>
      <c r="HSO65" s="235"/>
      <c r="HSP65" s="235"/>
      <c r="HSQ65" s="235"/>
      <c r="HSR65" s="235"/>
      <c r="HSS65" s="235"/>
      <c r="HST65" s="235"/>
      <c r="HSU65" s="235"/>
      <c r="HSV65" s="235"/>
      <c r="HSW65" s="235"/>
      <c r="HSX65" s="235"/>
      <c r="HSY65" s="235"/>
      <c r="HSZ65" s="235"/>
      <c r="HTA65" s="235"/>
      <c r="HTB65" s="235"/>
      <c r="HTC65" s="235"/>
      <c r="HTD65" s="235"/>
      <c r="HTE65" s="235"/>
      <c r="HTF65" s="235"/>
      <c r="HTG65" s="235"/>
      <c r="HTH65" s="235"/>
      <c r="HTI65" s="235"/>
      <c r="HTJ65" s="235"/>
      <c r="HTK65" s="235"/>
      <c r="HTL65" s="235"/>
      <c r="HTM65" s="235"/>
      <c r="HTN65" s="235"/>
      <c r="HTO65" s="235"/>
      <c r="HTP65" s="235"/>
      <c r="HTQ65" s="235"/>
      <c r="HTR65" s="235"/>
      <c r="HTS65" s="235"/>
      <c r="HTT65" s="235"/>
      <c r="HTU65" s="235"/>
      <c r="HTV65" s="235"/>
      <c r="HTW65" s="235"/>
      <c r="HTX65" s="235"/>
      <c r="HTY65" s="235"/>
      <c r="HTZ65" s="235"/>
      <c r="HUA65" s="235"/>
      <c r="HUB65" s="235"/>
      <c r="HUC65" s="235"/>
      <c r="HUD65" s="235"/>
      <c r="HUE65" s="235"/>
      <c r="HUF65" s="235"/>
      <c r="HUG65" s="235"/>
      <c r="HUH65" s="235"/>
      <c r="HUI65" s="235"/>
      <c r="HUJ65" s="235"/>
      <c r="HUK65" s="235"/>
      <c r="HUL65" s="235"/>
      <c r="HUM65" s="235"/>
      <c r="HUN65" s="235"/>
      <c r="HUO65" s="235"/>
      <c r="HUP65" s="235"/>
      <c r="HUQ65" s="235"/>
      <c r="HUR65" s="235"/>
      <c r="HUS65" s="235"/>
      <c r="HUT65" s="235"/>
      <c r="HUU65" s="235"/>
      <c r="HUV65" s="235"/>
      <c r="HUW65" s="235"/>
      <c r="HUX65" s="235"/>
      <c r="HUY65" s="235"/>
      <c r="HUZ65" s="235"/>
      <c r="HVA65" s="235"/>
      <c r="HVB65" s="235"/>
      <c r="HVC65" s="235"/>
      <c r="HVD65" s="235"/>
      <c r="HVE65" s="235"/>
      <c r="HVF65" s="235"/>
      <c r="HVG65" s="235"/>
      <c r="HVH65" s="235"/>
      <c r="HVI65" s="235"/>
      <c r="HVJ65" s="235"/>
      <c r="HVK65" s="235"/>
      <c r="HVL65" s="235"/>
      <c r="HVM65" s="235"/>
      <c r="HVN65" s="235"/>
      <c r="HVO65" s="235"/>
      <c r="HVP65" s="235"/>
      <c r="HVQ65" s="235"/>
      <c r="HVR65" s="235"/>
      <c r="HVS65" s="235"/>
      <c r="HVT65" s="235"/>
      <c r="HVU65" s="235"/>
      <c r="HVV65" s="235"/>
      <c r="HVW65" s="235"/>
      <c r="HVX65" s="235"/>
      <c r="HVY65" s="235"/>
      <c r="HVZ65" s="235"/>
      <c r="HWA65" s="235"/>
      <c r="HWB65" s="235"/>
      <c r="HWC65" s="235"/>
      <c r="HWD65" s="235"/>
      <c r="HWE65" s="235"/>
      <c r="HWF65" s="235"/>
      <c r="HWG65" s="235"/>
      <c r="HWH65" s="235"/>
      <c r="HWI65" s="235"/>
      <c r="HWJ65" s="235"/>
      <c r="HWK65" s="235"/>
      <c r="HWL65" s="235"/>
      <c r="HWM65" s="235"/>
      <c r="HWN65" s="235"/>
      <c r="HWO65" s="235"/>
      <c r="HWP65" s="235"/>
      <c r="HWQ65" s="235"/>
      <c r="HWR65" s="235"/>
      <c r="HWS65" s="235"/>
      <c r="HWT65" s="235"/>
      <c r="HWU65" s="235"/>
      <c r="HWV65" s="235"/>
      <c r="HWW65" s="235"/>
      <c r="HWX65" s="235"/>
      <c r="HWY65" s="235"/>
      <c r="HWZ65" s="235"/>
      <c r="HXA65" s="235"/>
      <c r="HXB65" s="235"/>
      <c r="HXC65" s="235"/>
      <c r="HXD65" s="235"/>
      <c r="HXE65" s="235"/>
      <c r="HXF65" s="235"/>
      <c r="HXG65" s="235"/>
      <c r="HXH65" s="235"/>
      <c r="HXI65" s="235"/>
      <c r="HXJ65" s="235"/>
      <c r="HXK65" s="235"/>
      <c r="HXL65" s="235"/>
      <c r="HXM65" s="235"/>
      <c r="HXN65" s="235"/>
      <c r="HXO65" s="235"/>
      <c r="HXP65" s="235"/>
      <c r="HXQ65" s="235"/>
      <c r="HXR65" s="235"/>
      <c r="HXS65" s="235"/>
      <c r="HXT65" s="235"/>
      <c r="HXU65" s="235"/>
      <c r="HXV65" s="235"/>
      <c r="HXW65" s="235"/>
      <c r="HXX65" s="235"/>
      <c r="HXY65" s="235"/>
      <c r="HXZ65" s="235"/>
      <c r="HYA65" s="235"/>
      <c r="HYB65" s="235"/>
      <c r="HYC65" s="235"/>
      <c r="HYD65" s="235"/>
      <c r="HYE65" s="235"/>
      <c r="HYF65" s="235"/>
      <c r="HYG65" s="235"/>
      <c r="HYH65" s="235"/>
      <c r="HYI65" s="235"/>
      <c r="HYJ65" s="235"/>
      <c r="HYK65" s="235"/>
      <c r="HYL65" s="235"/>
      <c r="HYM65" s="235"/>
      <c r="HYN65" s="235"/>
      <c r="HYO65" s="235"/>
      <c r="HYP65" s="235"/>
      <c r="HYQ65" s="235"/>
      <c r="HYR65" s="235"/>
      <c r="HYS65" s="235"/>
      <c r="HYT65" s="235"/>
      <c r="HYU65" s="235"/>
      <c r="HYV65" s="235"/>
      <c r="HYW65" s="235"/>
      <c r="HYX65" s="235"/>
      <c r="HYY65" s="235"/>
      <c r="HYZ65" s="235"/>
      <c r="HZA65" s="235"/>
      <c r="HZB65" s="235"/>
      <c r="HZC65" s="235"/>
      <c r="HZD65" s="235"/>
      <c r="HZE65" s="235"/>
      <c r="HZF65" s="235"/>
      <c r="HZG65" s="235"/>
      <c r="HZH65" s="235"/>
      <c r="HZI65" s="235"/>
      <c r="HZJ65" s="235"/>
      <c r="HZK65" s="235"/>
      <c r="HZL65" s="235"/>
      <c r="HZM65" s="235"/>
      <c r="HZN65" s="235"/>
      <c r="HZO65" s="235"/>
      <c r="HZP65" s="235"/>
      <c r="HZQ65" s="235"/>
      <c r="HZR65" s="235"/>
      <c r="HZS65" s="235"/>
      <c r="HZT65" s="235"/>
      <c r="HZU65" s="235"/>
      <c r="HZV65" s="235"/>
      <c r="HZW65" s="235"/>
      <c r="HZX65" s="235"/>
      <c r="HZY65" s="235"/>
      <c r="HZZ65" s="235"/>
      <c r="IAA65" s="235"/>
      <c r="IAB65" s="235"/>
      <c r="IAC65" s="235"/>
      <c r="IAD65" s="235"/>
      <c r="IAE65" s="235"/>
      <c r="IAF65" s="235"/>
      <c r="IAG65" s="235"/>
      <c r="IAH65" s="235"/>
      <c r="IAI65" s="235"/>
      <c r="IAJ65" s="235"/>
      <c r="IAK65" s="235"/>
      <c r="IAL65" s="235"/>
      <c r="IAM65" s="235"/>
      <c r="IAN65" s="235"/>
      <c r="IAO65" s="235"/>
      <c r="IAP65" s="235"/>
      <c r="IAQ65" s="235"/>
      <c r="IAR65" s="235"/>
      <c r="IAS65" s="235"/>
      <c r="IAT65" s="235"/>
      <c r="IAU65" s="235"/>
      <c r="IAV65" s="235"/>
      <c r="IAW65" s="235"/>
      <c r="IAX65" s="235"/>
      <c r="IAY65" s="235"/>
      <c r="IAZ65" s="235"/>
      <c r="IBA65" s="235"/>
      <c r="IBB65" s="235"/>
      <c r="IBC65" s="235"/>
      <c r="IBD65" s="235"/>
      <c r="IBE65" s="235"/>
      <c r="IBF65" s="235"/>
      <c r="IBG65" s="235"/>
      <c r="IBH65" s="235"/>
      <c r="IBI65" s="235"/>
      <c r="IBJ65" s="235"/>
      <c r="IBK65" s="235"/>
      <c r="IBL65" s="235"/>
      <c r="IBM65" s="235"/>
      <c r="IBN65" s="235"/>
      <c r="IBO65" s="235"/>
      <c r="IBP65" s="235"/>
      <c r="IBQ65" s="235"/>
      <c r="IBR65" s="235"/>
      <c r="IBS65" s="235"/>
      <c r="IBT65" s="235"/>
      <c r="IBU65" s="235"/>
      <c r="IBV65" s="235"/>
      <c r="IBW65" s="235"/>
      <c r="IBX65" s="235"/>
      <c r="IBY65" s="235"/>
      <c r="IBZ65" s="235"/>
      <c r="ICA65" s="235"/>
      <c r="ICB65" s="235"/>
      <c r="ICC65" s="235"/>
      <c r="ICD65" s="235"/>
      <c r="ICE65" s="235"/>
      <c r="ICF65" s="235"/>
      <c r="ICG65" s="235"/>
      <c r="ICH65" s="235"/>
      <c r="ICI65" s="235"/>
      <c r="ICJ65" s="235"/>
      <c r="ICK65" s="235"/>
      <c r="ICL65" s="235"/>
      <c r="ICM65" s="235"/>
      <c r="ICN65" s="235"/>
      <c r="ICO65" s="235"/>
      <c r="ICP65" s="235"/>
      <c r="ICQ65" s="235"/>
      <c r="ICR65" s="235"/>
      <c r="ICS65" s="235"/>
      <c r="ICT65" s="235"/>
      <c r="ICU65" s="235"/>
      <c r="ICV65" s="235"/>
      <c r="ICW65" s="235"/>
      <c r="ICX65" s="235"/>
      <c r="ICY65" s="235"/>
      <c r="ICZ65" s="235"/>
      <c r="IDA65" s="235"/>
      <c r="IDB65" s="235"/>
      <c r="IDC65" s="235"/>
      <c r="IDD65" s="235"/>
      <c r="IDE65" s="235"/>
      <c r="IDF65" s="235"/>
      <c r="IDG65" s="235"/>
      <c r="IDH65" s="235"/>
      <c r="IDI65" s="235"/>
      <c r="IDJ65" s="235"/>
      <c r="IDK65" s="235"/>
      <c r="IDL65" s="235"/>
      <c r="IDM65" s="235"/>
      <c r="IDN65" s="235"/>
      <c r="IDO65" s="235"/>
      <c r="IDP65" s="235"/>
      <c r="IDQ65" s="235"/>
      <c r="IDR65" s="235"/>
      <c r="IDS65" s="235"/>
      <c r="IDT65" s="235"/>
      <c r="IDU65" s="235"/>
      <c r="IDV65" s="235"/>
      <c r="IDW65" s="235"/>
      <c r="IDX65" s="235"/>
      <c r="IDY65" s="235"/>
      <c r="IDZ65" s="235"/>
      <c r="IEA65" s="235"/>
      <c r="IEB65" s="235"/>
      <c r="IEC65" s="235"/>
      <c r="IED65" s="235"/>
      <c r="IEE65" s="235"/>
      <c r="IEF65" s="235"/>
      <c r="IEG65" s="235"/>
      <c r="IEH65" s="235"/>
      <c r="IEI65" s="235"/>
      <c r="IEJ65" s="235"/>
      <c r="IEK65" s="235"/>
      <c r="IEL65" s="235"/>
      <c r="IEM65" s="235"/>
      <c r="IEN65" s="235"/>
      <c r="IEO65" s="235"/>
      <c r="IEP65" s="235"/>
      <c r="IEQ65" s="235"/>
      <c r="IER65" s="235"/>
      <c r="IES65" s="235"/>
      <c r="IET65" s="235"/>
      <c r="IEU65" s="235"/>
      <c r="IEV65" s="235"/>
      <c r="IEW65" s="235"/>
      <c r="IEX65" s="235"/>
      <c r="IEY65" s="235"/>
      <c r="IEZ65" s="235"/>
      <c r="IFA65" s="235"/>
      <c r="IFB65" s="235"/>
      <c r="IFC65" s="235"/>
      <c r="IFD65" s="235"/>
      <c r="IFE65" s="235"/>
      <c r="IFF65" s="235"/>
      <c r="IFG65" s="235"/>
      <c r="IFH65" s="235"/>
      <c r="IFI65" s="235"/>
      <c r="IFJ65" s="235"/>
      <c r="IFK65" s="235"/>
      <c r="IFL65" s="235"/>
      <c r="IFM65" s="235"/>
      <c r="IFN65" s="235"/>
      <c r="IFO65" s="235"/>
      <c r="IFP65" s="235"/>
      <c r="IFQ65" s="235"/>
      <c r="IFR65" s="235"/>
      <c r="IFS65" s="235"/>
      <c r="IFT65" s="235"/>
      <c r="IFU65" s="235"/>
      <c r="IFV65" s="235"/>
      <c r="IFW65" s="235"/>
      <c r="IFX65" s="235"/>
      <c r="IFY65" s="235"/>
      <c r="IFZ65" s="235"/>
      <c r="IGA65" s="235"/>
      <c r="IGB65" s="235"/>
      <c r="IGC65" s="235"/>
      <c r="IGD65" s="235"/>
      <c r="IGE65" s="235"/>
      <c r="IGF65" s="235"/>
      <c r="IGG65" s="235"/>
      <c r="IGH65" s="235"/>
      <c r="IGI65" s="235"/>
      <c r="IGJ65" s="235"/>
      <c r="IGK65" s="235"/>
      <c r="IGL65" s="235"/>
      <c r="IGM65" s="235"/>
      <c r="IGN65" s="235"/>
      <c r="IGO65" s="235"/>
      <c r="IGP65" s="235"/>
      <c r="IGQ65" s="235"/>
      <c r="IGR65" s="235"/>
      <c r="IGS65" s="235"/>
      <c r="IGT65" s="235"/>
      <c r="IGU65" s="235"/>
      <c r="IGV65" s="235"/>
      <c r="IGW65" s="235"/>
      <c r="IGX65" s="235"/>
      <c r="IGY65" s="235"/>
      <c r="IGZ65" s="235"/>
      <c r="IHA65" s="235"/>
      <c r="IHB65" s="235"/>
      <c r="IHC65" s="235"/>
      <c r="IHD65" s="235"/>
      <c r="IHE65" s="235"/>
      <c r="IHF65" s="235"/>
      <c r="IHG65" s="235"/>
      <c r="IHH65" s="235"/>
      <c r="IHI65" s="235"/>
      <c r="IHJ65" s="235"/>
      <c r="IHK65" s="235"/>
      <c r="IHL65" s="235"/>
      <c r="IHM65" s="235"/>
      <c r="IHN65" s="235"/>
      <c r="IHO65" s="235"/>
      <c r="IHP65" s="235"/>
      <c r="IHQ65" s="235"/>
      <c r="IHR65" s="235"/>
      <c r="IHS65" s="235"/>
      <c r="IHT65" s="235"/>
      <c r="IHU65" s="235"/>
      <c r="IHV65" s="235"/>
      <c r="IHW65" s="235"/>
      <c r="IHX65" s="235"/>
      <c r="IHY65" s="235"/>
      <c r="IHZ65" s="235"/>
      <c r="IIA65" s="235"/>
      <c r="IIB65" s="235"/>
      <c r="IIC65" s="235"/>
      <c r="IID65" s="235"/>
      <c r="IIE65" s="235"/>
      <c r="IIF65" s="235"/>
      <c r="IIG65" s="235"/>
      <c r="IIH65" s="235"/>
      <c r="III65" s="235"/>
      <c r="IIJ65" s="235"/>
      <c r="IIK65" s="235"/>
      <c r="IIL65" s="235"/>
      <c r="IIM65" s="235"/>
      <c r="IIN65" s="235"/>
      <c r="IIO65" s="235"/>
      <c r="IIP65" s="235"/>
      <c r="IIQ65" s="235"/>
      <c r="IIR65" s="235"/>
      <c r="IIS65" s="235"/>
      <c r="IIT65" s="235"/>
      <c r="IIU65" s="235"/>
      <c r="IIV65" s="235"/>
      <c r="IIW65" s="235"/>
      <c r="IIX65" s="235"/>
      <c r="IIY65" s="235"/>
      <c r="IIZ65" s="235"/>
      <c r="IJA65" s="235"/>
      <c r="IJB65" s="235"/>
      <c r="IJC65" s="235"/>
      <c r="IJD65" s="235"/>
      <c r="IJE65" s="235"/>
      <c r="IJF65" s="235"/>
      <c r="IJG65" s="235"/>
      <c r="IJH65" s="235"/>
      <c r="IJI65" s="235"/>
      <c r="IJJ65" s="235"/>
      <c r="IJK65" s="235"/>
      <c r="IJL65" s="235"/>
      <c r="IJM65" s="235"/>
      <c r="IJN65" s="235"/>
      <c r="IJO65" s="235"/>
      <c r="IJP65" s="235"/>
      <c r="IJQ65" s="235"/>
      <c r="IJR65" s="235"/>
      <c r="IJS65" s="235"/>
      <c r="IJT65" s="235"/>
      <c r="IJU65" s="235"/>
      <c r="IJV65" s="235"/>
      <c r="IJW65" s="235"/>
      <c r="IJX65" s="235"/>
      <c r="IJY65" s="235"/>
      <c r="IJZ65" s="235"/>
      <c r="IKA65" s="235"/>
      <c r="IKB65" s="235"/>
      <c r="IKC65" s="235"/>
      <c r="IKD65" s="235"/>
      <c r="IKE65" s="235"/>
      <c r="IKF65" s="235"/>
      <c r="IKG65" s="235"/>
      <c r="IKH65" s="235"/>
      <c r="IKI65" s="235"/>
      <c r="IKJ65" s="235"/>
      <c r="IKK65" s="235"/>
      <c r="IKL65" s="235"/>
      <c r="IKM65" s="235"/>
      <c r="IKN65" s="235"/>
      <c r="IKO65" s="235"/>
      <c r="IKP65" s="235"/>
      <c r="IKQ65" s="235"/>
      <c r="IKR65" s="235"/>
      <c r="IKS65" s="235"/>
      <c r="IKT65" s="235"/>
      <c r="IKU65" s="235"/>
      <c r="IKV65" s="235"/>
      <c r="IKW65" s="235"/>
      <c r="IKX65" s="235"/>
      <c r="IKY65" s="235"/>
      <c r="IKZ65" s="235"/>
      <c r="ILA65" s="235"/>
      <c r="ILB65" s="235"/>
      <c r="ILC65" s="235"/>
      <c r="ILD65" s="235"/>
      <c r="ILE65" s="235"/>
      <c r="ILF65" s="235"/>
      <c r="ILG65" s="235"/>
      <c r="ILH65" s="235"/>
      <c r="ILI65" s="235"/>
      <c r="ILJ65" s="235"/>
      <c r="ILK65" s="235"/>
      <c r="ILL65" s="235"/>
      <c r="ILM65" s="235"/>
      <c r="ILN65" s="235"/>
      <c r="ILO65" s="235"/>
      <c r="ILP65" s="235"/>
      <c r="ILQ65" s="235"/>
      <c r="ILR65" s="235"/>
      <c r="ILS65" s="235"/>
      <c r="ILT65" s="235"/>
      <c r="ILU65" s="235"/>
      <c r="ILV65" s="235"/>
      <c r="ILW65" s="235"/>
      <c r="ILX65" s="235"/>
      <c r="ILY65" s="235"/>
      <c r="ILZ65" s="235"/>
      <c r="IMA65" s="235"/>
      <c r="IMB65" s="235"/>
      <c r="IMC65" s="235"/>
      <c r="IMD65" s="235"/>
      <c r="IME65" s="235"/>
      <c r="IMF65" s="235"/>
      <c r="IMG65" s="235"/>
      <c r="IMH65" s="235"/>
      <c r="IMI65" s="235"/>
      <c r="IMJ65" s="235"/>
      <c r="IMK65" s="235"/>
      <c r="IML65" s="235"/>
      <c r="IMM65" s="235"/>
      <c r="IMN65" s="235"/>
      <c r="IMO65" s="235"/>
      <c r="IMP65" s="235"/>
      <c r="IMQ65" s="235"/>
      <c r="IMR65" s="235"/>
      <c r="IMS65" s="235"/>
      <c r="IMT65" s="235"/>
      <c r="IMU65" s="235"/>
      <c r="IMV65" s="235"/>
      <c r="IMW65" s="235"/>
      <c r="IMX65" s="235"/>
      <c r="IMY65" s="235"/>
      <c r="IMZ65" s="235"/>
      <c r="INA65" s="235"/>
      <c r="INB65" s="235"/>
      <c r="INC65" s="235"/>
      <c r="IND65" s="235"/>
      <c r="INE65" s="235"/>
      <c r="INF65" s="235"/>
      <c r="ING65" s="235"/>
      <c r="INH65" s="235"/>
      <c r="INI65" s="235"/>
      <c r="INJ65" s="235"/>
      <c r="INK65" s="235"/>
      <c r="INL65" s="235"/>
      <c r="INM65" s="235"/>
      <c r="INN65" s="235"/>
      <c r="INO65" s="235"/>
      <c r="INP65" s="235"/>
      <c r="INQ65" s="235"/>
      <c r="INR65" s="235"/>
      <c r="INS65" s="235"/>
      <c r="INT65" s="235"/>
      <c r="INU65" s="235"/>
      <c r="INV65" s="235"/>
      <c r="INW65" s="235"/>
      <c r="INX65" s="235"/>
      <c r="INY65" s="235"/>
      <c r="INZ65" s="235"/>
      <c r="IOA65" s="235"/>
      <c r="IOB65" s="235"/>
      <c r="IOC65" s="235"/>
      <c r="IOD65" s="235"/>
      <c r="IOE65" s="235"/>
      <c r="IOF65" s="235"/>
      <c r="IOG65" s="235"/>
      <c r="IOH65" s="235"/>
      <c r="IOI65" s="235"/>
      <c r="IOJ65" s="235"/>
      <c r="IOK65" s="235"/>
      <c r="IOL65" s="235"/>
      <c r="IOM65" s="235"/>
      <c r="ION65" s="235"/>
      <c r="IOO65" s="235"/>
      <c r="IOP65" s="235"/>
      <c r="IOQ65" s="235"/>
      <c r="IOR65" s="235"/>
      <c r="IOS65" s="235"/>
      <c r="IOT65" s="235"/>
      <c r="IOU65" s="235"/>
      <c r="IOV65" s="235"/>
      <c r="IOW65" s="235"/>
      <c r="IOX65" s="235"/>
      <c r="IOY65" s="235"/>
      <c r="IOZ65" s="235"/>
      <c r="IPA65" s="235"/>
      <c r="IPB65" s="235"/>
      <c r="IPC65" s="235"/>
      <c r="IPD65" s="235"/>
      <c r="IPE65" s="235"/>
      <c r="IPF65" s="235"/>
      <c r="IPG65" s="235"/>
      <c r="IPH65" s="235"/>
      <c r="IPI65" s="235"/>
      <c r="IPJ65" s="235"/>
      <c r="IPK65" s="235"/>
      <c r="IPL65" s="235"/>
      <c r="IPM65" s="235"/>
      <c r="IPN65" s="235"/>
      <c r="IPO65" s="235"/>
      <c r="IPP65" s="235"/>
      <c r="IPQ65" s="235"/>
      <c r="IPR65" s="235"/>
      <c r="IPS65" s="235"/>
      <c r="IPT65" s="235"/>
      <c r="IPU65" s="235"/>
      <c r="IPV65" s="235"/>
      <c r="IPW65" s="235"/>
      <c r="IPX65" s="235"/>
      <c r="IPY65" s="235"/>
      <c r="IPZ65" s="235"/>
      <c r="IQA65" s="235"/>
      <c r="IQB65" s="235"/>
      <c r="IQC65" s="235"/>
      <c r="IQD65" s="235"/>
      <c r="IQE65" s="235"/>
      <c r="IQF65" s="235"/>
      <c r="IQG65" s="235"/>
      <c r="IQH65" s="235"/>
      <c r="IQI65" s="235"/>
      <c r="IQJ65" s="235"/>
      <c r="IQK65" s="235"/>
      <c r="IQL65" s="235"/>
      <c r="IQM65" s="235"/>
      <c r="IQN65" s="235"/>
      <c r="IQO65" s="235"/>
      <c r="IQP65" s="235"/>
      <c r="IQQ65" s="235"/>
      <c r="IQR65" s="235"/>
      <c r="IQS65" s="235"/>
      <c r="IQT65" s="235"/>
      <c r="IQU65" s="235"/>
      <c r="IQV65" s="235"/>
      <c r="IQW65" s="235"/>
      <c r="IQX65" s="235"/>
      <c r="IQY65" s="235"/>
      <c r="IQZ65" s="235"/>
      <c r="IRA65" s="235"/>
      <c r="IRB65" s="235"/>
      <c r="IRC65" s="235"/>
      <c r="IRD65" s="235"/>
      <c r="IRE65" s="235"/>
      <c r="IRF65" s="235"/>
      <c r="IRG65" s="235"/>
      <c r="IRH65" s="235"/>
      <c r="IRI65" s="235"/>
      <c r="IRJ65" s="235"/>
      <c r="IRK65" s="235"/>
      <c r="IRL65" s="235"/>
      <c r="IRM65" s="235"/>
      <c r="IRN65" s="235"/>
      <c r="IRO65" s="235"/>
      <c r="IRP65" s="235"/>
      <c r="IRQ65" s="235"/>
      <c r="IRR65" s="235"/>
      <c r="IRS65" s="235"/>
      <c r="IRT65" s="235"/>
      <c r="IRU65" s="235"/>
      <c r="IRV65" s="235"/>
      <c r="IRW65" s="235"/>
      <c r="IRX65" s="235"/>
      <c r="IRY65" s="235"/>
      <c r="IRZ65" s="235"/>
      <c r="ISA65" s="235"/>
      <c r="ISB65" s="235"/>
      <c r="ISC65" s="235"/>
      <c r="ISD65" s="235"/>
      <c r="ISE65" s="235"/>
      <c r="ISF65" s="235"/>
      <c r="ISG65" s="235"/>
      <c r="ISH65" s="235"/>
      <c r="ISI65" s="235"/>
      <c r="ISJ65" s="235"/>
      <c r="ISK65" s="235"/>
      <c r="ISL65" s="235"/>
      <c r="ISM65" s="235"/>
      <c r="ISN65" s="235"/>
      <c r="ISO65" s="235"/>
      <c r="ISP65" s="235"/>
      <c r="ISQ65" s="235"/>
      <c r="ISR65" s="235"/>
      <c r="ISS65" s="235"/>
      <c r="IST65" s="235"/>
      <c r="ISU65" s="235"/>
      <c r="ISV65" s="235"/>
      <c r="ISW65" s="235"/>
      <c r="ISX65" s="235"/>
      <c r="ISY65" s="235"/>
      <c r="ISZ65" s="235"/>
      <c r="ITA65" s="235"/>
      <c r="ITB65" s="235"/>
      <c r="ITC65" s="235"/>
      <c r="ITD65" s="235"/>
      <c r="ITE65" s="235"/>
      <c r="ITF65" s="235"/>
      <c r="ITG65" s="235"/>
      <c r="ITH65" s="235"/>
      <c r="ITI65" s="235"/>
      <c r="ITJ65" s="235"/>
      <c r="ITK65" s="235"/>
      <c r="ITL65" s="235"/>
      <c r="ITM65" s="235"/>
      <c r="ITN65" s="235"/>
      <c r="ITO65" s="235"/>
      <c r="ITP65" s="235"/>
      <c r="ITQ65" s="235"/>
      <c r="ITR65" s="235"/>
      <c r="ITS65" s="235"/>
      <c r="ITT65" s="235"/>
      <c r="ITU65" s="235"/>
      <c r="ITV65" s="235"/>
      <c r="ITW65" s="235"/>
      <c r="ITX65" s="235"/>
      <c r="ITY65" s="235"/>
      <c r="ITZ65" s="235"/>
      <c r="IUA65" s="235"/>
      <c r="IUB65" s="235"/>
      <c r="IUC65" s="235"/>
      <c r="IUD65" s="235"/>
      <c r="IUE65" s="235"/>
      <c r="IUF65" s="235"/>
      <c r="IUG65" s="235"/>
      <c r="IUH65" s="235"/>
      <c r="IUI65" s="235"/>
      <c r="IUJ65" s="235"/>
      <c r="IUK65" s="235"/>
      <c r="IUL65" s="235"/>
      <c r="IUM65" s="235"/>
      <c r="IUN65" s="235"/>
      <c r="IUO65" s="235"/>
      <c r="IUP65" s="235"/>
      <c r="IUQ65" s="235"/>
      <c r="IUR65" s="235"/>
      <c r="IUS65" s="235"/>
      <c r="IUT65" s="235"/>
      <c r="IUU65" s="235"/>
      <c r="IUV65" s="235"/>
      <c r="IUW65" s="235"/>
      <c r="IUX65" s="235"/>
      <c r="IUY65" s="235"/>
      <c r="IUZ65" s="235"/>
      <c r="IVA65" s="235"/>
      <c r="IVB65" s="235"/>
      <c r="IVC65" s="235"/>
      <c r="IVD65" s="235"/>
      <c r="IVE65" s="235"/>
      <c r="IVF65" s="235"/>
      <c r="IVG65" s="235"/>
      <c r="IVH65" s="235"/>
      <c r="IVI65" s="235"/>
      <c r="IVJ65" s="235"/>
      <c r="IVK65" s="235"/>
      <c r="IVL65" s="235"/>
      <c r="IVM65" s="235"/>
      <c r="IVN65" s="235"/>
      <c r="IVO65" s="235"/>
      <c r="IVP65" s="235"/>
      <c r="IVQ65" s="235"/>
      <c r="IVR65" s="235"/>
      <c r="IVS65" s="235"/>
      <c r="IVT65" s="235"/>
      <c r="IVU65" s="235"/>
      <c r="IVV65" s="235"/>
      <c r="IVW65" s="235"/>
      <c r="IVX65" s="235"/>
      <c r="IVY65" s="235"/>
      <c r="IVZ65" s="235"/>
      <c r="IWA65" s="235"/>
      <c r="IWB65" s="235"/>
      <c r="IWC65" s="235"/>
      <c r="IWD65" s="235"/>
      <c r="IWE65" s="235"/>
      <c r="IWF65" s="235"/>
      <c r="IWG65" s="235"/>
      <c r="IWH65" s="235"/>
      <c r="IWI65" s="235"/>
      <c r="IWJ65" s="235"/>
      <c r="IWK65" s="235"/>
      <c r="IWL65" s="235"/>
      <c r="IWM65" s="235"/>
      <c r="IWN65" s="235"/>
      <c r="IWO65" s="235"/>
      <c r="IWP65" s="235"/>
      <c r="IWQ65" s="235"/>
      <c r="IWR65" s="235"/>
      <c r="IWS65" s="235"/>
      <c r="IWT65" s="235"/>
      <c r="IWU65" s="235"/>
      <c r="IWV65" s="235"/>
      <c r="IWW65" s="235"/>
      <c r="IWX65" s="235"/>
      <c r="IWY65" s="235"/>
      <c r="IWZ65" s="235"/>
      <c r="IXA65" s="235"/>
      <c r="IXB65" s="235"/>
      <c r="IXC65" s="235"/>
      <c r="IXD65" s="235"/>
      <c r="IXE65" s="235"/>
      <c r="IXF65" s="235"/>
      <c r="IXG65" s="235"/>
      <c r="IXH65" s="235"/>
      <c r="IXI65" s="235"/>
      <c r="IXJ65" s="235"/>
      <c r="IXK65" s="235"/>
      <c r="IXL65" s="235"/>
      <c r="IXM65" s="235"/>
      <c r="IXN65" s="235"/>
      <c r="IXO65" s="235"/>
      <c r="IXP65" s="235"/>
      <c r="IXQ65" s="235"/>
      <c r="IXR65" s="235"/>
      <c r="IXS65" s="235"/>
      <c r="IXT65" s="235"/>
      <c r="IXU65" s="235"/>
      <c r="IXV65" s="235"/>
      <c r="IXW65" s="235"/>
      <c r="IXX65" s="235"/>
      <c r="IXY65" s="235"/>
      <c r="IXZ65" s="235"/>
      <c r="IYA65" s="235"/>
      <c r="IYB65" s="235"/>
      <c r="IYC65" s="235"/>
      <c r="IYD65" s="235"/>
      <c r="IYE65" s="235"/>
      <c r="IYF65" s="235"/>
      <c r="IYG65" s="235"/>
      <c r="IYH65" s="235"/>
      <c r="IYI65" s="235"/>
      <c r="IYJ65" s="235"/>
      <c r="IYK65" s="235"/>
      <c r="IYL65" s="235"/>
      <c r="IYM65" s="235"/>
      <c r="IYN65" s="235"/>
      <c r="IYO65" s="235"/>
      <c r="IYP65" s="235"/>
      <c r="IYQ65" s="235"/>
      <c r="IYR65" s="235"/>
      <c r="IYS65" s="235"/>
      <c r="IYT65" s="235"/>
      <c r="IYU65" s="235"/>
      <c r="IYV65" s="235"/>
      <c r="IYW65" s="235"/>
      <c r="IYX65" s="235"/>
      <c r="IYY65" s="235"/>
      <c r="IYZ65" s="235"/>
      <c r="IZA65" s="235"/>
      <c r="IZB65" s="235"/>
      <c r="IZC65" s="235"/>
      <c r="IZD65" s="235"/>
      <c r="IZE65" s="235"/>
      <c r="IZF65" s="235"/>
      <c r="IZG65" s="235"/>
      <c r="IZH65" s="235"/>
      <c r="IZI65" s="235"/>
      <c r="IZJ65" s="235"/>
      <c r="IZK65" s="235"/>
      <c r="IZL65" s="235"/>
      <c r="IZM65" s="235"/>
      <c r="IZN65" s="235"/>
      <c r="IZO65" s="235"/>
      <c r="IZP65" s="235"/>
      <c r="IZQ65" s="235"/>
      <c r="IZR65" s="235"/>
      <c r="IZS65" s="235"/>
      <c r="IZT65" s="235"/>
      <c r="IZU65" s="235"/>
      <c r="IZV65" s="235"/>
      <c r="IZW65" s="235"/>
      <c r="IZX65" s="235"/>
      <c r="IZY65" s="235"/>
      <c r="IZZ65" s="235"/>
      <c r="JAA65" s="235"/>
      <c r="JAB65" s="235"/>
      <c r="JAC65" s="235"/>
      <c r="JAD65" s="235"/>
      <c r="JAE65" s="235"/>
      <c r="JAF65" s="235"/>
      <c r="JAG65" s="235"/>
      <c r="JAH65" s="235"/>
      <c r="JAI65" s="235"/>
      <c r="JAJ65" s="235"/>
      <c r="JAK65" s="235"/>
      <c r="JAL65" s="235"/>
      <c r="JAM65" s="235"/>
      <c r="JAN65" s="235"/>
      <c r="JAO65" s="235"/>
      <c r="JAP65" s="235"/>
      <c r="JAQ65" s="235"/>
      <c r="JAR65" s="235"/>
      <c r="JAS65" s="235"/>
      <c r="JAT65" s="235"/>
      <c r="JAU65" s="235"/>
      <c r="JAV65" s="235"/>
      <c r="JAW65" s="235"/>
      <c r="JAX65" s="235"/>
      <c r="JAY65" s="235"/>
      <c r="JAZ65" s="235"/>
      <c r="JBA65" s="235"/>
      <c r="JBB65" s="235"/>
      <c r="JBC65" s="235"/>
      <c r="JBD65" s="235"/>
      <c r="JBE65" s="235"/>
      <c r="JBF65" s="235"/>
      <c r="JBG65" s="235"/>
      <c r="JBH65" s="235"/>
      <c r="JBI65" s="235"/>
      <c r="JBJ65" s="235"/>
      <c r="JBK65" s="235"/>
      <c r="JBL65" s="235"/>
      <c r="JBM65" s="235"/>
      <c r="JBN65" s="235"/>
      <c r="JBO65" s="235"/>
      <c r="JBP65" s="235"/>
      <c r="JBQ65" s="235"/>
      <c r="JBR65" s="235"/>
      <c r="JBS65" s="235"/>
      <c r="JBT65" s="235"/>
      <c r="JBU65" s="235"/>
      <c r="JBV65" s="235"/>
      <c r="JBW65" s="235"/>
      <c r="JBX65" s="235"/>
      <c r="JBY65" s="235"/>
      <c r="JBZ65" s="235"/>
      <c r="JCA65" s="235"/>
      <c r="JCB65" s="235"/>
      <c r="JCC65" s="235"/>
      <c r="JCD65" s="235"/>
      <c r="JCE65" s="235"/>
      <c r="JCF65" s="235"/>
      <c r="JCG65" s="235"/>
      <c r="JCH65" s="235"/>
      <c r="JCI65" s="235"/>
      <c r="JCJ65" s="235"/>
      <c r="JCK65" s="235"/>
      <c r="JCL65" s="235"/>
      <c r="JCM65" s="235"/>
      <c r="JCN65" s="235"/>
      <c r="JCO65" s="235"/>
      <c r="JCP65" s="235"/>
      <c r="JCQ65" s="235"/>
      <c r="JCR65" s="235"/>
      <c r="JCS65" s="235"/>
      <c r="JCT65" s="235"/>
      <c r="JCU65" s="235"/>
      <c r="JCV65" s="235"/>
      <c r="JCW65" s="235"/>
      <c r="JCX65" s="235"/>
      <c r="JCY65" s="235"/>
      <c r="JCZ65" s="235"/>
      <c r="JDA65" s="235"/>
      <c r="JDB65" s="235"/>
      <c r="JDC65" s="235"/>
      <c r="JDD65" s="235"/>
      <c r="JDE65" s="235"/>
      <c r="JDF65" s="235"/>
      <c r="JDG65" s="235"/>
      <c r="JDH65" s="235"/>
      <c r="JDI65" s="235"/>
      <c r="JDJ65" s="235"/>
      <c r="JDK65" s="235"/>
      <c r="JDL65" s="235"/>
      <c r="JDM65" s="235"/>
      <c r="JDN65" s="235"/>
      <c r="JDO65" s="235"/>
      <c r="JDP65" s="235"/>
      <c r="JDQ65" s="235"/>
      <c r="JDR65" s="235"/>
      <c r="JDS65" s="235"/>
      <c r="JDT65" s="235"/>
      <c r="JDU65" s="235"/>
      <c r="JDV65" s="235"/>
      <c r="JDW65" s="235"/>
      <c r="JDX65" s="235"/>
      <c r="JDY65" s="235"/>
      <c r="JDZ65" s="235"/>
      <c r="JEA65" s="235"/>
      <c r="JEB65" s="235"/>
      <c r="JEC65" s="235"/>
      <c r="JED65" s="235"/>
      <c r="JEE65" s="235"/>
      <c r="JEF65" s="235"/>
      <c r="JEG65" s="235"/>
      <c r="JEH65" s="235"/>
      <c r="JEI65" s="235"/>
      <c r="JEJ65" s="235"/>
      <c r="JEK65" s="235"/>
      <c r="JEL65" s="235"/>
      <c r="JEM65" s="235"/>
      <c r="JEN65" s="235"/>
      <c r="JEO65" s="235"/>
      <c r="JEP65" s="235"/>
      <c r="JEQ65" s="235"/>
      <c r="JER65" s="235"/>
      <c r="JES65" s="235"/>
      <c r="JET65" s="235"/>
      <c r="JEU65" s="235"/>
      <c r="JEV65" s="235"/>
      <c r="JEW65" s="235"/>
      <c r="JEX65" s="235"/>
      <c r="JEY65" s="235"/>
      <c r="JEZ65" s="235"/>
      <c r="JFA65" s="235"/>
      <c r="JFB65" s="235"/>
      <c r="JFC65" s="235"/>
      <c r="JFD65" s="235"/>
      <c r="JFE65" s="235"/>
      <c r="JFF65" s="235"/>
      <c r="JFG65" s="235"/>
      <c r="JFH65" s="235"/>
      <c r="JFI65" s="235"/>
      <c r="JFJ65" s="235"/>
      <c r="JFK65" s="235"/>
      <c r="JFL65" s="235"/>
      <c r="JFM65" s="235"/>
      <c r="JFN65" s="235"/>
      <c r="JFO65" s="235"/>
      <c r="JFP65" s="235"/>
      <c r="JFQ65" s="235"/>
      <c r="JFR65" s="235"/>
      <c r="JFS65" s="235"/>
      <c r="JFT65" s="235"/>
      <c r="JFU65" s="235"/>
      <c r="JFV65" s="235"/>
      <c r="JFW65" s="235"/>
      <c r="JFX65" s="235"/>
      <c r="JFY65" s="235"/>
      <c r="JFZ65" s="235"/>
      <c r="JGA65" s="235"/>
      <c r="JGB65" s="235"/>
      <c r="JGC65" s="235"/>
      <c r="JGD65" s="235"/>
      <c r="JGE65" s="235"/>
      <c r="JGF65" s="235"/>
      <c r="JGG65" s="235"/>
      <c r="JGH65" s="235"/>
      <c r="JGI65" s="235"/>
      <c r="JGJ65" s="235"/>
      <c r="JGK65" s="235"/>
      <c r="JGL65" s="235"/>
      <c r="JGM65" s="235"/>
      <c r="JGN65" s="235"/>
      <c r="JGO65" s="235"/>
      <c r="JGP65" s="235"/>
      <c r="JGQ65" s="235"/>
      <c r="JGR65" s="235"/>
      <c r="JGS65" s="235"/>
      <c r="JGT65" s="235"/>
      <c r="JGU65" s="235"/>
      <c r="JGV65" s="235"/>
      <c r="JGW65" s="235"/>
      <c r="JGX65" s="235"/>
      <c r="JGY65" s="235"/>
      <c r="JGZ65" s="235"/>
      <c r="JHA65" s="235"/>
      <c r="JHB65" s="235"/>
      <c r="JHC65" s="235"/>
      <c r="JHD65" s="235"/>
      <c r="JHE65" s="235"/>
      <c r="JHF65" s="235"/>
      <c r="JHG65" s="235"/>
      <c r="JHH65" s="235"/>
      <c r="JHI65" s="235"/>
      <c r="JHJ65" s="235"/>
      <c r="JHK65" s="235"/>
      <c r="JHL65" s="235"/>
      <c r="JHM65" s="235"/>
      <c r="JHN65" s="235"/>
      <c r="JHO65" s="235"/>
      <c r="JHP65" s="235"/>
      <c r="JHQ65" s="235"/>
      <c r="JHR65" s="235"/>
      <c r="JHS65" s="235"/>
      <c r="JHT65" s="235"/>
      <c r="JHU65" s="235"/>
      <c r="JHV65" s="235"/>
      <c r="JHW65" s="235"/>
      <c r="JHX65" s="235"/>
      <c r="JHY65" s="235"/>
      <c r="JHZ65" s="235"/>
      <c r="JIA65" s="235"/>
      <c r="JIB65" s="235"/>
      <c r="JIC65" s="235"/>
      <c r="JID65" s="235"/>
      <c r="JIE65" s="235"/>
      <c r="JIF65" s="235"/>
      <c r="JIG65" s="235"/>
      <c r="JIH65" s="235"/>
      <c r="JII65" s="235"/>
      <c r="JIJ65" s="235"/>
      <c r="JIK65" s="235"/>
      <c r="JIL65" s="235"/>
      <c r="JIM65" s="235"/>
      <c r="JIN65" s="235"/>
      <c r="JIO65" s="235"/>
      <c r="JIP65" s="235"/>
      <c r="JIQ65" s="235"/>
      <c r="JIR65" s="235"/>
      <c r="JIS65" s="235"/>
      <c r="JIT65" s="235"/>
      <c r="JIU65" s="235"/>
      <c r="JIV65" s="235"/>
      <c r="JIW65" s="235"/>
      <c r="JIX65" s="235"/>
      <c r="JIY65" s="235"/>
      <c r="JIZ65" s="235"/>
      <c r="JJA65" s="235"/>
      <c r="JJB65" s="235"/>
      <c r="JJC65" s="235"/>
      <c r="JJD65" s="235"/>
      <c r="JJE65" s="235"/>
      <c r="JJF65" s="235"/>
      <c r="JJG65" s="235"/>
      <c r="JJH65" s="235"/>
      <c r="JJI65" s="235"/>
      <c r="JJJ65" s="235"/>
      <c r="JJK65" s="235"/>
      <c r="JJL65" s="235"/>
      <c r="JJM65" s="235"/>
      <c r="JJN65" s="235"/>
      <c r="JJO65" s="235"/>
      <c r="JJP65" s="235"/>
      <c r="JJQ65" s="235"/>
      <c r="JJR65" s="235"/>
      <c r="JJS65" s="235"/>
      <c r="JJT65" s="235"/>
      <c r="JJU65" s="235"/>
      <c r="JJV65" s="235"/>
      <c r="JJW65" s="235"/>
      <c r="JJX65" s="235"/>
      <c r="JJY65" s="235"/>
      <c r="JJZ65" s="235"/>
      <c r="JKA65" s="235"/>
      <c r="JKB65" s="235"/>
      <c r="JKC65" s="235"/>
      <c r="JKD65" s="235"/>
      <c r="JKE65" s="235"/>
      <c r="JKF65" s="235"/>
      <c r="JKG65" s="235"/>
      <c r="JKH65" s="235"/>
      <c r="JKI65" s="235"/>
      <c r="JKJ65" s="235"/>
      <c r="JKK65" s="235"/>
      <c r="JKL65" s="235"/>
      <c r="JKM65" s="235"/>
      <c r="JKN65" s="235"/>
      <c r="JKO65" s="235"/>
      <c r="JKP65" s="235"/>
      <c r="JKQ65" s="235"/>
      <c r="JKR65" s="235"/>
      <c r="JKS65" s="235"/>
      <c r="JKT65" s="235"/>
      <c r="JKU65" s="235"/>
      <c r="JKV65" s="235"/>
      <c r="JKW65" s="235"/>
      <c r="JKX65" s="235"/>
      <c r="JKY65" s="235"/>
      <c r="JKZ65" s="235"/>
      <c r="JLA65" s="235"/>
      <c r="JLB65" s="235"/>
      <c r="JLC65" s="235"/>
      <c r="JLD65" s="235"/>
      <c r="JLE65" s="235"/>
      <c r="JLF65" s="235"/>
      <c r="JLG65" s="235"/>
      <c r="JLH65" s="235"/>
      <c r="JLI65" s="235"/>
      <c r="JLJ65" s="235"/>
      <c r="JLK65" s="235"/>
      <c r="JLL65" s="235"/>
      <c r="JLM65" s="235"/>
      <c r="JLN65" s="235"/>
      <c r="JLO65" s="235"/>
      <c r="JLP65" s="235"/>
      <c r="JLQ65" s="235"/>
      <c r="JLR65" s="235"/>
      <c r="JLS65" s="235"/>
      <c r="JLT65" s="235"/>
      <c r="JLU65" s="235"/>
      <c r="JLV65" s="235"/>
      <c r="JLW65" s="235"/>
      <c r="JLX65" s="235"/>
      <c r="JLY65" s="235"/>
      <c r="JLZ65" s="235"/>
      <c r="JMA65" s="235"/>
      <c r="JMB65" s="235"/>
      <c r="JMC65" s="235"/>
      <c r="JMD65" s="235"/>
      <c r="JME65" s="235"/>
      <c r="JMF65" s="235"/>
      <c r="JMG65" s="235"/>
      <c r="JMH65" s="235"/>
      <c r="JMI65" s="235"/>
      <c r="JMJ65" s="235"/>
      <c r="JMK65" s="235"/>
      <c r="JML65" s="235"/>
      <c r="JMM65" s="235"/>
      <c r="JMN65" s="235"/>
      <c r="JMO65" s="235"/>
      <c r="JMP65" s="235"/>
      <c r="JMQ65" s="235"/>
      <c r="JMR65" s="235"/>
      <c r="JMS65" s="235"/>
      <c r="JMT65" s="235"/>
      <c r="JMU65" s="235"/>
      <c r="JMV65" s="235"/>
      <c r="JMW65" s="235"/>
      <c r="JMX65" s="235"/>
      <c r="JMY65" s="235"/>
      <c r="JMZ65" s="235"/>
      <c r="JNA65" s="235"/>
      <c r="JNB65" s="235"/>
      <c r="JNC65" s="235"/>
      <c r="JND65" s="235"/>
      <c r="JNE65" s="235"/>
      <c r="JNF65" s="235"/>
      <c r="JNG65" s="235"/>
      <c r="JNH65" s="235"/>
      <c r="JNI65" s="235"/>
      <c r="JNJ65" s="235"/>
      <c r="JNK65" s="235"/>
      <c r="JNL65" s="235"/>
      <c r="JNM65" s="235"/>
      <c r="JNN65" s="235"/>
      <c r="JNO65" s="235"/>
      <c r="JNP65" s="235"/>
      <c r="JNQ65" s="235"/>
      <c r="JNR65" s="235"/>
      <c r="JNS65" s="235"/>
      <c r="JNT65" s="235"/>
      <c r="JNU65" s="235"/>
      <c r="JNV65" s="235"/>
      <c r="JNW65" s="235"/>
      <c r="JNX65" s="235"/>
      <c r="JNY65" s="235"/>
      <c r="JNZ65" s="235"/>
      <c r="JOA65" s="235"/>
      <c r="JOB65" s="235"/>
      <c r="JOC65" s="235"/>
      <c r="JOD65" s="235"/>
      <c r="JOE65" s="235"/>
      <c r="JOF65" s="235"/>
      <c r="JOG65" s="235"/>
      <c r="JOH65" s="235"/>
      <c r="JOI65" s="235"/>
      <c r="JOJ65" s="235"/>
      <c r="JOK65" s="235"/>
      <c r="JOL65" s="235"/>
      <c r="JOM65" s="235"/>
      <c r="JON65" s="235"/>
      <c r="JOO65" s="235"/>
      <c r="JOP65" s="235"/>
      <c r="JOQ65" s="235"/>
      <c r="JOR65" s="235"/>
      <c r="JOS65" s="235"/>
      <c r="JOT65" s="235"/>
      <c r="JOU65" s="235"/>
      <c r="JOV65" s="235"/>
      <c r="JOW65" s="235"/>
      <c r="JOX65" s="235"/>
      <c r="JOY65" s="235"/>
      <c r="JOZ65" s="235"/>
      <c r="JPA65" s="235"/>
      <c r="JPB65" s="235"/>
      <c r="JPC65" s="235"/>
      <c r="JPD65" s="235"/>
      <c r="JPE65" s="235"/>
      <c r="JPF65" s="235"/>
      <c r="JPG65" s="235"/>
      <c r="JPH65" s="235"/>
      <c r="JPI65" s="235"/>
      <c r="JPJ65" s="235"/>
      <c r="JPK65" s="235"/>
      <c r="JPL65" s="235"/>
      <c r="JPM65" s="235"/>
      <c r="JPN65" s="235"/>
      <c r="JPO65" s="235"/>
      <c r="JPP65" s="235"/>
      <c r="JPQ65" s="235"/>
      <c r="JPR65" s="235"/>
      <c r="JPS65" s="235"/>
      <c r="JPT65" s="235"/>
      <c r="JPU65" s="235"/>
      <c r="JPV65" s="235"/>
      <c r="JPW65" s="235"/>
      <c r="JPX65" s="235"/>
      <c r="JPY65" s="235"/>
      <c r="JPZ65" s="235"/>
      <c r="JQA65" s="235"/>
      <c r="JQB65" s="235"/>
      <c r="JQC65" s="235"/>
      <c r="JQD65" s="235"/>
      <c r="JQE65" s="235"/>
      <c r="JQF65" s="235"/>
      <c r="JQG65" s="235"/>
      <c r="JQH65" s="235"/>
      <c r="JQI65" s="235"/>
      <c r="JQJ65" s="235"/>
      <c r="JQK65" s="235"/>
      <c r="JQL65" s="235"/>
      <c r="JQM65" s="235"/>
      <c r="JQN65" s="235"/>
      <c r="JQO65" s="235"/>
      <c r="JQP65" s="235"/>
      <c r="JQQ65" s="235"/>
      <c r="JQR65" s="235"/>
      <c r="JQS65" s="235"/>
      <c r="JQT65" s="235"/>
      <c r="JQU65" s="235"/>
      <c r="JQV65" s="235"/>
      <c r="JQW65" s="235"/>
      <c r="JQX65" s="235"/>
      <c r="JQY65" s="235"/>
      <c r="JQZ65" s="235"/>
      <c r="JRA65" s="235"/>
      <c r="JRB65" s="235"/>
      <c r="JRC65" s="235"/>
      <c r="JRD65" s="235"/>
      <c r="JRE65" s="235"/>
      <c r="JRF65" s="235"/>
      <c r="JRG65" s="235"/>
      <c r="JRH65" s="235"/>
      <c r="JRI65" s="235"/>
      <c r="JRJ65" s="235"/>
      <c r="JRK65" s="235"/>
      <c r="JRL65" s="235"/>
      <c r="JRM65" s="235"/>
      <c r="JRN65" s="235"/>
      <c r="JRO65" s="235"/>
      <c r="JRP65" s="235"/>
      <c r="JRQ65" s="235"/>
      <c r="JRR65" s="235"/>
      <c r="JRS65" s="235"/>
      <c r="JRT65" s="235"/>
      <c r="JRU65" s="235"/>
      <c r="JRV65" s="235"/>
      <c r="JRW65" s="235"/>
      <c r="JRX65" s="235"/>
      <c r="JRY65" s="235"/>
      <c r="JRZ65" s="235"/>
      <c r="JSA65" s="235"/>
      <c r="JSB65" s="235"/>
      <c r="JSC65" s="235"/>
      <c r="JSD65" s="235"/>
      <c r="JSE65" s="235"/>
      <c r="JSF65" s="235"/>
      <c r="JSG65" s="235"/>
      <c r="JSH65" s="235"/>
      <c r="JSI65" s="235"/>
      <c r="JSJ65" s="235"/>
      <c r="JSK65" s="235"/>
      <c r="JSL65" s="235"/>
      <c r="JSM65" s="235"/>
      <c r="JSN65" s="235"/>
      <c r="JSO65" s="235"/>
      <c r="JSP65" s="235"/>
      <c r="JSQ65" s="235"/>
      <c r="JSR65" s="235"/>
      <c r="JSS65" s="235"/>
      <c r="JST65" s="235"/>
      <c r="JSU65" s="235"/>
      <c r="JSV65" s="235"/>
      <c r="JSW65" s="235"/>
      <c r="JSX65" s="235"/>
      <c r="JSY65" s="235"/>
      <c r="JSZ65" s="235"/>
      <c r="JTA65" s="235"/>
      <c r="JTB65" s="235"/>
      <c r="JTC65" s="235"/>
      <c r="JTD65" s="235"/>
      <c r="JTE65" s="235"/>
      <c r="JTF65" s="235"/>
      <c r="JTG65" s="235"/>
      <c r="JTH65" s="235"/>
      <c r="JTI65" s="235"/>
      <c r="JTJ65" s="235"/>
      <c r="JTK65" s="235"/>
      <c r="JTL65" s="235"/>
      <c r="JTM65" s="235"/>
      <c r="JTN65" s="235"/>
      <c r="JTO65" s="235"/>
      <c r="JTP65" s="235"/>
      <c r="JTQ65" s="235"/>
      <c r="JTR65" s="235"/>
      <c r="JTS65" s="235"/>
      <c r="JTT65" s="235"/>
      <c r="JTU65" s="235"/>
      <c r="JTV65" s="235"/>
      <c r="JTW65" s="235"/>
      <c r="JTX65" s="235"/>
      <c r="JTY65" s="235"/>
      <c r="JTZ65" s="235"/>
      <c r="JUA65" s="235"/>
      <c r="JUB65" s="235"/>
      <c r="JUC65" s="235"/>
      <c r="JUD65" s="235"/>
      <c r="JUE65" s="235"/>
      <c r="JUF65" s="235"/>
      <c r="JUG65" s="235"/>
      <c r="JUH65" s="235"/>
      <c r="JUI65" s="235"/>
      <c r="JUJ65" s="235"/>
      <c r="JUK65" s="235"/>
      <c r="JUL65" s="235"/>
      <c r="JUM65" s="235"/>
      <c r="JUN65" s="235"/>
      <c r="JUO65" s="235"/>
      <c r="JUP65" s="235"/>
      <c r="JUQ65" s="235"/>
      <c r="JUR65" s="235"/>
      <c r="JUS65" s="235"/>
      <c r="JUT65" s="235"/>
      <c r="JUU65" s="235"/>
      <c r="JUV65" s="235"/>
      <c r="JUW65" s="235"/>
      <c r="JUX65" s="235"/>
      <c r="JUY65" s="235"/>
      <c r="JUZ65" s="235"/>
      <c r="JVA65" s="235"/>
      <c r="JVB65" s="235"/>
      <c r="JVC65" s="235"/>
      <c r="JVD65" s="235"/>
      <c r="JVE65" s="235"/>
      <c r="JVF65" s="235"/>
      <c r="JVG65" s="235"/>
      <c r="JVH65" s="235"/>
      <c r="JVI65" s="235"/>
      <c r="JVJ65" s="235"/>
      <c r="JVK65" s="235"/>
      <c r="JVL65" s="235"/>
      <c r="JVM65" s="235"/>
      <c r="JVN65" s="235"/>
      <c r="JVO65" s="235"/>
      <c r="JVP65" s="235"/>
      <c r="JVQ65" s="235"/>
      <c r="JVR65" s="235"/>
      <c r="JVS65" s="235"/>
      <c r="JVT65" s="235"/>
      <c r="JVU65" s="235"/>
      <c r="JVV65" s="235"/>
      <c r="JVW65" s="235"/>
      <c r="JVX65" s="235"/>
      <c r="JVY65" s="235"/>
      <c r="JVZ65" s="235"/>
      <c r="JWA65" s="235"/>
      <c r="JWB65" s="235"/>
      <c r="JWC65" s="235"/>
      <c r="JWD65" s="235"/>
      <c r="JWE65" s="235"/>
      <c r="JWF65" s="235"/>
      <c r="JWG65" s="235"/>
      <c r="JWH65" s="235"/>
      <c r="JWI65" s="235"/>
      <c r="JWJ65" s="235"/>
      <c r="JWK65" s="235"/>
      <c r="JWL65" s="235"/>
      <c r="JWM65" s="235"/>
      <c r="JWN65" s="235"/>
      <c r="JWO65" s="235"/>
      <c r="JWP65" s="235"/>
      <c r="JWQ65" s="235"/>
      <c r="JWR65" s="235"/>
      <c r="JWS65" s="235"/>
      <c r="JWT65" s="235"/>
      <c r="JWU65" s="235"/>
      <c r="JWV65" s="235"/>
      <c r="JWW65" s="235"/>
      <c r="JWX65" s="235"/>
      <c r="JWY65" s="235"/>
      <c r="JWZ65" s="235"/>
      <c r="JXA65" s="235"/>
      <c r="JXB65" s="235"/>
      <c r="JXC65" s="235"/>
      <c r="JXD65" s="235"/>
      <c r="JXE65" s="235"/>
      <c r="JXF65" s="235"/>
      <c r="JXG65" s="235"/>
      <c r="JXH65" s="235"/>
      <c r="JXI65" s="235"/>
      <c r="JXJ65" s="235"/>
      <c r="JXK65" s="235"/>
      <c r="JXL65" s="235"/>
      <c r="JXM65" s="235"/>
      <c r="JXN65" s="235"/>
      <c r="JXO65" s="235"/>
      <c r="JXP65" s="235"/>
      <c r="JXQ65" s="235"/>
      <c r="JXR65" s="235"/>
      <c r="JXS65" s="235"/>
      <c r="JXT65" s="235"/>
      <c r="JXU65" s="235"/>
      <c r="JXV65" s="235"/>
      <c r="JXW65" s="235"/>
      <c r="JXX65" s="235"/>
      <c r="JXY65" s="235"/>
      <c r="JXZ65" s="235"/>
      <c r="JYA65" s="235"/>
      <c r="JYB65" s="235"/>
      <c r="JYC65" s="235"/>
      <c r="JYD65" s="235"/>
      <c r="JYE65" s="235"/>
      <c r="JYF65" s="235"/>
      <c r="JYG65" s="235"/>
      <c r="JYH65" s="235"/>
      <c r="JYI65" s="235"/>
      <c r="JYJ65" s="235"/>
      <c r="JYK65" s="235"/>
      <c r="JYL65" s="235"/>
      <c r="JYM65" s="235"/>
      <c r="JYN65" s="235"/>
      <c r="JYO65" s="235"/>
      <c r="JYP65" s="235"/>
      <c r="JYQ65" s="235"/>
      <c r="JYR65" s="235"/>
      <c r="JYS65" s="235"/>
      <c r="JYT65" s="235"/>
      <c r="JYU65" s="235"/>
      <c r="JYV65" s="235"/>
      <c r="JYW65" s="235"/>
      <c r="JYX65" s="235"/>
      <c r="JYY65" s="235"/>
      <c r="JYZ65" s="235"/>
      <c r="JZA65" s="235"/>
      <c r="JZB65" s="235"/>
      <c r="JZC65" s="235"/>
      <c r="JZD65" s="235"/>
      <c r="JZE65" s="235"/>
      <c r="JZF65" s="235"/>
      <c r="JZG65" s="235"/>
      <c r="JZH65" s="235"/>
      <c r="JZI65" s="235"/>
      <c r="JZJ65" s="235"/>
      <c r="JZK65" s="235"/>
      <c r="JZL65" s="235"/>
      <c r="JZM65" s="235"/>
      <c r="JZN65" s="235"/>
      <c r="JZO65" s="235"/>
      <c r="JZP65" s="235"/>
      <c r="JZQ65" s="235"/>
      <c r="JZR65" s="235"/>
      <c r="JZS65" s="235"/>
      <c r="JZT65" s="235"/>
      <c r="JZU65" s="235"/>
      <c r="JZV65" s="235"/>
      <c r="JZW65" s="235"/>
      <c r="JZX65" s="235"/>
      <c r="JZY65" s="235"/>
      <c r="JZZ65" s="235"/>
      <c r="KAA65" s="235"/>
      <c r="KAB65" s="235"/>
      <c r="KAC65" s="235"/>
      <c r="KAD65" s="235"/>
      <c r="KAE65" s="235"/>
      <c r="KAF65" s="235"/>
      <c r="KAG65" s="235"/>
      <c r="KAH65" s="235"/>
      <c r="KAI65" s="235"/>
      <c r="KAJ65" s="235"/>
      <c r="KAK65" s="235"/>
      <c r="KAL65" s="235"/>
      <c r="KAM65" s="235"/>
      <c r="KAN65" s="235"/>
      <c r="KAO65" s="235"/>
      <c r="KAP65" s="235"/>
      <c r="KAQ65" s="235"/>
      <c r="KAR65" s="235"/>
      <c r="KAS65" s="235"/>
      <c r="KAT65" s="235"/>
      <c r="KAU65" s="235"/>
      <c r="KAV65" s="235"/>
      <c r="KAW65" s="235"/>
      <c r="KAX65" s="235"/>
      <c r="KAY65" s="235"/>
      <c r="KAZ65" s="235"/>
      <c r="KBA65" s="235"/>
      <c r="KBB65" s="235"/>
      <c r="KBC65" s="235"/>
      <c r="KBD65" s="235"/>
      <c r="KBE65" s="235"/>
      <c r="KBF65" s="235"/>
      <c r="KBG65" s="235"/>
      <c r="KBH65" s="235"/>
      <c r="KBI65" s="235"/>
      <c r="KBJ65" s="235"/>
      <c r="KBK65" s="235"/>
      <c r="KBL65" s="235"/>
      <c r="KBM65" s="235"/>
      <c r="KBN65" s="235"/>
      <c r="KBO65" s="235"/>
      <c r="KBP65" s="235"/>
      <c r="KBQ65" s="235"/>
      <c r="KBR65" s="235"/>
      <c r="KBS65" s="235"/>
      <c r="KBT65" s="235"/>
      <c r="KBU65" s="235"/>
      <c r="KBV65" s="235"/>
      <c r="KBW65" s="235"/>
      <c r="KBX65" s="235"/>
      <c r="KBY65" s="235"/>
      <c r="KBZ65" s="235"/>
      <c r="KCA65" s="235"/>
      <c r="KCB65" s="235"/>
      <c r="KCC65" s="235"/>
      <c r="KCD65" s="235"/>
      <c r="KCE65" s="235"/>
      <c r="KCF65" s="235"/>
      <c r="KCG65" s="235"/>
      <c r="KCH65" s="235"/>
      <c r="KCI65" s="235"/>
      <c r="KCJ65" s="235"/>
      <c r="KCK65" s="235"/>
      <c r="KCL65" s="235"/>
      <c r="KCM65" s="235"/>
      <c r="KCN65" s="235"/>
      <c r="KCO65" s="235"/>
      <c r="KCP65" s="235"/>
      <c r="KCQ65" s="235"/>
      <c r="KCR65" s="235"/>
      <c r="KCS65" s="235"/>
      <c r="KCT65" s="235"/>
      <c r="KCU65" s="235"/>
      <c r="KCV65" s="235"/>
      <c r="KCW65" s="235"/>
      <c r="KCX65" s="235"/>
      <c r="KCY65" s="235"/>
      <c r="KCZ65" s="235"/>
      <c r="KDA65" s="235"/>
      <c r="KDB65" s="235"/>
      <c r="KDC65" s="235"/>
      <c r="KDD65" s="235"/>
      <c r="KDE65" s="235"/>
      <c r="KDF65" s="235"/>
      <c r="KDG65" s="235"/>
      <c r="KDH65" s="235"/>
      <c r="KDI65" s="235"/>
      <c r="KDJ65" s="235"/>
      <c r="KDK65" s="235"/>
      <c r="KDL65" s="235"/>
      <c r="KDM65" s="235"/>
      <c r="KDN65" s="235"/>
      <c r="KDO65" s="235"/>
      <c r="KDP65" s="235"/>
      <c r="KDQ65" s="235"/>
      <c r="KDR65" s="235"/>
      <c r="KDS65" s="235"/>
      <c r="KDT65" s="235"/>
      <c r="KDU65" s="235"/>
      <c r="KDV65" s="235"/>
      <c r="KDW65" s="235"/>
      <c r="KDX65" s="235"/>
      <c r="KDY65" s="235"/>
      <c r="KDZ65" s="235"/>
      <c r="KEA65" s="235"/>
      <c r="KEB65" s="235"/>
      <c r="KEC65" s="235"/>
      <c r="KED65" s="235"/>
      <c r="KEE65" s="235"/>
      <c r="KEF65" s="235"/>
      <c r="KEG65" s="235"/>
      <c r="KEH65" s="235"/>
      <c r="KEI65" s="235"/>
      <c r="KEJ65" s="235"/>
      <c r="KEK65" s="235"/>
      <c r="KEL65" s="235"/>
      <c r="KEM65" s="235"/>
      <c r="KEN65" s="235"/>
      <c r="KEO65" s="235"/>
      <c r="KEP65" s="235"/>
      <c r="KEQ65" s="235"/>
      <c r="KER65" s="235"/>
      <c r="KES65" s="235"/>
      <c r="KET65" s="235"/>
      <c r="KEU65" s="235"/>
      <c r="KEV65" s="235"/>
      <c r="KEW65" s="235"/>
      <c r="KEX65" s="235"/>
      <c r="KEY65" s="235"/>
      <c r="KEZ65" s="235"/>
      <c r="KFA65" s="235"/>
      <c r="KFB65" s="235"/>
      <c r="KFC65" s="235"/>
      <c r="KFD65" s="235"/>
      <c r="KFE65" s="235"/>
      <c r="KFF65" s="235"/>
      <c r="KFG65" s="235"/>
      <c r="KFH65" s="235"/>
      <c r="KFI65" s="235"/>
      <c r="KFJ65" s="235"/>
      <c r="KFK65" s="235"/>
      <c r="KFL65" s="235"/>
      <c r="KFM65" s="235"/>
      <c r="KFN65" s="235"/>
      <c r="KFO65" s="235"/>
      <c r="KFP65" s="235"/>
      <c r="KFQ65" s="235"/>
      <c r="KFR65" s="235"/>
      <c r="KFS65" s="235"/>
      <c r="KFT65" s="235"/>
      <c r="KFU65" s="235"/>
      <c r="KFV65" s="235"/>
      <c r="KFW65" s="235"/>
      <c r="KFX65" s="235"/>
      <c r="KFY65" s="235"/>
      <c r="KFZ65" s="235"/>
      <c r="KGA65" s="235"/>
      <c r="KGB65" s="235"/>
      <c r="KGC65" s="235"/>
      <c r="KGD65" s="235"/>
      <c r="KGE65" s="235"/>
      <c r="KGF65" s="235"/>
      <c r="KGG65" s="235"/>
      <c r="KGH65" s="235"/>
      <c r="KGI65" s="235"/>
      <c r="KGJ65" s="235"/>
      <c r="KGK65" s="235"/>
      <c r="KGL65" s="235"/>
      <c r="KGM65" s="235"/>
      <c r="KGN65" s="235"/>
      <c r="KGO65" s="235"/>
      <c r="KGP65" s="235"/>
      <c r="KGQ65" s="235"/>
      <c r="KGR65" s="235"/>
      <c r="KGS65" s="235"/>
      <c r="KGT65" s="235"/>
      <c r="KGU65" s="235"/>
      <c r="KGV65" s="235"/>
      <c r="KGW65" s="235"/>
      <c r="KGX65" s="235"/>
      <c r="KGY65" s="235"/>
      <c r="KGZ65" s="235"/>
      <c r="KHA65" s="235"/>
      <c r="KHB65" s="235"/>
      <c r="KHC65" s="235"/>
      <c r="KHD65" s="235"/>
      <c r="KHE65" s="235"/>
      <c r="KHF65" s="235"/>
      <c r="KHG65" s="235"/>
      <c r="KHH65" s="235"/>
      <c r="KHI65" s="235"/>
      <c r="KHJ65" s="235"/>
      <c r="KHK65" s="235"/>
      <c r="KHL65" s="235"/>
      <c r="KHM65" s="235"/>
      <c r="KHN65" s="235"/>
      <c r="KHO65" s="235"/>
      <c r="KHP65" s="235"/>
      <c r="KHQ65" s="235"/>
      <c r="KHR65" s="235"/>
      <c r="KHS65" s="235"/>
      <c r="KHT65" s="235"/>
      <c r="KHU65" s="235"/>
      <c r="KHV65" s="235"/>
      <c r="KHW65" s="235"/>
      <c r="KHX65" s="235"/>
      <c r="KHY65" s="235"/>
      <c r="KHZ65" s="235"/>
      <c r="KIA65" s="235"/>
      <c r="KIB65" s="235"/>
      <c r="KIC65" s="235"/>
      <c r="KID65" s="235"/>
      <c r="KIE65" s="235"/>
      <c r="KIF65" s="235"/>
      <c r="KIG65" s="235"/>
      <c r="KIH65" s="235"/>
      <c r="KII65" s="235"/>
      <c r="KIJ65" s="235"/>
      <c r="KIK65" s="235"/>
      <c r="KIL65" s="235"/>
      <c r="KIM65" s="235"/>
      <c r="KIN65" s="235"/>
      <c r="KIO65" s="235"/>
      <c r="KIP65" s="235"/>
      <c r="KIQ65" s="235"/>
      <c r="KIR65" s="235"/>
      <c r="KIS65" s="235"/>
      <c r="KIT65" s="235"/>
      <c r="KIU65" s="235"/>
      <c r="KIV65" s="235"/>
      <c r="KIW65" s="235"/>
      <c r="KIX65" s="235"/>
      <c r="KIY65" s="235"/>
      <c r="KIZ65" s="235"/>
      <c r="KJA65" s="235"/>
      <c r="KJB65" s="235"/>
      <c r="KJC65" s="235"/>
      <c r="KJD65" s="235"/>
      <c r="KJE65" s="235"/>
      <c r="KJF65" s="235"/>
      <c r="KJG65" s="235"/>
      <c r="KJH65" s="235"/>
      <c r="KJI65" s="235"/>
      <c r="KJJ65" s="235"/>
      <c r="KJK65" s="235"/>
      <c r="KJL65" s="235"/>
      <c r="KJM65" s="235"/>
      <c r="KJN65" s="235"/>
      <c r="KJO65" s="235"/>
      <c r="KJP65" s="235"/>
      <c r="KJQ65" s="235"/>
      <c r="KJR65" s="235"/>
      <c r="KJS65" s="235"/>
      <c r="KJT65" s="235"/>
      <c r="KJU65" s="235"/>
      <c r="KJV65" s="235"/>
      <c r="KJW65" s="235"/>
      <c r="KJX65" s="235"/>
      <c r="KJY65" s="235"/>
      <c r="KJZ65" s="235"/>
      <c r="KKA65" s="235"/>
      <c r="KKB65" s="235"/>
      <c r="KKC65" s="235"/>
      <c r="KKD65" s="235"/>
      <c r="KKE65" s="235"/>
      <c r="KKF65" s="235"/>
      <c r="KKG65" s="235"/>
      <c r="KKH65" s="235"/>
      <c r="KKI65" s="235"/>
      <c r="KKJ65" s="235"/>
      <c r="KKK65" s="235"/>
      <c r="KKL65" s="235"/>
      <c r="KKM65" s="235"/>
      <c r="KKN65" s="235"/>
      <c r="KKO65" s="235"/>
      <c r="KKP65" s="235"/>
      <c r="KKQ65" s="235"/>
      <c r="KKR65" s="235"/>
      <c r="KKS65" s="235"/>
      <c r="KKT65" s="235"/>
      <c r="KKU65" s="235"/>
      <c r="KKV65" s="235"/>
      <c r="KKW65" s="235"/>
      <c r="KKX65" s="235"/>
      <c r="KKY65" s="235"/>
      <c r="KKZ65" s="235"/>
      <c r="KLA65" s="235"/>
      <c r="KLB65" s="235"/>
      <c r="KLC65" s="235"/>
      <c r="KLD65" s="235"/>
      <c r="KLE65" s="235"/>
      <c r="KLF65" s="235"/>
      <c r="KLG65" s="235"/>
      <c r="KLH65" s="235"/>
      <c r="KLI65" s="235"/>
      <c r="KLJ65" s="235"/>
      <c r="KLK65" s="235"/>
      <c r="KLL65" s="235"/>
      <c r="KLM65" s="235"/>
      <c r="KLN65" s="235"/>
      <c r="KLO65" s="235"/>
      <c r="KLP65" s="235"/>
      <c r="KLQ65" s="235"/>
      <c r="KLR65" s="235"/>
      <c r="KLS65" s="235"/>
      <c r="KLT65" s="235"/>
      <c r="KLU65" s="235"/>
      <c r="KLV65" s="235"/>
      <c r="KLW65" s="235"/>
      <c r="KLX65" s="235"/>
      <c r="KLY65" s="235"/>
      <c r="KLZ65" s="235"/>
      <c r="KMA65" s="235"/>
      <c r="KMB65" s="235"/>
      <c r="KMC65" s="235"/>
      <c r="KMD65" s="235"/>
      <c r="KME65" s="235"/>
      <c r="KMF65" s="235"/>
      <c r="KMG65" s="235"/>
      <c r="KMH65" s="235"/>
      <c r="KMI65" s="235"/>
      <c r="KMJ65" s="235"/>
      <c r="KMK65" s="235"/>
      <c r="KML65" s="235"/>
      <c r="KMM65" s="235"/>
      <c r="KMN65" s="235"/>
      <c r="KMO65" s="235"/>
      <c r="KMP65" s="235"/>
      <c r="KMQ65" s="235"/>
      <c r="KMR65" s="235"/>
      <c r="KMS65" s="235"/>
      <c r="KMT65" s="235"/>
      <c r="KMU65" s="235"/>
      <c r="KMV65" s="235"/>
      <c r="KMW65" s="235"/>
      <c r="KMX65" s="235"/>
      <c r="KMY65" s="235"/>
      <c r="KMZ65" s="235"/>
      <c r="KNA65" s="235"/>
      <c r="KNB65" s="235"/>
      <c r="KNC65" s="235"/>
      <c r="KND65" s="235"/>
      <c r="KNE65" s="235"/>
      <c r="KNF65" s="235"/>
      <c r="KNG65" s="235"/>
      <c r="KNH65" s="235"/>
      <c r="KNI65" s="235"/>
      <c r="KNJ65" s="235"/>
      <c r="KNK65" s="235"/>
      <c r="KNL65" s="235"/>
      <c r="KNM65" s="235"/>
      <c r="KNN65" s="235"/>
      <c r="KNO65" s="235"/>
      <c r="KNP65" s="235"/>
      <c r="KNQ65" s="235"/>
      <c r="KNR65" s="235"/>
      <c r="KNS65" s="235"/>
      <c r="KNT65" s="235"/>
      <c r="KNU65" s="235"/>
      <c r="KNV65" s="235"/>
      <c r="KNW65" s="235"/>
      <c r="KNX65" s="235"/>
      <c r="KNY65" s="235"/>
      <c r="KNZ65" s="235"/>
      <c r="KOA65" s="235"/>
      <c r="KOB65" s="235"/>
      <c r="KOC65" s="235"/>
      <c r="KOD65" s="235"/>
      <c r="KOE65" s="235"/>
      <c r="KOF65" s="235"/>
      <c r="KOG65" s="235"/>
      <c r="KOH65" s="235"/>
      <c r="KOI65" s="235"/>
      <c r="KOJ65" s="235"/>
      <c r="KOK65" s="235"/>
      <c r="KOL65" s="235"/>
      <c r="KOM65" s="235"/>
      <c r="KON65" s="235"/>
      <c r="KOO65" s="235"/>
      <c r="KOP65" s="235"/>
      <c r="KOQ65" s="235"/>
      <c r="KOR65" s="235"/>
      <c r="KOS65" s="235"/>
      <c r="KOT65" s="235"/>
      <c r="KOU65" s="235"/>
      <c r="KOV65" s="235"/>
      <c r="KOW65" s="235"/>
      <c r="KOX65" s="235"/>
      <c r="KOY65" s="235"/>
      <c r="KOZ65" s="235"/>
      <c r="KPA65" s="235"/>
      <c r="KPB65" s="235"/>
      <c r="KPC65" s="235"/>
      <c r="KPD65" s="235"/>
      <c r="KPE65" s="235"/>
      <c r="KPF65" s="235"/>
      <c r="KPG65" s="235"/>
      <c r="KPH65" s="235"/>
      <c r="KPI65" s="235"/>
      <c r="KPJ65" s="235"/>
      <c r="KPK65" s="235"/>
      <c r="KPL65" s="235"/>
      <c r="KPM65" s="235"/>
      <c r="KPN65" s="235"/>
      <c r="KPO65" s="235"/>
      <c r="KPP65" s="235"/>
      <c r="KPQ65" s="235"/>
      <c r="KPR65" s="235"/>
      <c r="KPS65" s="235"/>
      <c r="KPT65" s="235"/>
      <c r="KPU65" s="235"/>
      <c r="KPV65" s="235"/>
      <c r="KPW65" s="235"/>
      <c r="KPX65" s="235"/>
      <c r="KPY65" s="235"/>
      <c r="KPZ65" s="235"/>
      <c r="KQA65" s="235"/>
      <c r="KQB65" s="235"/>
      <c r="KQC65" s="235"/>
      <c r="KQD65" s="235"/>
      <c r="KQE65" s="235"/>
      <c r="KQF65" s="235"/>
      <c r="KQG65" s="235"/>
      <c r="KQH65" s="235"/>
      <c r="KQI65" s="235"/>
      <c r="KQJ65" s="235"/>
      <c r="KQK65" s="235"/>
      <c r="KQL65" s="235"/>
      <c r="KQM65" s="235"/>
      <c r="KQN65" s="235"/>
      <c r="KQO65" s="235"/>
      <c r="KQP65" s="235"/>
      <c r="KQQ65" s="235"/>
      <c r="KQR65" s="235"/>
      <c r="KQS65" s="235"/>
      <c r="KQT65" s="235"/>
      <c r="KQU65" s="235"/>
      <c r="KQV65" s="235"/>
      <c r="KQW65" s="235"/>
      <c r="KQX65" s="235"/>
      <c r="KQY65" s="235"/>
      <c r="KQZ65" s="235"/>
      <c r="KRA65" s="235"/>
      <c r="KRB65" s="235"/>
      <c r="KRC65" s="235"/>
      <c r="KRD65" s="235"/>
      <c r="KRE65" s="235"/>
      <c r="KRF65" s="235"/>
      <c r="KRG65" s="235"/>
      <c r="KRH65" s="235"/>
      <c r="KRI65" s="235"/>
      <c r="KRJ65" s="235"/>
      <c r="KRK65" s="235"/>
      <c r="KRL65" s="235"/>
      <c r="KRM65" s="235"/>
      <c r="KRN65" s="235"/>
      <c r="KRO65" s="235"/>
      <c r="KRP65" s="235"/>
      <c r="KRQ65" s="235"/>
      <c r="KRR65" s="235"/>
      <c r="KRS65" s="235"/>
      <c r="KRT65" s="235"/>
      <c r="KRU65" s="235"/>
      <c r="KRV65" s="235"/>
      <c r="KRW65" s="235"/>
      <c r="KRX65" s="235"/>
      <c r="KRY65" s="235"/>
      <c r="KRZ65" s="235"/>
      <c r="KSA65" s="235"/>
      <c r="KSB65" s="235"/>
      <c r="KSC65" s="235"/>
      <c r="KSD65" s="235"/>
      <c r="KSE65" s="235"/>
      <c r="KSF65" s="235"/>
      <c r="KSG65" s="235"/>
      <c r="KSH65" s="235"/>
      <c r="KSI65" s="235"/>
      <c r="KSJ65" s="235"/>
      <c r="KSK65" s="235"/>
      <c r="KSL65" s="235"/>
      <c r="KSM65" s="235"/>
      <c r="KSN65" s="235"/>
      <c r="KSO65" s="235"/>
      <c r="KSP65" s="235"/>
      <c r="KSQ65" s="235"/>
      <c r="KSR65" s="235"/>
      <c r="KSS65" s="235"/>
      <c r="KST65" s="235"/>
      <c r="KSU65" s="235"/>
      <c r="KSV65" s="235"/>
      <c r="KSW65" s="235"/>
      <c r="KSX65" s="235"/>
      <c r="KSY65" s="235"/>
      <c r="KSZ65" s="235"/>
      <c r="KTA65" s="235"/>
      <c r="KTB65" s="235"/>
      <c r="KTC65" s="235"/>
      <c r="KTD65" s="235"/>
      <c r="KTE65" s="235"/>
      <c r="KTF65" s="235"/>
      <c r="KTG65" s="235"/>
      <c r="KTH65" s="235"/>
      <c r="KTI65" s="235"/>
      <c r="KTJ65" s="235"/>
      <c r="KTK65" s="235"/>
      <c r="KTL65" s="235"/>
      <c r="KTM65" s="235"/>
      <c r="KTN65" s="235"/>
      <c r="KTO65" s="235"/>
      <c r="KTP65" s="235"/>
      <c r="KTQ65" s="235"/>
      <c r="KTR65" s="235"/>
      <c r="KTS65" s="235"/>
      <c r="KTT65" s="235"/>
      <c r="KTU65" s="235"/>
      <c r="KTV65" s="235"/>
      <c r="KTW65" s="235"/>
      <c r="KTX65" s="235"/>
      <c r="KTY65" s="235"/>
      <c r="KTZ65" s="235"/>
      <c r="KUA65" s="235"/>
      <c r="KUB65" s="235"/>
      <c r="KUC65" s="235"/>
      <c r="KUD65" s="235"/>
      <c r="KUE65" s="235"/>
      <c r="KUF65" s="235"/>
      <c r="KUG65" s="235"/>
      <c r="KUH65" s="235"/>
      <c r="KUI65" s="235"/>
      <c r="KUJ65" s="235"/>
      <c r="KUK65" s="235"/>
      <c r="KUL65" s="235"/>
      <c r="KUM65" s="235"/>
      <c r="KUN65" s="235"/>
      <c r="KUO65" s="235"/>
      <c r="KUP65" s="235"/>
      <c r="KUQ65" s="235"/>
      <c r="KUR65" s="235"/>
      <c r="KUS65" s="235"/>
      <c r="KUT65" s="235"/>
      <c r="KUU65" s="235"/>
      <c r="KUV65" s="235"/>
      <c r="KUW65" s="235"/>
      <c r="KUX65" s="235"/>
      <c r="KUY65" s="235"/>
      <c r="KUZ65" s="235"/>
      <c r="KVA65" s="235"/>
      <c r="KVB65" s="235"/>
      <c r="KVC65" s="235"/>
      <c r="KVD65" s="235"/>
      <c r="KVE65" s="235"/>
      <c r="KVF65" s="235"/>
      <c r="KVG65" s="235"/>
      <c r="KVH65" s="235"/>
      <c r="KVI65" s="235"/>
      <c r="KVJ65" s="235"/>
      <c r="KVK65" s="235"/>
      <c r="KVL65" s="235"/>
      <c r="KVM65" s="235"/>
      <c r="KVN65" s="235"/>
      <c r="KVO65" s="235"/>
      <c r="KVP65" s="235"/>
      <c r="KVQ65" s="235"/>
      <c r="KVR65" s="235"/>
      <c r="KVS65" s="235"/>
      <c r="KVT65" s="235"/>
      <c r="KVU65" s="235"/>
      <c r="KVV65" s="235"/>
      <c r="KVW65" s="235"/>
      <c r="KVX65" s="235"/>
      <c r="KVY65" s="235"/>
      <c r="KVZ65" s="235"/>
      <c r="KWA65" s="235"/>
      <c r="KWB65" s="235"/>
      <c r="KWC65" s="235"/>
      <c r="KWD65" s="235"/>
      <c r="KWE65" s="235"/>
      <c r="KWF65" s="235"/>
      <c r="KWG65" s="235"/>
      <c r="KWH65" s="235"/>
      <c r="KWI65" s="235"/>
      <c r="KWJ65" s="235"/>
      <c r="KWK65" s="235"/>
      <c r="KWL65" s="235"/>
      <c r="KWM65" s="235"/>
      <c r="KWN65" s="235"/>
      <c r="KWO65" s="235"/>
      <c r="KWP65" s="235"/>
      <c r="KWQ65" s="235"/>
      <c r="KWR65" s="235"/>
      <c r="KWS65" s="235"/>
      <c r="KWT65" s="235"/>
      <c r="KWU65" s="235"/>
      <c r="KWV65" s="235"/>
      <c r="KWW65" s="235"/>
      <c r="KWX65" s="235"/>
      <c r="KWY65" s="235"/>
      <c r="KWZ65" s="235"/>
      <c r="KXA65" s="235"/>
      <c r="KXB65" s="235"/>
      <c r="KXC65" s="235"/>
      <c r="KXD65" s="235"/>
      <c r="KXE65" s="235"/>
      <c r="KXF65" s="235"/>
      <c r="KXG65" s="235"/>
      <c r="KXH65" s="235"/>
      <c r="KXI65" s="235"/>
      <c r="KXJ65" s="235"/>
      <c r="KXK65" s="235"/>
      <c r="KXL65" s="235"/>
      <c r="KXM65" s="235"/>
      <c r="KXN65" s="235"/>
      <c r="KXO65" s="235"/>
      <c r="KXP65" s="235"/>
      <c r="KXQ65" s="235"/>
      <c r="KXR65" s="235"/>
      <c r="KXS65" s="235"/>
      <c r="KXT65" s="235"/>
      <c r="KXU65" s="235"/>
      <c r="KXV65" s="235"/>
      <c r="KXW65" s="235"/>
      <c r="KXX65" s="235"/>
      <c r="KXY65" s="235"/>
      <c r="KXZ65" s="235"/>
      <c r="KYA65" s="235"/>
      <c r="KYB65" s="235"/>
      <c r="KYC65" s="235"/>
      <c r="KYD65" s="235"/>
      <c r="KYE65" s="235"/>
      <c r="KYF65" s="235"/>
      <c r="KYG65" s="235"/>
      <c r="KYH65" s="235"/>
      <c r="KYI65" s="235"/>
      <c r="KYJ65" s="235"/>
      <c r="KYK65" s="235"/>
      <c r="KYL65" s="235"/>
      <c r="KYM65" s="235"/>
      <c r="KYN65" s="235"/>
      <c r="KYO65" s="235"/>
      <c r="KYP65" s="235"/>
      <c r="KYQ65" s="235"/>
      <c r="KYR65" s="235"/>
      <c r="KYS65" s="235"/>
      <c r="KYT65" s="235"/>
      <c r="KYU65" s="235"/>
      <c r="KYV65" s="235"/>
      <c r="KYW65" s="235"/>
      <c r="KYX65" s="235"/>
      <c r="KYY65" s="235"/>
      <c r="KYZ65" s="235"/>
      <c r="KZA65" s="235"/>
      <c r="KZB65" s="235"/>
      <c r="KZC65" s="235"/>
      <c r="KZD65" s="235"/>
      <c r="KZE65" s="235"/>
      <c r="KZF65" s="235"/>
      <c r="KZG65" s="235"/>
      <c r="KZH65" s="235"/>
      <c r="KZI65" s="235"/>
      <c r="KZJ65" s="235"/>
      <c r="KZK65" s="235"/>
      <c r="KZL65" s="235"/>
      <c r="KZM65" s="235"/>
      <c r="KZN65" s="235"/>
      <c r="KZO65" s="235"/>
      <c r="KZP65" s="235"/>
      <c r="KZQ65" s="235"/>
      <c r="KZR65" s="235"/>
      <c r="KZS65" s="235"/>
      <c r="KZT65" s="235"/>
      <c r="KZU65" s="235"/>
      <c r="KZV65" s="235"/>
      <c r="KZW65" s="235"/>
      <c r="KZX65" s="235"/>
      <c r="KZY65" s="235"/>
      <c r="KZZ65" s="235"/>
      <c r="LAA65" s="235"/>
      <c r="LAB65" s="235"/>
      <c r="LAC65" s="235"/>
      <c r="LAD65" s="235"/>
      <c r="LAE65" s="235"/>
      <c r="LAF65" s="235"/>
      <c r="LAG65" s="235"/>
      <c r="LAH65" s="235"/>
      <c r="LAI65" s="235"/>
      <c r="LAJ65" s="235"/>
      <c r="LAK65" s="235"/>
      <c r="LAL65" s="235"/>
      <c r="LAM65" s="235"/>
      <c r="LAN65" s="235"/>
      <c r="LAO65" s="235"/>
      <c r="LAP65" s="235"/>
      <c r="LAQ65" s="235"/>
      <c r="LAR65" s="235"/>
      <c r="LAS65" s="235"/>
      <c r="LAT65" s="235"/>
      <c r="LAU65" s="235"/>
      <c r="LAV65" s="235"/>
      <c r="LAW65" s="235"/>
      <c r="LAX65" s="235"/>
      <c r="LAY65" s="235"/>
      <c r="LAZ65" s="235"/>
      <c r="LBA65" s="235"/>
      <c r="LBB65" s="235"/>
      <c r="LBC65" s="235"/>
      <c r="LBD65" s="235"/>
      <c r="LBE65" s="235"/>
      <c r="LBF65" s="235"/>
      <c r="LBG65" s="235"/>
      <c r="LBH65" s="235"/>
      <c r="LBI65" s="235"/>
      <c r="LBJ65" s="235"/>
      <c r="LBK65" s="235"/>
      <c r="LBL65" s="235"/>
      <c r="LBM65" s="235"/>
      <c r="LBN65" s="235"/>
      <c r="LBO65" s="235"/>
      <c r="LBP65" s="235"/>
      <c r="LBQ65" s="235"/>
      <c r="LBR65" s="235"/>
      <c r="LBS65" s="235"/>
      <c r="LBT65" s="235"/>
      <c r="LBU65" s="235"/>
      <c r="LBV65" s="235"/>
      <c r="LBW65" s="235"/>
      <c r="LBX65" s="235"/>
      <c r="LBY65" s="235"/>
      <c r="LBZ65" s="235"/>
      <c r="LCA65" s="235"/>
      <c r="LCB65" s="235"/>
      <c r="LCC65" s="235"/>
      <c r="LCD65" s="235"/>
      <c r="LCE65" s="235"/>
      <c r="LCF65" s="235"/>
      <c r="LCG65" s="235"/>
      <c r="LCH65" s="235"/>
      <c r="LCI65" s="235"/>
      <c r="LCJ65" s="235"/>
      <c r="LCK65" s="235"/>
      <c r="LCL65" s="235"/>
      <c r="LCM65" s="235"/>
      <c r="LCN65" s="235"/>
      <c r="LCO65" s="235"/>
      <c r="LCP65" s="235"/>
      <c r="LCQ65" s="235"/>
      <c r="LCR65" s="235"/>
      <c r="LCS65" s="235"/>
      <c r="LCT65" s="235"/>
      <c r="LCU65" s="235"/>
      <c r="LCV65" s="235"/>
      <c r="LCW65" s="235"/>
      <c r="LCX65" s="235"/>
      <c r="LCY65" s="235"/>
      <c r="LCZ65" s="235"/>
      <c r="LDA65" s="235"/>
      <c r="LDB65" s="235"/>
      <c r="LDC65" s="235"/>
      <c r="LDD65" s="235"/>
      <c r="LDE65" s="235"/>
      <c r="LDF65" s="235"/>
      <c r="LDG65" s="235"/>
      <c r="LDH65" s="235"/>
      <c r="LDI65" s="235"/>
      <c r="LDJ65" s="235"/>
      <c r="LDK65" s="235"/>
      <c r="LDL65" s="235"/>
      <c r="LDM65" s="235"/>
      <c r="LDN65" s="235"/>
      <c r="LDO65" s="235"/>
      <c r="LDP65" s="235"/>
      <c r="LDQ65" s="235"/>
      <c r="LDR65" s="235"/>
      <c r="LDS65" s="235"/>
      <c r="LDT65" s="235"/>
      <c r="LDU65" s="235"/>
      <c r="LDV65" s="235"/>
      <c r="LDW65" s="235"/>
      <c r="LDX65" s="235"/>
      <c r="LDY65" s="235"/>
      <c r="LDZ65" s="235"/>
      <c r="LEA65" s="235"/>
      <c r="LEB65" s="235"/>
      <c r="LEC65" s="235"/>
      <c r="LED65" s="235"/>
      <c r="LEE65" s="235"/>
      <c r="LEF65" s="235"/>
      <c r="LEG65" s="235"/>
      <c r="LEH65" s="235"/>
      <c r="LEI65" s="235"/>
      <c r="LEJ65" s="235"/>
      <c r="LEK65" s="235"/>
      <c r="LEL65" s="235"/>
      <c r="LEM65" s="235"/>
      <c r="LEN65" s="235"/>
      <c r="LEO65" s="235"/>
      <c r="LEP65" s="235"/>
      <c r="LEQ65" s="235"/>
      <c r="LER65" s="235"/>
      <c r="LES65" s="235"/>
      <c r="LET65" s="235"/>
      <c r="LEU65" s="235"/>
      <c r="LEV65" s="235"/>
      <c r="LEW65" s="235"/>
      <c r="LEX65" s="235"/>
      <c r="LEY65" s="235"/>
      <c r="LEZ65" s="235"/>
      <c r="LFA65" s="235"/>
      <c r="LFB65" s="235"/>
      <c r="LFC65" s="235"/>
      <c r="LFD65" s="235"/>
      <c r="LFE65" s="235"/>
      <c r="LFF65" s="235"/>
      <c r="LFG65" s="235"/>
      <c r="LFH65" s="235"/>
      <c r="LFI65" s="235"/>
      <c r="LFJ65" s="235"/>
      <c r="LFK65" s="235"/>
      <c r="LFL65" s="235"/>
      <c r="LFM65" s="235"/>
      <c r="LFN65" s="235"/>
      <c r="LFO65" s="235"/>
      <c r="LFP65" s="235"/>
      <c r="LFQ65" s="235"/>
      <c r="LFR65" s="235"/>
      <c r="LFS65" s="235"/>
      <c r="LFT65" s="235"/>
      <c r="LFU65" s="235"/>
      <c r="LFV65" s="235"/>
      <c r="LFW65" s="235"/>
      <c r="LFX65" s="235"/>
      <c r="LFY65" s="235"/>
      <c r="LFZ65" s="235"/>
      <c r="LGA65" s="235"/>
      <c r="LGB65" s="235"/>
      <c r="LGC65" s="235"/>
      <c r="LGD65" s="235"/>
      <c r="LGE65" s="235"/>
      <c r="LGF65" s="235"/>
      <c r="LGG65" s="235"/>
      <c r="LGH65" s="235"/>
      <c r="LGI65" s="235"/>
      <c r="LGJ65" s="235"/>
      <c r="LGK65" s="235"/>
      <c r="LGL65" s="235"/>
      <c r="LGM65" s="235"/>
      <c r="LGN65" s="235"/>
      <c r="LGO65" s="235"/>
      <c r="LGP65" s="235"/>
      <c r="LGQ65" s="235"/>
      <c r="LGR65" s="235"/>
      <c r="LGS65" s="235"/>
      <c r="LGT65" s="235"/>
      <c r="LGU65" s="235"/>
      <c r="LGV65" s="235"/>
      <c r="LGW65" s="235"/>
      <c r="LGX65" s="235"/>
      <c r="LGY65" s="235"/>
      <c r="LGZ65" s="235"/>
      <c r="LHA65" s="235"/>
      <c r="LHB65" s="235"/>
      <c r="LHC65" s="235"/>
      <c r="LHD65" s="235"/>
      <c r="LHE65" s="235"/>
      <c r="LHF65" s="235"/>
      <c r="LHG65" s="235"/>
      <c r="LHH65" s="235"/>
      <c r="LHI65" s="235"/>
      <c r="LHJ65" s="235"/>
      <c r="LHK65" s="235"/>
      <c r="LHL65" s="235"/>
      <c r="LHM65" s="235"/>
      <c r="LHN65" s="235"/>
      <c r="LHO65" s="235"/>
      <c r="LHP65" s="235"/>
      <c r="LHQ65" s="235"/>
      <c r="LHR65" s="235"/>
      <c r="LHS65" s="235"/>
      <c r="LHT65" s="235"/>
      <c r="LHU65" s="235"/>
      <c r="LHV65" s="235"/>
      <c r="LHW65" s="235"/>
      <c r="LHX65" s="235"/>
      <c r="LHY65" s="235"/>
      <c r="LHZ65" s="235"/>
      <c r="LIA65" s="235"/>
      <c r="LIB65" s="235"/>
      <c r="LIC65" s="235"/>
      <c r="LID65" s="235"/>
      <c r="LIE65" s="235"/>
      <c r="LIF65" s="235"/>
      <c r="LIG65" s="235"/>
      <c r="LIH65" s="235"/>
      <c r="LII65" s="235"/>
      <c r="LIJ65" s="235"/>
      <c r="LIK65" s="235"/>
      <c r="LIL65" s="235"/>
      <c r="LIM65" s="235"/>
      <c r="LIN65" s="235"/>
      <c r="LIO65" s="235"/>
      <c r="LIP65" s="235"/>
      <c r="LIQ65" s="235"/>
      <c r="LIR65" s="235"/>
      <c r="LIS65" s="235"/>
      <c r="LIT65" s="235"/>
      <c r="LIU65" s="235"/>
      <c r="LIV65" s="235"/>
      <c r="LIW65" s="235"/>
      <c r="LIX65" s="235"/>
      <c r="LIY65" s="235"/>
      <c r="LIZ65" s="235"/>
      <c r="LJA65" s="235"/>
      <c r="LJB65" s="235"/>
      <c r="LJC65" s="235"/>
      <c r="LJD65" s="235"/>
      <c r="LJE65" s="235"/>
      <c r="LJF65" s="235"/>
      <c r="LJG65" s="235"/>
      <c r="LJH65" s="235"/>
      <c r="LJI65" s="235"/>
      <c r="LJJ65" s="235"/>
      <c r="LJK65" s="235"/>
      <c r="LJL65" s="235"/>
      <c r="LJM65" s="235"/>
      <c r="LJN65" s="235"/>
      <c r="LJO65" s="235"/>
      <c r="LJP65" s="235"/>
      <c r="LJQ65" s="235"/>
      <c r="LJR65" s="235"/>
      <c r="LJS65" s="235"/>
      <c r="LJT65" s="235"/>
      <c r="LJU65" s="235"/>
      <c r="LJV65" s="235"/>
      <c r="LJW65" s="235"/>
      <c r="LJX65" s="235"/>
      <c r="LJY65" s="235"/>
      <c r="LJZ65" s="235"/>
      <c r="LKA65" s="235"/>
      <c r="LKB65" s="235"/>
      <c r="LKC65" s="235"/>
      <c r="LKD65" s="235"/>
      <c r="LKE65" s="235"/>
      <c r="LKF65" s="235"/>
      <c r="LKG65" s="235"/>
      <c r="LKH65" s="235"/>
      <c r="LKI65" s="235"/>
      <c r="LKJ65" s="235"/>
      <c r="LKK65" s="235"/>
      <c r="LKL65" s="235"/>
      <c r="LKM65" s="235"/>
      <c r="LKN65" s="235"/>
      <c r="LKO65" s="235"/>
      <c r="LKP65" s="235"/>
      <c r="LKQ65" s="235"/>
      <c r="LKR65" s="235"/>
      <c r="LKS65" s="235"/>
      <c r="LKT65" s="235"/>
      <c r="LKU65" s="235"/>
      <c r="LKV65" s="235"/>
      <c r="LKW65" s="235"/>
      <c r="LKX65" s="235"/>
      <c r="LKY65" s="235"/>
      <c r="LKZ65" s="235"/>
      <c r="LLA65" s="235"/>
      <c r="LLB65" s="235"/>
      <c r="LLC65" s="235"/>
      <c r="LLD65" s="235"/>
      <c r="LLE65" s="235"/>
      <c r="LLF65" s="235"/>
      <c r="LLG65" s="235"/>
      <c r="LLH65" s="235"/>
      <c r="LLI65" s="235"/>
      <c r="LLJ65" s="235"/>
      <c r="LLK65" s="235"/>
      <c r="LLL65" s="235"/>
      <c r="LLM65" s="235"/>
      <c r="LLN65" s="235"/>
      <c r="LLO65" s="235"/>
      <c r="LLP65" s="235"/>
      <c r="LLQ65" s="235"/>
      <c r="LLR65" s="235"/>
      <c r="LLS65" s="235"/>
      <c r="LLT65" s="235"/>
      <c r="LLU65" s="235"/>
      <c r="LLV65" s="235"/>
      <c r="LLW65" s="235"/>
      <c r="LLX65" s="235"/>
      <c r="LLY65" s="235"/>
      <c r="LLZ65" s="235"/>
      <c r="LMA65" s="235"/>
      <c r="LMB65" s="235"/>
      <c r="LMC65" s="235"/>
      <c r="LMD65" s="235"/>
      <c r="LME65" s="235"/>
      <c r="LMF65" s="235"/>
      <c r="LMG65" s="235"/>
      <c r="LMH65" s="235"/>
      <c r="LMI65" s="235"/>
      <c r="LMJ65" s="235"/>
      <c r="LMK65" s="235"/>
      <c r="LML65" s="235"/>
      <c r="LMM65" s="235"/>
      <c r="LMN65" s="235"/>
      <c r="LMO65" s="235"/>
      <c r="LMP65" s="235"/>
      <c r="LMQ65" s="235"/>
      <c r="LMR65" s="235"/>
      <c r="LMS65" s="235"/>
      <c r="LMT65" s="235"/>
      <c r="LMU65" s="235"/>
      <c r="LMV65" s="235"/>
      <c r="LMW65" s="235"/>
      <c r="LMX65" s="235"/>
      <c r="LMY65" s="235"/>
      <c r="LMZ65" s="235"/>
      <c r="LNA65" s="235"/>
      <c r="LNB65" s="235"/>
      <c r="LNC65" s="235"/>
      <c r="LND65" s="235"/>
      <c r="LNE65" s="235"/>
      <c r="LNF65" s="235"/>
      <c r="LNG65" s="235"/>
      <c r="LNH65" s="235"/>
      <c r="LNI65" s="235"/>
      <c r="LNJ65" s="235"/>
      <c r="LNK65" s="235"/>
      <c r="LNL65" s="235"/>
      <c r="LNM65" s="235"/>
      <c r="LNN65" s="235"/>
      <c r="LNO65" s="235"/>
      <c r="LNP65" s="235"/>
      <c r="LNQ65" s="235"/>
      <c r="LNR65" s="235"/>
      <c r="LNS65" s="235"/>
      <c r="LNT65" s="235"/>
      <c r="LNU65" s="235"/>
      <c r="LNV65" s="235"/>
      <c r="LNW65" s="235"/>
      <c r="LNX65" s="235"/>
      <c r="LNY65" s="235"/>
      <c r="LNZ65" s="235"/>
      <c r="LOA65" s="235"/>
      <c r="LOB65" s="235"/>
      <c r="LOC65" s="235"/>
      <c r="LOD65" s="235"/>
      <c r="LOE65" s="235"/>
      <c r="LOF65" s="235"/>
      <c r="LOG65" s="235"/>
      <c r="LOH65" s="235"/>
      <c r="LOI65" s="235"/>
      <c r="LOJ65" s="235"/>
      <c r="LOK65" s="235"/>
      <c r="LOL65" s="235"/>
      <c r="LOM65" s="235"/>
      <c r="LON65" s="235"/>
      <c r="LOO65" s="235"/>
      <c r="LOP65" s="235"/>
      <c r="LOQ65" s="235"/>
      <c r="LOR65" s="235"/>
      <c r="LOS65" s="235"/>
      <c r="LOT65" s="235"/>
      <c r="LOU65" s="235"/>
      <c r="LOV65" s="235"/>
      <c r="LOW65" s="235"/>
      <c r="LOX65" s="235"/>
      <c r="LOY65" s="235"/>
      <c r="LOZ65" s="235"/>
      <c r="LPA65" s="235"/>
      <c r="LPB65" s="235"/>
      <c r="LPC65" s="235"/>
      <c r="LPD65" s="235"/>
      <c r="LPE65" s="235"/>
      <c r="LPF65" s="235"/>
      <c r="LPG65" s="235"/>
      <c r="LPH65" s="235"/>
      <c r="LPI65" s="235"/>
      <c r="LPJ65" s="235"/>
      <c r="LPK65" s="235"/>
      <c r="LPL65" s="235"/>
      <c r="LPM65" s="235"/>
      <c r="LPN65" s="235"/>
      <c r="LPO65" s="235"/>
      <c r="LPP65" s="235"/>
      <c r="LPQ65" s="235"/>
      <c r="LPR65" s="235"/>
      <c r="LPS65" s="235"/>
      <c r="LPT65" s="235"/>
      <c r="LPU65" s="235"/>
      <c r="LPV65" s="235"/>
      <c r="LPW65" s="235"/>
      <c r="LPX65" s="235"/>
      <c r="LPY65" s="235"/>
      <c r="LPZ65" s="235"/>
      <c r="LQA65" s="235"/>
      <c r="LQB65" s="235"/>
      <c r="LQC65" s="235"/>
      <c r="LQD65" s="235"/>
      <c r="LQE65" s="235"/>
      <c r="LQF65" s="235"/>
      <c r="LQG65" s="235"/>
      <c r="LQH65" s="235"/>
      <c r="LQI65" s="235"/>
      <c r="LQJ65" s="235"/>
      <c r="LQK65" s="235"/>
      <c r="LQL65" s="235"/>
      <c r="LQM65" s="235"/>
      <c r="LQN65" s="235"/>
      <c r="LQO65" s="235"/>
      <c r="LQP65" s="235"/>
      <c r="LQQ65" s="235"/>
      <c r="LQR65" s="235"/>
      <c r="LQS65" s="235"/>
      <c r="LQT65" s="235"/>
      <c r="LQU65" s="235"/>
      <c r="LQV65" s="235"/>
      <c r="LQW65" s="235"/>
      <c r="LQX65" s="235"/>
      <c r="LQY65" s="235"/>
      <c r="LQZ65" s="235"/>
      <c r="LRA65" s="235"/>
      <c r="LRB65" s="235"/>
      <c r="LRC65" s="235"/>
      <c r="LRD65" s="235"/>
      <c r="LRE65" s="235"/>
      <c r="LRF65" s="235"/>
      <c r="LRG65" s="235"/>
      <c r="LRH65" s="235"/>
      <c r="LRI65" s="235"/>
      <c r="LRJ65" s="235"/>
      <c r="LRK65" s="235"/>
      <c r="LRL65" s="235"/>
      <c r="LRM65" s="235"/>
      <c r="LRN65" s="235"/>
      <c r="LRO65" s="235"/>
      <c r="LRP65" s="235"/>
      <c r="LRQ65" s="235"/>
      <c r="LRR65" s="235"/>
      <c r="LRS65" s="235"/>
      <c r="LRT65" s="235"/>
      <c r="LRU65" s="235"/>
      <c r="LRV65" s="235"/>
      <c r="LRW65" s="235"/>
      <c r="LRX65" s="235"/>
      <c r="LRY65" s="235"/>
      <c r="LRZ65" s="235"/>
      <c r="LSA65" s="235"/>
      <c r="LSB65" s="235"/>
      <c r="LSC65" s="235"/>
      <c r="LSD65" s="235"/>
      <c r="LSE65" s="235"/>
      <c r="LSF65" s="235"/>
      <c r="LSG65" s="235"/>
      <c r="LSH65" s="235"/>
      <c r="LSI65" s="235"/>
      <c r="LSJ65" s="235"/>
      <c r="LSK65" s="235"/>
      <c r="LSL65" s="235"/>
      <c r="LSM65" s="235"/>
      <c r="LSN65" s="235"/>
      <c r="LSO65" s="235"/>
      <c r="LSP65" s="235"/>
      <c r="LSQ65" s="235"/>
      <c r="LSR65" s="235"/>
      <c r="LSS65" s="235"/>
      <c r="LST65" s="235"/>
      <c r="LSU65" s="235"/>
      <c r="LSV65" s="235"/>
      <c r="LSW65" s="235"/>
      <c r="LSX65" s="235"/>
      <c r="LSY65" s="235"/>
      <c r="LSZ65" s="235"/>
      <c r="LTA65" s="235"/>
      <c r="LTB65" s="235"/>
      <c r="LTC65" s="235"/>
      <c r="LTD65" s="235"/>
      <c r="LTE65" s="235"/>
      <c r="LTF65" s="235"/>
      <c r="LTG65" s="235"/>
      <c r="LTH65" s="235"/>
      <c r="LTI65" s="235"/>
      <c r="LTJ65" s="235"/>
      <c r="LTK65" s="235"/>
      <c r="LTL65" s="235"/>
      <c r="LTM65" s="235"/>
      <c r="LTN65" s="235"/>
      <c r="LTO65" s="235"/>
      <c r="LTP65" s="235"/>
      <c r="LTQ65" s="235"/>
      <c r="LTR65" s="235"/>
      <c r="LTS65" s="235"/>
      <c r="LTT65" s="235"/>
      <c r="LTU65" s="235"/>
      <c r="LTV65" s="235"/>
      <c r="LTW65" s="235"/>
      <c r="LTX65" s="235"/>
      <c r="LTY65" s="235"/>
      <c r="LTZ65" s="235"/>
      <c r="LUA65" s="235"/>
      <c r="LUB65" s="235"/>
      <c r="LUC65" s="235"/>
      <c r="LUD65" s="235"/>
      <c r="LUE65" s="235"/>
      <c r="LUF65" s="235"/>
      <c r="LUG65" s="235"/>
      <c r="LUH65" s="235"/>
      <c r="LUI65" s="235"/>
      <c r="LUJ65" s="235"/>
      <c r="LUK65" s="235"/>
      <c r="LUL65" s="235"/>
      <c r="LUM65" s="235"/>
      <c r="LUN65" s="235"/>
      <c r="LUO65" s="235"/>
      <c r="LUP65" s="235"/>
      <c r="LUQ65" s="235"/>
      <c r="LUR65" s="235"/>
      <c r="LUS65" s="235"/>
      <c r="LUT65" s="235"/>
      <c r="LUU65" s="235"/>
      <c r="LUV65" s="235"/>
      <c r="LUW65" s="235"/>
      <c r="LUX65" s="235"/>
      <c r="LUY65" s="235"/>
      <c r="LUZ65" s="235"/>
      <c r="LVA65" s="235"/>
      <c r="LVB65" s="235"/>
      <c r="LVC65" s="235"/>
      <c r="LVD65" s="235"/>
      <c r="LVE65" s="235"/>
      <c r="LVF65" s="235"/>
      <c r="LVG65" s="235"/>
      <c r="LVH65" s="235"/>
      <c r="LVI65" s="235"/>
      <c r="LVJ65" s="235"/>
      <c r="LVK65" s="235"/>
      <c r="LVL65" s="235"/>
      <c r="LVM65" s="235"/>
      <c r="LVN65" s="235"/>
      <c r="LVO65" s="235"/>
      <c r="LVP65" s="235"/>
      <c r="LVQ65" s="235"/>
      <c r="LVR65" s="235"/>
      <c r="LVS65" s="235"/>
      <c r="LVT65" s="235"/>
      <c r="LVU65" s="235"/>
      <c r="LVV65" s="235"/>
      <c r="LVW65" s="235"/>
      <c r="LVX65" s="235"/>
      <c r="LVY65" s="235"/>
      <c r="LVZ65" s="235"/>
      <c r="LWA65" s="235"/>
      <c r="LWB65" s="235"/>
      <c r="LWC65" s="235"/>
      <c r="LWD65" s="235"/>
      <c r="LWE65" s="235"/>
      <c r="LWF65" s="235"/>
      <c r="LWG65" s="235"/>
      <c r="LWH65" s="235"/>
      <c r="LWI65" s="235"/>
      <c r="LWJ65" s="235"/>
      <c r="LWK65" s="235"/>
      <c r="LWL65" s="235"/>
      <c r="LWM65" s="235"/>
      <c r="LWN65" s="235"/>
      <c r="LWO65" s="235"/>
      <c r="LWP65" s="235"/>
      <c r="LWQ65" s="235"/>
      <c r="LWR65" s="235"/>
      <c r="LWS65" s="235"/>
      <c r="LWT65" s="235"/>
      <c r="LWU65" s="235"/>
      <c r="LWV65" s="235"/>
      <c r="LWW65" s="235"/>
      <c r="LWX65" s="235"/>
      <c r="LWY65" s="235"/>
      <c r="LWZ65" s="235"/>
      <c r="LXA65" s="235"/>
      <c r="LXB65" s="235"/>
      <c r="LXC65" s="235"/>
      <c r="LXD65" s="235"/>
      <c r="LXE65" s="235"/>
      <c r="LXF65" s="235"/>
      <c r="LXG65" s="235"/>
      <c r="LXH65" s="235"/>
      <c r="LXI65" s="235"/>
      <c r="LXJ65" s="235"/>
      <c r="LXK65" s="235"/>
      <c r="LXL65" s="235"/>
      <c r="LXM65" s="235"/>
      <c r="LXN65" s="235"/>
      <c r="LXO65" s="235"/>
      <c r="LXP65" s="235"/>
      <c r="LXQ65" s="235"/>
      <c r="LXR65" s="235"/>
      <c r="LXS65" s="235"/>
      <c r="LXT65" s="235"/>
      <c r="LXU65" s="235"/>
      <c r="LXV65" s="235"/>
      <c r="LXW65" s="235"/>
      <c r="LXX65" s="235"/>
      <c r="LXY65" s="235"/>
      <c r="LXZ65" s="235"/>
      <c r="LYA65" s="235"/>
      <c r="LYB65" s="235"/>
      <c r="LYC65" s="235"/>
      <c r="LYD65" s="235"/>
      <c r="LYE65" s="235"/>
      <c r="LYF65" s="235"/>
      <c r="LYG65" s="235"/>
      <c r="LYH65" s="235"/>
      <c r="LYI65" s="235"/>
      <c r="LYJ65" s="235"/>
      <c r="LYK65" s="235"/>
      <c r="LYL65" s="235"/>
      <c r="LYM65" s="235"/>
      <c r="LYN65" s="235"/>
      <c r="LYO65" s="235"/>
      <c r="LYP65" s="235"/>
      <c r="LYQ65" s="235"/>
      <c r="LYR65" s="235"/>
      <c r="LYS65" s="235"/>
      <c r="LYT65" s="235"/>
      <c r="LYU65" s="235"/>
      <c r="LYV65" s="235"/>
      <c r="LYW65" s="235"/>
      <c r="LYX65" s="235"/>
      <c r="LYY65" s="235"/>
      <c r="LYZ65" s="235"/>
      <c r="LZA65" s="235"/>
      <c r="LZB65" s="235"/>
      <c r="LZC65" s="235"/>
      <c r="LZD65" s="235"/>
      <c r="LZE65" s="235"/>
      <c r="LZF65" s="235"/>
      <c r="LZG65" s="235"/>
      <c r="LZH65" s="235"/>
      <c r="LZI65" s="235"/>
      <c r="LZJ65" s="235"/>
      <c r="LZK65" s="235"/>
      <c r="LZL65" s="235"/>
      <c r="LZM65" s="235"/>
      <c r="LZN65" s="235"/>
      <c r="LZO65" s="235"/>
      <c r="LZP65" s="235"/>
      <c r="LZQ65" s="235"/>
      <c r="LZR65" s="235"/>
      <c r="LZS65" s="235"/>
      <c r="LZT65" s="235"/>
      <c r="LZU65" s="235"/>
      <c r="LZV65" s="235"/>
      <c r="LZW65" s="235"/>
      <c r="LZX65" s="235"/>
      <c r="LZY65" s="235"/>
      <c r="LZZ65" s="235"/>
      <c r="MAA65" s="235"/>
      <c r="MAB65" s="235"/>
      <c r="MAC65" s="235"/>
      <c r="MAD65" s="235"/>
      <c r="MAE65" s="235"/>
      <c r="MAF65" s="235"/>
      <c r="MAG65" s="235"/>
      <c r="MAH65" s="235"/>
      <c r="MAI65" s="235"/>
      <c r="MAJ65" s="235"/>
      <c r="MAK65" s="235"/>
      <c r="MAL65" s="235"/>
      <c r="MAM65" s="235"/>
      <c r="MAN65" s="235"/>
      <c r="MAO65" s="235"/>
      <c r="MAP65" s="235"/>
      <c r="MAQ65" s="235"/>
      <c r="MAR65" s="235"/>
      <c r="MAS65" s="235"/>
      <c r="MAT65" s="235"/>
      <c r="MAU65" s="235"/>
      <c r="MAV65" s="235"/>
      <c r="MAW65" s="235"/>
      <c r="MAX65" s="235"/>
      <c r="MAY65" s="235"/>
      <c r="MAZ65" s="235"/>
      <c r="MBA65" s="235"/>
      <c r="MBB65" s="235"/>
      <c r="MBC65" s="235"/>
      <c r="MBD65" s="235"/>
      <c r="MBE65" s="235"/>
      <c r="MBF65" s="235"/>
      <c r="MBG65" s="235"/>
      <c r="MBH65" s="235"/>
      <c r="MBI65" s="235"/>
      <c r="MBJ65" s="235"/>
      <c r="MBK65" s="235"/>
      <c r="MBL65" s="235"/>
      <c r="MBM65" s="235"/>
      <c r="MBN65" s="235"/>
      <c r="MBO65" s="235"/>
      <c r="MBP65" s="235"/>
      <c r="MBQ65" s="235"/>
      <c r="MBR65" s="235"/>
      <c r="MBS65" s="235"/>
      <c r="MBT65" s="235"/>
      <c r="MBU65" s="235"/>
      <c r="MBV65" s="235"/>
      <c r="MBW65" s="235"/>
      <c r="MBX65" s="235"/>
      <c r="MBY65" s="235"/>
      <c r="MBZ65" s="235"/>
      <c r="MCA65" s="235"/>
      <c r="MCB65" s="235"/>
      <c r="MCC65" s="235"/>
      <c r="MCD65" s="235"/>
      <c r="MCE65" s="235"/>
      <c r="MCF65" s="235"/>
      <c r="MCG65" s="235"/>
      <c r="MCH65" s="235"/>
      <c r="MCI65" s="235"/>
      <c r="MCJ65" s="235"/>
      <c r="MCK65" s="235"/>
      <c r="MCL65" s="235"/>
      <c r="MCM65" s="235"/>
      <c r="MCN65" s="235"/>
      <c r="MCO65" s="235"/>
      <c r="MCP65" s="235"/>
      <c r="MCQ65" s="235"/>
      <c r="MCR65" s="235"/>
      <c r="MCS65" s="235"/>
      <c r="MCT65" s="235"/>
      <c r="MCU65" s="235"/>
      <c r="MCV65" s="235"/>
      <c r="MCW65" s="235"/>
      <c r="MCX65" s="235"/>
      <c r="MCY65" s="235"/>
      <c r="MCZ65" s="235"/>
      <c r="MDA65" s="235"/>
      <c r="MDB65" s="235"/>
      <c r="MDC65" s="235"/>
      <c r="MDD65" s="235"/>
      <c r="MDE65" s="235"/>
      <c r="MDF65" s="235"/>
      <c r="MDG65" s="235"/>
      <c r="MDH65" s="235"/>
      <c r="MDI65" s="235"/>
      <c r="MDJ65" s="235"/>
      <c r="MDK65" s="235"/>
      <c r="MDL65" s="235"/>
      <c r="MDM65" s="235"/>
      <c r="MDN65" s="235"/>
      <c r="MDO65" s="235"/>
      <c r="MDP65" s="235"/>
      <c r="MDQ65" s="235"/>
      <c r="MDR65" s="235"/>
      <c r="MDS65" s="235"/>
      <c r="MDT65" s="235"/>
      <c r="MDU65" s="235"/>
      <c r="MDV65" s="235"/>
      <c r="MDW65" s="235"/>
      <c r="MDX65" s="235"/>
      <c r="MDY65" s="235"/>
      <c r="MDZ65" s="235"/>
      <c r="MEA65" s="235"/>
      <c r="MEB65" s="235"/>
      <c r="MEC65" s="235"/>
      <c r="MED65" s="235"/>
      <c r="MEE65" s="235"/>
      <c r="MEF65" s="235"/>
      <c r="MEG65" s="235"/>
      <c r="MEH65" s="235"/>
      <c r="MEI65" s="235"/>
      <c r="MEJ65" s="235"/>
      <c r="MEK65" s="235"/>
      <c r="MEL65" s="235"/>
      <c r="MEM65" s="235"/>
      <c r="MEN65" s="235"/>
      <c r="MEO65" s="235"/>
      <c r="MEP65" s="235"/>
      <c r="MEQ65" s="235"/>
      <c r="MER65" s="235"/>
      <c r="MES65" s="235"/>
      <c r="MET65" s="235"/>
      <c r="MEU65" s="235"/>
      <c r="MEV65" s="235"/>
      <c r="MEW65" s="235"/>
      <c r="MEX65" s="235"/>
      <c r="MEY65" s="235"/>
      <c r="MEZ65" s="235"/>
      <c r="MFA65" s="235"/>
      <c r="MFB65" s="235"/>
      <c r="MFC65" s="235"/>
      <c r="MFD65" s="235"/>
      <c r="MFE65" s="235"/>
      <c r="MFF65" s="235"/>
      <c r="MFG65" s="235"/>
      <c r="MFH65" s="235"/>
      <c r="MFI65" s="235"/>
      <c r="MFJ65" s="235"/>
      <c r="MFK65" s="235"/>
      <c r="MFL65" s="235"/>
      <c r="MFM65" s="235"/>
      <c r="MFN65" s="235"/>
      <c r="MFO65" s="235"/>
      <c r="MFP65" s="235"/>
      <c r="MFQ65" s="235"/>
      <c r="MFR65" s="235"/>
      <c r="MFS65" s="235"/>
      <c r="MFT65" s="235"/>
      <c r="MFU65" s="235"/>
      <c r="MFV65" s="235"/>
      <c r="MFW65" s="235"/>
      <c r="MFX65" s="235"/>
      <c r="MFY65" s="235"/>
      <c r="MFZ65" s="235"/>
      <c r="MGA65" s="235"/>
      <c r="MGB65" s="235"/>
      <c r="MGC65" s="235"/>
      <c r="MGD65" s="235"/>
      <c r="MGE65" s="235"/>
      <c r="MGF65" s="235"/>
      <c r="MGG65" s="235"/>
      <c r="MGH65" s="235"/>
      <c r="MGI65" s="235"/>
      <c r="MGJ65" s="235"/>
      <c r="MGK65" s="235"/>
      <c r="MGL65" s="235"/>
      <c r="MGM65" s="235"/>
      <c r="MGN65" s="235"/>
      <c r="MGO65" s="235"/>
      <c r="MGP65" s="235"/>
      <c r="MGQ65" s="235"/>
      <c r="MGR65" s="235"/>
      <c r="MGS65" s="235"/>
      <c r="MGT65" s="235"/>
      <c r="MGU65" s="235"/>
      <c r="MGV65" s="235"/>
      <c r="MGW65" s="235"/>
      <c r="MGX65" s="235"/>
      <c r="MGY65" s="235"/>
      <c r="MGZ65" s="235"/>
      <c r="MHA65" s="235"/>
      <c r="MHB65" s="235"/>
      <c r="MHC65" s="235"/>
      <c r="MHD65" s="235"/>
      <c r="MHE65" s="235"/>
      <c r="MHF65" s="235"/>
      <c r="MHG65" s="235"/>
      <c r="MHH65" s="235"/>
      <c r="MHI65" s="235"/>
      <c r="MHJ65" s="235"/>
      <c r="MHK65" s="235"/>
      <c r="MHL65" s="235"/>
      <c r="MHM65" s="235"/>
      <c r="MHN65" s="235"/>
      <c r="MHO65" s="235"/>
      <c r="MHP65" s="235"/>
      <c r="MHQ65" s="235"/>
      <c r="MHR65" s="235"/>
      <c r="MHS65" s="235"/>
      <c r="MHT65" s="235"/>
      <c r="MHU65" s="235"/>
      <c r="MHV65" s="235"/>
      <c r="MHW65" s="235"/>
      <c r="MHX65" s="235"/>
      <c r="MHY65" s="235"/>
      <c r="MHZ65" s="235"/>
      <c r="MIA65" s="235"/>
      <c r="MIB65" s="235"/>
      <c r="MIC65" s="235"/>
      <c r="MID65" s="235"/>
      <c r="MIE65" s="235"/>
      <c r="MIF65" s="235"/>
      <c r="MIG65" s="235"/>
      <c r="MIH65" s="235"/>
      <c r="MII65" s="235"/>
      <c r="MIJ65" s="235"/>
      <c r="MIK65" s="235"/>
      <c r="MIL65" s="235"/>
      <c r="MIM65" s="235"/>
      <c r="MIN65" s="235"/>
      <c r="MIO65" s="235"/>
      <c r="MIP65" s="235"/>
      <c r="MIQ65" s="235"/>
      <c r="MIR65" s="235"/>
      <c r="MIS65" s="235"/>
      <c r="MIT65" s="235"/>
      <c r="MIU65" s="235"/>
      <c r="MIV65" s="235"/>
      <c r="MIW65" s="235"/>
      <c r="MIX65" s="235"/>
      <c r="MIY65" s="235"/>
      <c r="MIZ65" s="235"/>
      <c r="MJA65" s="235"/>
      <c r="MJB65" s="235"/>
      <c r="MJC65" s="235"/>
      <c r="MJD65" s="235"/>
      <c r="MJE65" s="235"/>
      <c r="MJF65" s="235"/>
      <c r="MJG65" s="235"/>
      <c r="MJH65" s="235"/>
      <c r="MJI65" s="235"/>
      <c r="MJJ65" s="235"/>
      <c r="MJK65" s="235"/>
      <c r="MJL65" s="235"/>
      <c r="MJM65" s="235"/>
      <c r="MJN65" s="235"/>
      <c r="MJO65" s="235"/>
      <c r="MJP65" s="235"/>
      <c r="MJQ65" s="235"/>
      <c r="MJR65" s="235"/>
      <c r="MJS65" s="235"/>
      <c r="MJT65" s="235"/>
      <c r="MJU65" s="235"/>
      <c r="MJV65" s="235"/>
      <c r="MJW65" s="235"/>
      <c r="MJX65" s="235"/>
      <c r="MJY65" s="235"/>
      <c r="MJZ65" s="235"/>
      <c r="MKA65" s="235"/>
      <c r="MKB65" s="235"/>
      <c r="MKC65" s="235"/>
      <c r="MKD65" s="235"/>
      <c r="MKE65" s="235"/>
      <c r="MKF65" s="235"/>
      <c r="MKG65" s="235"/>
      <c r="MKH65" s="235"/>
      <c r="MKI65" s="235"/>
      <c r="MKJ65" s="235"/>
      <c r="MKK65" s="235"/>
      <c r="MKL65" s="235"/>
      <c r="MKM65" s="235"/>
      <c r="MKN65" s="235"/>
      <c r="MKO65" s="235"/>
      <c r="MKP65" s="235"/>
      <c r="MKQ65" s="235"/>
      <c r="MKR65" s="235"/>
      <c r="MKS65" s="235"/>
      <c r="MKT65" s="235"/>
      <c r="MKU65" s="235"/>
      <c r="MKV65" s="235"/>
      <c r="MKW65" s="235"/>
      <c r="MKX65" s="235"/>
      <c r="MKY65" s="235"/>
      <c r="MKZ65" s="235"/>
      <c r="MLA65" s="235"/>
      <c r="MLB65" s="235"/>
      <c r="MLC65" s="235"/>
      <c r="MLD65" s="235"/>
      <c r="MLE65" s="235"/>
      <c r="MLF65" s="235"/>
      <c r="MLG65" s="235"/>
      <c r="MLH65" s="235"/>
      <c r="MLI65" s="235"/>
      <c r="MLJ65" s="235"/>
      <c r="MLK65" s="235"/>
      <c r="MLL65" s="235"/>
      <c r="MLM65" s="235"/>
      <c r="MLN65" s="235"/>
      <c r="MLO65" s="235"/>
      <c r="MLP65" s="235"/>
      <c r="MLQ65" s="235"/>
      <c r="MLR65" s="235"/>
      <c r="MLS65" s="235"/>
      <c r="MLT65" s="235"/>
      <c r="MLU65" s="235"/>
      <c r="MLV65" s="235"/>
      <c r="MLW65" s="235"/>
      <c r="MLX65" s="235"/>
      <c r="MLY65" s="235"/>
      <c r="MLZ65" s="235"/>
      <c r="MMA65" s="235"/>
      <c r="MMB65" s="235"/>
      <c r="MMC65" s="235"/>
      <c r="MMD65" s="235"/>
      <c r="MME65" s="235"/>
      <c r="MMF65" s="235"/>
      <c r="MMG65" s="235"/>
      <c r="MMH65" s="235"/>
      <c r="MMI65" s="235"/>
      <c r="MMJ65" s="235"/>
      <c r="MMK65" s="235"/>
      <c r="MML65" s="235"/>
      <c r="MMM65" s="235"/>
      <c r="MMN65" s="235"/>
      <c r="MMO65" s="235"/>
      <c r="MMP65" s="235"/>
      <c r="MMQ65" s="235"/>
      <c r="MMR65" s="235"/>
      <c r="MMS65" s="235"/>
      <c r="MMT65" s="235"/>
      <c r="MMU65" s="235"/>
      <c r="MMV65" s="235"/>
      <c r="MMW65" s="235"/>
      <c r="MMX65" s="235"/>
      <c r="MMY65" s="235"/>
      <c r="MMZ65" s="235"/>
      <c r="MNA65" s="235"/>
      <c r="MNB65" s="235"/>
      <c r="MNC65" s="235"/>
      <c r="MND65" s="235"/>
      <c r="MNE65" s="235"/>
      <c r="MNF65" s="235"/>
      <c r="MNG65" s="235"/>
      <c r="MNH65" s="235"/>
      <c r="MNI65" s="235"/>
      <c r="MNJ65" s="235"/>
      <c r="MNK65" s="235"/>
      <c r="MNL65" s="235"/>
      <c r="MNM65" s="235"/>
      <c r="MNN65" s="235"/>
      <c r="MNO65" s="235"/>
      <c r="MNP65" s="235"/>
      <c r="MNQ65" s="235"/>
      <c r="MNR65" s="235"/>
      <c r="MNS65" s="235"/>
      <c r="MNT65" s="235"/>
      <c r="MNU65" s="235"/>
      <c r="MNV65" s="235"/>
      <c r="MNW65" s="235"/>
      <c r="MNX65" s="235"/>
      <c r="MNY65" s="235"/>
      <c r="MNZ65" s="235"/>
      <c r="MOA65" s="235"/>
      <c r="MOB65" s="235"/>
      <c r="MOC65" s="235"/>
      <c r="MOD65" s="235"/>
      <c r="MOE65" s="235"/>
      <c r="MOF65" s="235"/>
      <c r="MOG65" s="235"/>
      <c r="MOH65" s="235"/>
      <c r="MOI65" s="235"/>
      <c r="MOJ65" s="235"/>
      <c r="MOK65" s="235"/>
      <c r="MOL65" s="235"/>
      <c r="MOM65" s="235"/>
      <c r="MON65" s="235"/>
      <c r="MOO65" s="235"/>
      <c r="MOP65" s="235"/>
      <c r="MOQ65" s="235"/>
      <c r="MOR65" s="235"/>
      <c r="MOS65" s="235"/>
      <c r="MOT65" s="235"/>
      <c r="MOU65" s="235"/>
      <c r="MOV65" s="235"/>
      <c r="MOW65" s="235"/>
      <c r="MOX65" s="235"/>
      <c r="MOY65" s="235"/>
      <c r="MOZ65" s="235"/>
      <c r="MPA65" s="235"/>
      <c r="MPB65" s="235"/>
      <c r="MPC65" s="235"/>
      <c r="MPD65" s="235"/>
      <c r="MPE65" s="235"/>
      <c r="MPF65" s="235"/>
      <c r="MPG65" s="235"/>
      <c r="MPH65" s="235"/>
      <c r="MPI65" s="235"/>
      <c r="MPJ65" s="235"/>
      <c r="MPK65" s="235"/>
      <c r="MPL65" s="235"/>
      <c r="MPM65" s="235"/>
      <c r="MPN65" s="235"/>
      <c r="MPO65" s="235"/>
      <c r="MPP65" s="235"/>
      <c r="MPQ65" s="235"/>
      <c r="MPR65" s="235"/>
      <c r="MPS65" s="235"/>
      <c r="MPT65" s="235"/>
      <c r="MPU65" s="235"/>
      <c r="MPV65" s="235"/>
      <c r="MPW65" s="235"/>
      <c r="MPX65" s="235"/>
      <c r="MPY65" s="235"/>
      <c r="MPZ65" s="235"/>
      <c r="MQA65" s="235"/>
      <c r="MQB65" s="235"/>
      <c r="MQC65" s="235"/>
      <c r="MQD65" s="235"/>
      <c r="MQE65" s="235"/>
      <c r="MQF65" s="235"/>
      <c r="MQG65" s="235"/>
      <c r="MQH65" s="235"/>
      <c r="MQI65" s="235"/>
      <c r="MQJ65" s="235"/>
      <c r="MQK65" s="235"/>
      <c r="MQL65" s="235"/>
      <c r="MQM65" s="235"/>
      <c r="MQN65" s="235"/>
      <c r="MQO65" s="235"/>
      <c r="MQP65" s="235"/>
      <c r="MQQ65" s="235"/>
      <c r="MQR65" s="235"/>
      <c r="MQS65" s="235"/>
      <c r="MQT65" s="235"/>
      <c r="MQU65" s="235"/>
      <c r="MQV65" s="235"/>
      <c r="MQW65" s="235"/>
      <c r="MQX65" s="235"/>
      <c r="MQY65" s="235"/>
      <c r="MQZ65" s="235"/>
      <c r="MRA65" s="235"/>
      <c r="MRB65" s="235"/>
      <c r="MRC65" s="235"/>
      <c r="MRD65" s="235"/>
      <c r="MRE65" s="235"/>
      <c r="MRF65" s="235"/>
      <c r="MRG65" s="235"/>
      <c r="MRH65" s="235"/>
      <c r="MRI65" s="235"/>
      <c r="MRJ65" s="235"/>
      <c r="MRK65" s="235"/>
      <c r="MRL65" s="235"/>
      <c r="MRM65" s="235"/>
      <c r="MRN65" s="235"/>
      <c r="MRO65" s="235"/>
      <c r="MRP65" s="235"/>
      <c r="MRQ65" s="235"/>
      <c r="MRR65" s="235"/>
      <c r="MRS65" s="235"/>
      <c r="MRT65" s="235"/>
      <c r="MRU65" s="235"/>
      <c r="MRV65" s="235"/>
      <c r="MRW65" s="235"/>
      <c r="MRX65" s="235"/>
      <c r="MRY65" s="235"/>
      <c r="MRZ65" s="235"/>
      <c r="MSA65" s="235"/>
      <c r="MSB65" s="235"/>
      <c r="MSC65" s="235"/>
      <c r="MSD65" s="235"/>
      <c r="MSE65" s="235"/>
      <c r="MSF65" s="235"/>
      <c r="MSG65" s="235"/>
      <c r="MSH65" s="235"/>
      <c r="MSI65" s="235"/>
      <c r="MSJ65" s="235"/>
      <c r="MSK65" s="235"/>
      <c r="MSL65" s="235"/>
      <c r="MSM65" s="235"/>
      <c r="MSN65" s="235"/>
      <c r="MSO65" s="235"/>
      <c r="MSP65" s="235"/>
      <c r="MSQ65" s="235"/>
      <c r="MSR65" s="235"/>
      <c r="MSS65" s="235"/>
      <c r="MST65" s="235"/>
      <c r="MSU65" s="235"/>
      <c r="MSV65" s="235"/>
      <c r="MSW65" s="235"/>
      <c r="MSX65" s="235"/>
      <c r="MSY65" s="235"/>
      <c r="MSZ65" s="235"/>
      <c r="MTA65" s="235"/>
      <c r="MTB65" s="235"/>
      <c r="MTC65" s="235"/>
      <c r="MTD65" s="235"/>
      <c r="MTE65" s="235"/>
      <c r="MTF65" s="235"/>
      <c r="MTG65" s="235"/>
      <c r="MTH65" s="235"/>
      <c r="MTI65" s="235"/>
      <c r="MTJ65" s="235"/>
      <c r="MTK65" s="235"/>
      <c r="MTL65" s="235"/>
      <c r="MTM65" s="235"/>
      <c r="MTN65" s="235"/>
      <c r="MTO65" s="235"/>
      <c r="MTP65" s="235"/>
      <c r="MTQ65" s="235"/>
      <c r="MTR65" s="235"/>
      <c r="MTS65" s="235"/>
      <c r="MTT65" s="235"/>
      <c r="MTU65" s="235"/>
      <c r="MTV65" s="235"/>
      <c r="MTW65" s="235"/>
      <c r="MTX65" s="235"/>
      <c r="MTY65" s="235"/>
      <c r="MTZ65" s="235"/>
      <c r="MUA65" s="235"/>
      <c r="MUB65" s="235"/>
      <c r="MUC65" s="235"/>
      <c r="MUD65" s="235"/>
      <c r="MUE65" s="235"/>
      <c r="MUF65" s="235"/>
      <c r="MUG65" s="235"/>
      <c r="MUH65" s="235"/>
      <c r="MUI65" s="235"/>
      <c r="MUJ65" s="235"/>
      <c r="MUK65" s="235"/>
      <c r="MUL65" s="235"/>
      <c r="MUM65" s="235"/>
      <c r="MUN65" s="235"/>
      <c r="MUO65" s="235"/>
      <c r="MUP65" s="235"/>
      <c r="MUQ65" s="235"/>
      <c r="MUR65" s="235"/>
      <c r="MUS65" s="235"/>
      <c r="MUT65" s="235"/>
      <c r="MUU65" s="235"/>
      <c r="MUV65" s="235"/>
      <c r="MUW65" s="235"/>
      <c r="MUX65" s="235"/>
      <c r="MUY65" s="235"/>
      <c r="MUZ65" s="235"/>
      <c r="MVA65" s="235"/>
      <c r="MVB65" s="235"/>
      <c r="MVC65" s="235"/>
      <c r="MVD65" s="235"/>
      <c r="MVE65" s="235"/>
      <c r="MVF65" s="235"/>
      <c r="MVG65" s="235"/>
      <c r="MVH65" s="235"/>
      <c r="MVI65" s="235"/>
      <c r="MVJ65" s="235"/>
      <c r="MVK65" s="235"/>
      <c r="MVL65" s="235"/>
      <c r="MVM65" s="235"/>
      <c r="MVN65" s="235"/>
      <c r="MVO65" s="235"/>
      <c r="MVP65" s="235"/>
      <c r="MVQ65" s="235"/>
      <c r="MVR65" s="235"/>
      <c r="MVS65" s="235"/>
      <c r="MVT65" s="235"/>
      <c r="MVU65" s="235"/>
      <c r="MVV65" s="235"/>
      <c r="MVW65" s="235"/>
      <c r="MVX65" s="235"/>
      <c r="MVY65" s="235"/>
      <c r="MVZ65" s="235"/>
      <c r="MWA65" s="235"/>
      <c r="MWB65" s="235"/>
      <c r="MWC65" s="235"/>
      <c r="MWD65" s="235"/>
      <c r="MWE65" s="235"/>
      <c r="MWF65" s="235"/>
      <c r="MWG65" s="235"/>
      <c r="MWH65" s="235"/>
      <c r="MWI65" s="235"/>
      <c r="MWJ65" s="235"/>
      <c r="MWK65" s="235"/>
      <c r="MWL65" s="235"/>
      <c r="MWM65" s="235"/>
      <c r="MWN65" s="235"/>
      <c r="MWO65" s="235"/>
      <c r="MWP65" s="235"/>
      <c r="MWQ65" s="235"/>
      <c r="MWR65" s="235"/>
      <c r="MWS65" s="235"/>
      <c r="MWT65" s="235"/>
      <c r="MWU65" s="235"/>
      <c r="MWV65" s="235"/>
      <c r="MWW65" s="235"/>
      <c r="MWX65" s="235"/>
      <c r="MWY65" s="235"/>
      <c r="MWZ65" s="235"/>
      <c r="MXA65" s="235"/>
      <c r="MXB65" s="235"/>
      <c r="MXC65" s="235"/>
      <c r="MXD65" s="235"/>
      <c r="MXE65" s="235"/>
      <c r="MXF65" s="235"/>
      <c r="MXG65" s="235"/>
      <c r="MXH65" s="235"/>
      <c r="MXI65" s="235"/>
      <c r="MXJ65" s="235"/>
      <c r="MXK65" s="235"/>
      <c r="MXL65" s="235"/>
      <c r="MXM65" s="235"/>
      <c r="MXN65" s="235"/>
      <c r="MXO65" s="235"/>
      <c r="MXP65" s="235"/>
      <c r="MXQ65" s="235"/>
      <c r="MXR65" s="235"/>
      <c r="MXS65" s="235"/>
      <c r="MXT65" s="235"/>
      <c r="MXU65" s="235"/>
      <c r="MXV65" s="235"/>
      <c r="MXW65" s="235"/>
      <c r="MXX65" s="235"/>
      <c r="MXY65" s="235"/>
      <c r="MXZ65" s="235"/>
      <c r="MYA65" s="235"/>
      <c r="MYB65" s="235"/>
      <c r="MYC65" s="235"/>
      <c r="MYD65" s="235"/>
      <c r="MYE65" s="235"/>
      <c r="MYF65" s="235"/>
      <c r="MYG65" s="235"/>
      <c r="MYH65" s="235"/>
      <c r="MYI65" s="235"/>
      <c r="MYJ65" s="235"/>
      <c r="MYK65" s="235"/>
      <c r="MYL65" s="235"/>
      <c r="MYM65" s="235"/>
      <c r="MYN65" s="235"/>
      <c r="MYO65" s="235"/>
      <c r="MYP65" s="235"/>
      <c r="MYQ65" s="235"/>
      <c r="MYR65" s="235"/>
      <c r="MYS65" s="235"/>
      <c r="MYT65" s="235"/>
      <c r="MYU65" s="235"/>
      <c r="MYV65" s="235"/>
      <c r="MYW65" s="235"/>
      <c r="MYX65" s="235"/>
      <c r="MYY65" s="235"/>
      <c r="MYZ65" s="235"/>
      <c r="MZA65" s="235"/>
      <c r="MZB65" s="235"/>
      <c r="MZC65" s="235"/>
      <c r="MZD65" s="235"/>
      <c r="MZE65" s="235"/>
      <c r="MZF65" s="235"/>
      <c r="MZG65" s="235"/>
      <c r="MZH65" s="235"/>
      <c r="MZI65" s="235"/>
      <c r="MZJ65" s="235"/>
      <c r="MZK65" s="235"/>
      <c r="MZL65" s="235"/>
      <c r="MZM65" s="235"/>
      <c r="MZN65" s="235"/>
      <c r="MZO65" s="235"/>
      <c r="MZP65" s="235"/>
      <c r="MZQ65" s="235"/>
      <c r="MZR65" s="235"/>
      <c r="MZS65" s="235"/>
      <c r="MZT65" s="235"/>
      <c r="MZU65" s="235"/>
      <c r="MZV65" s="235"/>
      <c r="MZW65" s="235"/>
      <c r="MZX65" s="235"/>
      <c r="MZY65" s="235"/>
      <c r="MZZ65" s="235"/>
      <c r="NAA65" s="235"/>
      <c r="NAB65" s="235"/>
      <c r="NAC65" s="235"/>
      <c r="NAD65" s="235"/>
      <c r="NAE65" s="235"/>
      <c r="NAF65" s="235"/>
      <c r="NAG65" s="235"/>
      <c r="NAH65" s="235"/>
      <c r="NAI65" s="235"/>
      <c r="NAJ65" s="235"/>
      <c r="NAK65" s="235"/>
      <c r="NAL65" s="235"/>
      <c r="NAM65" s="235"/>
      <c r="NAN65" s="235"/>
      <c r="NAO65" s="235"/>
      <c r="NAP65" s="235"/>
      <c r="NAQ65" s="235"/>
      <c r="NAR65" s="235"/>
      <c r="NAS65" s="235"/>
      <c r="NAT65" s="235"/>
      <c r="NAU65" s="235"/>
      <c r="NAV65" s="235"/>
      <c r="NAW65" s="235"/>
      <c r="NAX65" s="235"/>
      <c r="NAY65" s="235"/>
      <c r="NAZ65" s="235"/>
      <c r="NBA65" s="235"/>
      <c r="NBB65" s="235"/>
      <c r="NBC65" s="235"/>
      <c r="NBD65" s="235"/>
      <c r="NBE65" s="235"/>
      <c r="NBF65" s="235"/>
      <c r="NBG65" s="235"/>
      <c r="NBH65" s="235"/>
      <c r="NBI65" s="235"/>
      <c r="NBJ65" s="235"/>
      <c r="NBK65" s="235"/>
      <c r="NBL65" s="235"/>
      <c r="NBM65" s="235"/>
      <c r="NBN65" s="235"/>
      <c r="NBO65" s="235"/>
      <c r="NBP65" s="235"/>
      <c r="NBQ65" s="235"/>
      <c r="NBR65" s="235"/>
      <c r="NBS65" s="235"/>
      <c r="NBT65" s="235"/>
      <c r="NBU65" s="235"/>
      <c r="NBV65" s="235"/>
      <c r="NBW65" s="235"/>
      <c r="NBX65" s="235"/>
      <c r="NBY65" s="235"/>
      <c r="NBZ65" s="235"/>
      <c r="NCA65" s="235"/>
      <c r="NCB65" s="235"/>
      <c r="NCC65" s="235"/>
      <c r="NCD65" s="235"/>
      <c r="NCE65" s="235"/>
      <c r="NCF65" s="235"/>
      <c r="NCG65" s="235"/>
      <c r="NCH65" s="235"/>
      <c r="NCI65" s="235"/>
      <c r="NCJ65" s="235"/>
      <c r="NCK65" s="235"/>
      <c r="NCL65" s="235"/>
      <c r="NCM65" s="235"/>
      <c r="NCN65" s="235"/>
      <c r="NCO65" s="235"/>
      <c r="NCP65" s="235"/>
      <c r="NCQ65" s="235"/>
      <c r="NCR65" s="235"/>
      <c r="NCS65" s="235"/>
      <c r="NCT65" s="235"/>
      <c r="NCU65" s="235"/>
      <c r="NCV65" s="235"/>
      <c r="NCW65" s="235"/>
      <c r="NCX65" s="235"/>
      <c r="NCY65" s="235"/>
      <c r="NCZ65" s="235"/>
      <c r="NDA65" s="235"/>
      <c r="NDB65" s="235"/>
      <c r="NDC65" s="235"/>
      <c r="NDD65" s="235"/>
      <c r="NDE65" s="235"/>
      <c r="NDF65" s="235"/>
      <c r="NDG65" s="235"/>
      <c r="NDH65" s="235"/>
      <c r="NDI65" s="235"/>
      <c r="NDJ65" s="235"/>
      <c r="NDK65" s="235"/>
      <c r="NDL65" s="235"/>
      <c r="NDM65" s="235"/>
      <c r="NDN65" s="235"/>
      <c r="NDO65" s="235"/>
      <c r="NDP65" s="235"/>
      <c r="NDQ65" s="235"/>
      <c r="NDR65" s="235"/>
      <c r="NDS65" s="235"/>
      <c r="NDT65" s="235"/>
      <c r="NDU65" s="235"/>
      <c r="NDV65" s="235"/>
      <c r="NDW65" s="235"/>
      <c r="NDX65" s="235"/>
      <c r="NDY65" s="235"/>
      <c r="NDZ65" s="235"/>
      <c r="NEA65" s="235"/>
      <c r="NEB65" s="235"/>
      <c r="NEC65" s="235"/>
      <c r="NED65" s="235"/>
      <c r="NEE65" s="235"/>
      <c r="NEF65" s="235"/>
      <c r="NEG65" s="235"/>
      <c r="NEH65" s="235"/>
      <c r="NEI65" s="235"/>
      <c r="NEJ65" s="235"/>
      <c r="NEK65" s="235"/>
      <c r="NEL65" s="235"/>
      <c r="NEM65" s="235"/>
      <c r="NEN65" s="235"/>
      <c r="NEO65" s="235"/>
      <c r="NEP65" s="235"/>
      <c r="NEQ65" s="235"/>
      <c r="NER65" s="235"/>
      <c r="NES65" s="235"/>
      <c r="NET65" s="235"/>
      <c r="NEU65" s="235"/>
      <c r="NEV65" s="235"/>
      <c r="NEW65" s="235"/>
      <c r="NEX65" s="235"/>
      <c r="NEY65" s="235"/>
      <c r="NEZ65" s="235"/>
      <c r="NFA65" s="235"/>
      <c r="NFB65" s="235"/>
      <c r="NFC65" s="235"/>
      <c r="NFD65" s="235"/>
      <c r="NFE65" s="235"/>
      <c r="NFF65" s="235"/>
      <c r="NFG65" s="235"/>
      <c r="NFH65" s="235"/>
      <c r="NFI65" s="235"/>
      <c r="NFJ65" s="235"/>
      <c r="NFK65" s="235"/>
      <c r="NFL65" s="235"/>
      <c r="NFM65" s="235"/>
      <c r="NFN65" s="235"/>
      <c r="NFO65" s="235"/>
      <c r="NFP65" s="235"/>
      <c r="NFQ65" s="235"/>
      <c r="NFR65" s="235"/>
      <c r="NFS65" s="235"/>
      <c r="NFT65" s="235"/>
      <c r="NFU65" s="235"/>
      <c r="NFV65" s="235"/>
      <c r="NFW65" s="235"/>
      <c r="NFX65" s="235"/>
      <c r="NFY65" s="235"/>
      <c r="NFZ65" s="235"/>
      <c r="NGA65" s="235"/>
      <c r="NGB65" s="235"/>
      <c r="NGC65" s="235"/>
      <c r="NGD65" s="235"/>
      <c r="NGE65" s="235"/>
      <c r="NGF65" s="235"/>
      <c r="NGG65" s="235"/>
      <c r="NGH65" s="235"/>
      <c r="NGI65" s="235"/>
      <c r="NGJ65" s="235"/>
      <c r="NGK65" s="235"/>
      <c r="NGL65" s="235"/>
      <c r="NGM65" s="235"/>
      <c r="NGN65" s="235"/>
      <c r="NGO65" s="235"/>
      <c r="NGP65" s="235"/>
      <c r="NGQ65" s="235"/>
      <c r="NGR65" s="235"/>
      <c r="NGS65" s="235"/>
      <c r="NGT65" s="235"/>
      <c r="NGU65" s="235"/>
      <c r="NGV65" s="235"/>
      <c r="NGW65" s="235"/>
      <c r="NGX65" s="235"/>
      <c r="NGY65" s="235"/>
      <c r="NGZ65" s="235"/>
      <c r="NHA65" s="235"/>
      <c r="NHB65" s="235"/>
      <c r="NHC65" s="235"/>
      <c r="NHD65" s="235"/>
      <c r="NHE65" s="235"/>
      <c r="NHF65" s="235"/>
      <c r="NHG65" s="235"/>
      <c r="NHH65" s="235"/>
      <c r="NHI65" s="235"/>
      <c r="NHJ65" s="235"/>
      <c r="NHK65" s="235"/>
      <c r="NHL65" s="235"/>
      <c r="NHM65" s="235"/>
      <c r="NHN65" s="235"/>
      <c r="NHO65" s="235"/>
      <c r="NHP65" s="235"/>
      <c r="NHQ65" s="235"/>
      <c r="NHR65" s="235"/>
      <c r="NHS65" s="235"/>
      <c r="NHT65" s="235"/>
      <c r="NHU65" s="235"/>
      <c r="NHV65" s="235"/>
      <c r="NHW65" s="235"/>
      <c r="NHX65" s="235"/>
      <c r="NHY65" s="235"/>
      <c r="NHZ65" s="235"/>
      <c r="NIA65" s="235"/>
      <c r="NIB65" s="235"/>
      <c r="NIC65" s="235"/>
      <c r="NID65" s="235"/>
      <c r="NIE65" s="235"/>
      <c r="NIF65" s="235"/>
      <c r="NIG65" s="235"/>
      <c r="NIH65" s="235"/>
      <c r="NII65" s="235"/>
      <c r="NIJ65" s="235"/>
      <c r="NIK65" s="235"/>
      <c r="NIL65" s="235"/>
      <c r="NIM65" s="235"/>
      <c r="NIN65" s="235"/>
      <c r="NIO65" s="235"/>
      <c r="NIP65" s="235"/>
      <c r="NIQ65" s="235"/>
      <c r="NIR65" s="235"/>
      <c r="NIS65" s="235"/>
      <c r="NIT65" s="235"/>
      <c r="NIU65" s="235"/>
      <c r="NIV65" s="235"/>
      <c r="NIW65" s="235"/>
      <c r="NIX65" s="235"/>
      <c r="NIY65" s="235"/>
      <c r="NIZ65" s="235"/>
      <c r="NJA65" s="235"/>
      <c r="NJB65" s="235"/>
      <c r="NJC65" s="235"/>
      <c r="NJD65" s="235"/>
      <c r="NJE65" s="235"/>
      <c r="NJF65" s="235"/>
      <c r="NJG65" s="235"/>
      <c r="NJH65" s="235"/>
      <c r="NJI65" s="235"/>
      <c r="NJJ65" s="235"/>
      <c r="NJK65" s="235"/>
      <c r="NJL65" s="235"/>
      <c r="NJM65" s="235"/>
      <c r="NJN65" s="235"/>
      <c r="NJO65" s="235"/>
      <c r="NJP65" s="235"/>
      <c r="NJQ65" s="235"/>
      <c r="NJR65" s="235"/>
      <c r="NJS65" s="235"/>
      <c r="NJT65" s="235"/>
      <c r="NJU65" s="235"/>
      <c r="NJV65" s="235"/>
      <c r="NJW65" s="235"/>
      <c r="NJX65" s="235"/>
      <c r="NJY65" s="235"/>
      <c r="NJZ65" s="235"/>
      <c r="NKA65" s="235"/>
      <c r="NKB65" s="235"/>
      <c r="NKC65" s="235"/>
      <c r="NKD65" s="235"/>
      <c r="NKE65" s="235"/>
      <c r="NKF65" s="235"/>
      <c r="NKG65" s="235"/>
      <c r="NKH65" s="235"/>
      <c r="NKI65" s="235"/>
      <c r="NKJ65" s="235"/>
      <c r="NKK65" s="235"/>
      <c r="NKL65" s="235"/>
      <c r="NKM65" s="235"/>
      <c r="NKN65" s="235"/>
      <c r="NKO65" s="235"/>
      <c r="NKP65" s="235"/>
      <c r="NKQ65" s="235"/>
      <c r="NKR65" s="235"/>
      <c r="NKS65" s="235"/>
      <c r="NKT65" s="235"/>
      <c r="NKU65" s="235"/>
      <c r="NKV65" s="235"/>
      <c r="NKW65" s="235"/>
      <c r="NKX65" s="235"/>
      <c r="NKY65" s="235"/>
      <c r="NKZ65" s="235"/>
      <c r="NLA65" s="235"/>
      <c r="NLB65" s="235"/>
      <c r="NLC65" s="235"/>
      <c r="NLD65" s="235"/>
      <c r="NLE65" s="235"/>
      <c r="NLF65" s="235"/>
      <c r="NLG65" s="235"/>
      <c r="NLH65" s="235"/>
      <c r="NLI65" s="235"/>
      <c r="NLJ65" s="235"/>
      <c r="NLK65" s="235"/>
      <c r="NLL65" s="235"/>
      <c r="NLM65" s="235"/>
      <c r="NLN65" s="235"/>
      <c r="NLO65" s="235"/>
      <c r="NLP65" s="235"/>
      <c r="NLQ65" s="235"/>
      <c r="NLR65" s="235"/>
      <c r="NLS65" s="235"/>
      <c r="NLT65" s="235"/>
      <c r="NLU65" s="235"/>
      <c r="NLV65" s="235"/>
      <c r="NLW65" s="235"/>
      <c r="NLX65" s="235"/>
      <c r="NLY65" s="235"/>
      <c r="NLZ65" s="235"/>
      <c r="NMA65" s="235"/>
      <c r="NMB65" s="235"/>
      <c r="NMC65" s="235"/>
      <c r="NMD65" s="235"/>
      <c r="NME65" s="235"/>
      <c r="NMF65" s="235"/>
      <c r="NMG65" s="235"/>
      <c r="NMH65" s="235"/>
      <c r="NMI65" s="235"/>
      <c r="NMJ65" s="235"/>
      <c r="NMK65" s="235"/>
      <c r="NML65" s="235"/>
      <c r="NMM65" s="235"/>
      <c r="NMN65" s="235"/>
      <c r="NMO65" s="235"/>
      <c r="NMP65" s="235"/>
      <c r="NMQ65" s="235"/>
      <c r="NMR65" s="235"/>
      <c r="NMS65" s="235"/>
      <c r="NMT65" s="235"/>
      <c r="NMU65" s="235"/>
      <c r="NMV65" s="235"/>
      <c r="NMW65" s="235"/>
      <c r="NMX65" s="235"/>
      <c r="NMY65" s="235"/>
      <c r="NMZ65" s="235"/>
      <c r="NNA65" s="235"/>
      <c r="NNB65" s="235"/>
      <c r="NNC65" s="235"/>
      <c r="NND65" s="235"/>
      <c r="NNE65" s="235"/>
      <c r="NNF65" s="235"/>
      <c r="NNG65" s="235"/>
      <c r="NNH65" s="235"/>
      <c r="NNI65" s="235"/>
      <c r="NNJ65" s="235"/>
      <c r="NNK65" s="235"/>
      <c r="NNL65" s="235"/>
      <c r="NNM65" s="235"/>
      <c r="NNN65" s="235"/>
      <c r="NNO65" s="235"/>
      <c r="NNP65" s="235"/>
      <c r="NNQ65" s="235"/>
      <c r="NNR65" s="235"/>
      <c r="NNS65" s="235"/>
      <c r="NNT65" s="235"/>
      <c r="NNU65" s="235"/>
      <c r="NNV65" s="235"/>
      <c r="NNW65" s="235"/>
      <c r="NNX65" s="235"/>
      <c r="NNY65" s="235"/>
      <c r="NNZ65" s="235"/>
      <c r="NOA65" s="235"/>
      <c r="NOB65" s="235"/>
      <c r="NOC65" s="235"/>
      <c r="NOD65" s="235"/>
      <c r="NOE65" s="235"/>
      <c r="NOF65" s="235"/>
      <c r="NOG65" s="235"/>
      <c r="NOH65" s="235"/>
      <c r="NOI65" s="235"/>
      <c r="NOJ65" s="235"/>
      <c r="NOK65" s="235"/>
      <c r="NOL65" s="235"/>
      <c r="NOM65" s="235"/>
      <c r="NON65" s="235"/>
      <c r="NOO65" s="235"/>
      <c r="NOP65" s="235"/>
      <c r="NOQ65" s="235"/>
      <c r="NOR65" s="235"/>
      <c r="NOS65" s="235"/>
      <c r="NOT65" s="235"/>
      <c r="NOU65" s="235"/>
      <c r="NOV65" s="235"/>
      <c r="NOW65" s="235"/>
      <c r="NOX65" s="235"/>
      <c r="NOY65" s="235"/>
      <c r="NOZ65" s="235"/>
      <c r="NPA65" s="235"/>
      <c r="NPB65" s="235"/>
      <c r="NPC65" s="235"/>
      <c r="NPD65" s="235"/>
      <c r="NPE65" s="235"/>
      <c r="NPF65" s="235"/>
      <c r="NPG65" s="235"/>
      <c r="NPH65" s="235"/>
      <c r="NPI65" s="235"/>
      <c r="NPJ65" s="235"/>
      <c r="NPK65" s="235"/>
      <c r="NPL65" s="235"/>
      <c r="NPM65" s="235"/>
      <c r="NPN65" s="235"/>
      <c r="NPO65" s="235"/>
      <c r="NPP65" s="235"/>
      <c r="NPQ65" s="235"/>
      <c r="NPR65" s="235"/>
      <c r="NPS65" s="235"/>
      <c r="NPT65" s="235"/>
      <c r="NPU65" s="235"/>
      <c r="NPV65" s="235"/>
      <c r="NPW65" s="235"/>
      <c r="NPX65" s="235"/>
      <c r="NPY65" s="235"/>
      <c r="NPZ65" s="235"/>
      <c r="NQA65" s="235"/>
      <c r="NQB65" s="235"/>
      <c r="NQC65" s="235"/>
      <c r="NQD65" s="235"/>
      <c r="NQE65" s="235"/>
      <c r="NQF65" s="235"/>
      <c r="NQG65" s="235"/>
      <c r="NQH65" s="235"/>
      <c r="NQI65" s="235"/>
      <c r="NQJ65" s="235"/>
      <c r="NQK65" s="235"/>
      <c r="NQL65" s="235"/>
      <c r="NQM65" s="235"/>
      <c r="NQN65" s="235"/>
      <c r="NQO65" s="235"/>
      <c r="NQP65" s="235"/>
      <c r="NQQ65" s="235"/>
      <c r="NQR65" s="235"/>
      <c r="NQS65" s="235"/>
      <c r="NQT65" s="235"/>
      <c r="NQU65" s="235"/>
      <c r="NQV65" s="235"/>
      <c r="NQW65" s="235"/>
      <c r="NQX65" s="235"/>
      <c r="NQY65" s="235"/>
      <c r="NQZ65" s="235"/>
      <c r="NRA65" s="235"/>
      <c r="NRB65" s="235"/>
      <c r="NRC65" s="235"/>
      <c r="NRD65" s="235"/>
      <c r="NRE65" s="235"/>
      <c r="NRF65" s="235"/>
      <c r="NRG65" s="235"/>
      <c r="NRH65" s="235"/>
      <c r="NRI65" s="235"/>
      <c r="NRJ65" s="235"/>
      <c r="NRK65" s="235"/>
      <c r="NRL65" s="235"/>
      <c r="NRM65" s="235"/>
      <c r="NRN65" s="235"/>
      <c r="NRO65" s="235"/>
      <c r="NRP65" s="235"/>
      <c r="NRQ65" s="235"/>
      <c r="NRR65" s="235"/>
      <c r="NRS65" s="235"/>
      <c r="NRT65" s="235"/>
      <c r="NRU65" s="235"/>
      <c r="NRV65" s="235"/>
      <c r="NRW65" s="235"/>
      <c r="NRX65" s="235"/>
      <c r="NRY65" s="235"/>
      <c r="NRZ65" s="235"/>
      <c r="NSA65" s="235"/>
      <c r="NSB65" s="235"/>
      <c r="NSC65" s="235"/>
      <c r="NSD65" s="235"/>
      <c r="NSE65" s="235"/>
      <c r="NSF65" s="235"/>
      <c r="NSG65" s="235"/>
      <c r="NSH65" s="235"/>
      <c r="NSI65" s="235"/>
      <c r="NSJ65" s="235"/>
      <c r="NSK65" s="235"/>
      <c r="NSL65" s="235"/>
      <c r="NSM65" s="235"/>
      <c r="NSN65" s="235"/>
      <c r="NSO65" s="235"/>
      <c r="NSP65" s="235"/>
      <c r="NSQ65" s="235"/>
      <c r="NSR65" s="235"/>
      <c r="NSS65" s="235"/>
      <c r="NST65" s="235"/>
      <c r="NSU65" s="235"/>
      <c r="NSV65" s="235"/>
      <c r="NSW65" s="235"/>
      <c r="NSX65" s="235"/>
      <c r="NSY65" s="235"/>
      <c r="NSZ65" s="235"/>
      <c r="NTA65" s="235"/>
      <c r="NTB65" s="235"/>
      <c r="NTC65" s="235"/>
      <c r="NTD65" s="235"/>
      <c r="NTE65" s="235"/>
      <c r="NTF65" s="235"/>
      <c r="NTG65" s="235"/>
      <c r="NTH65" s="235"/>
      <c r="NTI65" s="235"/>
      <c r="NTJ65" s="235"/>
      <c r="NTK65" s="235"/>
      <c r="NTL65" s="235"/>
      <c r="NTM65" s="235"/>
      <c r="NTN65" s="235"/>
      <c r="NTO65" s="235"/>
      <c r="NTP65" s="235"/>
      <c r="NTQ65" s="235"/>
      <c r="NTR65" s="235"/>
      <c r="NTS65" s="235"/>
      <c r="NTT65" s="235"/>
      <c r="NTU65" s="235"/>
      <c r="NTV65" s="235"/>
      <c r="NTW65" s="235"/>
      <c r="NTX65" s="235"/>
      <c r="NTY65" s="235"/>
      <c r="NTZ65" s="235"/>
      <c r="NUA65" s="235"/>
      <c r="NUB65" s="235"/>
      <c r="NUC65" s="235"/>
      <c r="NUD65" s="235"/>
      <c r="NUE65" s="235"/>
      <c r="NUF65" s="235"/>
      <c r="NUG65" s="235"/>
      <c r="NUH65" s="235"/>
      <c r="NUI65" s="235"/>
      <c r="NUJ65" s="235"/>
      <c r="NUK65" s="235"/>
      <c r="NUL65" s="235"/>
      <c r="NUM65" s="235"/>
      <c r="NUN65" s="235"/>
      <c r="NUO65" s="235"/>
      <c r="NUP65" s="235"/>
      <c r="NUQ65" s="235"/>
      <c r="NUR65" s="235"/>
      <c r="NUS65" s="235"/>
      <c r="NUT65" s="235"/>
      <c r="NUU65" s="235"/>
      <c r="NUV65" s="235"/>
      <c r="NUW65" s="235"/>
      <c r="NUX65" s="235"/>
      <c r="NUY65" s="235"/>
      <c r="NUZ65" s="235"/>
      <c r="NVA65" s="235"/>
      <c r="NVB65" s="235"/>
      <c r="NVC65" s="235"/>
      <c r="NVD65" s="235"/>
      <c r="NVE65" s="235"/>
      <c r="NVF65" s="235"/>
      <c r="NVG65" s="235"/>
      <c r="NVH65" s="235"/>
      <c r="NVI65" s="235"/>
      <c r="NVJ65" s="235"/>
      <c r="NVK65" s="235"/>
      <c r="NVL65" s="235"/>
      <c r="NVM65" s="235"/>
      <c r="NVN65" s="235"/>
      <c r="NVO65" s="235"/>
      <c r="NVP65" s="235"/>
      <c r="NVQ65" s="235"/>
      <c r="NVR65" s="235"/>
      <c r="NVS65" s="235"/>
      <c r="NVT65" s="235"/>
      <c r="NVU65" s="235"/>
      <c r="NVV65" s="235"/>
      <c r="NVW65" s="235"/>
      <c r="NVX65" s="235"/>
      <c r="NVY65" s="235"/>
      <c r="NVZ65" s="235"/>
      <c r="NWA65" s="235"/>
      <c r="NWB65" s="235"/>
      <c r="NWC65" s="235"/>
      <c r="NWD65" s="235"/>
      <c r="NWE65" s="235"/>
      <c r="NWF65" s="235"/>
      <c r="NWG65" s="235"/>
      <c r="NWH65" s="235"/>
      <c r="NWI65" s="235"/>
      <c r="NWJ65" s="235"/>
      <c r="NWK65" s="235"/>
      <c r="NWL65" s="235"/>
      <c r="NWM65" s="235"/>
      <c r="NWN65" s="235"/>
      <c r="NWO65" s="235"/>
      <c r="NWP65" s="235"/>
      <c r="NWQ65" s="235"/>
      <c r="NWR65" s="235"/>
      <c r="NWS65" s="235"/>
      <c r="NWT65" s="235"/>
      <c r="NWU65" s="235"/>
      <c r="NWV65" s="235"/>
      <c r="NWW65" s="235"/>
      <c r="NWX65" s="235"/>
      <c r="NWY65" s="235"/>
      <c r="NWZ65" s="235"/>
      <c r="NXA65" s="235"/>
      <c r="NXB65" s="235"/>
      <c r="NXC65" s="235"/>
      <c r="NXD65" s="235"/>
      <c r="NXE65" s="235"/>
      <c r="NXF65" s="235"/>
      <c r="NXG65" s="235"/>
      <c r="NXH65" s="235"/>
      <c r="NXI65" s="235"/>
      <c r="NXJ65" s="235"/>
      <c r="NXK65" s="235"/>
      <c r="NXL65" s="235"/>
      <c r="NXM65" s="235"/>
      <c r="NXN65" s="235"/>
      <c r="NXO65" s="235"/>
      <c r="NXP65" s="235"/>
      <c r="NXQ65" s="235"/>
      <c r="NXR65" s="235"/>
      <c r="NXS65" s="235"/>
      <c r="NXT65" s="235"/>
      <c r="NXU65" s="235"/>
      <c r="NXV65" s="235"/>
      <c r="NXW65" s="235"/>
      <c r="NXX65" s="235"/>
      <c r="NXY65" s="235"/>
      <c r="NXZ65" s="235"/>
      <c r="NYA65" s="235"/>
      <c r="NYB65" s="235"/>
      <c r="NYC65" s="235"/>
      <c r="NYD65" s="235"/>
      <c r="NYE65" s="235"/>
      <c r="NYF65" s="235"/>
      <c r="NYG65" s="235"/>
      <c r="NYH65" s="235"/>
      <c r="NYI65" s="235"/>
      <c r="NYJ65" s="235"/>
      <c r="NYK65" s="235"/>
      <c r="NYL65" s="235"/>
      <c r="NYM65" s="235"/>
      <c r="NYN65" s="235"/>
      <c r="NYO65" s="235"/>
      <c r="NYP65" s="235"/>
      <c r="NYQ65" s="235"/>
      <c r="NYR65" s="235"/>
      <c r="NYS65" s="235"/>
      <c r="NYT65" s="235"/>
      <c r="NYU65" s="235"/>
      <c r="NYV65" s="235"/>
      <c r="NYW65" s="235"/>
      <c r="NYX65" s="235"/>
      <c r="NYY65" s="235"/>
      <c r="NYZ65" s="235"/>
      <c r="NZA65" s="235"/>
      <c r="NZB65" s="235"/>
      <c r="NZC65" s="235"/>
      <c r="NZD65" s="235"/>
      <c r="NZE65" s="235"/>
      <c r="NZF65" s="235"/>
      <c r="NZG65" s="235"/>
      <c r="NZH65" s="235"/>
      <c r="NZI65" s="235"/>
      <c r="NZJ65" s="235"/>
      <c r="NZK65" s="235"/>
      <c r="NZL65" s="235"/>
      <c r="NZM65" s="235"/>
      <c r="NZN65" s="235"/>
      <c r="NZO65" s="235"/>
      <c r="NZP65" s="235"/>
      <c r="NZQ65" s="235"/>
      <c r="NZR65" s="235"/>
      <c r="NZS65" s="235"/>
      <c r="NZT65" s="235"/>
      <c r="NZU65" s="235"/>
      <c r="NZV65" s="235"/>
      <c r="NZW65" s="235"/>
      <c r="NZX65" s="235"/>
      <c r="NZY65" s="235"/>
      <c r="NZZ65" s="235"/>
      <c r="OAA65" s="235"/>
      <c r="OAB65" s="235"/>
      <c r="OAC65" s="235"/>
      <c r="OAD65" s="235"/>
      <c r="OAE65" s="235"/>
      <c r="OAF65" s="235"/>
      <c r="OAG65" s="235"/>
      <c r="OAH65" s="235"/>
      <c r="OAI65" s="235"/>
      <c r="OAJ65" s="235"/>
      <c r="OAK65" s="235"/>
      <c r="OAL65" s="235"/>
      <c r="OAM65" s="235"/>
      <c r="OAN65" s="235"/>
      <c r="OAO65" s="235"/>
      <c r="OAP65" s="235"/>
      <c r="OAQ65" s="235"/>
      <c r="OAR65" s="235"/>
      <c r="OAS65" s="235"/>
      <c r="OAT65" s="235"/>
      <c r="OAU65" s="235"/>
      <c r="OAV65" s="235"/>
      <c r="OAW65" s="235"/>
      <c r="OAX65" s="235"/>
      <c r="OAY65" s="235"/>
      <c r="OAZ65" s="235"/>
      <c r="OBA65" s="235"/>
      <c r="OBB65" s="235"/>
      <c r="OBC65" s="235"/>
      <c r="OBD65" s="235"/>
      <c r="OBE65" s="235"/>
      <c r="OBF65" s="235"/>
      <c r="OBG65" s="235"/>
      <c r="OBH65" s="235"/>
      <c r="OBI65" s="235"/>
      <c r="OBJ65" s="235"/>
      <c r="OBK65" s="235"/>
      <c r="OBL65" s="235"/>
      <c r="OBM65" s="235"/>
      <c r="OBN65" s="235"/>
      <c r="OBO65" s="235"/>
      <c r="OBP65" s="235"/>
      <c r="OBQ65" s="235"/>
      <c r="OBR65" s="235"/>
      <c r="OBS65" s="235"/>
      <c r="OBT65" s="235"/>
      <c r="OBU65" s="235"/>
      <c r="OBV65" s="235"/>
      <c r="OBW65" s="235"/>
      <c r="OBX65" s="235"/>
      <c r="OBY65" s="235"/>
      <c r="OBZ65" s="235"/>
      <c r="OCA65" s="235"/>
      <c r="OCB65" s="235"/>
      <c r="OCC65" s="235"/>
      <c r="OCD65" s="235"/>
      <c r="OCE65" s="235"/>
      <c r="OCF65" s="235"/>
      <c r="OCG65" s="235"/>
      <c r="OCH65" s="235"/>
      <c r="OCI65" s="235"/>
      <c r="OCJ65" s="235"/>
      <c r="OCK65" s="235"/>
      <c r="OCL65" s="235"/>
      <c r="OCM65" s="235"/>
      <c r="OCN65" s="235"/>
      <c r="OCO65" s="235"/>
      <c r="OCP65" s="235"/>
      <c r="OCQ65" s="235"/>
      <c r="OCR65" s="235"/>
      <c r="OCS65" s="235"/>
      <c r="OCT65" s="235"/>
      <c r="OCU65" s="235"/>
      <c r="OCV65" s="235"/>
      <c r="OCW65" s="235"/>
      <c r="OCX65" s="235"/>
      <c r="OCY65" s="235"/>
      <c r="OCZ65" s="235"/>
      <c r="ODA65" s="235"/>
      <c r="ODB65" s="235"/>
      <c r="ODC65" s="235"/>
      <c r="ODD65" s="235"/>
      <c r="ODE65" s="235"/>
      <c r="ODF65" s="235"/>
      <c r="ODG65" s="235"/>
      <c r="ODH65" s="235"/>
      <c r="ODI65" s="235"/>
      <c r="ODJ65" s="235"/>
      <c r="ODK65" s="235"/>
      <c r="ODL65" s="235"/>
      <c r="ODM65" s="235"/>
      <c r="ODN65" s="235"/>
      <c r="ODO65" s="235"/>
      <c r="ODP65" s="235"/>
      <c r="ODQ65" s="235"/>
      <c r="ODR65" s="235"/>
      <c r="ODS65" s="235"/>
      <c r="ODT65" s="235"/>
      <c r="ODU65" s="235"/>
      <c r="ODV65" s="235"/>
      <c r="ODW65" s="235"/>
      <c r="ODX65" s="235"/>
      <c r="ODY65" s="235"/>
      <c r="ODZ65" s="235"/>
      <c r="OEA65" s="235"/>
      <c r="OEB65" s="235"/>
      <c r="OEC65" s="235"/>
      <c r="OED65" s="235"/>
      <c r="OEE65" s="235"/>
      <c r="OEF65" s="235"/>
      <c r="OEG65" s="235"/>
      <c r="OEH65" s="235"/>
      <c r="OEI65" s="235"/>
      <c r="OEJ65" s="235"/>
      <c r="OEK65" s="235"/>
      <c r="OEL65" s="235"/>
      <c r="OEM65" s="235"/>
      <c r="OEN65" s="235"/>
      <c r="OEO65" s="235"/>
      <c r="OEP65" s="235"/>
      <c r="OEQ65" s="235"/>
      <c r="OER65" s="235"/>
      <c r="OES65" s="235"/>
      <c r="OET65" s="235"/>
      <c r="OEU65" s="235"/>
      <c r="OEV65" s="235"/>
      <c r="OEW65" s="235"/>
      <c r="OEX65" s="235"/>
      <c r="OEY65" s="235"/>
      <c r="OEZ65" s="235"/>
      <c r="OFA65" s="235"/>
      <c r="OFB65" s="235"/>
      <c r="OFC65" s="235"/>
      <c r="OFD65" s="235"/>
      <c r="OFE65" s="235"/>
      <c r="OFF65" s="235"/>
      <c r="OFG65" s="235"/>
      <c r="OFH65" s="235"/>
      <c r="OFI65" s="235"/>
      <c r="OFJ65" s="235"/>
      <c r="OFK65" s="235"/>
      <c r="OFL65" s="235"/>
      <c r="OFM65" s="235"/>
      <c r="OFN65" s="235"/>
      <c r="OFO65" s="235"/>
      <c r="OFP65" s="235"/>
      <c r="OFQ65" s="235"/>
      <c r="OFR65" s="235"/>
      <c r="OFS65" s="235"/>
      <c r="OFT65" s="235"/>
      <c r="OFU65" s="235"/>
      <c r="OFV65" s="235"/>
      <c r="OFW65" s="235"/>
      <c r="OFX65" s="235"/>
      <c r="OFY65" s="235"/>
      <c r="OFZ65" s="235"/>
      <c r="OGA65" s="235"/>
      <c r="OGB65" s="235"/>
      <c r="OGC65" s="235"/>
      <c r="OGD65" s="235"/>
      <c r="OGE65" s="235"/>
      <c r="OGF65" s="235"/>
      <c r="OGG65" s="235"/>
      <c r="OGH65" s="235"/>
      <c r="OGI65" s="235"/>
      <c r="OGJ65" s="235"/>
      <c r="OGK65" s="235"/>
      <c r="OGL65" s="235"/>
      <c r="OGM65" s="235"/>
      <c r="OGN65" s="235"/>
      <c r="OGO65" s="235"/>
      <c r="OGP65" s="235"/>
      <c r="OGQ65" s="235"/>
      <c r="OGR65" s="235"/>
      <c r="OGS65" s="235"/>
      <c r="OGT65" s="235"/>
      <c r="OGU65" s="235"/>
      <c r="OGV65" s="235"/>
      <c r="OGW65" s="235"/>
      <c r="OGX65" s="235"/>
      <c r="OGY65" s="235"/>
      <c r="OGZ65" s="235"/>
      <c r="OHA65" s="235"/>
      <c r="OHB65" s="235"/>
      <c r="OHC65" s="235"/>
      <c r="OHD65" s="235"/>
      <c r="OHE65" s="235"/>
      <c r="OHF65" s="235"/>
      <c r="OHG65" s="235"/>
      <c r="OHH65" s="235"/>
      <c r="OHI65" s="235"/>
      <c r="OHJ65" s="235"/>
      <c r="OHK65" s="235"/>
      <c r="OHL65" s="235"/>
      <c r="OHM65" s="235"/>
      <c r="OHN65" s="235"/>
      <c r="OHO65" s="235"/>
      <c r="OHP65" s="235"/>
      <c r="OHQ65" s="235"/>
      <c r="OHR65" s="235"/>
      <c r="OHS65" s="235"/>
      <c r="OHT65" s="235"/>
      <c r="OHU65" s="235"/>
      <c r="OHV65" s="235"/>
      <c r="OHW65" s="235"/>
      <c r="OHX65" s="235"/>
      <c r="OHY65" s="235"/>
      <c r="OHZ65" s="235"/>
      <c r="OIA65" s="235"/>
      <c r="OIB65" s="235"/>
      <c r="OIC65" s="235"/>
      <c r="OID65" s="235"/>
      <c r="OIE65" s="235"/>
      <c r="OIF65" s="235"/>
      <c r="OIG65" s="235"/>
      <c r="OIH65" s="235"/>
      <c r="OII65" s="235"/>
      <c r="OIJ65" s="235"/>
      <c r="OIK65" s="235"/>
      <c r="OIL65" s="235"/>
      <c r="OIM65" s="235"/>
      <c r="OIN65" s="235"/>
      <c r="OIO65" s="235"/>
      <c r="OIP65" s="235"/>
      <c r="OIQ65" s="235"/>
      <c r="OIR65" s="235"/>
      <c r="OIS65" s="235"/>
      <c r="OIT65" s="235"/>
      <c r="OIU65" s="235"/>
      <c r="OIV65" s="235"/>
      <c r="OIW65" s="235"/>
      <c r="OIX65" s="235"/>
      <c r="OIY65" s="235"/>
      <c r="OIZ65" s="235"/>
      <c r="OJA65" s="235"/>
      <c r="OJB65" s="235"/>
      <c r="OJC65" s="235"/>
      <c r="OJD65" s="235"/>
      <c r="OJE65" s="235"/>
      <c r="OJF65" s="235"/>
      <c r="OJG65" s="235"/>
      <c r="OJH65" s="235"/>
      <c r="OJI65" s="235"/>
      <c r="OJJ65" s="235"/>
      <c r="OJK65" s="235"/>
      <c r="OJL65" s="235"/>
      <c r="OJM65" s="235"/>
      <c r="OJN65" s="235"/>
      <c r="OJO65" s="235"/>
      <c r="OJP65" s="235"/>
      <c r="OJQ65" s="235"/>
      <c r="OJR65" s="235"/>
      <c r="OJS65" s="235"/>
      <c r="OJT65" s="235"/>
      <c r="OJU65" s="235"/>
      <c r="OJV65" s="235"/>
      <c r="OJW65" s="235"/>
      <c r="OJX65" s="235"/>
      <c r="OJY65" s="235"/>
      <c r="OJZ65" s="235"/>
      <c r="OKA65" s="235"/>
      <c r="OKB65" s="235"/>
      <c r="OKC65" s="235"/>
      <c r="OKD65" s="235"/>
      <c r="OKE65" s="235"/>
      <c r="OKF65" s="235"/>
      <c r="OKG65" s="235"/>
      <c r="OKH65" s="235"/>
      <c r="OKI65" s="235"/>
      <c r="OKJ65" s="235"/>
      <c r="OKK65" s="235"/>
      <c r="OKL65" s="235"/>
      <c r="OKM65" s="235"/>
      <c r="OKN65" s="235"/>
      <c r="OKO65" s="235"/>
      <c r="OKP65" s="235"/>
      <c r="OKQ65" s="235"/>
      <c r="OKR65" s="235"/>
      <c r="OKS65" s="235"/>
      <c r="OKT65" s="235"/>
      <c r="OKU65" s="235"/>
      <c r="OKV65" s="235"/>
      <c r="OKW65" s="235"/>
      <c r="OKX65" s="235"/>
      <c r="OKY65" s="235"/>
      <c r="OKZ65" s="235"/>
      <c r="OLA65" s="235"/>
      <c r="OLB65" s="235"/>
      <c r="OLC65" s="235"/>
      <c r="OLD65" s="235"/>
      <c r="OLE65" s="235"/>
      <c r="OLF65" s="235"/>
      <c r="OLG65" s="235"/>
      <c r="OLH65" s="235"/>
      <c r="OLI65" s="235"/>
      <c r="OLJ65" s="235"/>
      <c r="OLK65" s="235"/>
      <c r="OLL65" s="235"/>
      <c r="OLM65" s="235"/>
      <c r="OLN65" s="235"/>
      <c r="OLO65" s="235"/>
      <c r="OLP65" s="235"/>
      <c r="OLQ65" s="235"/>
      <c r="OLR65" s="235"/>
      <c r="OLS65" s="235"/>
      <c r="OLT65" s="235"/>
      <c r="OLU65" s="235"/>
      <c r="OLV65" s="235"/>
      <c r="OLW65" s="235"/>
      <c r="OLX65" s="235"/>
      <c r="OLY65" s="235"/>
      <c r="OLZ65" s="235"/>
      <c r="OMA65" s="235"/>
      <c r="OMB65" s="235"/>
      <c r="OMC65" s="235"/>
      <c r="OMD65" s="235"/>
      <c r="OME65" s="235"/>
      <c r="OMF65" s="235"/>
      <c r="OMG65" s="235"/>
      <c r="OMH65" s="235"/>
      <c r="OMI65" s="235"/>
      <c r="OMJ65" s="235"/>
      <c r="OMK65" s="235"/>
      <c r="OML65" s="235"/>
      <c r="OMM65" s="235"/>
      <c r="OMN65" s="235"/>
      <c r="OMO65" s="235"/>
      <c r="OMP65" s="235"/>
      <c r="OMQ65" s="235"/>
      <c r="OMR65" s="235"/>
      <c r="OMS65" s="235"/>
      <c r="OMT65" s="235"/>
      <c r="OMU65" s="235"/>
      <c r="OMV65" s="235"/>
      <c r="OMW65" s="235"/>
      <c r="OMX65" s="235"/>
      <c r="OMY65" s="235"/>
      <c r="OMZ65" s="235"/>
      <c r="ONA65" s="235"/>
      <c r="ONB65" s="235"/>
      <c r="ONC65" s="235"/>
      <c r="OND65" s="235"/>
      <c r="ONE65" s="235"/>
      <c r="ONF65" s="235"/>
      <c r="ONG65" s="235"/>
      <c r="ONH65" s="235"/>
      <c r="ONI65" s="235"/>
      <c r="ONJ65" s="235"/>
      <c r="ONK65" s="235"/>
      <c r="ONL65" s="235"/>
      <c r="ONM65" s="235"/>
      <c r="ONN65" s="235"/>
      <c r="ONO65" s="235"/>
      <c r="ONP65" s="235"/>
      <c r="ONQ65" s="235"/>
      <c r="ONR65" s="235"/>
      <c r="ONS65" s="235"/>
      <c r="ONT65" s="235"/>
      <c r="ONU65" s="235"/>
      <c r="ONV65" s="235"/>
      <c r="ONW65" s="235"/>
      <c r="ONX65" s="235"/>
      <c r="ONY65" s="235"/>
      <c r="ONZ65" s="235"/>
      <c r="OOA65" s="235"/>
      <c r="OOB65" s="235"/>
      <c r="OOC65" s="235"/>
      <c r="OOD65" s="235"/>
      <c r="OOE65" s="235"/>
      <c r="OOF65" s="235"/>
      <c r="OOG65" s="235"/>
      <c r="OOH65" s="235"/>
      <c r="OOI65" s="235"/>
      <c r="OOJ65" s="235"/>
      <c r="OOK65" s="235"/>
      <c r="OOL65" s="235"/>
      <c r="OOM65" s="235"/>
      <c r="OON65" s="235"/>
      <c r="OOO65" s="235"/>
      <c r="OOP65" s="235"/>
      <c r="OOQ65" s="235"/>
      <c r="OOR65" s="235"/>
      <c r="OOS65" s="235"/>
      <c r="OOT65" s="235"/>
      <c r="OOU65" s="235"/>
      <c r="OOV65" s="235"/>
      <c r="OOW65" s="235"/>
      <c r="OOX65" s="235"/>
      <c r="OOY65" s="235"/>
      <c r="OOZ65" s="235"/>
      <c r="OPA65" s="235"/>
      <c r="OPB65" s="235"/>
      <c r="OPC65" s="235"/>
      <c r="OPD65" s="235"/>
      <c r="OPE65" s="235"/>
      <c r="OPF65" s="235"/>
      <c r="OPG65" s="235"/>
      <c r="OPH65" s="235"/>
      <c r="OPI65" s="235"/>
      <c r="OPJ65" s="235"/>
      <c r="OPK65" s="235"/>
      <c r="OPL65" s="235"/>
      <c r="OPM65" s="235"/>
      <c r="OPN65" s="235"/>
      <c r="OPO65" s="235"/>
      <c r="OPP65" s="235"/>
      <c r="OPQ65" s="235"/>
      <c r="OPR65" s="235"/>
      <c r="OPS65" s="235"/>
      <c r="OPT65" s="235"/>
      <c r="OPU65" s="235"/>
      <c r="OPV65" s="235"/>
      <c r="OPW65" s="235"/>
      <c r="OPX65" s="235"/>
      <c r="OPY65" s="235"/>
      <c r="OPZ65" s="235"/>
      <c r="OQA65" s="235"/>
      <c r="OQB65" s="235"/>
      <c r="OQC65" s="235"/>
      <c r="OQD65" s="235"/>
      <c r="OQE65" s="235"/>
      <c r="OQF65" s="235"/>
      <c r="OQG65" s="235"/>
      <c r="OQH65" s="235"/>
      <c r="OQI65" s="235"/>
      <c r="OQJ65" s="235"/>
      <c r="OQK65" s="235"/>
      <c r="OQL65" s="235"/>
      <c r="OQM65" s="235"/>
      <c r="OQN65" s="235"/>
      <c r="OQO65" s="235"/>
      <c r="OQP65" s="235"/>
      <c r="OQQ65" s="235"/>
      <c r="OQR65" s="235"/>
      <c r="OQS65" s="235"/>
      <c r="OQT65" s="235"/>
      <c r="OQU65" s="235"/>
      <c r="OQV65" s="235"/>
      <c r="OQW65" s="235"/>
      <c r="OQX65" s="235"/>
      <c r="OQY65" s="235"/>
      <c r="OQZ65" s="235"/>
      <c r="ORA65" s="235"/>
      <c r="ORB65" s="235"/>
      <c r="ORC65" s="235"/>
      <c r="ORD65" s="235"/>
      <c r="ORE65" s="235"/>
      <c r="ORF65" s="235"/>
      <c r="ORG65" s="235"/>
      <c r="ORH65" s="235"/>
      <c r="ORI65" s="235"/>
      <c r="ORJ65" s="235"/>
      <c r="ORK65" s="235"/>
      <c r="ORL65" s="235"/>
      <c r="ORM65" s="235"/>
      <c r="ORN65" s="235"/>
      <c r="ORO65" s="235"/>
      <c r="ORP65" s="235"/>
      <c r="ORQ65" s="235"/>
      <c r="ORR65" s="235"/>
      <c r="ORS65" s="235"/>
      <c r="ORT65" s="235"/>
      <c r="ORU65" s="235"/>
      <c r="ORV65" s="235"/>
      <c r="ORW65" s="235"/>
      <c r="ORX65" s="235"/>
      <c r="ORY65" s="235"/>
      <c r="ORZ65" s="235"/>
      <c r="OSA65" s="235"/>
      <c r="OSB65" s="235"/>
      <c r="OSC65" s="235"/>
      <c r="OSD65" s="235"/>
      <c r="OSE65" s="235"/>
      <c r="OSF65" s="235"/>
      <c r="OSG65" s="235"/>
      <c r="OSH65" s="235"/>
      <c r="OSI65" s="235"/>
      <c r="OSJ65" s="235"/>
      <c r="OSK65" s="235"/>
      <c r="OSL65" s="235"/>
      <c r="OSM65" s="235"/>
      <c r="OSN65" s="235"/>
      <c r="OSO65" s="235"/>
      <c r="OSP65" s="235"/>
      <c r="OSQ65" s="235"/>
      <c r="OSR65" s="235"/>
      <c r="OSS65" s="235"/>
      <c r="OST65" s="235"/>
      <c r="OSU65" s="235"/>
      <c r="OSV65" s="235"/>
      <c r="OSW65" s="235"/>
      <c r="OSX65" s="235"/>
      <c r="OSY65" s="235"/>
      <c r="OSZ65" s="235"/>
      <c r="OTA65" s="235"/>
      <c r="OTB65" s="235"/>
      <c r="OTC65" s="235"/>
      <c r="OTD65" s="235"/>
      <c r="OTE65" s="235"/>
      <c r="OTF65" s="235"/>
      <c r="OTG65" s="235"/>
      <c r="OTH65" s="235"/>
      <c r="OTI65" s="235"/>
      <c r="OTJ65" s="235"/>
      <c r="OTK65" s="235"/>
      <c r="OTL65" s="235"/>
      <c r="OTM65" s="235"/>
      <c r="OTN65" s="235"/>
      <c r="OTO65" s="235"/>
      <c r="OTP65" s="235"/>
      <c r="OTQ65" s="235"/>
      <c r="OTR65" s="235"/>
      <c r="OTS65" s="235"/>
      <c r="OTT65" s="235"/>
      <c r="OTU65" s="235"/>
      <c r="OTV65" s="235"/>
      <c r="OTW65" s="235"/>
      <c r="OTX65" s="235"/>
      <c r="OTY65" s="235"/>
      <c r="OTZ65" s="235"/>
      <c r="OUA65" s="235"/>
      <c r="OUB65" s="235"/>
      <c r="OUC65" s="235"/>
      <c r="OUD65" s="235"/>
      <c r="OUE65" s="235"/>
      <c r="OUF65" s="235"/>
      <c r="OUG65" s="235"/>
      <c r="OUH65" s="235"/>
      <c r="OUI65" s="235"/>
      <c r="OUJ65" s="235"/>
      <c r="OUK65" s="235"/>
      <c r="OUL65" s="235"/>
      <c r="OUM65" s="235"/>
      <c r="OUN65" s="235"/>
      <c r="OUO65" s="235"/>
      <c r="OUP65" s="235"/>
      <c r="OUQ65" s="235"/>
      <c r="OUR65" s="235"/>
      <c r="OUS65" s="235"/>
      <c r="OUT65" s="235"/>
      <c r="OUU65" s="235"/>
      <c r="OUV65" s="235"/>
      <c r="OUW65" s="235"/>
      <c r="OUX65" s="235"/>
      <c r="OUY65" s="235"/>
      <c r="OUZ65" s="235"/>
      <c r="OVA65" s="235"/>
      <c r="OVB65" s="235"/>
      <c r="OVC65" s="235"/>
      <c r="OVD65" s="235"/>
      <c r="OVE65" s="235"/>
      <c r="OVF65" s="235"/>
      <c r="OVG65" s="235"/>
      <c r="OVH65" s="235"/>
      <c r="OVI65" s="235"/>
      <c r="OVJ65" s="235"/>
      <c r="OVK65" s="235"/>
      <c r="OVL65" s="235"/>
      <c r="OVM65" s="235"/>
      <c r="OVN65" s="235"/>
      <c r="OVO65" s="235"/>
      <c r="OVP65" s="235"/>
      <c r="OVQ65" s="235"/>
      <c r="OVR65" s="235"/>
      <c r="OVS65" s="235"/>
      <c r="OVT65" s="235"/>
      <c r="OVU65" s="235"/>
      <c r="OVV65" s="235"/>
      <c r="OVW65" s="235"/>
      <c r="OVX65" s="235"/>
      <c r="OVY65" s="235"/>
      <c r="OVZ65" s="235"/>
      <c r="OWA65" s="235"/>
      <c r="OWB65" s="235"/>
      <c r="OWC65" s="235"/>
      <c r="OWD65" s="235"/>
      <c r="OWE65" s="235"/>
      <c r="OWF65" s="235"/>
      <c r="OWG65" s="235"/>
      <c r="OWH65" s="235"/>
      <c r="OWI65" s="235"/>
      <c r="OWJ65" s="235"/>
      <c r="OWK65" s="235"/>
      <c r="OWL65" s="235"/>
      <c r="OWM65" s="235"/>
      <c r="OWN65" s="235"/>
      <c r="OWO65" s="235"/>
      <c r="OWP65" s="235"/>
      <c r="OWQ65" s="235"/>
      <c r="OWR65" s="235"/>
      <c r="OWS65" s="235"/>
      <c r="OWT65" s="235"/>
      <c r="OWU65" s="235"/>
      <c r="OWV65" s="235"/>
      <c r="OWW65" s="235"/>
      <c r="OWX65" s="235"/>
      <c r="OWY65" s="235"/>
      <c r="OWZ65" s="235"/>
      <c r="OXA65" s="235"/>
      <c r="OXB65" s="235"/>
      <c r="OXC65" s="235"/>
      <c r="OXD65" s="235"/>
      <c r="OXE65" s="235"/>
      <c r="OXF65" s="235"/>
      <c r="OXG65" s="235"/>
      <c r="OXH65" s="235"/>
      <c r="OXI65" s="235"/>
      <c r="OXJ65" s="235"/>
      <c r="OXK65" s="235"/>
      <c r="OXL65" s="235"/>
      <c r="OXM65" s="235"/>
      <c r="OXN65" s="235"/>
      <c r="OXO65" s="235"/>
      <c r="OXP65" s="235"/>
      <c r="OXQ65" s="235"/>
      <c r="OXR65" s="235"/>
      <c r="OXS65" s="235"/>
      <c r="OXT65" s="235"/>
      <c r="OXU65" s="235"/>
      <c r="OXV65" s="235"/>
      <c r="OXW65" s="235"/>
      <c r="OXX65" s="235"/>
      <c r="OXY65" s="235"/>
      <c r="OXZ65" s="235"/>
      <c r="OYA65" s="235"/>
      <c r="OYB65" s="235"/>
      <c r="OYC65" s="235"/>
      <c r="OYD65" s="235"/>
      <c r="OYE65" s="235"/>
      <c r="OYF65" s="235"/>
      <c r="OYG65" s="235"/>
      <c r="OYH65" s="235"/>
      <c r="OYI65" s="235"/>
      <c r="OYJ65" s="235"/>
      <c r="OYK65" s="235"/>
      <c r="OYL65" s="235"/>
      <c r="OYM65" s="235"/>
      <c r="OYN65" s="235"/>
      <c r="OYO65" s="235"/>
      <c r="OYP65" s="235"/>
      <c r="OYQ65" s="235"/>
      <c r="OYR65" s="235"/>
      <c r="OYS65" s="235"/>
      <c r="OYT65" s="235"/>
      <c r="OYU65" s="235"/>
      <c r="OYV65" s="235"/>
      <c r="OYW65" s="235"/>
      <c r="OYX65" s="235"/>
      <c r="OYY65" s="235"/>
      <c r="OYZ65" s="235"/>
      <c r="OZA65" s="235"/>
      <c r="OZB65" s="235"/>
      <c r="OZC65" s="235"/>
      <c r="OZD65" s="235"/>
      <c r="OZE65" s="235"/>
      <c r="OZF65" s="235"/>
      <c r="OZG65" s="235"/>
      <c r="OZH65" s="235"/>
      <c r="OZI65" s="235"/>
      <c r="OZJ65" s="235"/>
      <c r="OZK65" s="235"/>
      <c r="OZL65" s="235"/>
      <c r="OZM65" s="235"/>
      <c r="OZN65" s="235"/>
      <c r="OZO65" s="235"/>
      <c r="OZP65" s="235"/>
      <c r="OZQ65" s="235"/>
      <c r="OZR65" s="235"/>
      <c r="OZS65" s="235"/>
      <c r="OZT65" s="235"/>
      <c r="OZU65" s="235"/>
      <c r="OZV65" s="235"/>
      <c r="OZW65" s="235"/>
      <c r="OZX65" s="235"/>
      <c r="OZY65" s="235"/>
      <c r="OZZ65" s="235"/>
      <c r="PAA65" s="235"/>
      <c r="PAB65" s="235"/>
      <c r="PAC65" s="235"/>
      <c r="PAD65" s="235"/>
      <c r="PAE65" s="235"/>
      <c r="PAF65" s="235"/>
      <c r="PAG65" s="235"/>
      <c r="PAH65" s="235"/>
      <c r="PAI65" s="235"/>
      <c r="PAJ65" s="235"/>
      <c r="PAK65" s="235"/>
      <c r="PAL65" s="235"/>
      <c r="PAM65" s="235"/>
      <c r="PAN65" s="235"/>
      <c r="PAO65" s="235"/>
      <c r="PAP65" s="235"/>
      <c r="PAQ65" s="235"/>
      <c r="PAR65" s="235"/>
      <c r="PAS65" s="235"/>
      <c r="PAT65" s="235"/>
      <c r="PAU65" s="235"/>
      <c r="PAV65" s="235"/>
      <c r="PAW65" s="235"/>
      <c r="PAX65" s="235"/>
      <c r="PAY65" s="235"/>
      <c r="PAZ65" s="235"/>
      <c r="PBA65" s="235"/>
      <c r="PBB65" s="235"/>
      <c r="PBC65" s="235"/>
      <c r="PBD65" s="235"/>
      <c r="PBE65" s="235"/>
      <c r="PBF65" s="235"/>
      <c r="PBG65" s="235"/>
      <c r="PBH65" s="235"/>
      <c r="PBI65" s="235"/>
      <c r="PBJ65" s="235"/>
      <c r="PBK65" s="235"/>
      <c r="PBL65" s="235"/>
      <c r="PBM65" s="235"/>
      <c r="PBN65" s="235"/>
      <c r="PBO65" s="235"/>
      <c r="PBP65" s="235"/>
      <c r="PBQ65" s="235"/>
      <c r="PBR65" s="235"/>
      <c r="PBS65" s="235"/>
      <c r="PBT65" s="235"/>
      <c r="PBU65" s="235"/>
      <c r="PBV65" s="235"/>
      <c r="PBW65" s="235"/>
      <c r="PBX65" s="235"/>
      <c r="PBY65" s="235"/>
      <c r="PBZ65" s="235"/>
      <c r="PCA65" s="235"/>
      <c r="PCB65" s="235"/>
      <c r="PCC65" s="235"/>
      <c r="PCD65" s="235"/>
      <c r="PCE65" s="235"/>
      <c r="PCF65" s="235"/>
      <c r="PCG65" s="235"/>
      <c r="PCH65" s="235"/>
      <c r="PCI65" s="235"/>
      <c r="PCJ65" s="235"/>
      <c r="PCK65" s="235"/>
      <c r="PCL65" s="235"/>
      <c r="PCM65" s="235"/>
      <c r="PCN65" s="235"/>
      <c r="PCO65" s="235"/>
      <c r="PCP65" s="235"/>
      <c r="PCQ65" s="235"/>
      <c r="PCR65" s="235"/>
      <c r="PCS65" s="235"/>
      <c r="PCT65" s="235"/>
      <c r="PCU65" s="235"/>
      <c r="PCV65" s="235"/>
      <c r="PCW65" s="235"/>
      <c r="PCX65" s="235"/>
      <c r="PCY65" s="235"/>
      <c r="PCZ65" s="235"/>
      <c r="PDA65" s="235"/>
      <c r="PDB65" s="235"/>
      <c r="PDC65" s="235"/>
      <c r="PDD65" s="235"/>
      <c r="PDE65" s="235"/>
      <c r="PDF65" s="235"/>
      <c r="PDG65" s="235"/>
      <c r="PDH65" s="235"/>
      <c r="PDI65" s="235"/>
      <c r="PDJ65" s="235"/>
      <c r="PDK65" s="235"/>
      <c r="PDL65" s="235"/>
      <c r="PDM65" s="235"/>
      <c r="PDN65" s="235"/>
      <c r="PDO65" s="235"/>
      <c r="PDP65" s="235"/>
      <c r="PDQ65" s="235"/>
      <c r="PDR65" s="235"/>
      <c r="PDS65" s="235"/>
      <c r="PDT65" s="235"/>
      <c r="PDU65" s="235"/>
      <c r="PDV65" s="235"/>
      <c r="PDW65" s="235"/>
      <c r="PDX65" s="235"/>
      <c r="PDY65" s="235"/>
      <c r="PDZ65" s="235"/>
      <c r="PEA65" s="235"/>
      <c r="PEB65" s="235"/>
      <c r="PEC65" s="235"/>
      <c r="PED65" s="235"/>
      <c r="PEE65" s="235"/>
      <c r="PEF65" s="235"/>
      <c r="PEG65" s="235"/>
      <c r="PEH65" s="235"/>
      <c r="PEI65" s="235"/>
      <c r="PEJ65" s="235"/>
      <c r="PEK65" s="235"/>
      <c r="PEL65" s="235"/>
      <c r="PEM65" s="235"/>
      <c r="PEN65" s="235"/>
      <c r="PEO65" s="235"/>
      <c r="PEP65" s="235"/>
      <c r="PEQ65" s="235"/>
      <c r="PER65" s="235"/>
      <c r="PES65" s="235"/>
      <c r="PET65" s="235"/>
      <c r="PEU65" s="235"/>
      <c r="PEV65" s="235"/>
      <c r="PEW65" s="235"/>
      <c r="PEX65" s="235"/>
      <c r="PEY65" s="235"/>
      <c r="PEZ65" s="235"/>
      <c r="PFA65" s="235"/>
      <c r="PFB65" s="235"/>
      <c r="PFC65" s="235"/>
      <c r="PFD65" s="235"/>
      <c r="PFE65" s="235"/>
      <c r="PFF65" s="235"/>
      <c r="PFG65" s="235"/>
      <c r="PFH65" s="235"/>
      <c r="PFI65" s="235"/>
      <c r="PFJ65" s="235"/>
      <c r="PFK65" s="235"/>
      <c r="PFL65" s="235"/>
      <c r="PFM65" s="235"/>
      <c r="PFN65" s="235"/>
      <c r="PFO65" s="235"/>
      <c r="PFP65" s="235"/>
      <c r="PFQ65" s="235"/>
      <c r="PFR65" s="235"/>
      <c r="PFS65" s="235"/>
      <c r="PFT65" s="235"/>
      <c r="PFU65" s="235"/>
      <c r="PFV65" s="235"/>
      <c r="PFW65" s="235"/>
      <c r="PFX65" s="235"/>
      <c r="PFY65" s="235"/>
      <c r="PFZ65" s="235"/>
      <c r="PGA65" s="235"/>
      <c r="PGB65" s="235"/>
      <c r="PGC65" s="235"/>
      <c r="PGD65" s="235"/>
      <c r="PGE65" s="235"/>
      <c r="PGF65" s="235"/>
      <c r="PGG65" s="235"/>
      <c r="PGH65" s="235"/>
      <c r="PGI65" s="235"/>
      <c r="PGJ65" s="235"/>
      <c r="PGK65" s="235"/>
      <c r="PGL65" s="235"/>
      <c r="PGM65" s="235"/>
      <c r="PGN65" s="235"/>
      <c r="PGO65" s="235"/>
      <c r="PGP65" s="235"/>
      <c r="PGQ65" s="235"/>
      <c r="PGR65" s="235"/>
      <c r="PGS65" s="235"/>
      <c r="PGT65" s="235"/>
      <c r="PGU65" s="235"/>
      <c r="PGV65" s="235"/>
      <c r="PGW65" s="235"/>
      <c r="PGX65" s="235"/>
      <c r="PGY65" s="235"/>
      <c r="PGZ65" s="235"/>
      <c r="PHA65" s="235"/>
      <c r="PHB65" s="235"/>
      <c r="PHC65" s="235"/>
      <c r="PHD65" s="235"/>
      <c r="PHE65" s="235"/>
      <c r="PHF65" s="235"/>
      <c r="PHG65" s="235"/>
      <c r="PHH65" s="235"/>
      <c r="PHI65" s="235"/>
      <c r="PHJ65" s="235"/>
      <c r="PHK65" s="235"/>
      <c r="PHL65" s="235"/>
      <c r="PHM65" s="235"/>
      <c r="PHN65" s="235"/>
      <c r="PHO65" s="235"/>
      <c r="PHP65" s="235"/>
      <c r="PHQ65" s="235"/>
      <c r="PHR65" s="235"/>
      <c r="PHS65" s="235"/>
      <c r="PHT65" s="235"/>
      <c r="PHU65" s="235"/>
      <c r="PHV65" s="235"/>
      <c r="PHW65" s="235"/>
      <c r="PHX65" s="235"/>
      <c r="PHY65" s="235"/>
      <c r="PHZ65" s="235"/>
      <c r="PIA65" s="235"/>
      <c r="PIB65" s="235"/>
      <c r="PIC65" s="235"/>
      <c r="PID65" s="235"/>
      <c r="PIE65" s="235"/>
      <c r="PIF65" s="235"/>
      <c r="PIG65" s="235"/>
      <c r="PIH65" s="235"/>
      <c r="PII65" s="235"/>
      <c r="PIJ65" s="235"/>
      <c r="PIK65" s="235"/>
      <c r="PIL65" s="235"/>
      <c r="PIM65" s="235"/>
      <c r="PIN65" s="235"/>
      <c r="PIO65" s="235"/>
      <c r="PIP65" s="235"/>
      <c r="PIQ65" s="235"/>
      <c r="PIR65" s="235"/>
      <c r="PIS65" s="235"/>
      <c r="PIT65" s="235"/>
      <c r="PIU65" s="235"/>
      <c r="PIV65" s="235"/>
      <c r="PIW65" s="235"/>
      <c r="PIX65" s="235"/>
      <c r="PIY65" s="235"/>
      <c r="PIZ65" s="235"/>
      <c r="PJA65" s="235"/>
      <c r="PJB65" s="235"/>
      <c r="PJC65" s="235"/>
      <c r="PJD65" s="235"/>
      <c r="PJE65" s="235"/>
      <c r="PJF65" s="235"/>
      <c r="PJG65" s="235"/>
      <c r="PJH65" s="235"/>
      <c r="PJI65" s="235"/>
      <c r="PJJ65" s="235"/>
      <c r="PJK65" s="235"/>
      <c r="PJL65" s="235"/>
      <c r="PJM65" s="235"/>
      <c r="PJN65" s="235"/>
      <c r="PJO65" s="235"/>
      <c r="PJP65" s="235"/>
      <c r="PJQ65" s="235"/>
      <c r="PJR65" s="235"/>
      <c r="PJS65" s="235"/>
      <c r="PJT65" s="235"/>
      <c r="PJU65" s="235"/>
      <c r="PJV65" s="235"/>
      <c r="PJW65" s="235"/>
      <c r="PJX65" s="235"/>
      <c r="PJY65" s="235"/>
      <c r="PJZ65" s="235"/>
      <c r="PKA65" s="235"/>
      <c r="PKB65" s="235"/>
      <c r="PKC65" s="235"/>
      <c r="PKD65" s="235"/>
      <c r="PKE65" s="235"/>
      <c r="PKF65" s="235"/>
      <c r="PKG65" s="235"/>
      <c r="PKH65" s="235"/>
      <c r="PKI65" s="235"/>
      <c r="PKJ65" s="235"/>
      <c r="PKK65" s="235"/>
      <c r="PKL65" s="235"/>
      <c r="PKM65" s="235"/>
      <c r="PKN65" s="235"/>
      <c r="PKO65" s="235"/>
      <c r="PKP65" s="235"/>
      <c r="PKQ65" s="235"/>
      <c r="PKR65" s="235"/>
      <c r="PKS65" s="235"/>
      <c r="PKT65" s="235"/>
      <c r="PKU65" s="235"/>
      <c r="PKV65" s="235"/>
      <c r="PKW65" s="235"/>
      <c r="PKX65" s="235"/>
      <c r="PKY65" s="235"/>
      <c r="PKZ65" s="235"/>
      <c r="PLA65" s="235"/>
      <c r="PLB65" s="235"/>
      <c r="PLC65" s="235"/>
      <c r="PLD65" s="235"/>
      <c r="PLE65" s="235"/>
      <c r="PLF65" s="235"/>
      <c r="PLG65" s="235"/>
      <c r="PLH65" s="235"/>
      <c r="PLI65" s="235"/>
      <c r="PLJ65" s="235"/>
      <c r="PLK65" s="235"/>
      <c r="PLL65" s="235"/>
      <c r="PLM65" s="235"/>
      <c r="PLN65" s="235"/>
      <c r="PLO65" s="235"/>
      <c r="PLP65" s="235"/>
      <c r="PLQ65" s="235"/>
      <c r="PLR65" s="235"/>
      <c r="PLS65" s="235"/>
      <c r="PLT65" s="235"/>
      <c r="PLU65" s="235"/>
      <c r="PLV65" s="235"/>
      <c r="PLW65" s="235"/>
      <c r="PLX65" s="235"/>
      <c r="PLY65" s="235"/>
      <c r="PLZ65" s="235"/>
      <c r="PMA65" s="235"/>
      <c r="PMB65" s="235"/>
      <c r="PMC65" s="235"/>
      <c r="PMD65" s="235"/>
      <c r="PME65" s="235"/>
      <c r="PMF65" s="235"/>
      <c r="PMG65" s="235"/>
      <c r="PMH65" s="235"/>
      <c r="PMI65" s="235"/>
      <c r="PMJ65" s="235"/>
      <c r="PMK65" s="235"/>
      <c r="PML65" s="235"/>
      <c r="PMM65" s="235"/>
      <c r="PMN65" s="235"/>
      <c r="PMO65" s="235"/>
      <c r="PMP65" s="235"/>
      <c r="PMQ65" s="235"/>
      <c r="PMR65" s="235"/>
      <c r="PMS65" s="235"/>
      <c r="PMT65" s="235"/>
      <c r="PMU65" s="235"/>
      <c r="PMV65" s="235"/>
      <c r="PMW65" s="235"/>
      <c r="PMX65" s="235"/>
      <c r="PMY65" s="235"/>
      <c r="PMZ65" s="235"/>
      <c r="PNA65" s="235"/>
      <c r="PNB65" s="235"/>
      <c r="PNC65" s="235"/>
      <c r="PND65" s="235"/>
      <c r="PNE65" s="235"/>
      <c r="PNF65" s="235"/>
      <c r="PNG65" s="235"/>
      <c r="PNH65" s="235"/>
      <c r="PNI65" s="235"/>
      <c r="PNJ65" s="235"/>
      <c r="PNK65" s="235"/>
      <c r="PNL65" s="235"/>
      <c r="PNM65" s="235"/>
      <c r="PNN65" s="235"/>
      <c r="PNO65" s="235"/>
      <c r="PNP65" s="235"/>
      <c r="PNQ65" s="235"/>
      <c r="PNR65" s="235"/>
      <c r="PNS65" s="235"/>
      <c r="PNT65" s="235"/>
      <c r="PNU65" s="235"/>
      <c r="PNV65" s="235"/>
      <c r="PNW65" s="235"/>
      <c r="PNX65" s="235"/>
      <c r="PNY65" s="235"/>
      <c r="PNZ65" s="235"/>
      <c r="POA65" s="235"/>
      <c r="POB65" s="235"/>
      <c r="POC65" s="235"/>
      <c r="POD65" s="235"/>
      <c r="POE65" s="235"/>
      <c r="POF65" s="235"/>
      <c r="POG65" s="235"/>
      <c r="POH65" s="235"/>
      <c r="POI65" s="235"/>
      <c r="POJ65" s="235"/>
      <c r="POK65" s="235"/>
      <c r="POL65" s="235"/>
      <c r="POM65" s="235"/>
      <c r="PON65" s="235"/>
      <c r="POO65" s="235"/>
      <c r="POP65" s="235"/>
      <c r="POQ65" s="235"/>
      <c r="POR65" s="235"/>
      <c r="POS65" s="235"/>
      <c r="POT65" s="235"/>
      <c r="POU65" s="235"/>
      <c r="POV65" s="235"/>
      <c r="POW65" s="235"/>
      <c r="POX65" s="235"/>
      <c r="POY65" s="235"/>
      <c r="POZ65" s="235"/>
      <c r="PPA65" s="235"/>
      <c r="PPB65" s="235"/>
      <c r="PPC65" s="235"/>
      <c r="PPD65" s="235"/>
      <c r="PPE65" s="235"/>
      <c r="PPF65" s="235"/>
      <c r="PPG65" s="235"/>
      <c r="PPH65" s="235"/>
      <c r="PPI65" s="235"/>
      <c r="PPJ65" s="235"/>
      <c r="PPK65" s="235"/>
      <c r="PPL65" s="235"/>
      <c r="PPM65" s="235"/>
      <c r="PPN65" s="235"/>
      <c r="PPO65" s="235"/>
      <c r="PPP65" s="235"/>
      <c r="PPQ65" s="235"/>
      <c r="PPR65" s="235"/>
      <c r="PPS65" s="235"/>
      <c r="PPT65" s="235"/>
      <c r="PPU65" s="235"/>
      <c r="PPV65" s="235"/>
      <c r="PPW65" s="235"/>
      <c r="PPX65" s="235"/>
      <c r="PPY65" s="235"/>
      <c r="PPZ65" s="235"/>
      <c r="PQA65" s="235"/>
      <c r="PQB65" s="235"/>
      <c r="PQC65" s="235"/>
      <c r="PQD65" s="235"/>
      <c r="PQE65" s="235"/>
      <c r="PQF65" s="235"/>
      <c r="PQG65" s="235"/>
      <c r="PQH65" s="235"/>
      <c r="PQI65" s="235"/>
      <c r="PQJ65" s="235"/>
      <c r="PQK65" s="235"/>
      <c r="PQL65" s="235"/>
      <c r="PQM65" s="235"/>
      <c r="PQN65" s="235"/>
      <c r="PQO65" s="235"/>
      <c r="PQP65" s="235"/>
      <c r="PQQ65" s="235"/>
      <c r="PQR65" s="235"/>
      <c r="PQS65" s="235"/>
      <c r="PQT65" s="235"/>
      <c r="PQU65" s="235"/>
      <c r="PQV65" s="235"/>
      <c r="PQW65" s="235"/>
      <c r="PQX65" s="235"/>
      <c r="PQY65" s="235"/>
      <c r="PQZ65" s="235"/>
      <c r="PRA65" s="235"/>
      <c r="PRB65" s="235"/>
      <c r="PRC65" s="235"/>
      <c r="PRD65" s="235"/>
      <c r="PRE65" s="235"/>
      <c r="PRF65" s="235"/>
      <c r="PRG65" s="235"/>
      <c r="PRH65" s="235"/>
      <c r="PRI65" s="235"/>
      <c r="PRJ65" s="235"/>
      <c r="PRK65" s="235"/>
      <c r="PRL65" s="235"/>
      <c r="PRM65" s="235"/>
      <c r="PRN65" s="235"/>
      <c r="PRO65" s="235"/>
      <c r="PRP65" s="235"/>
      <c r="PRQ65" s="235"/>
      <c r="PRR65" s="235"/>
      <c r="PRS65" s="235"/>
      <c r="PRT65" s="235"/>
      <c r="PRU65" s="235"/>
      <c r="PRV65" s="235"/>
      <c r="PRW65" s="235"/>
      <c r="PRX65" s="235"/>
      <c r="PRY65" s="235"/>
      <c r="PRZ65" s="235"/>
      <c r="PSA65" s="235"/>
      <c r="PSB65" s="235"/>
      <c r="PSC65" s="235"/>
      <c r="PSD65" s="235"/>
      <c r="PSE65" s="235"/>
      <c r="PSF65" s="235"/>
      <c r="PSG65" s="235"/>
      <c r="PSH65" s="235"/>
      <c r="PSI65" s="235"/>
      <c r="PSJ65" s="235"/>
      <c r="PSK65" s="235"/>
      <c r="PSL65" s="235"/>
      <c r="PSM65" s="235"/>
      <c r="PSN65" s="235"/>
      <c r="PSO65" s="235"/>
      <c r="PSP65" s="235"/>
      <c r="PSQ65" s="235"/>
      <c r="PSR65" s="235"/>
      <c r="PSS65" s="235"/>
      <c r="PST65" s="235"/>
      <c r="PSU65" s="235"/>
      <c r="PSV65" s="235"/>
      <c r="PSW65" s="235"/>
      <c r="PSX65" s="235"/>
      <c r="PSY65" s="235"/>
      <c r="PSZ65" s="235"/>
      <c r="PTA65" s="235"/>
      <c r="PTB65" s="235"/>
      <c r="PTC65" s="235"/>
      <c r="PTD65" s="235"/>
      <c r="PTE65" s="235"/>
      <c r="PTF65" s="235"/>
      <c r="PTG65" s="235"/>
      <c r="PTH65" s="235"/>
      <c r="PTI65" s="235"/>
      <c r="PTJ65" s="235"/>
      <c r="PTK65" s="235"/>
      <c r="PTL65" s="235"/>
      <c r="PTM65" s="235"/>
      <c r="PTN65" s="235"/>
      <c r="PTO65" s="235"/>
      <c r="PTP65" s="235"/>
      <c r="PTQ65" s="235"/>
      <c r="PTR65" s="235"/>
      <c r="PTS65" s="235"/>
      <c r="PTT65" s="235"/>
      <c r="PTU65" s="235"/>
      <c r="PTV65" s="235"/>
      <c r="PTW65" s="235"/>
      <c r="PTX65" s="235"/>
      <c r="PTY65" s="235"/>
      <c r="PTZ65" s="235"/>
      <c r="PUA65" s="235"/>
      <c r="PUB65" s="235"/>
      <c r="PUC65" s="235"/>
      <c r="PUD65" s="235"/>
      <c r="PUE65" s="235"/>
      <c r="PUF65" s="235"/>
      <c r="PUG65" s="235"/>
      <c r="PUH65" s="235"/>
      <c r="PUI65" s="235"/>
      <c r="PUJ65" s="235"/>
      <c r="PUK65" s="235"/>
      <c r="PUL65" s="235"/>
      <c r="PUM65" s="235"/>
      <c r="PUN65" s="235"/>
      <c r="PUO65" s="235"/>
      <c r="PUP65" s="235"/>
      <c r="PUQ65" s="235"/>
      <c r="PUR65" s="235"/>
      <c r="PUS65" s="235"/>
      <c r="PUT65" s="235"/>
      <c r="PUU65" s="235"/>
      <c r="PUV65" s="235"/>
      <c r="PUW65" s="235"/>
      <c r="PUX65" s="235"/>
      <c r="PUY65" s="235"/>
      <c r="PUZ65" s="235"/>
      <c r="PVA65" s="235"/>
      <c r="PVB65" s="235"/>
      <c r="PVC65" s="235"/>
      <c r="PVD65" s="235"/>
      <c r="PVE65" s="235"/>
      <c r="PVF65" s="235"/>
      <c r="PVG65" s="235"/>
      <c r="PVH65" s="235"/>
      <c r="PVI65" s="235"/>
      <c r="PVJ65" s="235"/>
      <c r="PVK65" s="235"/>
      <c r="PVL65" s="235"/>
      <c r="PVM65" s="235"/>
      <c r="PVN65" s="235"/>
      <c r="PVO65" s="235"/>
      <c r="PVP65" s="235"/>
      <c r="PVQ65" s="235"/>
      <c r="PVR65" s="235"/>
      <c r="PVS65" s="235"/>
      <c r="PVT65" s="235"/>
      <c r="PVU65" s="235"/>
      <c r="PVV65" s="235"/>
      <c r="PVW65" s="235"/>
      <c r="PVX65" s="235"/>
      <c r="PVY65" s="235"/>
      <c r="PVZ65" s="235"/>
      <c r="PWA65" s="235"/>
      <c r="PWB65" s="235"/>
      <c r="PWC65" s="235"/>
      <c r="PWD65" s="235"/>
      <c r="PWE65" s="235"/>
      <c r="PWF65" s="235"/>
      <c r="PWG65" s="235"/>
      <c r="PWH65" s="235"/>
      <c r="PWI65" s="235"/>
      <c r="PWJ65" s="235"/>
      <c r="PWK65" s="235"/>
      <c r="PWL65" s="235"/>
      <c r="PWM65" s="235"/>
      <c r="PWN65" s="235"/>
      <c r="PWO65" s="235"/>
      <c r="PWP65" s="235"/>
      <c r="PWQ65" s="235"/>
      <c r="PWR65" s="235"/>
      <c r="PWS65" s="235"/>
      <c r="PWT65" s="235"/>
      <c r="PWU65" s="235"/>
      <c r="PWV65" s="235"/>
      <c r="PWW65" s="235"/>
      <c r="PWX65" s="235"/>
      <c r="PWY65" s="235"/>
      <c r="PWZ65" s="235"/>
      <c r="PXA65" s="235"/>
      <c r="PXB65" s="235"/>
      <c r="PXC65" s="235"/>
      <c r="PXD65" s="235"/>
      <c r="PXE65" s="235"/>
      <c r="PXF65" s="235"/>
      <c r="PXG65" s="235"/>
      <c r="PXH65" s="235"/>
      <c r="PXI65" s="235"/>
      <c r="PXJ65" s="235"/>
      <c r="PXK65" s="235"/>
      <c r="PXL65" s="235"/>
      <c r="PXM65" s="235"/>
      <c r="PXN65" s="235"/>
      <c r="PXO65" s="235"/>
      <c r="PXP65" s="235"/>
      <c r="PXQ65" s="235"/>
      <c r="PXR65" s="235"/>
      <c r="PXS65" s="235"/>
      <c r="PXT65" s="235"/>
      <c r="PXU65" s="235"/>
      <c r="PXV65" s="235"/>
      <c r="PXW65" s="235"/>
      <c r="PXX65" s="235"/>
      <c r="PXY65" s="235"/>
      <c r="PXZ65" s="235"/>
      <c r="PYA65" s="235"/>
      <c r="PYB65" s="235"/>
      <c r="PYC65" s="235"/>
      <c r="PYD65" s="235"/>
      <c r="PYE65" s="235"/>
      <c r="PYF65" s="235"/>
      <c r="PYG65" s="235"/>
      <c r="PYH65" s="235"/>
      <c r="PYI65" s="235"/>
      <c r="PYJ65" s="235"/>
      <c r="PYK65" s="235"/>
      <c r="PYL65" s="235"/>
      <c r="PYM65" s="235"/>
      <c r="PYN65" s="235"/>
      <c r="PYO65" s="235"/>
      <c r="PYP65" s="235"/>
      <c r="PYQ65" s="235"/>
      <c r="PYR65" s="235"/>
      <c r="PYS65" s="235"/>
      <c r="PYT65" s="235"/>
      <c r="PYU65" s="235"/>
      <c r="PYV65" s="235"/>
      <c r="PYW65" s="235"/>
      <c r="PYX65" s="235"/>
      <c r="PYY65" s="235"/>
      <c r="PYZ65" s="235"/>
      <c r="PZA65" s="235"/>
      <c r="PZB65" s="235"/>
      <c r="PZC65" s="235"/>
      <c r="PZD65" s="235"/>
      <c r="PZE65" s="235"/>
      <c r="PZF65" s="235"/>
      <c r="PZG65" s="235"/>
      <c r="PZH65" s="235"/>
      <c r="PZI65" s="235"/>
      <c r="PZJ65" s="235"/>
      <c r="PZK65" s="235"/>
      <c r="PZL65" s="235"/>
      <c r="PZM65" s="235"/>
      <c r="PZN65" s="235"/>
      <c r="PZO65" s="235"/>
      <c r="PZP65" s="235"/>
      <c r="PZQ65" s="235"/>
      <c r="PZR65" s="235"/>
      <c r="PZS65" s="235"/>
      <c r="PZT65" s="235"/>
      <c r="PZU65" s="235"/>
      <c r="PZV65" s="235"/>
      <c r="PZW65" s="235"/>
      <c r="PZX65" s="235"/>
      <c r="PZY65" s="235"/>
      <c r="PZZ65" s="235"/>
      <c r="QAA65" s="235"/>
      <c r="QAB65" s="235"/>
      <c r="QAC65" s="235"/>
      <c r="QAD65" s="235"/>
      <c r="QAE65" s="235"/>
      <c r="QAF65" s="235"/>
      <c r="QAG65" s="235"/>
      <c r="QAH65" s="235"/>
      <c r="QAI65" s="235"/>
      <c r="QAJ65" s="235"/>
      <c r="QAK65" s="235"/>
      <c r="QAL65" s="235"/>
      <c r="QAM65" s="235"/>
      <c r="QAN65" s="235"/>
      <c r="QAO65" s="235"/>
      <c r="QAP65" s="235"/>
      <c r="QAQ65" s="235"/>
      <c r="QAR65" s="235"/>
      <c r="QAS65" s="235"/>
      <c r="QAT65" s="235"/>
      <c r="QAU65" s="235"/>
      <c r="QAV65" s="235"/>
      <c r="QAW65" s="235"/>
      <c r="QAX65" s="235"/>
      <c r="QAY65" s="235"/>
      <c r="QAZ65" s="235"/>
      <c r="QBA65" s="235"/>
      <c r="QBB65" s="235"/>
      <c r="QBC65" s="235"/>
      <c r="QBD65" s="235"/>
      <c r="QBE65" s="235"/>
      <c r="QBF65" s="235"/>
      <c r="QBG65" s="235"/>
      <c r="QBH65" s="235"/>
      <c r="QBI65" s="235"/>
      <c r="QBJ65" s="235"/>
      <c r="QBK65" s="235"/>
      <c r="QBL65" s="235"/>
      <c r="QBM65" s="235"/>
      <c r="QBN65" s="235"/>
      <c r="QBO65" s="235"/>
      <c r="QBP65" s="235"/>
      <c r="QBQ65" s="235"/>
      <c r="QBR65" s="235"/>
      <c r="QBS65" s="235"/>
      <c r="QBT65" s="235"/>
      <c r="QBU65" s="235"/>
      <c r="QBV65" s="235"/>
      <c r="QBW65" s="235"/>
      <c r="QBX65" s="235"/>
      <c r="QBY65" s="235"/>
      <c r="QBZ65" s="235"/>
      <c r="QCA65" s="235"/>
      <c r="QCB65" s="235"/>
      <c r="QCC65" s="235"/>
      <c r="QCD65" s="235"/>
      <c r="QCE65" s="235"/>
      <c r="QCF65" s="235"/>
      <c r="QCG65" s="235"/>
      <c r="QCH65" s="235"/>
      <c r="QCI65" s="235"/>
      <c r="QCJ65" s="235"/>
      <c r="QCK65" s="235"/>
      <c r="QCL65" s="235"/>
      <c r="QCM65" s="235"/>
      <c r="QCN65" s="235"/>
      <c r="QCO65" s="235"/>
      <c r="QCP65" s="235"/>
      <c r="QCQ65" s="235"/>
      <c r="QCR65" s="235"/>
      <c r="QCS65" s="235"/>
      <c r="QCT65" s="235"/>
      <c r="QCU65" s="235"/>
      <c r="QCV65" s="235"/>
      <c r="QCW65" s="235"/>
      <c r="QCX65" s="235"/>
      <c r="QCY65" s="235"/>
      <c r="QCZ65" s="235"/>
      <c r="QDA65" s="235"/>
      <c r="QDB65" s="235"/>
      <c r="QDC65" s="235"/>
      <c r="QDD65" s="235"/>
      <c r="QDE65" s="235"/>
      <c r="QDF65" s="235"/>
      <c r="QDG65" s="235"/>
      <c r="QDH65" s="235"/>
      <c r="QDI65" s="235"/>
      <c r="QDJ65" s="235"/>
      <c r="QDK65" s="235"/>
      <c r="QDL65" s="235"/>
      <c r="QDM65" s="235"/>
      <c r="QDN65" s="235"/>
      <c r="QDO65" s="235"/>
      <c r="QDP65" s="235"/>
      <c r="QDQ65" s="235"/>
      <c r="QDR65" s="235"/>
      <c r="QDS65" s="235"/>
      <c r="QDT65" s="235"/>
      <c r="QDU65" s="235"/>
      <c r="QDV65" s="235"/>
      <c r="QDW65" s="235"/>
      <c r="QDX65" s="235"/>
      <c r="QDY65" s="235"/>
      <c r="QDZ65" s="235"/>
      <c r="QEA65" s="235"/>
      <c r="QEB65" s="235"/>
      <c r="QEC65" s="235"/>
      <c r="QED65" s="235"/>
      <c r="QEE65" s="235"/>
      <c r="QEF65" s="235"/>
      <c r="QEG65" s="235"/>
      <c r="QEH65" s="235"/>
      <c r="QEI65" s="235"/>
      <c r="QEJ65" s="235"/>
      <c r="QEK65" s="235"/>
      <c r="QEL65" s="235"/>
      <c r="QEM65" s="235"/>
      <c r="QEN65" s="235"/>
      <c r="QEO65" s="235"/>
      <c r="QEP65" s="235"/>
      <c r="QEQ65" s="235"/>
      <c r="QER65" s="235"/>
      <c r="QES65" s="235"/>
      <c r="QET65" s="235"/>
      <c r="QEU65" s="235"/>
      <c r="QEV65" s="235"/>
      <c r="QEW65" s="235"/>
      <c r="QEX65" s="235"/>
      <c r="QEY65" s="235"/>
      <c r="QEZ65" s="235"/>
      <c r="QFA65" s="235"/>
      <c r="QFB65" s="235"/>
      <c r="QFC65" s="235"/>
      <c r="QFD65" s="235"/>
      <c r="QFE65" s="235"/>
      <c r="QFF65" s="235"/>
      <c r="QFG65" s="235"/>
      <c r="QFH65" s="235"/>
      <c r="QFI65" s="235"/>
      <c r="QFJ65" s="235"/>
      <c r="QFK65" s="235"/>
      <c r="QFL65" s="235"/>
      <c r="QFM65" s="235"/>
      <c r="QFN65" s="235"/>
      <c r="QFO65" s="235"/>
      <c r="QFP65" s="235"/>
      <c r="QFQ65" s="235"/>
      <c r="QFR65" s="235"/>
      <c r="QFS65" s="235"/>
      <c r="QFT65" s="235"/>
      <c r="QFU65" s="235"/>
      <c r="QFV65" s="235"/>
      <c r="QFW65" s="235"/>
      <c r="QFX65" s="235"/>
      <c r="QFY65" s="235"/>
      <c r="QFZ65" s="235"/>
      <c r="QGA65" s="235"/>
      <c r="QGB65" s="235"/>
      <c r="QGC65" s="235"/>
      <c r="QGD65" s="235"/>
      <c r="QGE65" s="235"/>
      <c r="QGF65" s="235"/>
      <c r="QGG65" s="235"/>
      <c r="QGH65" s="235"/>
      <c r="QGI65" s="235"/>
      <c r="QGJ65" s="235"/>
      <c r="QGK65" s="235"/>
      <c r="QGL65" s="235"/>
      <c r="QGM65" s="235"/>
      <c r="QGN65" s="235"/>
      <c r="QGO65" s="235"/>
      <c r="QGP65" s="235"/>
      <c r="QGQ65" s="235"/>
      <c r="QGR65" s="235"/>
      <c r="QGS65" s="235"/>
      <c r="QGT65" s="235"/>
      <c r="QGU65" s="235"/>
      <c r="QGV65" s="235"/>
      <c r="QGW65" s="235"/>
      <c r="QGX65" s="235"/>
      <c r="QGY65" s="235"/>
      <c r="QGZ65" s="235"/>
      <c r="QHA65" s="235"/>
      <c r="QHB65" s="235"/>
      <c r="QHC65" s="235"/>
      <c r="QHD65" s="235"/>
      <c r="QHE65" s="235"/>
      <c r="QHF65" s="235"/>
      <c r="QHG65" s="235"/>
      <c r="QHH65" s="235"/>
      <c r="QHI65" s="235"/>
      <c r="QHJ65" s="235"/>
      <c r="QHK65" s="235"/>
      <c r="QHL65" s="235"/>
      <c r="QHM65" s="235"/>
      <c r="QHN65" s="235"/>
      <c r="QHO65" s="235"/>
      <c r="QHP65" s="235"/>
      <c r="QHQ65" s="235"/>
      <c r="QHR65" s="235"/>
      <c r="QHS65" s="235"/>
      <c r="QHT65" s="235"/>
      <c r="QHU65" s="235"/>
      <c r="QHV65" s="235"/>
      <c r="QHW65" s="235"/>
      <c r="QHX65" s="235"/>
      <c r="QHY65" s="235"/>
      <c r="QHZ65" s="235"/>
      <c r="QIA65" s="235"/>
      <c r="QIB65" s="235"/>
      <c r="QIC65" s="235"/>
      <c r="QID65" s="235"/>
      <c r="QIE65" s="235"/>
      <c r="QIF65" s="235"/>
      <c r="QIG65" s="235"/>
      <c r="QIH65" s="235"/>
      <c r="QII65" s="235"/>
      <c r="QIJ65" s="235"/>
      <c r="QIK65" s="235"/>
      <c r="QIL65" s="235"/>
      <c r="QIM65" s="235"/>
      <c r="QIN65" s="235"/>
      <c r="QIO65" s="235"/>
      <c r="QIP65" s="235"/>
      <c r="QIQ65" s="235"/>
      <c r="QIR65" s="235"/>
      <c r="QIS65" s="235"/>
      <c r="QIT65" s="235"/>
      <c r="QIU65" s="235"/>
      <c r="QIV65" s="235"/>
      <c r="QIW65" s="235"/>
      <c r="QIX65" s="235"/>
      <c r="QIY65" s="235"/>
      <c r="QIZ65" s="235"/>
      <c r="QJA65" s="235"/>
      <c r="QJB65" s="235"/>
      <c r="QJC65" s="235"/>
      <c r="QJD65" s="235"/>
      <c r="QJE65" s="235"/>
      <c r="QJF65" s="235"/>
      <c r="QJG65" s="235"/>
      <c r="QJH65" s="235"/>
      <c r="QJI65" s="235"/>
      <c r="QJJ65" s="235"/>
      <c r="QJK65" s="235"/>
      <c r="QJL65" s="235"/>
      <c r="QJM65" s="235"/>
      <c r="QJN65" s="235"/>
      <c r="QJO65" s="235"/>
      <c r="QJP65" s="235"/>
      <c r="QJQ65" s="235"/>
      <c r="QJR65" s="235"/>
      <c r="QJS65" s="235"/>
      <c r="QJT65" s="235"/>
      <c r="QJU65" s="235"/>
      <c r="QJV65" s="235"/>
      <c r="QJW65" s="235"/>
      <c r="QJX65" s="235"/>
      <c r="QJY65" s="235"/>
      <c r="QJZ65" s="235"/>
      <c r="QKA65" s="235"/>
      <c r="QKB65" s="235"/>
      <c r="QKC65" s="235"/>
      <c r="QKD65" s="235"/>
      <c r="QKE65" s="235"/>
      <c r="QKF65" s="235"/>
      <c r="QKG65" s="235"/>
      <c r="QKH65" s="235"/>
      <c r="QKI65" s="235"/>
      <c r="QKJ65" s="235"/>
      <c r="QKK65" s="235"/>
      <c r="QKL65" s="235"/>
      <c r="QKM65" s="235"/>
      <c r="QKN65" s="235"/>
      <c r="QKO65" s="235"/>
      <c r="QKP65" s="235"/>
      <c r="QKQ65" s="235"/>
      <c r="QKR65" s="235"/>
      <c r="QKS65" s="235"/>
      <c r="QKT65" s="235"/>
      <c r="QKU65" s="235"/>
      <c r="QKV65" s="235"/>
      <c r="QKW65" s="235"/>
      <c r="QKX65" s="235"/>
      <c r="QKY65" s="235"/>
      <c r="QKZ65" s="235"/>
      <c r="QLA65" s="235"/>
      <c r="QLB65" s="235"/>
      <c r="QLC65" s="235"/>
      <c r="QLD65" s="235"/>
      <c r="QLE65" s="235"/>
      <c r="QLF65" s="235"/>
      <c r="QLG65" s="235"/>
      <c r="QLH65" s="235"/>
      <c r="QLI65" s="235"/>
      <c r="QLJ65" s="235"/>
      <c r="QLK65" s="235"/>
      <c r="QLL65" s="235"/>
      <c r="QLM65" s="235"/>
      <c r="QLN65" s="235"/>
      <c r="QLO65" s="235"/>
      <c r="QLP65" s="235"/>
      <c r="QLQ65" s="235"/>
      <c r="QLR65" s="235"/>
      <c r="QLS65" s="235"/>
      <c r="QLT65" s="235"/>
      <c r="QLU65" s="235"/>
      <c r="QLV65" s="235"/>
      <c r="QLW65" s="235"/>
      <c r="QLX65" s="235"/>
      <c r="QLY65" s="235"/>
      <c r="QLZ65" s="235"/>
      <c r="QMA65" s="235"/>
      <c r="QMB65" s="235"/>
      <c r="QMC65" s="235"/>
      <c r="QMD65" s="235"/>
      <c r="QME65" s="235"/>
      <c r="QMF65" s="235"/>
      <c r="QMG65" s="235"/>
      <c r="QMH65" s="235"/>
      <c r="QMI65" s="235"/>
      <c r="QMJ65" s="235"/>
      <c r="QMK65" s="235"/>
      <c r="QML65" s="235"/>
      <c r="QMM65" s="235"/>
      <c r="QMN65" s="235"/>
      <c r="QMO65" s="235"/>
      <c r="QMP65" s="235"/>
      <c r="QMQ65" s="235"/>
      <c r="QMR65" s="235"/>
      <c r="QMS65" s="235"/>
      <c r="QMT65" s="235"/>
      <c r="QMU65" s="235"/>
      <c r="QMV65" s="235"/>
      <c r="QMW65" s="235"/>
      <c r="QMX65" s="235"/>
      <c r="QMY65" s="235"/>
      <c r="QMZ65" s="235"/>
      <c r="QNA65" s="235"/>
      <c r="QNB65" s="235"/>
      <c r="QNC65" s="235"/>
      <c r="QND65" s="235"/>
      <c r="QNE65" s="235"/>
      <c r="QNF65" s="235"/>
      <c r="QNG65" s="235"/>
      <c r="QNH65" s="235"/>
      <c r="QNI65" s="235"/>
      <c r="QNJ65" s="235"/>
      <c r="QNK65" s="235"/>
      <c r="QNL65" s="235"/>
      <c r="QNM65" s="235"/>
      <c r="QNN65" s="235"/>
      <c r="QNO65" s="235"/>
      <c r="QNP65" s="235"/>
      <c r="QNQ65" s="235"/>
      <c r="QNR65" s="235"/>
      <c r="QNS65" s="235"/>
      <c r="QNT65" s="235"/>
      <c r="QNU65" s="235"/>
      <c r="QNV65" s="235"/>
      <c r="QNW65" s="235"/>
      <c r="QNX65" s="235"/>
      <c r="QNY65" s="235"/>
      <c r="QNZ65" s="235"/>
      <c r="QOA65" s="235"/>
      <c r="QOB65" s="235"/>
      <c r="QOC65" s="235"/>
      <c r="QOD65" s="235"/>
      <c r="QOE65" s="235"/>
      <c r="QOF65" s="235"/>
      <c r="QOG65" s="235"/>
      <c r="QOH65" s="235"/>
      <c r="QOI65" s="235"/>
      <c r="QOJ65" s="235"/>
      <c r="QOK65" s="235"/>
      <c r="QOL65" s="235"/>
      <c r="QOM65" s="235"/>
      <c r="QON65" s="235"/>
      <c r="QOO65" s="235"/>
      <c r="QOP65" s="235"/>
      <c r="QOQ65" s="235"/>
      <c r="QOR65" s="235"/>
      <c r="QOS65" s="235"/>
      <c r="QOT65" s="235"/>
      <c r="QOU65" s="235"/>
      <c r="QOV65" s="235"/>
      <c r="QOW65" s="235"/>
      <c r="QOX65" s="235"/>
      <c r="QOY65" s="235"/>
      <c r="QOZ65" s="235"/>
      <c r="QPA65" s="235"/>
      <c r="QPB65" s="235"/>
      <c r="QPC65" s="235"/>
      <c r="QPD65" s="235"/>
      <c r="QPE65" s="235"/>
      <c r="QPF65" s="235"/>
      <c r="QPG65" s="235"/>
      <c r="QPH65" s="235"/>
      <c r="QPI65" s="235"/>
      <c r="QPJ65" s="235"/>
      <c r="QPK65" s="235"/>
      <c r="QPL65" s="235"/>
      <c r="QPM65" s="235"/>
      <c r="QPN65" s="235"/>
      <c r="QPO65" s="235"/>
      <c r="QPP65" s="235"/>
      <c r="QPQ65" s="235"/>
      <c r="QPR65" s="235"/>
      <c r="QPS65" s="235"/>
      <c r="QPT65" s="235"/>
      <c r="QPU65" s="235"/>
      <c r="QPV65" s="235"/>
      <c r="QPW65" s="235"/>
      <c r="QPX65" s="235"/>
      <c r="QPY65" s="235"/>
      <c r="QPZ65" s="235"/>
      <c r="QQA65" s="235"/>
      <c r="QQB65" s="235"/>
      <c r="QQC65" s="235"/>
      <c r="QQD65" s="235"/>
      <c r="QQE65" s="235"/>
      <c r="QQF65" s="235"/>
      <c r="QQG65" s="235"/>
      <c r="QQH65" s="235"/>
      <c r="QQI65" s="235"/>
      <c r="QQJ65" s="235"/>
      <c r="QQK65" s="235"/>
      <c r="QQL65" s="235"/>
      <c r="QQM65" s="235"/>
      <c r="QQN65" s="235"/>
      <c r="QQO65" s="235"/>
      <c r="QQP65" s="235"/>
      <c r="QQQ65" s="235"/>
      <c r="QQR65" s="235"/>
      <c r="QQS65" s="235"/>
      <c r="QQT65" s="235"/>
      <c r="QQU65" s="235"/>
      <c r="QQV65" s="235"/>
      <c r="QQW65" s="235"/>
      <c r="QQX65" s="235"/>
      <c r="QQY65" s="235"/>
      <c r="QQZ65" s="235"/>
      <c r="QRA65" s="235"/>
      <c r="QRB65" s="235"/>
      <c r="QRC65" s="235"/>
      <c r="QRD65" s="235"/>
      <c r="QRE65" s="235"/>
      <c r="QRF65" s="235"/>
      <c r="QRG65" s="235"/>
      <c r="QRH65" s="235"/>
      <c r="QRI65" s="235"/>
      <c r="QRJ65" s="235"/>
      <c r="QRK65" s="235"/>
      <c r="QRL65" s="235"/>
      <c r="QRM65" s="235"/>
      <c r="QRN65" s="235"/>
      <c r="QRO65" s="235"/>
      <c r="QRP65" s="235"/>
      <c r="QRQ65" s="235"/>
      <c r="QRR65" s="235"/>
      <c r="QRS65" s="235"/>
      <c r="QRT65" s="235"/>
      <c r="QRU65" s="235"/>
      <c r="QRV65" s="235"/>
      <c r="QRW65" s="235"/>
      <c r="QRX65" s="235"/>
      <c r="QRY65" s="235"/>
      <c r="QRZ65" s="235"/>
      <c r="QSA65" s="235"/>
      <c r="QSB65" s="235"/>
      <c r="QSC65" s="235"/>
      <c r="QSD65" s="235"/>
      <c r="QSE65" s="235"/>
      <c r="QSF65" s="235"/>
      <c r="QSG65" s="235"/>
      <c r="QSH65" s="235"/>
      <c r="QSI65" s="235"/>
      <c r="QSJ65" s="235"/>
      <c r="QSK65" s="235"/>
      <c r="QSL65" s="235"/>
      <c r="QSM65" s="235"/>
      <c r="QSN65" s="235"/>
      <c r="QSO65" s="235"/>
      <c r="QSP65" s="235"/>
      <c r="QSQ65" s="235"/>
      <c r="QSR65" s="235"/>
      <c r="QSS65" s="235"/>
      <c r="QST65" s="235"/>
      <c r="QSU65" s="235"/>
      <c r="QSV65" s="235"/>
      <c r="QSW65" s="235"/>
      <c r="QSX65" s="235"/>
      <c r="QSY65" s="235"/>
      <c r="QSZ65" s="235"/>
      <c r="QTA65" s="235"/>
      <c r="QTB65" s="235"/>
      <c r="QTC65" s="235"/>
      <c r="QTD65" s="235"/>
      <c r="QTE65" s="235"/>
      <c r="QTF65" s="235"/>
      <c r="QTG65" s="235"/>
      <c r="QTH65" s="235"/>
      <c r="QTI65" s="235"/>
      <c r="QTJ65" s="235"/>
      <c r="QTK65" s="235"/>
      <c r="QTL65" s="235"/>
      <c r="QTM65" s="235"/>
      <c r="QTN65" s="235"/>
      <c r="QTO65" s="235"/>
      <c r="QTP65" s="235"/>
      <c r="QTQ65" s="235"/>
      <c r="QTR65" s="235"/>
      <c r="QTS65" s="235"/>
      <c r="QTT65" s="235"/>
      <c r="QTU65" s="235"/>
      <c r="QTV65" s="235"/>
      <c r="QTW65" s="235"/>
      <c r="QTX65" s="235"/>
      <c r="QTY65" s="235"/>
      <c r="QTZ65" s="235"/>
      <c r="QUA65" s="235"/>
      <c r="QUB65" s="235"/>
      <c r="QUC65" s="235"/>
      <c r="QUD65" s="235"/>
      <c r="QUE65" s="235"/>
      <c r="QUF65" s="235"/>
      <c r="QUG65" s="235"/>
      <c r="QUH65" s="235"/>
      <c r="QUI65" s="235"/>
      <c r="QUJ65" s="235"/>
      <c r="QUK65" s="235"/>
      <c r="QUL65" s="235"/>
      <c r="QUM65" s="235"/>
      <c r="QUN65" s="235"/>
      <c r="QUO65" s="235"/>
      <c r="QUP65" s="235"/>
      <c r="QUQ65" s="235"/>
      <c r="QUR65" s="235"/>
      <c r="QUS65" s="235"/>
      <c r="QUT65" s="235"/>
      <c r="QUU65" s="235"/>
      <c r="QUV65" s="235"/>
      <c r="QUW65" s="235"/>
      <c r="QUX65" s="235"/>
      <c r="QUY65" s="235"/>
      <c r="QUZ65" s="235"/>
      <c r="QVA65" s="235"/>
      <c r="QVB65" s="235"/>
      <c r="QVC65" s="235"/>
      <c r="QVD65" s="235"/>
      <c r="QVE65" s="235"/>
      <c r="QVF65" s="235"/>
      <c r="QVG65" s="235"/>
      <c r="QVH65" s="235"/>
      <c r="QVI65" s="235"/>
      <c r="QVJ65" s="235"/>
      <c r="QVK65" s="235"/>
      <c r="QVL65" s="235"/>
      <c r="QVM65" s="235"/>
      <c r="QVN65" s="235"/>
      <c r="QVO65" s="235"/>
      <c r="QVP65" s="235"/>
      <c r="QVQ65" s="235"/>
      <c r="QVR65" s="235"/>
      <c r="QVS65" s="235"/>
      <c r="QVT65" s="235"/>
      <c r="QVU65" s="235"/>
      <c r="QVV65" s="235"/>
      <c r="QVW65" s="235"/>
      <c r="QVX65" s="235"/>
      <c r="QVY65" s="235"/>
      <c r="QVZ65" s="235"/>
      <c r="QWA65" s="235"/>
      <c r="QWB65" s="235"/>
      <c r="QWC65" s="235"/>
      <c r="QWD65" s="235"/>
      <c r="QWE65" s="235"/>
      <c r="QWF65" s="235"/>
      <c r="QWG65" s="235"/>
      <c r="QWH65" s="235"/>
      <c r="QWI65" s="235"/>
      <c r="QWJ65" s="235"/>
      <c r="QWK65" s="235"/>
      <c r="QWL65" s="235"/>
      <c r="QWM65" s="235"/>
      <c r="QWN65" s="235"/>
      <c r="QWO65" s="235"/>
      <c r="QWP65" s="235"/>
      <c r="QWQ65" s="235"/>
      <c r="QWR65" s="235"/>
      <c r="QWS65" s="235"/>
      <c r="QWT65" s="235"/>
      <c r="QWU65" s="235"/>
      <c r="QWV65" s="235"/>
      <c r="QWW65" s="235"/>
      <c r="QWX65" s="235"/>
      <c r="QWY65" s="235"/>
      <c r="QWZ65" s="235"/>
      <c r="QXA65" s="235"/>
      <c r="QXB65" s="235"/>
      <c r="QXC65" s="235"/>
      <c r="QXD65" s="235"/>
      <c r="QXE65" s="235"/>
      <c r="QXF65" s="235"/>
      <c r="QXG65" s="235"/>
      <c r="QXH65" s="235"/>
      <c r="QXI65" s="235"/>
      <c r="QXJ65" s="235"/>
      <c r="QXK65" s="235"/>
      <c r="QXL65" s="235"/>
      <c r="QXM65" s="235"/>
      <c r="QXN65" s="235"/>
      <c r="QXO65" s="235"/>
      <c r="QXP65" s="235"/>
      <c r="QXQ65" s="235"/>
      <c r="QXR65" s="235"/>
      <c r="QXS65" s="235"/>
      <c r="QXT65" s="235"/>
      <c r="QXU65" s="235"/>
      <c r="QXV65" s="235"/>
      <c r="QXW65" s="235"/>
      <c r="QXX65" s="235"/>
      <c r="QXY65" s="235"/>
      <c r="QXZ65" s="235"/>
      <c r="QYA65" s="235"/>
      <c r="QYB65" s="235"/>
      <c r="QYC65" s="235"/>
      <c r="QYD65" s="235"/>
      <c r="QYE65" s="235"/>
      <c r="QYF65" s="235"/>
      <c r="QYG65" s="235"/>
      <c r="QYH65" s="235"/>
      <c r="QYI65" s="235"/>
      <c r="QYJ65" s="235"/>
      <c r="QYK65" s="235"/>
      <c r="QYL65" s="235"/>
      <c r="QYM65" s="235"/>
      <c r="QYN65" s="235"/>
      <c r="QYO65" s="235"/>
      <c r="QYP65" s="235"/>
      <c r="QYQ65" s="235"/>
      <c r="QYR65" s="235"/>
      <c r="QYS65" s="235"/>
      <c r="QYT65" s="235"/>
      <c r="QYU65" s="235"/>
      <c r="QYV65" s="235"/>
      <c r="QYW65" s="235"/>
      <c r="QYX65" s="235"/>
      <c r="QYY65" s="235"/>
      <c r="QYZ65" s="235"/>
      <c r="QZA65" s="235"/>
      <c r="QZB65" s="235"/>
      <c r="QZC65" s="235"/>
      <c r="QZD65" s="235"/>
      <c r="QZE65" s="235"/>
      <c r="QZF65" s="235"/>
      <c r="QZG65" s="235"/>
      <c r="QZH65" s="235"/>
      <c r="QZI65" s="235"/>
      <c r="QZJ65" s="235"/>
      <c r="QZK65" s="235"/>
      <c r="QZL65" s="235"/>
      <c r="QZM65" s="235"/>
      <c r="QZN65" s="235"/>
      <c r="QZO65" s="235"/>
      <c r="QZP65" s="235"/>
      <c r="QZQ65" s="235"/>
      <c r="QZR65" s="235"/>
      <c r="QZS65" s="235"/>
      <c r="QZT65" s="235"/>
      <c r="QZU65" s="235"/>
      <c r="QZV65" s="235"/>
      <c r="QZW65" s="235"/>
      <c r="QZX65" s="235"/>
      <c r="QZY65" s="235"/>
      <c r="QZZ65" s="235"/>
      <c r="RAA65" s="235"/>
      <c r="RAB65" s="235"/>
      <c r="RAC65" s="235"/>
      <c r="RAD65" s="235"/>
      <c r="RAE65" s="235"/>
      <c r="RAF65" s="235"/>
      <c r="RAG65" s="235"/>
      <c r="RAH65" s="235"/>
      <c r="RAI65" s="235"/>
      <c r="RAJ65" s="235"/>
      <c r="RAK65" s="235"/>
      <c r="RAL65" s="235"/>
      <c r="RAM65" s="235"/>
      <c r="RAN65" s="235"/>
      <c r="RAO65" s="235"/>
      <c r="RAP65" s="235"/>
      <c r="RAQ65" s="235"/>
      <c r="RAR65" s="235"/>
      <c r="RAS65" s="235"/>
      <c r="RAT65" s="235"/>
      <c r="RAU65" s="235"/>
      <c r="RAV65" s="235"/>
      <c r="RAW65" s="235"/>
      <c r="RAX65" s="235"/>
      <c r="RAY65" s="235"/>
      <c r="RAZ65" s="235"/>
      <c r="RBA65" s="235"/>
      <c r="RBB65" s="235"/>
      <c r="RBC65" s="235"/>
      <c r="RBD65" s="235"/>
      <c r="RBE65" s="235"/>
      <c r="RBF65" s="235"/>
      <c r="RBG65" s="235"/>
      <c r="RBH65" s="235"/>
      <c r="RBI65" s="235"/>
      <c r="RBJ65" s="235"/>
      <c r="RBK65" s="235"/>
      <c r="RBL65" s="235"/>
      <c r="RBM65" s="235"/>
      <c r="RBN65" s="235"/>
      <c r="RBO65" s="235"/>
      <c r="RBP65" s="235"/>
      <c r="RBQ65" s="235"/>
      <c r="RBR65" s="235"/>
      <c r="RBS65" s="235"/>
      <c r="RBT65" s="235"/>
      <c r="RBU65" s="235"/>
      <c r="RBV65" s="235"/>
      <c r="RBW65" s="235"/>
      <c r="RBX65" s="235"/>
      <c r="RBY65" s="235"/>
      <c r="RBZ65" s="235"/>
      <c r="RCA65" s="235"/>
      <c r="RCB65" s="235"/>
      <c r="RCC65" s="235"/>
      <c r="RCD65" s="235"/>
      <c r="RCE65" s="235"/>
      <c r="RCF65" s="235"/>
      <c r="RCG65" s="235"/>
      <c r="RCH65" s="235"/>
      <c r="RCI65" s="235"/>
      <c r="RCJ65" s="235"/>
      <c r="RCK65" s="235"/>
      <c r="RCL65" s="235"/>
      <c r="RCM65" s="235"/>
      <c r="RCN65" s="235"/>
      <c r="RCO65" s="235"/>
      <c r="RCP65" s="235"/>
      <c r="RCQ65" s="235"/>
      <c r="RCR65" s="235"/>
      <c r="RCS65" s="235"/>
      <c r="RCT65" s="235"/>
      <c r="RCU65" s="235"/>
      <c r="RCV65" s="235"/>
      <c r="RCW65" s="235"/>
      <c r="RCX65" s="235"/>
      <c r="RCY65" s="235"/>
      <c r="RCZ65" s="235"/>
      <c r="RDA65" s="235"/>
      <c r="RDB65" s="235"/>
      <c r="RDC65" s="235"/>
      <c r="RDD65" s="235"/>
      <c r="RDE65" s="235"/>
      <c r="RDF65" s="235"/>
      <c r="RDG65" s="235"/>
      <c r="RDH65" s="235"/>
      <c r="RDI65" s="235"/>
      <c r="RDJ65" s="235"/>
      <c r="RDK65" s="235"/>
      <c r="RDL65" s="235"/>
      <c r="RDM65" s="235"/>
      <c r="RDN65" s="235"/>
      <c r="RDO65" s="235"/>
      <c r="RDP65" s="235"/>
      <c r="RDQ65" s="235"/>
      <c r="RDR65" s="235"/>
      <c r="RDS65" s="235"/>
      <c r="RDT65" s="235"/>
      <c r="RDU65" s="235"/>
      <c r="RDV65" s="235"/>
      <c r="RDW65" s="235"/>
      <c r="RDX65" s="235"/>
      <c r="RDY65" s="235"/>
      <c r="RDZ65" s="235"/>
      <c r="REA65" s="235"/>
      <c r="REB65" s="235"/>
      <c r="REC65" s="235"/>
      <c r="RED65" s="235"/>
      <c r="REE65" s="235"/>
      <c r="REF65" s="235"/>
      <c r="REG65" s="235"/>
      <c r="REH65" s="235"/>
      <c r="REI65" s="235"/>
      <c r="REJ65" s="235"/>
      <c r="REK65" s="235"/>
      <c r="REL65" s="235"/>
      <c r="REM65" s="235"/>
      <c r="REN65" s="235"/>
      <c r="REO65" s="235"/>
      <c r="REP65" s="235"/>
      <c r="REQ65" s="235"/>
      <c r="RER65" s="235"/>
      <c r="RES65" s="235"/>
      <c r="RET65" s="235"/>
      <c r="REU65" s="235"/>
      <c r="REV65" s="235"/>
      <c r="REW65" s="235"/>
      <c r="REX65" s="235"/>
      <c r="REY65" s="235"/>
      <c r="REZ65" s="235"/>
      <c r="RFA65" s="235"/>
      <c r="RFB65" s="235"/>
      <c r="RFC65" s="235"/>
      <c r="RFD65" s="235"/>
      <c r="RFE65" s="235"/>
      <c r="RFF65" s="235"/>
      <c r="RFG65" s="235"/>
      <c r="RFH65" s="235"/>
      <c r="RFI65" s="235"/>
      <c r="RFJ65" s="235"/>
      <c r="RFK65" s="235"/>
      <c r="RFL65" s="235"/>
      <c r="RFM65" s="235"/>
      <c r="RFN65" s="235"/>
      <c r="RFO65" s="235"/>
      <c r="RFP65" s="235"/>
      <c r="RFQ65" s="235"/>
      <c r="RFR65" s="235"/>
      <c r="RFS65" s="235"/>
      <c r="RFT65" s="235"/>
      <c r="RFU65" s="235"/>
      <c r="RFV65" s="235"/>
      <c r="RFW65" s="235"/>
      <c r="RFX65" s="235"/>
      <c r="RFY65" s="235"/>
      <c r="RFZ65" s="235"/>
      <c r="RGA65" s="235"/>
      <c r="RGB65" s="235"/>
      <c r="RGC65" s="235"/>
      <c r="RGD65" s="235"/>
      <c r="RGE65" s="235"/>
      <c r="RGF65" s="235"/>
      <c r="RGG65" s="235"/>
      <c r="RGH65" s="235"/>
      <c r="RGI65" s="235"/>
      <c r="RGJ65" s="235"/>
      <c r="RGK65" s="235"/>
      <c r="RGL65" s="235"/>
      <c r="RGM65" s="235"/>
      <c r="RGN65" s="235"/>
      <c r="RGO65" s="235"/>
      <c r="RGP65" s="235"/>
      <c r="RGQ65" s="235"/>
      <c r="RGR65" s="235"/>
      <c r="RGS65" s="235"/>
      <c r="RGT65" s="235"/>
      <c r="RGU65" s="235"/>
      <c r="RGV65" s="235"/>
      <c r="RGW65" s="235"/>
      <c r="RGX65" s="235"/>
      <c r="RGY65" s="235"/>
      <c r="RGZ65" s="235"/>
      <c r="RHA65" s="235"/>
      <c r="RHB65" s="235"/>
      <c r="RHC65" s="235"/>
      <c r="RHD65" s="235"/>
      <c r="RHE65" s="235"/>
      <c r="RHF65" s="235"/>
      <c r="RHG65" s="235"/>
      <c r="RHH65" s="235"/>
      <c r="RHI65" s="235"/>
      <c r="RHJ65" s="235"/>
      <c r="RHK65" s="235"/>
      <c r="RHL65" s="235"/>
      <c r="RHM65" s="235"/>
      <c r="RHN65" s="235"/>
      <c r="RHO65" s="235"/>
      <c r="RHP65" s="235"/>
      <c r="RHQ65" s="235"/>
      <c r="RHR65" s="235"/>
      <c r="RHS65" s="235"/>
      <c r="RHT65" s="235"/>
      <c r="RHU65" s="235"/>
      <c r="RHV65" s="235"/>
      <c r="RHW65" s="235"/>
      <c r="RHX65" s="235"/>
      <c r="RHY65" s="235"/>
      <c r="RHZ65" s="235"/>
      <c r="RIA65" s="235"/>
      <c r="RIB65" s="235"/>
      <c r="RIC65" s="235"/>
      <c r="RID65" s="235"/>
      <c r="RIE65" s="235"/>
      <c r="RIF65" s="235"/>
      <c r="RIG65" s="235"/>
      <c r="RIH65" s="235"/>
      <c r="RII65" s="235"/>
      <c r="RIJ65" s="235"/>
      <c r="RIK65" s="235"/>
      <c r="RIL65" s="235"/>
      <c r="RIM65" s="235"/>
      <c r="RIN65" s="235"/>
      <c r="RIO65" s="235"/>
      <c r="RIP65" s="235"/>
      <c r="RIQ65" s="235"/>
      <c r="RIR65" s="235"/>
      <c r="RIS65" s="235"/>
      <c r="RIT65" s="235"/>
      <c r="RIU65" s="235"/>
      <c r="RIV65" s="235"/>
      <c r="RIW65" s="235"/>
      <c r="RIX65" s="235"/>
      <c r="RIY65" s="235"/>
      <c r="RIZ65" s="235"/>
      <c r="RJA65" s="235"/>
      <c r="RJB65" s="235"/>
      <c r="RJC65" s="235"/>
      <c r="RJD65" s="235"/>
      <c r="RJE65" s="235"/>
      <c r="RJF65" s="235"/>
      <c r="RJG65" s="235"/>
      <c r="RJH65" s="235"/>
      <c r="RJI65" s="235"/>
      <c r="RJJ65" s="235"/>
      <c r="RJK65" s="235"/>
      <c r="RJL65" s="235"/>
      <c r="RJM65" s="235"/>
      <c r="RJN65" s="235"/>
      <c r="RJO65" s="235"/>
      <c r="RJP65" s="235"/>
      <c r="RJQ65" s="235"/>
      <c r="RJR65" s="235"/>
      <c r="RJS65" s="235"/>
      <c r="RJT65" s="235"/>
      <c r="RJU65" s="235"/>
      <c r="RJV65" s="235"/>
      <c r="RJW65" s="235"/>
      <c r="RJX65" s="235"/>
      <c r="RJY65" s="235"/>
      <c r="RJZ65" s="235"/>
      <c r="RKA65" s="235"/>
      <c r="RKB65" s="235"/>
      <c r="RKC65" s="235"/>
      <c r="RKD65" s="235"/>
      <c r="RKE65" s="235"/>
      <c r="RKF65" s="235"/>
      <c r="RKG65" s="235"/>
      <c r="RKH65" s="235"/>
      <c r="RKI65" s="235"/>
      <c r="RKJ65" s="235"/>
      <c r="RKK65" s="235"/>
      <c r="RKL65" s="235"/>
      <c r="RKM65" s="235"/>
      <c r="RKN65" s="235"/>
      <c r="RKO65" s="235"/>
      <c r="RKP65" s="235"/>
      <c r="RKQ65" s="235"/>
      <c r="RKR65" s="235"/>
      <c r="RKS65" s="235"/>
      <c r="RKT65" s="235"/>
      <c r="RKU65" s="235"/>
      <c r="RKV65" s="235"/>
      <c r="RKW65" s="235"/>
      <c r="RKX65" s="235"/>
      <c r="RKY65" s="235"/>
      <c r="RKZ65" s="235"/>
      <c r="RLA65" s="235"/>
      <c r="RLB65" s="235"/>
      <c r="RLC65" s="235"/>
      <c r="RLD65" s="235"/>
      <c r="RLE65" s="235"/>
      <c r="RLF65" s="235"/>
      <c r="RLG65" s="235"/>
      <c r="RLH65" s="235"/>
      <c r="RLI65" s="235"/>
      <c r="RLJ65" s="235"/>
      <c r="RLK65" s="235"/>
      <c r="RLL65" s="235"/>
      <c r="RLM65" s="235"/>
      <c r="RLN65" s="235"/>
      <c r="RLO65" s="235"/>
      <c r="RLP65" s="235"/>
      <c r="RLQ65" s="235"/>
      <c r="RLR65" s="235"/>
      <c r="RLS65" s="235"/>
      <c r="RLT65" s="235"/>
      <c r="RLU65" s="235"/>
      <c r="RLV65" s="235"/>
      <c r="RLW65" s="235"/>
      <c r="RLX65" s="235"/>
      <c r="RLY65" s="235"/>
      <c r="RLZ65" s="235"/>
      <c r="RMA65" s="235"/>
      <c r="RMB65" s="235"/>
      <c r="RMC65" s="235"/>
      <c r="RMD65" s="235"/>
      <c r="RME65" s="235"/>
      <c r="RMF65" s="235"/>
      <c r="RMG65" s="235"/>
      <c r="RMH65" s="235"/>
      <c r="RMI65" s="235"/>
      <c r="RMJ65" s="235"/>
      <c r="RMK65" s="235"/>
      <c r="RML65" s="235"/>
      <c r="RMM65" s="235"/>
      <c r="RMN65" s="235"/>
      <c r="RMO65" s="235"/>
      <c r="RMP65" s="235"/>
      <c r="RMQ65" s="235"/>
      <c r="RMR65" s="235"/>
      <c r="RMS65" s="235"/>
      <c r="RMT65" s="235"/>
      <c r="RMU65" s="235"/>
      <c r="RMV65" s="235"/>
      <c r="RMW65" s="235"/>
      <c r="RMX65" s="235"/>
      <c r="RMY65" s="235"/>
      <c r="RMZ65" s="235"/>
      <c r="RNA65" s="235"/>
      <c r="RNB65" s="235"/>
      <c r="RNC65" s="235"/>
      <c r="RND65" s="235"/>
      <c r="RNE65" s="235"/>
      <c r="RNF65" s="235"/>
      <c r="RNG65" s="235"/>
      <c r="RNH65" s="235"/>
      <c r="RNI65" s="235"/>
      <c r="RNJ65" s="235"/>
      <c r="RNK65" s="235"/>
      <c r="RNL65" s="235"/>
      <c r="RNM65" s="235"/>
      <c r="RNN65" s="235"/>
      <c r="RNO65" s="235"/>
      <c r="RNP65" s="235"/>
      <c r="RNQ65" s="235"/>
      <c r="RNR65" s="235"/>
      <c r="RNS65" s="235"/>
      <c r="RNT65" s="235"/>
      <c r="RNU65" s="235"/>
      <c r="RNV65" s="235"/>
      <c r="RNW65" s="235"/>
      <c r="RNX65" s="235"/>
      <c r="RNY65" s="235"/>
      <c r="RNZ65" s="235"/>
      <c r="ROA65" s="235"/>
      <c r="ROB65" s="235"/>
      <c r="ROC65" s="235"/>
      <c r="ROD65" s="235"/>
      <c r="ROE65" s="235"/>
      <c r="ROF65" s="235"/>
      <c r="ROG65" s="235"/>
      <c r="ROH65" s="235"/>
      <c r="ROI65" s="235"/>
      <c r="ROJ65" s="235"/>
      <c r="ROK65" s="235"/>
      <c r="ROL65" s="235"/>
      <c r="ROM65" s="235"/>
      <c r="RON65" s="235"/>
      <c r="ROO65" s="235"/>
      <c r="ROP65" s="235"/>
      <c r="ROQ65" s="235"/>
      <c r="ROR65" s="235"/>
      <c r="ROS65" s="235"/>
      <c r="ROT65" s="235"/>
      <c r="ROU65" s="235"/>
      <c r="ROV65" s="235"/>
      <c r="ROW65" s="235"/>
      <c r="ROX65" s="235"/>
      <c r="ROY65" s="235"/>
      <c r="ROZ65" s="235"/>
      <c r="RPA65" s="235"/>
      <c r="RPB65" s="235"/>
      <c r="RPC65" s="235"/>
      <c r="RPD65" s="235"/>
      <c r="RPE65" s="235"/>
      <c r="RPF65" s="235"/>
      <c r="RPG65" s="235"/>
      <c r="RPH65" s="235"/>
      <c r="RPI65" s="235"/>
      <c r="RPJ65" s="235"/>
      <c r="RPK65" s="235"/>
      <c r="RPL65" s="235"/>
      <c r="RPM65" s="235"/>
      <c r="RPN65" s="235"/>
      <c r="RPO65" s="235"/>
      <c r="RPP65" s="235"/>
      <c r="RPQ65" s="235"/>
      <c r="RPR65" s="235"/>
      <c r="RPS65" s="235"/>
      <c r="RPT65" s="235"/>
      <c r="RPU65" s="235"/>
      <c r="RPV65" s="235"/>
      <c r="RPW65" s="235"/>
      <c r="RPX65" s="235"/>
      <c r="RPY65" s="235"/>
      <c r="RPZ65" s="235"/>
      <c r="RQA65" s="235"/>
      <c r="RQB65" s="235"/>
      <c r="RQC65" s="235"/>
      <c r="RQD65" s="235"/>
      <c r="RQE65" s="235"/>
      <c r="RQF65" s="235"/>
      <c r="RQG65" s="235"/>
      <c r="RQH65" s="235"/>
      <c r="RQI65" s="235"/>
      <c r="RQJ65" s="235"/>
      <c r="RQK65" s="235"/>
      <c r="RQL65" s="235"/>
      <c r="RQM65" s="235"/>
      <c r="RQN65" s="235"/>
      <c r="RQO65" s="235"/>
      <c r="RQP65" s="235"/>
      <c r="RQQ65" s="235"/>
      <c r="RQR65" s="235"/>
      <c r="RQS65" s="235"/>
      <c r="RQT65" s="235"/>
      <c r="RQU65" s="235"/>
      <c r="RQV65" s="235"/>
      <c r="RQW65" s="235"/>
      <c r="RQX65" s="235"/>
      <c r="RQY65" s="235"/>
      <c r="RQZ65" s="235"/>
      <c r="RRA65" s="235"/>
      <c r="RRB65" s="235"/>
      <c r="RRC65" s="235"/>
      <c r="RRD65" s="235"/>
      <c r="RRE65" s="235"/>
      <c r="RRF65" s="235"/>
      <c r="RRG65" s="235"/>
      <c r="RRH65" s="235"/>
      <c r="RRI65" s="235"/>
      <c r="RRJ65" s="235"/>
      <c r="RRK65" s="235"/>
      <c r="RRL65" s="235"/>
      <c r="RRM65" s="235"/>
      <c r="RRN65" s="235"/>
      <c r="RRO65" s="235"/>
      <c r="RRP65" s="235"/>
      <c r="RRQ65" s="235"/>
      <c r="RRR65" s="235"/>
      <c r="RRS65" s="235"/>
      <c r="RRT65" s="235"/>
      <c r="RRU65" s="235"/>
      <c r="RRV65" s="235"/>
      <c r="RRW65" s="235"/>
      <c r="RRX65" s="235"/>
      <c r="RRY65" s="235"/>
      <c r="RRZ65" s="235"/>
      <c r="RSA65" s="235"/>
      <c r="RSB65" s="235"/>
      <c r="RSC65" s="235"/>
      <c r="RSD65" s="235"/>
      <c r="RSE65" s="235"/>
      <c r="RSF65" s="235"/>
      <c r="RSG65" s="235"/>
      <c r="RSH65" s="235"/>
      <c r="RSI65" s="235"/>
      <c r="RSJ65" s="235"/>
      <c r="RSK65" s="235"/>
      <c r="RSL65" s="235"/>
      <c r="RSM65" s="235"/>
      <c r="RSN65" s="235"/>
      <c r="RSO65" s="235"/>
      <c r="RSP65" s="235"/>
      <c r="RSQ65" s="235"/>
      <c r="RSR65" s="235"/>
      <c r="RSS65" s="235"/>
      <c r="RST65" s="235"/>
      <c r="RSU65" s="235"/>
      <c r="RSV65" s="235"/>
      <c r="RSW65" s="235"/>
      <c r="RSX65" s="235"/>
      <c r="RSY65" s="235"/>
      <c r="RSZ65" s="235"/>
      <c r="RTA65" s="235"/>
      <c r="RTB65" s="235"/>
      <c r="RTC65" s="235"/>
      <c r="RTD65" s="235"/>
      <c r="RTE65" s="235"/>
      <c r="RTF65" s="235"/>
      <c r="RTG65" s="235"/>
      <c r="RTH65" s="235"/>
      <c r="RTI65" s="235"/>
      <c r="RTJ65" s="235"/>
      <c r="RTK65" s="235"/>
      <c r="RTL65" s="235"/>
      <c r="RTM65" s="235"/>
      <c r="RTN65" s="235"/>
      <c r="RTO65" s="235"/>
      <c r="RTP65" s="235"/>
      <c r="RTQ65" s="235"/>
      <c r="RTR65" s="235"/>
      <c r="RTS65" s="235"/>
      <c r="RTT65" s="235"/>
      <c r="RTU65" s="235"/>
      <c r="RTV65" s="235"/>
      <c r="RTW65" s="235"/>
      <c r="RTX65" s="235"/>
      <c r="RTY65" s="235"/>
      <c r="RTZ65" s="235"/>
      <c r="RUA65" s="235"/>
      <c r="RUB65" s="235"/>
      <c r="RUC65" s="235"/>
      <c r="RUD65" s="235"/>
      <c r="RUE65" s="235"/>
      <c r="RUF65" s="235"/>
      <c r="RUG65" s="235"/>
      <c r="RUH65" s="235"/>
      <c r="RUI65" s="235"/>
      <c r="RUJ65" s="235"/>
      <c r="RUK65" s="235"/>
      <c r="RUL65" s="235"/>
      <c r="RUM65" s="235"/>
      <c r="RUN65" s="235"/>
      <c r="RUO65" s="235"/>
      <c r="RUP65" s="235"/>
      <c r="RUQ65" s="235"/>
      <c r="RUR65" s="235"/>
      <c r="RUS65" s="235"/>
      <c r="RUT65" s="235"/>
      <c r="RUU65" s="235"/>
      <c r="RUV65" s="235"/>
      <c r="RUW65" s="235"/>
      <c r="RUX65" s="235"/>
      <c r="RUY65" s="235"/>
      <c r="RUZ65" s="235"/>
      <c r="RVA65" s="235"/>
      <c r="RVB65" s="235"/>
      <c r="RVC65" s="235"/>
      <c r="RVD65" s="235"/>
      <c r="RVE65" s="235"/>
      <c r="RVF65" s="235"/>
      <c r="RVG65" s="235"/>
      <c r="RVH65" s="235"/>
      <c r="RVI65" s="235"/>
      <c r="RVJ65" s="235"/>
      <c r="RVK65" s="235"/>
      <c r="RVL65" s="235"/>
      <c r="RVM65" s="235"/>
      <c r="RVN65" s="235"/>
      <c r="RVO65" s="235"/>
      <c r="RVP65" s="235"/>
      <c r="RVQ65" s="235"/>
      <c r="RVR65" s="235"/>
      <c r="RVS65" s="235"/>
      <c r="RVT65" s="235"/>
      <c r="RVU65" s="235"/>
      <c r="RVV65" s="235"/>
      <c r="RVW65" s="235"/>
      <c r="RVX65" s="235"/>
      <c r="RVY65" s="235"/>
      <c r="RVZ65" s="235"/>
      <c r="RWA65" s="235"/>
      <c r="RWB65" s="235"/>
      <c r="RWC65" s="235"/>
      <c r="RWD65" s="235"/>
      <c r="RWE65" s="235"/>
      <c r="RWF65" s="235"/>
      <c r="RWG65" s="235"/>
      <c r="RWH65" s="235"/>
      <c r="RWI65" s="235"/>
      <c r="RWJ65" s="235"/>
      <c r="RWK65" s="235"/>
      <c r="RWL65" s="235"/>
      <c r="RWM65" s="235"/>
      <c r="RWN65" s="235"/>
      <c r="RWO65" s="235"/>
      <c r="RWP65" s="235"/>
      <c r="RWQ65" s="235"/>
      <c r="RWR65" s="235"/>
      <c r="RWS65" s="235"/>
      <c r="RWT65" s="235"/>
      <c r="RWU65" s="235"/>
      <c r="RWV65" s="235"/>
      <c r="RWW65" s="235"/>
      <c r="RWX65" s="235"/>
      <c r="RWY65" s="235"/>
      <c r="RWZ65" s="235"/>
      <c r="RXA65" s="235"/>
      <c r="RXB65" s="235"/>
      <c r="RXC65" s="235"/>
      <c r="RXD65" s="235"/>
      <c r="RXE65" s="235"/>
      <c r="RXF65" s="235"/>
      <c r="RXG65" s="235"/>
      <c r="RXH65" s="235"/>
      <c r="RXI65" s="235"/>
      <c r="RXJ65" s="235"/>
      <c r="RXK65" s="235"/>
      <c r="RXL65" s="235"/>
      <c r="RXM65" s="235"/>
      <c r="RXN65" s="235"/>
      <c r="RXO65" s="235"/>
      <c r="RXP65" s="235"/>
      <c r="RXQ65" s="235"/>
      <c r="RXR65" s="235"/>
      <c r="RXS65" s="235"/>
      <c r="RXT65" s="235"/>
      <c r="RXU65" s="235"/>
      <c r="RXV65" s="235"/>
      <c r="RXW65" s="235"/>
      <c r="RXX65" s="235"/>
      <c r="RXY65" s="235"/>
      <c r="RXZ65" s="235"/>
      <c r="RYA65" s="235"/>
      <c r="RYB65" s="235"/>
      <c r="RYC65" s="235"/>
      <c r="RYD65" s="235"/>
      <c r="RYE65" s="235"/>
      <c r="RYF65" s="235"/>
      <c r="RYG65" s="235"/>
      <c r="RYH65" s="235"/>
      <c r="RYI65" s="235"/>
      <c r="RYJ65" s="235"/>
      <c r="RYK65" s="235"/>
      <c r="RYL65" s="235"/>
      <c r="RYM65" s="235"/>
      <c r="RYN65" s="235"/>
      <c r="RYO65" s="235"/>
      <c r="RYP65" s="235"/>
      <c r="RYQ65" s="235"/>
      <c r="RYR65" s="235"/>
      <c r="RYS65" s="235"/>
      <c r="RYT65" s="235"/>
      <c r="RYU65" s="235"/>
      <c r="RYV65" s="235"/>
      <c r="RYW65" s="235"/>
      <c r="RYX65" s="235"/>
      <c r="RYY65" s="235"/>
      <c r="RYZ65" s="235"/>
      <c r="RZA65" s="235"/>
      <c r="RZB65" s="235"/>
      <c r="RZC65" s="235"/>
      <c r="RZD65" s="235"/>
      <c r="RZE65" s="235"/>
      <c r="RZF65" s="235"/>
      <c r="RZG65" s="235"/>
      <c r="RZH65" s="235"/>
      <c r="RZI65" s="235"/>
      <c r="RZJ65" s="235"/>
      <c r="RZK65" s="235"/>
      <c r="RZL65" s="235"/>
      <c r="RZM65" s="235"/>
      <c r="RZN65" s="235"/>
      <c r="RZO65" s="235"/>
      <c r="RZP65" s="235"/>
      <c r="RZQ65" s="235"/>
      <c r="RZR65" s="235"/>
      <c r="RZS65" s="235"/>
      <c r="RZT65" s="235"/>
      <c r="RZU65" s="235"/>
      <c r="RZV65" s="235"/>
      <c r="RZW65" s="235"/>
      <c r="RZX65" s="235"/>
      <c r="RZY65" s="235"/>
      <c r="RZZ65" s="235"/>
      <c r="SAA65" s="235"/>
      <c r="SAB65" s="235"/>
      <c r="SAC65" s="235"/>
      <c r="SAD65" s="235"/>
      <c r="SAE65" s="235"/>
      <c r="SAF65" s="235"/>
      <c r="SAG65" s="235"/>
      <c r="SAH65" s="235"/>
      <c r="SAI65" s="235"/>
      <c r="SAJ65" s="235"/>
      <c r="SAK65" s="235"/>
      <c r="SAL65" s="235"/>
      <c r="SAM65" s="235"/>
      <c r="SAN65" s="235"/>
      <c r="SAO65" s="235"/>
      <c r="SAP65" s="235"/>
      <c r="SAQ65" s="235"/>
      <c r="SAR65" s="235"/>
      <c r="SAS65" s="235"/>
      <c r="SAT65" s="235"/>
      <c r="SAU65" s="235"/>
      <c r="SAV65" s="235"/>
      <c r="SAW65" s="235"/>
      <c r="SAX65" s="235"/>
      <c r="SAY65" s="235"/>
      <c r="SAZ65" s="235"/>
      <c r="SBA65" s="235"/>
      <c r="SBB65" s="235"/>
      <c r="SBC65" s="235"/>
      <c r="SBD65" s="235"/>
      <c r="SBE65" s="235"/>
      <c r="SBF65" s="235"/>
      <c r="SBG65" s="235"/>
      <c r="SBH65" s="235"/>
      <c r="SBI65" s="235"/>
      <c r="SBJ65" s="235"/>
      <c r="SBK65" s="235"/>
      <c r="SBL65" s="235"/>
      <c r="SBM65" s="235"/>
      <c r="SBN65" s="235"/>
      <c r="SBO65" s="235"/>
      <c r="SBP65" s="235"/>
      <c r="SBQ65" s="235"/>
      <c r="SBR65" s="235"/>
      <c r="SBS65" s="235"/>
      <c r="SBT65" s="235"/>
      <c r="SBU65" s="235"/>
      <c r="SBV65" s="235"/>
      <c r="SBW65" s="235"/>
      <c r="SBX65" s="235"/>
      <c r="SBY65" s="235"/>
      <c r="SBZ65" s="235"/>
      <c r="SCA65" s="235"/>
      <c r="SCB65" s="235"/>
      <c r="SCC65" s="235"/>
      <c r="SCD65" s="235"/>
      <c r="SCE65" s="235"/>
      <c r="SCF65" s="235"/>
      <c r="SCG65" s="235"/>
      <c r="SCH65" s="235"/>
      <c r="SCI65" s="235"/>
      <c r="SCJ65" s="235"/>
      <c r="SCK65" s="235"/>
      <c r="SCL65" s="235"/>
      <c r="SCM65" s="235"/>
      <c r="SCN65" s="235"/>
      <c r="SCO65" s="235"/>
      <c r="SCP65" s="235"/>
      <c r="SCQ65" s="235"/>
      <c r="SCR65" s="235"/>
      <c r="SCS65" s="235"/>
      <c r="SCT65" s="235"/>
      <c r="SCU65" s="235"/>
      <c r="SCV65" s="235"/>
      <c r="SCW65" s="235"/>
      <c r="SCX65" s="235"/>
      <c r="SCY65" s="235"/>
      <c r="SCZ65" s="235"/>
      <c r="SDA65" s="235"/>
      <c r="SDB65" s="235"/>
      <c r="SDC65" s="235"/>
      <c r="SDD65" s="235"/>
      <c r="SDE65" s="235"/>
      <c r="SDF65" s="235"/>
      <c r="SDG65" s="235"/>
      <c r="SDH65" s="235"/>
      <c r="SDI65" s="235"/>
      <c r="SDJ65" s="235"/>
      <c r="SDK65" s="235"/>
      <c r="SDL65" s="235"/>
      <c r="SDM65" s="235"/>
      <c r="SDN65" s="235"/>
      <c r="SDO65" s="235"/>
      <c r="SDP65" s="235"/>
      <c r="SDQ65" s="235"/>
      <c r="SDR65" s="235"/>
      <c r="SDS65" s="235"/>
      <c r="SDT65" s="235"/>
      <c r="SDU65" s="235"/>
      <c r="SDV65" s="235"/>
      <c r="SDW65" s="235"/>
      <c r="SDX65" s="235"/>
      <c r="SDY65" s="235"/>
      <c r="SDZ65" s="235"/>
      <c r="SEA65" s="235"/>
      <c r="SEB65" s="235"/>
      <c r="SEC65" s="235"/>
      <c r="SED65" s="235"/>
      <c r="SEE65" s="235"/>
      <c r="SEF65" s="235"/>
      <c r="SEG65" s="235"/>
      <c r="SEH65" s="235"/>
      <c r="SEI65" s="235"/>
      <c r="SEJ65" s="235"/>
      <c r="SEK65" s="235"/>
      <c r="SEL65" s="235"/>
      <c r="SEM65" s="235"/>
      <c r="SEN65" s="235"/>
      <c r="SEO65" s="235"/>
      <c r="SEP65" s="235"/>
      <c r="SEQ65" s="235"/>
      <c r="SER65" s="235"/>
      <c r="SES65" s="235"/>
      <c r="SET65" s="235"/>
      <c r="SEU65" s="235"/>
      <c r="SEV65" s="235"/>
      <c r="SEW65" s="235"/>
      <c r="SEX65" s="235"/>
      <c r="SEY65" s="235"/>
      <c r="SEZ65" s="235"/>
      <c r="SFA65" s="235"/>
      <c r="SFB65" s="235"/>
      <c r="SFC65" s="235"/>
      <c r="SFD65" s="235"/>
      <c r="SFE65" s="235"/>
      <c r="SFF65" s="235"/>
      <c r="SFG65" s="235"/>
      <c r="SFH65" s="235"/>
      <c r="SFI65" s="235"/>
      <c r="SFJ65" s="235"/>
      <c r="SFK65" s="235"/>
      <c r="SFL65" s="235"/>
      <c r="SFM65" s="235"/>
      <c r="SFN65" s="235"/>
      <c r="SFO65" s="235"/>
      <c r="SFP65" s="235"/>
      <c r="SFQ65" s="235"/>
      <c r="SFR65" s="235"/>
      <c r="SFS65" s="235"/>
      <c r="SFT65" s="235"/>
      <c r="SFU65" s="235"/>
      <c r="SFV65" s="235"/>
      <c r="SFW65" s="235"/>
      <c r="SFX65" s="235"/>
      <c r="SFY65" s="235"/>
      <c r="SFZ65" s="235"/>
      <c r="SGA65" s="235"/>
      <c r="SGB65" s="235"/>
      <c r="SGC65" s="235"/>
      <c r="SGD65" s="235"/>
      <c r="SGE65" s="235"/>
      <c r="SGF65" s="235"/>
      <c r="SGG65" s="235"/>
      <c r="SGH65" s="235"/>
      <c r="SGI65" s="235"/>
      <c r="SGJ65" s="235"/>
      <c r="SGK65" s="235"/>
      <c r="SGL65" s="235"/>
      <c r="SGM65" s="235"/>
      <c r="SGN65" s="235"/>
      <c r="SGO65" s="235"/>
      <c r="SGP65" s="235"/>
      <c r="SGQ65" s="235"/>
      <c r="SGR65" s="235"/>
      <c r="SGS65" s="235"/>
      <c r="SGT65" s="235"/>
      <c r="SGU65" s="235"/>
      <c r="SGV65" s="235"/>
      <c r="SGW65" s="235"/>
      <c r="SGX65" s="235"/>
      <c r="SGY65" s="235"/>
      <c r="SGZ65" s="235"/>
      <c r="SHA65" s="235"/>
      <c r="SHB65" s="235"/>
      <c r="SHC65" s="235"/>
      <c r="SHD65" s="235"/>
      <c r="SHE65" s="235"/>
      <c r="SHF65" s="235"/>
      <c r="SHG65" s="235"/>
      <c r="SHH65" s="235"/>
      <c r="SHI65" s="235"/>
      <c r="SHJ65" s="235"/>
      <c r="SHK65" s="235"/>
      <c r="SHL65" s="235"/>
      <c r="SHM65" s="235"/>
      <c r="SHN65" s="235"/>
      <c r="SHO65" s="235"/>
      <c r="SHP65" s="235"/>
      <c r="SHQ65" s="235"/>
      <c r="SHR65" s="235"/>
      <c r="SHS65" s="235"/>
      <c r="SHT65" s="235"/>
      <c r="SHU65" s="235"/>
      <c r="SHV65" s="235"/>
      <c r="SHW65" s="235"/>
      <c r="SHX65" s="235"/>
      <c r="SHY65" s="235"/>
      <c r="SHZ65" s="235"/>
      <c r="SIA65" s="235"/>
      <c r="SIB65" s="235"/>
      <c r="SIC65" s="235"/>
      <c r="SID65" s="235"/>
      <c r="SIE65" s="235"/>
      <c r="SIF65" s="235"/>
      <c r="SIG65" s="235"/>
      <c r="SIH65" s="235"/>
      <c r="SII65" s="235"/>
      <c r="SIJ65" s="235"/>
      <c r="SIK65" s="235"/>
      <c r="SIL65" s="235"/>
      <c r="SIM65" s="235"/>
      <c r="SIN65" s="235"/>
      <c r="SIO65" s="235"/>
      <c r="SIP65" s="235"/>
      <c r="SIQ65" s="235"/>
      <c r="SIR65" s="235"/>
      <c r="SIS65" s="235"/>
      <c r="SIT65" s="235"/>
      <c r="SIU65" s="235"/>
      <c r="SIV65" s="235"/>
      <c r="SIW65" s="235"/>
      <c r="SIX65" s="235"/>
      <c r="SIY65" s="235"/>
      <c r="SIZ65" s="235"/>
      <c r="SJA65" s="235"/>
      <c r="SJB65" s="235"/>
      <c r="SJC65" s="235"/>
      <c r="SJD65" s="235"/>
      <c r="SJE65" s="235"/>
      <c r="SJF65" s="235"/>
      <c r="SJG65" s="235"/>
      <c r="SJH65" s="235"/>
      <c r="SJI65" s="235"/>
      <c r="SJJ65" s="235"/>
      <c r="SJK65" s="235"/>
      <c r="SJL65" s="235"/>
      <c r="SJM65" s="235"/>
      <c r="SJN65" s="235"/>
      <c r="SJO65" s="235"/>
      <c r="SJP65" s="235"/>
      <c r="SJQ65" s="235"/>
      <c r="SJR65" s="235"/>
      <c r="SJS65" s="235"/>
      <c r="SJT65" s="235"/>
      <c r="SJU65" s="235"/>
      <c r="SJV65" s="235"/>
      <c r="SJW65" s="235"/>
      <c r="SJX65" s="235"/>
      <c r="SJY65" s="235"/>
      <c r="SJZ65" s="235"/>
      <c r="SKA65" s="235"/>
      <c r="SKB65" s="235"/>
      <c r="SKC65" s="235"/>
      <c r="SKD65" s="235"/>
      <c r="SKE65" s="235"/>
      <c r="SKF65" s="235"/>
      <c r="SKG65" s="235"/>
      <c r="SKH65" s="235"/>
      <c r="SKI65" s="235"/>
      <c r="SKJ65" s="235"/>
      <c r="SKK65" s="235"/>
      <c r="SKL65" s="235"/>
      <c r="SKM65" s="235"/>
      <c r="SKN65" s="235"/>
      <c r="SKO65" s="235"/>
      <c r="SKP65" s="235"/>
      <c r="SKQ65" s="235"/>
      <c r="SKR65" s="235"/>
      <c r="SKS65" s="235"/>
      <c r="SKT65" s="235"/>
      <c r="SKU65" s="235"/>
      <c r="SKV65" s="235"/>
      <c r="SKW65" s="235"/>
      <c r="SKX65" s="235"/>
      <c r="SKY65" s="235"/>
      <c r="SKZ65" s="235"/>
      <c r="SLA65" s="235"/>
      <c r="SLB65" s="235"/>
      <c r="SLC65" s="235"/>
      <c r="SLD65" s="235"/>
      <c r="SLE65" s="235"/>
      <c r="SLF65" s="235"/>
      <c r="SLG65" s="235"/>
      <c r="SLH65" s="235"/>
      <c r="SLI65" s="235"/>
      <c r="SLJ65" s="235"/>
      <c r="SLK65" s="235"/>
      <c r="SLL65" s="235"/>
      <c r="SLM65" s="235"/>
      <c r="SLN65" s="235"/>
      <c r="SLO65" s="235"/>
      <c r="SLP65" s="235"/>
      <c r="SLQ65" s="235"/>
      <c r="SLR65" s="235"/>
      <c r="SLS65" s="235"/>
      <c r="SLT65" s="235"/>
      <c r="SLU65" s="235"/>
      <c r="SLV65" s="235"/>
      <c r="SLW65" s="235"/>
      <c r="SLX65" s="235"/>
      <c r="SLY65" s="235"/>
      <c r="SLZ65" s="235"/>
      <c r="SMA65" s="235"/>
      <c r="SMB65" s="235"/>
      <c r="SMC65" s="235"/>
      <c r="SMD65" s="235"/>
      <c r="SME65" s="235"/>
      <c r="SMF65" s="235"/>
      <c r="SMG65" s="235"/>
      <c r="SMH65" s="235"/>
      <c r="SMI65" s="235"/>
      <c r="SMJ65" s="235"/>
      <c r="SMK65" s="235"/>
      <c r="SML65" s="235"/>
      <c r="SMM65" s="235"/>
      <c r="SMN65" s="235"/>
      <c r="SMO65" s="235"/>
      <c r="SMP65" s="235"/>
      <c r="SMQ65" s="235"/>
      <c r="SMR65" s="235"/>
      <c r="SMS65" s="235"/>
      <c r="SMT65" s="235"/>
      <c r="SMU65" s="235"/>
      <c r="SMV65" s="235"/>
      <c r="SMW65" s="235"/>
      <c r="SMX65" s="235"/>
      <c r="SMY65" s="235"/>
      <c r="SMZ65" s="235"/>
      <c r="SNA65" s="235"/>
      <c r="SNB65" s="235"/>
      <c r="SNC65" s="235"/>
      <c r="SND65" s="235"/>
      <c r="SNE65" s="235"/>
      <c r="SNF65" s="235"/>
      <c r="SNG65" s="235"/>
      <c r="SNH65" s="235"/>
      <c r="SNI65" s="235"/>
      <c r="SNJ65" s="235"/>
      <c r="SNK65" s="235"/>
      <c r="SNL65" s="235"/>
      <c r="SNM65" s="235"/>
      <c r="SNN65" s="235"/>
      <c r="SNO65" s="235"/>
      <c r="SNP65" s="235"/>
      <c r="SNQ65" s="235"/>
      <c r="SNR65" s="235"/>
      <c r="SNS65" s="235"/>
      <c r="SNT65" s="235"/>
      <c r="SNU65" s="235"/>
      <c r="SNV65" s="235"/>
      <c r="SNW65" s="235"/>
      <c r="SNX65" s="235"/>
      <c r="SNY65" s="235"/>
      <c r="SNZ65" s="235"/>
      <c r="SOA65" s="235"/>
      <c r="SOB65" s="235"/>
      <c r="SOC65" s="235"/>
      <c r="SOD65" s="235"/>
      <c r="SOE65" s="235"/>
      <c r="SOF65" s="235"/>
      <c r="SOG65" s="235"/>
      <c r="SOH65" s="235"/>
      <c r="SOI65" s="235"/>
      <c r="SOJ65" s="235"/>
      <c r="SOK65" s="235"/>
      <c r="SOL65" s="235"/>
      <c r="SOM65" s="235"/>
      <c r="SON65" s="235"/>
      <c r="SOO65" s="235"/>
      <c r="SOP65" s="235"/>
      <c r="SOQ65" s="235"/>
      <c r="SOR65" s="235"/>
      <c r="SOS65" s="235"/>
      <c r="SOT65" s="235"/>
      <c r="SOU65" s="235"/>
      <c r="SOV65" s="235"/>
      <c r="SOW65" s="235"/>
      <c r="SOX65" s="235"/>
      <c r="SOY65" s="235"/>
      <c r="SOZ65" s="235"/>
      <c r="SPA65" s="235"/>
      <c r="SPB65" s="235"/>
      <c r="SPC65" s="235"/>
      <c r="SPD65" s="235"/>
      <c r="SPE65" s="235"/>
      <c r="SPF65" s="235"/>
      <c r="SPG65" s="235"/>
      <c r="SPH65" s="235"/>
      <c r="SPI65" s="235"/>
      <c r="SPJ65" s="235"/>
      <c r="SPK65" s="235"/>
      <c r="SPL65" s="235"/>
      <c r="SPM65" s="235"/>
      <c r="SPN65" s="235"/>
      <c r="SPO65" s="235"/>
      <c r="SPP65" s="235"/>
      <c r="SPQ65" s="235"/>
      <c r="SPR65" s="235"/>
      <c r="SPS65" s="235"/>
      <c r="SPT65" s="235"/>
      <c r="SPU65" s="235"/>
      <c r="SPV65" s="235"/>
      <c r="SPW65" s="235"/>
      <c r="SPX65" s="235"/>
      <c r="SPY65" s="235"/>
      <c r="SPZ65" s="235"/>
      <c r="SQA65" s="235"/>
      <c r="SQB65" s="235"/>
      <c r="SQC65" s="235"/>
      <c r="SQD65" s="235"/>
      <c r="SQE65" s="235"/>
      <c r="SQF65" s="235"/>
      <c r="SQG65" s="235"/>
      <c r="SQH65" s="235"/>
      <c r="SQI65" s="235"/>
      <c r="SQJ65" s="235"/>
      <c r="SQK65" s="235"/>
      <c r="SQL65" s="235"/>
      <c r="SQM65" s="235"/>
      <c r="SQN65" s="235"/>
      <c r="SQO65" s="235"/>
      <c r="SQP65" s="235"/>
      <c r="SQQ65" s="235"/>
      <c r="SQR65" s="235"/>
      <c r="SQS65" s="235"/>
      <c r="SQT65" s="235"/>
      <c r="SQU65" s="235"/>
      <c r="SQV65" s="235"/>
      <c r="SQW65" s="235"/>
      <c r="SQX65" s="235"/>
      <c r="SQY65" s="235"/>
      <c r="SQZ65" s="235"/>
      <c r="SRA65" s="235"/>
      <c r="SRB65" s="235"/>
      <c r="SRC65" s="235"/>
      <c r="SRD65" s="235"/>
      <c r="SRE65" s="235"/>
      <c r="SRF65" s="235"/>
      <c r="SRG65" s="235"/>
      <c r="SRH65" s="235"/>
      <c r="SRI65" s="235"/>
      <c r="SRJ65" s="235"/>
      <c r="SRK65" s="235"/>
      <c r="SRL65" s="235"/>
      <c r="SRM65" s="235"/>
      <c r="SRN65" s="235"/>
      <c r="SRO65" s="235"/>
      <c r="SRP65" s="235"/>
      <c r="SRQ65" s="235"/>
      <c r="SRR65" s="235"/>
      <c r="SRS65" s="235"/>
      <c r="SRT65" s="235"/>
      <c r="SRU65" s="235"/>
      <c r="SRV65" s="235"/>
      <c r="SRW65" s="235"/>
      <c r="SRX65" s="235"/>
      <c r="SRY65" s="235"/>
      <c r="SRZ65" s="235"/>
      <c r="SSA65" s="235"/>
      <c r="SSB65" s="235"/>
      <c r="SSC65" s="235"/>
      <c r="SSD65" s="235"/>
      <c r="SSE65" s="235"/>
      <c r="SSF65" s="235"/>
      <c r="SSG65" s="235"/>
      <c r="SSH65" s="235"/>
      <c r="SSI65" s="235"/>
      <c r="SSJ65" s="235"/>
      <c r="SSK65" s="235"/>
      <c r="SSL65" s="235"/>
      <c r="SSM65" s="235"/>
      <c r="SSN65" s="235"/>
      <c r="SSO65" s="235"/>
      <c r="SSP65" s="235"/>
      <c r="SSQ65" s="235"/>
      <c r="SSR65" s="235"/>
      <c r="SSS65" s="235"/>
      <c r="SST65" s="235"/>
      <c r="SSU65" s="235"/>
      <c r="SSV65" s="235"/>
      <c r="SSW65" s="235"/>
      <c r="SSX65" s="235"/>
      <c r="SSY65" s="235"/>
      <c r="SSZ65" s="235"/>
      <c r="STA65" s="235"/>
      <c r="STB65" s="235"/>
      <c r="STC65" s="235"/>
      <c r="STD65" s="235"/>
      <c r="STE65" s="235"/>
      <c r="STF65" s="235"/>
      <c r="STG65" s="235"/>
      <c r="STH65" s="235"/>
      <c r="STI65" s="235"/>
      <c r="STJ65" s="235"/>
      <c r="STK65" s="235"/>
      <c r="STL65" s="235"/>
      <c r="STM65" s="235"/>
      <c r="STN65" s="235"/>
      <c r="STO65" s="235"/>
      <c r="STP65" s="235"/>
      <c r="STQ65" s="235"/>
      <c r="STR65" s="235"/>
      <c r="STS65" s="235"/>
      <c r="STT65" s="235"/>
      <c r="STU65" s="235"/>
      <c r="STV65" s="235"/>
      <c r="STW65" s="235"/>
      <c r="STX65" s="235"/>
      <c r="STY65" s="235"/>
      <c r="STZ65" s="235"/>
      <c r="SUA65" s="235"/>
      <c r="SUB65" s="235"/>
      <c r="SUC65" s="235"/>
      <c r="SUD65" s="235"/>
      <c r="SUE65" s="235"/>
      <c r="SUF65" s="235"/>
      <c r="SUG65" s="235"/>
      <c r="SUH65" s="235"/>
      <c r="SUI65" s="235"/>
      <c r="SUJ65" s="235"/>
      <c r="SUK65" s="235"/>
      <c r="SUL65" s="235"/>
      <c r="SUM65" s="235"/>
      <c r="SUN65" s="235"/>
      <c r="SUO65" s="235"/>
      <c r="SUP65" s="235"/>
      <c r="SUQ65" s="235"/>
      <c r="SUR65" s="235"/>
      <c r="SUS65" s="235"/>
      <c r="SUT65" s="235"/>
      <c r="SUU65" s="235"/>
      <c r="SUV65" s="235"/>
      <c r="SUW65" s="235"/>
      <c r="SUX65" s="235"/>
      <c r="SUY65" s="235"/>
      <c r="SUZ65" s="235"/>
      <c r="SVA65" s="235"/>
      <c r="SVB65" s="235"/>
      <c r="SVC65" s="235"/>
      <c r="SVD65" s="235"/>
      <c r="SVE65" s="235"/>
      <c r="SVF65" s="235"/>
      <c r="SVG65" s="235"/>
      <c r="SVH65" s="235"/>
      <c r="SVI65" s="235"/>
      <c r="SVJ65" s="235"/>
      <c r="SVK65" s="235"/>
      <c r="SVL65" s="235"/>
      <c r="SVM65" s="235"/>
      <c r="SVN65" s="235"/>
      <c r="SVO65" s="235"/>
      <c r="SVP65" s="235"/>
      <c r="SVQ65" s="235"/>
      <c r="SVR65" s="235"/>
      <c r="SVS65" s="235"/>
      <c r="SVT65" s="235"/>
      <c r="SVU65" s="235"/>
      <c r="SVV65" s="235"/>
      <c r="SVW65" s="235"/>
      <c r="SVX65" s="235"/>
      <c r="SVY65" s="235"/>
      <c r="SVZ65" s="235"/>
      <c r="SWA65" s="235"/>
      <c r="SWB65" s="235"/>
      <c r="SWC65" s="235"/>
      <c r="SWD65" s="235"/>
      <c r="SWE65" s="235"/>
      <c r="SWF65" s="235"/>
      <c r="SWG65" s="235"/>
      <c r="SWH65" s="235"/>
      <c r="SWI65" s="235"/>
      <c r="SWJ65" s="235"/>
      <c r="SWK65" s="235"/>
      <c r="SWL65" s="235"/>
      <c r="SWM65" s="235"/>
      <c r="SWN65" s="235"/>
      <c r="SWO65" s="235"/>
      <c r="SWP65" s="235"/>
      <c r="SWQ65" s="235"/>
      <c r="SWR65" s="235"/>
      <c r="SWS65" s="235"/>
      <c r="SWT65" s="235"/>
      <c r="SWU65" s="235"/>
      <c r="SWV65" s="235"/>
      <c r="SWW65" s="235"/>
      <c r="SWX65" s="235"/>
      <c r="SWY65" s="235"/>
      <c r="SWZ65" s="235"/>
      <c r="SXA65" s="235"/>
      <c r="SXB65" s="235"/>
      <c r="SXC65" s="235"/>
      <c r="SXD65" s="235"/>
      <c r="SXE65" s="235"/>
      <c r="SXF65" s="235"/>
      <c r="SXG65" s="235"/>
      <c r="SXH65" s="235"/>
      <c r="SXI65" s="235"/>
      <c r="SXJ65" s="235"/>
      <c r="SXK65" s="235"/>
      <c r="SXL65" s="235"/>
      <c r="SXM65" s="235"/>
      <c r="SXN65" s="235"/>
      <c r="SXO65" s="235"/>
      <c r="SXP65" s="235"/>
      <c r="SXQ65" s="235"/>
      <c r="SXR65" s="235"/>
      <c r="SXS65" s="235"/>
      <c r="SXT65" s="235"/>
      <c r="SXU65" s="235"/>
      <c r="SXV65" s="235"/>
      <c r="SXW65" s="235"/>
      <c r="SXX65" s="235"/>
      <c r="SXY65" s="235"/>
      <c r="SXZ65" s="235"/>
      <c r="SYA65" s="235"/>
      <c r="SYB65" s="235"/>
      <c r="SYC65" s="235"/>
      <c r="SYD65" s="235"/>
      <c r="SYE65" s="235"/>
      <c r="SYF65" s="235"/>
      <c r="SYG65" s="235"/>
      <c r="SYH65" s="235"/>
      <c r="SYI65" s="235"/>
      <c r="SYJ65" s="235"/>
      <c r="SYK65" s="235"/>
      <c r="SYL65" s="235"/>
      <c r="SYM65" s="235"/>
      <c r="SYN65" s="235"/>
      <c r="SYO65" s="235"/>
      <c r="SYP65" s="235"/>
      <c r="SYQ65" s="235"/>
      <c r="SYR65" s="235"/>
      <c r="SYS65" s="235"/>
      <c r="SYT65" s="235"/>
      <c r="SYU65" s="235"/>
      <c r="SYV65" s="235"/>
      <c r="SYW65" s="235"/>
      <c r="SYX65" s="235"/>
      <c r="SYY65" s="235"/>
      <c r="SYZ65" s="235"/>
      <c r="SZA65" s="235"/>
      <c r="SZB65" s="235"/>
      <c r="SZC65" s="235"/>
      <c r="SZD65" s="235"/>
      <c r="SZE65" s="235"/>
      <c r="SZF65" s="235"/>
      <c r="SZG65" s="235"/>
      <c r="SZH65" s="235"/>
      <c r="SZI65" s="235"/>
      <c r="SZJ65" s="235"/>
      <c r="SZK65" s="235"/>
      <c r="SZL65" s="235"/>
      <c r="SZM65" s="235"/>
      <c r="SZN65" s="235"/>
      <c r="SZO65" s="235"/>
      <c r="SZP65" s="235"/>
      <c r="SZQ65" s="235"/>
      <c r="SZR65" s="235"/>
      <c r="SZS65" s="235"/>
      <c r="SZT65" s="235"/>
      <c r="SZU65" s="235"/>
      <c r="SZV65" s="235"/>
      <c r="SZW65" s="235"/>
      <c r="SZX65" s="235"/>
      <c r="SZY65" s="235"/>
      <c r="SZZ65" s="235"/>
      <c r="TAA65" s="235"/>
      <c r="TAB65" s="235"/>
      <c r="TAC65" s="235"/>
      <c r="TAD65" s="235"/>
      <c r="TAE65" s="235"/>
      <c r="TAF65" s="235"/>
      <c r="TAG65" s="235"/>
      <c r="TAH65" s="235"/>
      <c r="TAI65" s="235"/>
      <c r="TAJ65" s="235"/>
      <c r="TAK65" s="235"/>
      <c r="TAL65" s="235"/>
      <c r="TAM65" s="235"/>
      <c r="TAN65" s="235"/>
      <c r="TAO65" s="235"/>
      <c r="TAP65" s="235"/>
      <c r="TAQ65" s="235"/>
      <c r="TAR65" s="235"/>
      <c r="TAS65" s="235"/>
      <c r="TAT65" s="235"/>
      <c r="TAU65" s="235"/>
      <c r="TAV65" s="235"/>
      <c r="TAW65" s="235"/>
      <c r="TAX65" s="235"/>
      <c r="TAY65" s="235"/>
      <c r="TAZ65" s="235"/>
      <c r="TBA65" s="235"/>
      <c r="TBB65" s="235"/>
      <c r="TBC65" s="235"/>
      <c r="TBD65" s="235"/>
      <c r="TBE65" s="235"/>
      <c r="TBF65" s="235"/>
      <c r="TBG65" s="235"/>
      <c r="TBH65" s="235"/>
      <c r="TBI65" s="235"/>
      <c r="TBJ65" s="235"/>
      <c r="TBK65" s="235"/>
      <c r="TBL65" s="235"/>
      <c r="TBM65" s="235"/>
      <c r="TBN65" s="235"/>
      <c r="TBO65" s="235"/>
      <c r="TBP65" s="235"/>
      <c r="TBQ65" s="235"/>
      <c r="TBR65" s="235"/>
      <c r="TBS65" s="235"/>
      <c r="TBT65" s="235"/>
      <c r="TBU65" s="235"/>
      <c r="TBV65" s="235"/>
      <c r="TBW65" s="235"/>
      <c r="TBX65" s="235"/>
      <c r="TBY65" s="235"/>
      <c r="TBZ65" s="235"/>
      <c r="TCA65" s="235"/>
      <c r="TCB65" s="235"/>
      <c r="TCC65" s="235"/>
      <c r="TCD65" s="235"/>
      <c r="TCE65" s="235"/>
      <c r="TCF65" s="235"/>
      <c r="TCG65" s="235"/>
      <c r="TCH65" s="235"/>
      <c r="TCI65" s="235"/>
      <c r="TCJ65" s="235"/>
      <c r="TCK65" s="235"/>
      <c r="TCL65" s="235"/>
      <c r="TCM65" s="235"/>
      <c r="TCN65" s="235"/>
      <c r="TCO65" s="235"/>
      <c r="TCP65" s="235"/>
      <c r="TCQ65" s="235"/>
      <c r="TCR65" s="235"/>
      <c r="TCS65" s="235"/>
      <c r="TCT65" s="235"/>
      <c r="TCU65" s="235"/>
      <c r="TCV65" s="235"/>
      <c r="TCW65" s="235"/>
      <c r="TCX65" s="235"/>
      <c r="TCY65" s="235"/>
      <c r="TCZ65" s="235"/>
      <c r="TDA65" s="235"/>
      <c r="TDB65" s="235"/>
      <c r="TDC65" s="235"/>
      <c r="TDD65" s="235"/>
      <c r="TDE65" s="235"/>
      <c r="TDF65" s="235"/>
      <c r="TDG65" s="235"/>
      <c r="TDH65" s="235"/>
      <c r="TDI65" s="235"/>
      <c r="TDJ65" s="235"/>
      <c r="TDK65" s="235"/>
      <c r="TDL65" s="235"/>
      <c r="TDM65" s="235"/>
      <c r="TDN65" s="235"/>
      <c r="TDO65" s="235"/>
      <c r="TDP65" s="235"/>
      <c r="TDQ65" s="235"/>
      <c r="TDR65" s="235"/>
      <c r="TDS65" s="235"/>
      <c r="TDT65" s="235"/>
      <c r="TDU65" s="235"/>
      <c r="TDV65" s="235"/>
      <c r="TDW65" s="235"/>
      <c r="TDX65" s="235"/>
      <c r="TDY65" s="235"/>
      <c r="TDZ65" s="235"/>
      <c r="TEA65" s="235"/>
      <c r="TEB65" s="235"/>
      <c r="TEC65" s="235"/>
      <c r="TED65" s="235"/>
      <c r="TEE65" s="235"/>
      <c r="TEF65" s="235"/>
      <c r="TEG65" s="235"/>
      <c r="TEH65" s="235"/>
      <c r="TEI65" s="235"/>
      <c r="TEJ65" s="235"/>
      <c r="TEK65" s="235"/>
      <c r="TEL65" s="235"/>
      <c r="TEM65" s="235"/>
      <c r="TEN65" s="235"/>
      <c r="TEO65" s="235"/>
      <c r="TEP65" s="235"/>
      <c r="TEQ65" s="235"/>
      <c r="TER65" s="235"/>
      <c r="TES65" s="235"/>
      <c r="TET65" s="235"/>
      <c r="TEU65" s="235"/>
      <c r="TEV65" s="235"/>
      <c r="TEW65" s="235"/>
      <c r="TEX65" s="235"/>
      <c r="TEY65" s="235"/>
      <c r="TEZ65" s="235"/>
      <c r="TFA65" s="235"/>
      <c r="TFB65" s="235"/>
      <c r="TFC65" s="235"/>
      <c r="TFD65" s="235"/>
      <c r="TFE65" s="235"/>
      <c r="TFF65" s="235"/>
      <c r="TFG65" s="235"/>
      <c r="TFH65" s="235"/>
      <c r="TFI65" s="235"/>
      <c r="TFJ65" s="235"/>
      <c r="TFK65" s="235"/>
      <c r="TFL65" s="235"/>
      <c r="TFM65" s="235"/>
      <c r="TFN65" s="235"/>
      <c r="TFO65" s="235"/>
      <c r="TFP65" s="235"/>
      <c r="TFQ65" s="235"/>
      <c r="TFR65" s="235"/>
      <c r="TFS65" s="235"/>
      <c r="TFT65" s="235"/>
      <c r="TFU65" s="235"/>
      <c r="TFV65" s="235"/>
      <c r="TFW65" s="235"/>
      <c r="TFX65" s="235"/>
      <c r="TFY65" s="235"/>
      <c r="TFZ65" s="235"/>
      <c r="TGA65" s="235"/>
      <c r="TGB65" s="235"/>
      <c r="TGC65" s="235"/>
      <c r="TGD65" s="235"/>
      <c r="TGE65" s="235"/>
      <c r="TGF65" s="235"/>
      <c r="TGG65" s="235"/>
      <c r="TGH65" s="235"/>
      <c r="TGI65" s="235"/>
      <c r="TGJ65" s="235"/>
      <c r="TGK65" s="235"/>
      <c r="TGL65" s="235"/>
      <c r="TGM65" s="235"/>
      <c r="TGN65" s="235"/>
      <c r="TGO65" s="235"/>
      <c r="TGP65" s="235"/>
      <c r="TGQ65" s="235"/>
      <c r="TGR65" s="235"/>
      <c r="TGS65" s="235"/>
      <c r="TGT65" s="235"/>
      <c r="TGU65" s="235"/>
      <c r="TGV65" s="235"/>
      <c r="TGW65" s="235"/>
      <c r="TGX65" s="235"/>
      <c r="TGY65" s="235"/>
      <c r="TGZ65" s="235"/>
      <c r="THA65" s="235"/>
      <c r="THB65" s="235"/>
      <c r="THC65" s="235"/>
      <c r="THD65" s="235"/>
      <c r="THE65" s="235"/>
      <c r="THF65" s="235"/>
      <c r="THG65" s="235"/>
      <c r="THH65" s="235"/>
      <c r="THI65" s="235"/>
      <c r="THJ65" s="235"/>
      <c r="THK65" s="235"/>
      <c r="THL65" s="235"/>
      <c r="THM65" s="235"/>
      <c r="THN65" s="235"/>
      <c r="THO65" s="235"/>
      <c r="THP65" s="235"/>
      <c r="THQ65" s="235"/>
      <c r="THR65" s="235"/>
      <c r="THS65" s="235"/>
      <c r="THT65" s="235"/>
      <c r="THU65" s="235"/>
      <c r="THV65" s="235"/>
      <c r="THW65" s="235"/>
      <c r="THX65" s="235"/>
      <c r="THY65" s="235"/>
      <c r="THZ65" s="235"/>
      <c r="TIA65" s="235"/>
      <c r="TIB65" s="235"/>
      <c r="TIC65" s="235"/>
      <c r="TID65" s="235"/>
      <c r="TIE65" s="235"/>
      <c r="TIF65" s="235"/>
      <c r="TIG65" s="235"/>
      <c r="TIH65" s="235"/>
      <c r="TII65" s="235"/>
      <c r="TIJ65" s="235"/>
      <c r="TIK65" s="235"/>
      <c r="TIL65" s="235"/>
      <c r="TIM65" s="235"/>
      <c r="TIN65" s="235"/>
      <c r="TIO65" s="235"/>
      <c r="TIP65" s="235"/>
      <c r="TIQ65" s="235"/>
      <c r="TIR65" s="235"/>
      <c r="TIS65" s="235"/>
      <c r="TIT65" s="235"/>
      <c r="TIU65" s="235"/>
      <c r="TIV65" s="235"/>
      <c r="TIW65" s="235"/>
      <c r="TIX65" s="235"/>
      <c r="TIY65" s="235"/>
      <c r="TIZ65" s="235"/>
      <c r="TJA65" s="235"/>
      <c r="TJB65" s="235"/>
      <c r="TJC65" s="235"/>
      <c r="TJD65" s="235"/>
      <c r="TJE65" s="235"/>
      <c r="TJF65" s="235"/>
      <c r="TJG65" s="235"/>
      <c r="TJH65" s="235"/>
      <c r="TJI65" s="235"/>
      <c r="TJJ65" s="235"/>
      <c r="TJK65" s="235"/>
      <c r="TJL65" s="235"/>
      <c r="TJM65" s="235"/>
      <c r="TJN65" s="235"/>
      <c r="TJO65" s="235"/>
      <c r="TJP65" s="235"/>
      <c r="TJQ65" s="235"/>
      <c r="TJR65" s="235"/>
      <c r="TJS65" s="235"/>
      <c r="TJT65" s="235"/>
      <c r="TJU65" s="235"/>
      <c r="TJV65" s="235"/>
      <c r="TJW65" s="235"/>
      <c r="TJX65" s="235"/>
      <c r="TJY65" s="235"/>
      <c r="TJZ65" s="235"/>
      <c r="TKA65" s="235"/>
      <c r="TKB65" s="235"/>
      <c r="TKC65" s="235"/>
      <c r="TKD65" s="235"/>
      <c r="TKE65" s="235"/>
      <c r="TKF65" s="235"/>
      <c r="TKG65" s="235"/>
      <c r="TKH65" s="235"/>
      <c r="TKI65" s="235"/>
      <c r="TKJ65" s="235"/>
      <c r="TKK65" s="235"/>
      <c r="TKL65" s="235"/>
      <c r="TKM65" s="235"/>
      <c r="TKN65" s="235"/>
      <c r="TKO65" s="235"/>
      <c r="TKP65" s="235"/>
      <c r="TKQ65" s="235"/>
      <c r="TKR65" s="235"/>
      <c r="TKS65" s="235"/>
      <c r="TKT65" s="235"/>
      <c r="TKU65" s="235"/>
      <c r="TKV65" s="235"/>
      <c r="TKW65" s="235"/>
      <c r="TKX65" s="235"/>
      <c r="TKY65" s="235"/>
      <c r="TKZ65" s="235"/>
      <c r="TLA65" s="235"/>
      <c r="TLB65" s="235"/>
      <c r="TLC65" s="235"/>
      <c r="TLD65" s="235"/>
      <c r="TLE65" s="235"/>
      <c r="TLF65" s="235"/>
      <c r="TLG65" s="235"/>
      <c r="TLH65" s="235"/>
      <c r="TLI65" s="235"/>
      <c r="TLJ65" s="235"/>
      <c r="TLK65" s="235"/>
      <c r="TLL65" s="235"/>
      <c r="TLM65" s="235"/>
      <c r="TLN65" s="235"/>
      <c r="TLO65" s="235"/>
      <c r="TLP65" s="235"/>
      <c r="TLQ65" s="235"/>
      <c r="TLR65" s="235"/>
      <c r="TLS65" s="235"/>
      <c r="TLT65" s="235"/>
      <c r="TLU65" s="235"/>
      <c r="TLV65" s="235"/>
      <c r="TLW65" s="235"/>
      <c r="TLX65" s="235"/>
      <c r="TLY65" s="235"/>
      <c r="TLZ65" s="235"/>
      <c r="TMA65" s="235"/>
      <c r="TMB65" s="235"/>
      <c r="TMC65" s="235"/>
      <c r="TMD65" s="235"/>
      <c r="TME65" s="235"/>
      <c r="TMF65" s="235"/>
      <c r="TMG65" s="235"/>
      <c r="TMH65" s="235"/>
      <c r="TMI65" s="235"/>
      <c r="TMJ65" s="235"/>
      <c r="TMK65" s="235"/>
      <c r="TML65" s="235"/>
      <c r="TMM65" s="235"/>
      <c r="TMN65" s="235"/>
      <c r="TMO65" s="235"/>
      <c r="TMP65" s="235"/>
      <c r="TMQ65" s="235"/>
      <c r="TMR65" s="235"/>
      <c r="TMS65" s="235"/>
      <c r="TMT65" s="235"/>
      <c r="TMU65" s="235"/>
      <c r="TMV65" s="235"/>
      <c r="TMW65" s="235"/>
      <c r="TMX65" s="235"/>
      <c r="TMY65" s="235"/>
      <c r="TMZ65" s="235"/>
      <c r="TNA65" s="235"/>
      <c r="TNB65" s="235"/>
      <c r="TNC65" s="235"/>
      <c r="TND65" s="235"/>
      <c r="TNE65" s="235"/>
      <c r="TNF65" s="235"/>
      <c r="TNG65" s="235"/>
      <c r="TNH65" s="235"/>
      <c r="TNI65" s="235"/>
      <c r="TNJ65" s="235"/>
      <c r="TNK65" s="235"/>
      <c r="TNL65" s="235"/>
      <c r="TNM65" s="235"/>
      <c r="TNN65" s="235"/>
      <c r="TNO65" s="235"/>
      <c r="TNP65" s="235"/>
      <c r="TNQ65" s="235"/>
      <c r="TNR65" s="235"/>
      <c r="TNS65" s="235"/>
      <c r="TNT65" s="235"/>
      <c r="TNU65" s="235"/>
      <c r="TNV65" s="235"/>
      <c r="TNW65" s="235"/>
      <c r="TNX65" s="235"/>
      <c r="TNY65" s="235"/>
      <c r="TNZ65" s="235"/>
      <c r="TOA65" s="235"/>
      <c r="TOB65" s="235"/>
      <c r="TOC65" s="235"/>
      <c r="TOD65" s="235"/>
      <c r="TOE65" s="235"/>
      <c r="TOF65" s="235"/>
      <c r="TOG65" s="235"/>
      <c r="TOH65" s="235"/>
      <c r="TOI65" s="235"/>
      <c r="TOJ65" s="235"/>
      <c r="TOK65" s="235"/>
      <c r="TOL65" s="235"/>
      <c r="TOM65" s="235"/>
      <c r="TON65" s="235"/>
      <c r="TOO65" s="235"/>
      <c r="TOP65" s="235"/>
      <c r="TOQ65" s="235"/>
      <c r="TOR65" s="235"/>
      <c r="TOS65" s="235"/>
      <c r="TOT65" s="235"/>
      <c r="TOU65" s="235"/>
      <c r="TOV65" s="235"/>
      <c r="TOW65" s="235"/>
      <c r="TOX65" s="235"/>
      <c r="TOY65" s="235"/>
      <c r="TOZ65" s="235"/>
      <c r="TPA65" s="235"/>
      <c r="TPB65" s="235"/>
      <c r="TPC65" s="235"/>
      <c r="TPD65" s="235"/>
      <c r="TPE65" s="235"/>
      <c r="TPF65" s="235"/>
      <c r="TPG65" s="235"/>
      <c r="TPH65" s="235"/>
      <c r="TPI65" s="235"/>
      <c r="TPJ65" s="235"/>
      <c r="TPK65" s="235"/>
      <c r="TPL65" s="235"/>
      <c r="TPM65" s="235"/>
      <c r="TPN65" s="235"/>
      <c r="TPO65" s="235"/>
      <c r="TPP65" s="235"/>
      <c r="TPQ65" s="235"/>
      <c r="TPR65" s="235"/>
      <c r="TPS65" s="235"/>
      <c r="TPT65" s="235"/>
      <c r="TPU65" s="235"/>
      <c r="TPV65" s="235"/>
      <c r="TPW65" s="235"/>
      <c r="TPX65" s="235"/>
      <c r="TPY65" s="235"/>
      <c r="TPZ65" s="235"/>
      <c r="TQA65" s="235"/>
      <c r="TQB65" s="235"/>
      <c r="TQC65" s="235"/>
      <c r="TQD65" s="235"/>
      <c r="TQE65" s="235"/>
      <c r="TQF65" s="235"/>
      <c r="TQG65" s="235"/>
      <c r="TQH65" s="235"/>
      <c r="TQI65" s="235"/>
      <c r="TQJ65" s="235"/>
      <c r="TQK65" s="235"/>
      <c r="TQL65" s="235"/>
      <c r="TQM65" s="235"/>
      <c r="TQN65" s="235"/>
      <c r="TQO65" s="235"/>
      <c r="TQP65" s="235"/>
      <c r="TQQ65" s="235"/>
      <c r="TQR65" s="235"/>
      <c r="TQS65" s="235"/>
      <c r="TQT65" s="235"/>
      <c r="TQU65" s="235"/>
      <c r="TQV65" s="235"/>
      <c r="TQW65" s="235"/>
      <c r="TQX65" s="235"/>
      <c r="TQY65" s="235"/>
      <c r="TQZ65" s="235"/>
      <c r="TRA65" s="235"/>
      <c r="TRB65" s="235"/>
      <c r="TRC65" s="235"/>
      <c r="TRD65" s="235"/>
      <c r="TRE65" s="235"/>
      <c r="TRF65" s="235"/>
      <c r="TRG65" s="235"/>
      <c r="TRH65" s="235"/>
      <c r="TRI65" s="235"/>
      <c r="TRJ65" s="235"/>
      <c r="TRK65" s="235"/>
      <c r="TRL65" s="235"/>
      <c r="TRM65" s="235"/>
      <c r="TRN65" s="235"/>
      <c r="TRO65" s="235"/>
      <c r="TRP65" s="235"/>
      <c r="TRQ65" s="235"/>
      <c r="TRR65" s="235"/>
      <c r="TRS65" s="235"/>
      <c r="TRT65" s="235"/>
      <c r="TRU65" s="235"/>
      <c r="TRV65" s="235"/>
      <c r="TRW65" s="235"/>
      <c r="TRX65" s="235"/>
      <c r="TRY65" s="235"/>
      <c r="TRZ65" s="235"/>
      <c r="TSA65" s="235"/>
      <c r="TSB65" s="235"/>
      <c r="TSC65" s="235"/>
      <c r="TSD65" s="235"/>
      <c r="TSE65" s="235"/>
      <c r="TSF65" s="235"/>
      <c r="TSG65" s="235"/>
      <c r="TSH65" s="235"/>
      <c r="TSI65" s="235"/>
      <c r="TSJ65" s="235"/>
      <c r="TSK65" s="235"/>
      <c r="TSL65" s="235"/>
      <c r="TSM65" s="235"/>
      <c r="TSN65" s="235"/>
      <c r="TSO65" s="235"/>
      <c r="TSP65" s="235"/>
      <c r="TSQ65" s="235"/>
      <c r="TSR65" s="235"/>
      <c r="TSS65" s="235"/>
      <c r="TST65" s="235"/>
      <c r="TSU65" s="235"/>
      <c r="TSV65" s="235"/>
      <c r="TSW65" s="235"/>
      <c r="TSX65" s="235"/>
      <c r="TSY65" s="235"/>
      <c r="TSZ65" s="235"/>
      <c r="TTA65" s="235"/>
      <c r="TTB65" s="235"/>
      <c r="TTC65" s="235"/>
      <c r="TTD65" s="235"/>
      <c r="TTE65" s="235"/>
      <c r="TTF65" s="235"/>
      <c r="TTG65" s="235"/>
      <c r="TTH65" s="235"/>
      <c r="TTI65" s="235"/>
      <c r="TTJ65" s="235"/>
      <c r="TTK65" s="235"/>
      <c r="TTL65" s="235"/>
      <c r="TTM65" s="235"/>
      <c r="TTN65" s="235"/>
      <c r="TTO65" s="235"/>
      <c r="TTP65" s="235"/>
      <c r="TTQ65" s="235"/>
      <c r="TTR65" s="235"/>
      <c r="TTS65" s="235"/>
      <c r="TTT65" s="235"/>
      <c r="TTU65" s="235"/>
      <c r="TTV65" s="235"/>
      <c r="TTW65" s="235"/>
      <c r="TTX65" s="235"/>
      <c r="TTY65" s="235"/>
      <c r="TTZ65" s="235"/>
      <c r="TUA65" s="235"/>
      <c r="TUB65" s="235"/>
      <c r="TUC65" s="235"/>
      <c r="TUD65" s="235"/>
      <c r="TUE65" s="235"/>
      <c r="TUF65" s="235"/>
      <c r="TUG65" s="235"/>
      <c r="TUH65" s="235"/>
      <c r="TUI65" s="235"/>
      <c r="TUJ65" s="235"/>
      <c r="TUK65" s="235"/>
      <c r="TUL65" s="235"/>
      <c r="TUM65" s="235"/>
      <c r="TUN65" s="235"/>
      <c r="TUO65" s="235"/>
      <c r="TUP65" s="235"/>
      <c r="TUQ65" s="235"/>
      <c r="TUR65" s="235"/>
      <c r="TUS65" s="235"/>
      <c r="TUT65" s="235"/>
      <c r="TUU65" s="235"/>
      <c r="TUV65" s="235"/>
      <c r="TUW65" s="235"/>
      <c r="TUX65" s="235"/>
      <c r="TUY65" s="235"/>
      <c r="TUZ65" s="235"/>
      <c r="TVA65" s="235"/>
      <c r="TVB65" s="235"/>
      <c r="TVC65" s="235"/>
      <c r="TVD65" s="235"/>
      <c r="TVE65" s="235"/>
      <c r="TVF65" s="235"/>
      <c r="TVG65" s="235"/>
      <c r="TVH65" s="235"/>
      <c r="TVI65" s="235"/>
      <c r="TVJ65" s="235"/>
      <c r="TVK65" s="235"/>
      <c r="TVL65" s="235"/>
      <c r="TVM65" s="235"/>
      <c r="TVN65" s="235"/>
      <c r="TVO65" s="235"/>
      <c r="TVP65" s="235"/>
      <c r="TVQ65" s="235"/>
      <c r="TVR65" s="235"/>
      <c r="TVS65" s="235"/>
      <c r="TVT65" s="235"/>
      <c r="TVU65" s="235"/>
      <c r="TVV65" s="235"/>
      <c r="TVW65" s="235"/>
      <c r="TVX65" s="235"/>
      <c r="TVY65" s="235"/>
      <c r="TVZ65" s="235"/>
      <c r="TWA65" s="235"/>
      <c r="TWB65" s="235"/>
      <c r="TWC65" s="235"/>
      <c r="TWD65" s="235"/>
      <c r="TWE65" s="235"/>
      <c r="TWF65" s="235"/>
      <c r="TWG65" s="235"/>
      <c r="TWH65" s="235"/>
      <c r="TWI65" s="235"/>
      <c r="TWJ65" s="235"/>
      <c r="TWK65" s="235"/>
      <c r="TWL65" s="235"/>
      <c r="TWM65" s="235"/>
      <c r="TWN65" s="235"/>
      <c r="TWO65" s="235"/>
      <c r="TWP65" s="235"/>
      <c r="TWQ65" s="235"/>
      <c r="TWR65" s="235"/>
      <c r="TWS65" s="235"/>
      <c r="TWT65" s="235"/>
      <c r="TWU65" s="235"/>
      <c r="TWV65" s="235"/>
      <c r="TWW65" s="235"/>
      <c r="TWX65" s="235"/>
      <c r="TWY65" s="235"/>
      <c r="TWZ65" s="235"/>
      <c r="TXA65" s="235"/>
      <c r="TXB65" s="235"/>
      <c r="TXC65" s="235"/>
      <c r="TXD65" s="235"/>
      <c r="TXE65" s="235"/>
      <c r="TXF65" s="235"/>
      <c r="TXG65" s="235"/>
      <c r="TXH65" s="235"/>
      <c r="TXI65" s="235"/>
      <c r="TXJ65" s="235"/>
      <c r="TXK65" s="235"/>
      <c r="TXL65" s="235"/>
      <c r="TXM65" s="235"/>
      <c r="TXN65" s="235"/>
      <c r="TXO65" s="235"/>
      <c r="TXP65" s="235"/>
      <c r="TXQ65" s="235"/>
      <c r="TXR65" s="235"/>
      <c r="TXS65" s="235"/>
      <c r="TXT65" s="235"/>
      <c r="TXU65" s="235"/>
      <c r="TXV65" s="235"/>
      <c r="TXW65" s="235"/>
      <c r="TXX65" s="235"/>
      <c r="TXY65" s="235"/>
      <c r="TXZ65" s="235"/>
      <c r="TYA65" s="235"/>
      <c r="TYB65" s="235"/>
      <c r="TYC65" s="235"/>
      <c r="TYD65" s="235"/>
      <c r="TYE65" s="235"/>
      <c r="TYF65" s="235"/>
      <c r="TYG65" s="235"/>
      <c r="TYH65" s="235"/>
      <c r="TYI65" s="235"/>
      <c r="TYJ65" s="235"/>
      <c r="TYK65" s="235"/>
      <c r="TYL65" s="235"/>
      <c r="TYM65" s="235"/>
      <c r="TYN65" s="235"/>
      <c r="TYO65" s="235"/>
      <c r="TYP65" s="235"/>
      <c r="TYQ65" s="235"/>
      <c r="TYR65" s="235"/>
      <c r="TYS65" s="235"/>
      <c r="TYT65" s="235"/>
      <c r="TYU65" s="235"/>
      <c r="TYV65" s="235"/>
      <c r="TYW65" s="235"/>
      <c r="TYX65" s="235"/>
      <c r="TYY65" s="235"/>
      <c r="TYZ65" s="235"/>
      <c r="TZA65" s="235"/>
      <c r="TZB65" s="235"/>
      <c r="TZC65" s="235"/>
      <c r="TZD65" s="235"/>
      <c r="TZE65" s="235"/>
      <c r="TZF65" s="235"/>
      <c r="TZG65" s="235"/>
      <c r="TZH65" s="235"/>
      <c r="TZI65" s="235"/>
      <c r="TZJ65" s="235"/>
      <c r="TZK65" s="235"/>
      <c r="TZL65" s="235"/>
      <c r="TZM65" s="235"/>
      <c r="TZN65" s="235"/>
      <c r="TZO65" s="235"/>
      <c r="TZP65" s="235"/>
      <c r="TZQ65" s="235"/>
      <c r="TZR65" s="235"/>
      <c r="TZS65" s="235"/>
      <c r="TZT65" s="235"/>
      <c r="TZU65" s="235"/>
      <c r="TZV65" s="235"/>
      <c r="TZW65" s="235"/>
      <c r="TZX65" s="235"/>
      <c r="TZY65" s="235"/>
      <c r="TZZ65" s="235"/>
      <c r="UAA65" s="235"/>
      <c r="UAB65" s="235"/>
      <c r="UAC65" s="235"/>
      <c r="UAD65" s="235"/>
      <c r="UAE65" s="235"/>
      <c r="UAF65" s="235"/>
      <c r="UAG65" s="235"/>
      <c r="UAH65" s="235"/>
      <c r="UAI65" s="235"/>
      <c r="UAJ65" s="235"/>
      <c r="UAK65" s="235"/>
      <c r="UAL65" s="235"/>
      <c r="UAM65" s="235"/>
      <c r="UAN65" s="235"/>
      <c r="UAO65" s="235"/>
      <c r="UAP65" s="235"/>
      <c r="UAQ65" s="235"/>
      <c r="UAR65" s="235"/>
      <c r="UAS65" s="235"/>
      <c r="UAT65" s="235"/>
      <c r="UAU65" s="235"/>
      <c r="UAV65" s="235"/>
      <c r="UAW65" s="235"/>
      <c r="UAX65" s="235"/>
      <c r="UAY65" s="235"/>
      <c r="UAZ65" s="235"/>
      <c r="UBA65" s="235"/>
      <c r="UBB65" s="235"/>
      <c r="UBC65" s="235"/>
      <c r="UBD65" s="235"/>
      <c r="UBE65" s="235"/>
      <c r="UBF65" s="235"/>
      <c r="UBG65" s="235"/>
      <c r="UBH65" s="235"/>
      <c r="UBI65" s="235"/>
      <c r="UBJ65" s="235"/>
      <c r="UBK65" s="235"/>
      <c r="UBL65" s="235"/>
      <c r="UBM65" s="235"/>
      <c r="UBN65" s="235"/>
      <c r="UBO65" s="235"/>
      <c r="UBP65" s="235"/>
      <c r="UBQ65" s="235"/>
      <c r="UBR65" s="235"/>
      <c r="UBS65" s="235"/>
      <c r="UBT65" s="235"/>
      <c r="UBU65" s="235"/>
      <c r="UBV65" s="235"/>
      <c r="UBW65" s="235"/>
      <c r="UBX65" s="235"/>
      <c r="UBY65" s="235"/>
      <c r="UBZ65" s="235"/>
      <c r="UCA65" s="235"/>
      <c r="UCB65" s="235"/>
      <c r="UCC65" s="235"/>
      <c r="UCD65" s="235"/>
      <c r="UCE65" s="235"/>
      <c r="UCF65" s="235"/>
      <c r="UCG65" s="235"/>
      <c r="UCH65" s="235"/>
      <c r="UCI65" s="235"/>
      <c r="UCJ65" s="235"/>
      <c r="UCK65" s="235"/>
      <c r="UCL65" s="235"/>
      <c r="UCM65" s="235"/>
      <c r="UCN65" s="235"/>
      <c r="UCO65" s="235"/>
      <c r="UCP65" s="235"/>
      <c r="UCQ65" s="235"/>
      <c r="UCR65" s="235"/>
      <c r="UCS65" s="235"/>
      <c r="UCT65" s="235"/>
      <c r="UCU65" s="235"/>
      <c r="UCV65" s="235"/>
      <c r="UCW65" s="235"/>
      <c r="UCX65" s="235"/>
      <c r="UCY65" s="235"/>
      <c r="UCZ65" s="235"/>
      <c r="UDA65" s="235"/>
      <c r="UDB65" s="235"/>
      <c r="UDC65" s="235"/>
      <c r="UDD65" s="235"/>
      <c r="UDE65" s="235"/>
      <c r="UDF65" s="235"/>
      <c r="UDG65" s="235"/>
      <c r="UDH65" s="235"/>
      <c r="UDI65" s="235"/>
      <c r="UDJ65" s="235"/>
      <c r="UDK65" s="235"/>
      <c r="UDL65" s="235"/>
      <c r="UDM65" s="235"/>
      <c r="UDN65" s="235"/>
      <c r="UDO65" s="235"/>
      <c r="UDP65" s="235"/>
      <c r="UDQ65" s="235"/>
      <c r="UDR65" s="235"/>
      <c r="UDS65" s="235"/>
      <c r="UDT65" s="235"/>
      <c r="UDU65" s="235"/>
      <c r="UDV65" s="235"/>
      <c r="UDW65" s="235"/>
      <c r="UDX65" s="235"/>
      <c r="UDY65" s="235"/>
      <c r="UDZ65" s="235"/>
      <c r="UEA65" s="235"/>
      <c r="UEB65" s="235"/>
      <c r="UEC65" s="235"/>
      <c r="UED65" s="235"/>
      <c r="UEE65" s="235"/>
      <c r="UEF65" s="235"/>
      <c r="UEG65" s="235"/>
      <c r="UEH65" s="235"/>
      <c r="UEI65" s="235"/>
      <c r="UEJ65" s="235"/>
      <c r="UEK65" s="235"/>
      <c r="UEL65" s="235"/>
      <c r="UEM65" s="235"/>
      <c r="UEN65" s="235"/>
      <c r="UEO65" s="235"/>
      <c r="UEP65" s="235"/>
      <c r="UEQ65" s="235"/>
      <c r="UER65" s="235"/>
      <c r="UES65" s="235"/>
      <c r="UET65" s="235"/>
      <c r="UEU65" s="235"/>
      <c r="UEV65" s="235"/>
      <c r="UEW65" s="235"/>
      <c r="UEX65" s="235"/>
      <c r="UEY65" s="235"/>
      <c r="UEZ65" s="235"/>
      <c r="UFA65" s="235"/>
      <c r="UFB65" s="235"/>
      <c r="UFC65" s="235"/>
      <c r="UFD65" s="235"/>
      <c r="UFE65" s="235"/>
      <c r="UFF65" s="235"/>
      <c r="UFG65" s="235"/>
      <c r="UFH65" s="235"/>
      <c r="UFI65" s="235"/>
      <c r="UFJ65" s="235"/>
      <c r="UFK65" s="235"/>
      <c r="UFL65" s="235"/>
      <c r="UFM65" s="235"/>
      <c r="UFN65" s="235"/>
      <c r="UFO65" s="235"/>
      <c r="UFP65" s="235"/>
      <c r="UFQ65" s="235"/>
      <c r="UFR65" s="235"/>
      <c r="UFS65" s="235"/>
      <c r="UFT65" s="235"/>
      <c r="UFU65" s="235"/>
      <c r="UFV65" s="235"/>
      <c r="UFW65" s="235"/>
      <c r="UFX65" s="235"/>
      <c r="UFY65" s="235"/>
      <c r="UFZ65" s="235"/>
      <c r="UGA65" s="235"/>
      <c r="UGB65" s="235"/>
      <c r="UGC65" s="235"/>
      <c r="UGD65" s="235"/>
      <c r="UGE65" s="235"/>
      <c r="UGF65" s="235"/>
      <c r="UGG65" s="235"/>
      <c r="UGH65" s="235"/>
      <c r="UGI65" s="235"/>
      <c r="UGJ65" s="235"/>
      <c r="UGK65" s="235"/>
      <c r="UGL65" s="235"/>
      <c r="UGM65" s="235"/>
      <c r="UGN65" s="235"/>
      <c r="UGO65" s="235"/>
      <c r="UGP65" s="235"/>
      <c r="UGQ65" s="235"/>
      <c r="UGR65" s="235"/>
      <c r="UGS65" s="235"/>
      <c r="UGT65" s="235"/>
      <c r="UGU65" s="235"/>
      <c r="UGV65" s="235"/>
      <c r="UGW65" s="235"/>
      <c r="UGX65" s="235"/>
      <c r="UGY65" s="235"/>
      <c r="UGZ65" s="235"/>
      <c r="UHA65" s="235"/>
      <c r="UHB65" s="235"/>
      <c r="UHC65" s="235"/>
      <c r="UHD65" s="235"/>
      <c r="UHE65" s="235"/>
      <c r="UHF65" s="235"/>
      <c r="UHG65" s="235"/>
      <c r="UHH65" s="235"/>
      <c r="UHI65" s="235"/>
      <c r="UHJ65" s="235"/>
      <c r="UHK65" s="235"/>
      <c r="UHL65" s="235"/>
      <c r="UHM65" s="235"/>
      <c r="UHN65" s="235"/>
      <c r="UHO65" s="235"/>
      <c r="UHP65" s="235"/>
      <c r="UHQ65" s="235"/>
      <c r="UHR65" s="235"/>
      <c r="UHS65" s="235"/>
      <c r="UHT65" s="235"/>
      <c r="UHU65" s="235"/>
      <c r="UHV65" s="235"/>
      <c r="UHW65" s="235"/>
      <c r="UHX65" s="235"/>
      <c r="UHY65" s="235"/>
      <c r="UHZ65" s="235"/>
      <c r="UIA65" s="235"/>
      <c r="UIB65" s="235"/>
      <c r="UIC65" s="235"/>
      <c r="UID65" s="235"/>
      <c r="UIE65" s="235"/>
      <c r="UIF65" s="235"/>
      <c r="UIG65" s="235"/>
      <c r="UIH65" s="235"/>
      <c r="UII65" s="235"/>
      <c r="UIJ65" s="235"/>
      <c r="UIK65" s="235"/>
      <c r="UIL65" s="235"/>
      <c r="UIM65" s="235"/>
      <c r="UIN65" s="235"/>
      <c r="UIO65" s="235"/>
      <c r="UIP65" s="235"/>
      <c r="UIQ65" s="235"/>
      <c r="UIR65" s="235"/>
      <c r="UIS65" s="235"/>
      <c r="UIT65" s="235"/>
      <c r="UIU65" s="235"/>
      <c r="UIV65" s="235"/>
      <c r="UIW65" s="235"/>
      <c r="UIX65" s="235"/>
      <c r="UIY65" s="235"/>
      <c r="UIZ65" s="235"/>
      <c r="UJA65" s="235"/>
      <c r="UJB65" s="235"/>
      <c r="UJC65" s="235"/>
      <c r="UJD65" s="235"/>
      <c r="UJE65" s="235"/>
      <c r="UJF65" s="235"/>
      <c r="UJG65" s="235"/>
      <c r="UJH65" s="235"/>
      <c r="UJI65" s="235"/>
      <c r="UJJ65" s="235"/>
      <c r="UJK65" s="235"/>
      <c r="UJL65" s="235"/>
      <c r="UJM65" s="235"/>
      <c r="UJN65" s="235"/>
      <c r="UJO65" s="235"/>
      <c r="UJP65" s="235"/>
      <c r="UJQ65" s="235"/>
      <c r="UJR65" s="235"/>
      <c r="UJS65" s="235"/>
      <c r="UJT65" s="235"/>
      <c r="UJU65" s="235"/>
      <c r="UJV65" s="235"/>
      <c r="UJW65" s="235"/>
      <c r="UJX65" s="235"/>
      <c r="UJY65" s="235"/>
      <c r="UJZ65" s="235"/>
      <c r="UKA65" s="235"/>
      <c r="UKB65" s="235"/>
      <c r="UKC65" s="235"/>
      <c r="UKD65" s="235"/>
      <c r="UKE65" s="235"/>
      <c r="UKF65" s="235"/>
      <c r="UKG65" s="235"/>
      <c r="UKH65" s="235"/>
      <c r="UKI65" s="235"/>
      <c r="UKJ65" s="235"/>
      <c r="UKK65" s="235"/>
      <c r="UKL65" s="235"/>
      <c r="UKM65" s="235"/>
      <c r="UKN65" s="235"/>
      <c r="UKO65" s="235"/>
      <c r="UKP65" s="235"/>
      <c r="UKQ65" s="235"/>
      <c r="UKR65" s="235"/>
      <c r="UKS65" s="235"/>
      <c r="UKT65" s="235"/>
      <c r="UKU65" s="235"/>
      <c r="UKV65" s="235"/>
      <c r="UKW65" s="235"/>
      <c r="UKX65" s="235"/>
      <c r="UKY65" s="235"/>
      <c r="UKZ65" s="235"/>
      <c r="ULA65" s="235"/>
      <c r="ULB65" s="235"/>
      <c r="ULC65" s="235"/>
      <c r="ULD65" s="235"/>
      <c r="ULE65" s="235"/>
      <c r="ULF65" s="235"/>
      <c r="ULG65" s="235"/>
      <c r="ULH65" s="235"/>
      <c r="ULI65" s="235"/>
      <c r="ULJ65" s="235"/>
      <c r="ULK65" s="235"/>
      <c r="ULL65" s="235"/>
      <c r="ULM65" s="235"/>
      <c r="ULN65" s="235"/>
      <c r="ULO65" s="235"/>
      <c r="ULP65" s="235"/>
      <c r="ULQ65" s="235"/>
      <c r="ULR65" s="235"/>
      <c r="ULS65" s="235"/>
      <c r="ULT65" s="235"/>
      <c r="ULU65" s="235"/>
      <c r="ULV65" s="235"/>
      <c r="ULW65" s="235"/>
      <c r="ULX65" s="235"/>
      <c r="ULY65" s="235"/>
      <c r="ULZ65" s="235"/>
      <c r="UMA65" s="235"/>
      <c r="UMB65" s="235"/>
      <c r="UMC65" s="235"/>
      <c r="UMD65" s="235"/>
      <c r="UME65" s="235"/>
      <c r="UMF65" s="235"/>
      <c r="UMG65" s="235"/>
      <c r="UMH65" s="235"/>
      <c r="UMI65" s="235"/>
      <c r="UMJ65" s="235"/>
      <c r="UMK65" s="235"/>
      <c r="UML65" s="235"/>
      <c r="UMM65" s="235"/>
      <c r="UMN65" s="235"/>
      <c r="UMO65" s="235"/>
      <c r="UMP65" s="235"/>
      <c r="UMQ65" s="235"/>
      <c r="UMR65" s="235"/>
      <c r="UMS65" s="235"/>
      <c r="UMT65" s="235"/>
      <c r="UMU65" s="235"/>
      <c r="UMV65" s="235"/>
      <c r="UMW65" s="235"/>
      <c r="UMX65" s="235"/>
      <c r="UMY65" s="235"/>
      <c r="UMZ65" s="235"/>
      <c r="UNA65" s="235"/>
      <c r="UNB65" s="235"/>
      <c r="UNC65" s="235"/>
      <c r="UND65" s="235"/>
      <c r="UNE65" s="235"/>
      <c r="UNF65" s="235"/>
      <c r="UNG65" s="235"/>
      <c r="UNH65" s="235"/>
      <c r="UNI65" s="235"/>
      <c r="UNJ65" s="235"/>
      <c r="UNK65" s="235"/>
      <c r="UNL65" s="235"/>
      <c r="UNM65" s="235"/>
      <c r="UNN65" s="235"/>
      <c r="UNO65" s="235"/>
      <c r="UNP65" s="235"/>
      <c r="UNQ65" s="235"/>
      <c r="UNR65" s="235"/>
      <c r="UNS65" s="235"/>
      <c r="UNT65" s="235"/>
      <c r="UNU65" s="235"/>
      <c r="UNV65" s="235"/>
      <c r="UNW65" s="235"/>
      <c r="UNX65" s="235"/>
      <c r="UNY65" s="235"/>
      <c r="UNZ65" s="235"/>
      <c r="UOA65" s="235"/>
      <c r="UOB65" s="235"/>
      <c r="UOC65" s="235"/>
      <c r="UOD65" s="235"/>
      <c r="UOE65" s="235"/>
      <c r="UOF65" s="235"/>
      <c r="UOG65" s="235"/>
      <c r="UOH65" s="235"/>
      <c r="UOI65" s="235"/>
      <c r="UOJ65" s="235"/>
      <c r="UOK65" s="235"/>
      <c r="UOL65" s="235"/>
      <c r="UOM65" s="235"/>
      <c r="UON65" s="235"/>
      <c r="UOO65" s="235"/>
      <c r="UOP65" s="235"/>
      <c r="UOQ65" s="235"/>
      <c r="UOR65" s="235"/>
      <c r="UOS65" s="235"/>
      <c r="UOT65" s="235"/>
      <c r="UOU65" s="235"/>
      <c r="UOV65" s="235"/>
      <c r="UOW65" s="235"/>
      <c r="UOX65" s="235"/>
      <c r="UOY65" s="235"/>
      <c r="UOZ65" s="235"/>
      <c r="UPA65" s="235"/>
      <c r="UPB65" s="235"/>
      <c r="UPC65" s="235"/>
      <c r="UPD65" s="235"/>
      <c r="UPE65" s="235"/>
      <c r="UPF65" s="235"/>
      <c r="UPG65" s="235"/>
      <c r="UPH65" s="235"/>
      <c r="UPI65" s="235"/>
      <c r="UPJ65" s="235"/>
      <c r="UPK65" s="235"/>
      <c r="UPL65" s="235"/>
      <c r="UPM65" s="235"/>
      <c r="UPN65" s="235"/>
      <c r="UPO65" s="235"/>
      <c r="UPP65" s="235"/>
      <c r="UPQ65" s="235"/>
      <c r="UPR65" s="235"/>
      <c r="UPS65" s="235"/>
      <c r="UPT65" s="235"/>
      <c r="UPU65" s="235"/>
      <c r="UPV65" s="235"/>
      <c r="UPW65" s="235"/>
      <c r="UPX65" s="235"/>
      <c r="UPY65" s="235"/>
      <c r="UPZ65" s="235"/>
      <c r="UQA65" s="235"/>
      <c r="UQB65" s="235"/>
      <c r="UQC65" s="235"/>
      <c r="UQD65" s="235"/>
      <c r="UQE65" s="235"/>
      <c r="UQF65" s="235"/>
      <c r="UQG65" s="235"/>
      <c r="UQH65" s="235"/>
      <c r="UQI65" s="235"/>
      <c r="UQJ65" s="235"/>
      <c r="UQK65" s="235"/>
      <c r="UQL65" s="235"/>
      <c r="UQM65" s="235"/>
      <c r="UQN65" s="235"/>
      <c r="UQO65" s="235"/>
      <c r="UQP65" s="235"/>
      <c r="UQQ65" s="235"/>
      <c r="UQR65" s="235"/>
      <c r="UQS65" s="235"/>
      <c r="UQT65" s="235"/>
      <c r="UQU65" s="235"/>
      <c r="UQV65" s="235"/>
      <c r="UQW65" s="235"/>
      <c r="UQX65" s="235"/>
      <c r="UQY65" s="235"/>
      <c r="UQZ65" s="235"/>
      <c r="URA65" s="235"/>
      <c r="URB65" s="235"/>
      <c r="URC65" s="235"/>
      <c r="URD65" s="235"/>
      <c r="URE65" s="235"/>
      <c r="URF65" s="235"/>
      <c r="URG65" s="235"/>
      <c r="URH65" s="235"/>
      <c r="URI65" s="235"/>
      <c r="URJ65" s="235"/>
      <c r="URK65" s="235"/>
      <c r="URL65" s="235"/>
      <c r="URM65" s="235"/>
      <c r="URN65" s="235"/>
      <c r="URO65" s="235"/>
      <c r="URP65" s="235"/>
      <c r="URQ65" s="235"/>
      <c r="URR65" s="235"/>
      <c r="URS65" s="235"/>
      <c r="URT65" s="235"/>
      <c r="URU65" s="235"/>
      <c r="URV65" s="235"/>
      <c r="URW65" s="235"/>
      <c r="URX65" s="235"/>
      <c r="URY65" s="235"/>
      <c r="URZ65" s="235"/>
      <c r="USA65" s="235"/>
      <c r="USB65" s="235"/>
      <c r="USC65" s="235"/>
      <c r="USD65" s="235"/>
      <c r="USE65" s="235"/>
      <c r="USF65" s="235"/>
      <c r="USG65" s="235"/>
      <c r="USH65" s="235"/>
      <c r="USI65" s="235"/>
      <c r="USJ65" s="235"/>
      <c r="USK65" s="235"/>
      <c r="USL65" s="235"/>
      <c r="USM65" s="235"/>
      <c r="USN65" s="235"/>
      <c r="USO65" s="235"/>
      <c r="USP65" s="235"/>
      <c r="USQ65" s="235"/>
      <c r="USR65" s="235"/>
      <c r="USS65" s="235"/>
      <c r="UST65" s="235"/>
      <c r="USU65" s="235"/>
      <c r="USV65" s="235"/>
      <c r="USW65" s="235"/>
      <c r="USX65" s="235"/>
      <c r="USY65" s="235"/>
      <c r="USZ65" s="235"/>
      <c r="UTA65" s="235"/>
      <c r="UTB65" s="235"/>
      <c r="UTC65" s="235"/>
      <c r="UTD65" s="235"/>
      <c r="UTE65" s="235"/>
      <c r="UTF65" s="235"/>
      <c r="UTG65" s="235"/>
      <c r="UTH65" s="235"/>
      <c r="UTI65" s="235"/>
      <c r="UTJ65" s="235"/>
      <c r="UTK65" s="235"/>
      <c r="UTL65" s="235"/>
      <c r="UTM65" s="235"/>
      <c r="UTN65" s="235"/>
      <c r="UTO65" s="235"/>
      <c r="UTP65" s="235"/>
      <c r="UTQ65" s="235"/>
      <c r="UTR65" s="235"/>
      <c r="UTS65" s="235"/>
      <c r="UTT65" s="235"/>
      <c r="UTU65" s="235"/>
      <c r="UTV65" s="235"/>
      <c r="UTW65" s="235"/>
      <c r="UTX65" s="235"/>
      <c r="UTY65" s="235"/>
      <c r="UTZ65" s="235"/>
      <c r="UUA65" s="235"/>
      <c r="UUB65" s="235"/>
      <c r="UUC65" s="235"/>
      <c r="UUD65" s="235"/>
      <c r="UUE65" s="235"/>
      <c r="UUF65" s="235"/>
      <c r="UUG65" s="235"/>
      <c r="UUH65" s="235"/>
      <c r="UUI65" s="235"/>
      <c r="UUJ65" s="235"/>
      <c r="UUK65" s="235"/>
      <c r="UUL65" s="235"/>
      <c r="UUM65" s="235"/>
      <c r="UUN65" s="235"/>
      <c r="UUO65" s="235"/>
      <c r="UUP65" s="235"/>
      <c r="UUQ65" s="235"/>
      <c r="UUR65" s="235"/>
      <c r="UUS65" s="235"/>
      <c r="UUT65" s="235"/>
      <c r="UUU65" s="235"/>
      <c r="UUV65" s="235"/>
      <c r="UUW65" s="235"/>
      <c r="UUX65" s="235"/>
      <c r="UUY65" s="235"/>
      <c r="UUZ65" s="235"/>
      <c r="UVA65" s="235"/>
      <c r="UVB65" s="235"/>
      <c r="UVC65" s="235"/>
      <c r="UVD65" s="235"/>
      <c r="UVE65" s="235"/>
      <c r="UVF65" s="235"/>
      <c r="UVG65" s="235"/>
      <c r="UVH65" s="235"/>
      <c r="UVI65" s="235"/>
      <c r="UVJ65" s="235"/>
      <c r="UVK65" s="235"/>
      <c r="UVL65" s="235"/>
      <c r="UVM65" s="235"/>
      <c r="UVN65" s="235"/>
      <c r="UVO65" s="235"/>
      <c r="UVP65" s="235"/>
      <c r="UVQ65" s="235"/>
      <c r="UVR65" s="235"/>
      <c r="UVS65" s="235"/>
      <c r="UVT65" s="235"/>
      <c r="UVU65" s="235"/>
      <c r="UVV65" s="235"/>
      <c r="UVW65" s="235"/>
      <c r="UVX65" s="235"/>
      <c r="UVY65" s="235"/>
      <c r="UVZ65" s="235"/>
      <c r="UWA65" s="235"/>
      <c r="UWB65" s="235"/>
      <c r="UWC65" s="235"/>
      <c r="UWD65" s="235"/>
      <c r="UWE65" s="235"/>
      <c r="UWF65" s="235"/>
      <c r="UWG65" s="235"/>
      <c r="UWH65" s="235"/>
      <c r="UWI65" s="235"/>
      <c r="UWJ65" s="235"/>
      <c r="UWK65" s="235"/>
      <c r="UWL65" s="235"/>
      <c r="UWM65" s="235"/>
      <c r="UWN65" s="235"/>
      <c r="UWO65" s="235"/>
      <c r="UWP65" s="235"/>
      <c r="UWQ65" s="235"/>
      <c r="UWR65" s="235"/>
      <c r="UWS65" s="235"/>
      <c r="UWT65" s="235"/>
      <c r="UWU65" s="235"/>
      <c r="UWV65" s="235"/>
      <c r="UWW65" s="235"/>
      <c r="UWX65" s="235"/>
      <c r="UWY65" s="235"/>
      <c r="UWZ65" s="235"/>
      <c r="UXA65" s="235"/>
      <c r="UXB65" s="235"/>
      <c r="UXC65" s="235"/>
      <c r="UXD65" s="235"/>
      <c r="UXE65" s="235"/>
      <c r="UXF65" s="235"/>
      <c r="UXG65" s="235"/>
      <c r="UXH65" s="235"/>
      <c r="UXI65" s="235"/>
      <c r="UXJ65" s="235"/>
      <c r="UXK65" s="235"/>
      <c r="UXL65" s="235"/>
      <c r="UXM65" s="235"/>
      <c r="UXN65" s="235"/>
      <c r="UXO65" s="235"/>
      <c r="UXP65" s="235"/>
      <c r="UXQ65" s="235"/>
      <c r="UXR65" s="235"/>
      <c r="UXS65" s="235"/>
      <c r="UXT65" s="235"/>
      <c r="UXU65" s="235"/>
      <c r="UXV65" s="235"/>
      <c r="UXW65" s="235"/>
      <c r="UXX65" s="235"/>
      <c r="UXY65" s="235"/>
      <c r="UXZ65" s="235"/>
      <c r="UYA65" s="235"/>
      <c r="UYB65" s="235"/>
      <c r="UYC65" s="235"/>
      <c r="UYD65" s="235"/>
      <c r="UYE65" s="235"/>
      <c r="UYF65" s="235"/>
      <c r="UYG65" s="235"/>
      <c r="UYH65" s="235"/>
      <c r="UYI65" s="235"/>
      <c r="UYJ65" s="235"/>
      <c r="UYK65" s="235"/>
      <c r="UYL65" s="235"/>
      <c r="UYM65" s="235"/>
      <c r="UYN65" s="235"/>
      <c r="UYO65" s="235"/>
      <c r="UYP65" s="235"/>
      <c r="UYQ65" s="235"/>
      <c r="UYR65" s="235"/>
      <c r="UYS65" s="235"/>
      <c r="UYT65" s="235"/>
      <c r="UYU65" s="235"/>
      <c r="UYV65" s="235"/>
      <c r="UYW65" s="235"/>
      <c r="UYX65" s="235"/>
      <c r="UYY65" s="235"/>
      <c r="UYZ65" s="235"/>
      <c r="UZA65" s="235"/>
      <c r="UZB65" s="235"/>
      <c r="UZC65" s="235"/>
      <c r="UZD65" s="235"/>
      <c r="UZE65" s="235"/>
      <c r="UZF65" s="235"/>
      <c r="UZG65" s="235"/>
      <c r="UZH65" s="235"/>
      <c r="UZI65" s="235"/>
      <c r="UZJ65" s="235"/>
      <c r="UZK65" s="235"/>
      <c r="UZL65" s="235"/>
      <c r="UZM65" s="235"/>
      <c r="UZN65" s="235"/>
      <c r="UZO65" s="235"/>
      <c r="UZP65" s="235"/>
      <c r="UZQ65" s="235"/>
      <c r="UZR65" s="235"/>
      <c r="UZS65" s="235"/>
      <c r="UZT65" s="235"/>
      <c r="UZU65" s="235"/>
      <c r="UZV65" s="235"/>
      <c r="UZW65" s="235"/>
      <c r="UZX65" s="235"/>
      <c r="UZY65" s="235"/>
      <c r="UZZ65" s="235"/>
      <c r="VAA65" s="235"/>
      <c r="VAB65" s="235"/>
      <c r="VAC65" s="235"/>
      <c r="VAD65" s="235"/>
      <c r="VAE65" s="235"/>
      <c r="VAF65" s="235"/>
      <c r="VAG65" s="235"/>
      <c r="VAH65" s="235"/>
      <c r="VAI65" s="235"/>
      <c r="VAJ65" s="235"/>
      <c r="VAK65" s="235"/>
      <c r="VAL65" s="235"/>
      <c r="VAM65" s="235"/>
      <c r="VAN65" s="235"/>
      <c r="VAO65" s="235"/>
      <c r="VAP65" s="235"/>
      <c r="VAQ65" s="235"/>
      <c r="VAR65" s="235"/>
      <c r="VAS65" s="235"/>
      <c r="VAT65" s="235"/>
      <c r="VAU65" s="235"/>
      <c r="VAV65" s="235"/>
      <c r="VAW65" s="235"/>
      <c r="VAX65" s="235"/>
      <c r="VAY65" s="235"/>
      <c r="VAZ65" s="235"/>
      <c r="VBA65" s="235"/>
      <c r="VBB65" s="235"/>
      <c r="VBC65" s="235"/>
      <c r="VBD65" s="235"/>
      <c r="VBE65" s="235"/>
      <c r="VBF65" s="235"/>
      <c r="VBG65" s="235"/>
      <c r="VBH65" s="235"/>
      <c r="VBI65" s="235"/>
      <c r="VBJ65" s="235"/>
      <c r="VBK65" s="235"/>
      <c r="VBL65" s="235"/>
      <c r="VBM65" s="235"/>
      <c r="VBN65" s="235"/>
      <c r="VBO65" s="235"/>
      <c r="VBP65" s="235"/>
      <c r="VBQ65" s="235"/>
      <c r="VBR65" s="235"/>
      <c r="VBS65" s="235"/>
      <c r="VBT65" s="235"/>
      <c r="VBU65" s="235"/>
      <c r="VBV65" s="235"/>
      <c r="VBW65" s="235"/>
      <c r="VBX65" s="235"/>
      <c r="VBY65" s="235"/>
      <c r="VBZ65" s="235"/>
      <c r="VCA65" s="235"/>
      <c r="VCB65" s="235"/>
      <c r="VCC65" s="235"/>
      <c r="VCD65" s="235"/>
      <c r="VCE65" s="235"/>
      <c r="VCF65" s="235"/>
      <c r="VCG65" s="235"/>
      <c r="VCH65" s="235"/>
      <c r="VCI65" s="235"/>
      <c r="VCJ65" s="235"/>
      <c r="VCK65" s="235"/>
      <c r="VCL65" s="235"/>
      <c r="VCM65" s="235"/>
      <c r="VCN65" s="235"/>
      <c r="VCO65" s="235"/>
      <c r="VCP65" s="235"/>
      <c r="VCQ65" s="235"/>
      <c r="VCR65" s="235"/>
      <c r="VCS65" s="235"/>
      <c r="VCT65" s="235"/>
      <c r="VCU65" s="235"/>
      <c r="VCV65" s="235"/>
      <c r="VCW65" s="235"/>
      <c r="VCX65" s="235"/>
      <c r="VCY65" s="235"/>
      <c r="VCZ65" s="235"/>
      <c r="VDA65" s="235"/>
      <c r="VDB65" s="235"/>
      <c r="VDC65" s="235"/>
      <c r="VDD65" s="235"/>
      <c r="VDE65" s="235"/>
      <c r="VDF65" s="235"/>
      <c r="VDG65" s="235"/>
      <c r="VDH65" s="235"/>
      <c r="VDI65" s="235"/>
      <c r="VDJ65" s="235"/>
      <c r="VDK65" s="235"/>
      <c r="VDL65" s="235"/>
      <c r="VDM65" s="235"/>
      <c r="VDN65" s="235"/>
      <c r="VDO65" s="235"/>
      <c r="VDP65" s="235"/>
      <c r="VDQ65" s="235"/>
      <c r="VDR65" s="235"/>
      <c r="VDS65" s="235"/>
      <c r="VDT65" s="235"/>
      <c r="VDU65" s="235"/>
      <c r="VDV65" s="235"/>
      <c r="VDW65" s="235"/>
      <c r="VDX65" s="235"/>
      <c r="VDY65" s="235"/>
      <c r="VDZ65" s="235"/>
      <c r="VEA65" s="235"/>
      <c r="VEB65" s="235"/>
      <c r="VEC65" s="235"/>
      <c r="VED65" s="235"/>
      <c r="VEE65" s="235"/>
      <c r="VEF65" s="235"/>
      <c r="VEG65" s="235"/>
      <c r="VEH65" s="235"/>
      <c r="VEI65" s="235"/>
      <c r="VEJ65" s="235"/>
      <c r="VEK65" s="235"/>
      <c r="VEL65" s="235"/>
      <c r="VEM65" s="235"/>
      <c r="VEN65" s="235"/>
      <c r="VEO65" s="235"/>
      <c r="VEP65" s="235"/>
      <c r="VEQ65" s="235"/>
      <c r="VER65" s="235"/>
      <c r="VES65" s="235"/>
      <c r="VET65" s="235"/>
      <c r="VEU65" s="235"/>
      <c r="VEV65" s="235"/>
      <c r="VEW65" s="235"/>
      <c r="VEX65" s="235"/>
      <c r="VEY65" s="235"/>
      <c r="VEZ65" s="235"/>
      <c r="VFA65" s="235"/>
      <c r="VFB65" s="235"/>
      <c r="VFC65" s="235"/>
      <c r="VFD65" s="235"/>
      <c r="VFE65" s="235"/>
      <c r="VFF65" s="235"/>
      <c r="VFG65" s="235"/>
      <c r="VFH65" s="235"/>
      <c r="VFI65" s="235"/>
      <c r="VFJ65" s="235"/>
      <c r="VFK65" s="235"/>
      <c r="VFL65" s="235"/>
      <c r="VFM65" s="235"/>
      <c r="VFN65" s="235"/>
      <c r="VFO65" s="235"/>
      <c r="VFP65" s="235"/>
      <c r="VFQ65" s="235"/>
      <c r="VFR65" s="235"/>
      <c r="VFS65" s="235"/>
      <c r="VFT65" s="235"/>
      <c r="VFU65" s="235"/>
      <c r="VFV65" s="235"/>
      <c r="VFW65" s="235"/>
      <c r="VFX65" s="235"/>
      <c r="VFY65" s="235"/>
      <c r="VFZ65" s="235"/>
      <c r="VGA65" s="235"/>
      <c r="VGB65" s="235"/>
      <c r="VGC65" s="235"/>
      <c r="VGD65" s="235"/>
      <c r="VGE65" s="235"/>
      <c r="VGF65" s="235"/>
      <c r="VGG65" s="235"/>
      <c r="VGH65" s="235"/>
      <c r="VGI65" s="235"/>
      <c r="VGJ65" s="235"/>
      <c r="VGK65" s="235"/>
      <c r="VGL65" s="235"/>
      <c r="VGM65" s="235"/>
      <c r="VGN65" s="235"/>
      <c r="VGO65" s="235"/>
      <c r="VGP65" s="235"/>
      <c r="VGQ65" s="235"/>
      <c r="VGR65" s="235"/>
      <c r="VGS65" s="235"/>
      <c r="VGT65" s="235"/>
      <c r="VGU65" s="235"/>
      <c r="VGV65" s="235"/>
      <c r="VGW65" s="235"/>
      <c r="VGX65" s="235"/>
      <c r="VGY65" s="235"/>
      <c r="VGZ65" s="235"/>
      <c r="VHA65" s="235"/>
      <c r="VHB65" s="235"/>
      <c r="VHC65" s="235"/>
      <c r="VHD65" s="235"/>
      <c r="VHE65" s="235"/>
      <c r="VHF65" s="235"/>
      <c r="VHG65" s="235"/>
      <c r="VHH65" s="235"/>
      <c r="VHI65" s="235"/>
      <c r="VHJ65" s="235"/>
      <c r="VHK65" s="235"/>
      <c r="VHL65" s="235"/>
      <c r="VHM65" s="235"/>
      <c r="VHN65" s="235"/>
      <c r="VHO65" s="235"/>
      <c r="VHP65" s="235"/>
      <c r="VHQ65" s="235"/>
      <c r="VHR65" s="235"/>
      <c r="VHS65" s="235"/>
      <c r="VHT65" s="235"/>
      <c r="VHU65" s="235"/>
      <c r="VHV65" s="235"/>
      <c r="VHW65" s="235"/>
      <c r="VHX65" s="235"/>
      <c r="VHY65" s="235"/>
      <c r="VHZ65" s="235"/>
      <c r="VIA65" s="235"/>
      <c r="VIB65" s="235"/>
      <c r="VIC65" s="235"/>
      <c r="VID65" s="235"/>
      <c r="VIE65" s="235"/>
      <c r="VIF65" s="235"/>
      <c r="VIG65" s="235"/>
      <c r="VIH65" s="235"/>
      <c r="VII65" s="235"/>
      <c r="VIJ65" s="235"/>
      <c r="VIK65" s="235"/>
      <c r="VIL65" s="235"/>
      <c r="VIM65" s="235"/>
      <c r="VIN65" s="235"/>
      <c r="VIO65" s="235"/>
      <c r="VIP65" s="235"/>
      <c r="VIQ65" s="235"/>
      <c r="VIR65" s="235"/>
      <c r="VIS65" s="235"/>
      <c r="VIT65" s="235"/>
      <c r="VIU65" s="235"/>
      <c r="VIV65" s="235"/>
      <c r="VIW65" s="235"/>
      <c r="VIX65" s="235"/>
      <c r="VIY65" s="235"/>
      <c r="VIZ65" s="235"/>
      <c r="VJA65" s="235"/>
      <c r="VJB65" s="235"/>
      <c r="VJC65" s="235"/>
      <c r="VJD65" s="235"/>
      <c r="VJE65" s="235"/>
      <c r="VJF65" s="235"/>
      <c r="VJG65" s="235"/>
      <c r="VJH65" s="235"/>
      <c r="VJI65" s="235"/>
      <c r="VJJ65" s="235"/>
      <c r="VJK65" s="235"/>
      <c r="VJL65" s="235"/>
      <c r="VJM65" s="235"/>
      <c r="VJN65" s="235"/>
      <c r="VJO65" s="235"/>
      <c r="VJP65" s="235"/>
      <c r="VJQ65" s="235"/>
      <c r="VJR65" s="235"/>
      <c r="VJS65" s="235"/>
      <c r="VJT65" s="235"/>
      <c r="VJU65" s="235"/>
      <c r="VJV65" s="235"/>
      <c r="VJW65" s="235"/>
      <c r="VJX65" s="235"/>
      <c r="VJY65" s="235"/>
      <c r="VJZ65" s="235"/>
      <c r="VKA65" s="235"/>
      <c r="VKB65" s="235"/>
      <c r="VKC65" s="235"/>
      <c r="VKD65" s="235"/>
      <c r="VKE65" s="235"/>
      <c r="VKF65" s="235"/>
      <c r="VKG65" s="235"/>
      <c r="VKH65" s="235"/>
      <c r="VKI65" s="235"/>
      <c r="VKJ65" s="235"/>
      <c r="VKK65" s="235"/>
      <c r="VKL65" s="235"/>
      <c r="VKM65" s="235"/>
      <c r="VKN65" s="235"/>
      <c r="VKO65" s="235"/>
      <c r="VKP65" s="235"/>
      <c r="VKQ65" s="235"/>
      <c r="VKR65" s="235"/>
      <c r="VKS65" s="235"/>
      <c r="VKT65" s="235"/>
      <c r="VKU65" s="235"/>
      <c r="VKV65" s="235"/>
      <c r="VKW65" s="235"/>
      <c r="VKX65" s="235"/>
      <c r="VKY65" s="235"/>
      <c r="VKZ65" s="235"/>
      <c r="VLA65" s="235"/>
      <c r="VLB65" s="235"/>
      <c r="VLC65" s="235"/>
      <c r="VLD65" s="235"/>
      <c r="VLE65" s="235"/>
      <c r="VLF65" s="235"/>
      <c r="VLG65" s="235"/>
      <c r="VLH65" s="235"/>
      <c r="VLI65" s="235"/>
      <c r="VLJ65" s="235"/>
      <c r="VLK65" s="235"/>
      <c r="VLL65" s="235"/>
      <c r="VLM65" s="235"/>
      <c r="VLN65" s="235"/>
      <c r="VLO65" s="235"/>
      <c r="VLP65" s="235"/>
      <c r="VLQ65" s="235"/>
      <c r="VLR65" s="235"/>
      <c r="VLS65" s="235"/>
      <c r="VLT65" s="235"/>
      <c r="VLU65" s="235"/>
      <c r="VLV65" s="235"/>
      <c r="VLW65" s="235"/>
      <c r="VLX65" s="235"/>
      <c r="VLY65" s="235"/>
      <c r="VLZ65" s="235"/>
      <c r="VMA65" s="235"/>
      <c r="VMB65" s="235"/>
      <c r="VMC65" s="235"/>
      <c r="VMD65" s="235"/>
      <c r="VME65" s="235"/>
      <c r="VMF65" s="235"/>
      <c r="VMG65" s="235"/>
      <c r="VMH65" s="235"/>
      <c r="VMI65" s="235"/>
      <c r="VMJ65" s="235"/>
      <c r="VMK65" s="235"/>
      <c r="VML65" s="235"/>
      <c r="VMM65" s="235"/>
      <c r="VMN65" s="235"/>
      <c r="VMO65" s="235"/>
      <c r="VMP65" s="235"/>
      <c r="VMQ65" s="235"/>
      <c r="VMR65" s="235"/>
      <c r="VMS65" s="235"/>
      <c r="VMT65" s="235"/>
      <c r="VMU65" s="235"/>
      <c r="VMV65" s="235"/>
      <c r="VMW65" s="235"/>
      <c r="VMX65" s="235"/>
      <c r="VMY65" s="235"/>
      <c r="VMZ65" s="235"/>
      <c r="VNA65" s="235"/>
      <c r="VNB65" s="235"/>
      <c r="VNC65" s="235"/>
      <c r="VND65" s="235"/>
      <c r="VNE65" s="235"/>
      <c r="VNF65" s="235"/>
      <c r="VNG65" s="235"/>
      <c r="VNH65" s="235"/>
      <c r="VNI65" s="235"/>
      <c r="VNJ65" s="235"/>
      <c r="VNK65" s="235"/>
      <c r="VNL65" s="235"/>
      <c r="VNM65" s="235"/>
      <c r="VNN65" s="235"/>
      <c r="VNO65" s="235"/>
      <c r="VNP65" s="235"/>
      <c r="VNQ65" s="235"/>
      <c r="VNR65" s="235"/>
      <c r="VNS65" s="235"/>
      <c r="VNT65" s="235"/>
      <c r="VNU65" s="235"/>
      <c r="VNV65" s="235"/>
      <c r="VNW65" s="235"/>
      <c r="VNX65" s="235"/>
      <c r="VNY65" s="235"/>
      <c r="VNZ65" s="235"/>
      <c r="VOA65" s="235"/>
      <c r="VOB65" s="235"/>
      <c r="VOC65" s="235"/>
      <c r="VOD65" s="235"/>
      <c r="VOE65" s="235"/>
      <c r="VOF65" s="235"/>
      <c r="VOG65" s="235"/>
      <c r="VOH65" s="235"/>
      <c r="VOI65" s="235"/>
      <c r="VOJ65" s="235"/>
      <c r="VOK65" s="235"/>
      <c r="VOL65" s="235"/>
      <c r="VOM65" s="235"/>
      <c r="VON65" s="235"/>
      <c r="VOO65" s="235"/>
      <c r="VOP65" s="235"/>
      <c r="VOQ65" s="235"/>
      <c r="VOR65" s="235"/>
      <c r="VOS65" s="235"/>
      <c r="VOT65" s="235"/>
      <c r="VOU65" s="235"/>
      <c r="VOV65" s="235"/>
      <c r="VOW65" s="235"/>
      <c r="VOX65" s="235"/>
      <c r="VOY65" s="235"/>
      <c r="VOZ65" s="235"/>
      <c r="VPA65" s="235"/>
      <c r="VPB65" s="235"/>
      <c r="VPC65" s="235"/>
      <c r="VPD65" s="235"/>
      <c r="VPE65" s="235"/>
      <c r="VPF65" s="235"/>
      <c r="VPG65" s="235"/>
      <c r="VPH65" s="235"/>
      <c r="VPI65" s="235"/>
      <c r="VPJ65" s="235"/>
      <c r="VPK65" s="235"/>
      <c r="VPL65" s="235"/>
      <c r="VPM65" s="235"/>
      <c r="VPN65" s="235"/>
      <c r="VPO65" s="235"/>
      <c r="VPP65" s="235"/>
      <c r="VPQ65" s="235"/>
      <c r="VPR65" s="235"/>
      <c r="VPS65" s="235"/>
      <c r="VPT65" s="235"/>
      <c r="VPU65" s="235"/>
      <c r="VPV65" s="235"/>
      <c r="VPW65" s="235"/>
      <c r="VPX65" s="235"/>
      <c r="VPY65" s="235"/>
      <c r="VPZ65" s="235"/>
      <c r="VQA65" s="235"/>
      <c r="VQB65" s="235"/>
      <c r="VQC65" s="235"/>
      <c r="VQD65" s="235"/>
      <c r="VQE65" s="235"/>
      <c r="VQF65" s="235"/>
      <c r="VQG65" s="235"/>
      <c r="VQH65" s="235"/>
      <c r="VQI65" s="235"/>
      <c r="VQJ65" s="235"/>
      <c r="VQK65" s="235"/>
      <c r="VQL65" s="235"/>
      <c r="VQM65" s="235"/>
      <c r="VQN65" s="235"/>
      <c r="VQO65" s="235"/>
      <c r="VQP65" s="235"/>
      <c r="VQQ65" s="235"/>
      <c r="VQR65" s="235"/>
      <c r="VQS65" s="235"/>
      <c r="VQT65" s="235"/>
      <c r="VQU65" s="235"/>
      <c r="VQV65" s="235"/>
      <c r="VQW65" s="235"/>
      <c r="VQX65" s="235"/>
      <c r="VQY65" s="235"/>
      <c r="VQZ65" s="235"/>
      <c r="VRA65" s="235"/>
      <c r="VRB65" s="235"/>
      <c r="VRC65" s="235"/>
      <c r="VRD65" s="235"/>
      <c r="VRE65" s="235"/>
      <c r="VRF65" s="235"/>
      <c r="VRG65" s="235"/>
      <c r="VRH65" s="235"/>
      <c r="VRI65" s="235"/>
      <c r="VRJ65" s="235"/>
      <c r="VRK65" s="235"/>
      <c r="VRL65" s="235"/>
      <c r="VRM65" s="235"/>
      <c r="VRN65" s="235"/>
      <c r="VRO65" s="235"/>
      <c r="VRP65" s="235"/>
      <c r="VRQ65" s="235"/>
      <c r="VRR65" s="235"/>
      <c r="VRS65" s="235"/>
      <c r="VRT65" s="235"/>
      <c r="VRU65" s="235"/>
      <c r="VRV65" s="235"/>
      <c r="VRW65" s="235"/>
      <c r="VRX65" s="235"/>
      <c r="VRY65" s="235"/>
      <c r="VRZ65" s="235"/>
      <c r="VSA65" s="235"/>
      <c r="VSB65" s="235"/>
      <c r="VSC65" s="235"/>
      <c r="VSD65" s="235"/>
      <c r="VSE65" s="235"/>
      <c r="VSF65" s="235"/>
      <c r="VSG65" s="235"/>
      <c r="VSH65" s="235"/>
      <c r="VSI65" s="235"/>
      <c r="VSJ65" s="235"/>
      <c r="VSK65" s="235"/>
      <c r="VSL65" s="235"/>
      <c r="VSM65" s="235"/>
      <c r="VSN65" s="235"/>
      <c r="VSO65" s="235"/>
      <c r="VSP65" s="235"/>
      <c r="VSQ65" s="235"/>
      <c r="VSR65" s="235"/>
      <c r="VSS65" s="235"/>
      <c r="VST65" s="235"/>
      <c r="VSU65" s="235"/>
      <c r="VSV65" s="235"/>
      <c r="VSW65" s="235"/>
      <c r="VSX65" s="235"/>
      <c r="VSY65" s="235"/>
      <c r="VSZ65" s="235"/>
      <c r="VTA65" s="235"/>
      <c r="VTB65" s="235"/>
      <c r="VTC65" s="235"/>
      <c r="VTD65" s="235"/>
      <c r="VTE65" s="235"/>
      <c r="VTF65" s="235"/>
      <c r="VTG65" s="235"/>
      <c r="VTH65" s="235"/>
      <c r="VTI65" s="235"/>
      <c r="VTJ65" s="235"/>
      <c r="VTK65" s="235"/>
      <c r="VTL65" s="235"/>
      <c r="VTM65" s="235"/>
      <c r="VTN65" s="235"/>
      <c r="VTO65" s="235"/>
      <c r="VTP65" s="235"/>
      <c r="VTQ65" s="235"/>
      <c r="VTR65" s="235"/>
      <c r="VTS65" s="235"/>
      <c r="VTT65" s="235"/>
      <c r="VTU65" s="235"/>
      <c r="VTV65" s="235"/>
      <c r="VTW65" s="235"/>
      <c r="VTX65" s="235"/>
      <c r="VTY65" s="235"/>
      <c r="VTZ65" s="235"/>
      <c r="VUA65" s="235"/>
      <c r="VUB65" s="235"/>
      <c r="VUC65" s="235"/>
      <c r="VUD65" s="235"/>
      <c r="VUE65" s="235"/>
      <c r="VUF65" s="235"/>
      <c r="VUG65" s="235"/>
      <c r="VUH65" s="235"/>
      <c r="VUI65" s="235"/>
      <c r="VUJ65" s="235"/>
      <c r="VUK65" s="235"/>
      <c r="VUL65" s="235"/>
      <c r="VUM65" s="235"/>
      <c r="VUN65" s="235"/>
      <c r="VUO65" s="235"/>
      <c r="VUP65" s="235"/>
      <c r="VUQ65" s="235"/>
      <c r="VUR65" s="235"/>
      <c r="VUS65" s="235"/>
      <c r="VUT65" s="235"/>
      <c r="VUU65" s="235"/>
      <c r="VUV65" s="235"/>
      <c r="VUW65" s="235"/>
      <c r="VUX65" s="235"/>
      <c r="VUY65" s="235"/>
      <c r="VUZ65" s="235"/>
      <c r="VVA65" s="235"/>
      <c r="VVB65" s="235"/>
      <c r="VVC65" s="235"/>
      <c r="VVD65" s="235"/>
      <c r="VVE65" s="235"/>
      <c r="VVF65" s="235"/>
      <c r="VVG65" s="235"/>
      <c r="VVH65" s="235"/>
      <c r="VVI65" s="235"/>
      <c r="VVJ65" s="235"/>
      <c r="VVK65" s="235"/>
      <c r="VVL65" s="235"/>
      <c r="VVM65" s="235"/>
      <c r="VVN65" s="235"/>
      <c r="VVO65" s="235"/>
      <c r="VVP65" s="235"/>
      <c r="VVQ65" s="235"/>
      <c r="VVR65" s="235"/>
      <c r="VVS65" s="235"/>
      <c r="VVT65" s="235"/>
      <c r="VVU65" s="235"/>
      <c r="VVV65" s="235"/>
      <c r="VVW65" s="235"/>
      <c r="VVX65" s="235"/>
      <c r="VVY65" s="235"/>
      <c r="VVZ65" s="235"/>
      <c r="VWA65" s="235"/>
      <c r="VWB65" s="235"/>
      <c r="VWC65" s="235"/>
      <c r="VWD65" s="235"/>
      <c r="VWE65" s="235"/>
      <c r="VWF65" s="235"/>
      <c r="VWG65" s="235"/>
      <c r="VWH65" s="235"/>
      <c r="VWI65" s="235"/>
      <c r="VWJ65" s="235"/>
      <c r="VWK65" s="235"/>
      <c r="VWL65" s="235"/>
      <c r="VWM65" s="235"/>
      <c r="VWN65" s="235"/>
      <c r="VWO65" s="235"/>
      <c r="VWP65" s="235"/>
      <c r="VWQ65" s="235"/>
      <c r="VWR65" s="235"/>
      <c r="VWS65" s="235"/>
      <c r="VWT65" s="235"/>
      <c r="VWU65" s="235"/>
      <c r="VWV65" s="235"/>
      <c r="VWW65" s="235"/>
      <c r="VWX65" s="235"/>
      <c r="VWY65" s="235"/>
      <c r="VWZ65" s="235"/>
      <c r="VXA65" s="235"/>
      <c r="VXB65" s="235"/>
      <c r="VXC65" s="235"/>
      <c r="VXD65" s="235"/>
      <c r="VXE65" s="235"/>
      <c r="VXF65" s="235"/>
      <c r="VXG65" s="235"/>
      <c r="VXH65" s="235"/>
      <c r="VXI65" s="235"/>
      <c r="VXJ65" s="235"/>
      <c r="VXK65" s="235"/>
      <c r="VXL65" s="235"/>
      <c r="VXM65" s="235"/>
      <c r="VXN65" s="235"/>
      <c r="VXO65" s="235"/>
      <c r="VXP65" s="235"/>
      <c r="VXQ65" s="235"/>
      <c r="VXR65" s="235"/>
      <c r="VXS65" s="235"/>
      <c r="VXT65" s="235"/>
      <c r="VXU65" s="235"/>
      <c r="VXV65" s="235"/>
      <c r="VXW65" s="235"/>
      <c r="VXX65" s="235"/>
      <c r="VXY65" s="235"/>
      <c r="VXZ65" s="235"/>
      <c r="VYA65" s="235"/>
      <c r="VYB65" s="235"/>
      <c r="VYC65" s="235"/>
      <c r="VYD65" s="235"/>
      <c r="VYE65" s="235"/>
      <c r="VYF65" s="235"/>
      <c r="VYG65" s="235"/>
      <c r="VYH65" s="235"/>
      <c r="VYI65" s="235"/>
      <c r="VYJ65" s="235"/>
      <c r="VYK65" s="235"/>
      <c r="VYL65" s="235"/>
      <c r="VYM65" s="235"/>
      <c r="VYN65" s="235"/>
      <c r="VYO65" s="235"/>
      <c r="VYP65" s="235"/>
      <c r="VYQ65" s="235"/>
      <c r="VYR65" s="235"/>
      <c r="VYS65" s="235"/>
      <c r="VYT65" s="235"/>
      <c r="VYU65" s="235"/>
      <c r="VYV65" s="235"/>
      <c r="VYW65" s="235"/>
      <c r="VYX65" s="235"/>
      <c r="VYY65" s="235"/>
      <c r="VYZ65" s="235"/>
      <c r="VZA65" s="235"/>
      <c r="VZB65" s="235"/>
      <c r="VZC65" s="235"/>
      <c r="VZD65" s="235"/>
      <c r="VZE65" s="235"/>
      <c r="VZF65" s="235"/>
      <c r="VZG65" s="235"/>
      <c r="VZH65" s="235"/>
      <c r="VZI65" s="235"/>
      <c r="VZJ65" s="235"/>
      <c r="VZK65" s="235"/>
      <c r="VZL65" s="235"/>
      <c r="VZM65" s="235"/>
      <c r="VZN65" s="235"/>
      <c r="VZO65" s="235"/>
      <c r="VZP65" s="235"/>
      <c r="VZQ65" s="235"/>
      <c r="VZR65" s="235"/>
      <c r="VZS65" s="235"/>
      <c r="VZT65" s="235"/>
      <c r="VZU65" s="235"/>
      <c r="VZV65" s="235"/>
      <c r="VZW65" s="235"/>
      <c r="VZX65" s="235"/>
      <c r="VZY65" s="235"/>
      <c r="VZZ65" s="235"/>
      <c r="WAA65" s="235"/>
      <c r="WAB65" s="235"/>
      <c r="WAC65" s="235"/>
      <c r="WAD65" s="235"/>
      <c r="WAE65" s="235"/>
      <c r="WAF65" s="235"/>
      <c r="WAG65" s="235"/>
      <c r="WAH65" s="235"/>
      <c r="WAI65" s="235"/>
      <c r="WAJ65" s="235"/>
      <c r="WAK65" s="235"/>
      <c r="WAL65" s="235"/>
      <c r="WAM65" s="235"/>
      <c r="WAN65" s="235"/>
      <c r="WAO65" s="235"/>
      <c r="WAP65" s="235"/>
      <c r="WAQ65" s="235"/>
      <c r="WAR65" s="235"/>
      <c r="WAS65" s="235"/>
      <c r="WAT65" s="235"/>
      <c r="WAU65" s="235"/>
      <c r="WAV65" s="235"/>
      <c r="WAW65" s="235"/>
      <c r="WAX65" s="235"/>
      <c r="WAY65" s="235"/>
      <c r="WAZ65" s="235"/>
      <c r="WBA65" s="235"/>
      <c r="WBB65" s="235"/>
      <c r="WBC65" s="235"/>
      <c r="WBD65" s="235"/>
      <c r="WBE65" s="235"/>
      <c r="WBF65" s="235"/>
      <c r="WBG65" s="235"/>
      <c r="WBH65" s="235"/>
      <c r="WBI65" s="235"/>
      <c r="WBJ65" s="235"/>
      <c r="WBK65" s="235"/>
      <c r="WBL65" s="235"/>
      <c r="WBM65" s="235"/>
      <c r="WBN65" s="235"/>
      <c r="WBO65" s="235"/>
      <c r="WBP65" s="235"/>
      <c r="WBQ65" s="235"/>
      <c r="WBR65" s="235"/>
      <c r="WBS65" s="235"/>
      <c r="WBT65" s="235"/>
      <c r="WBU65" s="235"/>
      <c r="WBV65" s="235"/>
      <c r="WBW65" s="235"/>
      <c r="WBX65" s="235"/>
      <c r="WBY65" s="235"/>
      <c r="WBZ65" s="235"/>
      <c r="WCA65" s="235"/>
      <c r="WCB65" s="235"/>
      <c r="WCC65" s="235"/>
      <c r="WCD65" s="235"/>
      <c r="WCE65" s="235"/>
      <c r="WCF65" s="235"/>
      <c r="WCG65" s="235"/>
      <c r="WCH65" s="235"/>
      <c r="WCI65" s="235"/>
      <c r="WCJ65" s="235"/>
      <c r="WCK65" s="235"/>
      <c r="WCL65" s="235"/>
      <c r="WCM65" s="235"/>
      <c r="WCN65" s="235"/>
      <c r="WCO65" s="235"/>
      <c r="WCP65" s="235"/>
      <c r="WCQ65" s="235"/>
      <c r="WCR65" s="235"/>
      <c r="WCS65" s="235"/>
      <c r="WCT65" s="235"/>
      <c r="WCU65" s="235"/>
      <c r="WCV65" s="235"/>
      <c r="WCW65" s="235"/>
      <c r="WCX65" s="235"/>
      <c r="WCY65" s="235"/>
      <c r="WCZ65" s="235"/>
      <c r="WDA65" s="235"/>
      <c r="WDB65" s="235"/>
      <c r="WDC65" s="235"/>
      <c r="WDD65" s="235"/>
      <c r="WDE65" s="235"/>
      <c r="WDF65" s="235"/>
      <c r="WDG65" s="235"/>
      <c r="WDH65" s="235"/>
      <c r="WDI65" s="235"/>
      <c r="WDJ65" s="235"/>
      <c r="WDK65" s="235"/>
      <c r="WDL65" s="235"/>
      <c r="WDM65" s="235"/>
      <c r="WDN65" s="235"/>
      <c r="WDO65" s="235"/>
      <c r="WDP65" s="235"/>
      <c r="WDQ65" s="235"/>
      <c r="WDR65" s="235"/>
      <c r="WDS65" s="235"/>
      <c r="WDT65" s="235"/>
      <c r="WDU65" s="235"/>
      <c r="WDV65" s="235"/>
      <c r="WDW65" s="235"/>
      <c r="WDX65" s="235"/>
      <c r="WDY65" s="235"/>
      <c r="WDZ65" s="235"/>
      <c r="WEA65" s="235"/>
      <c r="WEB65" s="235"/>
      <c r="WEC65" s="235"/>
      <c r="WED65" s="235"/>
      <c r="WEE65" s="235"/>
      <c r="WEF65" s="235"/>
      <c r="WEG65" s="235"/>
      <c r="WEH65" s="235"/>
      <c r="WEI65" s="235"/>
      <c r="WEJ65" s="235"/>
      <c r="WEK65" s="235"/>
      <c r="WEL65" s="235"/>
      <c r="WEM65" s="235"/>
      <c r="WEN65" s="235"/>
      <c r="WEO65" s="235"/>
      <c r="WEP65" s="235"/>
      <c r="WEQ65" s="235"/>
      <c r="WER65" s="235"/>
      <c r="WES65" s="235"/>
      <c r="WET65" s="235"/>
      <c r="WEU65" s="235"/>
      <c r="WEV65" s="235"/>
      <c r="WEW65" s="235"/>
      <c r="WEX65" s="235"/>
      <c r="WEY65" s="235"/>
      <c r="WEZ65" s="235"/>
      <c r="WFA65" s="235"/>
      <c r="WFB65" s="235"/>
      <c r="WFC65" s="235"/>
      <c r="WFD65" s="235"/>
      <c r="WFE65" s="235"/>
      <c r="WFF65" s="235"/>
      <c r="WFG65" s="235"/>
      <c r="WFH65" s="235"/>
      <c r="WFI65" s="235"/>
      <c r="WFJ65" s="235"/>
      <c r="WFK65" s="235"/>
      <c r="WFL65" s="235"/>
      <c r="WFM65" s="235"/>
      <c r="WFN65" s="235"/>
      <c r="WFO65" s="235"/>
      <c r="WFP65" s="235"/>
      <c r="WFQ65" s="235"/>
      <c r="WFR65" s="235"/>
      <c r="WFS65" s="235"/>
      <c r="WFT65" s="235"/>
      <c r="WFU65" s="235"/>
      <c r="WFV65" s="235"/>
      <c r="WFW65" s="235"/>
      <c r="WFX65" s="235"/>
      <c r="WFY65" s="235"/>
      <c r="WFZ65" s="235"/>
      <c r="WGA65" s="235"/>
      <c r="WGB65" s="235"/>
      <c r="WGC65" s="235"/>
      <c r="WGD65" s="235"/>
      <c r="WGE65" s="235"/>
      <c r="WGF65" s="235"/>
      <c r="WGG65" s="235"/>
      <c r="WGH65" s="235"/>
      <c r="WGI65" s="235"/>
      <c r="WGJ65" s="235"/>
      <c r="WGK65" s="235"/>
      <c r="WGL65" s="235"/>
      <c r="WGM65" s="235"/>
      <c r="WGN65" s="235"/>
      <c r="WGO65" s="235"/>
      <c r="WGP65" s="235"/>
      <c r="WGQ65" s="235"/>
      <c r="WGR65" s="235"/>
      <c r="WGS65" s="235"/>
      <c r="WGT65" s="235"/>
      <c r="WGU65" s="235"/>
      <c r="WGV65" s="235"/>
      <c r="WGW65" s="235"/>
      <c r="WGX65" s="235"/>
      <c r="WGY65" s="235"/>
      <c r="WGZ65" s="235"/>
      <c r="WHA65" s="235"/>
      <c r="WHB65" s="235"/>
      <c r="WHC65" s="235"/>
      <c r="WHD65" s="235"/>
      <c r="WHE65" s="235"/>
      <c r="WHF65" s="235"/>
      <c r="WHG65" s="235"/>
      <c r="WHH65" s="235"/>
      <c r="WHI65" s="235"/>
      <c r="WHJ65" s="235"/>
      <c r="WHK65" s="235"/>
      <c r="WHL65" s="235"/>
      <c r="WHM65" s="235"/>
      <c r="WHN65" s="235"/>
      <c r="WHO65" s="235"/>
      <c r="WHP65" s="235"/>
      <c r="WHQ65" s="235"/>
      <c r="WHR65" s="235"/>
      <c r="WHS65" s="235"/>
      <c r="WHT65" s="235"/>
      <c r="WHU65" s="235"/>
      <c r="WHV65" s="235"/>
      <c r="WHW65" s="235"/>
      <c r="WHX65" s="235"/>
      <c r="WHY65" s="235"/>
      <c r="WHZ65" s="235"/>
      <c r="WIA65" s="235"/>
      <c r="WIB65" s="235"/>
      <c r="WIC65" s="235"/>
      <c r="WID65" s="235"/>
      <c r="WIE65" s="235"/>
      <c r="WIF65" s="235"/>
      <c r="WIG65" s="235"/>
      <c r="WIH65" s="235"/>
      <c r="WII65" s="235"/>
      <c r="WIJ65" s="235"/>
      <c r="WIK65" s="235"/>
      <c r="WIL65" s="235"/>
      <c r="WIM65" s="235"/>
      <c r="WIN65" s="235"/>
      <c r="WIO65" s="235"/>
      <c r="WIP65" s="235"/>
      <c r="WIQ65" s="235"/>
      <c r="WIR65" s="235"/>
      <c r="WIS65" s="235"/>
      <c r="WIT65" s="235"/>
      <c r="WIU65" s="235"/>
      <c r="WIV65" s="235"/>
      <c r="WIW65" s="235"/>
      <c r="WIX65" s="235"/>
      <c r="WIY65" s="235"/>
      <c r="WIZ65" s="235"/>
      <c r="WJA65" s="235"/>
      <c r="WJB65" s="235"/>
      <c r="WJC65" s="235"/>
      <c r="WJD65" s="235"/>
      <c r="WJE65" s="235"/>
      <c r="WJF65" s="235"/>
      <c r="WJG65" s="235"/>
      <c r="WJH65" s="235"/>
      <c r="WJI65" s="235"/>
      <c r="WJJ65" s="235"/>
      <c r="WJK65" s="235"/>
      <c r="WJL65" s="235"/>
      <c r="WJM65" s="235"/>
      <c r="WJN65" s="235"/>
      <c r="WJO65" s="235"/>
      <c r="WJP65" s="235"/>
      <c r="WJQ65" s="235"/>
      <c r="WJR65" s="235"/>
      <c r="WJS65" s="235"/>
      <c r="WJT65" s="235"/>
      <c r="WJU65" s="235"/>
      <c r="WJV65" s="235"/>
      <c r="WJW65" s="235"/>
      <c r="WJX65" s="235"/>
      <c r="WJY65" s="235"/>
      <c r="WJZ65" s="235"/>
      <c r="WKA65" s="235"/>
      <c r="WKB65" s="235"/>
      <c r="WKC65" s="235"/>
      <c r="WKD65" s="235"/>
      <c r="WKE65" s="235"/>
      <c r="WKF65" s="235"/>
      <c r="WKG65" s="235"/>
      <c r="WKH65" s="235"/>
      <c r="WKI65" s="235"/>
      <c r="WKJ65" s="235"/>
      <c r="WKK65" s="235"/>
      <c r="WKL65" s="235"/>
      <c r="WKM65" s="235"/>
      <c r="WKN65" s="235"/>
      <c r="WKO65" s="235"/>
      <c r="WKP65" s="235"/>
      <c r="WKQ65" s="235"/>
      <c r="WKR65" s="235"/>
      <c r="WKS65" s="235"/>
      <c r="WKT65" s="235"/>
      <c r="WKU65" s="235"/>
      <c r="WKV65" s="235"/>
      <c r="WKW65" s="235"/>
      <c r="WKX65" s="235"/>
      <c r="WKY65" s="235"/>
      <c r="WKZ65" s="235"/>
      <c r="WLA65" s="235"/>
      <c r="WLB65" s="235"/>
      <c r="WLC65" s="235"/>
      <c r="WLD65" s="235"/>
      <c r="WLE65" s="235"/>
      <c r="WLF65" s="235"/>
      <c r="WLG65" s="235"/>
      <c r="WLH65" s="235"/>
      <c r="WLI65" s="235"/>
      <c r="WLJ65" s="235"/>
      <c r="WLK65" s="235"/>
      <c r="WLL65" s="235"/>
      <c r="WLM65" s="235"/>
      <c r="WLN65" s="235"/>
      <c r="WLO65" s="235"/>
      <c r="WLP65" s="235"/>
      <c r="WLQ65" s="235"/>
      <c r="WLR65" s="235"/>
      <c r="WLS65" s="235"/>
      <c r="WLT65" s="235"/>
      <c r="WLU65" s="235"/>
      <c r="WLV65" s="235"/>
      <c r="WLW65" s="235"/>
      <c r="WLX65" s="235"/>
      <c r="WLY65" s="235"/>
      <c r="WLZ65" s="235"/>
      <c r="WMA65" s="235"/>
      <c r="WMB65" s="235"/>
      <c r="WMC65" s="235"/>
      <c r="WMD65" s="235"/>
      <c r="WME65" s="235"/>
      <c r="WMF65" s="235"/>
      <c r="WMG65" s="235"/>
      <c r="WMH65" s="235"/>
      <c r="WMI65" s="235"/>
      <c r="WMJ65" s="235"/>
      <c r="WMK65" s="235"/>
      <c r="WML65" s="235"/>
      <c r="WMM65" s="235"/>
      <c r="WMN65" s="235"/>
      <c r="WMO65" s="235"/>
      <c r="WMP65" s="235"/>
      <c r="WMQ65" s="235"/>
      <c r="WMR65" s="235"/>
      <c r="WMS65" s="235"/>
      <c r="WMT65" s="235"/>
      <c r="WMU65" s="235"/>
      <c r="WMV65" s="235"/>
      <c r="WMW65" s="235"/>
      <c r="WMX65" s="235"/>
      <c r="WMY65" s="235"/>
      <c r="WMZ65" s="235"/>
      <c r="WNA65" s="235"/>
      <c r="WNB65" s="235"/>
      <c r="WNC65" s="235"/>
      <c r="WND65" s="235"/>
      <c r="WNE65" s="235"/>
      <c r="WNF65" s="235"/>
      <c r="WNG65" s="235"/>
      <c r="WNH65" s="235"/>
      <c r="WNI65" s="235"/>
      <c r="WNJ65" s="235"/>
      <c r="WNK65" s="235"/>
      <c r="WNL65" s="235"/>
      <c r="WNM65" s="235"/>
      <c r="WNN65" s="235"/>
      <c r="WNO65" s="235"/>
      <c r="WNP65" s="235"/>
      <c r="WNQ65" s="235"/>
      <c r="WNR65" s="235"/>
      <c r="WNS65" s="235"/>
      <c r="WNT65" s="235"/>
      <c r="WNU65" s="235"/>
      <c r="WNV65" s="235"/>
      <c r="WNW65" s="235"/>
      <c r="WNX65" s="235"/>
      <c r="WNY65" s="235"/>
      <c r="WNZ65" s="235"/>
      <c r="WOA65" s="235"/>
      <c r="WOB65" s="235"/>
      <c r="WOC65" s="235"/>
      <c r="WOD65" s="235"/>
      <c r="WOE65" s="235"/>
      <c r="WOF65" s="235"/>
      <c r="WOG65" s="235"/>
      <c r="WOH65" s="235"/>
      <c r="WOI65" s="235"/>
      <c r="WOJ65" s="235"/>
      <c r="WOK65" s="235"/>
      <c r="WOL65" s="235"/>
      <c r="WOM65" s="235"/>
      <c r="WON65" s="235"/>
      <c r="WOO65" s="235"/>
      <c r="WOP65" s="235"/>
      <c r="WOQ65" s="235"/>
      <c r="WOR65" s="235"/>
      <c r="WOS65" s="235"/>
      <c r="WOT65" s="235"/>
      <c r="WOU65" s="235"/>
      <c r="WOV65" s="235"/>
      <c r="WOW65" s="235"/>
      <c r="WOX65" s="235"/>
      <c r="WOY65" s="235"/>
      <c r="WOZ65" s="235"/>
      <c r="WPA65" s="235"/>
      <c r="WPB65" s="235"/>
      <c r="WPC65" s="235"/>
      <c r="WPD65" s="235"/>
      <c r="WPE65" s="235"/>
      <c r="WPF65" s="235"/>
      <c r="WPG65" s="235"/>
      <c r="WPH65" s="235"/>
      <c r="WPI65" s="235"/>
      <c r="WPJ65" s="235"/>
      <c r="WPK65" s="235"/>
      <c r="WPL65" s="235"/>
      <c r="WPM65" s="235"/>
      <c r="WPN65" s="235"/>
      <c r="WPO65" s="235"/>
      <c r="WPP65" s="235"/>
      <c r="WPQ65" s="235"/>
      <c r="WPR65" s="235"/>
      <c r="WPS65" s="235"/>
      <c r="WPT65" s="235"/>
      <c r="WPU65" s="235"/>
      <c r="WPV65" s="235"/>
      <c r="WPW65" s="235"/>
      <c r="WPX65" s="235"/>
      <c r="WPY65" s="235"/>
      <c r="WPZ65" s="235"/>
      <c r="WQA65" s="235"/>
      <c r="WQB65" s="235"/>
      <c r="WQC65" s="235"/>
      <c r="WQD65" s="235"/>
      <c r="WQE65" s="235"/>
      <c r="WQF65" s="235"/>
      <c r="WQG65" s="235"/>
      <c r="WQH65" s="235"/>
      <c r="WQI65" s="235"/>
      <c r="WQJ65" s="235"/>
      <c r="WQK65" s="235"/>
      <c r="WQL65" s="235"/>
      <c r="WQM65" s="235"/>
      <c r="WQN65" s="235"/>
      <c r="WQO65" s="235"/>
      <c r="WQP65" s="235"/>
      <c r="WQQ65" s="235"/>
      <c r="WQR65" s="235"/>
      <c r="WQS65" s="235"/>
      <c r="WQT65" s="235"/>
      <c r="WQU65" s="235"/>
      <c r="WQV65" s="235"/>
      <c r="WQW65" s="235"/>
      <c r="WQX65" s="235"/>
      <c r="WQY65" s="235"/>
      <c r="WQZ65" s="235"/>
      <c r="WRA65" s="235"/>
      <c r="WRB65" s="235"/>
      <c r="WRC65" s="235"/>
      <c r="WRD65" s="235"/>
      <c r="WRE65" s="235"/>
      <c r="WRF65" s="235"/>
      <c r="WRG65" s="235"/>
      <c r="WRH65" s="235"/>
      <c r="WRI65" s="235"/>
      <c r="WRJ65" s="235"/>
      <c r="WRK65" s="235"/>
      <c r="WRL65" s="235"/>
      <c r="WRM65" s="235"/>
      <c r="WRN65" s="235"/>
      <c r="WRO65" s="235"/>
      <c r="WRP65" s="235"/>
      <c r="WRQ65" s="235"/>
      <c r="WRR65" s="235"/>
      <c r="WRS65" s="235"/>
      <c r="WRT65" s="235"/>
      <c r="WRU65" s="235"/>
      <c r="WRV65" s="235"/>
      <c r="WRW65" s="235"/>
      <c r="WRX65" s="235"/>
      <c r="WRY65" s="235"/>
      <c r="WRZ65" s="235"/>
      <c r="WSA65" s="235"/>
      <c r="WSB65" s="235"/>
      <c r="WSC65" s="235"/>
      <c r="WSD65" s="235"/>
      <c r="WSE65" s="235"/>
      <c r="WSF65" s="235"/>
      <c r="WSG65" s="235"/>
      <c r="WSH65" s="235"/>
      <c r="WSI65" s="235"/>
      <c r="WSJ65" s="235"/>
      <c r="WSK65" s="235"/>
      <c r="WSL65" s="235"/>
      <c r="WSM65" s="235"/>
      <c r="WSN65" s="235"/>
      <c r="WSO65" s="235"/>
      <c r="WSP65" s="235"/>
      <c r="WSQ65" s="235"/>
      <c r="WSR65" s="235"/>
      <c r="WSS65" s="235"/>
      <c r="WST65" s="235"/>
      <c r="WSU65" s="235"/>
      <c r="WSV65" s="235"/>
      <c r="WSW65" s="235"/>
      <c r="WSX65" s="235"/>
      <c r="WSY65" s="235"/>
      <c r="WSZ65" s="235"/>
      <c r="WTA65" s="235"/>
      <c r="WTB65" s="235"/>
      <c r="WTC65" s="235"/>
      <c r="WTD65" s="235"/>
      <c r="WTE65" s="235"/>
      <c r="WTF65" s="235"/>
      <c r="WTG65" s="235"/>
      <c r="WTH65" s="235"/>
      <c r="WTI65" s="235"/>
      <c r="WTJ65" s="235"/>
      <c r="WTK65" s="235"/>
      <c r="WTL65" s="235"/>
      <c r="WTM65" s="235"/>
      <c r="WTN65" s="235"/>
      <c r="WTO65" s="235"/>
      <c r="WTP65" s="235"/>
      <c r="WTQ65" s="235"/>
      <c r="WTR65" s="235"/>
      <c r="WTS65" s="235"/>
      <c r="WTT65" s="235"/>
      <c r="WTU65" s="235"/>
      <c r="WTV65" s="235"/>
      <c r="WTW65" s="235"/>
      <c r="WTX65" s="235"/>
      <c r="WTY65" s="235"/>
      <c r="WTZ65" s="235"/>
      <c r="WUA65" s="235"/>
      <c r="WUB65" s="235"/>
      <c r="WUC65" s="235"/>
      <c r="WUD65" s="235"/>
      <c r="WUE65" s="235"/>
      <c r="WUF65" s="235"/>
      <c r="WUG65" s="235"/>
      <c r="WUH65" s="235"/>
      <c r="WUI65" s="235"/>
      <c r="WUJ65" s="235"/>
      <c r="WUK65" s="235"/>
      <c r="WUL65" s="235"/>
      <c r="WUM65" s="235"/>
      <c r="WUN65" s="235"/>
      <c r="WUO65" s="235"/>
      <c r="WUP65" s="235"/>
      <c r="WUQ65" s="235"/>
      <c r="WUR65" s="235"/>
      <c r="WUS65" s="235"/>
      <c r="WUT65" s="235"/>
      <c r="WUU65" s="235"/>
      <c r="WUV65" s="235"/>
      <c r="WUW65" s="235"/>
      <c r="WUX65" s="235"/>
      <c r="WUY65" s="235"/>
      <c r="WUZ65" s="235"/>
      <c r="WVA65" s="235"/>
      <c r="WVB65" s="235"/>
      <c r="WVC65" s="235"/>
      <c r="WVD65" s="235"/>
      <c r="WVE65" s="235"/>
      <c r="WVF65" s="235"/>
      <c r="WVG65" s="235"/>
      <c r="WVH65" s="235"/>
      <c r="WVI65" s="235"/>
      <c r="WVJ65" s="235"/>
      <c r="WVK65" s="235"/>
      <c r="WVL65" s="235"/>
      <c r="WVM65" s="235"/>
      <c r="WVN65" s="235"/>
      <c r="WVO65" s="235"/>
      <c r="WVP65" s="235"/>
      <c r="WVQ65" s="235"/>
      <c r="WVR65" s="235"/>
      <c r="WVS65" s="235"/>
      <c r="WVT65" s="235"/>
      <c r="WVU65" s="235"/>
      <c r="WVV65" s="235"/>
      <c r="WVW65" s="235"/>
      <c r="WVX65" s="235"/>
      <c r="WVY65" s="235"/>
      <c r="WVZ65" s="235"/>
      <c r="WWA65" s="235"/>
      <c r="WWB65" s="235"/>
      <c r="WWC65" s="235"/>
      <c r="WWD65" s="235"/>
      <c r="WWE65" s="235"/>
      <c r="WWF65" s="235"/>
      <c r="WWG65" s="235"/>
      <c r="WWH65" s="235"/>
      <c r="WWI65" s="235"/>
      <c r="WWJ65" s="235"/>
      <c r="WWK65" s="235"/>
      <c r="WWL65" s="235"/>
      <c r="WWM65" s="235"/>
      <c r="WWN65" s="235"/>
      <c r="WWO65" s="235"/>
      <c r="WWP65" s="235"/>
      <c r="WWQ65" s="235"/>
      <c r="WWR65" s="235"/>
      <c r="WWS65" s="235"/>
      <c r="WWT65" s="235"/>
      <c r="WWU65" s="235"/>
      <c r="WWV65" s="235"/>
      <c r="WWW65" s="235"/>
      <c r="WWX65" s="235"/>
      <c r="WWY65" s="235"/>
      <c r="WWZ65" s="235"/>
      <c r="WXA65" s="235"/>
      <c r="WXB65" s="235"/>
      <c r="WXC65" s="235"/>
      <c r="WXD65" s="235"/>
      <c r="WXE65" s="235"/>
      <c r="WXF65" s="235"/>
      <c r="WXG65" s="235"/>
      <c r="WXH65" s="235"/>
      <c r="WXI65" s="235"/>
      <c r="WXJ65" s="235"/>
      <c r="WXK65" s="235"/>
      <c r="WXL65" s="235"/>
      <c r="WXM65" s="235"/>
      <c r="WXN65" s="235"/>
      <c r="WXO65" s="235"/>
      <c r="WXP65" s="235"/>
      <c r="WXQ65" s="235"/>
      <c r="WXR65" s="235"/>
      <c r="WXS65" s="235"/>
      <c r="WXT65" s="235"/>
      <c r="WXU65" s="235"/>
      <c r="WXV65" s="235"/>
      <c r="WXW65" s="235"/>
      <c r="WXX65" s="235"/>
      <c r="WXY65" s="235"/>
      <c r="WXZ65" s="235"/>
      <c r="WYA65" s="235"/>
      <c r="WYB65" s="235"/>
      <c r="WYC65" s="235"/>
      <c r="WYD65" s="235"/>
      <c r="WYE65" s="235"/>
      <c r="WYF65" s="235"/>
      <c r="WYG65" s="235"/>
      <c r="WYH65" s="235"/>
      <c r="WYI65" s="235"/>
      <c r="WYJ65" s="235"/>
      <c r="WYK65" s="235"/>
      <c r="WYL65" s="235"/>
      <c r="WYM65" s="235"/>
      <c r="WYN65" s="235"/>
      <c r="WYO65" s="235"/>
      <c r="WYP65" s="235"/>
      <c r="WYQ65" s="235"/>
      <c r="WYR65" s="235"/>
      <c r="WYS65" s="235"/>
      <c r="WYT65" s="235"/>
      <c r="WYU65" s="235"/>
      <c r="WYV65" s="235"/>
      <c r="WYW65" s="235"/>
      <c r="WYX65" s="235"/>
      <c r="WYY65" s="235"/>
      <c r="WYZ65" s="235"/>
      <c r="WZA65" s="235"/>
      <c r="WZB65" s="235"/>
      <c r="WZC65" s="235"/>
      <c r="WZD65" s="235"/>
      <c r="WZE65" s="235"/>
      <c r="WZF65" s="235"/>
      <c r="WZG65" s="235"/>
      <c r="WZH65" s="235"/>
      <c r="WZI65" s="235"/>
      <c r="WZJ65" s="235"/>
      <c r="WZK65" s="235"/>
      <c r="WZL65" s="235"/>
      <c r="WZM65" s="235"/>
      <c r="WZN65" s="235"/>
      <c r="WZO65" s="235"/>
      <c r="WZP65" s="235"/>
      <c r="WZQ65" s="235"/>
      <c r="WZR65" s="235"/>
      <c r="WZS65" s="235"/>
      <c r="WZT65" s="235"/>
      <c r="WZU65" s="235"/>
      <c r="WZV65" s="235"/>
      <c r="WZW65" s="235"/>
      <c r="WZX65" s="235"/>
      <c r="WZY65" s="235"/>
      <c r="WZZ65" s="235"/>
      <c r="XAA65" s="235"/>
      <c r="XAB65" s="235"/>
      <c r="XAC65" s="235"/>
      <c r="XAD65" s="235"/>
      <c r="XAE65" s="235"/>
      <c r="XAF65" s="235"/>
      <c r="XAG65" s="235"/>
      <c r="XAH65" s="235"/>
      <c r="XAI65" s="235"/>
      <c r="XAJ65" s="235"/>
      <c r="XAK65" s="235"/>
      <c r="XAL65" s="235"/>
      <c r="XAM65" s="235"/>
      <c r="XAN65" s="235"/>
      <c r="XAO65" s="235"/>
      <c r="XAP65" s="235"/>
      <c r="XAQ65" s="235"/>
      <c r="XAR65" s="235"/>
      <c r="XAS65" s="235"/>
      <c r="XAT65" s="235"/>
      <c r="XAU65" s="235"/>
      <c r="XAV65" s="235"/>
      <c r="XAW65" s="235"/>
      <c r="XAX65" s="235"/>
      <c r="XAY65" s="235"/>
      <c r="XAZ65" s="235"/>
      <c r="XBA65" s="235"/>
      <c r="XBB65" s="235"/>
      <c r="XBC65" s="235"/>
      <c r="XBD65" s="235"/>
      <c r="XBE65" s="235"/>
      <c r="XBF65" s="235"/>
      <c r="XBG65" s="235"/>
      <c r="XBH65" s="235"/>
      <c r="XBI65" s="235"/>
      <c r="XBJ65" s="235"/>
      <c r="XBK65" s="235"/>
      <c r="XBL65" s="235"/>
      <c r="XBM65" s="235"/>
      <c r="XBN65" s="235"/>
      <c r="XBO65" s="235"/>
      <c r="XBP65" s="235"/>
      <c r="XBQ65" s="235"/>
      <c r="XBR65" s="235"/>
      <c r="XBS65" s="235"/>
      <c r="XBT65" s="235"/>
      <c r="XBU65" s="235"/>
      <c r="XBV65" s="235"/>
      <c r="XBW65" s="235"/>
      <c r="XBX65" s="235"/>
      <c r="XBY65" s="235"/>
      <c r="XBZ65" s="235"/>
      <c r="XCA65" s="235"/>
      <c r="XCB65" s="235"/>
      <c r="XCC65" s="235"/>
      <c r="XCD65" s="235"/>
      <c r="XCE65" s="235"/>
      <c r="XCF65" s="235"/>
      <c r="XCG65" s="235"/>
      <c r="XCH65" s="235"/>
      <c r="XCI65" s="235"/>
      <c r="XCJ65" s="235"/>
      <c r="XCK65" s="235"/>
      <c r="XCL65" s="235"/>
      <c r="XCM65" s="235"/>
      <c r="XCN65" s="235"/>
      <c r="XCO65" s="235"/>
      <c r="XCP65" s="235"/>
      <c r="XCQ65" s="235"/>
      <c r="XCR65" s="235"/>
      <c r="XCS65" s="235"/>
      <c r="XCT65" s="235"/>
      <c r="XCU65" s="235"/>
      <c r="XCV65" s="235"/>
      <c r="XCW65" s="235"/>
      <c r="XCX65" s="235"/>
      <c r="XCY65" s="235"/>
      <c r="XCZ65" s="235"/>
      <c r="XDA65" s="235"/>
      <c r="XDB65" s="235"/>
      <c r="XDC65" s="235"/>
      <c r="XDD65" s="235"/>
      <c r="XDE65" s="235"/>
      <c r="XDF65" s="235"/>
      <c r="XDG65" s="235"/>
      <c r="XDH65" s="235"/>
      <c r="XDI65" s="235"/>
      <c r="XDJ65" s="235"/>
      <c r="XDK65" s="235"/>
      <c r="XDL65" s="235"/>
      <c r="XDM65" s="235"/>
      <c r="XDN65" s="235"/>
      <c r="XDO65" s="235"/>
      <c r="XDP65" s="235"/>
      <c r="XDQ65" s="235"/>
      <c r="XDR65" s="235"/>
      <c r="XDS65" s="235"/>
      <c r="XDT65" s="235"/>
      <c r="XDU65" s="235"/>
      <c r="XDV65" s="235"/>
      <c r="XDW65" s="235"/>
      <c r="XDX65" s="235"/>
      <c r="XDY65" s="235"/>
      <c r="XDZ65" s="235"/>
      <c r="XEA65" s="235"/>
      <c r="XEB65" s="235"/>
      <c r="XEC65" s="235"/>
      <c r="XED65" s="235"/>
      <c r="XEE65" s="235"/>
      <c r="XEF65" s="235"/>
      <c r="XEG65" s="235"/>
      <c r="XEH65" s="235"/>
      <c r="XEI65" s="235"/>
      <c r="XEJ65" s="235"/>
      <c r="XEK65" s="235"/>
      <c r="XEL65" s="235"/>
      <c r="XEM65" s="235"/>
      <c r="XEN65" s="235"/>
      <c r="XEO65" s="235"/>
      <c r="XEP65" s="235"/>
      <c r="XEQ65" s="235"/>
      <c r="XER65" s="235"/>
      <c r="XES65" s="235"/>
      <c r="XET65" s="235"/>
      <c r="XEU65" s="235"/>
      <c r="XEV65" s="235"/>
      <c r="XEW65" s="235"/>
      <c r="XEX65" s="235"/>
      <c r="XEY65" s="235"/>
      <c r="XEZ65" s="235"/>
      <c r="XFA65" s="235"/>
      <c r="XFB65" s="235"/>
      <c r="XFC65" s="235"/>
      <c r="XFD65" s="235"/>
    </row>
    <row r="66" spans="2:16384" hidden="1">
      <c r="B66" s="2"/>
      <c r="C66" s="2"/>
      <c r="D66" s="2"/>
      <c r="E66" s="2"/>
      <c r="F66" s="2"/>
      <c r="G66" s="2"/>
      <c r="H66" s="2"/>
      <c r="I66" s="2"/>
      <c r="J66" s="2"/>
      <c r="K66" s="2"/>
      <c r="L66" s="287"/>
      <c r="M66" s="2"/>
      <c r="N66" s="2"/>
    </row>
    <row r="67" spans="2:16384" hidden="1">
      <c r="B67" s="2"/>
      <c r="C67" s="2"/>
      <c r="D67" s="2"/>
      <c r="E67" s="2"/>
      <c r="F67" s="2"/>
      <c r="G67" s="2"/>
      <c r="H67" s="2"/>
      <c r="I67" s="2"/>
      <c r="J67" s="2"/>
      <c r="K67" s="2"/>
      <c r="L67" s="287"/>
      <c r="M67" s="2"/>
      <c r="N67" s="2"/>
    </row>
    <row r="68" spans="2:16384" hidden="1">
      <c r="B68" s="2"/>
      <c r="C68" s="2"/>
      <c r="D68" s="2"/>
      <c r="E68" s="2"/>
      <c r="F68" s="2"/>
      <c r="G68" s="2"/>
      <c r="H68" s="2"/>
      <c r="I68" s="2"/>
      <c r="J68" s="2"/>
      <c r="K68" s="2"/>
      <c r="L68" s="287"/>
      <c r="M68" s="2"/>
      <c r="N68" s="2"/>
    </row>
    <row r="69" spans="2:16384" hidden="1">
      <c r="B69" s="2"/>
      <c r="C69" s="2"/>
      <c r="D69" s="2"/>
      <c r="E69" s="2"/>
      <c r="F69" s="2"/>
      <c r="G69" s="2"/>
      <c r="H69" s="2"/>
      <c r="I69" s="2"/>
      <c r="J69" s="2"/>
      <c r="K69" s="2"/>
      <c r="L69" s="287"/>
      <c r="M69" s="2"/>
      <c r="N69" s="2"/>
    </row>
    <row r="70" spans="2:16384" hidden="1">
      <c r="B70" s="2"/>
      <c r="C70" s="2"/>
      <c r="D70" s="2"/>
      <c r="E70" s="2"/>
      <c r="F70" s="2"/>
      <c r="G70" s="2"/>
      <c r="H70" s="2"/>
      <c r="I70" s="2"/>
      <c r="J70" s="2"/>
      <c r="K70" s="2"/>
      <c r="L70" s="287"/>
      <c r="M70" s="2"/>
      <c r="N70" s="2"/>
    </row>
    <row r="71" spans="2:16384" hidden="1">
      <c r="B71" s="2"/>
      <c r="C71" s="2"/>
      <c r="D71" s="2"/>
      <c r="E71" s="2"/>
      <c r="F71" s="2"/>
      <c r="G71" s="2"/>
      <c r="H71" s="2"/>
      <c r="I71" s="2"/>
      <c r="J71" s="2"/>
      <c r="K71" s="2"/>
      <c r="L71" s="287"/>
      <c r="M71" s="2"/>
      <c r="N71" s="2"/>
    </row>
    <row r="72" spans="2:16384" hidden="1">
      <c r="B72" s="2"/>
      <c r="C72" s="2"/>
      <c r="D72" s="2"/>
      <c r="E72" s="2"/>
      <c r="F72" s="2"/>
      <c r="G72" s="2"/>
      <c r="H72" s="2"/>
      <c r="I72" s="2"/>
      <c r="J72" s="2"/>
      <c r="K72" s="2"/>
      <c r="L72" s="287"/>
      <c r="M72" s="2"/>
      <c r="N72" s="2"/>
    </row>
    <row r="73" spans="2:16384" hidden="1">
      <c r="B73" s="2"/>
      <c r="C73" s="2"/>
      <c r="D73" s="2"/>
      <c r="E73" s="2"/>
      <c r="F73" s="2"/>
      <c r="G73" s="2"/>
      <c r="H73" s="2"/>
      <c r="I73" s="2"/>
      <c r="J73" s="2"/>
      <c r="K73" s="2"/>
      <c r="L73" s="287"/>
      <c r="M73" s="2"/>
      <c r="N73" s="2"/>
    </row>
    <row r="74" spans="2:16384" hidden="1">
      <c r="B74" s="2"/>
      <c r="C74" s="2"/>
      <c r="D74" s="2"/>
      <c r="E74" s="2"/>
      <c r="F74" s="2"/>
      <c r="G74" s="2"/>
      <c r="H74" s="2"/>
      <c r="I74" s="2"/>
      <c r="J74" s="2"/>
      <c r="K74" s="2"/>
      <c r="L74" s="287"/>
      <c r="M74" s="2"/>
      <c r="N74" s="2"/>
    </row>
    <row r="75" spans="2:16384" hidden="1">
      <c r="B75" s="2"/>
      <c r="C75" s="2"/>
      <c r="D75" s="2"/>
      <c r="E75" s="2"/>
      <c r="F75" s="2"/>
      <c r="G75" s="2"/>
      <c r="H75" s="2"/>
      <c r="I75" s="2"/>
      <c r="J75" s="2"/>
      <c r="K75" s="2"/>
      <c r="L75" s="287"/>
      <c r="M75" s="2"/>
      <c r="N75" s="2"/>
    </row>
    <row r="76" spans="2:16384" hidden="1">
      <c r="B76" s="2"/>
      <c r="C76" s="2"/>
      <c r="D76" s="2"/>
      <c r="E76" s="2"/>
      <c r="F76" s="2"/>
      <c r="G76" s="2"/>
      <c r="H76" s="2"/>
      <c r="I76" s="2"/>
      <c r="J76" s="2"/>
      <c r="K76" s="2"/>
      <c r="L76" s="287"/>
      <c r="M76" s="2"/>
      <c r="N76" s="2"/>
    </row>
    <row r="77" spans="2:16384" hidden="1">
      <c r="B77" s="2"/>
      <c r="C77" s="2"/>
      <c r="D77" s="2"/>
      <c r="E77" s="2"/>
      <c r="F77" s="2"/>
      <c r="G77" s="2"/>
      <c r="H77" s="2"/>
      <c r="I77" s="2"/>
      <c r="J77" s="2"/>
      <c r="K77" s="2"/>
      <c r="L77" s="287"/>
      <c r="M77" s="2"/>
      <c r="N77" s="2"/>
    </row>
    <row r="78" spans="2:16384" hidden="1">
      <c r="B78" s="2"/>
      <c r="C78" s="2"/>
      <c r="D78" s="2"/>
      <c r="E78" s="2"/>
      <c r="F78" s="2"/>
      <c r="G78" s="2"/>
      <c r="H78" s="2"/>
      <c r="I78" s="2"/>
      <c r="J78" s="2"/>
      <c r="K78" s="2"/>
      <c r="L78" s="287"/>
      <c r="M78" s="2"/>
      <c r="N78" s="2"/>
    </row>
    <row r="79" spans="2:16384" hidden="1">
      <c r="B79" s="2"/>
      <c r="C79" s="2"/>
      <c r="D79" s="2"/>
      <c r="E79" s="2"/>
      <c r="F79" s="2"/>
      <c r="G79" s="2"/>
      <c r="H79" s="2"/>
      <c r="I79" s="2"/>
      <c r="J79" s="2"/>
      <c r="K79" s="2"/>
      <c r="L79" s="287"/>
      <c r="M79" s="2"/>
      <c r="N79" s="2"/>
    </row>
    <row r="80" spans="2:16384" hidden="1">
      <c r="B80" s="2"/>
      <c r="C80" s="2"/>
      <c r="D80" s="2"/>
      <c r="E80" s="2"/>
      <c r="F80" s="2"/>
      <c r="G80" s="2"/>
      <c r="H80" s="2"/>
      <c r="I80" s="2"/>
      <c r="J80" s="2"/>
      <c r="K80" s="2"/>
      <c r="L80" s="287"/>
      <c r="M80" s="2"/>
      <c r="N80" s="2"/>
    </row>
    <row r="81" spans="2:14" hidden="1">
      <c r="B81" s="2"/>
      <c r="C81" s="2"/>
      <c r="D81" s="2"/>
      <c r="E81" s="2"/>
      <c r="F81" s="2"/>
      <c r="G81" s="2"/>
      <c r="H81" s="2"/>
      <c r="I81" s="2"/>
      <c r="J81" s="2"/>
      <c r="K81" s="2"/>
      <c r="L81" s="287"/>
      <c r="M81" s="2"/>
      <c r="N81" s="2"/>
    </row>
    <row r="82" spans="2:14" hidden="1">
      <c r="B82" s="2"/>
      <c r="C82" s="2"/>
      <c r="D82" s="2"/>
      <c r="E82" s="2"/>
      <c r="F82" s="2"/>
      <c r="G82" s="2"/>
      <c r="H82" s="2"/>
      <c r="I82" s="2"/>
      <c r="J82" s="2"/>
      <c r="K82" s="2"/>
      <c r="L82" s="287"/>
      <c r="M82" s="2"/>
      <c r="N82" s="2"/>
    </row>
    <row r="83" spans="2:14" hidden="1">
      <c r="B83" s="2"/>
      <c r="C83" s="2"/>
      <c r="D83" s="2"/>
      <c r="E83" s="2"/>
      <c r="F83" s="2"/>
      <c r="G83" s="2"/>
      <c r="H83" s="2"/>
      <c r="I83" s="2"/>
      <c r="J83" s="2"/>
      <c r="K83" s="2"/>
      <c r="L83" s="287"/>
      <c r="M83" s="2"/>
      <c r="N83" s="2"/>
    </row>
    <row r="84" spans="2:14" hidden="1">
      <c r="B84" s="2"/>
      <c r="C84" s="2"/>
      <c r="D84" s="2"/>
      <c r="E84" s="2"/>
      <c r="F84" s="2"/>
      <c r="G84" s="2"/>
      <c r="H84" s="2"/>
      <c r="I84" s="2"/>
      <c r="J84" s="2"/>
      <c r="K84" s="2"/>
      <c r="L84" s="287"/>
      <c r="M84" s="2"/>
      <c r="N84" s="2"/>
    </row>
    <row r="85" spans="2:14" hidden="1">
      <c r="B85" s="2"/>
      <c r="C85" s="2"/>
      <c r="D85" s="2"/>
      <c r="E85" s="2"/>
      <c r="F85" s="2"/>
      <c r="G85" s="2"/>
      <c r="H85" s="2"/>
      <c r="I85" s="2"/>
      <c r="J85" s="2"/>
      <c r="K85" s="2"/>
      <c r="L85" s="287"/>
      <c r="M85" s="2"/>
      <c r="N85" s="2"/>
    </row>
    <row r="86" spans="2:14" hidden="1">
      <c r="B86" s="2"/>
      <c r="C86" s="2"/>
      <c r="D86" s="2"/>
      <c r="E86" s="2"/>
      <c r="F86" s="2"/>
      <c r="G86" s="2"/>
      <c r="H86" s="2"/>
      <c r="I86" s="2"/>
      <c r="J86" s="2"/>
      <c r="K86" s="2"/>
      <c r="L86" s="287"/>
      <c r="M86" s="2"/>
      <c r="N86" s="2"/>
    </row>
    <row r="87" spans="2:14" hidden="1">
      <c r="B87" s="2"/>
      <c r="C87" s="2"/>
      <c r="D87" s="2"/>
      <c r="E87" s="2"/>
      <c r="F87" s="2"/>
      <c r="G87" s="2"/>
      <c r="H87" s="2"/>
      <c r="I87" s="2"/>
      <c r="J87" s="2"/>
      <c r="K87" s="2"/>
      <c r="L87" s="287"/>
      <c r="M87" s="2"/>
      <c r="N87" s="2"/>
    </row>
    <row r="88" spans="2:14" hidden="1">
      <c r="B88" s="2"/>
      <c r="C88" s="2"/>
      <c r="D88" s="2"/>
      <c r="E88" s="2"/>
      <c r="F88" s="2"/>
      <c r="G88" s="2"/>
      <c r="H88" s="2"/>
      <c r="I88" s="2"/>
      <c r="J88" s="2"/>
      <c r="K88" s="2"/>
      <c r="L88" s="287"/>
      <c r="M88" s="2"/>
      <c r="N88" s="2"/>
    </row>
    <row r="89" spans="2:14" hidden="1">
      <c r="B89" s="2"/>
      <c r="C89" s="2"/>
      <c r="D89" s="2"/>
      <c r="E89" s="2"/>
      <c r="F89" s="2"/>
      <c r="G89" s="2"/>
      <c r="H89" s="2"/>
      <c r="I89" s="2"/>
      <c r="J89" s="2"/>
      <c r="K89" s="2"/>
      <c r="L89" s="287"/>
      <c r="M89" s="2"/>
      <c r="N89" s="2"/>
    </row>
    <row r="90" spans="2:14" hidden="1">
      <c r="B90" s="2"/>
      <c r="C90" s="2"/>
      <c r="D90" s="2"/>
      <c r="E90" s="2"/>
      <c r="F90" s="2"/>
      <c r="G90" s="2"/>
      <c r="H90" s="2"/>
      <c r="I90" s="2"/>
      <c r="J90" s="2"/>
      <c r="K90" s="2"/>
      <c r="L90" s="287"/>
      <c r="M90" s="2"/>
      <c r="N90" s="2"/>
    </row>
    <row r="91" spans="2:14" hidden="1">
      <c r="B91" s="2"/>
      <c r="C91" s="2"/>
      <c r="D91" s="2"/>
      <c r="E91" s="2"/>
      <c r="F91" s="2"/>
      <c r="G91" s="2"/>
      <c r="H91" s="2"/>
      <c r="I91" s="2"/>
      <c r="J91" s="2"/>
      <c r="K91" s="2"/>
      <c r="L91" s="287"/>
      <c r="M91" s="2"/>
      <c r="N91" s="2"/>
    </row>
    <row r="92" spans="2:14" hidden="1">
      <c r="B92" s="2"/>
      <c r="C92" s="2"/>
      <c r="D92" s="2"/>
      <c r="E92" s="2"/>
      <c r="F92" s="2"/>
      <c r="G92" s="2"/>
      <c r="H92" s="2"/>
      <c r="I92" s="2"/>
      <c r="J92" s="2"/>
      <c r="K92" s="2"/>
      <c r="L92" s="287"/>
      <c r="M92" s="2"/>
      <c r="N92" s="2"/>
    </row>
    <row r="93" spans="2:14" hidden="1">
      <c r="B93" s="2"/>
      <c r="C93" s="2"/>
      <c r="D93" s="2"/>
      <c r="E93" s="2"/>
      <c r="F93" s="2"/>
      <c r="G93" s="2"/>
      <c r="H93" s="2"/>
      <c r="I93" s="2"/>
      <c r="J93" s="2"/>
      <c r="K93" s="2"/>
      <c r="L93" s="287"/>
      <c r="M93" s="2"/>
      <c r="N93" s="2"/>
    </row>
    <row r="94" spans="2:14" hidden="1">
      <c r="B94" s="2"/>
      <c r="C94" s="2"/>
      <c r="D94" s="2"/>
      <c r="E94" s="2"/>
      <c r="F94" s="2"/>
      <c r="G94" s="2"/>
      <c r="H94" s="2"/>
      <c r="I94" s="2"/>
      <c r="J94" s="2"/>
      <c r="K94" s="2"/>
      <c r="L94" s="287"/>
      <c r="M94" s="2"/>
      <c r="N94" s="2"/>
    </row>
    <row r="95" spans="2:14" hidden="1">
      <c r="B95" s="2"/>
      <c r="C95" s="2"/>
      <c r="D95" s="2"/>
      <c r="E95" s="2"/>
      <c r="F95" s="2"/>
      <c r="G95" s="2"/>
      <c r="H95" s="2"/>
      <c r="I95" s="2"/>
      <c r="J95" s="2"/>
      <c r="K95" s="2"/>
      <c r="L95" s="287"/>
      <c r="M95" s="2"/>
      <c r="N95" s="2"/>
    </row>
    <row r="96" spans="2:14" hidden="1">
      <c r="B96" s="2"/>
      <c r="C96" s="2"/>
      <c r="D96" s="2"/>
      <c r="E96" s="2"/>
      <c r="F96" s="2"/>
      <c r="G96" s="2"/>
      <c r="H96" s="2"/>
      <c r="I96" s="2"/>
      <c r="J96" s="2"/>
      <c r="K96" s="2"/>
      <c r="L96" s="287"/>
      <c r="M96" s="2"/>
      <c r="N96" s="2"/>
    </row>
    <row r="97" spans="2:14" hidden="1">
      <c r="B97" s="2"/>
      <c r="C97" s="2"/>
      <c r="D97" s="2"/>
      <c r="E97" s="2"/>
      <c r="F97" s="2"/>
      <c r="G97" s="2"/>
      <c r="H97" s="2"/>
      <c r="I97" s="2"/>
      <c r="J97" s="2"/>
      <c r="K97" s="2"/>
      <c r="L97" s="287"/>
      <c r="M97" s="2"/>
      <c r="N97" s="2"/>
    </row>
    <row r="98" spans="2:14" hidden="1">
      <c r="B98" s="2"/>
      <c r="C98" s="2"/>
      <c r="D98" s="2"/>
      <c r="E98" s="2"/>
      <c r="F98" s="2"/>
      <c r="G98" s="2"/>
      <c r="H98" s="2"/>
      <c r="I98" s="2"/>
      <c r="J98" s="2"/>
      <c r="K98" s="2"/>
      <c r="L98" s="287"/>
      <c r="M98" s="2"/>
      <c r="N98" s="2"/>
    </row>
    <row r="99" spans="2:14" hidden="1">
      <c r="B99" s="2"/>
      <c r="C99" s="2"/>
      <c r="D99" s="2"/>
      <c r="E99" s="2"/>
      <c r="F99" s="2"/>
      <c r="G99" s="2"/>
      <c r="H99" s="2"/>
      <c r="I99" s="2"/>
      <c r="J99" s="2"/>
      <c r="K99" s="2"/>
      <c r="L99" s="287"/>
      <c r="M99" s="2"/>
      <c r="N99" s="2"/>
    </row>
    <row r="100" spans="2:14" hidden="1">
      <c r="B100" s="2"/>
      <c r="C100" s="2"/>
      <c r="D100" s="2"/>
      <c r="E100" s="2"/>
      <c r="F100" s="2"/>
      <c r="G100" s="2"/>
      <c r="H100" s="2"/>
      <c r="I100" s="2"/>
      <c r="J100" s="2"/>
      <c r="K100" s="2"/>
      <c r="L100" s="287"/>
      <c r="M100" s="2"/>
      <c r="N100" s="2"/>
    </row>
    <row r="101" spans="2:14" hidden="1">
      <c r="B101" s="2"/>
      <c r="C101" s="2"/>
      <c r="D101" s="2"/>
      <c r="E101" s="2"/>
      <c r="F101" s="2"/>
      <c r="G101" s="2"/>
      <c r="H101" s="2"/>
      <c r="I101" s="2"/>
      <c r="J101" s="2"/>
      <c r="K101" s="2"/>
      <c r="L101" s="287"/>
      <c r="M101" s="2"/>
      <c r="N101" s="2"/>
    </row>
    <row r="102" spans="2:14" hidden="1">
      <c r="B102" s="2"/>
      <c r="C102" s="2"/>
      <c r="D102" s="2"/>
      <c r="E102" s="2"/>
      <c r="F102" s="2"/>
      <c r="G102" s="2"/>
      <c r="H102" s="2"/>
      <c r="I102" s="2"/>
      <c r="J102" s="2"/>
      <c r="K102" s="2"/>
      <c r="L102" s="287"/>
      <c r="M102" s="2"/>
      <c r="N102" s="2"/>
    </row>
    <row r="103" spans="2:14" hidden="1">
      <c r="B103" s="2"/>
      <c r="C103" s="2"/>
      <c r="D103" s="2"/>
      <c r="E103" s="2"/>
      <c r="F103" s="2"/>
      <c r="G103" s="2"/>
      <c r="H103" s="2"/>
      <c r="I103" s="2"/>
      <c r="J103" s="2"/>
      <c r="K103" s="2"/>
      <c r="L103" s="287"/>
      <c r="M103" s="2"/>
      <c r="N103" s="2"/>
    </row>
    <row r="104" spans="2:14" hidden="1">
      <c r="B104" s="2"/>
      <c r="C104" s="2"/>
      <c r="D104" s="2"/>
      <c r="E104" s="2"/>
      <c r="F104" s="2"/>
      <c r="G104" s="2"/>
      <c r="H104" s="2"/>
      <c r="I104" s="2"/>
      <c r="J104" s="2"/>
      <c r="K104" s="2"/>
      <c r="L104" s="287"/>
      <c r="M104" s="2"/>
      <c r="N104" s="2"/>
    </row>
    <row r="105" spans="2:14" hidden="1">
      <c r="B105" s="2"/>
      <c r="C105" s="2"/>
      <c r="D105" s="2"/>
      <c r="E105" s="2"/>
      <c r="F105" s="2"/>
      <c r="G105" s="2"/>
      <c r="H105" s="2"/>
      <c r="I105" s="2"/>
      <c r="J105" s="2"/>
      <c r="K105" s="2"/>
      <c r="L105" s="287"/>
      <c r="M105" s="2"/>
      <c r="N105" s="2"/>
    </row>
    <row r="106" spans="2:14" hidden="1">
      <c r="B106" s="2"/>
      <c r="C106" s="2"/>
      <c r="D106" s="2"/>
      <c r="E106" s="2"/>
      <c r="F106" s="2"/>
      <c r="G106" s="2"/>
      <c r="H106" s="2"/>
      <c r="I106" s="2"/>
      <c r="J106" s="2"/>
      <c r="K106" s="2"/>
      <c r="L106" s="287"/>
      <c r="M106" s="2"/>
      <c r="N106" s="2"/>
    </row>
    <row r="107" spans="2:14" hidden="1">
      <c r="B107" s="2"/>
      <c r="C107" s="2"/>
      <c r="D107" s="2"/>
      <c r="E107" s="2"/>
      <c r="F107" s="2"/>
      <c r="G107" s="2"/>
      <c r="H107" s="2"/>
      <c r="I107" s="2"/>
      <c r="J107" s="2"/>
      <c r="K107" s="2"/>
      <c r="L107" s="287"/>
      <c r="M107" s="2"/>
      <c r="N107" s="2"/>
    </row>
    <row r="108" spans="2:14" hidden="1">
      <c r="B108" s="2"/>
      <c r="C108" s="2"/>
      <c r="D108" s="2"/>
      <c r="E108" s="2"/>
      <c r="F108" s="2"/>
      <c r="G108" s="2"/>
      <c r="H108" s="2"/>
      <c r="I108" s="2"/>
      <c r="J108" s="2"/>
      <c r="K108" s="2"/>
      <c r="L108" s="287"/>
      <c r="M108" s="2"/>
      <c r="N108" s="2"/>
    </row>
    <row r="109" spans="2:14" hidden="1">
      <c r="B109" s="2"/>
      <c r="C109" s="2"/>
      <c r="D109" s="2"/>
      <c r="E109" s="2"/>
      <c r="F109" s="2"/>
      <c r="G109" s="2"/>
      <c r="H109" s="2"/>
      <c r="I109" s="2"/>
      <c r="J109" s="2"/>
      <c r="K109" s="2"/>
      <c r="L109" s="287"/>
      <c r="M109" s="2"/>
      <c r="N109" s="2"/>
    </row>
    <row r="110" spans="2:14" hidden="1">
      <c r="B110" s="2"/>
      <c r="C110" s="2"/>
      <c r="D110" s="2"/>
      <c r="E110" s="2"/>
      <c r="F110" s="2"/>
      <c r="G110" s="2"/>
      <c r="H110" s="2"/>
      <c r="I110" s="2"/>
      <c r="J110" s="2"/>
      <c r="K110" s="2"/>
      <c r="L110" s="287"/>
      <c r="M110" s="2"/>
      <c r="N110" s="2"/>
    </row>
    <row r="111" spans="2:14" hidden="1">
      <c r="B111" s="2"/>
      <c r="C111" s="2"/>
      <c r="D111" s="2"/>
      <c r="E111" s="2"/>
      <c r="F111" s="2"/>
      <c r="G111" s="2"/>
      <c r="H111" s="2"/>
      <c r="I111" s="2"/>
      <c r="J111" s="2"/>
      <c r="K111" s="2"/>
      <c r="L111" s="287"/>
      <c r="M111" s="2"/>
      <c r="N111" s="2"/>
    </row>
    <row r="112" spans="2:14" hidden="1">
      <c r="B112" s="2"/>
      <c r="C112" s="2"/>
      <c r="D112" s="2"/>
      <c r="E112" s="2"/>
      <c r="F112" s="2"/>
      <c r="G112" s="2"/>
      <c r="H112" s="2"/>
      <c r="I112" s="2"/>
      <c r="J112" s="2"/>
      <c r="K112" s="2"/>
      <c r="L112" s="287"/>
      <c r="M112" s="2"/>
      <c r="N112" s="2"/>
    </row>
    <row r="113" spans="2:14" hidden="1">
      <c r="B113" s="2"/>
      <c r="C113" s="2"/>
      <c r="D113" s="2"/>
      <c r="E113" s="2"/>
      <c r="F113" s="2"/>
      <c r="G113" s="2"/>
      <c r="H113" s="2"/>
      <c r="I113" s="2"/>
      <c r="J113" s="2"/>
      <c r="K113" s="2"/>
      <c r="L113" s="287"/>
      <c r="M113" s="2"/>
      <c r="N113" s="2"/>
    </row>
    <row r="114" spans="2:14" hidden="1">
      <c r="B114" s="2"/>
      <c r="C114" s="2"/>
      <c r="D114" s="2"/>
      <c r="E114" s="2"/>
      <c r="F114" s="2"/>
      <c r="G114" s="2"/>
      <c r="H114" s="2"/>
      <c r="I114" s="2"/>
      <c r="J114" s="2"/>
      <c r="K114" s="2"/>
      <c r="L114" s="287"/>
      <c r="M114" s="2"/>
      <c r="N114" s="2"/>
    </row>
    <row r="115" spans="2:14" hidden="1">
      <c r="B115" s="2"/>
      <c r="C115" s="2"/>
      <c r="D115" s="2"/>
      <c r="E115" s="2"/>
      <c r="F115" s="2"/>
      <c r="G115" s="2"/>
      <c r="H115" s="2"/>
      <c r="I115" s="2"/>
      <c r="J115" s="2"/>
      <c r="K115" s="2"/>
      <c r="L115" s="287"/>
      <c r="M115" s="2"/>
      <c r="N115" s="2"/>
    </row>
    <row r="116" spans="2:14" hidden="1">
      <c r="B116" s="2"/>
      <c r="C116" s="2"/>
      <c r="D116" s="2"/>
      <c r="E116" s="2"/>
      <c r="F116" s="2"/>
      <c r="G116" s="2"/>
      <c r="H116" s="2"/>
      <c r="I116" s="2"/>
      <c r="J116" s="2"/>
      <c r="K116" s="2"/>
      <c r="L116" s="287"/>
      <c r="M116" s="2"/>
      <c r="N116" s="2"/>
    </row>
    <row r="117" spans="2:14" hidden="1">
      <c r="B117" s="2"/>
      <c r="C117" s="2"/>
      <c r="D117" s="2"/>
      <c r="E117" s="2"/>
      <c r="F117" s="2"/>
      <c r="G117" s="2"/>
      <c r="H117" s="2"/>
      <c r="I117" s="2"/>
      <c r="J117" s="2"/>
      <c r="K117" s="2"/>
      <c r="L117" s="287"/>
      <c r="M117" s="2"/>
      <c r="N117" s="2"/>
    </row>
    <row r="118" spans="2:14" hidden="1">
      <c r="B118" s="2"/>
      <c r="C118" s="2"/>
      <c r="D118" s="2"/>
      <c r="E118" s="2"/>
      <c r="F118" s="2"/>
      <c r="G118" s="2"/>
      <c r="H118" s="2"/>
      <c r="I118" s="2"/>
      <c r="J118" s="2"/>
      <c r="K118" s="2"/>
      <c r="L118" s="287"/>
      <c r="M118" s="2"/>
      <c r="N118" s="2"/>
    </row>
    <row r="119" spans="2:14" hidden="1">
      <c r="B119" s="2"/>
      <c r="C119" s="2"/>
      <c r="D119" s="2"/>
      <c r="E119" s="2"/>
      <c r="F119" s="2"/>
      <c r="G119" s="2"/>
      <c r="H119" s="2"/>
      <c r="I119" s="2"/>
      <c r="J119" s="2"/>
      <c r="K119" s="2"/>
      <c r="L119" s="287"/>
      <c r="M119" s="2"/>
      <c r="N119" s="2"/>
    </row>
    <row r="120" spans="2:14" hidden="1">
      <c r="B120" s="2"/>
      <c r="C120" s="2"/>
      <c r="D120" s="2"/>
      <c r="E120" s="2"/>
      <c r="F120" s="2"/>
      <c r="G120" s="2"/>
      <c r="H120" s="2"/>
      <c r="I120" s="2"/>
      <c r="J120" s="2"/>
      <c r="K120" s="2"/>
      <c r="L120" s="287"/>
      <c r="M120" s="2"/>
      <c r="N120" s="2"/>
    </row>
    <row r="121" spans="2:14" hidden="1">
      <c r="B121" s="2"/>
      <c r="C121" s="2"/>
      <c r="D121" s="2"/>
      <c r="E121" s="2"/>
      <c r="F121" s="2"/>
      <c r="G121" s="2"/>
      <c r="H121" s="2"/>
      <c r="I121" s="2"/>
      <c r="J121" s="2"/>
      <c r="K121" s="2"/>
      <c r="L121" s="287"/>
      <c r="M121" s="2"/>
      <c r="N121" s="2"/>
    </row>
    <row r="122" spans="2:14" hidden="1">
      <c r="B122" s="2"/>
      <c r="C122" s="2"/>
      <c r="D122" s="2"/>
      <c r="E122" s="2"/>
      <c r="F122" s="2"/>
      <c r="G122" s="2"/>
      <c r="H122" s="2"/>
      <c r="I122" s="2"/>
      <c r="J122" s="2"/>
      <c r="K122" s="2"/>
      <c r="L122" s="287"/>
      <c r="M122" s="2"/>
      <c r="N122" s="2"/>
    </row>
    <row r="123" spans="2:14" hidden="1">
      <c r="B123" s="2"/>
      <c r="C123" s="2"/>
      <c r="D123" s="2"/>
      <c r="E123" s="2"/>
      <c r="F123" s="2"/>
      <c r="G123" s="2"/>
      <c r="H123" s="2"/>
      <c r="I123" s="2"/>
      <c r="J123" s="2"/>
      <c r="K123" s="2"/>
      <c r="L123" s="287"/>
      <c r="M123" s="2"/>
      <c r="N123" s="2"/>
    </row>
    <row r="124" spans="2:14" hidden="1">
      <c r="B124" s="2"/>
      <c r="C124" s="2"/>
      <c r="D124" s="2"/>
      <c r="E124" s="2"/>
      <c r="F124" s="2"/>
      <c r="G124" s="2"/>
      <c r="H124" s="2"/>
      <c r="I124" s="2"/>
      <c r="J124" s="2"/>
      <c r="K124" s="2"/>
      <c r="L124" s="287"/>
      <c r="M124" s="2"/>
      <c r="N124" s="2"/>
    </row>
    <row r="125" spans="2:14" hidden="1">
      <c r="B125" s="2"/>
      <c r="C125" s="2"/>
      <c r="D125" s="2"/>
      <c r="E125" s="2"/>
      <c r="F125" s="2"/>
      <c r="G125" s="2"/>
      <c r="H125" s="2"/>
      <c r="I125" s="2"/>
      <c r="J125" s="2"/>
      <c r="K125" s="2"/>
      <c r="L125" s="287"/>
      <c r="M125" s="2"/>
      <c r="N125" s="2"/>
    </row>
    <row r="126" spans="2:14" ht="23.25" hidden="1">
      <c r="B126" s="278"/>
      <c r="C126" s="278"/>
      <c r="D126" s="278"/>
      <c r="E126" s="278"/>
      <c r="F126" s="278"/>
      <c r="G126" s="278"/>
      <c r="H126" s="278"/>
      <c r="I126" s="278"/>
      <c r="J126" s="278"/>
      <c r="K126" s="278"/>
      <c r="L126" s="750"/>
      <c r="M126" s="278"/>
    </row>
    <row r="127" spans="2:14" ht="23.25" hidden="1">
      <c r="B127" s="278"/>
      <c r="C127" s="278"/>
      <c r="D127" s="278"/>
      <c r="E127" s="278"/>
      <c r="F127" s="278"/>
      <c r="G127" s="278"/>
      <c r="H127" s="278"/>
      <c r="I127" s="278"/>
      <c r="J127" s="278"/>
      <c r="K127" s="278"/>
      <c r="L127" s="750"/>
      <c r="M127" s="278"/>
    </row>
    <row r="128" spans="2:14" ht="23.25" hidden="1">
      <c r="B128" s="278"/>
      <c r="C128" s="278"/>
      <c r="D128" s="278"/>
      <c r="E128" s="278"/>
      <c r="F128" s="278"/>
      <c r="G128" s="278"/>
      <c r="H128" s="278"/>
      <c r="I128" s="278"/>
      <c r="J128" s="278"/>
      <c r="K128" s="278"/>
      <c r="L128" s="750"/>
      <c r="M128" s="278"/>
    </row>
    <row r="129" spans="2:13" ht="23.25" hidden="1">
      <c r="B129" s="278"/>
      <c r="C129" s="278"/>
      <c r="D129" s="278"/>
      <c r="E129" s="278"/>
      <c r="F129" s="278"/>
      <c r="G129" s="278"/>
      <c r="H129" s="278"/>
      <c r="I129" s="278"/>
      <c r="J129" s="278"/>
      <c r="K129" s="278"/>
      <c r="L129" s="750"/>
      <c r="M129" s="278"/>
    </row>
    <row r="130" spans="2:13" ht="23.25" hidden="1">
      <c r="B130" s="278"/>
      <c r="C130" s="278"/>
      <c r="D130" s="278"/>
      <c r="E130" s="278"/>
      <c r="F130" s="278"/>
      <c r="G130" s="278"/>
      <c r="H130" s="278"/>
      <c r="I130" s="278"/>
      <c r="J130" s="278"/>
      <c r="K130" s="278"/>
      <c r="L130" s="750"/>
      <c r="M130" s="278"/>
    </row>
    <row r="131" spans="2:13" ht="23.25" hidden="1">
      <c r="B131" s="278"/>
      <c r="C131" s="278"/>
      <c r="D131" s="278"/>
      <c r="E131" s="278"/>
      <c r="F131" s="278"/>
      <c r="G131" s="278"/>
      <c r="H131" s="278"/>
      <c r="I131" s="278"/>
      <c r="J131" s="278"/>
      <c r="K131" s="278"/>
      <c r="L131" s="750"/>
      <c r="M131" s="278"/>
    </row>
    <row r="132" spans="2:13" ht="23.25" hidden="1">
      <c r="B132" s="278"/>
      <c r="C132" s="278"/>
      <c r="D132" s="278"/>
      <c r="E132" s="278"/>
      <c r="F132" s="278"/>
      <c r="G132" s="278"/>
      <c r="H132" s="278"/>
      <c r="I132" s="278"/>
      <c r="J132" s="278"/>
      <c r="K132" s="278"/>
      <c r="L132" s="750"/>
      <c r="M132" s="278"/>
    </row>
    <row r="133" spans="2:13" ht="23.25" hidden="1">
      <c r="B133" s="278"/>
      <c r="C133" s="278"/>
      <c r="D133" s="278"/>
      <c r="E133" s="278"/>
      <c r="F133" s="278"/>
      <c r="G133" s="278"/>
      <c r="H133" s="278"/>
      <c r="I133" s="278"/>
      <c r="J133" s="278"/>
      <c r="K133" s="278"/>
      <c r="L133" s="750"/>
      <c r="M133" s="278"/>
    </row>
    <row r="134" spans="2:13" ht="23.25" hidden="1">
      <c r="B134" s="278"/>
      <c r="C134" s="278"/>
      <c r="D134" s="278"/>
      <c r="E134" s="278"/>
      <c r="F134" s="278"/>
      <c r="G134" s="278"/>
      <c r="H134" s="278"/>
      <c r="I134" s="278"/>
      <c r="J134" s="278"/>
      <c r="K134" s="278"/>
      <c r="L134" s="750"/>
      <c r="M134" s="278"/>
    </row>
    <row r="135" spans="2:13" ht="23.25" hidden="1">
      <c r="B135" s="278"/>
      <c r="C135" s="278"/>
      <c r="D135" s="278"/>
      <c r="E135" s="278"/>
      <c r="F135" s="278"/>
      <c r="G135" s="278"/>
      <c r="H135" s="278"/>
      <c r="I135" s="278"/>
      <c r="J135" s="278"/>
      <c r="K135" s="278"/>
      <c r="L135" s="750"/>
      <c r="M135" s="278"/>
    </row>
    <row r="136" spans="2:13" ht="23.25" hidden="1">
      <c r="B136" s="278"/>
      <c r="C136" s="278"/>
      <c r="D136" s="278"/>
      <c r="E136" s="278"/>
      <c r="F136" s="278"/>
      <c r="G136" s="278"/>
      <c r="H136" s="278"/>
      <c r="I136" s="278"/>
      <c r="J136" s="278"/>
      <c r="K136" s="278"/>
      <c r="L136" s="750"/>
      <c r="M136" s="278"/>
    </row>
    <row r="137" spans="2:13" ht="23.25" hidden="1">
      <c r="B137" s="278"/>
      <c r="C137" s="278"/>
      <c r="D137" s="278"/>
      <c r="E137" s="278"/>
      <c r="F137" s="278"/>
      <c r="G137" s="278"/>
      <c r="H137" s="278"/>
      <c r="I137" s="278"/>
      <c r="J137" s="278"/>
      <c r="K137" s="278"/>
      <c r="L137" s="750"/>
      <c r="M137" s="278"/>
    </row>
    <row r="138" spans="2:13" ht="23.25" hidden="1">
      <c r="B138" s="278"/>
      <c r="C138" s="278"/>
      <c r="D138" s="278"/>
      <c r="E138" s="278"/>
      <c r="F138" s="278"/>
      <c r="G138" s="278"/>
      <c r="H138" s="278"/>
      <c r="I138" s="278"/>
      <c r="J138" s="278"/>
      <c r="K138" s="278"/>
      <c r="L138" s="750"/>
      <c r="M138" s="278"/>
    </row>
    <row r="139" spans="2:13" ht="23.25" hidden="1">
      <c r="B139" s="278"/>
      <c r="C139" s="278"/>
      <c r="D139" s="278"/>
      <c r="E139" s="278"/>
      <c r="F139" s="278"/>
      <c r="G139" s="278"/>
      <c r="H139" s="278"/>
      <c r="I139" s="278"/>
      <c r="J139" s="278"/>
      <c r="K139" s="278"/>
      <c r="L139" s="750"/>
      <c r="M139" s="278"/>
    </row>
    <row r="140" spans="2:13" ht="23.25" hidden="1">
      <c r="B140" s="278"/>
      <c r="C140" s="278"/>
      <c r="D140" s="278"/>
      <c r="E140" s="278"/>
      <c r="F140" s="278"/>
      <c r="G140" s="278"/>
      <c r="H140" s="278"/>
      <c r="I140" s="278"/>
      <c r="J140" s="278"/>
      <c r="K140" s="278"/>
      <c r="L140" s="750"/>
      <c r="M140" s="278"/>
    </row>
    <row r="141" spans="2:13" ht="23.25" hidden="1">
      <c r="B141" s="278"/>
      <c r="C141" s="278"/>
      <c r="D141" s="278"/>
      <c r="E141" s="278"/>
      <c r="F141" s="278"/>
      <c r="G141" s="278"/>
      <c r="H141" s="278"/>
      <c r="I141" s="278"/>
      <c r="J141" s="278"/>
      <c r="K141" s="278"/>
      <c r="L141" s="750"/>
      <c r="M141" s="278"/>
    </row>
    <row r="142" spans="2:13" ht="23.25" hidden="1">
      <c r="B142" s="278"/>
      <c r="C142" s="278"/>
      <c r="D142" s="278"/>
      <c r="E142" s="278"/>
      <c r="F142" s="278"/>
      <c r="G142" s="278"/>
      <c r="H142" s="278"/>
      <c r="I142" s="278"/>
      <c r="J142" s="278"/>
      <c r="K142" s="278"/>
      <c r="L142" s="750"/>
      <c r="M142" s="278"/>
    </row>
    <row r="143" spans="2:13" ht="23.25" hidden="1">
      <c r="B143" s="278"/>
      <c r="C143" s="278"/>
      <c r="D143" s="278"/>
      <c r="E143" s="278"/>
      <c r="F143" s="278"/>
      <c r="G143" s="278"/>
      <c r="H143" s="278"/>
      <c r="I143" s="278"/>
      <c r="J143" s="278"/>
      <c r="K143" s="278"/>
      <c r="L143" s="750"/>
      <c r="M143" s="278"/>
    </row>
    <row r="144" spans="2:13" ht="23.25" hidden="1">
      <c r="B144" s="278"/>
      <c r="C144" s="278"/>
      <c r="D144" s="278"/>
      <c r="E144" s="278"/>
      <c r="F144" s="278"/>
      <c r="G144" s="278"/>
      <c r="H144" s="278"/>
      <c r="I144" s="278"/>
      <c r="J144" s="278"/>
      <c r="K144" s="278"/>
      <c r="L144" s="750"/>
      <c r="M144" s="278"/>
    </row>
    <row r="145" spans="2:13" ht="23.25" hidden="1">
      <c r="B145" s="278"/>
      <c r="C145" s="278"/>
      <c r="D145" s="278"/>
      <c r="E145" s="278"/>
      <c r="F145" s="278"/>
      <c r="G145" s="278"/>
      <c r="H145" s="278"/>
      <c r="I145" s="278"/>
      <c r="J145" s="278"/>
      <c r="K145" s="278"/>
      <c r="L145" s="750"/>
      <c r="M145" s="278"/>
    </row>
    <row r="146" spans="2:13" ht="23.25" hidden="1">
      <c r="B146" s="278"/>
      <c r="C146" s="278"/>
      <c r="D146" s="278"/>
      <c r="E146" s="278"/>
      <c r="F146" s="278"/>
      <c r="G146" s="278"/>
      <c r="H146" s="278"/>
      <c r="I146" s="278"/>
      <c r="J146" s="278"/>
      <c r="K146" s="278"/>
      <c r="L146" s="750"/>
      <c r="M146" s="278"/>
    </row>
    <row r="147" spans="2:13" ht="23.25" hidden="1">
      <c r="B147" s="278"/>
      <c r="C147" s="278"/>
      <c r="D147" s="278"/>
      <c r="E147" s="278"/>
      <c r="F147" s="278"/>
      <c r="G147" s="278"/>
      <c r="H147" s="278"/>
      <c r="I147" s="278"/>
      <c r="J147" s="278"/>
      <c r="K147" s="278"/>
      <c r="L147" s="750"/>
      <c r="M147" s="278"/>
    </row>
    <row r="148" spans="2:13" ht="23.25" hidden="1">
      <c r="B148" s="278"/>
      <c r="C148" s="278"/>
      <c r="D148" s="278"/>
      <c r="E148" s="278"/>
      <c r="F148" s="278"/>
      <c r="G148" s="278"/>
      <c r="H148" s="278"/>
      <c r="I148" s="278"/>
      <c r="J148" s="278"/>
      <c r="K148" s="278"/>
      <c r="L148" s="750"/>
      <c r="M148" s="278"/>
    </row>
    <row r="149" spans="2:13" ht="23.25" hidden="1">
      <c r="B149" s="278"/>
      <c r="C149" s="278"/>
      <c r="D149" s="278"/>
      <c r="E149" s="278"/>
      <c r="F149" s="278"/>
      <c r="G149" s="278"/>
      <c r="H149" s="278"/>
      <c r="I149" s="278"/>
      <c r="J149" s="278"/>
      <c r="K149" s="278"/>
      <c r="L149" s="750"/>
      <c r="M149" s="278"/>
    </row>
    <row r="150" spans="2:13" ht="23.25" hidden="1">
      <c r="B150" s="278"/>
      <c r="C150" s="278"/>
      <c r="D150" s="278"/>
      <c r="E150" s="278"/>
      <c r="F150" s="278"/>
      <c r="G150" s="278"/>
      <c r="H150" s="278"/>
      <c r="I150" s="278"/>
      <c r="J150" s="278"/>
      <c r="K150" s="278"/>
      <c r="L150" s="750"/>
      <c r="M150" s="278"/>
    </row>
    <row r="151" spans="2:13" ht="23.25" hidden="1">
      <c r="B151" s="278"/>
      <c r="C151" s="278"/>
      <c r="D151" s="278"/>
      <c r="E151" s="278"/>
      <c r="F151" s="278"/>
      <c r="G151" s="278"/>
      <c r="H151" s="278"/>
      <c r="I151" s="278"/>
      <c r="J151" s="278"/>
      <c r="K151" s="278"/>
      <c r="L151" s="750"/>
      <c r="M151" s="278"/>
    </row>
    <row r="152" spans="2:13" ht="23.25" hidden="1">
      <c r="B152" s="278"/>
      <c r="C152" s="278"/>
      <c r="D152" s="278"/>
      <c r="E152" s="278"/>
      <c r="F152" s="278"/>
      <c r="G152" s="278"/>
      <c r="H152" s="278"/>
      <c r="I152" s="278"/>
      <c r="J152" s="278"/>
      <c r="K152" s="278"/>
      <c r="L152" s="750"/>
      <c r="M152" s="278"/>
    </row>
    <row r="153" spans="2:13" ht="23.25" hidden="1">
      <c r="B153" s="278"/>
      <c r="C153" s="278"/>
      <c r="D153" s="278"/>
      <c r="E153" s="278"/>
      <c r="F153" s="278"/>
      <c r="G153" s="278"/>
      <c r="H153" s="278"/>
      <c r="I153" s="278"/>
      <c r="J153" s="278"/>
      <c r="K153" s="278"/>
      <c r="L153" s="750"/>
      <c r="M153" s="278"/>
    </row>
    <row r="154" spans="2:13" ht="23.25" hidden="1">
      <c r="B154" s="278"/>
      <c r="C154" s="278"/>
      <c r="D154" s="278"/>
      <c r="E154" s="278"/>
      <c r="F154" s="278"/>
      <c r="G154" s="278"/>
      <c r="H154" s="278"/>
      <c r="I154" s="278"/>
      <c r="J154" s="278"/>
      <c r="K154" s="278"/>
      <c r="L154" s="750"/>
      <c r="M154" s="278"/>
    </row>
    <row r="155" spans="2:13" ht="23.25" hidden="1">
      <c r="B155" s="278"/>
      <c r="C155" s="278"/>
      <c r="D155" s="278"/>
      <c r="E155" s="278"/>
      <c r="F155" s="278"/>
      <c r="G155" s="278"/>
      <c r="H155" s="278"/>
      <c r="I155" s="278"/>
      <c r="J155" s="278"/>
      <c r="K155" s="278"/>
      <c r="L155" s="750"/>
      <c r="M155" s="278"/>
    </row>
    <row r="156" spans="2:13" ht="23.25" hidden="1">
      <c r="B156" s="278"/>
      <c r="C156" s="278"/>
      <c r="D156" s="278"/>
      <c r="E156" s="278"/>
      <c r="F156" s="278"/>
      <c r="G156" s="278"/>
      <c r="H156" s="278"/>
      <c r="I156" s="278"/>
      <c r="J156" s="278"/>
      <c r="K156" s="278"/>
      <c r="L156" s="750"/>
      <c r="M156" s="278"/>
    </row>
    <row r="157" spans="2:13" ht="23.25" hidden="1">
      <c r="B157" s="278"/>
      <c r="C157" s="278"/>
      <c r="D157" s="278"/>
      <c r="E157" s="278"/>
      <c r="F157" s="278"/>
      <c r="G157" s="278"/>
      <c r="H157" s="278"/>
      <c r="I157" s="278"/>
      <c r="J157" s="278"/>
      <c r="K157" s="278"/>
      <c r="L157" s="750"/>
      <c r="M157" s="278"/>
    </row>
    <row r="158" spans="2:13" ht="23.25" hidden="1">
      <c r="B158" s="278"/>
      <c r="C158" s="278"/>
      <c r="D158" s="278"/>
      <c r="E158" s="278"/>
      <c r="F158" s="278"/>
      <c r="G158" s="278"/>
      <c r="H158" s="278"/>
      <c r="I158" s="278"/>
      <c r="J158" s="278"/>
      <c r="K158" s="278"/>
      <c r="L158" s="750"/>
      <c r="M158" s="278"/>
    </row>
    <row r="159" spans="2:13" ht="23.25" hidden="1">
      <c r="B159" s="278"/>
      <c r="C159" s="278"/>
      <c r="D159" s="278"/>
      <c r="E159" s="278"/>
      <c r="F159" s="278"/>
      <c r="G159" s="278"/>
      <c r="H159" s="278"/>
      <c r="I159" s="278"/>
      <c r="J159" s="278"/>
      <c r="K159" s="278"/>
      <c r="L159" s="750"/>
      <c r="M159" s="278"/>
    </row>
    <row r="160" spans="2:13" ht="23.25" hidden="1">
      <c r="B160" s="278"/>
      <c r="C160" s="278"/>
      <c r="D160" s="278"/>
      <c r="E160" s="278"/>
      <c r="F160" s="278"/>
      <c r="G160" s="278"/>
      <c r="H160" s="278"/>
      <c r="I160" s="278"/>
      <c r="J160" s="278"/>
      <c r="K160" s="278"/>
      <c r="L160" s="750"/>
      <c r="M160" s="278"/>
    </row>
    <row r="161" spans="2:13" ht="23.25" hidden="1">
      <c r="B161" s="278"/>
      <c r="C161" s="278"/>
      <c r="D161" s="278"/>
      <c r="E161" s="278"/>
      <c r="F161" s="278"/>
      <c r="G161" s="278"/>
      <c r="H161" s="278"/>
      <c r="I161" s="278"/>
      <c r="J161" s="278"/>
      <c r="K161" s="278"/>
      <c r="L161" s="750"/>
      <c r="M161" s="278"/>
    </row>
    <row r="162" spans="2:13" ht="23.25" hidden="1">
      <c r="B162" s="278"/>
      <c r="C162" s="278"/>
      <c r="D162" s="278"/>
      <c r="E162" s="278"/>
      <c r="F162" s="278"/>
      <c r="G162" s="278"/>
      <c r="H162" s="278"/>
      <c r="I162" s="278"/>
      <c r="J162" s="278"/>
      <c r="K162" s="278"/>
      <c r="L162" s="750"/>
      <c r="M162" s="278"/>
    </row>
    <row r="163" spans="2:13" ht="23.25" hidden="1">
      <c r="B163" s="278"/>
      <c r="C163" s="278"/>
      <c r="D163" s="278"/>
      <c r="E163" s="278"/>
      <c r="F163" s="278"/>
      <c r="G163" s="278"/>
      <c r="H163" s="278"/>
      <c r="I163" s="278"/>
      <c r="J163" s="278"/>
      <c r="K163" s="278"/>
      <c r="L163" s="750"/>
      <c r="M163" s="278"/>
    </row>
    <row r="164" spans="2:13" ht="23.25" hidden="1">
      <c r="B164" s="278"/>
      <c r="C164" s="278"/>
      <c r="D164" s="278"/>
      <c r="E164" s="278"/>
      <c r="F164" s="278"/>
      <c r="G164" s="278"/>
      <c r="H164" s="278"/>
      <c r="I164" s="278"/>
      <c r="J164" s="278"/>
      <c r="K164" s="278"/>
      <c r="L164" s="750"/>
      <c r="M164" s="278"/>
    </row>
    <row r="165" spans="2:13" ht="23.25" hidden="1">
      <c r="B165" s="278"/>
      <c r="C165" s="278"/>
      <c r="D165" s="278"/>
      <c r="E165" s="278"/>
      <c r="F165" s="278"/>
      <c r="G165" s="278"/>
      <c r="H165" s="278"/>
      <c r="I165" s="278"/>
      <c r="J165" s="278"/>
      <c r="K165" s="278"/>
      <c r="L165" s="750"/>
      <c r="M165" s="278"/>
    </row>
    <row r="166" spans="2:13" ht="23.25" hidden="1">
      <c r="B166" s="278"/>
      <c r="C166" s="278"/>
      <c r="D166" s="278"/>
      <c r="E166" s="278"/>
      <c r="F166" s="278"/>
      <c r="G166" s="278"/>
      <c r="H166" s="278"/>
      <c r="I166" s="278"/>
      <c r="J166" s="278"/>
      <c r="K166" s="278"/>
      <c r="L166" s="750"/>
      <c r="M166" s="278"/>
    </row>
    <row r="167" spans="2:13" ht="23.25" hidden="1">
      <c r="B167" s="278"/>
      <c r="C167" s="278"/>
      <c r="D167" s="278"/>
      <c r="E167" s="278"/>
      <c r="F167" s="278"/>
      <c r="G167" s="278"/>
      <c r="H167" s="278"/>
      <c r="I167" s="278"/>
      <c r="J167" s="278"/>
      <c r="K167" s="278"/>
      <c r="L167" s="750"/>
      <c r="M167" s="278"/>
    </row>
    <row r="168" spans="2:13" ht="23.25" hidden="1">
      <c r="B168" s="278"/>
      <c r="C168" s="278"/>
      <c r="D168" s="278"/>
      <c r="E168" s="278"/>
      <c r="F168" s="278"/>
      <c r="G168" s="278"/>
      <c r="H168" s="278"/>
      <c r="I168" s="278"/>
      <c r="J168" s="278"/>
      <c r="K168" s="278"/>
      <c r="L168" s="750"/>
      <c r="M168" s="278"/>
    </row>
    <row r="169" spans="2:13" ht="23.25" hidden="1">
      <c r="B169" s="278"/>
      <c r="C169" s="278"/>
      <c r="D169" s="278"/>
      <c r="E169" s="278"/>
      <c r="F169" s="278"/>
      <c r="G169" s="278"/>
      <c r="H169" s="278"/>
      <c r="I169" s="278"/>
      <c r="J169" s="278"/>
      <c r="K169" s="278"/>
      <c r="L169" s="750"/>
      <c r="M169" s="278"/>
    </row>
    <row r="170" spans="2:13" ht="23.25" hidden="1">
      <c r="B170" s="278"/>
      <c r="C170" s="278"/>
      <c r="D170" s="278"/>
      <c r="E170" s="278"/>
      <c r="F170" s="278"/>
      <c r="G170" s="278"/>
      <c r="H170" s="278"/>
      <c r="I170" s="278"/>
      <c r="J170" s="278"/>
      <c r="K170" s="278"/>
      <c r="L170" s="750"/>
      <c r="M170" s="278"/>
    </row>
    <row r="171" spans="2:13" ht="23.25" hidden="1">
      <c r="B171" s="278"/>
      <c r="C171" s="278"/>
      <c r="D171" s="278"/>
      <c r="E171" s="278"/>
      <c r="F171" s="278"/>
      <c r="G171" s="278"/>
      <c r="H171" s="278"/>
      <c r="I171" s="278"/>
      <c r="J171" s="278"/>
      <c r="K171" s="278"/>
      <c r="L171" s="750"/>
      <c r="M171" s="278"/>
    </row>
    <row r="172" spans="2:13" ht="23.25" hidden="1">
      <c r="B172" s="278"/>
      <c r="C172" s="278"/>
      <c r="D172" s="278"/>
      <c r="E172" s="278"/>
      <c r="F172" s="278"/>
      <c r="G172" s="278"/>
      <c r="H172" s="278"/>
      <c r="I172" s="278"/>
      <c r="J172" s="278"/>
      <c r="K172" s="278"/>
      <c r="L172" s="750"/>
      <c r="M172" s="278"/>
    </row>
    <row r="173" spans="2:13" ht="23.25" hidden="1">
      <c r="B173" s="278"/>
      <c r="C173" s="278"/>
      <c r="D173" s="278"/>
      <c r="E173" s="278"/>
      <c r="F173" s="278"/>
      <c r="G173" s="278"/>
      <c r="H173" s="278"/>
      <c r="I173" s="278"/>
      <c r="J173" s="278"/>
      <c r="K173" s="278"/>
      <c r="L173" s="750"/>
      <c r="M173" s="278"/>
    </row>
    <row r="174" spans="2:13" ht="23.25" hidden="1">
      <c r="B174" s="278"/>
      <c r="C174" s="278"/>
      <c r="D174" s="278"/>
      <c r="E174" s="278"/>
      <c r="F174" s="278"/>
      <c r="G174" s="278"/>
      <c r="H174" s="278"/>
      <c r="I174" s="278"/>
      <c r="J174" s="278"/>
      <c r="K174" s="278"/>
      <c r="L174" s="750"/>
      <c r="M174" s="278"/>
    </row>
    <row r="175" spans="2:13" ht="23.25" hidden="1">
      <c r="B175" s="278"/>
      <c r="C175" s="278"/>
      <c r="D175" s="278"/>
      <c r="E175" s="278"/>
      <c r="F175" s="278"/>
      <c r="G175" s="278"/>
      <c r="H175" s="278"/>
      <c r="I175" s="278"/>
      <c r="J175" s="278"/>
      <c r="K175" s="278"/>
      <c r="L175" s="750"/>
      <c r="M175" s="278"/>
    </row>
    <row r="176" spans="2:13" ht="23.25" hidden="1">
      <c r="B176" s="278"/>
      <c r="C176" s="278"/>
      <c r="D176" s="278"/>
      <c r="E176" s="278"/>
      <c r="F176" s="278"/>
      <c r="G176" s="278"/>
      <c r="H176" s="278"/>
      <c r="I176" s="278"/>
      <c r="J176" s="278"/>
      <c r="K176" s="278"/>
      <c r="L176" s="750"/>
      <c r="M176" s="278"/>
    </row>
    <row r="177" spans="2:13" ht="23.25" hidden="1">
      <c r="B177" s="278"/>
      <c r="C177" s="278"/>
      <c r="D177" s="278"/>
      <c r="E177" s="278"/>
      <c r="F177" s="278"/>
      <c r="G177" s="278"/>
      <c r="H177" s="278"/>
      <c r="I177" s="278"/>
      <c r="J177" s="278"/>
      <c r="K177" s="278"/>
      <c r="L177" s="750"/>
      <c r="M177" s="278"/>
    </row>
    <row r="178" spans="2:13" ht="23.25" hidden="1">
      <c r="B178" s="278"/>
      <c r="C178" s="278"/>
      <c r="D178" s="278"/>
      <c r="E178" s="278"/>
      <c r="F178" s="278"/>
      <c r="G178" s="278"/>
      <c r="H178" s="278"/>
      <c r="I178" s="278"/>
      <c r="J178" s="278"/>
      <c r="K178" s="278"/>
      <c r="L178" s="750"/>
      <c r="M178" s="278"/>
    </row>
    <row r="179" spans="2:13" ht="23.25" hidden="1">
      <c r="B179" s="278"/>
      <c r="C179" s="278"/>
      <c r="D179" s="278"/>
      <c r="E179" s="278"/>
      <c r="F179" s="278"/>
      <c r="G179" s="278"/>
      <c r="H179" s="278"/>
      <c r="I179" s="278"/>
      <c r="J179" s="278"/>
      <c r="K179" s="278"/>
      <c r="L179" s="750"/>
      <c r="M179" s="278"/>
    </row>
    <row r="180" spans="2:13" ht="23.25" hidden="1">
      <c r="B180" s="278"/>
      <c r="C180" s="278"/>
      <c r="D180" s="278"/>
      <c r="E180" s="278"/>
      <c r="F180" s="278"/>
      <c r="G180" s="278"/>
      <c r="H180" s="278"/>
      <c r="I180" s="278"/>
      <c r="J180" s="278"/>
      <c r="K180" s="278"/>
      <c r="L180" s="750"/>
      <c r="M180" s="278"/>
    </row>
    <row r="181" spans="2:13" ht="23.25" hidden="1">
      <c r="B181" s="278"/>
      <c r="C181" s="278"/>
      <c r="D181" s="278"/>
      <c r="E181" s="278"/>
      <c r="F181" s="278"/>
      <c r="G181" s="278"/>
      <c r="H181" s="278"/>
      <c r="I181" s="278"/>
      <c r="J181" s="278"/>
      <c r="K181" s="278"/>
      <c r="L181" s="750"/>
      <c r="M181" s="278"/>
    </row>
    <row r="182" spans="2:13" ht="23.25" hidden="1">
      <c r="B182" s="278"/>
      <c r="C182" s="278"/>
      <c r="D182" s="278"/>
      <c r="E182" s="278"/>
      <c r="F182" s="278"/>
      <c r="G182" s="278"/>
      <c r="H182" s="278"/>
      <c r="I182" s="278"/>
      <c r="J182" s="278"/>
      <c r="K182" s="278"/>
      <c r="L182" s="750"/>
      <c r="M182" s="278"/>
    </row>
    <row r="183" spans="2:13" ht="23.25" hidden="1">
      <c r="B183" s="278"/>
      <c r="C183" s="278"/>
      <c r="D183" s="278"/>
      <c r="E183" s="278"/>
      <c r="F183" s="278"/>
      <c r="G183" s="278"/>
      <c r="H183" s="278"/>
      <c r="I183" s="278"/>
      <c r="J183" s="278"/>
      <c r="K183" s="278"/>
      <c r="L183" s="750"/>
      <c r="M183" s="278"/>
    </row>
    <row r="184" spans="2:13" ht="23.25" hidden="1">
      <c r="B184" s="278"/>
      <c r="C184" s="278"/>
      <c r="D184" s="278"/>
      <c r="E184" s="278"/>
      <c r="F184" s="278"/>
      <c r="G184" s="278"/>
      <c r="H184" s="278"/>
      <c r="I184" s="278"/>
      <c r="J184" s="278"/>
      <c r="K184" s="278"/>
      <c r="L184" s="750"/>
      <c r="M184" s="278"/>
    </row>
    <row r="185" spans="2:13" ht="23.25" hidden="1">
      <c r="B185" s="278"/>
      <c r="C185" s="278"/>
      <c r="D185" s="278"/>
      <c r="E185" s="278"/>
      <c r="F185" s="278"/>
      <c r="G185" s="278"/>
      <c r="H185" s="278"/>
      <c r="I185" s="278"/>
      <c r="J185" s="278"/>
      <c r="K185" s="278"/>
      <c r="L185" s="750"/>
      <c r="M185" s="278"/>
    </row>
    <row r="186" spans="2:13" ht="23.25" hidden="1">
      <c r="B186" s="278"/>
      <c r="C186" s="278"/>
      <c r="D186" s="278"/>
      <c r="E186" s="278"/>
      <c r="F186" s="278"/>
      <c r="G186" s="278"/>
      <c r="H186" s="278"/>
      <c r="I186" s="278"/>
      <c r="J186" s="278"/>
      <c r="K186" s="278"/>
      <c r="L186" s="750"/>
      <c r="M186" s="278"/>
    </row>
    <row r="187" spans="2:13" ht="23.25" hidden="1">
      <c r="B187" s="278"/>
      <c r="C187" s="278"/>
      <c r="D187" s="278"/>
      <c r="E187" s="278"/>
      <c r="F187" s="278"/>
      <c r="G187" s="278"/>
      <c r="H187" s="278"/>
      <c r="I187" s="278"/>
      <c r="J187" s="278"/>
      <c r="K187" s="278"/>
      <c r="L187" s="750"/>
      <c r="M187" s="278"/>
    </row>
    <row r="188" spans="2:13" ht="23.25" hidden="1">
      <c r="B188" s="278"/>
      <c r="C188" s="278"/>
      <c r="D188" s="278"/>
      <c r="E188" s="278"/>
      <c r="F188" s="278"/>
      <c r="G188" s="278"/>
      <c r="H188" s="278"/>
      <c r="I188" s="278"/>
      <c r="J188" s="278"/>
      <c r="K188" s="278"/>
      <c r="L188" s="750"/>
      <c r="M188" s="278"/>
    </row>
    <row r="189" spans="2:13" ht="23.25" hidden="1">
      <c r="B189" s="278"/>
      <c r="C189" s="278"/>
      <c r="D189" s="278"/>
      <c r="E189" s="278"/>
      <c r="F189" s="278"/>
      <c r="G189" s="278"/>
      <c r="H189" s="278"/>
      <c r="I189" s="278"/>
      <c r="J189" s="278"/>
      <c r="K189" s="278"/>
      <c r="L189" s="750"/>
      <c r="M189" s="278"/>
    </row>
    <row r="190" spans="2:13" ht="23.25" hidden="1">
      <c r="B190" s="278"/>
      <c r="C190" s="278"/>
      <c r="D190" s="278"/>
      <c r="E190" s="278"/>
      <c r="F190" s="278"/>
      <c r="G190" s="278"/>
      <c r="H190" s="278"/>
      <c r="I190" s="278"/>
      <c r="J190" s="278"/>
      <c r="K190" s="278"/>
      <c r="L190" s="750"/>
      <c r="M190" s="278"/>
    </row>
    <row r="191" spans="2:13" ht="23.25" hidden="1">
      <c r="B191" s="278"/>
      <c r="C191" s="278"/>
      <c r="D191" s="278"/>
      <c r="E191" s="278"/>
      <c r="F191" s="278"/>
      <c r="G191" s="278"/>
      <c r="H191" s="278"/>
      <c r="I191" s="278"/>
      <c r="J191" s="278"/>
      <c r="K191" s="278"/>
      <c r="L191" s="750"/>
      <c r="M191" s="278"/>
    </row>
    <row r="192" spans="2:13" ht="23.25" hidden="1">
      <c r="B192" s="278"/>
      <c r="C192" s="278"/>
      <c r="D192" s="278"/>
      <c r="E192" s="278"/>
      <c r="F192" s="278"/>
      <c r="G192" s="278"/>
      <c r="H192" s="278"/>
      <c r="I192" s="278"/>
      <c r="J192" s="278"/>
      <c r="K192" s="278"/>
      <c r="L192" s="750"/>
      <c r="M192" s="278"/>
    </row>
    <row r="193" spans="2:13" ht="23.25" hidden="1">
      <c r="B193" s="278"/>
      <c r="C193" s="278"/>
      <c r="D193" s="278"/>
      <c r="E193" s="278"/>
      <c r="F193" s="278"/>
      <c r="G193" s="278"/>
      <c r="H193" s="278"/>
      <c r="I193" s="278"/>
      <c r="J193" s="278"/>
      <c r="K193" s="278"/>
      <c r="L193" s="750"/>
      <c r="M193" s="278"/>
    </row>
    <row r="194" spans="2:13" ht="23.25" hidden="1">
      <c r="B194" s="278"/>
      <c r="C194" s="278"/>
      <c r="D194" s="278"/>
      <c r="E194" s="278"/>
      <c r="F194" s="278"/>
      <c r="G194" s="278"/>
      <c r="H194" s="278"/>
      <c r="I194" s="278"/>
      <c r="J194" s="278"/>
      <c r="K194" s="278"/>
      <c r="L194" s="750"/>
      <c r="M194" s="278"/>
    </row>
    <row r="195" spans="2:13" ht="23.25" hidden="1">
      <c r="B195" s="278"/>
      <c r="C195" s="278"/>
      <c r="D195" s="278"/>
      <c r="E195" s="278"/>
      <c r="F195" s="278"/>
      <c r="G195" s="278"/>
      <c r="H195" s="278"/>
      <c r="I195" s="278"/>
      <c r="J195" s="278"/>
      <c r="K195" s="278"/>
      <c r="L195" s="750"/>
      <c r="M195" s="278"/>
    </row>
    <row r="196" spans="2:13" ht="23.25" hidden="1">
      <c r="B196" s="278"/>
      <c r="C196" s="278"/>
      <c r="D196" s="278"/>
      <c r="E196" s="278"/>
      <c r="F196" s="278"/>
      <c r="G196" s="278"/>
      <c r="H196" s="278"/>
      <c r="I196" s="278"/>
      <c r="J196" s="278"/>
      <c r="K196" s="278"/>
      <c r="L196" s="750"/>
      <c r="M196" s="278"/>
    </row>
    <row r="197" spans="2:13" ht="23.25" hidden="1">
      <c r="B197" s="278"/>
      <c r="C197" s="278"/>
      <c r="D197" s="278"/>
      <c r="E197" s="278"/>
      <c r="F197" s="278"/>
      <c r="G197" s="278"/>
      <c r="H197" s="278"/>
      <c r="I197" s="278"/>
      <c r="J197" s="278"/>
      <c r="K197" s="278"/>
      <c r="L197" s="750"/>
      <c r="M197" s="278"/>
    </row>
    <row r="198" spans="2:13" ht="23.25" hidden="1">
      <c r="B198" s="278"/>
      <c r="C198" s="278"/>
      <c r="D198" s="278"/>
      <c r="E198" s="278"/>
      <c r="F198" s="278"/>
      <c r="G198" s="278"/>
      <c r="H198" s="278"/>
      <c r="I198" s="278"/>
      <c r="J198" s="278"/>
      <c r="K198" s="278"/>
      <c r="L198" s="750"/>
      <c r="M198" s="278"/>
    </row>
    <row r="199" spans="2:13" ht="23.25" hidden="1">
      <c r="B199" s="278"/>
      <c r="C199" s="278"/>
      <c r="D199" s="278"/>
      <c r="E199" s="278"/>
      <c r="F199" s="278"/>
      <c r="G199" s="278"/>
      <c r="H199" s="278"/>
      <c r="I199" s="278"/>
      <c r="J199" s="278"/>
      <c r="K199" s="278"/>
      <c r="L199" s="750"/>
      <c r="M199" s="278"/>
    </row>
    <row r="200" spans="2:13" ht="23.25" hidden="1">
      <c r="B200" s="278"/>
      <c r="C200" s="278"/>
      <c r="D200" s="278"/>
      <c r="E200" s="278"/>
      <c r="F200" s="278"/>
      <c r="G200" s="278"/>
      <c r="H200" s="278"/>
      <c r="I200" s="278"/>
      <c r="J200" s="278"/>
      <c r="K200" s="278"/>
      <c r="L200" s="750"/>
      <c r="M200" s="278"/>
    </row>
    <row r="201" spans="2:13" ht="23.25" hidden="1">
      <c r="B201" s="278"/>
      <c r="C201" s="278"/>
      <c r="D201" s="278"/>
      <c r="E201" s="278"/>
      <c r="F201" s="278"/>
      <c r="G201" s="278"/>
      <c r="H201" s="278"/>
      <c r="I201" s="278"/>
      <c r="J201" s="278"/>
      <c r="K201" s="278"/>
      <c r="L201" s="750"/>
      <c r="M201" s="278"/>
    </row>
    <row r="202" spans="2:13" ht="23.25" hidden="1">
      <c r="B202" s="278"/>
      <c r="C202" s="278"/>
      <c r="D202" s="278"/>
      <c r="E202" s="278"/>
      <c r="F202" s="278"/>
      <c r="G202" s="278"/>
      <c r="H202" s="278"/>
      <c r="I202" s="278"/>
      <c r="J202" s="278"/>
      <c r="K202" s="278"/>
      <c r="L202" s="750"/>
      <c r="M202" s="278"/>
    </row>
    <row r="203" spans="2:13" ht="23.25" hidden="1">
      <c r="B203" s="278"/>
      <c r="C203" s="278"/>
      <c r="D203" s="278"/>
      <c r="E203" s="278"/>
      <c r="F203" s="278"/>
      <c r="G203" s="278"/>
      <c r="H203" s="278"/>
      <c r="I203" s="278"/>
      <c r="J203" s="278"/>
      <c r="K203" s="278"/>
      <c r="L203" s="750"/>
      <c r="M203" s="278"/>
    </row>
    <row r="204" spans="2:13" ht="23.25" hidden="1">
      <c r="B204" s="278"/>
      <c r="C204" s="278"/>
      <c r="D204" s="278"/>
      <c r="E204" s="278"/>
      <c r="F204" s="278"/>
      <c r="G204" s="278"/>
      <c r="H204" s="278"/>
      <c r="I204" s="278"/>
      <c r="J204" s="278"/>
      <c r="K204" s="278"/>
      <c r="L204" s="750"/>
      <c r="M204" s="278"/>
    </row>
    <row r="205" spans="2:13" ht="23.25" hidden="1">
      <c r="B205" s="278"/>
      <c r="C205" s="278"/>
      <c r="D205" s="278"/>
      <c r="E205" s="278"/>
      <c r="F205" s="278"/>
      <c r="G205" s="278"/>
      <c r="H205" s="278"/>
      <c r="I205" s="278"/>
      <c r="J205" s="278"/>
      <c r="K205" s="278"/>
      <c r="L205" s="750"/>
      <c r="M205" s="278"/>
    </row>
    <row r="206" spans="2:13" ht="23.25" hidden="1">
      <c r="B206" s="278"/>
      <c r="C206" s="278"/>
      <c r="D206" s="278"/>
      <c r="E206" s="278"/>
      <c r="F206" s="278"/>
      <c r="G206" s="278"/>
      <c r="H206" s="278"/>
      <c r="I206" s="278"/>
      <c r="J206" s="278"/>
      <c r="K206" s="278"/>
      <c r="L206" s="750"/>
      <c r="M206" s="278"/>
    </row>
    <row r="207" spans="2:13" ht="23.25" hidden="1">
      <c r="B207" s="278"/>
      <c r="C207" s="278"/>
      <c r="D207" s="278"/>
      <c r="E207" s="278"/>
      <c r="F207" s="278"/>
      <c r="G207" s="278"/>
      <c r="H207" s="278"/>
      <c r="I207" s="278"/>
      <c r="J207" s="278"/>
      <c r="K207" s="278"/>
      <c r="L207" s="750"/>
      <c r="M207" s="278"/>
    </row>
    <row r="208" spans="2:13" ht="23.25" hidden="1">
      <c r="B208" s="278"/>
      <c r="C208" s="278"/>
      <c r="D208" s="278"/>
      <c r="E208" s="278"/>
      <c r="F208" s="278"/>
      <c r="G208" s="278"/>
      <c r="H208" s="278"/>
      <c r="I208" s="278"/>
      <c r="J208" s="278"/>
      <c r="K208" s="278"/>
      <c r="L208" s="750"/>
      <c r="M208" s="278"/>
    </row>
    <row r="209" spans="2:13" ht="23.25" hidden="1">
      <c r="B209" s="278"/>
      <c r="C209" s="278"/>
      <c r="D209" s="278"/>
      <c r="E209" s="278"/>
      <c r="F209" s="278"/>
      <c r="G209" s="278"/>
      <c r="H209" s="278"/>
      <c r="I209" s="278"/>
      <c r="J209" s="278"/>
      <c r="K209" s="278"/>
      <c r="L209" s="750"/>
      <c r="M209" s="278"/>
    </row>
    <row r="210" spans="2:13" ht="23.25" hidden="1">
      <c r="B210" s="278"/>
      <c r="C210" s="278"/>
      <c r="D210" s="278"/>
      <c r="E210" s="278"/>
      <c r="F210" s="278"/>
      <c r="G210" s="278"/>
      <c r="H210" s="278"/>
      <c r="I210" s="278"/>
      <c r="J210" s="278"/>
      <c r="K210" s="278"/>
      <c r="L210" s="750"/>
      <c r="M210" s="278"/>
    </row>
    <row r="211" spans="2:13" ht="23.25" hidden="1">
      <c r="B211" s="278"/>
      <c r="C211" s="278"/>
      <c r="D211" s="278"/>
      <c r="E211" s="278"/>
      <c r="F211" s="278"/>
      <c r="G211" s="278"/>
      <c r="H211" s="278"/>
      <c r="I211" s="278"/>
      <c r="J211" s="278"/>
      <c r="K211" s="278"/>
      <c r="L211" s="750"/>
      <c r="M211" s="278"/>
    </row>
    <row r="212" spans="2:13" ht="23.25" hidden="1">
      <c r="B212" s="278"/>
      <c r="C212" s="278"/>
      <c r="D212" s="278"/>
      <c r="E212" s="278"/>
      <c r="F212" s="278"/>
      <c r="G212" s="278"/>
      <c r="H212" s="278"/>
      <c r="I212" s="278"/>
      <c r="J212" s="278"/>
      <c r="K212" s="278"/>
      <c r="L212" s="750"/>
      <c r="M212" s="278"/>
    </row>
    <row r="213" spans="2:13" ht="23.25" hidden="1">
      <c r="B213" s="278"/>
      <c r="C213" s="278"/>
      <c r="D213" s="278"/>
      <c r="E213" s="278"/>
      <c r="F213" s="278"/>
      <c r="G213" s="278"/>
      <c r="H213" s="278"/>
      <c r="I213" s="278"/>
      <c r="J213" s="278"/>
      <c r="K213" s="278"/>
      <c r="L213" s="750"/>
      <c r="M213" s="278"/>
    </row>
    <row r="214" spans="2:13" ht="23.25" hidden="1">
      <c r="B214" s="278"/>
      <c r="C214" s="278"/>
      <c r="D214" s="278"/>
      <c r="E214" s="278"/>
      <c r="F214" s="278"/>
      <c r="G214" s="278"/>
      <c r="H214" s="278"/>
      <c r="I214" s="278"/>
      <c r="J214" s="278"/>
      <c r="K214" s="278"/>
      <c r="L214" s="750"/>
      <c r="M214" s="278"/>
    </row>
    <row r="215" spans="2:13" ht="23.25" hidden="1">
      <c r="B215" s="278"/>
      <c r="C215" s="278"/>
      <c r="D215" s="278"/>
      <c r="E215" s="278"/>
      <c r="F215" s="278"/>
      <c r="G215" s="278"/>
      <c r="H215" s="278"/>
      <c r="I215" s="278"/>
      <c r="J215" s="278"/>
      <c r="K215" s="278"/>
      <c r="L215" s="750"/>
      <c r="M215" s="278"/>
    </row>
    <row r="216" spans="2:13" ht="23.25" hidden="1">
      <c r="B216" s="278"/>
      <c r="C216" s="278"/>
      <c r="D216" s="278"/>
      <c r="E216" s="278"/>
      <c r="F216" s="278"/>
      <c r="G216" s="278"/>
      <c r="H216" s="278"/>
      <c r="I216" s="278"/>
      <c r="J216" s="278"/>
      <c r="K216" s="278"/>
      <c r="L216" s="750"/>
      <c r="M216" s="278"/>
    </row>
    <row r="217" spans="2:13" ht="23.25" hidden="1">
      <c r="B217" s="278"/>
      <c r="C217" s="278"/>
      <c r="D217" s="278"/>
      <c r="E217" s="278"/>
      <c r="F217" s="278"/>
      <c r="G217" s="278"/>
      <c r="H217" s="278"/>
      <c r="I217" s="278"/>
      <c r="J217" s="278"/>
      <c r="K217" s="278"/>
      <c r="L217" s="750"/>
      <c r="M217" s="278"/>
    </row>
    <row r="218" spans="2:13" ht="23.25" hidden="1">
      <c r="B218" s="278"/>
      <c r="C218" s="278"/>
      <c r="D218" s="278"/>
      <c r="E218" s="278"/>
      <c r="F218" s="278"/>
      <c r="G218" s="278"/>
      <c r="H218" s="278"/>
      <c r="I218" s="278"/>
      <c r="J218" s="278"/>
      <c r="K218" s="278"/>
      <c r="L218" s="750"/>
      <c r="M218" s="278"/>
    </row>
    <row r="219" spans="2:13" ht="23.25" hidden="1">
      <c r="B219" s="278"/>
      <c r="C219" s="278"/>
      <c r="D219" s="278"/>
      <c r="E219" s="278"/>
      <c r="F219" s="278"/>
      <c r="G219" s="278"/>
      <c r="H219" s="278"/>
      <c r="I219" s="278"/>
      <c r="J219" s="278"/>
      <c r="K219" s="278"/>
      <c r="L219" s="750"/>
      <c r="M219" s="278"/>
    </row>
    <row r="220" spans="2:13" ht="23.25" hidden="1">
      <c r="B220" s="278"/>
      <c r="C220" s="278"/>
      <c r="D220" s="278"/>
      <c r="E220" s="278"/>
      <c r="F220" s="278"/>
      <c r="G220" s="278"/>
      <c r="H220" s="278"/>
      <c r="I220" s="278"/>
      <c r="J220" s="278"/>
      <c r="K220" s="278"/>
      <c r="L220" s="750"/>
      <c r="M220" s="278"/>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XFD155"/>
  <sheetViews>
    <sheetView showGridLines="0" showZeros="0" zoomScaleNormal="100" workbookViewId="0"/>
  </sheetViews>
  <sheetFormatPr defaultColWidth="0" defaultRowHeight="15" zeroHeight="1" outlineLevelCol="1"/>
  <cols>
    <col min="1" max="1" width="11.42578125" style="2" customWidth="1"/>
    <col min="2" max="2" width="11.42578125" style="235" customWidth="1"/>
    <col min="3" max="3" width="22.85546875" customWidth="1"/>
    <col min="4" max="4" width="7.7109375" customWidth="1"/>
    <col min="5" max="5" width="7.5703125" customWidth="1"/>
    <col min="6" max="6" width="8.28515625" customWidth="1"/>
    <col min="7" max="7" width="7.140625" customWidth="1"/>
    <col min="8" max="8" width="7.140625" style="298" customWidth="1"/>
    <col min="9" max="9" width="7" customWidth="1"/>
    <col min="10" max="10" width="5.85546875" customWidth="1"/>
    <col min="11" max="12" width="7.140625" customWidth="1" outlineLevel="1"/>
    <col min="13" max="13" width="11.42578125" style="235" customWidth="1"/>
    <col min="14" max="17" width="11.42578125" customWidth="1"/>
    <col min="18" max="18" width="11.42578125" style="316" customWidth="1"/>
    <col min="19" max="23" width="0" style="316" hidden="1"/>
    <col min="27" max="27" width="0" style="2" hidden="1"/>
  </cols>
  <sheetData>
    <row r="1" spans="3:13">
      <c r="C1" s="235"/>
      <c r="D1" s="235"/>
      <c r="E1" s="235"/>
      <c r="F1" s="235"/>
      <c r="G1" s="235"/>
      <c r="H1" s="167"/>
      <c r="I1" s="235"/>
      <c r="J1" s="235"/>
      <c r="K1" s="235"/>
      <c r="L1" s="235"/>
    </row>
    <row r="2" spans="3:13" ht="24" thickBot="1">
      <c r="C2" s="340" t="s">
        <v>163</v>
      </c>
      <c r="D2" s="339"/>
      <c r="E2" s="339"/>
      <c r="F2" s="339"/>
      <c r="G2" s="339"/>
      <c r="H2" s="339"/>
      <c r="I2" s="339"/>
      <c r="J2" s="339"/>
      <c r="K2" s="339"/>
      <c r="L2" s="339"/>
      <c r="M2" s="339"/>
    </row>
    <row r="3" spans="3:13" ht="15.75" customHeight="1"/>
    <row r="4" spans="3:13" ht="16.5" customHeight="1">
      <c r="C4" s="362" t="s">
        <v>358</v>
      </c>
      <c r="D4" s="362"/>
      <c r="E4" s="362"/>
      <c r="F4" s="362"/>
      <c r="G4" s="362"/>
      <c r="H4" s="362"/>
      <c r="I4" s="362"/>
      <c r="J4" s="362"/>
      <c r="K4" s="362"/>
      <c r="L4" s="309"/>
    </row>
    <row r="5" spans="3:13" ht="15.75" customHeight="1">
      <c r="C5" s="310"/>
      <c r="D5" s="311">
        <v>2019</v>
      </c>
      <c r="E5" s="311" t="s">
        <v>386</v>
      </c>
      <c r="F5" s="311" t="s">
        <v>386</v>
      </c>
      <c r="G5" s="311">
        <v>2018</v>
      </c>
      <c r="H5" s="311" t="s">
        <v>386</v>
      </c>
      <c r="I5" s="1027" t="s">
        <v>387</v>
      </c>
      <c r="J5" s="1027"/>
      <c r="K5" s="1027" t="s">
        <v>388</v>
      </c>
      <c r="L5" s="1027"/>
    </row>
    <row r="6" spans="3:13" ht="17.25" customHeight="1">
      <c r="C6" s="310" t="s">
        <v>58</v>
      </c>
      <c r="D6" s="311" t="s">
        <v>385</v>
      </c>
      <c r="E6" s="311" t="s">
        <v>389</v>
      </c>
      <c r="F6" s="311" t="s">
        <v>390</v>
      </c>
      <c r="G6" s="311" t="s">
        <v>391</v>
      </c>
      <c r="H6" s="311" t="s">
        <v>385</v>
      </c>
      <c r="I6" s="311">
        <v>2019</v>
      </c>
      <c r="J6" s="311">
        <v>2018</v>
      </c>
      <c r="K6" s="311">
        <v>2018</v>
      </c>
      <c r="L6" s="311">
        <v>2017</v>
      </c>
    </row>
    <row r="7" spans="3:13" ht="15" customHeight="1">
      <c r="C7" s="651" t="s">
        <v>481</v>
      </c>
      <c r="D7" s="652">
        <v>116.37752499999998</v>
      </c>
      <c r="E7" s="653">
        <v>106.23060599999999</v>
      </c>
      <c r="F7" s="653">
        <v>96.912067000000008</v>
      </c>
      <c r="G7" s="653">
        <v>99.63874100000001</v>
      </c>
      <c r="H7" s="654">
        <v>94.501185000000007</v>
      </c>
      <c r="I7" s="652">
        <v>319.52019799999994</v>
      </c>
      <c r="J7" s="654">
        <v>275.91186600000003</v>
      </c>
      <c r="K7" s="654">
        <v>375.55060700000001</v>
      </c>
      <c r="L7" s="654">
        <v>373.98544200000003</v>
      </c>
    </row>
    <row r="8" spans="3:13" ht="15" customHeight="1">
      <c r="C8" s="651" t="s">
        <v>482</v>
      </c>
      <c r="D8" s="652">
        <v>27.841813000000002</v>
      </c>
      <c r="E8" s="653">
        <v>25.976419</v>
      </c>
      <c r="F8" s="653">
        <v>25.388728</v>
      </c>
      <c r="G8" s="653">
        <v>31.306989999999999</v>
      </c>
      <c r="H8" s="654">
        <v>29.458642999999999</v>
      </c>
      <c r="I8" s="652">
        <v>79.206959999999995</v>
      </c>
      <c r="J8" s="654">
        <v>79.194896999999997</v>
      </c>
      <c r="K8" s="654">
        <v>110.501887</v>
      </c>
      <c r="L8" s="654">
        <v>76.041876999999999</v>
      </c>
    </row>
    <row r="9" spans="3:13" ht="15" customHeight="1">
      <c r="C9" s="651" t="s">
        <v>483</v>
      </c>
      <c r="D9" s="652">
        <v>0.67529199999999978</v>
      </c>
      <c r="E9" s="653">
        <v>2.5833820000000003</v>
      </c>
      <c r="F9" s="653">
        <v>8.9401039999999998</v>
      </c>
      <c r="G9" s="653">
        <v>-2.2337899999999999</v>
      </c>
      <c r="H9" s="654">
        <v>4.3690049999999996</v>
      </c>
      <c r="I9" s="652">
        <v>12.198778000000001</v>
      </c>
      <c r="J9" s="654">
        <v>7.8950799999999992</v>
      </c>
      <c r="K9" s="654">
        <v>5.6612900000000002</v>
      </c>
      <c r="L9" s="654">
        <v>53.701479999999997</v>
      </c>
    </row>
    <row r="10" spans="3:13" ht="15" customHeight="1">
      <c r="C10" s="622" t="s">
        <v>484</v>
      </c>
      <c r="D10" s="623">
        <v>144.89463000000001</v>
      </c>
      <c r="E10" s="634">
        <v>134.79040699999999</v>
      </c>
      <c r="F10" s="634">
        <v>131.24089900000001</v>
      </c>
      <c r="G10" s="634">
        <v>128.71194100000002</v>
      </c>
      <c r="H10" s="634">
        <v>128.328833</v>
      </c>
      <c r="I10" s="623">
        <v>410.92593599999992</v>
      </c>
      <c r="J10" s="634">
        <v>363.00184300000001</v>
      </c>
      <c r="K10" s="634">
        <v>491.71378400000003</v>
      </c>
      <c r="L10" s="634">
        <v>503.72879900000004</v>
      </c>
    </row>
    <row r="11" spans="3:13" ht="15" customHeight="1">
      <c r="C11" s="622" t="s">
        <v>485</v>
      </c>
      <c r="D11" s="623">
        <v>-67.203192000000001</v>
      </c>
      <c r="E11" s="634">
        <v>-66.564593000000002</v>
      </c>
      <c r="F11" s="634">
        <v>-63.386828999999999</v>
      </c>
      <c r="G11" s="634">
        <v>-62.544196999999997</v>
      </c>
      <c r="H11" s="634">
        <v>-69.795416000000003</v>
      </c>
      <c r="I11" s="623">
        <v>-197.15461400000001</v>
      </c>
      <c r="J11" s="634">
        <v>-201.68328600000001</v>
      </c>
      <c r="K11" s="634">
        <v>-264.22748300000001</v>
      </c>
      <c r="L11" s="634">
        <v>-300.23099999999999</v>
      </c>
    </row>
    <row r="12" spans="3:13" ht="15" customHeight="1">
      <c r="C12" s="611" t="s">
        <v>486</v>
      </c>
      <c r="D12" s="612">
        <v>77.691438000000005</v>
      </c>
      <c r="E12" s="630">
        <v>68.225813999999986</v>
      </c>
      <c r="F12" s="630">
        <v>67.854070000000007</v>
      </c>
      <c r="G12" s="630">
        <v>66.167744000000027</v>
      </c>
      <c r="H12" s="630">
        <v>58.533417</v>
      </c>
      <c r="I12" s="612">
        <v>213.77132199999991</v>
      </c>
      <c r="J12" s="630">
        <v>161.318557</v>
      </c>
      <c r="K12" s="630">
        <v>227.48630100000003</v>
      </c>
      <c r="L12" s="630">
        <v>203.49779900000004</v>
      </c>
    </row>
    <row r="13" spans="3:13" ht="15" customHeight="1">
      <c r="C13" s="622" t="s">
        <v>487</v>
      </c>
      <c r="D13" s="623">
        <v>-7.3238000000000003</v>
      </c>
      <c r="E13" s="634">
        <v>-5.2347010000000003</v>
      </c>
      <c r="F13" s="634">
        <v>-1.2462930000000001</v>
      </c>
      <c r="G13" s="634">
        <v>-16.010096000000001</v>
      </c>
      <c r="H13" s="634">
        <v>1.021698</v>
      </c>
      <c r="I13" s="623">
        <v>-13.804793999999999</v>
      </c>
      <c r="J13" s="634">
        <v>-1.6184200000000004</v>
      </c>
      <c r="K13" s="634">
        <v>-17.618670000000002</v>
      </c>
      <c r="L13" s="634">
        <v>-9.3531200000000005</v>
      </c>
    </row>
    <row r="14" spans="3:13" ht="15" customHeight="1">
      <c r="C14" s="611" t="s">
        <v>488</v>
      </c>
      <c r="D14" s="612">
        <v>70.367637999999999</v>
      </c>
      <c r="E14" s="630">
        <v>62.991112999999984</v>
      </c>
      <c r="F14" s="630">
        <v>66.607777000000013</v>
      </c>
      <c r="G14" s="630">
        <v>50.157648000000023</v>
      </c>
      <c r="H14" s="630">
        <v>59.555115000000001</v>
      </c>
      <c r="I14" s="612">
        <v>199.96652799999993</v>
      </c>
      <c r="J14" s="630">
        <v>159.70013699999998</v>
      </c>
      <c r="K14" s="630">
        <v>209.86763100000002</v>
      </c>
      <c r="L14" s="630">
        <v>194.14467900000005</v>
      </c>
    </row>
    <row r="15" spans="3:13">
      <c r="H15" s="167"/>
      <c r="I15" s="235"/>
      <c r="J15" s="235"/>
      <c r="K15" s="235"/>
      <c r="L15" s="235"/>
    </row>
    <row r="16" spans="3:13">
      <c r="C16" s="338" t="s">
        <v>359</v>
      </c>
      <c r="D16" s="338"/>
      <c r="E16" s="338"/>
      <c r="F16" s="328"/>
      <c r="G16" s="328"/>
      <c r="H16" s="167"/>
      <c r="I16" s="235"/>
      <c r="J16" s="235"/>
      <c r="K16" s="235"/>
      <c r="L16" s="235"/>
    </row>
    <row r="17" spans="3:12" ht="25.5">
      <c r="C17" s="210" t="s">
        <v>58</v>
      </c>
      <c r="D17" s="306" t="s">
        <v>130</v>
      </c>
      <c r="E17" s="211" t="s">
        <v>464</v>
      </c>
      <c r="F17" s="211" t="s">
        <v>465</v>
      </c>
      <c r="G17" s="241" t="s">
        <v>466</v>
      </c>
      <c r="H17" s="167"/>
      <c r="I17" s="235"/>
      <c r="J17" s="235"/>
      <c r="K17" s="235"/>
      <c r="L17" s="235"/>
    </row>
    <row r="18" spans="3:12" ht="15" customHeight="1">
      <c r="C18" s="336" t="s">
        <v>489</v>
      </c>
      <c r="D18" s="164">
        <v>1.2614156211509202E-2</v>
      </c>
      <c r="E18" s="215">
        <v>435.91438099999999</v>
      </c>
      <c r="F18" s="216">
        <v>375.95185800000002</v>
      </c>
      <c r="G18" s="245">
        <v>472.15792699999997</v>
      </c>
      <c r="H18" s="167"/>
      <c r="I18" s="235"/>
      <c r="J18" s="235"/>
      <c r="K18" s="235"/>
      <c r="L18" s="235"/>
    </row>
    <row r="19" spans="3:12" ht="24.75" customHeight="1">
      <c r="C19" s="336" t="s">
        <v>490</v>
      </c>
      <c r="D19" s="164">
        <v>2.7244261918470375E-2</v>
      </c>
      <c r="E19" s="215">
        <v>941.495045</v>
      </c>
      <c r="F19" s="216">
        <v>318.078014</v>
      </c>
      <c r="G19" s="245">
        <v>313.47769699999998</v>
      </c>
      <c r="H19" s="167"/>
      <c r="I19" s="235"/>
      <c r="J19" s="235"/>
      <c r="K19" s="235"/>
      <c r="L19" s="235"/>
    </row>
    <row r="20" spans="3:12" ht="27" customHeight="1">
      <c r="C20" s="336" t="s">
        <v>491</v>
      </c>
      <c r="D20" s="164">
        <v>0.10237564203613919</v>
      </c>
      <c r="E20" s="215">
        <v>3537.8517499999998</v>
      </c>
      <c r="F20" s="216">
        <v>2834.753025</v>
      </c>
      <c r="G20" s="245">
        <v>3434.1458780000003</v>
      </c>
      <c r="H20" s="167"/>
      <c r="I20" s="235"/>
      <c r="J20" s="235"/>
      <c r="K20" s="235"/>
      <c r="L20" s="235"/>
    </row>
    <row r="21" spans="3:12" ht="15" customHeight="1">
      <c r="C21" s="336" t="s">
        <v>415</v>
      </c>
      <c r="D21" s="164">
        <v>2.8618728276107529E-2</v>
      </c>
      <c r="E21" s="215">
        <v>988.99324000000001</v>
      </c>
      <c r="F21" s="216">
        <v>694.04597799999999</v>
      </c>
      <c r="G21" s="245">
        <v>380.399384</v>
      </c>
      <c r="H21" s="167"/>
      <c r="I21" s="235"/>
      <c r="J21" s="235"/>
      <c r="K21" s="235"/>
      <c r="L21" s="235"/>
    </row>
    <row r="22" spans="3:12" ht="15" customHeight="1">
      <c r="C22" s="336" t="s">
        <v>492</v>
      </c>
      <c r="D22" s="164">
        <v>0.82558280095240844</v>
      </c>
      <c r="E22" s="215">
        <v>28530.121999999999</v>
      </c>
      <c r="F22" s="216">
        <v>28456.027916999999</v>
      </c>
      <c r="G22" s="245">
        <v>27257.027799</v>
      </c>
      <c r="H22" s="167"/>
      <c r="I22" s="949"/>
      <c r="J22" s="235"/>
      <c r="K22" s="235"/>
      <c r="L22" s="235"/>
    </row>
    <row r="23" spans="3:12" ht="15" customHeight="1">
      <c r="C23" s="336" t="s">
        <v>493</v>
      </c>
      <c r="D23" s="164">
        <v>1E-10</v>
      </c>
      <c r="E23" s="215">
        <v>1.0000000000000001E-5</v>
      </c>
      <c r="F23" s="216">
        <v>5.1036159999999997</v>
      </c>
      <c r="G23" s="245">
        <v>16.128357000000001</v>
      </c>
      <c r="H23" s="167"/>
      <c r="I23" s="235"/>
      <c r="J23" s="235"/>
      <c r="K23" s="235"/>
      <c r="L23" s="235"/>
    </row>
    <row r="24" spans="3:12" ht="15" customHeight="1">
      <c r="C24" s="336" t="s">
        <v>472</v>
      </c>
      <c r="D24" s="164">
        <v>3.5644106053653018E-3</v>
      </c>
      <c r="E24" s="215">
        <v>123.177311</v>
      </c>
      <c r="F24" s="216">
        <v>118.55866999999999</v>
      </c>
      <c r="G24" s="245">
        <v>108.871126</v>
      </c>
      <c r="H24" s="167"/>
      <c r="I24" s="235"/>
      <c r="J24" s="235"/>
      <c r="K24" s="235"/>
      <c r="L24" s="235"/>
    </row>
    <row r="25" spans="3:12" ht="15" customHeight="1">
      <c r="C25" s="628" t="s">
        <v>494</v>
      </c>
      <c r="D25" s="616">
        <v>1</v>
      </c>
      <c r="E25" s="612">
        <v>34557.553726999999</v>
      </c>
      <c r="F25" s="630">
        <v>32802.519077999998</v>
      </c>
      <c r="G25" s="631">
        <v>31982.208167999997</v>
      </c>
    </row>
    <row r="26" spans="3:12" ht="15" hidden="1" customHeight="1">
      <c r="C26" s="223"/>
      <c r="D26" s="164"/>
      <c r="E26" s="215"/>
      <c r="F26" s="216"/>
      <c r="G26" s="329"/>
    </row>
    <row r="27" spans="3:12" ht="15" customHeight="1">
      <c r="C27" s="336" t="s">
        <v>495</v>
      </c>
      <c r="D27" s="164">
        <v>9.4013459673635374E-5</v>
      </c>
      <c r="E27" s="215">
        <v>3.2488779999999999</v>
      </c>
      <c r="F27" s="216">
        <v>2.41587</v>
      </c>
      <c r="G27" s="245">
        <v>155.01843199999999</v>
      </c>
      <c r="H27" s="167"/>
      <c r="I27" s="235"/>
      <c r="J27" s="235"/>
      <c r="K27" s="235"/>
      <c r="L27" s="235"/>
    </row>
    <row r="28" spans="3:12" ht="15" customHeight="1">
      <c r="C28" s="336" t="s">
        <v>496</v>
      </c>
      <c r="D28" s="164">
        <v>0.42001229183567629</v>
      </c>
      <c r="E28" s="215">
        <v>14514.609923</v>
      </c>
      <c r="F28" s="216">
        <v>14419.35491</v>
      </c>
      <c r="G28" s="245">
        <v>14627.958500000001</v>
      </c>
      <c r="H28" s="167"/>
      <c r="I28" s="235"/>
      <c r="J28" s="235"/>
      <c r="K28" s="235"/>
      <c r="L28" s="235"/>
    </row>
    <row r="29" spans="3:12" ht="15" customHeight="1">
      <c r="C29" s="336" t="s">
        <v>497</v>
      </c>
      <c r="D29" s="164">
        <v>0.50296132274289607</v>
      </c>
      <c r="E29" s="215">
        <v>17381.128000000001</v>
      </c>
      <c r="F29" s="216">
        <v>15898.676181999999</v>
      </c>
      <c r="G29" s="245">
        <v>14552.659471000001</v>
      </c>
      <c r="H29" s="167"/>
      <c r="I29" s="235"/>
      <c r="J29" s="235"/>
      <c r="K29" s="235"/>
      <c r="L29" s="235"/>
    </row>
    <row r="30" spans="3:12" ht="27.75" customHeight="1">
      <c r="C30" s="336" t="s">
        <v>498</v>
      </c>
      <c r="D30" s="164">
        <v>1.2256065235497155E-3</v>
      </c>
      <c r="E30" s="215">
        <v>42.353999999999999</v>
      </c>
      <c r="F30" s="216">
        <v>8.3597409999999996</v>
      </c>
      <c r="G30" s="245">
        <v>17.583380000000002</v>
      </c>
      <c r="H30" s="167"/>
      <c r="I30" s="235"/>
      <c r="J30" s="235"/>
      <c r="K30" s="235"/>
      <c r="L30" s="235"/>
    </row>
    <row r="31" spans="3:12" ht="15" customHeight="1">
      <c r="C31" s="336" t="s">
        <v>474</v>
      </c>
      <c r="D31" s="164">
        <v>7.9855954204273577E-3</v>
      </c>
      <c r="E31" s="215">
        <v>275.96288199999998</v>
      </c>
      <c r="F31" s="216">
        <v>276.26458300000002</v>
      </c>
      <c r="G31" s="245">
        <v>276.10708299999999</v>
      </c>
      <c r="H31" s="167"/>
      <c r="I31" s="235"/>
      <c r="J31" s="235"/>
      <c r="K31" s="235"/>
      <c r="L31" s="235"/>
    </row>
    <row r="32" spans="3:12" ht="15" customHeight="1">
      <c r="C32" s="336" t="s">
        <v>420</v>
      </c>
      <c r="D32" s="164">
        <v>6.7721170017777027E-2</v>
      </c>
      <c r="E32" s="215">
        <v>2340.2800000000002</v>
      </c>
      <c r="F32" s="216">
        <v>2197.5225460000001</v>
      </c>
      <c r="G32" s="245">
        <v>2352.8813030000001</v>
      </c>
      <c r="H32" s="167"/>
      <c r="I32" s="235"/>
      <c r="J32" s="235"/>
      <c r="K32" s="831"/>
      <c r="L32" s="235"/>
    </row>
    <row r="33" spans="1:16384" ht="15" customHeight="1">
      <c r="C33" s="628" t="s">
        <v>499</v>
      </c>
      <c r="D33" s="616">
        <v>1</v>
      </c>
      <c r="E33" s="612">
        <v>34557.583682999997</v>
      </c>
      <c r="F33" s="630">
        <v>32802.593831999999</v>
      </c>
      <c r="G33" s="631">
        <v>31982.208169000005</v>
      </c>
      <c r="H33" s="167"/>
      <c r="I33" s="235"/>
      <c r="K33" s="235"/>
      <c r="L33" s="235"/>
    </row>
    <row r="34" spans="1:16384" ht="24" customHeight="1">
      <c r="C34" s="832" t="s">
        <v>311</v>
      </c>
      <c r="D34" s="235"/>
      <c r="E34" s="235"/>
      <c r="F34" s="235"/>
      <c r="G34" s="235"/>
      <c r="H34" s="235"/>
      <c r="I34" s="235"/>
      <c r="K34" s="235"/>
      <c r="L34" s="235"/>
      <c r="X34" s="235"/>
      <c r="Y34" s="235"/>
      <c r="Z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 r="C35" s="338" t="s">
        <v>360</v>
      </c>
      <c r="D35" s="338"/>
      <c r="E35" s="338"/>
      <c r="F35" s="212"/>
      <c r="G35" s="212"/>
      <c r="H35" s="337"/>
      <c r="K35" s="333"/>
      <c r="L35" s="235"/>
    </row>
    <row r="36" spans="1:16384" ht="15" customHeight="1">
      <c r="C36" s="210"/>
      <c r="D36" s="246">
        <v>2019</v>
      </c>
      <c r="E36" s="246" t="s">
        <v>270</v>
      </c>
      <c r="F36" s="246" t="s">
        <v>386</v>
      </c>
      <c r="G36" s="246">
        <v>2018</v>
      </c>
      <c r="H36" s="246" t="s">
        <v>386</v>
      </c>
      <c r="I36" s="246" t="s">
        <v>386</v>
      </c>
      <c r="K36" s="235"/>
      <c r="L36" s="235"/>
    </row>
    <row r="37" spans="1:16384">
      <c r="C37" s="275" t="s">
        <v>58</v>
      </c>
      <c r="D37" s="213" t="s">
        <v>385</v>
      </c>
      <c r="E37" s="213" t="s">
        <v>389</v>
      </c>
      <c r="F37" s="213" t="s">
        <v>390</v>
      </c>
      <c r="G37" s="213" t="s">
        <v>391</v>
      </c>
      <c r="H37" s="213" t="s">
        <v>385</v>
      </c>
      <c r="I37" s="246" t="s">
        <v>389</v>
      </c>
      <c r="K37" s="235"/>
      <c r="L37" s="235"/>
    </row>
    <row r="38" spans="1:16384" s="317" customFormat="1" ht="15" customHeight="1">
      <c r="A38" s="316"/>
      <c r="B38" s="260"/>
      <c r="C38" s="202" t="s">
        <v>328</v>
      </c>
      <c r="D38" s="877">
        <v>28.579220187000001</v>
      </c>
      <c r="E38" s="202">
        <v>28.345103925</v>
      </c>
      <c r="F38" s="202">
        <v>29.270913735999997</v>
      </c>
      <c r="G38" s="202">
        <v>28.506409884</v>
      </c>
      <c r="H38" s="186">
        <v>27.647770973</v>
      </c>
      <c r="I38" s="878">
        <v>27.035560887999999</v>
      </c>
      <c r="J38"/>
      <c r="K38" s="203"/>
      <c r="L38" s="203"/>
      <c r="M38" s="731"/>
      <c r="R38" s="316"/>
      <c r="S38" s="316"/>
      <c r="T38" s="316"/>
      <c r="U38" s="316"/>
      <c r="V38" s="316"/>
      <c r="W38" s="316"/>
      <c r="AA38" s="2"/>
    </row>
    <row r="39" spans="1:16384" s="317" customFormat="1" ht="15" customHeight="1">
      <c r="A39" s="316"/>
      <c r="B39" s="260"/>
      <c r="C39" s="202" t="s">
        <v>317</v>
      </c>
      <c r="D39" s="205">
        <v>14.514609923</v>
      </c>
      <c r="E39" s="202">
        <v>15.133502814</v>
      </c>
      <c r="F39" s="202">
        <v>14.58322997</v>
      </c>
      <c r="G39" s="202">
        <v>14.419354909999999</v>
      </c>
      <c r="H39" s="186">
        <v>14.952634924</v>
      </c>
      <c r="I39" s="878">
        <v>15.154719128</v>
      </c>
      <c r="J39"/>
      <c r="K39" s="203"/>
      <c r="L39" s="203"/>
      <c r="M39" s="260"/>
      <c r="R39" s="316"/>
      <c r="S39" s="316"/>
      <c r="T39" s="316"/>
      <c r="U39" s="316"/>
      <c r="V39" s="316"/>
      <c r="W39" s="316"/>
      <c r="AA39" s="2"/>
    </row>
    <row r="40" spans="1:16384" s="317" customFormat="1" ht="15" customHeight="1">
      <c r="A40" s="316"/>
      <c r="B40" s="260"/>
      <c r="C40" s="38" t="s">
        <v>318</v>
      </c>
      <c r="D40" s="227">
        <v>0.50787284705558022</v>
      </c>
      <c r="E40" s="164">
        <v>0.53390182847953693</v>
      </c>
      <c r="F40" s="164">
        <v>0.49821574077013642</v>
      </c>
      <c r="G40" s="164">
        <v>0.505828512558267</v>
      </c>
      <c r="H40" s="322">
        <v>0.54082605569187858</v>
      </c>
      <c r="I40" s="879">
        <v>0.56054761322619984</v>
      </c>
      <c r="J40"/>
      <c r="K40" s="260"/>
      <c r="L40" s="260"/>
      <c r="M40" s="260"/>
      <c r="R40" s="316"/>
      <c r="S40" s="316"/>
      <c r="T40" s="316"/>
      <c r="U40" s="316"/>
      <c r="V40" s="316"/>
      <c r="W40" s="316"/>
      <c r="AA40" s="2"/>
    </row>
    <row r="41" spans="1:16384" s="317" customFormat="1" ht="15" customHeight="1">
      <c r="A41" s="316"/>
      <c r="B41" s="260"/>
      <c r="C41" s="38" t="s">
        <v>319</v>
      </c>
      <c r="D41" s="319">
        <v>-1.0259658340385637E-3</v>
      </c>
      <c r="E41" s="320">
        <v>-7.2561377652999922E-4</v>
      </c>
      <c r="F41" s="320">
        <v>-1.7181518122107674E-4</v>
      </c>
      <c r="G41" s="320">
        <v>-2.2656614318351427E-3</v>
      </c>
      <c r="H41" s="321">
        <v>1.4977362485511957E-4</v>
      </c>
      <c r="I41" s="853">
        <v>-2.2887271423010702E-4</v>
      </c>
      <c r="J41"/>
      <c r="K41" s="260"/>
      <c r="L41" s="260"/>
      <c r="M41" s="260"/>
      <c r="R41" s="316"/>
      <c r="S41" s="316"/>
      <c r="T41" s="316"/>
      <c r="U41" s="316"/>
      <c r="V41" s="316"/>
      <c r="W41" s="316"/>
      <c r="AA41" s="2"/>
    </row>
    <row r="42" spans="1:16384" s="317" customFormat="1" ht="15" customHeight="1">
      <c r="A42" s="316"/>
      <c r="B42" s="260"/>
      <c r="C42" s="202" t="s">
        <v>320</v>
      </c>
      <c r="D42" s="205">
        <v>-7.3237999999999994</v>
      </c>
      <c r="E42" s="202">
        <v>-5.2347010000000003</v>
      </c>
      <c r="F42" s="202">
        <v>-1.2462930000000001</v>
      </c>
      <c r="G42" s="202">
        <v>-16.010096000000001</v>
      </c>
      <c r="H42" s="186">
        <v>1.0216979999999984</v>
      </c>
      <c r="I42" s="878">
        <v>-1.5708619999999973</v>
      </c>
      <c r="J42"/>
      <c r="K42" s="203"/>
      <c r="L42" s="203"/>
      <c r="M42" s="260"/>
      <c r="R42" s="316"/>
      <c r="S42" s="316"/>
      <c r="T42" s="316"/>
      <c r="U42" s="316"/>
      <c r="V42" s="316"/>
      <c r="W42" s="316"/>
      <c r="AA42" s="2"/>
    </row>
    <row r="43" spans="1:16384" s="317" customFormat="1" ht="27" customHeight="1">
      <c r="A43" s="316"/>
      <c r="B43" s="260"/>
      <c r="C43" s="268" t="s">
        <v>321</v>
      </c>
      <c r="D43" s="781">
        <v>47.930942000000002</v>
      </c>
      <c r="E43" s="318">
        <v>54.057265999999998</v>
      </c>
      <c r="F43" s="318">
        <v>58.191367279999994</v>
      </c>
      <c r="G43" s="318">
        <v>58.755811339999994</v>
      </c>
      <c r="H43" s="318">
        <v>62.357681080000006</v>
      </c>
      <c r="I43" s="880">
        <v>87.747595649999994</v>
      </c>
      <c r="J43"/>
      <c r="K43" s="260"/>
      <c r="L43" s="260"/>
      <c r="M43" s="260"/>
      <c r="R43" s="316"/>
      <c r="S43" s="316"/>
      <c r="T43" s="316"/>
      <c r="U43" s="316"/>
      <c r="V43" s="316"/>
      <c r="W43" s="316"/>
      <c r="AA43" s="2"/>
    </row>
    <row r="44" spans="1:16384" s="317" customFormat="1" ht="24" customHeight="1">
      <c r="A44" s="316"/>
      <c r="B44" s="260"/>
      <c r="C44" s="268" t="s">
        <v>322</v>
      </c>
      <c r="D44" s="781">
        <v>96.082063000000005</v>
      </c>
      <c r="E44" s="318">
        <v>69.877128999999996</v>
      </c>
      <c r="F44" s="318">
        <v>47.792321630000018</v>
      </c>
      <c r="G44" s="318">
        <v>70.52157862</v>
      </c>
      <c r="H44" s="318">
        <v>78.182463489999975</v>
      </c>
      <c r="I44" s="880">
        <v>74.484386240000006</v>
      </c>
      <c r="J44"/>
      <c r="K44" s="260"/>
      <c r="L44" s="260"/>
      <c r="M44" s="260"/>
      <c r="R44" s="316"/>
      <c r="S44" s="316"/>
      <c r="T44" s="316"/>
      <c r="U44" s="316"/>
      <c r="V44" s="316"/>
      <c r="W44" s="316"/>
      <c r="AA44" s="2"/>
    </row>
    <row r="45" spans="1:16384" s="317" customFormat="1" ht="16.5" customHeight="1">
      <c r="A45" s="316"/>
      <c r="B45" s="260"/>
      <c r="C45" s="5" t="s">
        <v>323</v>
      </c>
      <c r="D45" s="227">
        <v>0.40793652668040614</v>
      </c>
      <c r="E45" s="164">
        <v>0.36642622658718998</v>
      </c>
      <c r="F45" s="164">
        <v>0.34726354035928064</v>
      </c>
      <c r="G45" s="164">
        <v>0.36129247755869737</v>
      </c>
      <c r="H45" s="322">
        <v>0.45887608365824106</v>
      </c>
      <c r="I45" s="879">
        <v>0.57034127908893895</v>
      </c>
      <c r="J45"/>
      <c r="K45" s="260"/>
      <c r="L45" s="260"/>
      <c r="M45" s="260"/>
      <c r="R45" s="316"/>
      <c r="S45" s="316"/>
      <c r="T45" s="316"/>
      <c r="U45" s="316"/>
      <c r="V45" s="316"/>
      <c r="W45" s="316"/>
      <c r="AA45" s="2"/>
    </row>
    <row r="46" spans="1:16384" s="317" customFormat="1" ht="15" customHeight="1">
      <c r="A46" s="316"/>
      <c r="B46" s="260"/>
      <c r="C46" s="38" t="s">
        <v>324</v>
      </c>
      <c r="D46" s="205">
        <v>67.203192000000016</v>
      </c>
      <c r="E46" s="203">
        <v>66.564592999999988</v>
      </c>
      <c r="F46" s="203">
        <v>63.386828999999999</v>
      </c>
      <c r="G46" s="203">
        <v>62.544196999999983</v>
      </c>
      <c r="H46" s="318">
        <v>69.795416000000031</v>
      </c>
      <c r="I46" s="878">
        <v>65.920715000000001</v>
      </c>
      <c r="J46"/>
      <c r="K46" s="260"/>
      <c r="L46" s="260"/>
      <c r="M46" s="260"/>
      <c r="R46" s="316"/>
      <c r="S46" s="316"/>
      <c r="T46" s="316"/>
      <c r="U46" s="316"/>
      <c r="V46" s="316"/>
      <c r="W46" s="316"/>
      <c r="AA46" s="2"/>
    </row>
    <row r="47" spans="1:16384" s="317" customFormat="1" ht="15" customHeight="1">
      <c r="A47" s="316"/>
      <c r="B47" s="260"/>
      <c r="C47" s="38" t="s">
        <v>325</v>
      </c>
      <c r="D47" s="319">
        <v>7.6650987501133937E-3</v>
      </c>
      <c r="E47" s="320">
        <v>7.6727925180653809E-3</v>
      </c>
      <c r="F47" s="320">
        <v>7.5637399098395517E-3</v>
      </c>
      <c r="G47" s="320">
        <v>7.4268975199004239E-3</v>
      </c>
      <c r="H47" s="321">
        <v>8.7860543185602265E-3</v>
      </c>
      <c r="I47" s="853">
        <v>8.2597456282466793E-3</v>
      </c>
      <c r="J47"/>
      <c r="K47" s="260"/>
      <c r="L47" s="260"/>
      <c r="M47" s="260"/>
      <c r="R47" s="316"/>
      <c r="S47" s="316"/>
      <c r="T47" s="316"/>
      <c r="U47" s="316"/>
      <c r="V47" s="316"/>
      <c r="W47" s="316"/>
      <c r="AA47" s="2"/>
    </row>
    <row r="48" spans="1:16384" s="317" customFormat="1" ht="12" customHeight="1">
      <c r="A48" s="316"/>
      <c r="B48" s="260"/>
      <c r="C48" s="513" t="s">
        <v>326</v>
      </c>
      <c r="D48" s="636">
        <v>0.46380733364652654</v>
      </c>
      <c r="E48" s="514">
        <v>0.49383776250486427</v>
      </c>
      <c r="F48" s="514">
        <v>0.48298075891723363</v>
      </c>
      <c r="G48" s="514">
        <v>0.48592381183964894</v>
      </c>
      <c r="H48" s="637">
        <v>0.54387945692609907</v>
      </c>
      <c r="I48" s="881">
        <v>0.52053405203734793</v>
      </c>
      <c r="J48"/>
      <c r="K48" s="260"/>
      <c r="L48" s="260"/>
      <c r="M48" s="260"/>
      <c r="R48" s="316"/>
      <c r="S48" s="316"/>
      <c r="T48" s="316"/>
      <c r="U48" s="316"/>
      <c r="V48" s="316"/>
      <c r="W48" s="316"/>
      <c r="AA48" s="2"/>
    </row>
    <row r="49" spans="3:12" ht="25.5" customHeight="1">
      <c r="C49" s="832" t="s">
        <v>311</v>
      </c>
      <c r="K49" s="235"/>
      <c r="L49" s="235"/>
    </row>
    <row r="50" spans="3:12">
      <c r="C50" s="235"/>
      <c r="D50" s="235"/>
      <c r="E50" s="235"/>
      <c r="F50" s="235"/>
      <c r="G50" s="235"/>
      <c r="H50" s="167"/>
      <c r="I50" s="235"/>
      <c r="J50" s="235"/>
      <c r="K50" s="235"/>
      <c r="L50" s="235"/>
    </row>
    <row r="51" spans="3:12">
      <c r="C51" s="235"/>
      <c r="D51" s="235"/>
      <c r="E51" s="235"/>
      <c r="F51" s="235"/>
      <c r="G51" s="235"/>
      <c r="H51" s="167"/>
      <c r="I51" s="235"/>
      <c r="J51" s="235"/>
      <c r="K51" s="235"/>
      <c r="L51" s="235"/>
    </row>
    <row r="52" spans="3:12">
      <c r="C52" s="235"/>
      <c r="D52" s="235"/>
      <c r="E52" s="235"/>
      <c r="F52" s="235"/>
      <c r="G52" s="235"/>
      <c r="H52" s="167"/>
      <c r="I52" s="235"/>
      <c r="J52" s="235"/>
      <c r="K52" s="235"/>
      <c r="L52" s="235"/>
    </row>
    <row r="53" spans="3:12">
      <c r="C53" s="235"/>
      <c r="D53" s="235"/>
      <c r="E53" s="235"/>
      <c r="F53" s="235"/>
      <c r="G53" s="235"/>
      <c r="H53" s="167"/>
      <c r="I53" s="235"/>
      <c r="J53" s="235"/>
      <c r="K53" s="235"/>
      <c r="L53" s="235"/>
    </row>
    <row r="54" spans="3:12">
      <c r="C54" s="235"/>
      <c r="D54" s="235"/>
      <c r="E54" s="235"/>
      <c r="F54" s="235"/>
      <c r="G54" s="235"/>
      <c r="H54" s="167"/>
      <c r="I54" s="235"/>
      <c r="J54" s="235"/>
      <c r="K54" s="235"/>
      <c r="L54" s="235"/>
    </row>
    <row r="55" spans="3:12">
      <c r="C55" s="235"/>
      <c r="D55" s="235"/>
      <c r="E55" s="235"/>
      <c r="F55" s="235"/>
      <c r="G55" s="235"/>
      <c r="H55" s="167"/>
      <c r="I55" s="235"/>
      <c r="J55" s="235"/>
      <c r="K55" s="235"/>
      <c r="L55" s="235"/>
    </row>
    <row r="56" spans="3:12">
      <c r="C56" s="235"/>
      <c r="D56" s="235"/>
      <c r="E56" s="235"/>
      <c r="F56" s="235"/>
      <c r="G56" s="235"/>
      <c r="H56" s="167"/>
      <c r="I56" s="235"/>
      <c r="J56" s="235"/>
      <c r="K56" s="235"/>
      <c r="L56" s="235"/>
    </row>
    <row r="57" spans="3:12">
      <c r="C57" s="235"/>
      <c r="D57" s="235"/>
      <c r="E57" s="235"/>
      <c r="F57" s="235"/>
      <c r="G57" s="235"/>
      <c r="H57" s="167"/>
      <c r="I57" s="235"/>
      <c r="J57" s="235"/>
      <c r="K57" s="235"/>
      <c r="L57" s="235"/>
    </row>
    <row r="58" spans="3:12">
      <c r="C58" s="235"/>
      <c r="D58" s="235"/>
      <c r="E58" s="235"/>
      <c r="F58" s="235"/>
      <c r="G58" s="235"/>
      <c r="H58" s="167"/>
      <c r="I58" s="235"/>
      <c r="J58" s="235"/>
      <c r="K58" s="235"/>
      <c r="L58" s="235"/>
    </row>
    <row r="59" spans="3:12">
      <c r="C59" s="235"/>
      <c r="D59" s="235"/>
      <c r="E59" s="235"/>
      <c r="F59" s="235"/>
      <c r="G59" s="235"/>
      <c r="H59" s="167"/>
      <c r="I59" s="235"/>
      <c r="J59" s="235"/>
      <c r="K59" s="235"/>
      <c r="L59" s="235"/>
    </row>
    <row r="60" spans="3:12">
      <c r="C60" s="235"/>
      <c r="D60" s="235"/>
      <c r="E60" s="235"/>
      <c r="F60" s="235"/>
      <c r="G60" s="235"/>
      <c r="H60" s="167"/>
      <c r="I60" s="235"/>
      <c r="J60" s="235"/>
      <c r="K60" s="235"/>
      <c r="L60" s="235"/>
    </row>
    <row r="61" spans="3:12">
      <c r="C61" s="235"/>
      <c r="D61" s="235"/>
      <c r="E61" s="235"/>
      <c r="F61" s="235"/>
      <c r="G61" s="235"/>
      <c r="H61" s="167"/>
      <c r="I61" s="235"/>
      <c r="J61" s="235"/>
      <c r="K61" s="235"/>
      <c r="L61" s="235"/>
    </row>
    <row r="62" spans="3:12">
      <c r="C62" s="235"/>
      <c r="D62" s="235"/>
      <c r="E62" s="235"/>
      <c r="F62" s="235"/>
      <c r="G62" s="235"/>
      <c r="H62" s="167"/>
      <c r="I62" s="235"/>
      <c r="J62" s="235"/>
      <c r="K62" s="235"/>
      <c r="L62" s="235"/>
    </row>
    <row r="63" spans="3:12">
      <c r="C63" s="235"/>
      <c r="D63" s="235"/>
      <c r="E63" s="235"/>
      <c r="F63" s="235"/>
      <c r="G63" s="235"/>
      <c r="H63" s="167"/>
      <c r="I63" s="235"/>
      <c r="J63" s="235"/>
      <c r="K63" s="235"/>
      <c r="L63" s="235"/>
    </row>
    <row r="64" spans="3:12">
      <c r="C64" s="235"/>
      <c r="D64" s="235"/>
      <c r="E64" s="235"/>
      <c r="F64" s="235"/>
      <c r="G64" s="235"/>
      <c r="H64" s="167"/>
      <c r="I64" s="235"/>
      <c r="J64" s="235"/>
      <c r="K64" s="235"/>
      <c r="L64" s="235"/>
    </row>
    <row r="65" spans="3:12">
      <c r="C65" s="235"/>
      <c r="D65" s="235"/>
      <c r="E65" s="235"/>
      <c r="F65" s="235"/>
      <c r="G65" s="235"/>
      <c r="H65" s="167"/>
      <c r="I65" s="235"/>
      <c r="J65" s="235"/>
      <c r="K65" s="235"/>
      <c r="L65" s="235"/>
    </row>
    <row r="66" spans="3:12">
      <c r="C66" s="235"/>
      <c r="D66" s="235"/>
      <c r="E66" s="235"/>
      <c r="F66" s="235"/>
      <c r="G66" s="235"/>
      <c r="H66" s="167"/>
      <c r="I66" s="235"/>
      <c r="J66" s="235"/>
      <c r="K66" s="235"/>
      <c r="L66" s="235"/>
    </row>
    <row r="67" spans="3:12">
      <c r="C67" s="235"/>
      <c r="D67" s="235"/>
      <c r="E67" s="235"/>
      <c r="F67" s="235"/>
      <c r="G67" s="235"/>
      <c r="H67" s="167"/>
      <c r="I67" s="235"/>
      <c r="J67" s="235"/>
      <c r="K67" s="235"/>
      <c r="L67" s="235"/>
    </row>
    <row r="68" spans="3:12">
      <c r="C68" s="235"/>
      <c r="D68" s="235"/>
      <c r="E68" s="235"/>
      <c r="F68" s="235"/>
      <c r="G68" s="235"/>
      <c r="H68" s="167"/>
      <c r="I68" s="235"/>
      <c r="J68" s="235"/>
      <c r="K68" s="235"/>
      <c r="L68" s="235"/>
    </row>
    <row r="69" spans="3:12">
      <c r="C69" s="235"/>
      <c r="D69" s="235"/>
      <c r="E69" s="235"/>
      <c r="F69" s="235"/>
      <c r="G69" s="235"/>
      <c r="H69" s="167"/>
      <c r="I69" s="235"/>
      <c r="J69" s="235"/>
      <c r="K69" s="235"/>
      <c r="L69" s="235"/>
    </row>
    <row r="70" spans="3:12">
      <c r="C70" s="235"/>
      <c r="D70" s="235"/>
      <c r="E70" s="235"/>
      <c r="F70" s="235"/>
      <c r="G70" s="235"/>
      <c r="H70" s="167"/>
      <c r="I70" s="235"/>
      <c r="J70" s="235"/>
      <c r="K70" s="235"/>
      <c r="L70" s="235"/>
    </row>
    <row r="71" spans="3:12">
      <c r="C71" s="235"/>
      <c r="D71" s="235"/>
      <c r="E71" s="235"/>
      <c r="F71" s="235"/>
      <c r="G71" s="235"/>
      <c r="H71" s="167"/>
      <c r="I71" s="235"/>
      <c r="J71" s="235"/>
      <c r="K71" s="235"/>
      <c r="L71" s="235"/>
    </row>
    <row r="72" spans="3:12">
      <c r="C72" s="235"/>
      <c r="D72" s="235"/>
      <c r="E72" s="235"/>
      <c r="F72" s="235"/>
      <c r="G72" s="235"/>
      <c r="H72" s="167"/>
      <c r="I72" s="235"/>
      <c r="J72" s="235"/>
      <c r="K72" s="235"/>
      <c r="L72" s="235"/>
    </row>
    <row r="73" spans="3:12">
      <c r="C73" s="235"/>
      <c r="D73" s="235"/>
      <c r="E73" s="235"/>
      <c r="F73" s="235"/>
      <c r="G73" s="235"/>
      <c r="H73" s="167"/>
      <c r="I73" s="235"/>
      <c r="J73" s="235"/>
      <c r="K73" s="235"/>
      <c r="L73" s="235"/>
    </row>
    <row r="74" spans="3:12">
      <c r="C74" s="235"/>
      <c r="D74" s="235"/>
      <c r="E74" s="235"/>
      <c r="F74" s="235"/>
      <c r="G74" s="235"/>
      <c r="H74" s="167"/>
      <c r="I74" s="235"/>
      <c r="J74" s="235"/>
      <c r="K74" s="235"/>
      <c r="L74" s="235"/>
    </row>
    <row r="75" spans="3:12">
      <c r="C75" s="235"/>
      <c r="D75" s="235"/>
      <c r="E75" s="235"/>
      <c r="F75" s="235"/>
      <c r="G75" s="235"/>
      <c r="H75" s="167"/>
      <c r="I75" s="235"/>
      <c r="J75" s="235"/>
      <c r="K75" s="235"/>
      <c r="L75" s="235"/>
    </row>
    <row r="76" spans="3:12">
      <c r="C76" s="235"/>
      <c r="D76" s="235"/>
      <c r="E76" s="235"/>
      <c r="F76" s="235"/>
      <c r="G76" s="235"/>
      <c r="H76" s="167"/>
      <c r="I76" s="235"/>
      <c r="J76" s="235"/>
      <c r="K76" s="235"/>
      <c r="L76" s="235"/>
    </row>
    <row r="77" spans="3:12">
      <c r="C77" s="235"/>
      <c r="D77" s="235"/>
      <c r="E77" s="235"/>
      <c r="F77" s="235"/>
      <c r="G77" s="235"/>
      <c r="H77" s="167"/>
      <c r="I77" s="235"/>
      <c r="J77" s="235"/>
      <c r="K77" s="235"/>
      <c r="L77" s="235"/>
    </row>
    <row r="78" spans="3:12">
      <c r="C78" s="235"/>
      <c r="D78" s="235"/>
      <c r="E78" s="235"/>
      <c r="F78" s="235"/>
      <c r="G78" s="235"/>
      <c r="H78" s="167"/>
      <c r="I78" s="235"/>
      <c r="J78" s="235"/>
      <c r="K78" s="235"/>
      <c r="L78" s="235"/>
    </row>
    <row r="79" spans="3:12">
      <c r="C79" s="235"/>
      <c r="D79" s="235"/>
      <c r="E79" s="235"/>
      <c r="F79" s="235"/>
      <c r="G79" s="235"/>
      <c r="H79" s="167"/>
      <c r="I79" s="235"/>
      <c r="J79" s="235"/>
      <c r="K79" s="235"/>
      <c r="L79" s="235"/>
    </row>
    <row r="80" spans="3:12">
      <c r="C80" s="235"/>
      <c r="D80" s="235"/>
      <c r="E80" s="235"/>
      <c r="F80" s="235"/>
      <c r="G80" s="235"/>
      <c r="H80" s="167"/>
      <c r="I80" s="235"/>
      <c r="J80" s="235"/>
      <c r="K80" s="235"/>
      <c r="L80" s="235"/>
    </row>
    <row r="81" spans="3:12">
      <c r="C81" s="235"/>
      <c r="D81" s="235"/>
      <c r="E81" s="235"/>
      <c r="F81" s="235"/>
      <c r="G81" s="235"/>
      <c r="H81" s="167"/>
      <c r="I81" s="235"/>
      <c r="J81" s="235"/>
      <c r="K81" s="235"/>
      <c r="L81" s="235"/>
    </row>
    <row r="82" spans="3:12">
      <c r="C82" s="235"/>
      <c r="D82" s="235"/>
      <c r="E82" s="235"/>
      <c r="F82" s="235"/>
      <c r="G82" s="235"/>
      <c r="H82" s="167"/>
      <c r="I82" s="235"/>
      <c r="J82" s="235"/>
      <c r="K82" s="235"/>
      <c r="L82" s="235"/>
    </row>
    <row r="83" spans="3:12">
      <c r="C83" s="235"/>
      <c r="D83" s="235"/>
      <c r="E83" s="235"/>
      <c r="F83" s="235"/>
      <c r="G83" s="235"/>
      <c r="H83" s="167"/>
      <c r="I83" s="235"/>
      <c r="J83" s="235"/>
      <c r="K83" s="235"/>
      <c r="L83" s="235"/>
    </row>
    <row r="84" spans="3:12">
      <c r="C84" s="235"/>
      <c r="D84" s="235"/>
      <c r="E84" s="235"/>
      <c r="F84" s="235"/>
      <c r="G84" s="235"/>
      <c r="H84" s="167"/>
      <c r="I84" s="235"/>
      <c r="J84" s="235"/>
      <c r="K84" s="235"/>
      <c r="L84" s="235"/>
    </row>
    <row r="85" spans="3:12">
      <c r="C85" s="235"/>
      <c r="D85" s="235"/>
      <c r="E85" s="235"/>
      <c r="F85" s="235"/>
      <c r="G85" s="235"/>
      <c r="H85" s="167"/>
      <c r="I85" s="235"/>
      <c r="J85" s="235"/>
      <c r="K85" s="235"/>
      <c r="L85" s="235"/>
    </row>
    <row r="86" spans="3:12">
      <c r="C86" s="235"/>
      <c r="D86" s="235"/>
      <c r="E86" s="235"/>
      <c r="F86" s="235"/>
      <c r="G86" s="235"/>
      <c r="H86" s="167"/>
      <c r="I86" s="235"/>
      <c r="J86" s="235"/>
      <c r="K86" s="235"/>
      <c r="L86" s="235"/>
    </row>
    <row r="87" spans="3:12">
      <c r="C87" s="235"/>
      <c r="D87" s="235"/>
      <c r="E87" s="235"/>
      <c r="F87" s="235"/>
      <c r="G87" s="235"/>
      <c r="H87" s="167"/>
      <c r="I87" s="235"/>
      <c r="J87" s="235"/>
      <c r="K87" s="235"/>
      <c r="L87" s="235"/>
    </row>
    <row r="88" spans="3:12">
      <c r="C88" s="235"/>
      <c r="D88" s="235"/>
      <c r="E88" s="235"/>
      <c r="F88" s="235"/>
      <c r="G88" s="235"/>
      <c r="H88" s="167"/>
      <c r="I88" s="235"/>
      <c r="J88" s="235"/>
      <c r="K88" s="235"/>
      <c r="L88" s="235"/>
    </row>
    <row r="89" spans="3:12">
      <c r="C89" s="235"/>
      <c r="D89" s="235"/>
      <c r="E89" s="235"/>
      <c r="F89" s="235"/>
      <c r="G89" s="235"/>
      <c r="H89" s="167"/>
      <c r="I89" s="235"/>
      <c r="J89" s="235"/>
      <c r="K89" s="235"/>
      <c r="L89" s="235"/>
    </row>
    <row r="90" spans="3:12">
      <c r="C90" s="235"/>
      <c r="D90" s="235"/>
      <c r="E90" s="235"/>
      <c r="F90" s="235"/>
      <c r="G90" s="235"/>
      <c r="H90" s="167"/>
      <c r="I90" s="235"/>
      <c r="J90" s="235"/>
      <c r="K90" s="235"/>
      <c r="L90" s="235"/>
    </row>
    <row r="91" spans="3:12">
      <c r="C91" s="235"/>
      <c r="D91" s="235"/>
      <c r="E91" s="235"/>
      <c r="F91" s="235"/>
      <c r="G91" s="235"/>
      <c r="H91" s="167"/>
      <c r="I91" s="235"/>
      <c r="J91" s="235"/>
      <c r="K91" s="235"/>
      <c r="L91" s="235"/>
    </row>
    <row r="92" spans="3:12">
      <c r="C92" s="235"/>
      <c r="D92" s="235"/>
      <c r="E92" s="235"/>
      <c r="F92" s="235"/>
      <c r="G92" s="235"/>
      <c r="H92" s="167"/>
      <c r="I92" s="235"/>
      <c r="J92" s="235"/>
      <c r="K92" s="235"/>
      <c r="L92" s="235"/>
    </row>
    <row r="93" spans="3:12">
      <c r="C93" s="235"/>
      <c r="D93" s="235"/>
      <c r="E93" s="235"/>
      <c r="F93" s="235"/>
      <c r="G93" s="235"/>
      <c r="H93" s="167"/>
      <c r="I93" s="235"/>
      <c r="J93" s="235"/>
      <c r="K93" s="235"/>
      <c r="L93" s="235"/>
    </row>
    <row r="94" spans="3:12">
      <c r="C94" s="235"/>
      <c r="D94" s="235"/>
      <c r="E94" s="235"/>
      <c r="F94" s="235"/>
      <c r="G94" s="235"/>
      <c r="H94" s="167"/>
      <c r="I94" s="235"/>
      <c r="J94" s="235"/>
      <c r="K94" s="235"/>
      <c r="L94" s="235"/>
    </row>
    <row r="95" spans="3:12">
      <c r="C95" s="235"/>
      <c r="D95" s="235"/>
      <c r="E95" s="235"/>
      <c r="F95" s="235"/>
      <c r="G95" s="235"/>
      <c r="H95" s="167"/>
      <c r="I95" s="235"/>
      <c r="J95" s="235"/>
      <c r="K95" s="235"/>
      <c r="L95" s="235"/>
    </row>
    <row r="96" spans="3:12">
      <c r="C96" s="235"/>
      <c r="D96" s="235"/>
      <c r="E96" s="235"/>
      <c r="F96" s="235"/>
      <c r="G96" s="235"/>
      <c r="H96" s="167"/>
      <c r="I96" s="235"/>
      <c r="J96" s="235"/>
      <c r="K96" s="235"/>
      <c r="L96" s="235"/>
    </row>
    <row r="97" spans="3:12">
      <c r="C97" s="235"/>
      <c r="D97" s="235"/>
      <c r="E97" s="235"/>
      <c r="F97" s="235"/>
      <c r="G97" s="235"/>
      <c r="H97" s="167"/>
      <c r="I97" s="235"/>
      <c r="J97" s="235"/>
      <c r="K97" s="235"/>
      <c r="L97" s="235"/>
    </row>
    <row r="98" spans="3:12">
      <c r="C98" s="235"/>
      <c r="D98" s="235"/>
      <c r="E98" s="235"/>
      <c r="F98" s="235"/>
      <c r="G98" s="235"/>
      <c r="H98" s="167"/>
      <c r="I98" s="235"/>
      <c r="J98" s="235"/>
      <c r="K98" s="235"/>
      <c r="L98" s="235"/>
    </row>
    <row r="99" spans="3:12">
      <c r="C99" s="235"/>
      <c r="D99" s="235"/>
      <c r="E99" s="235"/>
      <c r="F99" s="235"/>
      <c r="G99" s="235"/>
      <c r="H99" s="167"/>
      <c r="I99" s="235"/>
      <c r="J99" s="235"/>
      <c r="K99" s="235"/>
      <c r="L99" s="235"/>
    </row>
    <row r="100" spans="3:12">
      <c r="C100" s="235"/>
      <c r="D100" s="235"/>
      <c r="E100" s="235"/>
      <c r="F100" s="235"/>
      <c r="G100" s="235"/>
      <c r="H100" s="167"/>
      <c r="I100" s="235"/>
      <c r="J100" s="235"/>
      <c r="K100" s="235"/>
      <c r="L100" s="235"/>
    </row>
    <row r="101" spans="3:12">
      <c r="C101" s="235"/>
      <c r="D101" s="235"/>
      <c r="E101" s="235"/>
      <c r="F101" s="235"/>
      <c r="G101" s="235"/>
      <c r="H101" s="167"/>
      <c r="I101" s="235"/>
      <c r="J101" s="235"/>
      <c r="K101" s="235"/>
      <c r="L101" s="235"/>
    </row>
    <row r="102" spans="3:12">
      <c r="C102" s="1031" t="s">
        <v>361</v>
      </c>
      <c r="D102" s="1031"/>
      <c r="E102" s="1031"/>
      <c r="F102" s="1031"/>
      <c r="G102" s="1031"/>
      <c r="H102" s="1031"/>
      <c r="I102" s="1031"/>
      <c r="J102" s="1031"/>
      <c r="K102" s="1031"/>
      <c r="L102" s="309"/>
    </row>
    <row r="103" spans="3:12">
      <c r="C103" s="310"/>
      <c r="D103" s="311">
        <v>2019</v>
      </c>
      <c r="E103" s="311" t="s">
        <v>386</v>
      </c>
      <c r="F103" s="311">
        <v>0</v>
      </c>
      <c r="G103" s="311">
        <v>2018</v>
      </c>
      <c r="H103" s="311" t="s">
        <v>386</v>
      </c>
      <c r="I103" s="1027" t="s">
        <v>387</v>
      </c>
      <c r="J103" s="1027"/>
      <c r="K103" s="1027" t="s">
        <v>388</v>
      </c>
      <c r="L103" s="1027"/>
    </row>
    <row r="104" spans="3:12">
      <c r="C104" s="310" t="s">
        <v>58</v>
      </c>
      <c r="D104" s="311" t="s">
        <v>385</v>
      </c>
      <c r="E104" s="311" t="s">
        <v>389</v>
      </c>
      <c r="F104" s="311" t="s">
        <v>390</v>
      </c>
      <c r="G104" s="311" t="s">
        <v>391</v>
      </c>
      <c r="H104" s="311" t="s">
        <v>385</v>
      </c>
      <c r="I104" s="311">
        <v>2019</v>
      </c>
      <c r="J104" s="311">
        <v>2018</v>
      </c>
      <c r="K104" s="311">
        <v>2018</v>
      </c>
      <c r="L104" s="311">
        <v>2017</v>
      </c>
    </row>
    <row r="105" spans="3:12" ht="12" customHeight="1">
      <c r="C105" s="651" t="s">
        <v>481</v>
      </c>
      <c r="D105" s="652">
        <v>44.185948999999979</v>
      </c>
      <c r="E105" s="653">
        <v>39.810666000000012</v>
      </c>
      <c r="F105" s="653">
        <v>36.651052000000007</v>
      </c>
      <c r="G105" s="653">
        <v>39.021585000000002</v>
      </c>
      <c r="H105" s="654">
        <v>35.320540999999999</v>
      </c>
      <c r="I105" s="652">
        <v>120.64766699999998</v>
      </c>
      <c r="J105" s="654">
        <v>112.13990799999999</v>
      </c>
      <c r="K105" s="654">
        <v>151.16149300000001</v>
      </c>
      <c r="L105" s="654">
        <v>117.99142499999999</v>
      </c>
    </row>
    <row r="106" spans="3:12" ht="12" customHeight="1">
      <c r="C106" s="646" t="s">
        <v>483</v>
      </c>
      <c r="D106" s="652">
        <v>-1.869872</v>
      </c>
      <c r="E106" s="653">
        <v>-1.638593</v>
      </c>
      <c r="F106" s="653">
        <v>1.7757000000000001</v>
      </c>
      <c r="G106" s="653">
        <v>-0.91865300000000005</v>
      </c>
      <c r="H106" s="654">
        <v>-0.213898</v>
      </c>
      <c r="I106" s="652">
        <v>-1.7327650000000001</v>
      </c>
      <c r="J106" s="654">
        <v>-2.7094860000000001</v>
      </c>
      <c r="K106" s="654">
        <v>-3.628139</v>
      </c>
      <c r="L106" s="654">
        <v>-2.9569450000000002</v>
      </c>
    </row>
    <row r="107" spans="3:12" ht="12" customHeight="1">
      <c r="C107" s="642" t="s">
        <v>484</v>
      </c>
      <c r="D107" s="650">
        <v>42.316076999999979</v>
      </c>
      <c r="E107" s="885">
        <v>38.172073000000012</v>
      </c>
      <c r="F107" s="885">
        <v>38.426752000000008</v>
      </c>
      <c r="G107" s="885">
        <v>38.102932000000003</v>
      </c>
      <c r="H107" s="885">
        <v>35.106642999999998</v>
      </c>
      <c r="I107" s="650">
        <v>118.91490199999998</v>
      </c>
      <c r="J107" s="885">
        <v>109.43042199999999</v>
      </c>
      <c r="K107" s="885">
        <v>147.533354</v>
      </c>
      <c r="L107" s="885">
        <v>115.03447999999999</v>
      </c>
    </row>
    <row r="108" spans="3:12" ht="12" customHeight="1">
      <c r="C108" s="642" t="s">
        <v>485</v>
      </c>
      <c r="D108" s="650">
        <v>-18.129367000000002</v>
      </c>
      <c r="E108" s="885">
        <v>-19.522008</v>
      </c>
      <c r="F108" s="885">
        <v>-19.390331</v>
      </c>
      <c r="G108" s="885">
        <v>-18.891591999999999</v>
      </c>
      <c r="H108" s="885">
        <v>-18.542058999999998</v>
      </c>
      <c r="I108" s="650">
        <v>-57.041705999999998</v>
      </c>
      <c r="J108" s="885">
        <v>-53.071016</v>
      </c>
      <c r="K108" s="885">
        <v>-71.962607999999989</v>
      </c>
      <c r="L108" s="885">
        <v>-67.416525000000007</v>
      </c>
    </row>
    <row r="109" spans="3:12" ht="12" customHeight="1">
      <c r="C109" s="611" t="s">
        <v>486</v>
      </c>
      <c r="D109" s="612">
        <v>24.186709999999977</v>
      </c>
      <c r="E109" s="630">
        <v>18.650065000000012</v>
      </c>
      <c r="F109" s="630">
        <v>19.036421000000008</v>
      </c>
      <c r="G109" s="630">
        <v>19.211340000000003</v>
      </c>
      <c r="H109" s="630">
        <v>16.564584</v>
      </c>
      <c r="I109" s="612">
        <v>61.873195999999986</v>
      </c>
      <c r="J109" s="630">
        <v>56.359405999999993</v>
      </c>
      <c r="K109" s="630">
        <v>75.570746000000014</v>
      </c>
      <c r="L109" s="630">
        <v>47.617954999999981</v>
      </c>
    </row>
    <row r="110" spans="3:12" ht="12" customHeight="1">
      <c r="C110" s="220" t="s">
        <v>487</v>
      </c>
      <c r="D110" s="215">
        <v>0.16270299999999999</v>
      </c>
      <c r="E110" s="886">
        <v>-0.23011699999999999</v>
      </c>
      <c r="F110" s="886">
        <v>0.31612000000000001</v>
      </c>
      <c r="G110" s="886">
        <v>-0.37932900000000003</v>
      </c>
      <c r="H110" s="884">
        <v>0.32972000000000001</v>
      </c>
      <c r="I110" s="215">
        <v>0.24870600000000001</v>
      </c>
      <c r="J110" s="884">
        <v>-0.147678</v>
      </c>
      <c r="K110" s="884">
        <v>-0.527007</v>
      </c>
      <c r="L110" s="884">
        <v>-7.4922000000000002E-2</v>
      </c>
    </row>
    <row r="111" spans="3:12" ht="12" customHeight="1">
      <c r="C111" s="611" t="s">
        <v>488</v>
      </c>
      <c r="D111" s="612">
        <v>24.349412999999977</v>
      </c>
      <c r="E111" s="630">
        <v>18.419948000000012</v>
      </c>
      <c r="F111" s="630">
        <v>19.352541000000009</v>
      </c>
      <c r="G111" s="630">
        <v>18.832011000000005</v>
      </c>
      <c r="H111" s="630">
        <v>16.894303999999998</v>
      </c>
      <c r="I111" s="612">
        <v>62.121901999999984</v>
      </c>
      <c r="J111" s="630">
        <v>56.211727999999994</v>
      </c>
      <c r="K111" s="630">
        <v>75.043739000000016</v>
      </c>
      <c r="L111" s="630">
        <v>47.54303299999998</v>
      </c>
    </row>
    <row r="112" spans="3:12">
      <c r="C112" s="832" t="s">
        <v>311</v>
      </c>
      <c r="D112" s="235"/>
      <c r="E112" s="235"/>
      <c r="F112" s="235"/>
      <c r="G112" s="235"/>
      <c r="H112" s="167"/>
      <c r="I112" s="235"/>
      <c r="J112" s="235"/>
      <c r="K112" s="235"/>
      <c r="L112" s="235"/>
    </row>
    <row r="113" spans="3:12">
      <c r="C113" s="235"/>
      <c r="D113" s="235"/>
      <c r="E113" s="235"/>
      <c r="F113" s="235"/>
      <c r="G113" s="235"/>
      <c r="H113" s="167"/>
      <c r="I113" s="235"/>
      <c r="J113" s="235"/>
      <c r="K113" s="235"/>
      <c r="L113" s="235"/>
    </row>
    <row r="114" spans="3:12">
      <c r="C114" s="372" t="s">
        <v>362</v>
      </c>
      <c r="D114" s="372"/>
      <c r="E114" s="372"/>
      <c r="F114" s="372"/>
      <c r="G114" s="372"/>
      <c r="H114" s="167"/>
      <c r="I114" s="235"/>
      <c r="J114" s="235"/>
      <c r="K114" s="235"/>
      <c r="L114" s="235"/>
    </row>
    <row r="115" spans="3:12" ht="25.5">
      <c r="C115" s="373" t="s">
        <v>58</v>
      </c>
      <c r="D115" s="410" t="s">
        <v>130</v>
      </c>
      <c r="E115" s="374" t="s">
        <v>464</v>
      </c>
      <c r="F115" s="374" t="s">
        <v>465</v>
      </c>
      <c r="G115" s="374" t="s">
        <v>466</v>
      </c>
      <c r="H115" s="167"/>
      <c r="I115" s="235"/>
      <c r="J115" s="235"/>
      <c r="K115" s="235"/>
      <c r="L115" s="235"/>
    </row>
    <row r="116" spans="3:12">
      <c r="C116" s="375" t="s">
        <v>489</v>
      </c>
      <c r="D116" s="900">
        <f>E116/$E$123+0.0000001</f>
        <v>1.0520585886253657E-7</v>
      </c>
      <c r="E116" s="215">
        <v>1E-4</v>
      </c>
      <c r="F116" s="349">
        <v>1.0000000000000001E-5</v>
      </c>
      <c r="G116" s="349">
        <v>1E-4</v>
      </c>
      <c r="H116" s="167"/>
      <c r="I116" s="235"/>
      <c r="J116" s="235"/>
      <c r="K116" s="235"/>
      <c r="L116" s="235"/>
    </row>
    <row r="117" spans="3:12" ht="27.75" customHeight="1">
      <c r="C117" s="376" t="s">
        <v>490</v>
      </c>
      <c r="D117" s="900">
        <f>E117/$E$123</f>
        <v>2.893302696281283E-2</v>
      </c>
      <c r="E117" s="215">
        <v>555.77816700000005</v>
      </c>
      <c r="F117" s="349">
        <v>248.04502500000001</v>
      </c>
      <c r="G117" s="349">
        <v>251.157578</v>
      </c>
      <c r="H117" s="167"/>
      <c r="I117" s="235"/>
      <c r="J117" s="235"/>
      <c r="K117" s="235"/>
      <c r="L117" s="235"/>
    </row>
    <row r="118" spans="3:12" ht="25.5">
      <c r="C118" s="376" t="s">
        <v>491</v>
      </c>
      <c r="D118" s="900">
        <f t="shared" ref="D118:D122" si="0">E118/$E$123</f>
        <v>2.098952129718748E-2</v>
      </c>
      <c r="E118" s="215">
        <v>403.19036400000005</v>
      </c>
      <c r="F118" s="349">
        <v>79.87268499999999</v>
      </c>
      <c r="G118" s="349">
        <v>128.07171700000001</v>
      </c>
      <c r="H118" s="167"/>
      <c r="I118" s="235"/>
      <c r="J118" s="235"/>
      <c r="K118" s="235"/>
      <c r="L118" s="235"/>
    </row>
    <row r="119" spans="3:12" ht="12" customHeight="1">
      <c r="C119" s="375" t="s">
        <v>415</v>
      </c>
      <c r="D119" s="900">
        <f>E119/$E$123+0.0001</f>
        <v>2.3165930662991416E-3</v>
      </c>
      <c r="E119" s="215">
        <v>42.578816000000003</v>
      </c>
      <c r="F119" s="349">
        <v>1E-4</v>
      </c>
      <c r="G119" s="349">
        <v>1.0000000000000001E-5</v>
      </c>
      <c r="H119" s="167"/>
      <c r="I119" s="235"/>
      <c r="J119" s="235"/>
    </row>
    <row r="120" spans="3:12" ht="12" customHeight="1">
      <c r="C120" s="375" t="s">
        <v>492</v>
      </c>
      <c r="D120" s="900">
        <f t="shared" si="0"/>
        <v>0.94626124338458806</v>
      </c>
      <c r="E120" s="215">
        <v>18176.851665999999</v>
      </c>
      <c r="F120" s="349">
        <v>18484.757011999998</v>
      </c>
      <c r="G120" s="349">
        <v>14537.533324</v>
      </c>
      <c r="H120" s="167"/>
      <c r="I120" s="235"/>
      <c r="J120" s="235"/>
    </row>
    <row r="121" spans="3:12" ht="12" customHeight="1">
      <c r="C121" s="375" t="s">
        <v>493</v>
      </c>
      <c r="D121" s="900">
        <f t="shared" si="0"/>
        <v>0</v>
      </c>
      <c r="E121" s="215">
        <v>0</v>
      </c>
      <c r="F121" s="349">
        <v>1E-4</v>
      </c>
      <c r="G121" s="349">
        <v>2.26953</v>
      </c>
      <c r="H121" s="167"/>
      <c r="I121" s="235"/>
      <c r="J121" s="235"/>
    </row>
    <row r="122" spans="3:12" ht="12" customHeight="1">
      <c r="C122" s="375" t="s">
        <v>472</v>
      </c>
      <c r="D122" s="900">
        <f t="shared" si="0"/>
        <v>1.5996158096982884E-3</v>
      </c>
      <c r="E122" s="215">
        <v>30.727222000000001</v>
      </c>
      <c r="F122" s="349">
        <v>10.23546</v>
      </c>
      <c r="G122" s="349">
        <v>25.908156999999999</v>
      </c>
      <c r="H122" s="167"/>
      <c r="I122" s="235"/>
      <c r="J122" s="235"/>
    </row>
    <row r="123" spans="3:12" ht="12" customHeight="1">
      <c r="C123" s="691" t="s">
        <v>494</v>
      </c>
      <c r="D123" s="901">
        <f>SUM(D116:D122)</f>
        <v>1.0001001057264447</v>
      </c>
      <c r="E123" s="612">
        <v>19209.126225</v>
      </c>
      <c r="F123" s="613">
        <v>18822.910182</v>
      </c>
      <c r="G123" s="613">
        <v>14944.940205999999</v>
      </c>
      <c r="H123" s="167"/>
      <c r="I123" s="235"/>
      <c r="J123" s="235"/>
    </row>
    <row r="124" spans="3:12" ht="7.5" customHeight="1">
      <c r="C124" s="726"/>
      <c r="D124" s="902"/>
      <c r="E124" s="710"/>
      <c r="F124" s="896"/>
      <c r="G124" s="896"/>
      <c r="H124" s="167"/>
      <c r="I124" s="235"/>
      <c r="J124" s="235"/>
    </row>
    <row r="125" spans="3:12" ht="12" customHeight="1">
      <c r="C125" s="375" t="s">
        <v>495</v>
      </c>
      <c r="D125" s="900">
        <f>E125/$E$132</f>
        <v>0.12378979918957768</v>
      </c>
      <c r="E125" s="215">
        <v>2377.8938779999999</v>
      </c>
      <c r="F125" s="349">
        <v>3001.733052</v>
      </c>
      <c r="G125" s="349">
        <v>2295.7597559999999</v>
      </c>
      <c r="H125" s="167"/>
      <c r="I125" s="235"/>
      <c r="J125" s="235"/>
    </row>
    <row r="126" spans="3:12" ht="12" customHeight="1">
      <c r="C126" s="376" t="s">
        <v>496</v>
      </c>
      <c r="D126" s="900">
        <f t="shared" ref="D126:D131" si="1">E126/$E$132</f>
        <v>0</v>
      </c>
      <c r="E126" s="709">
        <v>0</v>
      </c>
      <c r="F126" s="897">
        <v>0</v>
      </c>
      <c r="G126" s="897">
        <v>0</v>
      </c>
      <c r="H126" s="167"/>
      <c r="I126" s="235"/>
      <c r="J126" s="235"/>
    </row>
    <row r="127" spans="3:12" ht="12" customHeight="1">
      <c r="C127" s="375" t="s">
        <v>497</v>
      </c>
      <c r="D127" s="900">
        <f t="shared" si="1"/>
        <v>0.79701092078174429</v>
      </c>
      <c r="E127" s="215">
        <v>15309.883379999999</v>
      </c>
      <c r="F127" s="349">
        <v>14348.292114</v>
      </c>
      <c r="G127" s="349">
        <v>11495.776196000001</v>
      </c>
      <c r="H127" s="167"/>
      <c r="I127" s="235"/>
      <c r="J127" s="235"/>
    </row>
    <row r="128" spans="3:12" ht="25.5">
      <c r="C128" s="376" t="s">
        <v>498</v>
      </c>
      <c r="D128" s="903">
        <f>E128/$E$132+0.0001</f>
        <v>1.0000520585886254E-4</v>
      </c>
      <c r="E128" s="708">
        <v>1E-4</v>
      </c>
      <c r="F128" s="898">
        <v>1E-4</v>
      </c>
      <c r="G128" s="898">
        <v>9.9999999999999995E-7</v>
      </c>
      <c r="H128" s="167"/>
      <c r="I128" s="235"/>
      <c r="J128" s="235"/>
    </row>
    <row r="129" spans="2:17" ht="12" customHeight="1">
      <c r="C129" s="375" t="s">
        <v>500</v>
      </c>
      <c r="D129" s="900">
        <f t="shared" si="1"/>
        <v>4.7428601870202983E-5</v>
      </c>
      <c r="E129" s="215">
        <v>0.91106200000000004</v>
      </c>
      <c r="F129" s="349">
        <v>0.90970499999999999</v>
      </c>
      <c r="G129" s="349">
        <v>0</v>
      </c>
      <c r="H129" s="167"/>
      <c r="I129" s="235"/>
      <c r="J129" s="235"/>
    </row>
    <row r="130" spans="2:17" ht="12" customHeight="1">
      <c r="C130" s="375" t="s">
        <v>474</v>
      </c>
      <c r="D130" s="900">
        <f>E130/$E$132+0.0002</f>
        <v>2.0000005205858862E-4</v>
      </c>
      <c r="E130" s="418">
        <v>9.9999999999999995E-7</v>
      </c>
      <c r="F130" s="899">
        <v>1.0000000000000001E-5</v>
      </c>
      <c r="G130" s="899">
        <v>1.0000000000000001E-5</v>
      </c>
      <c r="H130" s="167"/>
      <c r="I130" s="235"/>
      <c r="J130" s="235"/>
    </row>
    <row r="131" spans="2:17" ht="12" customHeight="1">
      <c r="C131" s="375" t="s">
        <v>420</v>
      </c>
      <c r="D131" s="900">
        <f t="shared" si="1"/>
        <v>7.9151851426807945E-2</v>
      </c>
      <c r="E131" s="215">
        <v>1520.437905</v>
      </c>
      <c r="F131" s="349">
        <v>1471.9687649999998</v>
      </c>
      <c r="G131" s="349">
        <v>1153.4042549999999</v>
      </c>
      <c r="H131" s="167"/>
      <c r="I131" s="235"/>
      <c r="J131" s="235"/>
    </row>
    <row r="132" spans="2:17" ht="12" customHeight="1">
      <c r="C132" s="691" t="s">
        <v>499</v>
      </c>
      <c r="D132" s="901">
        <f>SUM(D125:D131)</f>
        <v>1.0003000052579176</v>
      </c>
      <c r="E132" s="612">
        <v>19209.126224999996</v>
      </c>
      <c r="F132" s="613">
        <v>18822.903635999999</v>
      </c>
      <c r="G132" s="613">
        <v>14944.940207</v>
      </c>
      <c r="H132" s="167"/>
      <c r="I132" s="235"/>
      <c r="J132" s="235"/>
    </row>
    <row r="133" spans="2:17">
      <c r="C133" s="832" t="s">
        <v>311</v>
      </c>
      <c r="D133" s="235"/>
      <c r="E133" s="235"/>
      <c r="F133" s="235"/>
      <c r="G133" s="235"/>
      <c r="H133" s="167"/>
      <c r="I133" s="235"/>
      <c r="J133" s="235"/>
    </row>
    <row r="134" spans="2:17">
      <c r="C134" s="235"/>
      <c r="D134" s="235"/>
      <c r="E134" s="235"/>
      <c r="F134" s="235"/>
      <c r="G134" s="235"/>
      <c r="H134" s="167"/>
      <c r="I134" s="235"/>
      <c r="J134" s="235"/>
    </row>
    <row r="135" spans="2:17">
      <c r="C135" s="235"/>
      <c r="D135" s="235"/>
      <c r="E135" s="235"/>
      <c r="F135" s="235"/>
      <c r="G135" s="235"/>
      <c r="H135" s="167"/>
      <c r="I135" s="235"/>
      <c r="J135" s="235"/>
    </row>
    <row r="136" spans="2:17">
      <c r="C136" s="235"/>
      <c r="D136" s="235"/>
      <c r="E136" s="235"/>
      <c r="F136" s="235"/>
      <c r="G136" s="235"/>
      <c r="H136" s="167"/>
      <c r="I136" s="235"/>
      <c r="J136" s="235"/>
    </row>
    <row r="137" spans="2:17">
      <c r="C137" s="235"/>
      <c r="D137" s="235"/>
      <c r="E137" s="235"/>
      <c r="F137" s="235"/>
      <c r="G137" s="235"/>
      <c r="H137" s="167"/>
      <c r="I137" s="235"/>
      <c r="J137" s="235"/>
    </row>
    <row r="138" spans="2:17">
      <c r="C138" s="235"/>
      <c r="D138" s="235"/>
      <c r="E138" s="235"/>
      <c r="F138" s="235"/>
      <c r="G138" s="235"/>
      <c r="H138" s="167"/>
      <c r="I138" s="235"/>
      <c r="J138" s="235"/>
    </row>
    <row r="139" spans="2:17">
      <c r="C139" s="235"/>
      <c r="D139" s="235"/>
      <c r="E139" s="235"/>
      <c r="F139" s="235"/>
      <c r="G139" s="235"/>
      <c r="H139" s="167"/>
      <c r="I139" s="235"/>
      <c r="J139" s="235"/>
    </row>
    <row r="140" spans="2:17">
      <c r="C140" s="235"/>
      <c r="D140" s="235"/>
      <c r="E140" s="235"/>
      <c r="F140" s="235"/>
      <c r="G140" s="235"/>
      <c r="H140" s="167"/>
      <c r="I140" s="235"/>
      <c r="J140" s="235"/>
    </row>
    <row r="141" spans="2:17">
      <c r="B141" s="2"/>
      <c r="C141" s="2"/>
      <c r="D141" s="2"/>
      <c r="E141" s="2"/>
      <c r="F141" s="2"/>
      <c r="G141" s="2"/>
      <c r="H141" s="2"/>
      <c r="I141" s="2"/>
      <c r="J141" s="2"/>
      <c r="K141" s="2"/>
      <c r="L141" s="2"/>
      <c r="M141" s="2"/>
      <c r="N141" s="2"/>
      <c r="O141" s="2"/>
      <c r="P141" s="2"/>
      <c r="Q141" s="2"/>
    </row>
    <row r="142" spans="2:17" hidden="1">
      <c r="B142" s="2"/>
      <c r="C142" s="2"/>
      <c r="D142" s="2"/>
      <c r="E142" s="2"/>
      <c r="F142" s="2"/>
      <c r="G142" s="2"/>
      <c r="H142" s="2"/>
      <c r="I142" s="2"/>
      <c r="J142" s="2"/>
      <c r="K142" s="2"/>
      <c r="L142" s="2"/>
      <c r="M142" s="2"/>
      <c r="N142" s="2"/>
      <c r="O142" s="2"/>
      <c r="P142" s="2"/>
      <c r="Q142" s="2"/>
    </row>
    <row r="143" spans="2:17" hidden="1">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sheetData>
  <mergeCells count="5">
    <mergeCell ref="C102:K102"/>
    <mergeCell ref="I103:J103"/>
    <mergeCell ref="I5:J5"/>
    <mergeCell ref="K5:L5"/>
    <mergeCell ref="K103:L103"/>
  </mergeCells>
  <pageMargins left="0.7" right="0.7" top="0.75" bottom="0.75" header="0.3" footer="0.3"/>
  <pageSetup paperSize="9" orientation="portrait" r:id="rId1"/>
  <ignoredErrors>
    <ignoredError sqref="D119 D128 D130"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16" customWidth="1"/>
    <col min="16" max="24" width="12" style="316" hidden="1" customWidth="1"/>
    <col min="25" max="16384" width="11.42578125" hidden="1"/>
  </cols>
  <sheetData>
    <row r="1" spans="1:14" ht="23.25">
      <c r="A1" s="2"/>
      <c r="B1" s="235"/>
      <c r="C1" s="278"/>
      <c r="D1" s="278"/>
      <c r="E1" s="278"/>
      <c r="F1" s="278"/>
      <c r="G1" s="278"/>
      <c r="H1" s="278"/>
      <c r="I1" s="278"/>
      <c r="J1" s="278"/>
      <c r="K1" s="278"/>
      <c r="L1" s="278"/>
      <c r="M1" s="278"/>
      <c r="N1" s="278"/>
    </row>
    <row r="2" spans="1:14" ht="24" thickBot="1">
      <c r="A2" s="2"/>
      <c r="B2" s="235"/>
      <c r="C2" s="340" t="s">
        <v>162</v>
      </c>
      <c r="D2" s="341"/>
      <c r="E2" s="341"/>
      <c r="F2" s="341"/>
      <c r="G2" s="341"/>
      <c r="H2" s="341"/>
      <c r="I2" s="341"/>
      <c r="J2" s="341"/>
      <c r="K2" s="341"/>
      <c r="L2" s="278"/>
      <c r="M2" s="278"/>
      <c r="N2" s="278"/>
    </row>
    <row r="3" spans="1:14" ht="23.25">
      <c r="A3" s="2"/>
      <c r="B3" s="235"/>
      <c r="C3" s="278"/>
      <c r="D3" s="359"/>
      <c r="E3" s="370"/>
      <c r="F3" s="370"/>
      <c r="G3" s="370"/>
      <c r="H3" s="370"/>
      <c r="I3" s="370"/>
      <c r="J3" s="370"/>
      <c r="K3" s="370"/>
      <c r="L3" s="278"/>
      <c r="M3" s="278"/>
      <c r="N3" s="278"/>
    </row>
    <row r="4" spans="1:14">
      <c r="A4" s="2"/>
      <c r="B4" s="235"/>
      <c r="C4" s="1032" t="s">
        <v>363</v>
      </c>
      <c r="D4" s="1032">
        <v>0</v>
      </c>
      <c r="E4" s="1032">
        <v>0</v>
      </c>
      <c r="F4" s="1032">
        <v>0</v>
      </c>
      <c r="G4" s="1032">
        <v>0</v>
      </c>
      <c r="H4" s="1032">
        <v>0</v>
      </c>
      <c r="I4" s="1032">
        <v>0</v>
      </c>
      <c r="J4" s="1032">
        <v>0</v>
      </c>
      <c r="K4" s="235"/>
      <c r="L4" s="235"/>
      <c r="M4" s="235"/>
      <c r="N4" s="235"/>
    </row>
    <row r="5" spans="1:14">
      <c r="A5" s="2"/>
      <c r="B5" s="235"/>
      <c r="C5" s="15"/>
      <c r="D5" s="15">
        <v>2019</v>
      </c>
      <c r="E5" s="15" t="s">
        <v>386</v>
      </c>
      <c r="F5" s="15" t="s">
        <v>386</v>
      </c>
      <c r="G5" s="15">
        <v>2018</v>
      </c>
      <c r="H5" s="15" t="s">
        <v>386</v>
      </c>
      <c r="I5" s="995" t="s">
        <v>387</v>
      </c>
      <c r="J5" s="995">
        <v>0</v>
      </c>
      <c r="K5" s="995" t="s">
        <v>388</v>
      </c>
      <c r="L5" s="995"/>
      <c r="M5" s="235"/>
      <c r="N5" s="235"/>
    </row>
    <row r="6" spans="1:14">
      <c r="A6" s="2"/>
      <c r="B6" s="235"/>
      <c r="C6" s="15" t="s">
        <v>58</v>
      </c>
      <c r="D6" s="16" t="s">
        <v>385</v>
      </c>
      <c r="E6" s="16" t="s">
        <v>389</v>
      </c>
      <c r="F6" s="16" t="s">
        <v>390</v>
      </c>
      <c r="G6" s="16" t="s">
        <v>391</v>
      </c>
      <c r="H6" s="16" t="s">
        <v>385</v>
      </c>
      <c r="I6" s="16">
        <v>2019</v>
      </c>
      <c r="J6" s="16">
        <v>2018</v>
      </c>
      <c r="K6" s="16">
        <v>2018</v>
      </c>
      <c r="L6" s="16">
        <v>2017</v>
      </c>
      <c r="M6" s="235"/>
      <c r="N6" s="235"/>
    </row>
    <row r="7" spans="1:14" ht="15" customHeight="1">
      <c r="A7" s="2"/>
      <c r="B7" s="235"/>
      <c r="C7" s="642" t="s">
        <v>565</v>
      </c>
      <c r="D7" s="643">
        <v>0</v>
      </c>
      <c r="E7" s="644">
        <v>65</v>
      </c>
      <c r="F7" s="644">
        <v>4092</v>
      </c>
      <c r="G7" s="644">
        <v>0</v>
      </c>
      <c r="H7" s="645">
        <v>0</v>
      </c>
      <c r="I7" s="643">
        <v>4157</v>
      </c>
      <c r="J7" s="644">
        <v>2146.5517799999998</v>
      </c>
      <c r="K7" s="644">
        <v>2146.5517799999998</v>
      </c>
      <c r="L7" s="644">
        <v>933.91355599999997</v>
      </c>
      <c r="M7" s="235"/>
      <c r="N7" s="235"/>
    </row>
    <row r="8" spans="1:14" ht="15" customHeight="1">
      <c r="A8" s="2"/>
      <c r="B8" s="235"/>
      <c r="C8" s="646" t="s">
        <v>566</v>
      </c>
      <c r="D8" s="647">
        <v>0.18639411000000017</v>
      </c>
      <c r="E8" s="648">
        <v>3.4641376600000005</v>
      </c>
      <c r="F8" s="648">
        <v>9.5169485799999993</v>
      </c>
      <c r="G8" s="648">
        <v>10.624350030000011</v>
      </c>
      <c r="H8" s="649">
        <v>12.769520280000004</v>
      </c>
      <c r="I8" s="647">
        <v>13.16748035</v>
      </c>
      <c r="J8" s="648">
        <v>36.38892362</v>
      </c>
      <c r="K8" s="648">
        <v>47.013273650000009</v>
      </c>
      <c r="L8" s="648">
        <v>44.369990450000003</v>
      </c>
      <c r="M8" s="235"/>
      <c r="N8" s="235"/>
    </row>
    <row r="9" spans="1:14" ht="15" customHeight="1">
      <c r="A9" s="2"/>
      <c r="B9" s="235"/>
      <c r="C9" s="646" t="s">
        <v>567</v>
      </c>
      <c r="D9" s="647">
        <v>-18.832667790000002</v>
      </c>
      <c r="E9" s="648">
        <v>-19.002234629999997</v>
      </c>
      <c r="F9" s="648">
        <v>-18.597231000000001</v>
      </c>
      <c r="G9" s="648">
        <v>-15.250798080000004</v>
      </c>
      <c r="H9" s="649">
        <v>-15.492466680000001</v>
      </c>
      <c r="I9" s="647">
        <v>-56.43213342</v>
      </c>
      <c r="J9" s="648">
        <v>-44.428802660000002</v>
      </c>
      <c r="K9" s="648">
        <v>-59.679600740000005</v>
      </c>
      <c r="L9" s="648">
        <v>-68.629048670000003</v>
      </c>
      <c r="M9" s="235"/>
      <c r="N9" s="235"/>
    </row>
    <row r="10" spans="1:14" ht="15" customHeight="1">
      <c r="A10" s="2"/>
      <c r="B10" s="235"/>
      <c r="C10" s="782" t="s">
        <v>568</v>
      </c>
      <c r="D10" s="647">
        <v>16.270455769999998</v>
      </c>
      <c r="E10" s="648">
        <v>5.7939634700000031</v>
      </c>
      <c r="F10" s="648">
        <v>-0.59753410000000029</v>
      </c>
      <c r="G10" s="648">
        <v>-4.215449599999995</v>
      </c>
      <c r="H10" s="649">
        <v>-4.8061042800000022</v>
      </c>
      <c r="I10" s="647">
        <v>21.466885140000002</v>
      </c>
      <c r="J10" s="648">
        <v>-10.994506930000004</v>
      </c>
      <c r="K10" s="648">
        <v>-15.209956529999999</v>
      </c>
      <c r="L10" s="648">
        <v>-6.1104841000000008</v>
      </c>
      <c r="M10" s="235"/>
      <c r="N10" s="235"/>
    </row>
    <row r="11" spans="1:14" ht="15" customHeight="1">
      <c r="A11" s="2"/>
      <c r="B11" s="235"/>
      <c r="C11" s="646" t="s">
        <v>569</v>
      </c>
      <c r="D11" s="647">
        <v>-9.0458475200000024</v>
      </c>
      <c r="E11" s="648">
        <v>-11.970123860000001</v>
      </c>
      <c r="F11" s="648">
        <v>-3.7654976799999997</v>
      </c>
      <c r="G11" s="648">
        <v>-4.0135722500000099</v>
      </c>
      <c r="H11" s="649">
        <v>6.4701445900000039</v>
      </c>
      <c r="I11" s="647">
        <v>-24.781469060000003</v>
      </c>
      <c r="J11" s="648">
        <v>59.802368030000004</v>
      </c>
      <c r="K11" s="648">
        <v>55.788795779999994</v>
      </c>
      <c r="L11" s="648">
        <v>-65.690547260000002</v>
      </c>
      <c r="M11" s="235"/>
      <c r="N11" s="235"/>
    </row>
    <row r="12" spans="1:14" ht="15" customHeight="1">
      <c r="A12" s="2"/>
      <c r="B12" s="235"/>
      <c r="C12" s="642" t="s">
        <v>570</v>
      </c>
      <c r="D12" s="643">
        <v>-11.421665430000004</v>
      </c>
      <c r="E12" s="644">
        <v>-21.714257359999994</v>
      </c>
      <c r="F12" s="644">
        <v>-13.443314200000001</v>
      </c>
      <c r="G12" s="644">
        <v>-12.855469899999999</v>
      </c>
      <c r="H12" s="645">
        <v>-1.0589060899999962</v>
      </c>
      <c r="I12" s="643">
        <v>-46.579236989999998</v>
      </c>
      <c r="J12" s="644">
        <v>40.767982059999994</v>
      </c>
      <c r="K12" s="644">
        <v>27.912512159999999</v>
      </c>
      <c r="L12" s="644">
        <v>-96.06008958000001</v>
      </c>
      <c r="M12" s="235"/>
      <c r="N12" s="235"/>
    </row>
    <row r="13" spans="1:14" ht="15" customHeight="1">
      <c r="A13" s="2"/>
      <c r="B13" s="235"/>
      <c r="C13" s="642" t="s">
        <v>571</v>
      </c>
      <c r="D13" s="643">
        <v>-18.614181769999973</v>
      </c>
      <c r="E13" s="644">
        <v>-31.21857945</v>
      </c>
      <c r="F13" s="644">
        <v>-18.900084</v>
      </c>
      <c r="G13" s="644">
        <v>-22.748881300000015</v>
      </c>
      <c r="H13" s="645">
        <v>-17.080122359999997</v>
      </c>
      <c r="I13" s="643">
        <v>-68.732845219999973</v>
      </c>
      <c r="J13" s="644">
        <v>-62.914136549999981</v>
      </c>
      <c r="K13" s="644">
        <v>-85.663017850000003</v>
      </c>
      <c r="L13" s="644">
        <v>-123.35694454999997</v>
      </c>
      <c r="M13" s="235"/>
      <c r="N13" s="235"/>
    </row>
    <row r="14" spans="1:14" ht="15" customHeight="1">
      <c r="A14" s="2"/>
      <c r="B14" s="235"/>
      <c r="C14" s="611" t="s">
        <v>463</v>
      </c>
      <c r="D14" s="638">
        <v>-30.035847199999978</v>
      </c>
      <c r="E14" s="639">
        <v>12.067163190000009</v>
      </c>
      <c r="F14" s="639">
        <v>4059.6566018000003</v>
      </c>
      <c r="G14" s="639">
        <v>-35.604351200000011</v>
      </c>
      <c r="H14" s="640">
        <v>-18.139028449999994</v>
      </c>
      <c r="I14" s="638">
        <v>4041.68791779</v>
      </c>
      <c r="J14" s="639">
        <v>2124.4056255099999</v>
      </c>
      <c r="K14" s="639">
        <v>2088.8012743099998</v>
      </c>
      <c r="L14" s="639">
        <v>714.49652186999992</v>
      </c>
      <c r="M14" s="235"/>
      <c r="N14" s="235"/>
    </row>
    <row r="15" spans="1:14" ht="15" customHeight="1">
      <c r="A15" s="2"/>
      <c r="B15" s="235"/>
      <c r="C15" s="705"/>
      <c r="D15" s="706"/>
      <c r="E15" s="706"/>
      <c r="F15" s="706"/>
      <c r="G15" s="706"/>
      <c r="H15" s="707"/>
      <c r="I15" s="706"/>
      <c r="J15" s="706"/>
      <c r="K15" s="706"/>
      <c r="L15" s="706"/>
      <c r="M15" s="235"/>
      <c r="N15" s="235"/>
    </row>
    <row r="16" spans="1:14" ht="15" customHeight="1">
      <c r="A16" s="2"/>
      <c r="B16" s="235"/>
      <c r="C16" s="1031" t="s">
        <v>364</v>
      </c>
      <c r="D16" s="1031">
        <v>0</v>
      </c>
      <c r="E16" s="1031">
        <v>0</v>
      </c>
      <c r="F16" s="1031">
        <v>0</v>
      </c>
      <c r="G16" s="1031">
        <v>0</v>
      </c>
      <c r="H16" s="235"/>
      <c r="I16" s="235"/>
      <c r="J16" s="235"/>
      <c r="K16" s="235"/>
      <c r="L16" s="235"/>
      <c r="M16" s="235"/>
      <c r="N16" s="235"/>
    </row>
    <row r="17" spans="1:15" ht="15" customHeight="1">
      <c r="A17" s="2"/>
      <c r="B17" s="235"/>
      <c r="C17" s="210" t="s">
        <v>58</v>
      </c>
      <c r="D17" s="385" t="s">
        <v>130</v>
      </c>
      <c r="E17" s="783" t="s">
        <v>464</v>
      </c>
      <c r="F17" s="783" t="s">
        <v>465</v>
      </c>
      <c r="G17" s="783" t="s">
        <v>466</v>
      </c>
      <c r="H17" s="235"/>
      <c r="I17" s="235"/>
      <c r="J17" s="235"/>
      <c r="K17" s="235"/>
      <c r="L17" s="235"/>
      <c r="M17" s="235"/>
      <c r="N17" s="235"/>
    </row>
    <row r="18" spans="1:15" ht="15" customHeight="1">
      <c r="A18" s="2"/>
      <c r="B18" s="235"/>
      <c r="C18" s="220" t="s">
        <v>572</v>
      </c>
      <c r="D18" s="198">
        <v>0.82018997145775685</v>
      </c>
      <c r="E18" s="217">
        <v>19286.158984999998</v>
      </c>
      <c r="F18" s="218">
        <v>18716.186813</v>
      </c>
      <c r="G18" s="277">
        <v>18817.789896999999</v>
      </c>
      <c r="H18" s="235"/>
      <c r="I18" s="235"/>
      <c r="J18" s="235"/>
      <c r="K18" s="235"/>
      <c r="L18" s="235"/>
      <c r="M18" s="235"/>
      <c r="N18" s="235"/>
    </row>
    <row r="19" spans="1:15" ht="15" customHeight="1">
      <c r="A19" s="2"/>
      <c r="B19" s="235"/>
      <c r="C19" s="220" t="s">
        <v>573</v>
      </c>
      <c r="D19" s="198">
        <v>0.14317802757884049</v>
      </c>
      <c r="E19" s="217">
        <v>3366.725148</v>
      </c>
      <c r="F19" s="218">
        <v>1851.254484</v>
      </c>
      <c r="G19" s="277">
        <v>1398.6433870000001</v>
      </c>
      <c r="H19" s="235"/>
      <c r="I19" s="235"/>
      <c r="J19" s="235"/>
      <c r="K19" s="235"/>
      <c r="L19" s="235"/>
      <c r="M19" s="235"/>
      <c r="N19" s="235"/>
    </row>
    <row r="20" spans="1:15" ht="15" customHeight="1">
      <c r="A20" s="2"/>
      <c r="B20" s="235"/>
      <c r="C20" s="220" t="s">
        <v>472</v>
      </c>
      <c r="D20" s="198">
        <v>3.6632000963402654E-2</v>
      </c>
      <c r="E20" s="217">
        <v>861.37433900000315</v>
      </c>
      <c r="F20" s="218">
        <v>269.24320199999784</v>
      </c>
      <c r="G20" s="277">
        <v>368.14770200000203</v>
      </c>
      <c r="H20" s="235"/>
      <c r="I20" s="235"/>
      <c r="J20" s="235"/>
      <c r="K20" s="235"/>
      <c r="L20" s="235"/>
      <c r="M20" s="235"/>
      <c r="N20" s="235"/>
    </row>
    <row r="21" spans="1:15" ht="15" customHeight="1">
      <c r="A21" s="2"/>
      <c r="B21" s="235"/>
      <c r="C21" s="611" t="s">
        <v>473</v>
      </c>
      <c r="D21" s="641">
        <v>1</v>
      </c>
      <c r="E21" s="612">
        <v>23514.258472000001</v>
      </c>
      <c r="F21" s="630">
        <v>20836.684498999999</v>
      </c>
      <c r="G21" s="631">
        <v>20584.580986000001</v>
      </c>
      <c r="H21" s="235"/>
      <c r="I21" s="235"/>
      <c r="J21" s="235"/>
      <c r="K21" s="235"/>
      <c r="L21" s="235"/>
      <c r="M21" s="235"/>
      <c r="N21" s="235"/>
    </row>
    <row r="22" spans="1:15" ht="15" hidden="1" customHeight="1">
      <c r="A22" s="2"/>
      <c r="B22" s="235"/>
      <c r="C22" s="220"/>
      <c r="D22" s="219"/>
      <c r="E22" s="217"/>
      <c r="F22" s="218"/>
      <c r="G22" s="277"/>
      <c r="H22" s="235"/>
      <c r="I22" s="235"/>
      <c r="J22" s="235"/>
      <c r="K22" s="235"/>
      <c r="L22" s="235"/>
      <c r="M22" s="235"/>
      <c r="N22" s="235"/>
    </row>
    <row r="23" spans="1:15" ht="15" customHeight="1">
      <c r="A23" s="2"/>
      <c r="B23" s="235"/>
      <c r="C23" s="220" t="s">
        <v>420</v>
      </c>
      <c r="D23" s="198">
        <v>0.90138654064889268</v>
      </c>
      <c r="E23" s="217">
        <v>21195.436099999999</v>
      </c>
      <c r="F23" s="218">
        <v>18704.544677000002</v>
      </c>
      <c r="G23" s="277">
        <v>17855.317045</v>
      </c>
      <c r="H23" s="235"/>
      <c r="I23" s="235"/>
      <c r="J23" s="235"/>
      <c r="K23" s="235"/>
      <c r="L23" s="235"/>
      <c r="M23" s="235"/>
      <c r="N23" s="235"/>
    </row>
    <row r="24" spans="1:15" ht="15" customHeight="1">
      <c r="A24" s="2"/>
      <c r="B24" s="235"/>
      <c r="C24" s="220" t="s">
        <v>574</v>
      </c>
      <c r="D24" s="198">
        <v>5.6152631458579641E-2</v>
      </c>
      <c r="E24" s="217">
        <v>1320.3874900000001</v>
      </c>
      <c r="F24" s="218">
        <v>1813.2398740000001</v>
      </c>
      <c r="G24" s="277">
        <v>2270.4368549999999</v>
      </c>
      <c r="H24" s="235"/>
      <c r="I24" s="235"/>
      <c r="J24" s="235"/>
      <c r="K24" s="235"/>
      <c r="L24" s="235"/>
      <c r="M24" s="235"/>
      <c r="N24" s="235"/>
    </row>
    <row r="25" spans="1:15" ht="15" customHeight="1">
      <c r="A25" s="2"/>
      <c r="B25" s="235"/>
      <c r="C25" s="220" t="s">
        <v>477</v>
      </c>
      <c r="D25" s="198">
        <v>4.2460827892527649E-2</v>
      </c>
      <c r="E25" s="217">
        <v>998.43488200000229</v>
      </c>
      <c r="F25" s="218">
        <v>318.89994799999727</v>
      </c>
      <c r="G25" s="277">
        <v>458.82708600000115</v>
      </c>
      <c r="H25" s="235"/>
      <c r="I25" s="235"/>
      <c r="J25" s="235"/>
      <c r="K25" s="235"/>
      <c r="L25" s="235"/>
      <c r="M25" s="235"/>
      <c r="N25" s="235"/>
    </row>
    <row r="26" spans="1:15" ht="15" customHeight="1">
      <c r="A26" s="2"/>
      <c r="B26" s="235"/>
      <c r="C26" s="611" t="s">
        <v>563</v>
      </c>
      <c r="D26" s="641">
        <v>1</v>
      </c>
      <c r="E26" s="612">
        <v>23514.258472000001</v>
      </c>
      <c r="F26" s="630">
        <v>20836.684498999999</v>
      </c>
      <c r="G26" s="631">
        <v>20584.580986000001</v>
      </c>
      <c r="H26" s="235"/>
      <c r="I26" s="235"/>
      <c r="J26" s="235"/>
      <c r="K26" s="235"/>
      <c r="L26" s="235"/>
      <c r="M26" s="235"/>
      <c r="N26" s="235"/>
    </row>
    <row r="27" spans="1:15">
      <c r="A27" s="2"/>
      <c r="B27" s="235"/>
      <c r="C27" s="235"/>
      <c r="D27" s="235"/>
      <c r="E27" s="235"/>
      <c r="F27" s="235"/>
      <c r="G27" s="235"/>
      <c r="H27" s="235"/>
      <c r="I27" s="235"/>
      <c r="J27" s="235"/>
      <c r="K27" s="235"/>
      <c r="L27" s="235"/>
      <c r="M27" s="235"/>
      <c r="N27" s="235"/>
    </row>
    <row r="28" spans="1:15">
      <c r="A28" s="2"/>
      <c r="B28" s="235"/>
      <c r="C28" s="235"/>
      <c r="D28" s="235"/>
      <c r="E28" s="235"/>
      <c r="F28" s="235"/>
      <c r="G28" s="235"/>
      <c r="H28" s="235"/>
      <c r="I28" s="235"/>
      <c r="J28" s="235"/>
      <c r="K28" s="235"/>
      <c r="L28" s="235"/>
      <c r="M28" s="235"/>
      <c r="N28" s="235"/>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5"/>
      <c r="C1" s="340" t="s">
        <v>38</v>
      </c>
      <c r="D1" s="339"/>
      <c r="E1" s="339"/>
      <c r="F1" s="339"/>
      <c r="G1" s="339"/>
      <c r="H1" s="339"/>
      <c r="I1" s="339"/>
      <c r="J1" s="339"/>
      <c r="K1" s="339"/>
      <c r="L1" s="235"/>
      <c r="M1" s="235"/>
    </row>
    <row r="2" spans="2:13">
      <c r="B2" s="1"/>
      <c r="C2" s="1"/>
      <c r="D2" s="1"/>
      <c r="E2" s="1"/>
      <c r="F2" s="1"/>
      <c r="G2" s="1"/>
      <c r="H2" s="1"/>
      <c r="I2" s="1"/>
      <c r="J2" s="1"/>
      <c r="K2" s="1"/>
      <c r="L2" s="235"/>
      <c r="M2" s="235"/>
    </row>
    <row r="3" spans="2:13">
      <c r="B3" s="1"/>
      <c r="C3" s="456" t="s">
        <v>365</v>
      </c>
      <c r="D3" s="456"/>
      <c r="E3" s="456"/>
      <c r="F3" s="456"/>
      <c r="G3" s="456"/>
      <c r="H3" s="235"/>
      <c r="I3" s="235"/>
      <c r="J3" s="235"/>
      <c r="K3" s="1"/>
      <c r="L3" s="235"/>
      <c r="M3" s="1"/>
    </row>
    <row r="4" spans="2:13">
      <c r="B4" s="1"/>
      <c r="C4" s="345"/>
      <c r="D4" s="345">
        <v>2019</v>
      </c>
      <c r="E4" s="345" t="s">
        <v>386</v>
      </c>
      <c r="F4" s="345" t="str">
        <f>'1. Key figures'!F5</f>
        <v/>
      </c>
      <c r="G4" s="345">
        <f>'1. Key figures'!G5</f>
        <v>2018</v>
      </c>
      <c r="H4" s="345" t="str">
        <f>'1. Key figures'!H5</f>
        <v/>
      </c>
      <c r="I4" s="345" t="str">
        <f>'1. Key figures'!I5</f>
        <v/>
      </c>
      <c r="J4" s="345" t="str">
        <f>'1. Key figures'!J5</f>
        <v/>
      </c>
      <c r="K4" s="235"/>
      <c r="L4" s="235"/>
      <c r="M4" s="1"/>
    </row>
    <row r="5" spans="2:13" ht="15" customHeight="1">
      <c r="B5" s="1"/>
      <c r="C5" s="4" t="s">
        <v>58</v>
      </c>
      <c r="D5" s="183" t="s">
        <v>385</v>
      </c>
      <c r="E5" s="183" t="s">
        <v>389</v>
      </c>
      <c r="F5" s="183" t="s">
        <v>390</v>
      </c>
      <c r="G5" s="183" t="s">
        <v>391</v>
      </c>
      <c r="H5" s="183" t="s">
        <v>385</v>
      </c>
      <c r="I5" s="183" t="s">
        <v>389</v>
      </c>
      <c r="J5" s="183" t="s">
        <v>390</v>
      </c>
      <c r="K5" s="1"/>
      <c r="L5" s="1"/>
      <c r="M5" s="1"/>
    </row>
    <row r="6" spans="2:13" ht="15" customHeight="1">
      <c r="B6" s="1"/>
      <c r="C6" s="5" t="s">
        <v>225</v>
      </c>
      <c r="D6" s="917">
        <f>'1. Key figures'!D32</f>
        <v>1.77</v>
      </c>
      <c r="E6" s="386">
        <f>'1. Key figures'!E32</f>
        <v>1.67</v>
      </c>
      <c r="F6" s="386">
        <f>'1. Key figures'!F32</f>
        <v>1.73</v>
      </c>
      <c r="G6" s="386">
        <f>'1. Key figures'!G32</f>
        <v>1.73</v>
      </c>
      <c r="H6" s="386">
        <f>'1. Key figures'!H32</f>
        <v>1.69</v>
      </c>
      <c r="I6" s="386">
        <f>'1. Key figures'!I32</f>
        <v>1.67</v>
      </c>
      <c r="J6" s="386">
        <f>'1. Key figures'!J32</f>
        <v>1.65</v>
      </c>
      <c r="K6" s="1"/>
      <c r="L6" s="1"/>
      <c r="M6" s="1"/>
    </row>
    <row r="7" spans="2:13" ht="15" customHeight="1">
      <c r="B7" s="1"/>
      <c r="C7" s="5" t="s">
        <v>254</v>
      </c>
      <c r="D7" s="6">
        <f>'1. Key figures'!D33</f>
        <v>62126.971493639998</v>
      </c>
      <c r="E7" s="7">
        <f>'1. Key figures'!E33</f>
        <v>59921.321250000008</v>
      </c>
      <c r="F7" s="7">
        <f>'1. Key figures'!F33</f>
        <v>58605.568557999999</v>
      </c>
      <c r="G7" s="7">
        <f>'1. Key figures'!G33</f>
        <v>58978.122744</v>
      </c>
      <c r="H7" s="7">
        <f>'1. Key figures'!H33</f>
        <v>57702.363114</v>
      </c>
      <c r="I7" s="7">
        <f>'1. Key figures'!I33</f>
        <v>57869.445225000003</v>
      </c>
      <c r="J7" s="7">
        <f>'1. Key figures'!J33</f>
        <v>58848.630171999997</v>
      </c>
      <c r="K7" s="1"/>
      <c r="L7" s="1"/>
      <c r="M7" s="1"/>
    </row>
    <row r="8" spans="2:13" ht="15" customHeight="1">
      <c r="B8" s="1"/>
      <c r="C8" s="5" t="s">
        <v>216</v>
      </c>
      <c r="D8" s="11">
        <f>'1. Key figures'!D34</f>
        <v>0.1840887741776758</v>
      </c>
      <c r="E8" s="39">
        <f>'1. Key figures'!E34</f>
        <v>0.18440767583346476</v>
      </c>
      <c r="F8" s="39">
        <f>'1. Key figures'!F34</f>
        <v>0.19228063989550317</v>
      </c>
      <c r="G8" s="39">
        <f>'1. Key figures'!G34</f>
        <v>0.188803592768404</v>
      </c>
      <c r="H8" s="39">
        <f>'1. Key figures'!H34</f>
        <v>0.18356910983672151</v>
      </c>
      <c r="I8" s="39">
        <f>'1. Key figures'!I34</f>
        <v>0.1881949401661506</v>
      </c>
      <c r="J8" s="39">
        <f>'1. Key figures'!J34</f>
        <v>0.18847620378942348</v>
      </c>
      <c r="K8" s="1"/>
      <c r="L8" s="1"/>
      <c r="M8" s="1"/>
    </row>
    <row r="9" spans="2:13" ht="15" customHeight="1">
      <c r="B9" s="1"/>
      <c r="C9" s="5" t="s">
        <v>215</v>
      </c>
      <c r="D9" s="9">
        <f>'1. Key figures'!D35</f>
        <v>0.16247979823380787</v>
      </c>
      <c r="E9" s="10">
        <f>'1. Key figures'!E35</f>
        <v>0.16278152734782703</v>
      </c>
      <c r="F9" s="10">
        <f>'1. Key figures'!F35</f>
        <v>0.16641496514410789</v>
      </c>
      <c r="G9" s="10">
        <f>'1. Key figures'!G35</f>
        <v>0.16640018825783406</v>
      </c>
      <c r="H9" s="10">
        <f>'1. Key figures'!H35</f>
        <v>0.16078313557677171</v>
      </c>
      <c r="I9" s="10">
        <f>'1. Key figures'!I35</f>
        <v>0.16489032095101938</v>
      </c>
      <c r="J9" s="10">
        <f>'1. Key figures'!J35</f>
        <v>0.16606316513469169</v>
      </c>
      <c r="K9" s="1"/>
      <c r="L9" s="1"/>
      <c r="M9" s="1"/>
    </row>
    <row r="10" spans="2:13" ht="15" customHeight="1">
      <c r="B10" s="1"/>
      <c r="C10" s="493" t="s">
        <v>214</v>
      </c>
      <c r="D10" s="494">
        <f>'1. Key figures'!D36</f>
        <v>0.14479972700700683</v>
      </c>
      <c r="E10" s="495">
        <f>'1. Key figures'!E36</f>
        <v>0.14508740585957797</v>
      </c>
      <c r="F10" s="495">
        <f>'1. Key figures'!F36</f>
        <v>0.1452763304985652</v>
      </c>
      <c r="G10" s="495">
        <f>'1. Key figures'!G36</f>
        <v>0.1521434762965623</v>
      </c>
      <c r="H10" s="495">
        <f>'1. Key figures'!H36</f>
        <v>0.14628297013862185</v>
      </c>
      <c r="I10" s="495">
        <f>'1. Key figures'!I36</f>
        <v>0.15006010872320863</v>
      </c>
      <c r="J10" s="495">
        <f>'1. Key figures'!J36</f>
        <v>0.14475855311888478</v>
      </c>
      <c r="K10" s="1"/>
      <c r="L10" s="1"/>
      <c r="M10" s="1"/>
    </row>
    <row r="11" spans="2:13" ht="5.25" customHeight="1">
      <c r="B11" s="235"/>
      <c r="C11" s="5"/>
      <c r="D11" s="9"/>
      <c r="E11" s="10"/>
      <c r="F11" s="10"/>
      <c r="G11" s="10"/>
      <c r="H11" s="10"/>
      <c r="I11" s="10"/>
      <c r="J11" s="10"/>
      <c r="K11" s="235"/>
      <c r="L11" s="235"/>
      <c r="M11" s="235"/>
    </row>
    <row r="12" spans="2:13" ht="20.25" customHeight="1">
      <c r="B12" s="235"/>
      <c r="C12" s="1033" t="s">
        <v>315</v>
      </c>
      <c r="D12" s="1025"/>
      <c r="E12" s="1025"/>
      <c r="F12" s="1025"/>
      <c r="G12" s="1025"/>
      <c r="H12" s="1025"/>
      <c r="I12" s="1025"/>
      <c r="J12" s="1025"/>
      <c r="K12" s="235"/>
      <c r="L12" s="235"/>
      <c r="M12" s="235"/>
    </row>
    <row r="13" spans="2:13" ht="19.5" customHeight="1">
      <c r="B13" s="235"/>
      <c r="C13" s="1033" t="s">
        <v>219</v>
      </c>
      <c r="D13" s="1025"/>
      <c r="E13" s="1025"/>
      <c r="F13" s="1025"/>
      <c r="G13" s="1025"/>
      <c r="H13" s="1025"/>
      <c r="I13" s="1025"/>
      <c r="J13" s="1025"/>
      <c r="K13" s="235"/>
      <c r="L13" s="235"/>
      <c r="M13" s="235"/>
    </row>
    <row r="14" spans="2:13" ht="15" customHeight="1">
      <c r="B14" s="1"/>
      <c r="C14" s="235"/>
      <c r="D14" s="235"/>
      <c r="E14" s="235"/>
      <c r="F14" s="235"/>
      <c r="G14" s="235"/>
      <c r="H14" s="235"/>
      <c r="I14" s="235"/>
      <c r="J14" s="235"/>
      <c r="K14" s="235"/>
      <c r="L14" s="1"/>
      <c r="M14" s="1"/>
    </row>
    <row r="15" spans="2:13">
      <c r="B15" s="1"/>
      <c r="C15" s="993" t="s">
        <v>366</v>
      </c>
      <c r="D15" s="993"/>
      <c r="E15" s="993"/>
      <c r="F15" s="993"/>
      <c r="G15" s="993"/>
      <c r="H15" s="993"/>
      <c r="I15" s="1"/>
      <c r="J15" s="1"/>
      <c r="K15" s="1"/>
      <c r="L15" s="1"/>
      <c r="M15" s="1"/>
    </row>
    <row r="16" spans="2:13" ht="15" customHeight="1">
      <c r="B16" s="1"/>
      <c r="C16" s="192" t="s">
        <v>58</v>
      </c>
      <c r="D16" s="423">
        <v>43738</v>
      </c>
      <c r="E16" s="208" t="s">
        <v>465</v>
      </c>
      <c r="F16" s="423">
        <v>43100</v>
      </c>
      <c r="G16" s="423">
        <v>42735</v>
      </c>
      <c r="H16" s="423">
        <v>42369</v>
      </c>
      <c r="I16" s="1"/>
      <c r="J16" s="1"/>
      <c r="K16" s="1"/>
      <c r="L16" s="1"/>
      <c r="M16" s="1"/>
    </row>
    <row r="17" spans="2:13" ht="15" customHeight="1">
      <c r="B17" s="1"/>
      <c r="C17" s="204" t="s">
        <v>420</v>
      </c>
      <c r="D17" s="209">
        <v>24600.391968</v>
      </c>
      <c r="E17" s="203">
        <v>26964.543856000004</v>
      </c>
      <c r="F17" s="203">
        <v>25735.210674000002</v>
      </c>
      <c r="G17" s="203">
        <v>23541.626726999999</v>
      </c>
      <c r="H17" s="203">
        <v>22974.923396999999</v>
      </c>
      <c r="I17" s="1"/>
      <c r="J17" s="1"/>
      <c r="K17" s="1"/>
      <c r="L17" s="1"/>
      <c r="M17" s="1"/>
    </row>
    <row r="18" spans="2:13" ht="15" customHeight="1">
      <c r="B18" s="1"/>
      <c r="C18" s="207" t="s">
        <v>104</v>
      </c>
      <c r="D18" s="209">
        <v>8476.6368490000004</v>
      </c>
      <c r="E18" s="203">
        <v>7787.7653530000007</v>
      </c>
      <c r="F18" s="203">
        <v>8425.7654240000011</v>
      </c>
      <c r="G18" s="203">
        <v>7195.9164549999996</v>
      </c>
      <c r="H18" s="203">
        <v>7333.4228069999999</v>
      </c>
      <c r="I18" s="1"/>
      <c r="J18" s="1"/>
      <c r="K18" s="1"/>
      <c r="L18" s="1"/>
      <c r="M18" s="1"/>
    </row>
    <row r="19" spans="2:13" ht="15" customHeight="1">
      <c r="B19" s="235"/>
      <c r="C19" s="207" t="s">
        <v>619</v>
      </c>
      <c r="D19" s="209">
        <v>428.21955400000002</v>
      </c>
      <c r="E19" s="203">
        <v>233.570594</v>
      </c>
      <c r="F19" s="203">
        <v>142.78932599999999</v>
      </c>
      <c r="G19" s="203">
        <v>140.37327300000001</v>
      </c>
      <c r="H19" s="203">
        <v>142.07660300000001</v>
      </c>
      <c r="I19" s="235"/>
      <c r="J19" s="235"/>
      <c r="K19" s="235"/>
      <c r="L19" s="235"/>
      <c r="M19" s="235"/>
    </row>
    <row r="20" spans="2:13" ht="15" customHeight="1">
      <c r="B20" s="235"/>
      <c r="C20" s="207" t="s">
        <v>582</v>
      </c>
      <c r="D20" s="209">
        <v>5893.4253779999999</v>
      </c>
      <c r="E20" s="203">
        <v>2245.4889109999999</v>
      </c>
      <c r="F20" s="203">
        <v>3707.0304580000002</v>
      </c>
      <c r="G20" s="203">
        <v>2683.513543</v>
      </c>
      <c r="H20" s="203">
        <v>4519.9517990000004</v>
      </c>
      <c r="I20" s="235"/>
      <c r="J20" s="235"/>
      <c r="K20" s="235"/>
      <c r="L20" s="235"/>
      <c r="M20" s="235"/>
    </row>
    <row r="21" spans="2:13" ht="15" customHeight="1">
      <c r="B21" s="235"/>
      <c r="C21" s="207" t="s">
        <v>620</v>
      </c>
      <c r="D21" s="209">
        <v>8193.8464980000008</v>
      </c>
      <c r="E21" s="203">
        <v>8494.4639330000009</v>
      </c>
      <c r="F21" s="203">
        <v>8254.2324790000002</v>
      </c>
      <c r="G21" s="203">
        <v>6793.6689150000002</v>
      </c>
      <c r="H21" s="203">
        <v>5159.6049590000002</v>
      </c>
      <c r="I21" s="235"/>
      <c r="J21" s="235"/>
      <c r="K21" s="235"/>
      <c r="L21" s="235"/>
      <c r="M21" s="235"/>
    </row>
    <row r="22" spans="2:13" ht="15" customHeight="1">
      <c r="B22" s="235"/>
      <c r="C22" s="207" t="s">
        <v>621</v>
      </c>
      <c r="D22" s="209">
        <v>8039.5048919999999</v>
      </c>
      <c r="E22" s="203">
        <v>8243.3900969999995</v>
      </c>
      <c r="F22" s="203">
        <v>9176.1703620000008</v>
      </c>
      <c r="G22" s="203">
        <v>7241.3261050000001</v>
      </c>
      <c r="H22" s="203">
        <v>9336.1863439999997</v>
      </c>
      <c r="I22" s="235"/>
      <c r="J22" s="235"/>
      <c r="K22" s="235"/>
      <c r="L22" s="235"/>
      <c r="M22" s="235"/>
    </row>
    <row r="23" spans="2:13" ht="15" customHeight="1">
      <c r="B23" s="235"/>
      <c r="C23" s="207" t="s">
        <v>622</v>
      </c>
      <c r="D23" s="209">
        <v>6494.9463546400002</v>
      </c>
      <c r="E23" s="203">
        <v>5008.8999999999996</v>
      </c>
      <c r="F23" s="203">
        <v>8531.2999999999993</v>
      </c>
      <c r="G23" s="203">
        <v>8784.5</v>
      </c>
      <c r="H23" s="203">
        <v>10580.8</v>
      </c>
      <c r="I23" s="235"/>
      <c r="J23" s="235"/>
      <c r="K23" s="235"/>
      <c r="L23" s="235"/>
      <c r="M23" s="235"/>
    </row>
    <row r="24" spans="2:13" ht="15" customHeight="1">
      <c r="B24" s="235"/>
      <c r="C24" s="207" t="s">
        <v>105</v>
      </c>
      <c r="D24" s="209">
        <v>0</v>
      </c>
      <c r="E24" s="203">
        <v>0</v>
      </c>
      <c r="F24" s="203">
        <v>0</v>
      </c>
      <c r="G24" s="203">
        <v>0</v>
      </c>
      <c r="H24" s="203">
        <v>0</v>
      </c>
      <c r="I24" s="235"/>
      <c r="J24" s="235"/>
      <c r="K24" s="235"/>
      <c r="L24" s="235"/>
      <c r="M24" s="235"/>
    </row>
    <row r="25" spans="2:13" ht="15" customHeight="1">
      <c r="B25" s="1"/>
      <c r="C25" s="665" t="s">
        <v>56</v>
      </c>
      <c r="D25" s="609">
        <v>62126.971493639998</v>
      </c>
      <c r="E25" s="666">
        <v>58978.122744</v>
      </c>
      <c r="F25" s="610">
        <v>63972.498722999997</v>
      </c>
      <c r="G25" s="610">
        <v>56380.925018000002</v>
      </c>
      <c r="H25" s="610">
        <v>60046.965909000006</v>
      </c>
      <c r="I25" s="1"/>
      <c r="J25" s="1"/>
      <c r="K25" s="267"/>
      <c r="L25" s="1"/>
      <c r="M25" s="1"/>
    </row>
    <row r="26" spans="2:13" ht="15" customHeight="1">
      <c r="B26" s="1"/>
      <c r="C26" s="664" t="s">
        <v>182</v>
      </c>
      <c r="D26" s="205">
        <v>249753.35372245999</v>
      </c>
      <c r="E26" s="667">
        <v>249932.08538538005</v>
      </c>
      <c r="F26" s="667">
        <v>250142.79085172003</v>
      </c>
      <c r="G26" s="667">
        <v>250142.79085172003</v>
      </c>
      <c r="H26" s="667">
        <v>256731.51883011006</v>
      </c>
      <c r="I26" s="1"/>
      <c r="J26" s="1"/>
      <c r="K26" s="1"/>
      <c r="L26" s="1"/>
      <c r="M26" s="1"/>
    </row>
    <row r="27" spans="2:13" ht="15" customHeight="1">
      <c r="B27" s="1"/>
      <c r="C27" s="665" t="s">
        <v>623</v>
      </c>
      <c r="D27" s="668">
        <v>0.2487533022786913</v>
      </c>
      <c r="E27" s="669">
        <v>0.23597659601431056</v>
      </c>
      <c r="F27" s="669">
        <v>0.25574392332146684</v>
      </c>
      <c r="G27" s="669">
        <v>0.22539496271720083</v>
      </c>
      <c r="H27" s="669">
        <v>0.23389012063117806</v>
      </c>
      <c r="I27" s="1"/>
      <c r="J27" s="1"/>
      <c r="K27" s="1"/>
      <c r="L27" s="1"/>
      <c r="M27" s="1"/>
    </row>
    <row r="28" spans="2:13" ht="3.75" customHeight="1">
      <c r="B28" s="1"/>
      <c r="C28" s="204"/>
      <c r="D28" s="204"/>
      <c r="E28" s="204"/>
      <c r="F28" s="204"/>
      <c r="G28" s="204"/>
      <c r="H28" s="204"/>
      <c r="I28" s="1"/>
      <c r="J28" s="1"/>
      <c r="K28" s="1"/>
      <c r="L28" s="1"/>
      <c r="M28" s="1"/>
    </row>
    <row r="29" spans="2:13" ht="14.25" customHeight="1">
      <c r="B29" s="1"/>
      <c r="C29" s="442" t="s">
        <v>624</v>
      </c>
      <c r="D29" s="204"/>
      <c r="E29" s="204"/>
      <c r="F29" s="204"/>
      <c r="G29" s="204"/>
      <c r="H29" s="204"/>
      <c r="I29" s="1"/>
      <c r="J29" s="1"/>
      <c r="K29" s="1"/>
      <c r="L29" s="1"/>
      <c r="M29" s="1"/>
    </row>
    <row r="30" spans="2:13" ht="12.75" customHeight="1">
      <c r="B30" s="1"/>
      <c r="C30" s="1034" t="s">
        <v>625</v>
      </c>
      <c r="D30" s="1035"/>
      <c r="E30" s="1035"/>
      <c r="F30" s="1035"/>
      <c r="G30" s="1035"/>
      <c r="H30" s="204"/>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223"/>
  <sheetViews>
    <sheetView showGridLines="0" zoomScaleNormal="100" workbookViewId="0"/>
  </sheetViews>
  <sheetFormatPr defaultColWidth="0" defaultRowHeight="15" zeroHeight="1"/>
  <cols>
    <col min="1" max="1" width="5.28515625" style="235" customWidth="1"/>
    <col min="2" max="10" width="9.140625" customWidth="1"/>
    <col min="11" max="11" width="12.28515625" bestFit="1" customWidth="1"/>
    <col min="12" max="13" width="9.140625" customWidth="1"/>
    <col min="14" max="15" width="9.140625" style="235" customWidth="1"/>
    <col min="16" max="16" width="11.42578125" style="2" customWidth="1"/>
    <col min="17" max="23" width="11.42578125" style="2" hidden="1" customWidth="1"/>
    <col min="24" max="45" width="0" style="235" hidden="1" customWidth="1"/>
    <col min="46" max="47" width="0" style="2" hidden="1" customWidth="1"/>
    <col min="48" max="16384" width="9.140625" hidden="1"/>
  </cols>
  <sheetData>
    <row r="1" spans="3:14"/>
    <row r="2" spans="3:14"/>
    <row r="3" spans="3:14" ht="21" thickBot="1">
      <c r="C3" s="340" t="s">
        <v>186</v>
      </c>
      <c r="D3" s="340"/>
      <c r="E3" s="340"/>
      <c r="F3" s="340"/>
      <c r="G3" s="340"/>
      <c r="H3" s="340"/>
      <c r="I3" s="340"/>
      <c r="J3" s="340"/>
      <c r="K3" s="340"/>
      <c r="L3" s="340"/>
      <c r="M3" s="340"/>
      <c r="N3" s="340"/>
    </row>
    <row r="4" spans="3:14"/>
    <row r="5" spans="3:14"/>
    <row r="6" spans="3:14" ht="18.75">
      <c r="C6" s="346" t="s">
        <v>187</v>
      </c>
      <c r="D6" s="388"/>
      <c r="E6" s="388"/>
      <c r="F6" s="388"/>
      <c r="G6" s="388"/>
      <c r="H6" s="388"/>
      <c r="I6" s="388"/>
      <c r="J6" s="388"/>
      <c r="K6" s="388"/>
      <c r="L6" s="388"/>
    </row>
    <row r="7" spans="3:14">
      <c r="C7" s="387" t="s">
        <v>188</v>
      </c>
    </row>
    <row r="8" spans="3:14"/>
    <row r="9" spans="3:14" ht="18.75">
      <c r="C9" s="346" t="s">
        <v>189</v>
      </c>
      <c r="D9" s="346"/>
      <c r="E9" s="346"/>
      <c r="F9" s="346"/>
      <c r="G9" s="346"/>
      <c r="H9" s="346"/>
      <c r="I9" s="346"/>
      <c r="J9" s="346"/>
      <c r="K9" s="346"/>
      <c r="L9" s="346"/>
    </row>
    <row r="10" spans="3:14">
      <c r="C10" s="387" t="s">
        <v>327</v>
      </c>
      <c r="D10" s="387"/>
      <c r="E10" s="387" t="s">
        <v>191</v>
      </c>
      <c r="F10" s="387"/>
      <c r="J10" s="387" t="s">
        <v>192</v>
      </c>
      <c r="K10" s="387"/>
      <c r="L10" s="387"/>
      <c r="M10" s="387" t="s">
        <v>194</v>
      </c>
    </row>
    <row r="11" spans="3:14">
      <c r="C11" s="387" t="s">
        <v>190</v>
      </c>
      <c r="D11" s="387"/>
      <c r="E11" s="387" t="s">
        <v>336</v>
      </c>
      <c r="F11" s="387"/>
      <c r="J11" s="387" t="s">
        <v>193</v>
      </c>
      <c r="K11" s="387"/>
      <c r="L11" s="387"/>
      <c r="M11" s="387" t="s">
        <v>195</v>
      </c>
    </row>
    <row r="12" spans="3:14">
      <c r="C12" s="387" t="s">
        <v>308</v>
      </c>
      <c r="D12" s="387"/>
      <c r="E12" s="387" t="s">
        <v>340</v>
      </c>
      <c r="F12" s="387"/>
      <c r="J12" s="387" t="s">
        <v>309</v>
      </c>
      <c r="K12" s="387"/>
      <c r="L12" s="387"/>
      <c r="M12" s="883" t="s">
        <v>310</v>
      </c>
    </row>
    <row r="13" spans="3:14"/>
    <row r="14" spans="3:14"/>
    <row r="15" spans="3:14" ht="18.75">
      <c r="C15" s="346" t="s">
        <v>196</v>
      </c>
    </row>
    <row r="16" spans="3:14">
      <c r="C16" s="387" t="s">
        <v>197</v>
      </c>
    </row>
    <row r="17" spans="2:14">
      <c r="C17" s="387" t="s">
        <v>199</v>
      </c>
    </row>
    <row r="18" spans="2:14">
      <c r="C18" s="387" t="s">
        <v>198</v>
      </c>
    </row>
    <row r="19" spans="2:14"/>
    <row r="20" spans="2:14">
      <c r="B20" s="235"/>
      <c r="C20" s="235"/>
      <c r="D20" s="235"/>
      <c r="E20" s="235"/>
      <c r="F20" s="235"/>
      <c r="G20" s="235"/>
      <c r="H20" s="235"/>
      <c r="I20" s="235"/>
      <c r="J20" s="235"/>
      <c r="K20" s="235"/>
      <c r="L20" s="235"/>
      <c r="M20" s="235"/>
    </row>
    <row r="21" spans="2:14" ht="21" thickBot="1">
      <c r="B21" s="235"/>
      <c r="C21" s="340" t="s">
        <v>381</v>
      </c>
      <c r="D21" s="340"/>
      <c r="E21" s="340"/>
      <c r="F21" s="340"/>
      <c r="G21" s="340"/>
      <c r="H21" s="340"/>
      <c r="I21" s="340"/>
      <c r="J21" s="340"/>
      <c r="K21" s="340"/>
      <c r="L21" s="340"/>
      <c r="M21" s="340"/>
      <c r="N21" s="340"/>
    </row>
    <row r="22" spans="2:14">
      <c r="B22" s="235"/>
      <c r="C22" s="235"/>
      <c r="D22" s="235"/>
      <c r="E22" s="235"/>
      <c r="F22" s="235"/>
      <c r="G22" s="235"/>
      <c r="H22" s="235"/>
      <c r="I22" s="235"/>
      <c r="J22" s="235"/>
      <c r="K22" s="235"/>
      <c r="L22" s="235"/>
      <c r="M22" s="235"/>
    </row>
    <row r="23" spans="2:14">
      <c r="B23" s="235"/>
      <c r="C23" s="387" t="s">
        <v>367</v>
      </c>
      <c r="D23" s="387"/>
      <c r="E23" s="387" t="s">
        <v>368</v>
      </c>
      <c r="F23" s="235"/>
      <c r="G23" s="235"/>
      <c r="H23" s="235"/>
      <c r="I23" s="235"/>
      <c r="J23" s="235"/>
      <c r="K23" s="235"/>
      <c r="L23" s="235"/>
      <c r="M23" s="235"/>
    </row>
    <row r="24" spans="2:14">
      <c r="B24" s="235"/>
      <c r="C24" s="387" t="s">
        <v>369</v>
      </c>
      <c r="D24" s="387"/>
      <c r="E24" s="387" t="s">
        <v>370</v>
      </c>
      <c r="F24" s="235"/>
      <c r="G24" s="235"/>
      <c r="H24" s="235"/>
      <c r="I24" s="235"/>
      <c r="J24" s="235"/>
      <c r="K24" s="235"/>
      <c r="L24" s="235"/>
      <c r="M24" s="235"/>
    </row>
    <row r="25" spans="2:14">
      <c r="B25" s="235"/>
      <c r="C25" s="387" t="s">
        <v>371</v>
      </c>
      <c r="D25" s="387"/>
      <c r="E25" s="387" t="s">
        <v>372</v>
      </c>
      <c r="F25" s="235"/>
      <c r="G25" s="235"/>
      <c r="H25" s="235"/>
      <c r="I25" s="235"/>
      <c r="J25" s="235"/>
      <c r="K25" s="235"/>
      <c r="L25" s="235"/>
      <c r="M25" s="235"/>
    </row>
    <row r="26" spans="2:14">
      <c r="B26" s="235"/>
      <c r="C26" s="387" t="s">
        <v>373</v>
      </c>
      <c r="D26" s="387"/>
      <c r="E26" s="387" t="s">
        <v>374</v>
      </c>
      <c r="F26" s="235"/>
      <c r="G26" s="235"/>
      <c r="H26" s="235"/>
      <c r="I26" s="235"/>
      <c r="J26" s="235"/>
      <c r="K26" s="235"/>
      <c r="L26" s="235"/>
      <c r="M26" s="235"/>
    </row>
    <row r="27" spans="2:14">
      <c r="B27" s="235"/>
      <c r="C27" s="387" t="s">
        <v>375</v>
      </c>
      <c r="D27" s="387"/>
      <c r="E27" s="387" t="s">
        <v>376</v>
      </c>
      <c r="F27" s="235"/>
      <c r="G27" s="235"/>
      <c r="H27" s="235"/>
      <c r="I27" s="235"/>
      <c r="J27" s="235"/>
      <c r="K27" s="235"/>
      <c r="L27" s="235"/>
      <c r="M27" s="235"/>
    </row>
    <row r="28" spans="2:14">
      <c r="B28" s="235"/>
      <c r="C28" s="387" t="s">
        <v>377</v>
      </c>
      <c r="D28" s="387"/>
      <c r="E28" s="387" t="s">
        <v>378</v>
      </c>
      <c r="F28" s="235"/>
      <c r="G28" s="235"/>
      <c r="H28" s="235"/>
      <c r="I28" s="235"/>
      <c r="J28" s="235"/>
      <c r="K28" s="235"/>
      <c r="L28" s="235"/>
      <c r="M28" s="235"/>
    </row>
    <row r="29" spans="2:14">
      <c r="B29" s="235"/>
      <c r="C29" s="387" t="s">
        <v>379</v>
      </c>
      <c r="D29" s="387"/>
      <c r="E29" s="387" t="s">
        <v>380</v>
      </c>
      <c r="F29" s="235"/>
      <c r="G29" s="235"/>
      <c r="H29" s="235"/>
      <c r="I29" s="235"/>
      <c r="J29" s="235"/>
      <c r="K29" s="235"/>
      <c r="L29" s="235"/>
      <c r="M29" s="235"/>
    </row>
    <row r="30" spans="2:14">
      <c r="B30" s="235"/>
      <c r="C30" s="235"/>
      <c r="D30" s="235"/>
      <c r="E30" s="235"/>
      <c r="F30" s="235"/>
      <c r="G30" s="235"/>
      <c r="H30" s="235"/>
      <c r="I30" s="235"/>
      <c r="J30" s="235"/>
      <c r="K30" s="235"/>
      <c r="L30" s="235"/>
      <c r="M30" s="235"/>
    </row>
    <row r="31" spans="2:14">
      <c r="B31" s="235"/>
      <c r="C31" s="235"/>
      <c r="D31" s="235"/>
      <c r="E31" s="235"/>
      <c r="F31" s="235"/>
      <c r="G31" s="235"/>
      <c r="H31" s="235"/>
      <c r="I31" s="235"/>
      <c r="J31" s="235"/>
      <c r="K31" s="235"/>
      <c r="L31" s="235"/>
      <c r="M31" s="235"/>
    </row>
    <row r="32" spans="2:14">
      <c r="B32" s="235"/>
      <c r="C32" s="235"/>
      <c r="D32" s="235"/>
      <c r="E32" s="235"/>
      <c r="F32" s="235"/>
      <c r="G32" s="235"/>
      <c r="H32" s="235"/>
      <c r="I32" s="235"/>
      <c r="J32" s="235"/>
      <c r="K32" s="235"/>
      <c r="L32" s="235"/>
      <c r="M32" s="235"/>
    </row>
    <row r="33" spans="2:13">
      <c r="B33" s="235"/>
      <c r="C33" s="235"/>
      <c r="D33" s="235"/>
      <c r="E33" s="235"/>
      <c r="F33" s="235"/>
      <c r="G33" s="235"/>
      <c r="H33" s="235"/>
      <c r="I33" s="235"/>
      <c r="J33" s="235"/>
      <c r="K33" s="235"/>
      <c r="L33" s="235"/>
      <c r="M33" s="235"/>
    </row>
    <row r="34" spans="2:13">
      <c r="B34" s="235"/>
      <c r="C34" s="235"/>
      <c r="D34" s="235"/>
      <c r="E34" s="235"/>
      <c r="F34" s="235"/>
      <c r="G34" s="235"/>
      <c r="H34" s="235"/>
      <c r="I34" s="235"/>
      <c r="J34" s="235"/>
      <c r="K34" s="235"/>
      <c r="L34" s="235"/>
      <c r="M34" s="235"/>
    </row>
    <row r="35" spans="2:13" s="2" customFormat="1"/>
    <row r="36" spans="2:13" s="2" customFormat="1" hidden="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hidden="1">
      <c r="A51" s="2"/>
      <c r="B51" s="2"/>
      <c r="C51" s="2"/>
      <c r="D51" s="2"/>
      <c r="E51" s="2"/>
      <c r="F51" s="2"/>
      <c r="G51" s="2"/>
      <c r="H51" s="2"/>
      <c r="I51" s="2"/>
      <c r="J51" s="2"/>
      <c r="K51" s="2"/>
      <c r="L51" s="2"/>
      <c r="M51" s="2"/>
      <c r="N51" s="2"/>
      <c r="O51" s="2"/>
    </row>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B72" s="235"/>
      <c r="C72" s="235"/>
      <c r="D72" s="235"/>
      <c r="E72" s="235"/>
      <c r="F72" s="235"/>
      <c r="G72" s="235"/>
      <c r="H72" s="235"/>
      <c r="I72" s="235"/>
      <c r="J72" s="235"/>
      <c r="K72" s="235"/>
      <c r="L72" s="235"/>
      <c r="M72" s="235"/>
    </row>
    <row r="73" spans="1:15" hidden="1">
      <c r="B73" s="235"/>
      <c r="C73" s="235"/>
      <c r="D73" s="235"/>
      <c r="E73" s="235"/>
      <c r="F73" s="235"/>
      <c r="G73" s="235"/>
      <c r="H73" s="235"/>
      <c r="I73" s="235"/>
      <c r="J73" s="235"/>
      <c r="K73" s="235"/>
      <c r="L73" s="235"/>
      <c r="M73" s="235"/>
    </row>
    <row r="74" spans="1:15" hidden="1">
      <c r="B74" s="235"/>
      <c r="C74" s="235"/>
      <c r="D74" s="235"/>
      <c r="E74" s="235"/>
      <c r="F74" s="235"/>
      <c r="G74" s="235"/>
      <c r="H74" s="235"/>
      <c r="I74" s="235"/>
      <c r="J74" s="235"/>
      <c r="K74" s="235"/>
      <c r="L74" s="235"/>
      <c r="M74" s="235"/>
    </row>
    <row r="75" spans="1:15" hidden="1">
      <c r="B75" s="235"/>
      <c r="C75" s="235"/>
      <c r="D75" s="235"/>
      <c r="E75" s="235"/>
      <c r="F75" s="235"/>
      <c r="G75" s="235"/>
      <c r="H75" s="235"/>
      <c r="I75" s="235"/>
      <c r="J75" s="235"/>
      <c r="K75" s="235"/>
      <c r="L75" s="235"/>
      <c r="M75" s="235"/>
    </row>
    <row r="76" spans="1:15" hidden="1">
      <c r="B76" s="235"/>
      <c r="C76" s="235"/>
      <c r="D76" s="235"/>
      <c r="E76" s="235"/>
      <c r="F76" s="235"/>
      <c r="G76" s="235"/>
      <c r="H76" s="235"/>
      <c r="I76" s="235"/>
      <c r="J76" s="235"/>
      <c r="K76" s="235"/>
      <c r="L76" s="235"/>
      <c r="M76" s="235"/>
    </row>
    <row r="77" spans="1:15" hidden="1">
      <c r="B77" s="235"/>
      <c r="C77" s="235"/>
      <c r="D77" s="235"/>
      <c r="E77" s="235"/>
      <c r="F77" s="235"/>
      <c r="G77" s="235"/>
      <c r="H77" s="235"/>
      <c r="I77" s="235"/>
      <c r="J77" s="235"/>
      <c r="K77" s="235"/>
      <c r="L77" s="235"/>
      <c r="M77" s="235"/>
    </row>
    <row r="78" spans="1:15" hidden="1">
      <c r="B78" s="235"/>
      <c r="C78" s="235"/>
      <c r="D78" s="235"/>
      <c r="E78" s="235"/>
      <c r="F78" s="235"/>
      <c r="G78" s="235"/>
      <c r="H78" s="235"/>
      <c r="I78" s="235"/>
      <c r="J78" s="235"/>
      <c r="K78" s="235"/>
      <c r="L78" s="235"/>
      <c r="M78" s="235"/>
    </row>
    <row r="79" spans="1:15" hidden="1">
      <c r="B79" s="235"/>
      <c r="C79" s="235"/>
      <c r="D79" s="235"/>
      <c r="E79" s="235"/>
      <c r="F79" s="235"/>
      <c r="G79" s="235"/>
      <c r="H79" s="235"/>
      <c r="I79" s="235"/>
      <c r="J79" s="235"/>
      <c r="K79" s="235"/>
      <c r="L79" s="235"/>
      <c r="M79" s="235"/>
    </row>
    <row r="80" spans="1:15" hidden="1">
      <c r="B80" s="235"/>
      <c r="C80" s="235"/>
      <c r="D80" s="235"/>
      <c r="E80" s="235"/>
      <c r="F80" s="235"/>
      <c r="G80" s="235"/>
      <c r="H80" s="235"/>
      <c r="I80" s="235"/>
      <c r="J80" s="235"/>
      <c r="K80" s="235"/>
      <c r="L80" s="235"/>
      <c r="M80" s="235"/>
    </row>
    <row r="81" spans="2:13" hidden="1">
      <c r="B81" s="235"/>
      <c r="C81" s="235"/>
      <c r="D81" s="235"/>
      <c r="E81" s="235"/>
      <c r="F81" s="235"/>
      <c r="G81" s="235"/>
      <c r="H81" s="235"/>
      <c r="I81" s="235"/>
      <c r="J81" s="235"/>
      <c r="K81" s="235"/>
      <c r="L81" s="235"/>
      <c r="M81" s="235"/>
    </row>
    <row r="82" spans="2:13" hidden="1">
      <c r="B82" s="235"/>
      <c r="C82" s="235"/>
      <c r="D82" s="235"/>
      <c r="E82" s="235"/>
      <c r="F82" s="235"/>
      <c r="G82" s="235"/>
      <c r="H82" s="235"/>
      <c r="I82" s="235"/>
      <c r="J82" s="235"/>
      <c r="K82" s="235"/>
      <c r="L82" s="235"/>
      <c r="M82" s="235"/>
    </row>
    <row r="83" spans="2:13" hidden="1">
      <c r="B83" s="235"/>
      <c r="C83" s="235"/>
      <c r="D83" s="235"/>
      <c r="E83" s="235"/>
      <c r="F83" s="235"/>
      <c r="G83" s="235"/>
      <c r="H83" s="235"/>
      <c r="I83" s="235"/>
      <c r="J83" s="235"/>
      <c r="K83" s="235"/>
      <c r="L83" s="235"/>
      <c r="M83" s="235"/>
    </row>
    <row r="84" spans="2:13" hidden="1">
      <c r="B84" s="235"/>
      <c r="C84" s="235"/>
      <c r="D84" s="235"/>
      <c r="E84" s="235"/>
      <c r="F84" s="235"/>
      <c r="G84" s="235"/>
      <c r="H84" s="235"/>
      <c r="I84" s="235"/>
      <c r="J84" s="235"/>
      <c r="K84" s="235"/>
      <c r="L84" s="235"/>
      <c r="M84" s="235"/>
    </row>
    <row r="85" spans="2:13" hidden="1">
      <c r="B85" s="235"/>
      <c r="C85" s="235"/>
      <c r="D85" s="235"/>
      <c r="E85" s="235"/>
      <c r="F85" s="235"/>
      <c r="G85" s="235"/>
      <c r="H85" s="235"/>
      <c r="I85" s="235"/>
      <c r="J85" s="235"/>
      <c r="K85" s="235"/>
      <c r="L85" s="235"/>
      <c r="M85" s="235"/>
    </row>
    <row r="86" spans="2:13" hidden="1">
      <c r="B86" s="235"/>
      <c r="C86" s="235"/>
      <c r="D86" s="235"/>
      <c r="E86" s="235"/>
      <c r="F86" s="235"/>
      <c r="G86" s="235"/>
      <c r="H86" s="235"/>
      <c r="I86" s="235"/>
      <c r="J86" s="235"/>
      <c r="K86" s="235"/>
      <c r="L86" s="235"/>
      <c r="M86" s="235"/>
    </row>
    <row r="87" spans="2:13" hidden="1">
      <c r="B87" s="235"/>
      <c r="C87" s="235"/>
      <c r="D87" s="235"/>
      <c r="E87" s="235"/>
      <c r="F87" s="235"/>
      <c r="G87" s="235"/>
      <c r="H87" s="235"/>
      <c r="I87" s="235"/>
      <c r="J87" s="235"/>
      <c r="K87" s="235"/>
      <c r="L87" s="235"/>
      <c r="M87" s="235"/>
    </row>
    <row r="88" spans="2:13" hidden="1">
      <c r="B88" s="235"/>
      <c r="C88" s="235"/>
      <c r="D88" s="235"/>
      <c r="E88" s="235"/>
      <c r="F88" s="235"/>
      <c r="G88" s="235"/>
      <c r="H88" s="235"/>
      <c r="I88" s="235"/>
      <c r="J88" s="235"/>
      <c r="K88" s="235"/>
      <c r="L88" s="235"/>
      <c r="M88" s="235"/>
    </row>
    <row r="89" spans="2:13" hidden="1">
      <c r="B89" s="235"/>
      <c r="C89" s="235"/>
      <c r="D89" s="235"/>
      <c r="E89" s="235"/>
      <c r="F89" s="235"/>
      <c r="G89" s="235"/>
      <c r="H89" s="235"/>
      <c r="I89" s="235"/>
      <c r="J89" s="235"/>
      <c r="K89" s="235"/>
      <c r="L89" s="235"/>
      <c r="M89" s="235"/>
    </row>
    <row r="90" spans="2:13" hidden="1">
      <c r="B90" s="235"/>
      <c r="C90" s="235"/>
      <c r="D90" s="235"/>
      <c r="E90" s="235"/>
      <c r="F90" s="235"/>
      <c r="G90" s="235"/>
      <c r="H90" s="235"/>
      <c r="I90" s="235"/>
      <c r="J90" s="235"/>
      <c r="K90" s="235"/>
      <c r="L90" s="235"/>
      <c r="M90" s="235"/>
    </row>
    <row r="91" spans="2:13" hidden="1">
      <c r="B91" s="235"/>
      <c r="C91" s="235"/>
      <c r="D91" s="235"/>
      <c r="E91" s="235"/>
      <c r="F91" s="235"/>
      <c r="G91" s="235"/>
      <c r="H91" s="235"/>
      <c r="I91" s="235"/>
      <c r="J91" s="235"/>
      <c r="K91" s="235"/>
      <c r="L91" s="235"/>
      <c r="M91" s="235"/>
    </row>
    <row r="92" spans="2:13" hidden="1">
      <c r="B92" s="235"/>
      <c r="C92" s="235"/>
      <c r="D92" s="235"/>
      <c r="E92" s="235"/>
      <c r="F92" s="235"/>
      <c r="G92" s="235"/>
      <c r="H92" s="235"/>
      <c r="I92" s="235"/>
      <c r="J92" s="235"/>
      <c r="K92" s="235"/>
      <c r="L92" s="235"/>
      <c r="M92" s="235"/>
    </row>
    <row r="93" spans="2:13" hidden="1">
      <c r="B93" s="235"/>
      <c r="C93" s="235"/>
      <c r="D93" s="235"/>
      <c r="E93" s="235"/>
      <c r="F93" s="235"/>
      <c r="G93" s="235"/>
      <c r="H93" s="235"/>
      <c r="I93" s="235"/>
      <c r="J93" s="235"/>
      <c r="K93" s="235"/>
      <c r="L93" s="235"/>
      <c r="M93" s="235"/>
    </row>
    <row r="94" spans="2:13" hidden="1">
      <c r="B94" s="235"/>
      <c r="C94" s="235"/>
      <c r="D94" s="235"/>
      <c r="E94" s="235"/>
      <c r="F94" s="235"/>
      <c r="G94" s="235"/>
      <c r="H94" s="235"/>
      <c r="I94" s="235"/>
      <c r="J94" s="235"/>
      <c r="K94" s="235"/>
      <c r="L94" s="235"/>
      <c r="M94" s="235"/>
    </row>
    <row r="95" spans="2:13" hidden="1">
      <c r="B95" s="235"/>
      <c r="C95" s="235"/>
      <c r="D95" s="235"/>
      <c r="E95" s="235"/>
      <c r="F95" s="235"/>
      <c r="G95" s="235"/>
      <c r="H95" s="235"/>
      <c r="I95" s="235"/>
      <c r="J95" s="235"/>
      <c r="K95" s="235"/>
      <c r="L95" s="235"/>
      <c r="M95" s="235"/>
    </row>
    <row r="96" spans="2:13" hidden="1">
      <c r="B96" s="235"/>
      <c r="C96" s="235"/>
      <c r="D96" s="235"/>
      <c r="E96" s="235"/>
      <c r="F96" s="235"/>
      <c r="G96" s="235"/>
      <c r="H96" s="235"/>
      <c r="I96" s="235"/>
      <c r="J96" s="235"/>
      <c r="K96" s="235"/>
      <c r="L96" s="235"/>
      <c r="M96" s="235"/>
    </row>
    <row r="97" spans="2:13" hidden="1">
      <c r="B97" s="235"/>
      <c r="C97" s="235"/>
      <c r="D97" s="235"/>
      <c r="E97" s="235"/>
      <c r="F97" s="235"/>
      <c r="G97" s="235"/>
      <c r="H97" s="235"/>
      <c r="I97" s="235"/>
      <c r="J97" s="235"/>
      <c r="K97" s="235"/>
      <c r="L97" s="235"/>
      <c r="M97" s="235"/>
    </row>
    <row r="98" spans="2:13" hidden="1">
      <c r="B98" s="235"/>
      <c r="C98" s="235"/>
      <c r="D98" s="235"/>
      <c r="E98" s="235"/>
      <c r="F98" s="235"/>
      <c r="G98" s="235"/>
      <c r="H98" s="235"/>
      <c r="I98" s="235"/>
      <c r="J98" s="235"/>
      <c r="K98" s="235"/>
      <c r="L98" s="235"/>
      <c r="M98" s="235"/>
    </row>
    <row r="99" spans="2:13" hidden="1">
      <c r="B99" s="235"/>
      <c r="C99" s="235"/>
      <c r="D99" s="235"/>
      <c r="E99" s="235"/>
      <c r="F99" s="235"/>
      <c r="G99" s="235"/>
      <c r="H99" s="235"/>
      <c r="I99" s="235"/>
      <c r="J99" s="235"/>
      <c r="K99" s="235"/>
      <c r="L99" s="235"/>
      <c r="M99" s="235"/>
    </row>
    <row r="100" spans="2:13" hidden="1">
      <c r="B100" s="235"/>
      <c r="C100" s="235"/>
      <c r="D100" s="235"/>
      <c r="E100" s="235"/>
      <c r="F100" s="235"/>
      <c r="G100" s="235"/>
      <c r="H100" s="235"/>
      <c r="I100" s="235"/>
      <c r="J100" s="235"/>
      <c r="K100" s="235"/>
      <c r="L100" s="235"/>
      <c r="M100" s="235"/>
    </row>
    <row r="101" spans="2:13" hidden="1">
      <c r="B101" s="235"/>
      <c r="C101" s="235"/>
      <c r="D101" s="235"/>
      <c r="E101" s="235"/>
      <c r="F101" s="235"/>
      <c r="G101" s="235"/>
      <c r="H101" s="235"/>
      <c r="I101" s="235"/>
      <c r="J101" s="235"/>
      <c r="K101" s="235"/>
      <c r="L101" s="235"/>
      <c r="M101" s="235"/>
    </row>
    <row r="102" spans="2:13" hidden="1">
      <c r="B102" s="235"/>
      <c r="C102" s="235"/>
      <c r="D102" s="235"/>
      <c r="E102" s="235"/>
      <c r="F102" s="235"/>
      <c r="G102" s="235"/>
      <c r="H102" s="235"/>
      <c r="I102" s="235"/>
      <c r="J102" s="235"/>
      <c r="K102" s="235"/>
      <c r="L102" s="235"/>
      <c r="M102" s="235"/>
    </row>
    <row r="103" spans="2:13" hidden="1">
      <c r="B103" s="235"/>
      <c r="C103" s="235"/>
      <c r="D103" s="235"/>
      <c r="E103" s="235"/>
      <c r="F103" s="235"/>
      <c r="G103" s="235"/>
      <c r="H103" s="235"/>
      <c r="I103" s="235"/>
      <c r="J103" s="235"/>
      <c r="K103" s="235"/>
      <c r="L103" s="235"/>
      <c r="M103" s="235"/>
    </row>
    <row r="104" spans="2:13" hidden="1">
      <c r="B104" s="235"/>
      <c r="C104" s="235"/>
      <c r="D104" s="235"/>
      <c r="E104" s="235"/>
      <c r="F104" s="235"/>
      <c r="G104" s="235"/>
      <c r="H104" s="235"/>
      <c r="I104" s="235"/>
      <c r="J104" s="235"/>
      <c r="K104" s="235"/>
      <c r="L104" s="235"/>
      <c r="M104" s="235"/>
    </row>
    <row r="105" spans="2:13" hidden="1">
      <c r="B105" s="235"/>
      <c r="C105" s="235"/>
      <c r="D105" s="235"/>
      <c r="E105" s="235"/>
      <c r="F105" s="235"/>
      <c r="G105" s="235"/>
      <c r="H105" s="235"/>
      <c r="I105" s="235"/>
      <c r="J105" s="235"/>
      <c r="K105" s="235"/>
      <c r="L105" s="235"/>
      <c r="M105" s="235"/>
    </row>
    <row r="106" spans="2:13" hidden="1">
      <c r="B106" s="235"/>
      <c r="C106" s="235"/>
      <c r="D106" s="235"/>
      <c r="E106" s="235"/>
      <c r="F106" s="235"/>
      <c r="G106" s="235"/>
      <c r="H106" s="235"/>
      <c r="I106" s="235"/>
      <c r="J106" s="235"/>
      <c r="K106" s="235"/>
      <c r="L106" s="235"/>
      <c r="M106" s="235"/>
    </row>
    <row r="107" spans="2:13" hidden="1">
      <c r="B107" s="235"/>
      <c r="C107" s="235"/>
      <c r="D107" s="235"/>
      <c r="E107" s="235"/>
      <c r="F107" s="235"/>
      <c r="G107" s="235"/>
      <c r="H107" s="235"/>
      <c r="I107" s="235"/>
      <c r="J107" s="235"/>
      <c r="K107" s="235"/>
      <c r="L107" s="235"/>
      <c r="M107" s="235"/>
    </row>
    <row r="108" spans="2:13" hidden="1">
      <c r="B108" s="235"/>
      <c r="C108" s="235"/>
      <c r="D108" s="235"/>
      <c r="E108" s="235"/>
      <c r="F108" s="235"/>
      <c r="G108" s="235"/>
      <c r="H108" s="235"/>
      <c r="I108" s="235"/>
      <c r="J108" s="235"/>
      <c r="K108" s="235"/>
      <c r="L108" s="235"/>
      <c r="M108" s="235"/>
    </row>
    <row r="109" spans="2:13" hidden="1">
      <c r="B109" s="235"/>
      <c r="C109" s="235"/>
      <c r="D109" s="235"/>
      <c r="E109" s="235"/>
      <c r="F109" s="235"/>
      <c r="G109" s="235"/>
      <c r="H109" s="235"/>
      <c r="I109" s="235"/>
      <c r="J109" s="235"/>
      <c r="K109" s="235"/>
      <c r="L109" s="235"/>
      <c r="M109" s="235"/>
    </row>
    <row r="110" spans="2:13" hidden="1">
      <c r="B110" s="235"/>
      <c r="C110" s="235"/>
      <c r="D110" s="235"/>
      <c r="E110" s="235"/>
      <c r="F110" s="235"/>
      <c r="G110" s="235"/>
      <c r="H110" s="235"/>
      <c r="I110" s="235"/>
      <c r="J110" s="235"/>
      <c r="K110" s="235"/>
      <c r="L110" s="235"/>
      <c r="M110" s="235"/>
    </row>
    <row r="111" spans="2:13" hidden="1">
      <c r="B111" s="235"/>
      <c r="C111" s="235"/>
      <c r="D111" s="235"/>
      <c r="E111" s="235"/>
      <c r="F111" s="235"/>
      <c r="G111" s="235"/>
      <c r="H111" s="235"/>
      <c r="I111" s="235"/>
      <c r="J111" s="235"/>
      <c r="K111" s="235"/>
      <c r="L111" s="235"/>
      <c r="M111" s="235"/>
    </row>
    <row r="112" spans="2:13" hidden="1">
      <c r="B112" s="235"/>
      <c r="C112" s="235"/>
      <c r="D112" s="235"/>
      <c r="E112" s="235"/>
      <c r="F112" s="235"/>
      <c r="G112" s="235"/>
      <c r="H112" s="235"/>
      <c r="I112" s="235"/>
      <c r="J112" s="235"/>
      <c r="K112" s="235"/>
      <c r="L112" s="235"/>
      <c r="M112" s="235"/>
    </row>
    <row r="113" spans="2:13" hidden="1">
      <c r="B113" s="235"/>
      <c r="C113" s="235"/>
      <c r="D113" s="235"/>
      <c r="E113" s="235"/>
      <c r="F113" s="235"/>
      <c r="G113" s="235"/>
      <c r="H113" s="235"/>
      <c r="I113" s="235"/>
      <c r="J113" s="235"/>
      <c r="K113" s="235"/>
      <c r="L113" s="235"/>
      <c r="M113" s="235"/>
    </row>
    <row r="114" spans="2:13" hidden="1">
      <c r="B114" s="235"/>
      <c r="C114" s="235"/>
      <c r="D114" s="235"/>
      <c r="E114" s="235"/>
      <c r="F114" s="235"/>
      <c r="G114" s="235"/>
      <c r="H114" s="235"/>
      <c r="I114" s="235"/>
      <c r="J114" s="235"/>
      <c r="K114" s="235"/>
      <c r="L114" s="235"/>
      <c r="M114" s="235"/>
    </row>
    <row r="115" spans="2:13" hidden="1">
      <c r="B115" s="235"/>
      <c r="C115" s="235"/>
      <c r="D115" s="235"/>
      <c r="E115" s="235"/>
      <c r="F115" s="235"/>
      <c r="G115" s="235"/>
      <c r="H115" s="235"/>
      <c r="I115" s="235"/>
      <c r="J115" s="235"/>
      <c r="K115" s="235"/>
      <c r="L115" s="235"/>
      <c r="M115" s="235"/>
    </row>
    <row r="116" spans="2:13" hidden="1">
      <c r="B116" s="235"/>
      <c r="C116" s="235"/>
      <c r="D116" s="235"/>
      <c r="E116" s="235"/>
      <c r="F116" s="235"/>
      <c r="G116" s="235"/>
      <c r="H116" s="235"/>
      <c r="I116" s="235"/>
      <c r="J116" s="235"/>
      <c r="K116" s="235"/>
      <c r="L116" s="235"/>
      <c r="M116" s="235"/>
    </row>
    <row r="117" spans="2:13" hidden="1">
      <c r="B117" s="235"/>
      <c r="C117" s="235"/>
      <c r="D117" s="235"/>
      <c r="E117" s="235"/>
      <c r="F117" s="235"/>
      <c r="G117" s="235"/>
      <c r="H117" s="235"/>
      <c r="I117" s="235"/>
      <c r="J117" s="235"/>
      <c r="K117" s="235"/>
      <c r="L117" s="235"/>
      <c r="M117" s="235"/>
    </row>
    <row r="118" spans="2:13" hidden="1">
      <c r="B118" s="235"/>
      <c r="C118" s="235"/>
      <c r="D118" s="235"/>
      <c r="E118" s="235"/>
      <c r="F118" s="235"/>
      <c r="G118" s="235"/>
      <c r="H118" s="235"/>
      <c r="I118" s="235"/>
      <c r="J118" s="235"/>
      <c r="K118" s="235"/>
      <c r="L118" s="235"/>
      <c r="M118" s="235"/>
    </row>
    <row r="119" spans="2:13" hidden="1">
      <c r="B119" s="235"/>
      <c r="C119" s="235"/>
      <c r="D119" s="235"/>
      <c r="E119" s="235"/>
      <c r="F119" s="235"/>
      <c r="G119" s="235"/>
      <c r="H119" s="235"/>
      <c r="I119" s="235"/>
      <c r="J119" s="235"/>
      <c r="K119" s="235"/>
      <c r="L119" s="235"/>
      <c r="M119" s="235"/>
    </row>
    <row r="120" spans="2:13" hidden="1">
      <c r="B120" s="235"/>
      <c r="C120" s="235"/>
      <c r="D120" s="235"/>
      <c r="E120" s="235"/>
      <c r="F120" s="235"/>
      <c r="G120" s="235"/>
      <c r="H120" s="235"/>
      <c r="I120" s="235"/>
      <c r="J120" s="235"/>
      <c r="K120" s="235"/>
      <c r="L120" s="235"/>
      <c r="M120" s="235"/>
    </row>
    <row r="121" spans="2:13" hidden="1">
      <c r="B121" s="235"/>
      <c r="C121" s="235"/>
      <c r="D121" s="235"/>
      <c r="E121" s="235"/>
      <c r="F121" s="235"/>
      <c r="G121" s="235"/>
      <c r="H121" s="235"/>
      <c r="I121" s="235"/>
      <c r="J121" s="235"/>
      <c r="K121" s="235"/>
      <c r="L121" s="235"/>
      <c r="M121" s="235"/>
    </row>
    <row r="122" spans="2:13" hidden="1">
      <c r="B122" s="235"/>
      <c r="C122" s="235"/>
      <c r="D122" s="235"/>
      <c r="E122" s="235"/>
      <c r="F122" s="235"/>
      <c r="G122" s="235"/>
      <c r="H122" s="235"/>
      <c r="I122" s="235"/>
      <c r="J122" s="235"/>
      <c r="K122" s="235"/>
      <c r="L122" s="235"/>
      <c r="M122" s="235"/>
    </row>
    <row r="123" spans="2:13" hidden="1">
      <c r="B123" s="235"/>
      <c r="C123" s="235"/>
      <c r="D123" s="235"/>
      <c r="E123" s="235"/>
      <c r="F123" s="235"/>
      <c r="G123" s="235"/>
      <c r="H123" s="235"/>
      <c r="I123" s="235"/>
      <c r="J123" s="235"/>
      <c r="K123" s="235"/>
      <c r="L123" s="235"/>
      <c r="M123" s="235"/>
    </row>
    <row r="124" spans="2:13" hidden="1">
      <c r="B124" s="235"/>
      <c r="C124" s="235"/>
      <c r="D124" s="235"/>
      <c r="E124" s="235"/>
      <c r="F124" s="235"/>
      <c r="G124" s="235"/>
      <c r="H124" s="235"/>
      <c r="I124" s="235"/>
      <c r="J124" s="235"/>
      <c r="K124" s="235"/>
      <c r="L124" s="235"/>
      <c r="M124" s="235"/>
    </row>
    <row r="125" spans="2:13" hidden="1">
      <c r="B125" s="235"/>
      <c r="C125" s="235"/>
      <c r="D125" s="235"/>
      <c r="E125" s="235"/>
      <c r="F125" s="235"/>
      <c r="G125" s="235"/>
      <c r="H125" s="235"/>
      <c r="I125" s="235"/>
      <c r="J125" s="235"/>
      <c r="K125" s="235"/>
      <c r="L125" s="235"/>
      <c r="M125" s="235"/>
    </row>
    <row r="126" spans="2:13" hidden="1">
      <c r="B126" s="235"/>
      <c r="C126" s="235"/>
      <c r="D126" s="235"/>
      <c r="E126" s="235"/>
      <c r="F126" s="235"/>
      <c r="G126" s="235"/>
      <c r="H126" s="235"/>
      <c r="I126" s="235"/>
      <c r="J126" s="235"/>
      <c r="K126" s="235"/>
      <c r="L126" s="235"/>
      <c r="M126" s="235"/>
    </row>
    <row r="127" spans="2:13" hidden="1">
      <c r="B127" s="235"/>
      <c r="C127" s="235"/>
      <c r="D127" s="235"/>
      <c r="E127" s="235"/>
      <c r="F127" s="235"/>
      <c r="G127" s="235"/>
      <c r="H127" s="235"/>
      <c r="I127" s="235"/>
      <c r="J127" s="235"/>
      <c r="K127" s="235"/>
      <c r="L127" s="235"/>
      <c r="M127" s="235"/>
    </row>
    <row r="128" spans="2:13" hidden="1">
      <c r="B128" s="235"/>
      <c r="C128" s="235"/>
      <c r="D128" s="235"/>
      <c r="E128" s="235"/>
      <c r="F128" s="235"/>
      <c r="G128" s="235"/>
      <c r="H128" s="235"/>
      <c r="I128" s="235"/>
      <c r="J128" s="235"/>
      <c r="K128" s="235"/>
      <c r="L128" s="235"/>
      <c r="M128" s="235"/>
    </row>
    <row r="129" spans="2:13" hidden="1">
      <c r="B129" s="235"/>
      <c r="C129" s="235"/>
      <c r="D129" s="235"/>
      <c r="E129" s="235"/>
      <c r="F129" s="235"/>
      <c r="G129" s="235"/>
      <c r="H129" s="235"/>
      <c r="I129" s="235"/>
      <c r="J129" s="235"/>
      <c r="K129" s="235"/>
      <c r="L129" s="235"/>
      <c r="M129" s="235"/>
    </row>
    <row r="130" spans="2:13" hidden="1">
      <c r="B130" s="235"/>
      <c r="C130" s="235"/>
      <c r="D130" s="235"/>
      <c r="E130" s="235"/>
      <c r="F130" s="235"/>
      <c r="G130" s="235"/>
      <c r="H130" s="235"/>
      <c r="I130" s="235"/>
      <c r="J130" s="235"/>
      <c r="K130" s="235"/>
      <c r="L130" s="235"/>
      <c r="M130" s="235"/>
    </row>
    <row r="131" spans="2:13" hidden="1">
      <c r="B131" s="235"/>
      <c r="C131" s="235"/>
      <c r="D131" s="235"/>
      <c r="E131" s="235"/>
      <c r="F131" s="235"/>
      <c r="G131" s="235"/>
      <c r="H131" s="235"/>
      <c r="I131" s="235"/>
      <c r="J131" s="235"/>
      <c r="K131" s="235"/>
      <c r="L131" s="235"/>
      <c r="M131" s="235"/>
    </row>
    <row r="132" spans="2:13" hidden="1">
      <c r="B132" s="235"/>
      <c r="C132" s="235"/>
      <c r="D132" s="235"/>
      <c r="E132" s="235"/>
      <c r="F132" s="235"/>
      <c r="G132" s="235"/>
      <c r="H132" s="235"/>
      <c r="I132" s="235"/>
      <c r="J132" s="235"/>
      <c r="K132" s="235"/>
      <c r="L132" s="235"/>
      <c r="M132" s="235"/>
    </row>
    <row r="133" spans="2:13" hidden="1">
      <c r="B133" s="235"/>
      <c r="C133" s="235"/>
      <c r="D133" s="235"/>
      <c r="E133" s="235"/>
      <c r="F133" s="235"/>
      <c r="G133" s="235"/>
      <c r="H133" s="235"/>
      <c r="I133" s="235"/>
      <c r="J133" s="235"/>
      <c r="K133" s="235"/>
      <c r="L133" s="235"/>
      <c r="M133" s="235"/>
    </row>
    <row r="134" spans="2:13" hidden="1">
      <c r="B134" s="235"/>
      <c r="C134" s="235"/>
      <c r="D134" s="235"/>
      <c r="E134" s="235"/>
      <c r="F134" s="235"/>
      <c r="G134" s="235"/>
      <c r="H134" s="235"/>
      <c r="I134" s="235"/>
      <c r="J134" s="235"/>
      <c r="K134" s="235"/>
      <c r="L134" s="235"/>
      <c r="M134" s="235"/>
    </row>
    <row r="135" spans="2:13" hidden="1">
      <c r="B135" s="235"/>
      <c r="C135" s="235"/>
      <c r="D135" s="235"/>
      <c r="E135" s="235"/>
      <c r="F135" s="235"/>
      <c r="G135" s="235"/>
      <c r="H135" s="235"/>
      <c r="I135" s="235"/>
      <c r="J135" s="235"/>
      <c r="K135" s="235"/>
      <c r="L135" s="235"/>
      <c r="M135" s="235"/>
    </row>
    <row r="136" spans="2:13" hidden="1">
      <c r="B136" s="235"/>
      <c r="C136" s="235"/>
      <c r="D136" s="235"/>
      <c r="E136" s="235"/>
      <c r="F136" s="235"/>
      <c r="G136" s="235"/>
      <c r="H136" s="235"/>
      <c r="I136" s="235"/>
      <c r="J136" s="235"/>
      <c r="K136" s="235"/>
      <c r="L136" s="235"/>
      <c r="M136" s="235"/>
    </row>
    <row r="137" spans="2:13" hidden="1">
      <c r="B137" s="235"/>
      <c r="C137" s="235"/>
      <c r="D137" s="235"/>
      <c r="E137" s="235"/>
      <c r="F137" s="235"/>
      <c r="G137" s="235"/>
      <c r="H137" s="235"/>
      <c r="I137" s="235"/>
      <c r="J137" s="235"/>
      <c r="K137" s="235"/>
      <c r="L137" s="235"/>
      <c r="M137" s="235"/>
    </row>
    <row r="138" spans="2:13" hidden="1">
      <c r="B138" s="235"/>
      <c r="C138" s="235"/>
      <c r="D138" s="235"/>
      <c r="E138" s="235"/>
      <c r="F138" s="235"/>
      <c r="G138" s="235"/>
      <c r="H138" s="235"/>
      <c r="I138" s="235"/>
      <c r="J138" s="235"/>
      <c r="K138" s="235"/>
      <c r="L138" s="235"/>
      <c r="M138" s="235"/>
    </row>
    <row r="139" spans="2:13" hidden="1">
      <c r="B139" s="235"/>
      <c r="C139" s="235"/>
      <c r="D139" s="235"/>
      <c r="E139" s="235"/>
      <c r="F139" s="235"/>
      <c r="G139" s="235"/>
      <c r="H139" s="235"/>
      <c r="I139" s="235"/>
      <c r="J139" s="235"/>
      <c r="K139" s="235"/>
      <c r="L139" s="235"/>
      <c r="M139" s="235"/>
    </row>
    <row r="140" spans="2:13" hidden="1">
      <c r="B140" s="235"/>
      <c r="C140" s="235"/>
      <c r="D140" s="235"/>
      <c r="E140" s="235"/>
      <c r="F140" s="235"/>
      <c r="G140" s="235"/>
      <c r="H140" s="235"/>
      <c r="I140" s="235"/>
      <c r="J140" s="235"/>
      <c r="K140" s="235"/>
      <c r="L140" s="235"/>
      <c r="M140" s="235"/>
    </row>
    <row r="141" spans="2:13" hidden="1">
      <c r="B141" s="235"/>
      <c r="C141" s="235"/>
      <c r="D141" s="235"/>
      <c r="E141" s="235"/>
      <c r="F141" s="235"/>
      <c r="G141" s="235"/>
      <c r="H141" s="235"/>
      <c r="I141" s="235"/>
      <c r="J141" s="235"/>
      <c r="K141" s="235"/>
      <c r="L141" s="235"/>
      <c r="M141" s="235"/>
    </row>
    <row r="142" spans="2:13" hidden="1">
      <c r="B142" s="235"/>
      <c r="C142" s="235"/>
      <c r="D142" s="235"/>
      <c r="E142" s="235"/>
      <c r="F142" s="235"/>
      <c r="G142" s="235"/>
      <c r="H142" s="235"/>
      <c r="I142" s="235"/>
      <c r="J142" s="235"/>
      <c r="K142" s="235"/>
      <c r="L142" s="235"/>
      <c r="M142" s="235"/>
    </row>
    <row r="143" spans="2:13" hidden="1">
      <c r="B143" s="235"/>
      <c r="C143" s="235"/>
      <c r="D143" s="235"/>
      <c r="E143" s="235"/>
      <c r="F143" s="235"/>
      <c r="G143" s="235"/>
      <c r="H143" s="235"/>
      <c r="I143" s="235"/>
      <c r="J143" s="235"/>
      <c r="K143" s="235"/>
      <c r="L143" s="235"/>
      <c r="M143" s="235"/>
    </row>
    <row r="144" spans="2:13" hidden="1">
      <c r="B144" s="235"/>
      <c r="C144" s="235"/>
      <c r="D144" s="235"/>
      <c r="E144" s="235"/>
      <c r="F144" s="235"/>
      <c r="G144" s="235"/>
      <c r="H144" s="235"/>
      <c r="I144" s="235"/>
      <c r="J144" s="235"/>
      <c r="K144" s="235"/>
      <c r="L144" s="235"/>
      <c r="M144" s="235"/>
    </row>
    <row r="145" spans="2:13" hidden="1">
      <c r="B145" s="235"/>
      <c r="C145" s="235"/>
      <c r="D145" s="235"/>
      <c r="E145" s="235"/>
      <c r="F145" s="235"/>
      <c r="G145" s="235"/>
      <c r="H145" s="235"/>
      <c r="I145" s="235"/>
      <c r="J145" s="235"/>
      <c r="K145" s="235"/>
      <c r="L145" s="235"/>
      <c r="M145" s="235"/>
    </row>
    <row r="146" spans="2:13" hidden="1">
      <c r="B146" s="235"/>
      <c r="C146" s="235"/>
      <c r="D146" s="235"/>
      <c r="E146" s="235"/>
      <c r="F146" s="235"/>
      <c r="G146" s="235"/>
      <c r="H146" s="235"/>
      <c r="I146" s="235"/>
      <c r="J146" s="235"/>
      <c r="K146" s="235"/>
      <c r="L146" s="235"/>
      <c r="M146" s="235"/>
    </row>
    <row r="147" spans="2:13" hidden="1">
      <c r="B147" s="235"/>
      <c r="C147" s="235"/>
      <c r="D147" s="235"/>
      <c r="E147" s="235"/>
      <c r="F147" s="235"/>
      <c r="G147" s="235"/>
      <c r="H147" s="235"/>
      <c r="I147" s="235"/>
      <c r="J147" s="235"/>
      <c r="K147" s="235"/>
      <c r="L147" s="235"/>
      <c r="M147" s="235"/>
    </row>
    <row r="148" spans="2:13" hidden="1">
      <c r="B148" s="235"/>
      <c r="C148" s="235"/>
      <c r="D148" s="235"/>
      <c r="E148" s="235"/>
      <c r="F148" s="235"/>
      <c r="G148" s="235"/>
      <c r="H148" s="235"/>
      <c r="I148" s="235"/>
      <c r="J148" s="235"/>
      <c r="K148" s="235"/>
      <c r="L148" s="235"/>
      <c r="M148" s="235"/>
    </row>
    <row r="149" spans="2:13" hidden="1">
      <c r="B149" s="235"/>
      <c r="C149" s="235"/>
      <c r="D149" s="235"/>
      <c r="E149" s="235"/>
      <c r="F149" s="235"/>
      <c r="G149" s="235"/>
      <c r="H149" s="235"/>
      <c r="I149" s="235"/>
      <c r="J149" s="235"/>
      <c r="K149" s="235"/>
      <c r="L149" s="235"/>
      <c r="M149" s="235"/>
    </row>
    <row r="150" spans="2:13" hidden="1">
      <c r="B150" s="235"/>
      <c r="C150" s="235"/>
      <c r="D150" s="235"/>
      <c r="E150" s="235"/>
      <c r="F150" s="235"/>
      <c r="G150" s="235"/>
      <c r="H150" s="235"/>
      <c r="I150" s="235"/>
      <c r="J150" s="235"/>
      <c r="K150" s="235"/>
      <c r="L150" s="235"/>
      <c r="M150" s="235"/>
    </row>
    <row r="151" spans="2:13" hidden="1">
      <c r="B151" s="235"/>
      <c r="C151" s="235"/>
      <c r="D151" s="235"/>
      <c r="E151" s="235"/>
      <c r="F151" s="235"/>
      <c r="G151" s="235"/>
      <c r="H151" s="235"/>
      <c r="I151" s="235"/>
      <c r="J151" s="235"/>
      <c r="K151" s="235"/>
      <c r="L151" s="235"/>
      <c r="M151" s="235"/>
    </row>
    <row r="152" spans="2:13" hidden="1">
      <c r="B152" s="235"/>
      <c r="C152" s="235"/>
      <c r="D152" s="235"/>
      <c r="E152" s="235"/>
      <c r="F152" s="235"/>
      <c r="G152" s="235"/>
      <c r="H152" s="235"/>
      <c r="I152" s="235"/>
      <c r="J152" s="235"/>
      <c r="K152" s="235"/>
      <c r="L152" s="235"/>
      <c r="M152" s="235"/>
    </row>
    <row r="153" spans="2:13" hidden="1">
      <c r="B153" s="235"/>
      <c r="C153" s="235"/>
      <c r="D153" s="235"/>
      <c r="E153" s="235"/>
      <c r="F153" s="235"/>
      <c r="G153" s="235"/>
      <c r="H153" s="235"/>
      <c r="I153" s="235"/>
      <c r="J153" s="235"/>
      <c r="K153" s="235"/>
      <c r="L153" s="235"/>
      <c r="M153" s="235"/>
    </row>
    <row r="154" spans="2:13" hidden="1">
      <c r="B154" s="235"/>
      <c r="C154" s="235"/>
      <c r="D154" s="235"/>
      <c r="E154" s="235"/>
      <c r="F154" s="235"/>
      <c r="G154" s="235"/>
      <c r="H154" s="235"/>
      <c r="I154" s="235"/>
      <c r="J154" s="235"/>
      <c r="K154" s="235"/>
      <c r="L154" s="235"/>
      <c r="M154" s="235"/>
    </row>
    <row r="155" spans="2:13" hidden="1">
      <c r="B155" s="235"/>
      <c r="C155" s="235"/>
      <c r="D155" s="235"/>
      <c r="E155" s="235"/>
      <c r="F155" s="235"/>
      <c r="G155" s="235"/>
      <c r="H155" s="235"/>
      <c r="I155" s="235"/>
      <c r="J155" s="235"/>
      <c r="K155" s="235"/>
      <c r="L155" s="235"/>
      <c r="M155" s="235"/>
    </row>
    <row r="156" spans="2:13" hidden="1">
      <c r="B156" s="235"/>
      <c r="C156" s="235"/>
      <c r="D156" s="235"/>
      <c r="E156" s="235"/>
      <c r="F156" s="235"/>
      <c r="G156" s="235"/>
      <c r="H156" s="235"/>
      <c r="I156" s="235"/>
      <c r="J156" s="235"/>
      <c r="K156" s="235"/>
      <c r="L156" s="235"/>
      <c r="M156" s="235"/>
    </row>
    <row r="157" spans="2:13" hidden="1">
      <c r="B157" s="235"/>
      <c r="C157" s="235"/>
      <c r="D157" s="235"/>
      <c r="E157" s="235"/>
      <c r="F157" s="235"/>
      <c r="G157" s="235"/>
      <c r="H157" s="235"/>
      <c r="I157" s="235"/>
      <c r="J157" s="235"/>
      <c r="K157" s="235"/>
      <c r="L157" s="235"/>
      <c r="M157" s="235"/>
    </row>
    <row r="158" spans="2:13" hidden="1">
      <c r="B158" s="235"/>
      <c r="C158" s="235"/>
      <c r="D158" s="235"/>
      <c r="E158" s="235"/>
      <c r="F158" s="235"/>
      <c r="G158" s="235"/>
      <c r="H158" s="235"/>
      <c r="I158" s="235"/>
      <c r="J158" s="235"/>
      <c r="K158" s="235"/>
      <c r="L158" s="235"/>
      <c r="M158" s="235"/>
    </row>
    <row r="159" spans="2:13" hidden="1">
      <c r="B159" s="235"/>
      <c r="C159" s="235"/>
      <c r="D159" s="235"/>
      <c r="E159" s="235"/>
      <c r="F159" s="235"/>
      <c r="G159" s="235"/>
      <c r="H159" s="235"/>
      <c r="I159" s="235"/>
      <c r="J159" s="235"/>
      <c r="K159" s="235"/>
      <c r="L159" s="235"/>
      <c r="M159" s="235"/>
    </row>
    <row r="160" spans="2:13" hidden="1">
      <c r="B160" s="235"/>
      <c r="C160" s="235"/>
      <c r="D160" s="235"/>
      <c r="E160" s="235"/>
      <c r="F160" s="235"/>
      <c r="G160" s="235"/>
      <c r="H160" s="235"/>
      <c r="I160" s="235"/>
      <c r="J160" s="235"/>
      <c r="K160" s="235"/>
      <c r="L160" s="235"/>
      <c r="M160" s="235"/>
    </row>
    <row r="161" spans="2:13" hidden="1">
      <c r="B161" s="235"/>
      <c r="C161" s="235"/>
      <c r="D161" s="235"/>
      <c r="E161" s="235"/>
      <c r="F161" s="235"/>
      <c r="G161" s="235"/>
      <c r="H161" s="235"/>
      <c r="I161" s="235"/>
      <c r="J161" s="235"/>
      <c r="K161" s="235"/>
      <c r="L161" s="235"/>
      <c r="M161" s="235"/>
    </row>
    <row r="162" spans="2:13" hidden="1">
      <c r="B162" s="235"/>
      <c r="C162" s="235"/>
      <c r="D162" s="235"/>
      <c r="E162" s="235"/>
      <c r="F162" s="235"/>
      <c r="G162" s="235"/>
      <c r="H162" s="235"/>
      <c r="I162" s="235"/>
      <c r="J162" s="235"/>
      <c r="K162" s="235"/>
      <c r="L162" s="235"/>
      <c r="M162" s="235"/>
    </row>
    <row r="163" spans="2:13" hidden="1">
      <c r="B163" s="235"/>
      <c r="C163" s="235"/>
      <c r="D163" s="235"/>
      <c r="E163" s="235"/>
      <c r="F163" s="235"/>
      <c r="G163" s="235"/>
      <c r="H163" s="235"/>
      <c r="I163" s="235"/>
      <c r="J163" s="235"/>
      <c r="K163" s="235"/>
      <c r="L163" s="235"/>
      <c r="M163" s="235"/>
    </row>
    <row r="164" spans="2:13" hidden="1">
      <c r="B164" s="235"/>
      <c r="C164" s="235"/>
      <c r="D164" s="235"/>
      <c r="E164" s="235"/>
      <c r="F164" s="235"/>
      <c r="G164" s="235"/>
      <c r="H164" s="235"/>
      <c r="I164" s="235"/>
      <c r="J164" s="235"/>
      <c r="K164" s="235"/>
      <c r="L164" s="235"/>
      <c r="M164" s="235"/>
    </row>
    <row r="165" spans="2:13" hidden="1">
      <c r="B165" s="235"/>
      <c r="C165" s="235"/>
      <c r="D165" s="235"/>
      <c r="E165" s="235"/>
      <c r="F165" s="235"/>
      <c r="G165" s="235"/>
      <c r="H165" s="235"/>
      <c r="I165" s="235"/>
      <c r="J165" s="235"/>
      <c r="K165" s="235"/>
      <c r="L165" s="235"/>
      <c r="M165" s="235"/>
    </row>
    <row r="166" spans="2:13" hidden="1">
      <c r="B166" s="235"/>
      <c r="C166" s="235"/>
      <c r="D166" s="235"/>
      <c r="E166" s="235"/>
      <c r="F166" s="235"/>
      <c r="G166" s="235"/>
      <c r="H166" s="235"/>
      <c r="I166" s="235"/>
      <c r="J166" s="235"/>
      <c r="K166" s="235"/>
      <c r="L166" s="235"/>
      <c r="M166" s="235"/>
    </row>
    <row r="167" spans="2:13" hidden="1">
      <c r="B167" s="235"/>
      <c r="C167" s="235"/>
      <c r="D167" s="235"/>
      <c r="E167" s="235"/>
      <c r="F167" s="235"/>
      <c r="G167" s="235"/>
      <c r="H167" s="235"/>
      <c r="I167" s="235"/>
      <c r="J167" s="235"/>
      <c r="K167" s="235"/>
      <c r="L167" s="235"/>
      <c r="M167" s="235"/>
    </row>
    <row r="168" spans="2:13" hidden="1">
      <c r="B168" s="235"/>
      <c r="C168" s="235"/>
      <c r="D168" s="235"/>
      <c r="E168" s="235"/>
      <c r="F168" s="235"/>
      <c r="G168" s="235"/>
      <c r="H168" s="235"/>
      <c r="I168" s="235"/>
      <c r="J168" s="235"/>
      <c r="K168" s="235"/>
      <c r="L168" s="235"/>
      <c r="M168" s="235"/>
    </row>
    <row r="169" spans="2:13" hidden="1">
      <c r="B169" s="235"/>
      <c r="C169" s="235"/>
      <c r="D169" s="235"/>
      <c r="E169" s="235"/>
      <c r="F169" s="235"/>
      <c r="G169" s="235"/>
      <c r="H169" s="235"/>
      <c r="I169" s="235"/>
      <c r="J169" s="235"/>
      <c r="K169" s="235"/>
      <c r="L169" s="235"/>
      <c r="M169" s="235"/>
    </row>
    <row r="170" spans="2:13" hidden="1">
      <c r="B170" s="235"/>
      <c r="C170" s="235"/>
      <c r="D170" s="235"/>
      <c r="E170" s="235"/>
      <c r="F170" s="235"/>
      <c r="G170" s="235"/>
      <c r="H170" s="235"/>
      <c r="I170" s="235"/>
      <c r="J170" s="235"/>
      <c r="K170" s="235"/>
      <c r="L170" s="235"/>
      <c r="M170" s="235"/>
    </row>
    <row r="171" spans="2:13" hidden="1">
      <c r="B171" s="235"/>
      <c r="C171" s="235"/>
      <c r="D171" s="235"/>
      <c r="E171" s="235"/>
      <c r="F171" s="235"/>
      <c r="G171" s="235"/>
      <c r="H171" s="235"/>
      <c r="I171" s="235"/>
      <c r="J171" s="235"/>
      <c r="K171" s="235"/>
      <c r="L171" s="235"/>
      <c r="M171" s="235"/>
    </row>
    <row r="172" spans="2:13" hidden="1">
      <c r="B172" s="235"/>
      <c r="C172" s="235"/>
      <c r="D172" s="235"/>
      <c r="E172" s="235"/>
      <c r="F172" s="235"/>
      <c r="G172" s="235"/>
      <c r="H172" s="235"/>
      <c r="I172" s="235"/>
      <c r="J172" s="235"/>
      <c r="K172" s="235"/>
      <c r="L172" s="235"/>
      <c r="M172" s="235"/>
    </row>
    <row r="173" spans="2:13" hidden="1">
      <c r="B173" s="235"/>
      <c r="C173" s="235"/>
      <c r="D173" s="235"/>
      <c r="E173" s="235"/>
      <c r="F173" s="235"/>
      <c r="G173" s="235"/>
      <c r="H173" s="235"/>
      <c r="I173" s="235"/>
      <c r="J173" s="235"/>
      <c r="K173" s="235"/>
      <c r="L173" s="235"/>
      <c r="M173" s="235"/>
    </row>
    <row r="174" spans="2:13" hidden="1">
      <c r="B174" s="235"/>
      <c r="C174" s="235"/>
      <c r="D174" s="235"/>
      <c r="E174" s="235"/>
      <c r="F174" s="235"/>
      <c r="G174" s="235"/>
      <c r="H174" s="235"/>
      <c r="I174" s="235"/>
      <c r="J174" s="235"/>
      <c r="K174" s="235"/>
      <c r="L174" s="235"/>
      <c r="M174" s="235"/>
    </row>
    <row r="175" spans="2:13" hidden="1">
      <c r="B175" s="235"/>
      <c r="C175" s="235"/>
      <c r="D175" s="235"/>
      <c r="E175" s="235"/>
      <c r="F175" s="235"/>
      <c r="G175" s="235"/>
      <c r="H175" s="235"/>
      <c r="I175" s="235"/>
      <c r="J175" s="235"/>
      <c r="K175" s="235"/>
      <c r="L175" s="235"/>
      <c r="M175" s="235"/>
    </row>
    <row r="176" spans="2:13" hidden="1">
      <c r="B176" s="235"/>
      <c r="C176" s="235"/>
      <c r="D176" s="235"/>
      <c r="E176" s="235"/>
      <c r="F176" s="235"/>
      <c r="G176" s="235"/>
      <c r="H176" s="235"/>
      <c r="I176" s="235"/>
      <c r="J176" s="235"/>
      <c r="K176" s="235"/>
      <c r="L176" s="235"/>
      <c r="M176" s="235"/>
    </row>
    <row r="177" spans="2:13" hidden="1">
      <c r="B177" s="235"/>
      <c r="C177" s="235"/>
      <c r="D177" s="235"/>
      <c r="E177" s="235"/>
      <c r="F177" s="235"/>
      <c r="G177" s="235"/>
      <c r="H177" s="235"/>
      <c r="I177" s="235"/>
      <c r="J177" s="235"/>
      <c r="K177" s="235"/>
      <c r="L177" s="235"/>
      <c r="M177" s="235"/>
    </row>
    <row r="178" spans="2:13" hidden="1">
      <c r="B178" s="235"/>
      <c r="C178" s="235"/>
      <c r="D178" s="235"/>
      <c r="E178" s="235"/>
      <c r="F178" s="235"/>
      <c r="G178" s="235"/>
      <c r="H178" s="235"/>
      <c r="I178" s="235"/>
      <c r="J178" s="235"/>
      <c r="K178" s="235"/>
      <c r="L178" s="235"/>
      <c r="M178" s="235"/>
    </row>
    <row r="179" spans="2:13" hidden="1">
      <c r="B179" s="235"/>
      <c r="C179" s="235"/>
      <c r="D179" s="235"/>
      <c r="E179" s="235"/>
      <c r="F179" s="235"/>
      <c r="G179" s="235"/>
      <c r="H179" s="235"/>
      <c r="I179" s="235"/>
      <c r="J179" s="235"/>
      <c r="K179" s="235"/>
      <c r="L179" s="235"/>
      <c r="M179" s="235"/>
    </row>
    <row r="180" spans="2:13" hidden="1">
      <c r="B180" s="235"/>
      <c r="C180" s="235"/>
      <c r="D180" s="235"/>
      <c r="E180" s="235"/>
      <c r="F180" s="235"/>
      <c r="G180" s="235"/>
      <c r="H180" s="235"/>
      <c r="I180" s="235"/>
      <c r="J180" s="235"/>
      <c r="K180" s="235"/>
      <c r="L180" s="235"/>
      <c r="M180" s="235"/>
    </row>
    <row r="181" spans="2:13" hidden="1">
      <c r="B181" s="235"/>
      <c r="C181" s="235"/>
      <c r="D181" s="235"/>
      <c r="E181" s="235"/>
      <c r="F181" s="235"/>
      <c r="G181" s="235"/>
      <c r="H181" s="235"/>
      <c r="I181" s="235"/>
      <c r="J181" s="235"/>
      <c r="K181" s="235"/>
      <c r="L181" s="235"/>
      <c r="M181" s="235"/>
    </row>
    <row r="182" spans="2:13" hidden="1">
      <c r="B182" s="235"/>
      <c r="C182" s="235"/>
      <c r="D182" s="235"/>
      <c r="E182" s="235"/>
      <c r="F182" s="235"/>
      <c r="G182" s="235"/>
      <c r="H182" s="235"/>
      <c r="I182" s="235"/>
      <c r="J182" s="235"/>
      <c r="K182" s="235"/>
      <c r="L182" s="235"/>
      <c r="M182" s="235"/>
    </row>
    <row r="183" spans="2:13" hidden="1">
      <c r="B183" s="235"/>
      <c r="C183" s="235"/>
      <c r="D183" s="235"/>
      <c r="E183" s="235"/>
      <c r="F183" s="235"/>
      <c r="G183" s="235"/>
      <c r="H183" s="235"/>
      <c r="I183" s="235"/>
      <c r="J183" s="235"/>
      <c r="K183" s="235"/>
      <c r="L183" s="235"/>
      <c r="M183" s="235"/>
    </row>
    <row r="184" spans="2:13" hidden="1">
      <c r="B184" s="235"/>
      <c r="C184" s="235"/>
      <c r="D184" s="235"/>
      <c r="E184" s="235"/>
      <c r="F184" s="235"/>
      <c r="G184" s="235"/>
      <c r="H184" s="235"/>
      <c r="I184" s="235"/>
      <c r="J184" s="235"/>
      <c r="K184" s="235"/>
      <c r="L184" s="235"/>
      <c r="M184" s="235"/>
    </row>
    <row r="185" spans="2:13" hidden="1">
      <c r="B185" s="235"/>
      <c r="C185" s="235"/>
      <c r="D185" s="235"/>
      <c r="E185" s="235"/>
      <c r="F185" s="235"/>
      <c r="G185" s="235"/>
      <c r="H185" s="235"/>
      <c r="I185" s="235"/>
      <c r="J185" s="235"/>
      <c r="K185" s="235"/>
      <c r="L185" s="235"/>
      <c r="M185" s="235"/>
    </row>
    <row r="186" spans="2:13" hidden="1">
      <c r="B186" s="235"/>
      <c r="C186" s="235"/>
      <c r="D186" s="235"/>
      <c r="E186" s="235"/>
      <c r="F186" s="235"/>
      <c r="G186" s="235"/>
      <c r="H186" s="235"/>
      <c r="I186" s="235"/>
      <c r="J186" s="235"/>
      <c r="K186" s="235"/>
      <c r="L186" s="235"/>
      <c r="M186" s="235"/>
    </row>
    <row r="187" spans="2:13" hidden="1">
      <c r="B187" s="235"/>
      <c r="C187" s="235"/>
      <c r="D187" s="235"/>
      <c r="E187" s="235"/>
      <c r="F187" s="235"/>
      <c r="G187" s="235"/>
      <c r="H187" s="235"/>
      <c r="I187" s="235"/>
      <c r="J187" s="235"/>
      <c r="K187" s="235"/>
      <c r="L187" s="235"/>
      <c r="M187" s="235"/>
    </row>
    <row r="188" spans="2:13" hidden="1">
      <c r="B188" s="235"/>
      <c r="C188" s="235"/>
      <c r="D188" s="235"/>
      <c r="E188" s="235"/>
      <c r="F188" s="235"/>
      <c r="G188" s="235"/>
      <c r="H188" s="235"/>
      <c r="I188" s="235"/>
      <c r="J188" s="235"/>
      <c r="K188" s="235"/>
      <c r="L188" s="235"/>
      <c r="M188" s="235"/>
    </row>
    <row r="189" spans="2:13" hidden="1">
      <c r="B189" s="235"/>
      <c r="C189" s="235"/>
      <c r="D189" s="235"/>
      <c r="E189" s="235"/>
      <c r="F189" s="235"/>
      <c r="G189" s="235"/>
      <c r="H189" s="235"/>
      <c r="I189" s="235"/>
      <c r="J189" s="235"/>
      <c r="K189" s="235"/>
      <c r="L189" s="235"/>
      <c r="M189" s="235"/>
    </row>
    <row r="190" spans="2:13" hidden="1">
      <c r="B190" s="235"/>
      <c r="C190" s="235"/>
      <c r="D190" s="235"/>
      <c r="E190" s="235"/>
      <c r="F190" s="235"/>
      <c r="G190" s="235"/>
      <c r="H190" s="235"/>
      <c r="I190" s="235"/>
      <c r="J190" s="235"/>
      <c r="K190" s="235"/>
      <c r="L190" s="235"/>
      <c r="M190" s="235"/>
    </row>
    <row r="191" spans="2:13" hidden="1">
      <c r="B191" s="235"/>
      <c r="C191" s="235"/>
      <c r="D191" s="235"/>
      <c r="E191" s="235"/>
      <c r="F191" s="235"/>
      <c r="G191" s="235"/>
      <c r="H191" s="235"/>
      <c r="I191" s="235"/>
      <c r="J191" s="235"/>
      <c r="K191" s="235"/>
      <c r="L191" s="235"/>
      <c r="M191" s="235"/>
    </row>
    <row r="192" spans="2:13" hidden="1">
      <c r="B192" s="235"/>
      <c r="C192" s="235"/>
      <c r="D192" s="235"/>
      <c r="E192" s="235"/>
      <c r="F192" s="235"/>
      <c r="G192" s="235"/>
      <c r="H192" s="235"/>
      <c r="I192" s="235"/>
      <c r="J192" s="235"/>
      <c r="K192" s="235"/>
      <c r="L192" s="235"/>
      <c r="M192" s="235"/>
    </row>
    <row r="193" spans="2:13" hidden="1">
      <c r="B193" s="235"/>
      <c r="C193" s="235"/>
      <c r="D193" s="235"/>
      <c r="E193" s="235"/>
      <c r="F193" s="235"/>
      <c r="G193" s="235"/>
      <c r="H193" s="235"/>
      <c r="I193" s="235"/>
      <c r="J193" s="235"/>
      <c r="K193" s="235"/>
      <c r="L193" s="235"/>
      <c r="M193" s="235"/>
    </row>
    <row r="194" spans="2:13" hidden="1">
      <c r="B194" s="235"/>
      <c r="C194" s="235"/>
      <c r="D194" s="235"/>
      <c r="E194" s="235"/>
      <c r="F194" s="235"/>
      <c r="G194" s="235"/>
      <c r="H194" s="235"/>
      <c r="I194" s="235"/>
      <c r="J194" s="235"/>
      <c r="K194" s="235"/>
      <c r="L194" s="235"/>
      <c r="M194" s="235"/>
    </row>
    <row r="195" spans="2:13" hidden="1">
      <c r="B195" s="235"/>
      <c r="C195" s="235"/>
      <c r="D195" s="235"/>
      <c r="E195" s="235"/>
      <c r="F195" s="235"/>
      <c r="G195" s="235"/>
      <c r="H195" s="235"/>
      <c r="I195" s="235"/>
      <c r="J195" s="235"/>
      <c r="K195" s="235"/>
      <c r="L195" s="235"/>
      <c r="M195" s="235"/>
    </row>
    <row r="196" spans="2:13" hidden="1">
      <c r="B196" s="235"/>
      <c r="C196" s="235"/>
      <c r="D196" s="235"/>
      <c r="E196" s="235"/>
      <c r="F196" s="235"/>
      <c r="G196" s="235"/>
      <c r="H196" s="235"/>
      <c r="I196" s="235"/>
      <c r="J196" s="235"/>
      <c r="K196" s="235"/>
      <c r="L196" s="235"/>
      <c r="M196" s="235"/>
    </row>
    <row r="197" spans="2:13" hidden="1">
      <c r="B197" s="235"/>
      <c r="C197" s="235"/>
      <c r="D197" s="235"/>
      <c r="E197" s="235"/>
      <c r="F197" s="235"/>
      <c r="G197" s="235"/>
      <c r="H197" s="235"/>
      <c r="I197" s="235"/>
      <c r="J197" s="235"/>
      <c r="K197" s="235"/>
      <c r="L197" s="235"/>
      <c r="M197" s="235"/>
    </row>
    <row r="198" spans="2:13" hidden="1">
      <c r="B198" s="235"/>
      <c r="C198" s="235"/>
      <c r="D198" s="235"/>
      <c r="E198" s="235"/>
      <c r="F198" s="235"/>
      <c r="G198" s="235"/>
      <c r="H198" s="235"/>
      <c r="I198" s="235"/>
      <c r="J198" s="235"/>
      <c r="K198" s="235"/>
      <c r="L198" s="235"/>
      <c r="M198" s="235"/>
    </row>
    <row r="199" spans="2:13" hidden="1">
      <c r="B199" s="235"/>
      <c r="C199" s="235"/>
      <c r="D199" s="235"/>
      <c r="E199" s="235"/>
      <c r="F199" s="235"/>
      <c r="G199" s="235"/>
      <c r="H199" s="235"/>
      <c r="I199" s="235"/>
      <c r="J199" s="235"/>
      <c r="K199" s="235"/>
      <c r="L199" s="235"/>
      <c r="M199" s="235"/>
    </row>
    <row r="200" spans="2:13" hidden="1">
      <c r="B200" s="235"/>
      <c r="C200" s="235"/>
      <c r="D200" s="235"/>
      <c r="E200" s="235"/>
      <c r="F200" s="235"/>
      <c r="G200" s="235"/>
      <c r="H200" s="235"/>
      <c r="I200" s="235"/>
      <c r="J200" s="235"/>
      <c r="K200" s="235"/>
      <c r="L200" s="235"/>
      <c r="M200" s="235"/>
    </row>
    <row r="201" spans="2:13" hidden="1">
      <c r="B201" s="235"/>
      <c r="C201" s="235"/>
      <c r="D201" s="235"/>
      <c r="E201" s="235"/>
      <c r="F201" s="235"/>
      <c r="G201" s="235"/>
      <c r="H201" s="235"/>
      <c r="I201" s="235"/>
      <c r="J201" s="235"/>
      <c r="K201" s="235"/>
      <c r="L201" s="235"/>
      <c r="M201" s="235"/>
    </row>
    <row r="202" spans="2:13" hidden="1">
      <c r="B202" s="235"/>
      <c r="C202" s="235"/>
      <c r="D202" s="235"/>
      <c r="E202" s="235"/>
      <c r="F202" s="235"/>
      <c r="G202" s="235"/>
      <c r="H202" s="235"/>
      <c r="I202" s="235"/>
      <c r="J202" s="235"/>
      <c r="K202" s="235"/>
      <c r="L202" s="235"/>
      <c r="M202" s="235"/>
    </row>
    <row r="203" spans="2:13" hidden="1">
      <c r="B203" s="235"/>
      <c r="C203" s="235"/>
      <c r="D203" s="235"/>
      <c r="E203" s="235"/>
      <c r="F203" s="235"/>
      <c r="G203" s="235"/>
      <c r="H203" s="235"/>
      <c r="I203" s="235"/>
      <c r="J203" s="235"/>
      <c r="K203" s="235"/>
      <c r="L203" s="235"/>
      <c r="M203" s="235"/>
    </row>
    <row r="204" spans="2:13" hidden="1">
      <c r="B204" s="235"/>
      <c r="C204" s="235"/>
      <c r="D204" s="235"/>
      <c r="E204" s="235"/>
      <c r="F204" s="235"/>
      <c r="G204" s="235"/>
      <c r="H204" s="235"/>
      <c r="I204" s="235"/>
      <c r="J204" s="235"/>
      <c r="K204" s="235"/>
      <c r="L204" s="235"/>
      <c r="M204" s="235"/>
    </row>
    <row r="205" spans="2:13" hidden="1">
      <c r="B205" s="235"/>
      <c r="C205" s="235"/>
      <c r="D205" s="235"/>
      <c r="E205" s="235"/>
      <c r="F205" s="235"/>
      <c r="G205" s="235"/>
      <c r="H205" s="235"/>
      <c r="I205" s="235"/>
      <c r="J205" s="235"/>
      <c r="K205" s="235"/>
      <c r="L205" s="235"/>
      <c r="M205" s="235"/>
    </row>
    <row r="206" spans="2:13" hidden="1">
      <c r="B206" s="235"/>
      <c r="C206" s="235"/>
      <c r="D206" s="235"/>
      <c r="E206" s="235"/>
      <c r="F206" s="235"/>
      <c r="G206" s="235"/>
      <c r="H206" s="235"/>
      <c r="I206" s="235"/>
      <c r="J206" s="235"/>
      <c r="K206" s="235"/>
      <c r="L206" s="235"/>
      <c r="M206" s="235"/>
    </row>
    <row r="207" spans="2:13" hidden="1">
      <c r="B207" s="235"/>
      <c r="C207" s="235"/>
      <c r="D207" s="235"/>
      <c r="E207" s="235"/>
      <c r="F207" s="235"/>
      <c r="G207" s="235"/>
      <c r="H207" s="235"/>
      <c r="I207" s="235"/>
      <c r="J207" s="235"/>
      <c r="K207" s="235"/>
      <c r="L207" s="235"/>
      <c r="M207" s="235"/>
    </row>
    <row r="208" spans="2:13" hidden="1">
      <c r="B208" s="235"/>
      <c r="C208" s="235"/>
      <c r="D208" s="235"/>
      <c r="E208" s="235"/>
      <c r="F208" s="235"/>
      <c r="G208" s="235"/>
      <c r="H208" s="235"/>
      <c r="I208" s="235"/>
      <c r="J208" s="235"/>
      <c r="K208" s="235"/>
      <c r="L208" s="235"/>
      <c r="M208" s="235"/>
    </row>
    <row r="209" spans="2:13" hidden="1">
      <c r="B209" s="235"/>
      <c r="C209" s="235"/>
      <c r="D209" s="235"/>
      <c r="E209" s="235"/>
      <c r="F209" s="235"/>
      <c r="G209" s="235"/>
      <c r="H209" s="235"/>
      <c r="I209" s="235"/>
      <c r="J209" s="235"/>
      <c r="K209" s="235"/>
      <c r="L209" s="235"/>
      <c r="M209" s="235"/>
    </row>
    <row r="210" spans="2:13" hidden="1">
      <c r="B210" s="235"/>
      <c r="C210" s="235"/>
      <c r="D210" s="235"/>
      <c r="E210" s="235"/>
      <c r="F210" s="235"/>
      <c r="G210" s="235"/>
      <c r="H210" s="235"/>
      <c r="I210" s="235"/>
      <c r="J210" s="235"/>
      <c r="K210" s="235"/>
      <c r="L210" s="235"/>
      <c r="M210" s="235"/>
    </row>
    <row r="211" spans="2:13" hidden="1">
      <c r="B211" s="235"/>
      <c r="C211" s="235"/>
      <c r="D211" s="235"/>
      <c r="E211" s="235"/>
      <c r="F211" s="235"/>
      <c r="G211" s="235"/>
      <c r="H211" s="235"/>
      <c r="I211" s="235"/>
      <c r="J211" s="235"/>
      <c r="K211" s="235"/>
      <c r="L211" s="235"/>
      <c r="M211" s="235"/>
    </row>
    <row r="212" spans="2:13" hidden="1">
      <c r="B212" s="235"/>
      <c r="C212" s="235"/>
      <c r="D212" s="235"/>
      <c r="E212" s="235"/>
      <c r="F212" s="235"/>
      <c r="G212" s="235"/>
      <c r="H212" s="235"/>
      <c r="I212" s="235"/>
      <c r="J212" s="235"/>
      <c r="K212" s="235"/>
      <c r="L212" s="235"/>
      <c r="M212" s="235"/>
    </row>
    <row r="213" spans="2:13" hidden="1">
      <c r="B213" s="235"/>
      <c r="C213" s="235"/>
      <c r="D213" s="235"/>
      <c r="E213" s="235"/>
      <c r="F213" s="235"/>
      <c r="G213" s="235"/>
      <c r="H213" s="235"/>
      <c r="I213" s="235"/>
      <c r="J213" s="235"/>
      <c r="K213" s="235"/>
      <c r="L213" s="235"/>
      <c r="M213" s="235"/>
    </row>
    <row r="214" spans="2:13" hidden="1">
      <c r="B214" s="235"/>
      <c r="C214" s="235"/>
      <c r="D214" s="235"/>
      <c r="E214" s="235"/>
      <c r="F214" s="235"/>
      <c r="G214" s="235"/>
      <c r="H214" s="235"/>
      <c r="I214" s="235"/>
      <c r="J214" s="235"/>
      <c r="K214" s="235"/>
      <c r="L214" s="235"/>
      <c r="M214" s="235"/>
    </row>
    <row r="215" spans="2:13" hidden="1">
      <c r="B215" s="235"/>
      <c r="C215" s="235"/>
      <c r="D215" s="235"/>
      <c r="E215" s="235"/>
      <c r="F215" s="235"/>
      <c r="G215" s="235"/>
      <c r="H215" s="235"/>
      <c r="I215" s="235"/>
      <c r="J215" s="235"/>
      <c r="K215" s="235"/>
      <c r="L215" s="235"/>
      <c r="M215" s="235"/>
    </row>
    <row r="216" spans="2:13" hidden="1">
      <c r="B216" s="235"/>
      <c r="C216" s="235"/>
      <c r="D216" s="235"/>
      <c r="E216" s="235"/>
      <c r="F216" s="235"/>
      <c r="G216" s="235"/>
      <c r="H216" s="235"/>
      <c r="I216" s="235"/>
      <c r="J216" s="235"/>
      <c r="K216" s="235"/>
      <c r="L216" s="235"/>
      <c r="M216" s="235"/>
    </row>
    <row r="217" spans="2:13" hidden="1">
      <c r="B217" s="235"/>
      <c r="C217" s="235"/>
      <c r="D217" s="235"/>
      <c r="E217" s="235"/>
      <c r="F217" s="235"/>
      <c r="G217" s="235"/>
      <c r="H217" s="235"/>
      <c r="I217" s="235"/>
      <c r="J217" s="235"/>
      <c r="K217" s="235"/>
      <c r="L217" s="235"/>
      <c r="M217" s="235"/>
    </row>
    <row r="218" spans="2:13" hidden="1">
      <c r="B218" s="235"/>
      <c r="C218" s="235"/>
      <c r="D218" s="235"/>
      <c r="E218" s="235"/>
      <c r="F218" s="235"/>
      <c r="G218" s="235"/>
      <c r="H218" s="235"/>
      <c r="I218" s="235"/>
      <c r="J218" s="235"/>
      <c r="K218" s="235"/>
      <c r="L218" s="235"/>
      <c r="M218" s="235"/>
    </row>
    <row r="219" spans="2:13" hidden="1">
      <c r="B219" s="235"/>
      <c r="C219" s="235"/>
      <c r="D219" s="235"/>
      <c r="E219" s="235"/>
      <c r="F219" s="235"/>
      <c r="G219" s="235"/>
      <c r="H219" s="235"/>
      <c r="I219" s="235"/>
      <c r="J219" s="235"/>
      <c r="K219" s="235"/>
      <c r="L219" s="235"/>
      <c r="M219" s="235"/>
    </row>
    <row r="220" spans="2:13" hidden="1">
      <c r="B220" s="235"/>
      <c r="C220" s="235"/>
      <c r="D220" s="235"/>
      <c r="E220" s="235"/>
      <c r="F220" s="235"/>
      <c r="G220" s="235"/>
      <c r="H220" s="235"/>
      <c r="I220" s="235"/>
      <c r="J220" s="235"/>
      <c r="K220" s="235"/>
      <c r="L220" s="235"/>
      <c r="M220" s="235"/>
    </row>
    <row r="221" spans="2:13" hidden="1">
      <c r="B221" s="235"/>
      <c r="C221" s="235"/>
      <c r="D221" s="235"/>
      <c r="E221" s="235"/>
      <c r="F221" s="235"/>
      <c r="G221" s="235"/>
      <c r="H221" s="235"/>
      <c r="I221" s="235"/>
      <c r="J221" s="235"/>
      <c r="K221" s="235"/>
      <c r="L221" s="235"/>
      <c r="M221" s="235"/>
    </row>
    <row r="222" spans="2:13" hidden="1">
      <c r="B222" s="235"/>
      <c r="C222" s="235"/>
      <c r="D222" s="235"/>
      <c r="E222" s="235"/>
      <c r="F222" s="235"/>
      <c r="G222" s="235"/>
      <c r="H222" s="235"/>
      <c r="I222" s="235"/>
      <c r="J222" s="235"/>
      <c r="K222" s="235"/>
      <c r="L222" s="235"/>
      <c r="M222" s="235"/>
    </row>
    <row r="223" spans="2:13" hidden="1">
      <c r="B223" s="235"/>
      <c r="C223" s="235"/>
      <c r="D223" s="235"/>
      <c r="E223" s="235"/>
      <c r="F223" s="235"/>
      <c r="G223" s="235"/>
      <c r="H223" s="235"/>
      <c r="I223" s="235"/>
      <c r="J223" s="235"/>
      <c r="K223" s="235"/>
      <c r="L223" s="235"/>
      <c r="M223" s="235"/>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5" customWidth="1"/>
    <col min="21" max="21" width="11.42578125" style="2" customWidth="1"/>
    <col min="22" max="16384" width="11.42578125" style="2" hidden="1"/>
  </cols>
  <sheetData>
    <row r="1" spans="2:20" s="101" customFormat="1" ht="63" customHeight="1">
      <c r="B1" s="954" t="s">
        <v>118</v>
      </c>
      <c r="C1" s="954"/>
      <c r="D1" s="954"/>
      <c r="E1" s="954"/>
      <c r="F1" s="954"/>
      <c r="G1" s="305"/>
      <c r="H1" s="305"/>
      <c r="I1" s="399" t="s">
        <v>341</v>
      </c>
      <c r="J1" s="7"/>
      <c r="K1" s="389" t="s">
        <v>119</v>
      </c>
      <c r="L1" s="107"/>
      <c r="M1" s="107"/>
      <c r="N1" s="107"/>
      <c r="O1" s="107"/>
      <c r="P1" s="107"/>
      <c r="Q1" s="107"/>
      <c r="R1" s="107"/>
      <c r="S1" s="107"/>
      <c r="T1" s="107"/>
    </row>
    <row r="2" spans="2:20">
      <c r="B2" s="235"/>
      <c r="C2" s="235"/>
      <c r="D2" s="235"/>
      <c r="E2" s="235"/>
      <c r="F2" s="235"/>
      <c r="G2" s="235"/>
      <c r="H2" s="235"/>
      <c r="I2" s="235"/>
      <c r="J2" s="235"/>
      <c r="K2" s="235"/>
      <c r="L2" s="235"/>
      <c r="M2" s="235"/>
      <c r="N2" s="235"/>
      <c r="O2" s="235"/>
      <c r="P2" s="235"/>
      <c r="Q2" s="235"/>
      <c r="R2" s="235"/>
      <c r="S2" s="235"/>
    </row>
    <row r="3" spans="2:20">
      <c r="B3" s="235"/>
      <c r="C3" s="235"/>
      <c r="D3" s="235"/>
      <c r="E3" s="235"/>
      <c r="F3" s="235"/>
      <c r="G3" s="235"/>
      <c r="H3" s="235"/>
      <c r="I3" s="235"/>
      <c r="J3" s="235"/>
      <c r="K3" s="235"/>
      <c r="L3" s="235"/>
      <c r="M3" s="235"/>
      <c r="N3" s="235"/>
      <c r="O3" s="235"/>
      <c r="P3" s="235"/>
      <c r="Q3" s="235"/>
      <c r="R3" s="235"/>
      <c r="S3" s="235"/>
    </row>
    <row r="4" spans="2:20" ht="42.75" customHeight="1">
      <c r="B4" s="391" t="s">
        <v>385</v>
      </c>
      <c r="C4" s="392">
        <v>2019</v>
      </c>
      <c r="D4" s="393"/>
      <c r="E4" s="394"/>
      <c r="F4" s="235"/>
      <c r="G4" s="78" t="s">
        <v>75</v>
      </c>
      <c r="H4" s="79" t="s">
        <v>5</v>
      </c>
      <c r="I4" s="80" t="s">
        <v>2</v>
      </c>
      <c r="J4" s="81" t="s">
        <v>13</v>
      </c>
      <c r="K4" s="79" t="s">
        <v>6</v>
      </c>
      <c r="L4" s="79" t="s">
        <v>1</v>
      </c>
      <c r="M4" s="79" t="s">
        <v>183</v>
      </c>
      <c r="N4" s="79" t="s">
        <v>184</v>
      </c>
      <c r="O4" s="79" t="s">
        <v>172</v>
      </c>
      <c r="P4" s="79" t="s">
        <v>174</v>
      </c>
      <c r="Q4" s="79" t="s">
        <v>77</v>
      </c>
      <c r="R4" s="79" t="s">
        <v>73</v>
      </c>
      <c r="S4" s="79" t="s">
        <v>38</v>
      </c>
    </row>
    <row r="5" spans="2:20" ht="45" customHeight="1">
      <c r="B5" s="394"/>
      <c r="C5" s="394"/>
      <c r="D5" s="394"/>
      <c r="E5" s="394"/>
      <c r="F5" s="235"/>
      <c r="G5" s="981" t="s">
        <v>293</v>
      </c>
      <c r="H5" s="813"/>
      <c r="I5" s="813"/>
      <c r="J5" s="813" t="s">
        <v>16</v>
      </c>
      <c r="K5" s="813" t="s">
        <v>17</v>
      </c>
      <c r="L5" s="985" t="str">
        <f>M5</f>
        <v xml:space="preserve">Results and Balance sheet </v>
      </c>
      <c r="M5" s="955" t="s">
        <v>185</v>
      </c>
      <c r="N5" s="955"/>
      <c r="O5" s="955"/>
      <c r="P5" s="955"/>
      <c r="Q5" s="955"/>
      <c r="R5" s="955"/>
      <c r="S5" s="955" t="s">
        <v>40</v>
      </c>
    </row>
    <row r="6" spans="2:20" ht="21" customHeight="1">
      <c r="B6" s="954" t="s">
        <v>200</v>
      </c>
      <c r="C6" s="954"/>
      <c r="D6" s="954"/>
      <c r="E6" s="954"/>
      <c r="F6" s="235"/>
      <c r="G6" s="982"/>
      <c r="H6" s="814" t="s">
        <v>14</v>
      </c>
      <c r="I6" s="814" t="s">
        <v>15</v>
      </c>
      <c r="J6" s="814" t="s">
        <v>18</v>
      </c>
      <c r="K6" s="791" t="s">
        <v>19</v>
      </c>
      <c r="L6" s="986"/>
      <c r="M6" s="956"/>
      <c r="N6" s="956"/>
      <c r="O6" s="956"/>
      <c r="P6" s="956"/>
      <c r="Q6" s="956"/>
      <c r="R6" s="956"/>
      <c r="S6" s="956"/>
    </row>
    <row r="7" spans="2:20" ht="21.95" customHeight="1">
      <c r="B7" s="404" t="s">
        <v>30</v>
      </c>
      <c r="C7" s="401" t="s">
        <v>28</v>
      </c>
      <c r="D7" s="400"/>
      <c r="E7" s="394"/>
      <c r="F7" s="235"/>
      <c r="G7" s="982"/>
      <c r="H7" s="791"/>
      <c r="I7" s="791" t="s">
        <v>270</v>
      </c>
      <c r="J7" s="791"/>
      <c r="K7" s="791" t="s">
        <v>20</v>
      </c>
      <c r="L7" s="791"/>
      <c r="M7" s="956"/>
      <c r="N7" s="956"/>
      <c r="O7" s="956"/>
      <c r="P7" s="956"/>
      <c r="Q7" s="956"/>
      <c r="R7" s="956"/>
      <c r="S7" s="956"/>
    </row>
    <row r="8" spans="2:20" ht="21.95" customHeight="1">
      <c r="B8" s="404" t="s">
        <v>31</v>
      </c>
      <c r="C8" s="402" t="s">
        <v>78</v>
      </c>
      <c r="D8" s="400"/>
      <c r="E8" s="394"/>
      <c r="F8" s="235"/>
      <c r="G8" s="983" t="s">
        <v>294</v>
      </c>
      <c r="H8" s="790" t="s">
        <v>21</v>
      </c>
      <c r="I8" s="790"/>
      <c r="J8" s="790" t="s">
        <v>22</v>
      </c>
      <c r="K8" s="790" t="s">
        <v>19</v>
      </c>
      <c r="L8" s="980" t="str">
        <f>M8</f>
        <v xml:space="preserve">Results and Balance sheet </v>
      </c>
      <c r="M8" s="980" t="str">
        <f>M5</f>
        <v xml:space="preserve">Results and Balance sheet </v>
      </c>
      <c r="N8" s="790"/>
      <c r="O8" s="790"/>
      <c r="P8" s="83"/>
      <c r="Q8" s="83"/>
      <c r="R8" s="83"/>
      <c r="S8" s="83"/>
    </row>
    <row r="9" spans="2:20" ht="21.95" customHeight="1">
      <c r="B9" s="404" t="s">
        <v>32</v>
      </c>
      <c r="C9" s="402" t="s">
        <v>168</v>
      </c>
      <c r="D9" s="400"/>
      <c r="E9" s="394"/>
      <c r="F9" s="235"/>
      <c r="G9" s="983"/>
      <c r="H9" s="790" t="s">
        <v>23</v>
      </c>
      <c r="I9" s="790"/>
      <c r="J9" s="790" t="s">
        <v>36</v>
      </c>
      <c r="K9" s="790" t="s">
        <v>20</v>
      </c>
      <c r="L9" s="980"/>
      <c r="M9" s="980"/>
      <c r="N9" s="790"/>
      <c r="O9" s="790"/>
      <c r="P9" s="83"/>
      <c r="Q9" s="83"/>
      <c r="R9" s="83"/>
      <c r="S9" s="83"/>
    </row>
    <row r="10" spans="2:20" ht="21.95" customHeight="1">
      <c r="B10" s="404" t="s">
        <v>33</v>
      </c>
      <c r="C10" s="402" t="s">
        <v>5</v>
      </c>
      <c r="D10" s="400"/>
      <c r="E10" s="394"/>
      <c r="F10" s="235"/>
      <c r="G10" s="983"/>
      <c r="H10" s="790" t="s">
        <v>29</v>
      </c>
      <c r="I10" s="790"/>
      <c r="J10" s="790"/>
      <c r="K10" s="790"/>
      <c r="L10" s="980"/>
      <c r="M10" s="980"/>
      <c r="N10" s="790"/>
      <c r="O10" s="790"/>
      <c r="P10" s="83"/>
      <c r="Q10" s="83"/>
      <c r="R10" s="83"/>
      <c r="S10" s="83"/>
    </row>
    <row r="11" spans="2:20" ht="21.95" customHeight="1">
      <c r="B11" s="404" t="s">
        <v>34</v>
      </c>
      <c r="C11" s="402" t="s">
        <v>2</v>
      </c>
      <c r="D11" s="400"/>
      <c r="E11" s="394"/>
      <c r="F11" s="235"/>
      <c r="G11" s="963" t="s">
        <v>295</v>
      </c>
      <c r="H11" s="962" t="s">
        <v>24</v>
      </c>
      <c r="I11" s="794"/>
      <c r="J11" s="794"/>
      <c r="K11" s="789"/>
      <c r="L11" s="984" t="str">
        <f>M8</f>
        <v xml:space="preserve">Results and Balance sheet </v>
      </c>
      <c r="M11" s="789"/>
      <c r="N11" s="962" t="str">
        <f>M8</f>
        <v xml:space="preserve">Results and Balance sheet </v>
      </c>
      <c r="O11" s="789"/>
      <c r="P11" s="84"/>
      <c r="Q11" s="84"/>
      <c r="R11" s="84"/>
      <c r="S11" s="84"/>
    </row>
    <row r="12" spans="2:20" ht="21.95" customHeight="1">
      <c r="B12" s="404" t="s">
        <v>35</v>
      </c>
      <c r="C12" s="402" t="s">
        <v>3</v>
      </c>
      <c r="D12" s="400"/>
      <c r="E12" s="394"/>
      <c r="F12" s="235"/>
      <c r="G12" s="963"/>
      <c r="H12" s="962"/>
      <c r="I12" s="815"/>
      <c r="J12" s="815"/>
      <c r="K12" s="815"/>
      <c r="L12" s="984"/>
      <c r="M12" s="815"/>
      <c r="N12" s="962"/>
      <c r="O12" s="815"/>
      <c r="P12" s="82"/>
      <c r="Q12" s="82"/>
      <c r="R12" s="82"/>
      <c r="S12" s="82"/>
    </row>
    <row r="13" spans="2:20" ht="15.75">
      <c r="B13" s="404" t="s">
        <v>37</v>
      </c>
      <c r="C13" s="402" t="s">
        <v>6</v>
      </c>
      <c r="D13" s="400"/>
      <c r="E13" s="394"/>
      <c r="F13" s="235"/>
      <c r="G13" s="964" t="s">
        <v>297</v>
      </c>
      <c r="H13" s="966" t="s">
        <v>7</v>
      </c>
      <c r="I13" s="816"/>
      <c r="J13" s="816"/>
      <c r="K13" s="966" t="s">
        <v>12</v>
      </c>
      <c r="L13" s="966"/>
      <c r="M13" s="966"/>
      <c r="N13" s="966"/>
      <c r="O13" s="966"/>
      <c r="P13" s="957"/>
      <c r="Q13" s="957" t="str">
        <f>P15</f>
        <v xml:space="preserve">Results and Balance sheet </v>
      </c>
      <c r="R13" s="957"/>
      <c r="S13" s="957"/>
    </row>
    <row r="14" spans="2:20" ht="15.75">
      <c r="B14" s="404" t="s">
        <v>41</v>
      </c>
      <c r="C14" s="402" t="s">
        <v>1</v>
      </c>
      <c r="D14" s="403"/>
      <c r="E14" s="394"/>
      <c r="F14" s="235"/>
      <c r="G14" s="965"/>
      <c r="H14" s="967"/>
      <c r="I14" s="817"/>
      <c r="J14" s="817"/>
      <c r="K14" s="967"/>
      <c r="L14" s="967"/>
      <c r="M14" s="967"/>
      <c r="N14" s="967"/>
      <c r="O14" s="967"/>
      <c r="P14" s="958"/>
      <c r="Q14" s="958"/>
      <c r="R14" s="958"/>
      <c r="S14" s="958"/>
    </row>
    <row r="15" spans="2:20" ht="21" customHeight="1">
      <c r="B15" s="404" t="s">
        <v>169</v>
      </c>
      <c r="C15" s="402" t="s">
        <v>170</v>
      </c>
      <c r="D15" s="403"/>
      <c r="E15" s="394"/>
      <c r="F15" s="235"/>
      <c r="G15" s="974" t="s">
        <v>296</v>
      </c>
      <c r="H15" s="792"/>
      <c r="I15" s="818" t="s">
        <v>25</v>
      </c>
      <c r="J15" s="819"/>
      <c r="K15" s="792"/>
      <c r="L15" s="976" t="str">
        <f>N11</f>
        <v xml:space="preserve">Results and Balance sheet </v>
      </c>
      <c r="M15" s="792"/>
      <c r="N15" s="792"/>
      <c r="O15" s="976" t="str">
        <f>N11</f>
        <v xml:space="preserve">Results and Balance sheet </v>
      </c>
      <c r="P15" s="978" t="str">
        <f>O15</f>
        <v xml:space="preserve">Results and Balance sheet </v>
      </c>
      <c r="Q15" s="76"/>
      <c r="R15" s="76"/>
      <c r="S15" s="76"/>
    </row>
    <row r="16" spans="2:20" ht="21.75" customHeight="1">
      <c r="B16" s="405" t="s">
        <v>79</v>
      </c>
      <c r="C16" s="402" t="s">
        <v>171</v>
      </c>
      <c r="D16" s="403"/>
      <c r="E16" s="394"/>
      <c r="F16" s="235"/>
      <c r="G16" s="975"/>
      <c r="H16" s="793"/>
      <c r="I16" s="820" t="s">
        <v>26</v>
      </c>
      <c r="J16" s="821"/>
      <c r="K16" s="793"/>
      <c r="L16" s="977"/>
      <c r="M16" s="793"/>
      <c r="N16" s="793"/>
      <c r="O16" s="977"/>
      <c r="P16" s="979"/>
      <c r="Q16" s="77"/>
      <c r="R16" s="77"/>
      <c r="S16" s="77"/>
    </row>
    <row r="17" spans="2:19" ht="15" customHeight="1">
      <c r="B17" s="405" t="s">
        <v>80</v>
      </c>
      <c r="C17" s="402" t="s">
        <v>172</v>
      </c>
      <c r="D17" s="403"/>
      <c r="E17" s="394"/>
      <c r="F17" s="235"/>
      <c r="G17" s="968" t="s">
        <v>298</v>
      </c>
      <c r="H17" s="822"/>
      <c r="I17" s="823"/>
      <c r="J17" s="823"/>
      <c r="K17" s="971" t="s">
        <v>27</v>
      </c>
      <c r="L17" s="971" t="str">
        <f>N11</f>
        <v xml:space="preserve">Results and Balance sheet </v>
      </c>
      <c r="M17" s="971"/>
      <c r="N17" s="971"/>
      <c r="O17" s="971"/>
      <c r="P17" s="959"/>
      <c r="Q17" s="959"/>
      <c r="R17" s="959" t="str">
        <f>Q13</f>
        <v xml:space="preserve">Results and Balance sheet </v>
      </c>
      <c r="S17" s="959" t="s">
        <v>39</v>
      </c>
    </row>
    <row r="18" spans="2:19" ht="15.75">
      <c r="B18" s="405" t="s">
        <v>175</v>
      </c>
      <c r="C18" s="402" t="s">
        <v>174</v>
      </c>
      <c r="D18" s="403"/>
      <c r="E18" s="394"/>
      <c r="F18" s="235"/>
      <c r="G18" s="969"/>
      <c r="H18" s="824"/>
      <c r="I18" s="824"/>
      <c r="J18" s="824"/>
      <c r="K18" s="972"/>
      <c r="L18" s="972"/>
      <c r="M18" s="972"/>
      <c r="N18" s="972"/>
      <c r="O18" s="972"/>
      <c r="P18" s="960"/>
      <c r="Q18" s="960"/>
      <c r="R18" s="960"/>
      <c r="S18" s="960"/>
    </row>
    <row r="19" spans="2:19" ht="15.75">
      <c r="B19" s="405" t="s">
        <v>176</v>
      </c>
      <c r="C19" s="402" t="s">
        <v>173</v>
      </c>
      <c r="D19" s="403"/>
      <c r="E19" s="394"/>
      <c r="F19" s="235"/>
      <c r="G19" s="970"/>
      <c r="H19" s="825"/>
      <c r="I19" s="826"/>
      <c r="J19" s="826"/>
      <c r="K19" s="973"/>
      <c r="L19" s="973"/>
      <c r="M19" s="973"/>
      <c r="N19" s="973"/>
      <c r="O19" s="973"/>
      <c r="P19" s="961"/>
      <c r="Q19" s="961"/>
      <c r="R19" s="961"/>
      <c r="S19" s="961"/>
    </row>
    <row r="20" spans="2:19" ht="15.75">
      <c r="B20" s="405" t="s">
        <v>177</v>
      </c>
      <c r="C20" s="402" t="s">
        <v>73</v>
      </c>
      <c r="D20" s="403"/>
      <c r="E20" s="394"/>
      <c r="F20" s="235"/>
      <c r="G20" s="390"/>
      <c r="H20" s="235"/>
      <c r="I20" s="235"/>
      <c r="J20" s="235"/>
      <c r="K20" s="235"/>
      <c r="L20" s="235"/>
      <c r="M20" s="235"/>
      <c r="N20" s="235"/>
      <c r="O20" s="235"/>
      <c r="P20" s="235"/>
      <c r="Q20" s="235"/>
      <c r="R20" s="235"/>
      <c r="S20" s="235"/>
    </row>
    <row r="21" spans="2:19" ht="15.75">
      <c r="B21" s="404" t="s">
        <v>178</v>
      </c>
      <c r="C21" s="402" t="s">
        <v>38</v>
      </c>
      <c r="D21" s="403"/>
      <c r="E21" s="394"/>
      <c r="F21" s="235"/>
      <c r="G21" s="235"/>
      <c r="H21" s="235"/>
      <c r="I21" s="235"/>
      <c r="J21" s="235"/>
      <c r="K21" s="235"/>
      <c r="L21" s="235"/>
      <c r="M21" s="235"/>
      <c r="N21" s="235"/>
      <c r="O21" s="235"/>
      <c r="P21" s="235"/>
      <c r="Q21" s="235"/>
      <c r="R21" s="235"/>
      <c r="S21" s="235"/>
    </row>
    <row r="22" spans="2:19" ht="18.75">
      <c r="B22" s="395"/>
      <c r="C22" s="396"/>
      <c r="D22" s="397"/>
      <c r="E22" s="394"/>
      <c r="F22" s="235"/>
      <c r="G22" s="235"/>
      <c r="H22" s="335"/>
      <c r="I22" s="235"/>
      <c r="J22" s="235"/>
      <c r="K22" s="235"/>
      <c r="L22" s="235"/>
      <c r="M22" s="235"/>
      <c r="N22" s="235"/>
      <c r="O22" s="235"/>
      <c r="P22" s="235"/>
      <c r="Q22" s="235"/>
      <c r="R22" s="235"/>
      <c r="S22" s="235"/>
    </row>
    <row r="23" spans="2:19" ht="18.75">
      <c r="B23" s="398"/>
      <c r="C23" s="398"/>
      <c r="D23" s="398"/>
      <c r="E23" s="398"/>
      <c r="F23" s="235"/>
      <c r="G23" s="235"/>
      <c r="H23" s="279" t="s">
        <v>74</v>
      </c>
      <c r="I23" s="235"/>
      <c r="J23" s="235"/>
      <c r="K23" s="235"/>
      <c r="L23" s="235"/>
      <c r="M23" s="235"/>
      <c r="N23" s="235"/>
      <c r="O23" s="235"/>
      <c r="P23" s="235"/>
      <c r="Q23" s="235"/>
      <c r="R23" s="235"/>
      <c r="S23" s="235"/>
    </row>
    <row r="24" spans="2:19">
      <c r="B24" s="398"/>
      <c r="C24" s="398"/>
      <c r="D24" s="398"/>
      <c r="E24" s="398"/>
      <c r="F24" s="235"/>
      <c r="G24" s="235"/>
      <c r="H24" s="235"/>
      <c r="I24" s="235"/>
      <c r="J24" s="235"/>
      <c r="K24" s="235"/>
      <c r="L24" s="235"/>
      <c r="M24" s="235"/>
      <c r="N24" s="235"/>
      <c r="O24" s="235"/>
      <c r="P24" s="235"/>
      <c r="Q24" s="235"/>
      <c r="R24" s="235"/>
      <c r="S24" s="235"/>
    </row>
    <row r="25" spans="2:19">
      <c r="B25" s="235"/>
      <c r="C25" s="235"/>
      <c r="D25" s="235"/>
      <c r="E25" s="235"/>
      <c r="F25" s="235"/>
      <c r="G25" s="235"/>
      <c r="H25" s="235"/>
      <c r="I25" s="235"/>
      <c r="J25" s="235"/>
      <c r="K25" s="235"/>
      <c r="L25" s="235"/>
      <c r="M25" s="235"/>
      <c r="N25" s="235"/>
      <c r="O25" s="235"/>
      <c r="P25" s="235"/>
      <c r="Q25" s="235"/>
      <c r="R25" s="235"/>
      <c r="S25" s="235"/>
    </row>
    <row r="26" spans="2:19">
      <c r="B26" s="235"/>
      <c r="C26" s="235"/>
      <c r="D26" s="235"/>
      <c r="E26" s="235"/>
      <c r="F26" s="235"/>
      <c r="G26" s="235"/>
      <c r="H26" s="235"/>
      <c r="I26" s="235"/>
      <c r="J26" s="235"/>
      <c r="K26" s="235"/>
      <c r="L26" s="235"/>
      <c r="M26" s="235"/>
      <c r="N26" s="235"/>
      <c r="O26" s="235"/>
      <c r="P26" s="235"/>
      <c r="Q26" s="235"/>
      <c r="R26" s="235"/>
      <c r="S26" s="235"/>
    </row>
    <row r="27" spans="2:19">
      <c r="B27" s="235"/>
      <c r="C27" s="235"/>
      <c r="D27" s="235"/>
      <c r="E27" s="235"/>
      <c r="F27" s="235"/>
      <c r="G27" s="235"/>
      <c r="H27" s="235"/>
      <c r="I27" s="235"/>
      <c r="J27" s="235"/>
      <c r="K27" s="235"/>
      <c r="L27" s="235"/>
      <c r="M27" s="235"/>
      <c r="N27" s="235"/>
      <c r="O27" s="235"/>
      <c r="P27" s="235"/>
      <c r="Q27" s="235"/>
      <c r="R27" s="235"/>
      <c r="S27" s="235"/>
    </row>
    <row r="28" spans="2:19">
      <c r="B28" s="235"/>
      <c r="C28" s="235"/>
      <c r="D28" s="235"/>
      <c r="E28" s="235"/>
      <c r="F28" s="235"/>
      <c r="G28" s="235"/>
      <c r="H28" s="235"/>
      <c r="I28" s="235"/>
      <c r="J28" s="235"/>
      <c r="K28" s="235"/>
      <c r="L28" s="235"/>
      <c r="M28" s="235"/>
      <c r="N28" s="235"/>
      <c r="O28" s="235"/>
      <c r="P28" s="235"/>
      <c r="Q28" s="235"/>
      <c r="R28" s="235"/>
      <c r="S28" s="235"/>
    </row>
    <row r="29" spans="2:19">
      <c r="B29" s="235"/>
      <c r="C29" s="235"/>
      <c r="D29" s="235"/>
      <c r="E29" s="235"/>
      <c r="F29" s="235"/>
      <c r="G29" s="235"/>
      <c r="H29" s="235"/>
      <c r="I29" s="235"/>
      <c r="J29" s="235"/>
      <c r="K29" s="235"/>
      <c r="L29" s="235"/>
      <c r="M29" s="235"/>
      <c r="N29" s="235"/>
      <c r="O29" s="235"/>
      <c r="P29" s="235"/>
      <c r="Q29" s="235"/>
      <c r="R29" s="235"/>
      <c r="S29" s="235"/>
    </row>
    <row r="30" spans="2:19">
      <c r="B30" s="235"/>
      <c r="C30" s="235"/>
      <c r="D30" s="235"/>
      <c r="E30" s="235"/>
      <c r="F30" s="235"/>
      <c r="G30" s="235"/>
      <c r="H30" s="235"/>
      <c r="I30" s="235"/>
      <c r="J30" s="235"/>
      <c r="K30" s="235"/>
      <c r="L30" s="235"/>
      <c r="M30" s="235"/>
      <c r="N30" s="235"/>
      <c r="O30" s="235"/>
      <c r="P30" s="235"/>
      <c r="Q30" s="235"/>
      <c r="R30" s="235"/>
      <c r="S30" s="235"/>
    </row>
    <row r="31" spans="2:19">
      <c r="B31" s="235"/>
      <c r="C31" s="235"/>
      <c r="D31" s="235"/>
      <c r="E31" s="235"/>
      <c r="F31" s="235"/>
      <c r="G31" s="235"/>
      <c r="H31" s="235"/>
      <c r="I31" s="235"/>
      <c r="J31" s="235"/>
      <c r="K31" s="235"/>
      <c r="L31" s="235"/>
      <c r="M31" s="235"/>
      <c r="N31" s="235"/>
      <c r="O31" s="235"/>
      <c r="P31" s="235"/>
      <c r="Q31" s="235"/>
      <c r="R31" s="235"/>
      <c r="S31" s="235"/>
    </row>
    <row r="32" spans="2:19">
      <c r="B32" s="235"/>
      <c r="C32" s="235"/>
      <c r="D32" s="235"/>
      <c r="E32" s="235"/>
      <c r="F32" s="235"/>
      <c r="G32" s="235"/>
      <c r="H32" s="235"/>
      <c r="I32" s="235"/>
      <c r="J32" s="235"/>
      <c r="K32" s="235"/>
      <c r="L32" s="235"/>
      <c r="M32" s="235"/>
      <c r="N32" s="235"/>
      <c r="O32" s="235"/>
      <c r="P32" s="235"/>
      <c r="Q32" s="235"/>
      <c r="R32" s="235"/>
      <c r="S32" s="235"/>
    </row>
    <row r="33" spans="2:19">
      <c r="B33" s="235"/>
      <c r="C33" s="235"/>
      <c r="D33" s="235"/>
      <c r="E33" s="235"/>
      <c r="F33" s="235"/>
      <c r="G33" s="235"/>
      <c r="H33" s="235"/>
      <c r="I33" s="235"/>
      <c r="J33" s="235"/>
      <c r="K33" s="235"/>
      <c r="L33" s="235"/>
      <c r="M33" s="235"/>
      <c r="N33" s="235"/>
      <c r="O33" s="235"/>
      <c r="P33" s="235"/>
      <c r="Q33" s="235"/>
      <c r="R33" s="235"/>
      <c r="S33" s="235"/>
    </row>
    <row r="34" spans="2:19" ht="18.75">
      <c r="B34" s="235"/>
      <c r="C34" s="235"/>
      <c r="D34" s="235"/>
      <c r="E34" s="235"/>
      <c r="F34" s="235"/>
      <c r="G34" s="235"/>
      <c r="H34" s="279" t="s">
        <v>75</v>
      </c>
      <c r="I34" s="235"/>
      <c r="J34" s="235"/>
      <c r="K34" s="235"/>
      <c r="L34" s="235"/>
      <c r="M34" s="235"/>
      <c r="N34" s="235"/>
      <c r="O34" s="235"/>
      <c r="P34" s="235"/>
      <c r="Q34" s="235"/>
      <c r="R34" s="235"/>
      <c r="S34" s="235"/>
    </row>
    <row r="35" spans="2:19">
      <c r="B35" s="235"/>
      <c r="C35" s="235"/>
      <c r="D35" s="235"/>
      <c r="E35" s="235"/>
      <c r="F35" s="235"/>
      <c r="G35" s="235"/>
      <c r="H35" s="280" t="s">
        <v>76</v>
      </c>
      <c r="I35" s="235"/>
      <c r="J35" s="235"/>
      <c r="K35" s="235"/>
      <c r="L35" s="235"/>
      <c r="M35" s="235"/>
      <c r="N35" s="235"/>
      <c r="O35" s="235"/>
      <c r="P35" s="235"/>
      <c r="Q35" s="235"/>
      <c r="R35" s="235"/>
      <c r="S35" s="235"/>
    </row>
    <row r="36" spans="2:19">
      <c r="B36" s="235"/>
      <c r="C36" s="235"/>
      <c r="D36" s="235"/>
      <c r="E36" s="235"/>
      <c r="F36" s="235"/>
      <c r="G36" s="235"/>
      <c r="H36" s="235"/>
      <c r="I36" s="235"/>
      <c r="J36" s="235"/>
      <c r="K36" s="235"/>
      <c r="L36" s="235"/>
      <c r="M36" s="235"/>
      <c r="N36" s="235"/>
      <c r="O36" s="235"/>
      <c r="P36" s="235"/>
      <c r="Q36" s="235"/>
      <c r="R36" s="235"/>
      <c r="S36" s="235"/>
    </row>
    <row r="37" spans="2:19">
      <c r="B37" s="235"/>
      <c r="C37" s="235"/>
      <c r="D37" s="235"/>
      <c r="E37" s="235"/>
      <c r="F37" s="235"/>
      <c r="G37" s="235"/>
      <c r="H37" s="235"/>
      <c r="I37" s="235"/>
      <c r="J37" s="235"/>
      <c r="K37" s="235"/>
      <c r="L37" s="235"/>
      <c r="M37" s="235"/>
      <c r="N37" s="235"/>
      <c r="O37" s="235"/>
      <c r="P37" s="235"/>
      <c r="Q37" s="235"/>
      <c r="R37" s="235"/>
      <c r="S37" s="235"/>
    </row>
    <row r="38" spans="2:19">
      <c r="B38" s="235"/>
      <c r="C38" s="235"/>
      <c r="D38" s="235"/>
      <c r="E38" s="235"/>
      <c r="F38" s="235"/>
      <c r="G38" s="235"/>
      <c r="H38" s="235"/>
      <c r="I38" s="235"/>
      <c r="J38" s="235"/>
      <c r="K38" s="235"/>
      <c r="L38" s="235"/>
      <c r="M38" s="235"/>
      <c r="N38" s="235"/>
      <c r="O38" s="235"/>
      <c r="P38" s="235"/>
      <c r="Q38" s="235"/>
      <c r="R38" s="235"/>
      <c r="S38" s="235"/>
    </row>
    <row r="39" spans="2:19">
      <c r="B39" s="235"/>
      <c r="C39" s="235"/>
      <c r="D39" s="235"/>
      <c r="E39" s="235"/>
      <c r="F39" s="235"/>
      <c r="G39" s="235"/>
      <c r="H39" s="235"/>
      <c r="I39" s="235"/>
      <c r="J39" s="235"/>
      <c r="K39" s="235"/>
      <c r="L39" s="235"/>
      <c r="M39" s="235"/>
      <c r="N39" s="235"/>
      <c r="O39" s="235"/>
      <c r="P39" s="235"/>
      <c r="Q39" s="235"/>
      <c r="R39" s="235"/>
      <c r="S39" s="235"/>
    </row>
    <row r="40" spans="2:19">
      <c r="B40" s="235"/>
      <c r="C40" s="235"/>
      <c r="D40" s="235"/>
      <c r="E40" s="235"/>
      <c r="F40" s="235"/>
      <c r="G40" s="235"/>
      <c r="H40" s="235"/>
      <c r="I40" s="235"/>
      <c r="J40" s="235"/>
      <c r="K40" s="235"/>
      <c r="L40" s="235"/>
      <c r="M40" s="235"/>
      <c r="N40" s="235"/>
      <c r="O40" s="235"/>
      <c r="P40" s="235"/>
      <c r="Q40" s="235"/>
      <c r="R40" s="235"/>
      <c r="S40" s="235"/>
    </row>
    <row r="41" spans="2:19">
      <c r="B41" s="235"/>
      <c r="C41" s="235"/>
      <c r="D41" s="235"/>
      <c r="E41" s="235"/>
      <c r="F41" s="235"/>
      <c r="G41" s="235"/>
      <c r="H41" s="235"/>
      <c r="I41" s="235"/>
      <c r="J41" s="235"/>
      <c r="K41" s="235"/>
      <c r="L41" s="235"/>
      <c r="M41" s="235"/>
      <c r="N41" s="235"/>
      <c r="O41" s="235"/>
      <c r="P41" s="235"/>
      <c r="Q41" s="235"/>
      <c r="R41" s="235"/>
      <c r="S41" s="235"/>
    </row>
    <row r="42" spans="2:19">
      <c r="B42" s="235"/>
      <c r="C42" s="235"/>
      <c r="D42" s="235"/>
      <c r="E42" s="235"/>
      <c r="F42" s="235"/>
      <c r="G42" s="235"/>
      <c r="H42" s="235"/>
      <c r="I42" s="235"/>
      <c r="J42" s="235"/>
      <c r="K42" s="235"/>
      <c r="L42" s="235"/>
      <c r="M42" s="235"/>
      <c r="N42" s="235"/>
      <c r="O42" s="235"/>
      <c r="P42" s="235"/>
      <c r="Q42" s="235"/>
      <c r="R42" s="235"/>
      <c r="S42" s="235"/>
    </row>
    <row r="43" spans="2:19">
      <c r="B43" s="235"/>
      <c r="C43" s="235"/>
      <c r="D43" s="235"/>
      <c r="E43" s="235"/>
      <c r="F43" s="235"/>
      <c r="G43" s="235"/>
      <c r="H43" s="235"/>
      <c r="I43" s="235"/>
      <c r="J43" s="235"/>
      <c r="K43" s="235"/>
      <c r="L43" s="235"/>
      <c r="M43" s="235"/>
      <c r="N43" s="235"/>
      <c r="O43" s="235"/>
      <c r="P43" s="235"/>
      <c r="Q43" s="235"/>
      <c r="R43" s="235"/>
      <c r="S43" s="235"/>
    </row>
    <row r="44" spans="2:19">
      <c r="B44" s="235"/>
      <c r="C44" s="235"/>
      <c r="D44" s="235"/>
      <c r="E44" s="235"/>
      <c r="F44" s="235"/>
      <c r="G44" s="235"/>
      <c r="H44" s="235"/>
      <c r="I44" s="235"/>
      <c r="J44" s="235"/>
      <c r="K44" s="235"/>
      <c r="L44" s="235"/>
      <c r="M44" s="235"/>
      <c r="N44" s="235"/>
      <c r="O44" s="235"/>
      <c r="P44" s="235"/>
      <c r="Q44" s="235"/>
      <c r="R44" s="235"/>
      <c r="S44" s="235"/>
    </row>
    <row r="45" spans="2:19">
      <c r="B45" s="235"/>
      <c r="C45" s="235"/>
      <c r="D45" s="235"/>
      <c r="E45" s="235"/>
      <c r="F45" s="235"/>
      <c r="G45" s="235"/>
      <c r="H45" s="235"/>
      <c r="I45" s="235"/>
      <c r="J45" s="235"/>
      <c r="K45" s="235"/>
      <c r="L45" s="235"/>
      <c r="M45" s="235"/>
      <c r="N45" s="235"/>
      <c r="O45" s="235"/>
      <c r="P45" s="235"/>
      <c r="Q45" s="235"/>
      <c r="R45" s="235"/>
      <c r="S45" s="235"/>
    </row>
    <row r="46" spans="2:19">
      <c r="B46" s="235"/>
      <c r="C46" s="235"/>
      <c r="D46" s="235"/>
      <c r="E46" s="235"/>
      <c r="F46" s="235"/>
      <c r="G46" s="235"/>
      <c r="H46" s="235"/>
      <c r="I46" s="235"/>
      <c r="J46" s="235"/>
      <c r="K46" s="235"/>
      <c r="L46" s="235"/>
      <c r="M46" s="235"/>
      <c r="N46" s="235"/>
      <c r="O46" s="235"/>
      <c r="P46" s="235"/>
      <c r="Q46" s="235"/>
      <c r="R46" s="235"/>
      <c r="S46" s="235"/>
    </row>
    <row r="47" spans="2:19">
      <c r="B47" s="235"/>
      <c r="C47" s="235"/>
      <c r="D47" s="235"/>
      <c r="E47" s="235"/>
      <c r="F47" s="235"/>
      <c r="G47" s="235"/>
      <c r="H47" s="235"/>
      <c r="I47" s="235"/>
      <c r="J47" s="235"/>
      <c r="K47" s="235"/>
      <c r="L47" s="235"/>
      <c r="M47" s="235"/>
      <c r="N47" s="235"/>
      <c r="O47" s="235"/>
      <c r="P47" s="235"/>
      <c r="Q47" s="235"/>
      <c r="R47" s="235"/>
      <c r="S47" s="235"/>
    </row>
    <row r="48" spans="2:19">
      <c r="B48" s="235"/>
      <c r="C48" s="235"/>
      <c r="D48" s="235"/>
      <c r="E48" s="235"/>
      <c r="F48" s="235"/>
      <c r="G48" s="235"/>
      <c r="H48" s="235"/>
      <c r="I48" s="235"/>
      <c r="J48" s="235"/>
      <c r="K48" s="235"/>
      <c r="L48" s="235"/>
      <c r="M48" s="235"/>
      <c r="N48" s="235"/>
      <c r="O48" s="235"/>
      <c r="P48" s="235"/>
      <c r="Q48" s="235"/>
      <c r="R48" s="235"/>
      <c r="S48" s="235"/>
    </row>
    <row r="49" spans="2:20">
      <c r="B49" s="235"/>
      <c r="C49" s="235"/>
      <c r="D49" s="235"/>
      <c r="E49" s="235"/>
      <c r="F49" s="235"/>
      <c r="G49" s="235"/>
      <c r="H49" s="235"/>
      <c r="I49" s="235"/>
      <c r="J49" s="235"/>
      <c r="K49" s="235"/>
      <c r="L49" s="235"/>
      <c r="M49" s="235"/>
      <c r="N49" s="235"/>
      <c r="O49" s="235"/>
      <c r="P49" s="235"/>
      <c r="Q49" s="235"/>
      <c r="R49" s="235"/>
      <c r="S49" s="235"/>
    </row>
    <row r="50" spans="2:20">
      <c r="B50" s="235"/>
      <c r="C50" s="235"/>
      <c r="D50" s="235"/>
      <c r="E50" s="235"/>
      <c r="F50" s="235"/>
      <c r="G50" s="235"/>
      <c r="H50" s="235"/>
      <c r="I50" s="235"/>
      <c r="J50" s="235"/>
      <c r="K50" s="235"/>
      <c r="L50" s="235"/>
      <c r="M50" s="235"/>
      <c r="N50" s="235"/>
      <c r="O50" s="235"/>
      <c r="P50" s="235"/>
      <c r="Q50" s="235"/>
      <c r="R50" s="235"/>
      <c r="S50" s="235"/>
    </row>
    <row r="51" spans="2:20">
      <c r="B51" s="235"/>
      <c r="C51" s="235"/>
      <c r="D51" s="235"/>
      <c r="E51" s="235"/>
      <c r="F51" s="235"/>
      <c r="G51" s="235"/>
      <c r="H51" s="235"/>
      <c r="I51" s="235"/>
      <c r="J51" s="235"/>
      <c r="K51" s="235"/>
      <c r="L51" s="235"/>
      <c r="M51" s="235"/>
      <c r="N51" s="235"/>
      <c r="O51" s="235"/>
      <c r="P51" s="235"/>
      <c r="Q51" s="235"/>
      <c r="R51" s="235"/>
      <c r="S51" s="235"/>
    </row>
    <row r="52" spans="2:20">
      <c r="B52" s="235"/>
      <c r="C52" s="235"/>
      <c r="D52" s="235"/>
      <c r="E52" s="235"/>
      <c r="F52" s="235"/>
      <c r="G52" s="235"/>
      <c r="H52" s="235"/>
      <c r="I52" s="235"/>
      <c r="J52" s="235"/>
      <c r="K52" s="235"/>
      <c r="L52" s="235"/>
      <c r="M52" s="235"/>
      <c r="N52" s="235"/>
      <c r="O52" s="235"/>
      <c r="P52" s="235"/>
      <c r="Q52" s="235"/>
      <c r="R52" s="235"/>
      <c r="S52" s="235"/>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L11:L12"/>
    <mergeCell ref="L8:L10"/>
    <mergeCell ref="L5:L6"/>
    <mergeCell ref="L13:L14"/>
    <mergeCell ref="L17:L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R5:R7"/>
    <mergeCell ref="R13:R14"/>
    <mergeCell ref="R17:R19"/>
    <mergeCell ref="O5:O7"/>
    <mergeCell ref="O13:O14"/>
    <mergeCell ref="O17:O1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U46"/>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40" t="str">
        <f>Contents!B1</f>
        <v>Supplementary Information</v>
      </c>
      <c r="D1" s="339"/>
      <c r="E1" s="339"/>
      <c r="F1" s="339"/>
      <c r="G1" s="339"/>
      <c r="H1" s="342" t="str">
        <f>Contents!I1</f>
        <v>3rd quarter 2019</v>
      </c>
      <c r="I1" s="347"/>
      <c r="J1" s="342" t="str">
        <f>Contents!K1</f>
        <v>(unaudited)</v>
      </c>
      <c r="K1" s="347"/>
      <c r="L1" s="348"/>
    </row>
    <row r="2" spans="2:15" s="101" customFormat="1" ht="15" customHeight="1">
      <c r="B2" s="107"/>
      <c r="C2" s="5"/>
      <c r="D2" s="5"/>
      <c r="E2" s="5"/>
      <c r="F2" s="7"/>
      <c r="G2" s="7"/>
      <c r="H2" s="344"/>
      <c r="I2" s="344"/>
      <c r="J2" s="344"/>
      <c r="K2" s="235"/>
      <c r="L2" s="235"/>
    </row>
    <row r="3" spans="2:15" ht="15" customHeight="1">
      <c r="B3" s="1"/>
      <c r="C3" s="346" t="s">
        <v>0</v>
      </c>
      <c r="D3" s="53"/>
      <c r="E3" s="53"/>
      <c r="F3" s="53"/>
      <c r="G3" s="53"/>
      <c r="H3" s="53"/>
      <c r="I3" s="53"/>
      <c r="J3" s="53"/>
      <c r="K3" s="107"/>
      <c r="L3" s="235"/>
      <c r="M3" s="101"/>
      <c r="N3" s="101"/>
      <c r="O3" s="101"/>
    </row>
    <row r="4" spans="2:15" ht="15" customHeight="1">
      <c r="B4" s="235"/>
      <c r="C4" s="369" t="s">
        <v>159</v>
      </c>
      <c r="D4" s="53"/>
      <c r="E4" s="53"/>
      <c r="F4" s="53"/>
      <c r="G4" s="53"/>
      <c r="H4" s="53"/>
      <c r="I4" s="53"/>
      <c r="J4" s="53"/>
      <c r="K4" s="107"/>
      <c r="L4" s="235"/>
      <c r="M4" s="101"/>
      <c r="N4" s="101"/>
      <c r="O4" s="101"/>
    </row>
    <row r="5" spans="2:15" ht="15" customHeight="1">
      <c r="B5" s="1"/>
      <c r="C5" s="345"/>
      <c r="D5" s="345">
        <v>2019</v>
      </c>
      <c r="E5" s="345" t="s">
        <v>386</v>
      </c>
      <c r="F5" s="345" t="s">
        <v>386</v>
      </c>
      <c r="G5" s="345">
        <v>2018</v>
      </c>
      <c r="H5" s="345" t="s">
        <v>386</v>
      </c>
      <c r="I5" s="345" t="s">
        <v>386</v>
      </c>
      <c r="J5" s="345" t="s">
        <v>386</v>
      </c>
      <c r="K5" s="1"/>
      <c r="L5" s="1"/>
      <c r="M5" s="101"/>
      <c r="N5" s="755"/>
      <c r="O5" s="101"/>
    </row>
    <row r="6" spans="2:15" ht="15" customHeight="1">
      <c r="B6" s="1"/>
      <c r="C6" s="4" t="s">
        <v>58</v>
      </c>
      <c r="D6" s="16" t="s">
        <v>385</v>
      </c>
      <c r="E6" s="16" t="s">
        <v>389</v>
      </c>
      <c r="F6" s="16" t="s">
        <v>390</v>
      </c>
      <c r="G6" s="16" t="s">
        <v>391</v>
      </c>
      <c r="H6" s="16" t="s">
        <v>385</v>
      </c>
      <c r="I6" s="16" t="s">
        <v>389</v>
      </c>
      <c r="J6" s="16" t="s">
        <v>390</v>
      </c>
      <c r="K6" s="1"/>
      <c r="L6" s="1"/>
    </row>
    <row r="7" spans="2:15" ht="15" customHeight="1">
      <c r="B7" s="1"/>
      <c r="C7" s="496" t="s">
        <v>1</v>
      </c>
      <c r="D7" s="505"/>
      <c r="E7" s="505"/>
      <c r="F7" s="505"/>
      <c r="G7" s="505"/>
      <c r="H7" s="505"/>
      <c r="I7" s="505"/>
      <c r="J7" s="505"/>
      <c r="K7" s="1"/>
      <c r="L7" s="1"/>
    </row>
    <row r="8" spans="2:15" ht="15" customHeight="1">
      <c r="B8" s="1"/>
      <c r="C8" s="894" t="s">
        <v>102</v>
      </c>
      <c r="D8" s="506">
        <v>2.9929144800420211</v>
      </c>
      <c r="E8" s="507">
        <v>2.0139843177677479</v>
      </c>
      <c r="F8" s="507">
        <v>1.0514394082581178</v>
      </c>
      <c r="G8" s="507">
        <v>7.8862930947013048</v>
      </c>
      <c r="H8" s="506">
        <v>3.9186451286740054</v>
      </c>
      <c r="I8" s="507">
        <v>2.8007013596372765</v>
      </c>
      <c r="J8" s="507">
        <v>1.5516028125334764</v>
      </c>
      <c r="K8" s="1"/>
      <c r="L8" s="1"/>
      <c r="N8" s="775"/>
      <c r="O8" s="775"/>
    </row>
    <row r="9" spans="2:15" ht="15" customHeight="1">
      <c r="B9" s="1"/>
      <c r="C9" s="94" t="s">
        <v>420</v>
      </c>
      <c r="D9" s="6">
        <v>32679.869143000004</v>
      </c>
      <c r="E9" s="91">
        <v>32241.659063000003</v>
      </c>
      <c r="F9" s="91">
        <v>33176.848491000004</v>
      </c>
      <c r="G9" s="91">
        <v>32872.705137999998</v>
      </c>
      <c r="H9" s="6">
        <v>30742.307530000002</v>
      </c>
      <c r="I9" s="91">
        <v>30227.021426999996</v>
      </c>
      <c r="J9" s="91">
        <v>31140.364604000006</v>
      </c>
      <c r="K9" s="1"/>
      <c r="L9" s="1"/>
    </row>
    <row r="10" spans="2:15" ht="15" customHeight="1">
      <c r="B10" s="1"/>
      <c r="C10" s="895" t="s">
        <v>521</v>
      </c>
      <c r="D10" s="494">
        <v>7.4597734128400983E-2</v>
      </c>
      <c r="E10" s="495">
        <v>7.3999999999999996E-2</v>
      </c>
      <c r="F10" s="495">
        <v>7.8830092038400412E-2</v>
      </c>
      <c r="G10" s="495">
        <v>0.28999999999999998</v>
      </c>
      <c r="H10" s="494">
        <v>8.5999999999999993E-2</v>
      </c>
      <c r="I10" s="495">
        <v>9.6323974398258017E-2</v>
      </c>
      <c r="J10" s="495">
        <v>0.113</v>
      </c>
      <c r="K10" s="1"/>
      <c r="L10" s="1"/>
    </row>
    <row r="11" spans="2:15" ht="15" customHeight="1">
      <c r="B11" s="1"/>
      <c r="C11" s="5"/>
      <c r="D11" s="5"/>
      <c r="E11" s="5"/>
      <c r="F11" s="7"/>
      <c r="G11" s="7"/>
      <c r="H11" s="7"/>
      <c r="I11" s="7"/>
      <c r="J11" s="7"/>
      <c r="K11" s="1"/>
      <c r="L11" s="1"/>
    </row>
    <row r="12" spans="2:15" ht="15" customHeight="1">
      <c r="B12" s="1"/>
      <c r="C12" s="496" t="s">
        <v>46</v>
      </c>
      <c r="D12" s="496"/>
      <c r="E12" s="496"/>
      <c r="F12" s="7"/>
      <c r="G12" s="7"/>
      <c r="H12" s="7"/>
      <c r="I12" s="7"/>
      <c r="J12" s="7"/>
      <c r="K12" s="1"/>
      <c r="L12" s="1"/>
    </row>
    <row r="13" spans="2:15" ht="15" customHeight="1">
      <c r="B13" s="1"/>
      <c r="C13" s="499" t="s">
        <v>47</v>
      </c>
      <c r="D13" s="500">
        <v>4205.0771889437965</v>
      </c>
      <c r="E13" s="501">
        <v>4175.4219795023992</v>
      </c>
      <c r="F13" s="501">
        <v>4236.500530513802</v>
      </c>
      <c r="G13" s="501">
        <v>4085.8042643123081</v>
      </c>
      <c r="H13" s="500">
        <v>4096.1709170617851</v>
      </c>
      <c r="I13" s="501">
        <v>3891.5319200604663</v>
      </c>
      <c r="J13" s="501">
        <v>3947.2041335712511</v>
      </c>
      <c r="K13" s="1"/>
      <c r="L13" s="1"/>
    </row>
    <row r="14" spans="2:15" ht="15" customHeight="1">
      <c r="B14" s="1"/>
      <c r="C14" s="12" t="s">
        <v>48</v>
      </c>
      <c r="D14" s="6">
        <v>206716.62103412001</v>
      </c>
      <c r="E14" s="7">
        <v>198031.93116429</v>
      </c>
      <c r="F14" s="7">
        <v>190979.57285634999</v>
      </c>
      <c r="G14" s="7">
        <v>179299.47109050001</v>
      </c>
      <c r="H14" s="6">
        <v>187016.40519106001</v>
      </c>
      <c r="I14" s="7">
        <v>178498.39395119</v>
      </c>
      <c r="J14" s="7">
        <v>171749.28702364</v>
      </c>
      <c r="K14" s="1"/>
      <c r="L14" s="1"/>
    </row>
    <row r="15" spans="2:15" ht="15" customHeight="1">
      <c r="B15" s="1"/>
      <c r="C15" s="5" t="s">
        <v>49</v>
      </c>
      <c r="D15" s="6">
        <v>786325.79399899999</v>
      </c>
      <c r="E15" s="7">
        <v>751926</v>
      </c>
      <c r="F15" s="7">
        <v>728711.86735897162</v>
      </c>
      <c r="G15" s="7">
        <v>707297</v>
      </c>
      <c r="H15" s="6">
        <v>725171</v>
      </c>
      <c r="I15" s="7">
        <v>707118</v>
      </c>
      <c r="J15" s="7">
        <v>707102</v>
      </c>
      <c r="K15" s="1"/>
      <c r="L15" s="1"/>
    </row>
    <row r="16" spans="2:15" ht="15" customHeight="1">
      <c r="B16" s="1"/>
      <c r="C16" s="493" t="s">
        <v>50</v>
      </c>
      <c r="D16" s="502">
        <v>46722.025198439995</v>
      </c>
      <c r="E16" s="854">
        <v>46201.096927249993</v>
      </c>
      <c r="F16" s="492">
        <v>46475.76696122998</v>
      </c>
      <c r="G16" s="492">
        <v>46525.917023069982</v>
      </c>
      <c r="H16" s="502">
        <v>45669.455502939978</v>
      </c>
      <c r="I16" s="492">
        <v>44324.870824429971</v>
      </c>
      <c r="J16" s="492">
        <v>43054.054840521218</v>
      </c>
      <c r="K16" s="1"/>
      <c r="L16" s="1"/>
    </row>
    <row r="17" spans="2:21" ht="15" customHeight="1">
      <c r="B17" s="1"/>
      <c r="C17" s="5"/>
      <c r="D17" s="386"/>
      <c r="E17" s="7"/>
      <c r="F17" s="7"/>
      <c r="G17" s="7"/>
      <c r="H17" s="7"/>
      <c r="I17" s="7"/>
      <c r="J17" s="7"/>
      <c r="K17" s="1"/>
      <c r="L17" s="1"/>
    </row>
    <row r="18" spans="2:21" ht="15" customHeight="1">
      <c r="B18" s="1"/>
      <c r="C18" s="987" t="s">
        <v>2</v>
      </c>
      <c r="D18" s="987"/>
      <c r="E18" s="987"/>
      <c r="F18" s="7"/>
      <c r="G18" s="7"/>
      <c r="H18" s="7"/>
      <c r="I18" s="7"/>
      <c r="J18" s="7"/>
      <c r="K18" s="1"/>
      <c r="L18" s="1"/>
    </row>
    <row r="19" spans="2:21" ht="15" customHeight="1">
      <c r="B19" s="1"/>
      <c r="C19" s="499" t="s">
        <v>51</v>
      </c>
      <c r="D19" s="500">
        <v>4583.4762354966751</v>
      </c>
      <c r="E19" s="501">
        <v>4507.2994555798878</v>
      </c>
      <c r="F19" s="501">
        <v>4442.0792226974627</v>
      </c>
      <c r="G19" s="501">
        <v>4455.1333668852149</v>
      </c>
      <c r="H19" s="500">
        <v>4408.1317577595864</v>
      </c>
      <c r="I19" s="501">
        <v>4417</v>
      </c>
      <c r="J19" s="501">
        <v>4424.0275460273597</v>
      </c>
      <c r="K19" s="1"/>
      <c r="L19" s="1"/>
    </row>
    <row r="20" spans="2:21" ht="15" customHeight="1">
      <c r="B20" s="1"/>
      <c r="C20" s="5" t="s">
        <v>52</v>
      </c>
      <c r="D20" s="92">
        <v>0.7267618978970708</v>
      </c>
      <c r="E20" s="93">
        <v>0.72106937911805413</v>
      </c>
      <c r="F20" s="93">
        <v>0.74167706836977065</v>
      </c>
      <c r="G20" s="93">
        <v>0.71896896233933338</v>
      </c>
      <c r="H20" s="92">
        <v>0.66680543967408079</v>
      </c>
      <c r="I20" s="93">
        <v>0.62142823416009696</v>
      </c>
      <c r="J20" s="93">
        <v>0.649423439245286</v>
      </c>
      <c r="K20" s="1"/>
      <c r="L20" s="1"/>
    </row>
    <row r="21" spans="2:21" ht="15" customHeight="1">
      <c r="B21" s="1"/>
      <c r="C21" s="5" t="s">
        <v>53</v>
      </c>
      <c r="D21" s="92">
        <v>0.16511692630752961</v>
      </c>
      <c r="E21" s="93">
        <v>0.16437483984858284</v>
      </c>
      <c r="F21" s="93">
        <v>0.15842315968173551</v>
      </c>
      <c r="G21" s="93">
        <v>0.17486135137493525</v>
      </c>
      <c r="H21" s="92">
        <v>0.14283585911730748</v>
      </c>
      <c r="I21" s="93">
        <v>0.15552686762076565</v>
      </c>
      <c r="J21" s="93">
        <v>0.16292319865656402</v>
      </c>
      <c r="K21" s="1"/>
      <c r="L21" s="1"/>
    </row>
    <row r="22" spans="2:21" ht="15" customHeight="1">
      <c r="B22" s="1"/>
      <c r="C22" s="493" t="s">
        <v>54</v>
      </c>
      <c r="D22" s="503">
        <v>0.89187882420460041</v>
      </c>
      <c r="E22" s="504">
        <v>0.88544421896663705</v>
      </c>
      <c r="F22" s="504">
        <v>0.90010022805150613</v>
      </c>
      <c r="G22" s="504">
        <v>0.89383031371426869</v>
      </c>
      <c r="H22" s="503">
        <v>0.80964129879138824</v>
      </c>
      <c r="I22" s="504">
        <v>0.77695510178086269</v>
      </c>
      <c r="J22" s="504">
        <v>0.81234663790185002</v>
      </c>
      <c r="K22" s="1"/>
      <c r="L22" s="1"/>
    </row>
    <row r="23" spans="2:21" ht="15" customHeight="1">
      <c r="B23" s="1"/>
      <c r="C23" s="5"/>
      <c r="D23" s="7"/>
      <c r="E23" s="7"/>
      <c r="F23" s="7"/>
      <c r="G23" s="7"/>
      <c r="H23" s="7"/>
      <c r="I23" s="7"/>
      <c r="J23" s="7"/>
      <c r="K23" s="1"/>
      <c r="L23" s="1"/>
      <c r="N23" s="773"/>
    </row>
    <row r="24" spans="2:21" ht="15" customHeight="1">
      <c r="B24" s="1"/>
      <c r="C24" s="496" t="s">
        <v>3</v>
      </c>
      <c r="D24" s="496"/>
      <c r="E24" s="496"/>
      <c r="F24" s="7"/>
      <c r="G24" s="7"/>
      <c r="H24" s="7"/>
      <c r="I24" s="7"/>
      <c r="J24" s="7"/>
      <c r="K24" s="1"/>
      <c r="L24" s="1"/>
    </row>
    <row r="25" spans="2:21" ht="15" customHeight="1">
      <c r="B25" s="1"/>
      <c r="C25" s="756" t="s">
        <v>55</v>
      </c>
      <c r="D25" s="497">
        <v>263676.72141396999</v>
      </c>
      <c r="E25" s="498">
        <v>261972.57577208997</v>
      </c>
      <c r="F25" s="498">
        <v>260560.14094262</v>
      </c>
      <c r="G25" s="498">
        <v>260572.73841980007</v>
      </c>
      <c r="H25" s="497">
        <v>257570.40846610005</v>
      </c>
      <c r="I25" s="498">
        <v>257783.15357443001</v>
      </c>
      <c r="J25" s="498">
        <v>259426.01602895005</v>
      </c>
      <c r="K25" s="1"/>
      <c r="L25" s="1"/>
      <c r="M25" s="281"/>
      <c r="N25" s="281"/>
      <c r="O25" s="281"/>
      <c r="P25" s="281"/>
      <c r="Q25" s="281"/>
      <c r="R25" s="281"/>
      <c r="S25" s="281"/>
      <c r="T25" s="281"/>
      <c r="U25" s="281"/>
    </row>
    <row r="26" spans="2:21" ht="15" customHeight="1">
      <c r="B26" s="1"/>
      <c r="C26" s="94" t="s">
        <v>67</v>
      </c>
      <c r="D26" s="9">
        <f>D25/(D25+D14)</f>
        <v>0.56054518127681174</v>
      </c>
      <c r="E26" s="10">
        <f t="shared" ref="E26:J26" si="0">E25/(E25+E14)</f>
        <v>0.56950001972115805</v>
      </c>
      <c r="F26" s="10">
        <f t="shared" si="0"/>
        <v>0.57704811554764812</v>
      </c>
      <c r="G26" s="10">
        <f t="shared" si="0"/>
        <v>0.59238281661369308</v>
      </c>
      <c r="H26" s="9">
        <f t="shared" si="0"/>
        <v>0.57934783613425755</v>
      </c>
      <c r="I26" s="10">
        <f>I25/(I25+I14)</f>
        <v>0.59086421380058962</v>
      </c>
      <c r="J26" s="10">
        <f t="shared" si="0"/>
        <v>0.60167178915928798</v>
      </c>
      <c r="K26" s="1"/>
      <c r="L26" s="1"/>
      <c r="M26" s="281"/>
      <c r="N26" s="281"/>
      <c r="O26" s="281"/>
      <c r="P26" s="281"/>
      <c r="Q26" s="281"/>
      <c r="R26" s="281"/>
      <c r="S26" s="281"/>
      <c r="T26" s="281"/>
      <c r="U26" s="281"/>
    </row>
    <row r="27" spans="2:21" ht="15" customHeight="1">
      <c r="B27" s="1"/>
      <c r="C27" s="94" t="s">
        <v>217</v>
      </c>
      <c r="D27" s="272">
        <v>-13.577562183736966</v>
      </c>
      <c r="E27" s="273">
        <v>0.75220586936866241</v>
      </c>
      <c r="F27" s="273">
        <v>-74.809982595631681</v>
      </c>
      <c r="G27" s="273">
        <v>-10.27756418987174</v>
      </c>
      <c r="H27" s="272">
        <v>-24.352681888054505</v>
      </c>
      <c r="I27" s="7">
        <v>-12.995488850612183</v>
      </c>
      <c r="J27" s="7">
        <v>-117.63973236893332</v>
      </c>
      <c r="K27" s="1"/>
      <c r="L27" s="1"/>
      <c r="M27" s="281"/>
      <c r="N27" s="282"/>
      <c r="O27" s="282"/>
      <c r="P27" s="282"/>
      <c r="Q27" s="282"/>
      <c r="R27" s="282"/>
      <c r="S27" s="282"/>
      <c r="T27" s="282"/>
      <c r="U27" s="282"/>
    </row>
    <row r="28" spans="2:21" ht="15" customHeight="1">
      <c r="B28" s="1"/>
      <c r="C28" s="268" t="s">
        <v>124</v>
      </c>
      <c r="D28" s="9">
        <v>8.3413718118320448E-2</v>
      </c>
      <c r="E28" s="10">
        <v>7.8956210978756367E-2</v>
      </c>
      <c r="F28" s="10">
        <v>7.4241637139174019E-2</v>
      </c>
      <c r="G28" s="10">
        <v>6.3674696637270808E-2</v>
      </c>
      <c r="H28" s="9">
        <v>6.5551083924583337E-2</v>
      </c>
      <c r="I28" s="10">
        <v>6.4911991461283625E-2</v>
      </c>
      <c r="J28" s="10">
        <v>6.1710902956495069E-2</v>
      </c>
      <c r="K28" s="1"/>
      <c r="L28" s="1"/>
      <c r="M28" s="281"/>
      <c r="N28" s="281"/>
      <c r="O28" s="281"/>
      <c r="P28" s="281"/>
      <c r="Q28" s="281"/>
      <c r="R28" s="281"/>
      <c r="S28" s="281"/>
      <c r="T28" s="281"/>
      <c r="U28" s="281"/>
    </row>
    <row r="29" spans="2:21" ht="15" customHeight="1">
      <c r="B29" s="1"/>
      <c r="C29" s="493" t="s">
        <v>125</v>
      </c>
      <c r="D29" s="494">
        <v>9.7708255037770336E-2</v>
      </c>
      <c r="E29" s="495">
        <v>9.8763038552665591E-2</v>
      </c>
      <c r="F29" s="495">
        <v>9.3811490880489221E-2</v>
      </c>
      <c r="G29" s="495">
        <v>8.6505064037564305E-2</v>
      </c>
      <c r="H29" s="494">
        <v>9.5464952573273198E-2</v>
      </c>
      <c r="I29" s="495">
        <v>8.7900000000000006E-2</v>
      </c>
      <c r="J29" s="495">
        <v>8.9592644212926703E-2</v>
      </c>
      <c r="K29" s="1"/>
      <c r="L29" s="1"/>
      <c r="M29" s="281"/>
      <c r="N29" s="281"/>
      <c r="O29" s="281"/>
      <c r="P29" s="281"/>
      <c r="Q29" s="281"/>
      <c r="R29" s="281"/>
      <c r="S29" s="281"/>
      <c r="T29" s="281"/>
      <c r="U29" s="281"/>
    </row>
    <row r="30" spans="2:21" ht="15" customHeight="1">
      <c r="B30" s="1"/>
      <c r="C30" s="5"/>
      <c r="D30" s="7"/>
      <c r="E30" s="7"/>
      <c r="F30" s="7"/>
      <c r="G30" s="7"/>
      <c r="H30" s="7"/>
      <c r="I30" s="7"/>
      <c r="J30" s="7"/>
      <c r="K30" s="1"/>
      <c r="L30" s="1"/>
      <c r="M30" s="281"/>
      <c r="N30" s="282"/>
      <c r="O30" s="282"/>
      <c r="P30" s="282"/>
      <c r="Q30" s="282"/>
      <c r="R30" s="282"/>
      <c r="S30" s="282"/>
      <c r="T30" s="282"/>
      <c r="U30" s="282"/>
    </row>
    <row r="31" spans="2:21" ht="15" customHeight="1">
      <c r="B31" s="1"/>
      <c r="C31" s="491" t="s">
        <v>38</v>
      </c>
      <c r="D31" s="491"/>
      <c r="E31" s="491"/>
      <c r="F31" s="492"/>
      <c r="G31" s="492"/>
      <c r="H31" s="492"/>
      <c r="I31" s="492"/>
      <c r="J31" s="492"/>
      <c r="K31" s="1"/>
      <c r="L31" s="1"/>
    </row>
    <row r="32" spans="2:21" ht="15" customHeight="1">
      <c r="B32" s="1"/>
      <c r="C32" s="5" t="s">
        <v>256</v>
      </c>
      <c r="D32" s="915">
        <v>1.77</v>
      </c>
      <c r="E32" s="916">
        <v>1.67</v>
      </c>
      <c r="F32" s="916">
        <v>1.73</v>
      </c>
      <c r="G32" s="916">
        <v>1.73</v>
      </c>
      <c r="H32" s="915">
        <v>1.69</v>
      </c>
      <c r="I32" s="916">
        <v>1.67</v>
      </c>
      <c r="J32" s="916">
        <v>1.65</v>
      </c>
      <c r="K32" s="1"/>
      <c r="L32" s="1"/>
    </row>
    <row r="33" spans="2:12" ht="15" customHeight="1">
      <c r="B33" s="1"/>
      <c r="C33" s="5" t="s">
        <v>257</v>
      </c>
      <c r="D33" s="6">
        <v>62126.971493639998</v>
      </c>
      <c r="E33" s="7">
        <v>59921.321250000008</v>
      </c>
      <c r="F33" s="7">
        <v>58605.568557999999</v>
      </c>
      <c r="G33" s="7">
        <v>58978.122744</v>
      </c>
      <c r="H33" s="6">
        <v>57702.363114</v>
      </c>
      <c r="I33" s="7">
        <v>57869.445225000003</v>
      </c>
      <c r="J33" s="7">
        <v>58848.630171999997</v>
      </c>
      <c r="K33" s="1"/>
      <c r="L33" s="1"/>
    </row>
    <row r="34" spans="2:12" ht="15" customHeight="1">
      <c r="B34" s="1"/>
      <c r="C34" s="5" t="s">
        <v>216</v>
      </c>
      <c r="D34" s="11">
        <v>0.1840887741776758</v>
      </c>
      <c r="E34" s="10">
        <v>0.18440767583346476</v>
      </c>
      <c r="F34" s="10">
        <v>0.19228063989550317</v>
      </c>
      <c r="G34" s="10">
        <v>0.188803592768404</v>
      </c>
      <c r="H34" s="9">
        <v>0.18356910983672151</v>
      </c>
      <c r="I34" s="10">
        <v>0.1881949401661506</v>
      </c>
      <c r="J34" s="10">
        <v>0.18847620378942348</v>
      </c>
      <c r="K34" s="1"/>
      <c r="L34" s="1"/>
    </row>
    <row r="35" spans="2:12" ht="15" customHeight="1">
      <c r="B35" s="1"/>
      <c r="C35" s="5" t="s">
        <v>215</v>
      </c>
      <c r="D35" s="9">
        <v>0.16247979823380787</v>
      </c>
      <c r="E35" s="10">
        <v>0.16278152734782703</v>
      </c>
      <c r="F35" s="10">
        <v>0.16641496514410789</v>
      </c>
      <c r="G35" s="10">
        <v>0.16640018825783406</v>
      </c>
      <c r="H35" s="9">
        <v>0.16078313557677171</v>
      </c>
      <c r="I35" s="10">
        <v>0.16489032095101938</v>
      </c>
      <c r="J35" s="10">
        <v>0.16606316513469169</v>
      </c>
      <c r="K35" s="1"/>
      <c r="L35" s="1"/>
    </row>
    <row r="36" spans="2:12" ht="15" customHeight="1">
      <c r="B36" s="1"/>
      <c r="C36" s="493" t="s">
        <v>214</v>
      </c>
      <c r="D36" s="494">
        <v>0.14479972700700683</v>
      </c>
      <c r="E36" s="495">
        <v>0.14508740585957797</v>
      </c>
      <c r="F36" s="495">
        <v>0.1452763304985652</v>
      </c>
      <c r="G36" s="495">
        <v>0.1521434762965623</v>
      </c>
      <c r="H36" s="494">
        <v>0.14628297013862185</v>
      </c>
      <c r="I36" s="495">
        <v>0.15006010872320863</v>
      </c>
      <c r="J36" s="495">
        <v>0.14475855311888478</v>
      </c>
      <c r="K36" s="1"/>
      <c r="L36" s="1"/>
    </row>
    <row r="37" spans="2:12" ht="18.75" customHeight="1">
      <c r="B37" s="1"/>
      <c r="C37" s="485" t="s">
        <v>260</v>
      </c>
      <c r="D37" s="486">
        <v>0</v>
      </c>
      <c r="E37" s="486">
        <v>0</v>
      </c>
      <c r="F37" s="486">
        <v>0</v>
      </c>
      <c r="G37" s="486">
        <v>0</v>
      </c>
      <c r="H37" s="486">
        <v>0</v>
      </c>
      <c r="I37" s="486">
        <v>0</v>
      </c>
      <c r="J37" s="486">
        <v>0</v>
      </c>
      <c r="K37" s="1"/>
      <c r="L37" s="1"/>
    </row>
    <row r="38" spans="2:12" ht="14.25" customHeight="1">
      <c r="B38" s="1"/>
      <c r="C38" s="485" t="s">
        <v>261</v>
      </c>
      <c r="D38" s="485"/>
      <c r="E38" s="485"/>
      <c r="F38" s="485"/>
      <c r="G38" s="485"/>
      <c r="H38" s="485"/>
      <c r="I38" s="485"/>
      <c r="J38" s="485"/>
      <c r="K38" s="1"/>
      <c r="L38" s="1"/>
    </row>
    <row r="39" spans="2:12" ht="12.75" customHeight="1">
      <c r="B39" s="1"/>
      <c r="C39" s="485" t="s">
        <v>259</v>
      </c>
      <c r="D39" s="485"/>
      <c r="E39" s="485"/>
      <c r="F39" s="485"/>
      <c r="G39" s="485"/>
      <c r="H39" s="485"/>
      <c r="I39" s="485"/>
      <c r="J39" s="485"/>
      <c r="K39" s="1"/>
      <c r="L39" s="1"/>
    </row>
    <row r="40" spans="2:12" ht="12.75" customHeight="1">
      <c r="B40" s="1"/>
      <c r="C40" s="485" t="s">
        <v>258</v>
      </c>
      <c r="D40" s="485"/>
      <c r="E40" s="485"/>
      <c r="F40" s="485"/>
      <c r="G40" s="485"/>
      <c r="H40" s="485"/>
      <c r="I40" s="485"/>
      <c r="J40" s="485"/>
      <c r="K40" s="424"/>
      <c r="L40" s="424"/>
    </row>
    <row r="41" spans="2:12" ht="21" customHeight="1">
      <c r="B41" s="1"/>
      <c r="C41" s="988" t="s">
        <v>262</v>
      </c>
      <c r="D41" s="989"/>
      <c r="E41" s="989"/>
      <c r="F41" s="989"/>
      <c r="G41" s="989"/>
      <c r="H41" s="989"/>
      <c r="I41" s="989"/>
      <c r="J41" s="989"/>
      <c r="K41" s="235"/>
      <c r="L41" s="235"/>
    </row>
    <row r="42" spans="2:12" ht="12.75" customHeight="1">
      <c r="B42" s="235"/>
      <c r="C42" s="432"/>
      <c r="D42" s="235"/>
      <c r="E42" s="235"/>
      <c r="F42" s="235"/>
      <c r="G42" s="235"/>
      <c r="H42" s="235"/>
      <c r="I42" s="235"/>
      <c r="J42" s="235"/>
      <c r="K42" s="235"/>
      <c r="L42" s="235"/>
    </row>
    <row r="43" spans="2:12">
      <c r="B43" s="235"/>
      <c r="C43" s="235"/>
      <c r="D43" s="235"/>
      <c r="E43" s="235"/>
      <c r="F43" s="235"/>
      <c r="G43" s="235"/>
      <c r="H43" s="235"/>
      <c r="I43" s="235"/>
      <c r="J43" s="235"/>
      <c r="K43" s="235"/>
      <c r="L43" s="235"/>
    </row>
    <row r="44" spans="2:12">
      <c r="B44" s="235"/>
      <c r="C44" s="235"/>
      <c r="D44" s="235"/>
      <c r="E44" s="235"/>
      <c r="F44" s="235"/>
      <c r="G44" s="235"/>
      <c r="H44" s="235"/>
      <c r="I44" s="235"/>
      <c r="J44" s="235"/>
      <c r="K44" s="235"/>
      <c r="L44" s="235"/>
    </row>
    <row r="45" spans="2:12">
      <c r="B45" s="235"/>
      <c r="C45" s="235"/>
      <c r="D45" s="235"/>
      <c r="E45" s="235"/>
      <c r="F45" s="235"/>
      <c r="G45" s="235"/>
      <c r="H45" s="235"/>
      <c r="I45" s="235"/>
      <c r="J45" s="235"/>
      <c r="K45" s="235"/>
      <c r="L45" s="235"/>
    </row>
    <row r="46" spans="2:12"/>
  </sheetData>
  <mergeCells count="2">
    <mergeCell ref="C18:E18"/>
    <mergeCell ref="C41:J41"/>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hidden="1" customWidth="1" outlineLevel="1"/>
    <col min="11" max="11" width="6.85546875" style="2" customWidth="1" collapsed="1"/>
    <col min="12" max="16" width="9.140625" style="2" customWidth="1"/>
    <col min="17" max="16384" width="9.140625" style="2" hidden="1"/>
  </cols>
  <sheetData>
    <row r="1" spans="2:15">
      <c r="B1" s="235"/>
      <c r="C1" s="231"/>
      <c r="D1" s="231"/>
      <c r="E1" s="231"/>
      <c r="F1" s="231"/>
      <c r="G1" s="231"/>
      <c r="H1" s="231"/>
      <c r="I1" s="231"/>
      <c r="J1" s="231"/>
      <c r="K1" s="235"/>
      <c r="L1" s="231"/>
      <c r="M1" s="235"/>
      <c r="N1" s="235"/>
      <c r="O1" s="235"/>
    </row>
    <row r="2" spans="2:15">
      <c r="B2" s="235"/>
      <c r="C2" s="990" t="s">
        <v>132</v>
      </c>
      <c r="D2" s="990"/>
      <c r="E2" s="990"/>
      <c r="F2" s="231"/>
      <c r="G2" s="235"/>
      <c r="H2" s="235"/>
      <c r="I2" s="235"/>
      <c r="J2" s="235"/>
      <c r="K2" s="235"/>
      <c r="L2" s="231"/>
      <c r="M2" s="235"/>
      <c r="N2" s="235"/>
      <c r="O2" s="235"/>
    </row>
    <row r="3" spans="2:15">
      <c r="B3" s="235"/>
      <c r="C3" s="236" t="s">
        <v>42</v>
      </c>
      <c r="D3" s="236"/>
      <c r="E3" s="237" t="s">
        <v>43</v>
      </c>
      <c r="F3" s="231"/>
      <c r="G3" s="235"/>
      <c r="H3" s="235"/>
      <c r="I3" s="235"/>
      <c r="J3" s="235"/>
      <c r="K3" s="235"/>
      <c r="L3" s="231"/>
      <c r="M3" s="235"/>
      <c r="N3" s="235"/>
      <c r="O3" s="235"/>
    </row>
    <row r="4" spans="2:15">
      <c r="B4" s="235"/>
      <c r="C4" s="230" t="s">
        <v>522</v>
      </c>
      <c r="D4" s="233"/>
      <c r="E4" s="229">
        <v>0.110375788212333</v>
      </c>
      <c r="F4" s="231"/>
      <c r="G4" s="235"/>
      <c r="H4" s="235"/>
      <c r="I4" s="235"/>
      <c r="J4" s="235"/>
      <c r="K4" s="235"/>
      <c r="L4" s="231"/>
      <c r="M4" s="235"/>
      <c r="N4" s="235"/>
      <c r="O4" s="235"/>
    </row>
    <row r="5" spans="2:15">
      <c r="B5" s="235"/>
      <c r="C5" s="230" t="s">
        <v>523</v>
      </c>
      <c r="D5" s="233"/>
      <c r="E5" s="229">
        <v>5.4603256813303205E-2</v>
      </c>
      <c r="F5" s="231"/>
      <c r="G5" s="231"/>
      <c r="H5" s="235"/>
      <c r="I5" s="235"/>
      <c r="J5" s="235"/>
      <c r="K5" s="235"/>
      <c r="L5" s="231"/>
      <c r="M5" s="235"/>
      <c r="N5" s="235"/>
      <c r="O5" s="235"/>
    </row>
    <row r="6" spans="2:15">
      <c r="B6" s="235"/>
      <c r="C6" s="230" t="s">
        <v>524</v>
      </c>
      <c r="D6" s="233"/>
      <c r="E6" s="229">
        <v>5.1224875531830499E-2</v>
      </c>
      <c r="F6" s="231"/>
      <c r="G6" s="235"/>
      <c r="H6" s="235"/>
      <c r="I6" s="235"/>
      <c r="J6" s="235"/>
      <c r="K6" s="235"/>
      <c r="L6" s="231"/>
      <c r="M6" s="235"/>
      <c r="N6" s="235"/>
      <c r="O6" s="235"/>
    </row>
    <row r="7" spans="2:15">
      <c r="B7" s="235"/>
      <c r="C7" s="230" t="s">
        <v>525</v>
      </c>
      <c r="D7" s="233"/>
      <c r="E7" s="229">
        <v>4.0135356621299099E-2</v>
      </c>
      <c r="F7" s="231"/>
      <c r="G7" s="235"/>
      <c r="H7" s="235"/>
      <c r="I7" s="235"/>
      <c r="J7" s="235"/>
      <c r="K7" s="235"/>
      <c r="L7" s="231"/>
      <c r="M7" s="235"/>
      <c r="N7" s="235"/>
      <c r="O7" s="235"/>
    </row>
    <row r="8" spans="2:15">
      <c r="B8" s="235"/>
      <c r="C8" s="230" t="s">
        <v>526</v>
      </c>
      <c r="D8" s="233"/>
      <c r="E8" s="229">
        <v>3.53616215771849E-2</v>
      </c>
      <c r="F8" s="231"/>
      <c r="G8" s="235"/>
      <c r="H8" s="235"/>
      <c r="I8" s="235"/>
      <c r="J8" s="235"/>
      <c r="K8" s="235"/>
      <c r="L8" s="231"/>
      <c r="M8" s="235"/>
      <c r="N8" s="235"/>
      <c r="O8" s="235"/>
    </row>
    <row r="9" spans="2:15">
      <c r="B9" s="235"/>
      <c r="C9" s="230" t="s">
        <v>527</v>
      </c>
      <c r="D9" s="233"/>
      <c r="E9" s="229">
        <v>3.3160708309056097E-2</v>
      </c>
      <c r="F9" s="231"/>
      <c r="G9" s="235"/>
      <c r="H9" s="235"/>
      <c r="I9" s="235"/>
      <c r="J9" s="235"/>
      <c r="K9" s="235"/>
      <c r="L9" s="231"/>
      <c r="M9" s="235"/>
      <c r="N9" s="235"/>
      <c r="O9" s="235"/>
    </row>
    <row r="10" spans="2:15">
      <c r="B10" s="235"/>
      <c r="C10" s="230" t="s">
        <v>528</v>
      </c>
      <c r="D10" s="233"/>
      <c r="E10" s="229">
        <v>2.9724246249655702E-2</v>
      </c>
      <c r="F10" s="231"/>
      <c r="G10" s="235"/>
      <c r="H10" s="235"/>
      <c r="I10" s="235"/>
      <c r="J10" s="235"/>
      <c r="K10" s="235"/>
      <c r="L10" s="231"/>
      <c r="M10" s="235"/>
      <c r="N10" s="235"/>
      <c r="O10" s="235"/>
    </row>
    <row r="11" spans="2:15">
      <c r="B11" s="235"/>
      <c r="C11" s="230" t="s">
        <v>529</v>
      </c>
      <c r="D11" s="233"/>
      <c r="E11" s="229">
        <v>2.5681188383120997E-2</v>
      </c>
      <c r="F11" s="231"/>
      <c r="G11" s="235"/>
      <c r="H11" s="235"/>
      <c r="I11" s="235"/>
      <c r="J11" s="235"/>
      <c r="K11" s="235"/>
      <c r="L11" s="231"/>
      <c r="M11" s="235"/>
      <c r="N11" s="235"/>
      <c r="O11" s="235"/>
    </row>
    <row r="12" spans="2:15">
      <c r="B12" s="235"/>
      <c r="C12" s="230" t="s">
        <v>530</v>
      </c>
      <c r="D12" s="233"/>
      <c r="E12" s="229">
        <v>2.5458980403026899E-2</v>
      </c>
      <c r="F12" s="231"/>
      <c r="G12" s="235"/>
      <c r="H12" s="235"/>
      <c r="I12" s="235"/>
      <c r="J12" s="235"/>
      <c r="K12" s="235"/>
      <c r="L12" s="231"/>
      <c r="M12" s="235"/>
      <c r="N12" s="235"/>
      <c r="O12" s="235"/>
    </row>
    <row r="13" spans="2:15">
      <c r="B13" s="235"/>
      <c r="C13" s="230" t="s">
        <v>531</v>
      </c>
      <c r="D13" s="233"/>
      <c r="E13" s="229">
        <v>2.2405837369777498E-2</v>
      </c>
      <c r="F13" s="231"/>
      <c r="G13" s="235"/>
      <c r="H13" s="235"/>
      <c r="I13" s="235"/>
      <c r="J13" s="235"/>
      <c r="K13" s="235"/>
      <c r="L13" s="231"/>
      <c r="M13" s="235"/>
      <c r="N13" s="235"/>
      <c r="O13" s="235"/>
    </row>
    <row r="14" spans="2:15">
      <c r="B14" s="235"/>
      <c r="C14" s="234" t="s">
        <v>532</v>
      </c>
      <c r="D14" s="233" t="s">
        <v>4</v>
      </c>
      <c r="E14" s="229">
        <v>0.1265</v>
      </c>
      <c r="F14" s="231"/>
      <c r="G14" s="235"/>
      <c r="H14" s="235"/>
      <c r="I14" s="235"/>
      <c r="J14" s="235"/>
      <c r="K14" s="235"/>
      <c r="L14" s="231"/>
      <c r="M14" s="235"/>
      <c r="N14" s="235"/>
      <c r="O14" s="235"/>
    </row>
    <row r="15" spans="2:15">
      <c r="B15" s="235"/>
      <c r="C15" s="509" t="s">
        <v>533</v>
      </c>
      <c r="D15" s="510"/>
      <c r="E15" s="882">
        <v>0.55463185947058791</v>
      </c>
      <c r="F15" s="231"/>
      <c r="G15" s="235"/>
      <c r="H15" s="235"/>
      <c r="I15" s="235"/>
      <c r="J15" s="235"/>
      <c r="K15" s="235"/>
      <c r="L15" s="231"/>
      <c r="M15" s="235"/>
      <c r="N15" s="235"/>
      <c r="O15" s="235"/>
    </row>
    <row r="16" spans="2:15" ht="19.5" customHeight="1">
      <c r="B16" s="235"/>
      <c r="C16" s="433"/>
      <c r="D16" s="233"/>
      <c r="E16" s="229"/>
      <c r="F16" s="235"/>
      <c r="G16" s="235"/>
      <c r="H16" s="235"/>
      <c r="I16" s="235"/>
      <c r="J16" s="235"/>
      <c r="K16" s="235"/>
      <c r="L16" s="235"/>
      <c r="M16" s="235"/>
      <c r="N16" s="235"/>
      <c r="O16" s="235"/>
    </row>
    <row r="17" spans="2:15">
      <c r="B17" s="235"/>
      <c r="C17" s="235"/>
      <c r="D17" s="235"/>
      <c r="E17" s="235"/>
      <c r="F17" s="235"/>
      <c r="G17" s="235"/>
      <c r="H17" s="235"/>
      <c r="I17" s="235"/>
      <c r="J17" s="235"/>
      <c r="K17" s="235"/>
      <c r="L17" s="231"/>
      <c r="M17" s="235"/>
      <c r="N17" s="235"/>
      <c r="O17" s="235"/>
    </row>
    <row r="18" spans="2:15">
      <c r="B18" s="235"/>
      <c r="C18" s="231"/>
      <c r="D18" s="231"/>
      <c r="E18" s="232"/>
      <c r="F18" s="231"/>
      <c r="G18" s="235"/>
      <c r="H18" s="235"/>
      <c r="I18" s="235"/>
      <c r="J18" s="235"/>
      <c r="K18" s="235"/>
      <c r="L18" s="231"/>
      <c r="M18" s="235"/>
      <c r="N18" s="235"/>
      <c r="O18" s="235"/>
    </row>
    <row r="19" spans="2:15">
      <c r="B19" s="235"/>
      <c r="C19" s="990" t="s">
        <v>133</v>
      </c>
      <c r="D19" s="990"/>
      <c r="E19" s="990"/>
      <c r="F19" s="231"/>
      <c r="G19" s="235"/>
      <c r="H19" s="235"/>
      <c r="I19" s="235"/>
      <c r="J19" s="235"/>
      <c r="K19" s="235"/>
      <c r="L19" s="231"/>
      <c r="M19" s="235"/>
      <c r="N19" s="235"/>
      <c r="O19" s="235"/>
    </row>
    <row r="20" spans="2:15">
      <c r="B20" s="235"/>
      <c r="C20" s="238"/>
      <c r="D20" s="991" t="s">
        <v>44</v>
      </c>
      <c r="E20" s="991"/>
      <c r="F20" s="240"/>
      <c r="G20" s="235"/>
      <c r="H20" s="235"/>
      <c r="I20" s="235"/>
      <c r="J20" s="235"/>
      <c r="K20" s="235"/>
      <c r="L20" s="231"/>
      <c r="M20" s="235"/>
      <c r="N20" s="235"/>
      <c r="O20" s="235"/>
    </row>
    <row r="21" spans="2:15">
      <c r="B21" s="235"/>
      <c r="C21" s="239"/>
      <c r="D21" s="287"/>
      <c r="E21" s="484" t="s">
        <v>45</v>
      </c>
      <c r="F21" s="464"/>
      <c r="G21" s="235"/>
      <c r="H21" s="235"/>
      <c r="I21" s="235"/>
      <c r="J21" s="235"/>
      <c r="K21" s="231"/>
      <c r="L21" s="235"/>
      <c r="M21" s="235"/>
      <c r="N21" s="235"/>
      <c r="O21" s="235"/>
    </row>
    <row r="22" spans="2:15">
      <c r="B22" s="235"/>
      <c r="C22" s="234" t="s">
        <v>73</v>
      </c>
      <c r="D22" s="234"/>
      <c r="E22" s="240" t="s">
        <v>539</v>
      </c>
      <c r="F22" s="465" t="s">
        <v>540</v>
      </c>
      <c r="G22" s="464"/>
      <c r="H22" s="464"/>
      <c r="I22" s="231"/>
      <c r="J22" s="235"/>
      <c r="K22" s="231"/>
      <c r="L22" s="235"/>
      <c r="M22" s="235"/>
      <c r="N22" s="235"/>
      <c r="O22" s="235"/>
    </row>
    <row r="23" spans="2:15">
      <c r="B23" s="235"/>
      <c r="C23" s="234" t="s">
        <v>293</v>
      </c>
      <c r="D23" s="234"/>
      <c r="E23" s="240" t="s">
        <v>541</v>
      </c>
      <c r="F23" s="465" t="s">
        <v>542</v>
      </c>
      <c r="G23" s="464"/>
      <c r="H23" s="464"/>
      <c r="I23" s="231"/>
      <c r="J23" s="235"/>
      <c r="K23" s="231"/>
      <c r="L23" s="235"/>
      <c r="M23" s="235"/>
      <c r="N23" s="235"/>
      <c r="O23" s="235"/>
    </row>
    <row r="24" spans="2:15">
      <c r="B24" s="235"/>
      <c r="C24" s="234" t="s">
        <v>543</v>
      </c>
      <c r="D24" s="234"/>
      <c r="E24" s="240" t="s">
        <v>541</v>
      </c>
      <c r="F24" s="465" t="s">
        <v>544</v>
      </c>
      <c r="G24" s="464"/>
      <c r="H24" s="464"/>
      <c r="I24" s="231"/>
      <c r="J24" s="235"/>
      <c r="K24" s="231"/>
      <c r="L24" s="235"/>
      <c r="M24" s="235"/>
      <c r="N24" s="235"/>
      <c r="O24" s="235"/>
    </row>
    <row r="25" spans="2:15">
      <c r="B25" s="235"/>
      <c r="C25" s="513" t="s">
        <v>545</v>
      </c>
      <c r="D25" s="513"/>
      <c r="E25" s="515" t="s">
        <v>546</v>
      </c>
      <c r="F25" s="251"/>
      <c r="G25" s="251"/>
      <c r="H25" s="251"/>
      <c r="I25" s="231"/>
      <c r="J25" s="235"/>
      <c r="K25" s="231"/>
      <c r="L25" s="235"/>
      <c r="M25" s="235"/>
      <c r="N25" s="235"/>
      <c r="O25" s="235"/>
    </row>
    <row r="26" spans="2:15">
      <c r="B26" s="235"/>
      <c r="C26" s="235"/>
      <c r="D26" s="235"/>
      <c r="E26" s="235"/>
      <c r="F26" s="235"/>
      <c r="G26" s="235"/>
      <c r="H26" s="235"/>
      <c r="I26" s="235"/>
      <c r="J26" s="235"/>
      <c r="K26" s="235"/>
      <c r="L26" s="231"/>
      <c r="M26" s="235"/>
      <c r="N26" s="235"/>
      <c r="O26" s="235"/>
    </row>
    <row r="27" spans="2:15">
      <c r="B27" s="235"/>
      <c r="C27" s="990" t="s">
        <v>158</v>
      </c>
      <c r="D27" s="990"/>
      <c r="E27" s="990"/>
      <c r="F27" s="235"/>
      <c r="G27" s="235"/>
      <c r="H27" s="235"/>
      <c r="I27" s="235"/>
      <c r="J27" s="235"/>
      <c r="K27" s="235"/>
      <c r="L27" s="231"/>
      <c r="M27" s="235"/>
      <c r="N27" s="235"/>
      <c r="O27" s="235"/>
    </row>
    <row r="28" spans="2:15" ht="3.75" customHeight="1">
      <c r="B28" s="235"/>
      <c r="C28" s="38"/>
      <c r="D28" s="38"/>
      <c r="E28" s="235"/>
      <c r="F28" s="235"/>
      <c r="G28" s="235"/>
      <c r="H28" s="235"/>
      <c r="I28" s="235"/>
      <c r="J28" s="235"/>
      <c r="K28" s="235"/>
      <c r="L28" s="231"/>
      <c r="M28" s="235"/>
      <c r="N28" s="235"/>
      <c r="O28" s="235"/>
    </row>
    <row r="29" spans="2:15">
      <c r="B29" s="235"/>
      <c r="C29" s="511" t="s">
        <v>534</v>
      </c>
      <c r="D29" s="512">
        <v>0.44549559016814499</v>
      </c>
      <c r="E29" s="235"/>
      <c r="F29" s="235"/>
      <c r="G29" s="235"/>
      <c r="H29" s="235"/>
      <c r="I29" s="235"/>
      <c r="J29" s="235"/>
      <c r="K29" s="235"/>
      <c r="L29" s="231"/>
      <c r="M29" s="235"/>
      <c r="N29" s="235"/>
      <c r="O29" s="235"/>
    </row>
    <row r="30" spans="2:15">
      <c r="B30" s="235"/>
      <c r="C30" s="38" t="s">
        <v>535</v>
      </c>
      <c r="D30" s="164">
        <v>0.16566361199524798</v>
      </c>
      <c r="E30" s="235"/>
      <c r="F30" s="235"/>
      <c r="G30" s="235"/>
      <c r="H30" s="235"/>
      <c r="I30" s="235"/>
      <c r="J30" s="235"/>
      <c r="K30" s="235"/>
      <c r="L30" s="231"/>
      <c r="M30" s="235"/>
      <c r="N30" s="235"/>
      <c r="O30" s="235"/>
    </row>
    <row r="31" spans="2:15">
      <c r="B31" s="235"/>
      <c r="C31" s="38" t="s">
        <v>536</v>
      </c>
      <c r="D31" s="164">
        <v>0.14470047626750898</v>
      </c>
      <c r="E31" s="235"/>
      <c r="F31" s="235"/>
      <c r="G31" s="235"/>
      <c r="H31" s="235"/>
      <c r="I31" s="235"/>
      <c r="J31" s="235"/>
      <c r="K31" s="235"/>
      <c r="L31" s="231"/>
      <c r="M31" s="235"/>
      <c r="N31" s="235"/>
      <c r="O31" s="235"/>
    </row>
    <row r="32" spans="2:15">
      <c r="B32" s="235"/>
      <c r="C32" s="38" t="s">
        <v>90</v>
      </c>
      <c r="D32" s="164">
        <v>7.7564872783131109E-2</v>
      </c>
      <c r="E32" s="235"/>
      <c r="F32" s="235"/>
      <c r="G32" s="235"/>
      <c r="H32" s="235"/>
      <c r="I32" s="235"/>
      <c r="J32" s="235"/>
      <c r="K32" s="235"/>
      <c r="L32" s="231"/>
      <c r="M32" s="235"/>
      <c r="N32" s="235"/>
      <c r="O32" s="235"/>
    </row>
    <row r="33" spans="2:15">
      <c r="B33" s="235"/>
      <c r="C33" s="38" t="s">
        <v>537</v>
      </c>
      <c r="D33" s="164">
        <v>6.4130062705137394E-2</v>
      </c>
      <c r="E33" s="235"/>
      <c r="F33" s="235"/>
      <c r="G33" s="235"/>
      <c r="H33" s="235"/>
      <c r="I33" s="235"/>
      <c r="J33" s="235"/>
      <c r="K33" s="235"/>
      <c r="L33" s="231"/>
      <c r="M33" s="235"/>
      <c r="N33" s="235"/>
      <c r="O33" s="235"/>
    </row>
    <row r="34" spans="2:15">
      <c r="B34" s="235"/>
      <c r="C34" s="513" t="s">
        <v>538</v>
      </c>
      <c r="D34" s="514">
        <v>0.10244538608082954</v>
      </c>
      <c r="E34" s="235"/>
      <c r="F34" s="235"/>
      <c r="G34" s="235"/>
      <c r="H34" s="235"/>
      <c r="I34" s="235"/>
      <c r="J34" s="235"/>
      <c r="K34" s="235"/>
      <c r="L34" s="231"/>
      <c r="M34" s="235"/>
      <c r="N34" s="235"/>
      <c r="O34" s="235"/>
    </row>
    <row r="35" spans="2:15">
      <c r="B35" s="235"/>
      <c r="C35" s="235"/>
      <c r="D35" s="235"/>
      <c r="E35" s="235"/>
      <c r="F35" s="235"/>
      <c r="G35" s="235"/>
      <c r="H35" s="235"/>
      <c r="I35" s="235"/>
      <c r="J35" s="235"/>
      <c r="K35" s="235"/>
      <c r="L35" s="231"/>
      <c r="M35" s="235"/>
      <c r="N35" s="235"/>
      <c r="O35" s="235"/>
    </row>
    <row r="36" spans="2:15">
      <c r="B36" s="235"/>
      <c r="C36" s="235"/>
      <c r="D36" s="235"/>
      <c r="E36" s="235"/>
      <c r="F36" s="235"/>
      <c r="G36" s="235"/>
      <c r="H36" s="235"/>
      <c r="I36" s="235"/>
      <c r="J36" s="235"/>
      <c r="K36" s="235"/>
      <c r="L36" s="231"/>
      <c r="M36" s="235"/>
      <c r="N36" s="235"/>
      <c r="O36" s="235"/>
    </row>
    <row r="37" spans="2:15">
      <c r="B37" s="235"/>
      <c r="C37" s="235"/>
      <c r="D37" s="235"/>
      <c r="E37" s="235"/>
      <c r="F37" s="235"/>
      <c r="G37" s="235"/>
      <c r="H37" s="235"/>
      <c r="I37" s="235"/>
      <c r="J37" s="235"/>
      <c r="K37" s="235"/>
      <c r="L37" s="231"/>
      <c r="M37" s="235"/>
      <c r="N37" s="235"/>
      <c r="O37" s="235"/>
    </row>
    <row r="38" spans="2:15">
      <c r="B38" s="235"/>
      <c r="C38" s="235"/>
      <c r="D38" s="235"/>
      <c r="E38" s="235"/>
      <c r="F38" s="235"/>
      <c r="G38" s="235"/>
      <c r="H38" s="235"/>
      <c r="I38" s="235"/>
      <c r="J38" s="235"/>
      <c r="K38" s="235"/>
      <c r="L38" s="231"/>
      <c r="M38" s="235"/>
      <c r="N38" s="235"/>
      <c r="O38" s="235"/>
    </row>
    <row r="39" spans="2:15">
      <c r="B39" s="235"/>
      <c r="C39" s="235"/>
      <c r="D39" s="235"/>
      <c r="E39" s="235"/>
      <c r="F39" s="235"/>
      <c r="G39" s="235"/>
      <c r="H39" s="235"/>
      <c r="I39" s="235"/>
      <c r="J39" s="235"/>
      <c r="K39" s="235"/>
      <c r="L39" s="231"/>
      <c r="M39" s="235"/>
      <c r="N39" s="235"/>
      <c r="O39" s="235"/>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7" customWidth="1"/>
    <col min="9" max="9" width="5.85546875" style="2" customWidth="1"/>
    <col min="10" max="10" width="6.140625" style="2" customWidth="1"/>
    <col min="11" max="11" width="9.28515625" style="287" bestFit="1" customWidth="1" outlineLevel="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40" t="s">
        <v>1</v>
      </c>
      <c r="D1" s="339"/>
      <c r="E1" s="339"/>
      <c r="F1" s="339"/>
      <c r="G1" s="339"/>
      <c r="H1" s="339"/>
      <c r="I1" s="339"/>
      <c r="J1" s="339"/>
      <c r="K1" s="732"/>
      <c r="L1" s="107"/>
      <c r="M1" s="107"/>
    </row>
    <row r="2" spans="2:16" ht="24" customHeight="1">
      <c r="B2" s="107"/>
      <c r="C2" s="992"/>
      <c r="D2" s="992"/>
      <c r="E2" s="992"/>
      <c r="F2" s="992"/>
      <c r="G2" s="992"/>
      <c r="H2" s="992"/>
      <c r="I2" s="992"/>
      <c r="J2" s="992"/>
      <c r="K2" s="992"/>
      <c r="L2" s="107"/>
      <c r="M2" s="107"/>
      <c r="N2" s="101"/>
      <c r="O2" s="101"/>
      <c r="P2" s="101"/>
    </row>
    <row r="3" spans="2:16">
      <c r="B3" s="107"/>
      <c r="C3" s="993" t="s">
        <v>235</v>
      </c>
      <c r="D3" s="993"/>
      <c r="E3" s="993" t="s">
        <v>4</v>
      </c>
      <c r="F3" s="61"/>
      <c r="G3" s="61" t="s">
        <v>4</v>
      </c>
      <c r="H3" s="131"/>
      <c r="I3" s="61"/>
      <c r="J3" s="61"/>
      <c r="K3" s="131"/>
      <c r="L3" s="119"/>
      <c r="M3" s="43"/>
      <c r="N3" s="97"/>
      <c r="O3" s="101"/>
      <c r="P3" s="101"/>
    </row>
    <row r="4" spans="2:16">
      <c r="B4" s="107"/>
      <c r="C4" s="15">
        <v>0</v>
      </c>
      <c r="D4" s="16">
        <v>2019</v>
      </c>
      <c r="E4" s="16" t="s">
        <v>386</v>
      </c>
      <c r="F4" s="16" t="s">
        <v>386</v>
      </c>
      <c r="G4" s="16">
        <v>2018</v>
      </c>
      <c r="H4" s="16" t="s">
        <v>386</v>
      </c>
      <c r="I4" s="995" t="s">
        <v>387</v>
      </c>
      <c r="J4" s="995">
        <v>0</v>
      </c>
      <c r="K4" s="16" t="s">
        <v>388</v>
      </c>
      <c r="L4" s="120"/>
      <c r="M4" s="108"/>
      <c r="N4" s="88"/>
      <c r="O4" s="101"/>
      <c r="P4" s="101"/>
    </row>
    <row r="5" spans="2:16">
      <c r="B5" s="107"/>
      <c r="C5" s="15" t="s">
        <v>58</v>
      </c>
      <c r="D5" s="16" t="s">
        <v>385</v>
      </c>
      <c r="E5" s="16" t="s">
        <v>389</v>
      </c>
      <c r="F5" s="16" t="s">
        <v>390</v>
      </c>
      <c r="G5" s="16" t="s">
        <v>391</v>
      </c>
      <c r="H5" s="16" t="s">
        <v>385</v>
      </c>
      <c r="I5" s="16">
        <v>2019</v>
      </c>
      <c r="J5" s="16">
        <v>2018</v>
      </c>
      <c r="K5" s="16">
        <v>2018</v>
      </c>
      <c r="L5" s="109"/>
      <c r="M5" s="108">
        <v>0</v>
      </c>
      <c r="N5" s="88"/>
      <c r="O5" s="101"/>
      <c r="P5" s="101"/>
    </row>
    <row r="6" spans="2:16" ht="15" customHeight="1">
      <c r="B6" s="107"/>
      <c r="C6" s="670" t="s">
        <v>398</v>
      </c>
      <c r="D6" s="673">
        <v>1296.3895130000001</v>
      </c>
      <c r="E6" s="689">
        <v>1234.7232750000001</v>
      </c>
      <c r="F6" s="689">
        <v>1215.3730390000001</v>
      </c>
      <c r="G6" s="689">
        <v>1300.9436559999999</v>
      </c>
      <c r="H6" s="682">
        <v>1245.8275599999999</v>
      </c>
      <c r="I6" s="673">
        <v>3746.485827</v>
      </c>
      <c r="J6" s="689">
        <v>3710.362662</v>
      </c>
      <c r="K6" s="689">
        <v>5011.3063179999999</v>
      </c>
      <c r="L6" s="159"/>
      <c r="M6" s="44"/>
      <c r="N6" s="102"/>
      <c r="O6" s="101"/>
      <c r="P6" s="101"/>
    </row>
    <row r="7" spans="2:16" ht="15" customHeight="1">
      <c r="B7" s="107"/>
      <c r="C7" s="670" t="s">
        <v>238</v>
      </c>
      <c r="D7" s="673">
        <v>268.167036</v>
      </c>
      <c r="E7" s="689">
        <v>269.16066000000001</v>
      </c>
      <c r="F7" s="689">
        <v>244.93655000000001</v>
      </c>
      <c r="G7" s="689">
        <v>281.95369599999998</v>
      </c>
      <c r="H7" s="682">
        <v>316.31148200000001</v>
      </c>
      <c r="I7" s="673">
        <v>782.26424599999996</v>
      </c>
      <c r="J7" s="689">
        <v>1009.274816</v>
      </c>
      <c r="K7" s="689">
        <v>1291.2285119999999</v>
      </c>
      <c r="L7" s="159"/>
      <c r="M7" s="44"/>
      <c r="N7" s="102"/>
      <c r="O7" s="101"/>
      <c r="P7" s="101"/>
    </row>
    <row r="8" spans="2:16" ht="15" customHeight="1">
      <c r="B8" s="107"/>
      <c r="C8" s="670" t="s">
        <v>394</v>
      </c>
      <c r="D8" s="673">
        <v>-978.52514599999995</v>
      </c>
      <c r="E8" s="689">
        <v>-1030.2124449999999</v>
      </c>
      <c r="F8" s="689">
        <v>-929.41318200000001</v>
      </c>
      <c r="G8" s="689">
        <v>-1031.4200960000001</v>
      </c>
      <c r="H8" s="682">
        <v>-877.05634999999995</v>
      </c>
      <c r="I8" s="673">
        <v>-2938.1507729999998</v>
      </c>
      <c r="J8" s="689">
        <v>-2754.9461930000002</v>
      </c>
      <c r="K8" s="689">
        <v>-3786.3662890000001</v>
      </c>
      <c r="L8" s="159"/>
      <c r="M8" s="44"/>
      <c r="N8" s="102"/>
      <c r="O8" s="101"/>
      <c r="P8" s="101"/>
    </row>
    <row r="9" spans="2:16" ht="15" customHeight="1">
      <c r="B9" s="107"/>
      <c r="C9" s="562" t="s">
        <v>395</v>
      </c>
      <c r="D9" s="600">
        <v>586.03140299999995</v>
      </c>
      <c r="E9" s="674">
        <v>473.67149000000001</v>
      </c>
      <c r="F9" s="674">
        <v>530.89640699999995</v>
      </c>
      <c r="G9" s="674">
        <v>551.47725600000001</v>
      </c>
      <c r="H9" s="574">
        <v>685.08269199999995</v>
      </c>
      <c r="I9" s="600">
        <v>1590.5993000000001</v>
      </c>
      <c r="J9" s="674">
        <v>1964.6912850000001</v>
      </c>
      <c r="K9" s="674">
        <v>2516.168541</v>
      </c>
      <c r="L9" s="159"/>
      <c r="M9" s="44"/>
      <c r="N9" s="102"/>
      <c r="O9" s="101"/>
      <c r="P9" s="101"/>
    </row>
    <row r="10" spans="2:16" ht="15" customHeight="1">
      <c r="B10" s="107"/>
      <c r="C10" s="3" t="s">
        <v>399</v>
      </c>
      <c r="D10" s="17">
        <v>113.730853</v>
      </c>
      <c r="E10" s="30">
        <v>104.736847</v>
      </c>
      <c r="F10" s="30">
        <v>202.01376400000001</v>
      </c>
      <c r="G10" s="30">
        <v>11.373231000000001</v>
      </c>
      <c r="H10" s="127">
        <v>167.71259800000001</v>
      </c>
      <c r="I10" s="17">
        <v>420.48146400000002</v>
      </c>
      <c r="J10" s="30">
        <v>630.80618500000003</v>
      </c>
      <c r="K10" s="30">
        <v>642.17941599999995</v>
      </c>
      <c r="L10" s="159"/>
      <c r="M10" s="44"/>
      <c r="N10" s="102"/>
      <c r="O10" s="101"/>
      <c r="P10" s="101"/>
    </row>
    <row r="11" spans="2:16" ht="15" customHeight="1">
      <c r="B11" s="107"/>
      <c r="C11" s="516" t="s">
        <v>226</v>
      </c>
      <c r="D11" s="517">
        <v>699.76225599999998</v>
      </c>
      <c r="E11" s="518">
        <v>578.40833699999996</v>
      </c>
      <c r="F11" s="518">
        <v>732.91017099999999</v>
      </c>
      <c r="G11" s="518">
        <v>562.85048700000004</v>
      </c>
      <c r="H11" s="519">
        <v>852.79529000000002</v>
      </c>
      <c r="I11" s="517">
        <v>2011.080764</v>
      </c>
      <c r="J11" s="518">
        <v>2595.4974699999998</v>
      </c>
      <c r="K11" s="518">
        <v>3158.347957</v>
      </c>
      <c r="L11" s="159"/>
      <c r="M11" s="44"/>
      <c r="N11" s="102"/>
      <c r="O11" s="101"/>
      <c r="P11" s="101"/>
    </row>
    <row r="12" spans="2:16" ht="15" hidden="1" customHeight="1">
      <c r="B12" s="107"/>
      <c r="C12" s="45"/>
      <c r="D12" s="20"/>
      <c r="E12" s="46"/>
      <c r="F12" s="46"/>
      <c r="G12" s="46"/>
      <c r="H12" s="137"/>
      <c r="I12" s="20"/>
      <c r="J12" s="46"/>
      <c r="K12" s="46"/>
      <c r="L12" s="159"/>
      <c r="M12" s="44"/>
      <c r="N12" s="102"/>
      <c r="O12" s="101"/>
      <c r="P12" s="101"/>
    </row>
    <row r="13" spans="2:16" ht="15" customHeight="1">
      <c r="B13" s="107"/>
      <c r="C13" s="226" t="s">
        <v>400</v>
      </c>
      <c r="D13" s="247">
        <v>-114.633433</v>
      </c>
      <c r="E13" s="248">
        <v>-113.92512600000001</v>
      </c>
      <c r="F13" s="248">
        <v>-99.208511999999999</v>
      </c>
      <c r="G13" s="248">
        <v>-99.130106999999995</v>
      </c>
      <c r="H13" s="249">
        <v>-98.004485000000003</v>
      </c>
      <c r="I13" s="247">
        <v>-327.76707099999999</v>
      </c>
      <c r="J13" s="248">
        <v>-260.52404799999999</v>
      </c>
      <c r="K13" s="248">
        <v>-359.654155</v>
      </c>
      <c r="L13" s="159"/>
      <c r="M13" s="44"/>
      <c r="N13" s="98"/>
      <c r="O13" s="101"/>
      <c r="P13" s="101"/>
    </row>
    <row r="14" spans="2:16" ht="15" customHeight="1">
      <c r="B14" s="107"/>
      <c r="C14" s="516" t="s">
        <v>228</v>
      </c>
      <c r="D14" s="517">
        <v>585.12882300000001</v>
      </c>
      <c r="E14" s="518">
        <v>464.48321099999998</v>
      </c>
      <c r="F14" s="518">
        <v>633.70165899999995</v>
      </c>
      <c r="G14" s="518">
        <v>463.72037999999998</v>
      </c>
      <c r="H14" s="519">
        <v>754.79080499999998</v>
      </c>
      <c r="I14" s="517">
        <v>1683.3136930000001</v>
      </c>
      <c r="J14" s="518">
        <v>2334.973422</v>
      </c>
      <c r="K14" s="518">
        <v>2798.6938019999998</v>
      </c>
      <c r="L14" s="159"/>
      <c r="M14" s="44"/>
      <c r="N14" s="98"/>
      <c r="O14" s="101"/>
      <c r="P14" s="101"/>
    </row>
    <row r="15" spans="2:16" ht="15" customHeight="1">
      <c r="B15" s="107"/>
      <c r="C15" s="3" t="s">
        <v>230</v>
      </c>
      <c r="D15" s="17">
        <v>-124.09518300000001</v>
      </c>
      <c r="E15" s="30">
        <v>-13.319125</v>
      </c>
      <c r="F15" s="30">
        <v>-139.324432</v>
      </c>
      <c r="G15" s="30">
        <v>1391.355984</v>
      </c>
      <c r="H15" s="127">
        <v>-228.91675000000001</v>
      </c>
      <c r="I15" s="17">
        <v>-276.73874000000001</v>
      </c>
      <c r="J15" s="30">
        <v>-494.124008</v>
      </c>
      <c r="K15" s="30">
        <v>898.23197600000003</v>
      </c>
      <c r="L15" s="159"/>
      <c r="M15" s="44"/>
      <c r="N15" s="98"/>
      <c r="O15" s="101"/>
      <c r="P15" s="101"/>
    </row>
    <row r="16" spans="2:16" ht="15" customHeight="1">
      <c r="B16" s="107"/>
      <c r="C16" s="36" t="s">
        <v>401</v>
      </c>
      <c r="D16" s="18">
        <v>0</v>
      </c>
      <c r="E16" s="136">
        <v>2.9810000000000001E-3</v>
      </c>
      <c r="F16" s="136">
        <v>-0.105282</v>
      </c>
      <c r="G16" s="136">
        <v>-4.3313999999999998E-2</v>
      </c>
      <c r="H16" s="136">
        <v>-2.1360000000000001E-2</v>
      </c>
      <c r="I16" s="18">
        <v>-0.102301</v>
      </c>
      <c r="J16" s="41">
        <v>-9.5476000000000005E-2</v>
      </c>
      <c r="K16" s="41">
        <v>-0.13879</v>
      </c>
      <c r="L16" s="159"/>
      <c r="M16" s="44"/>
      <c r="N16" s="97"/>
      <c r="O16" s="101"/>
      <c r="P16" s="101"/>
    </row>
    <row r="17" spans="2:16" ht="15" customHeight="1">
      <c r="B17" s="107"/>
      <c r="C17" s="516" t="s">
        <v>231</v>
      </c>
      <c r="D17" s="517">
        <v>461.03363999999999</v>
      </c>
      <c r="E17" s="518">
        <v>451.16706699999997</v>
      </c>
      <c r="F17" s="518">
        <v>494.27194500000002</v>
      </c>
      <c r="G17" s="518">
        <v>1855.03305</v>
      </c>
      <c r="H17" s="519">
        <v>525.85269500000004</v>
      </c>
      <c r="I17" s="517">
        <v>1406.4726519999999</v>
      </c>
      <c r="J17" s="518">
        <v>1840.7539380000001</v>
      </c>
      <c r="K17" s="518">
        <v>3696.7869879999998</v>
      </c>
      <c r="L17" s="159"/>
      <c r="M17" s="44"/>
      <c r="N17" s="98"/>
      <c r="O17" s="101"/>
      <c r="P17" s="101"/>
    </row>
    <row r="18" spans="2:16">
      <c r="B18" s="107"/>
      <c r="C18" s="61"/>
      <c r="D18" s="406"/>
      <c r="E18" s="61"/>
      <c r="F18" s="61"/>
      <c r="G18" s="61"/>
      <c r="H18" s="131"/>
      <c r="I18" s="61"/>
      <c r="J18" s="61"/>
      <c r="K18" s="131"/>
      <c r="L18" s="159"/>
      <c r="M18" s="43"/>
      <c r="N18" s="97"/>
      <c r="O18" s="101"/>
      <c r="P18" s="101"/>
    </row>
    <row r="19" spans="2:16">
      <c r="B19" s="107"/>
      <c r="C19" s="993" t="s">
        <v>232</v>
      </c>
      <c r="D19" s="993"/>
      <c r="E19" s="993"/>
      <c r="F19" s="61"/>
      <c r="G19" s="61"/>
      <c r="H19" s="131"/>
      <c r="I19" s="63"/>
      <c r="J19" s="63"/>
      <c r="K19" s="299"/>
      <c r="L19" s="110"/>
      <c r="M19" s="110"/>
      <c r="N19" s="102"/>
      <c r="O19" s="101"/>
      <c r="P19" s="101"/>
    </row>
    <row r="20" spans="2:16">
      <c r="B20" s="107"/>
      <c r="C20" s="15">
        <f>C4</f>
        <v>0</v>
      </c>
      <c r="D20" s="16">
        <f t="shared" ref="D20:K20" si="0">D4</f>
        <v>2019</v>
      </c>
      <c r="E20" s="16" t="str">
        <f t="shared" si="0"/>
        <v/>
      </c>
      <c r="F20" s="16" t="str">
        <f t="shared" si="0"/>
        <v/>
      </c>
      <c r="G20" s="16">
        <f t="shared" si="0"/>
        <v>2018</v>
      </c>
      <c r="H20" s="16" t="str">
        <f t="shared" si="0"/>
        <v/>
      </c>
      <c r="I20" s="995" t="str">
        <f t="shared" si="0"/>
        <v>01.01 - 30.09</v>
      </c>
      <c r="J20" s="995">
        <f t="shared" si="0"/>
        <v>0</v>
      </c>
      <c r="K20" s="16" t="str">
        <f t="shared" si="0"/>
        <v>Full year</v>
      </c>
      <c r="L20" s="120"/>
      <c r="M20" s="108"/>
      <c r="N20" s="88"/>
      <c r="O20" s="101"/>
      <c r="P20" s="101"/>
    </row>
    <row r="21" spans="2:16">
      <c r="B21" s="107"/>
      <c r="C21" s="15" t="str">
        <f t="shared" ref="C21:K21" si="1">C5</f>
        <v>NOK million</v>
      </c>
      <c r="D21" s="16" t="str">
        <f t="shared" si="1"/>
        <v>Q3</v>
      </c>
      <c r="E21" s="16" t="str">
        <f t="shared" si="1"/>
        <v>Q2</v>
      </c>
      <c r="F21" s="16" t="str">
        <f t="shared" si="1"/>
        <v>Q1</v>
      </c>
      <c r="G21" s="16" t="str">
        <f t="shared" si="1"/>
        <v>Q4</v>
      </c>
      <c r="H21" s="16" t="str">
        <f t="shared" si="1"/>
        <v>Q3</v>
      </c>
      <c r="I21" s="16">
        <f t="shared" si="1"/>
        <v>2019</v>
      </c>
      <c r="J21" s="16">
        <f t="shared" si="1"/>
        <v>2018</v>
      </c>
      <c r="K21" s="16">
        <f t="shared" si="1"/>
        <v>2018</v>
      </c>
      <c r="L21" s="109"/>
      <c r="M21" s="108"/>
      <c r="N21" s="88"/>
      <c r="O21" s="101"/>
      <c r="P21" s="101"/>
    </row>
    <row r="22" spans="2:16">
      <c r="B22" s="107"/>
      <c r="C22" s="3" t="s">
        <v>402</v>
      </c>
      <c r="D22" s="17">
        <v>303.31320199999999</v>
      </c>
      <c r="E22" s="30">
        <v>223.668307</v>
      </c>
      <c r="F22" s="30">
        <v>289.98994399999998</v>
      </c>
      <c r="G22" s="30">
        <v>324.84950600000002</v>
      </c>
      <c r="H22" s="127">
        <v>334.02671099999998</v>
      </c>
      <c r="I22" s="17">
        <v>816.971453</v>
      </c>
      <c r="J22" s="30">
        <v>932.24366299999997</v>
      </c>
      <c r="K22" s="127">
        <v>1257.093169</v>
      </c>
      <c r="L22" s="44"/>
      <c r="M22" s="44"/>
      <c r="N22" s="102"/>
      <c r="O22" s="101"/>
      <c r="P22" s="101"/>
    </row>
    <row r="23" spans="2:16">
      <c r="B23" s="107"/>
      <c r="C23" s="3" t="s">
        <v>2</v>
      </c>
      <c r="D23" s="17">
        <v>127.602943</v>
      </c>
      <c r="E23" s="30">
        <v>138.75531699999999</v>
      </c>
      <c r="F23" s="30">
        <v>102.98630300000001</v>
      </c>
      <c r="G23" s="30">
        <v>97.461094000000003</v>
      </c>
      <c r="H23" s="127">
        <v>213.94936999999999</v>
      </c>
      <c r="I23" s="17">
        <v>369.34456299999999</v>
      </c>
      <c r="J23" s="30">
        <v>650.81720800000005</v>
      </c>
      <c r="K23" s="127">
        <v>748.27830200000005</v>
      </c>
      <c r="L23" s="44"/>
      <c r="M23" s="44"/>
      <c r="N23" s="102"/>
      <c r="O23" s="101"/>
      <c r="P23" s="101"/>
    </row>
    <row r="24" spans="2:16">
      <c r="B24" s="107"/>
      <c r="C24" s="3" t="s">
        <v>3</v>
      </c>
      <c r="D24" s="17">
        <v>236.92408399999999</v>
      </c>
      <c r="E24" s="30">
        <v>211.09017900000001</v>
      </c>
      <c r="F24" s="30">
        <v>248.55212599999999</v>
      </c>
      <c r="G24" s="30">
        <v>216.537183</v>
      </c>
      <c r="H24" s="127">
        <v>294.63289800000001</v>
      </c>
      <c r="I24" s="17">
        <v>696.56638899999996</v>
      </c>
      <c r="J24" s="30">
        <v>931.92234399999995</v>
      </c>
      <c r="K24" s="127">
        <v>1148.459527</v>
      </c>
      <c r="L24" s="44"/>
      <c r="M24" s="44"/>
      <c r="N24" s="102"/>
      <c r="O24" s="101"/>
      <c r="P24" s="101"/>
    </row>
    <row r="25" spans="2:16">
      <c r="B25" s="107"/>
      <c r="C25" s="36" t="s">
        <v>403</v>
      </c>
      <c r="D25" s="18">
        <v>31.922027</v>
      </c>
      <c r="E25" s="41">
        <v>4.8945340000000002</v>
      </c>
      <c r="F25" s="41">
        <v>91.381798000000003</v>
      </c>
      <c r="G25" s="41">
        <v>-75.997296000000006</v>
      </c>
      <c r="H25" s="136">
        <v>10.186311</v>
      </c>
      <c r="I25" s="18">
        <v>128.19835900000001</v>
      </c>
      <c r="J25" s="41">
        <v>80.514255000000006</v>
      </c>
      <c r="K25" s="136">
        <v>4.5169589999999999</v>
      </c>
      <c r="L25" s="44"/>
      <c r="M25" s="44"/>
      <c r="N25" s="102"/>
      <c r="O25" s="101"/>
      <c r="P25" s="101"/>
    </row>
    <row r="26" spans="2:16" ht="18" customHeight="1">
      <c r="B26" s="107"/>
      <c r="C26" s="516" t="s">
        <v>404</v>
      </c>
      <c r="D26" s="517">
        <v>699.76225599999998</v>
      </c>
      <c r="E26" s="518">
        <v>578.40833699999996</v>
      </c>
      <c r="F26" s="518">
        <v>732.91017099999999</v>
      </c>
      <c r="G26" s="518">
        <v>562.85048700000004</v>
      </c>
      <c r="H26" s="519">
        <v>852.79529000000002</v>
      </c>
      <c r="I26" s="517">
        <v>2011.080764</v>
      </c>
      <c r="J26" s="518">
        <v>2595.4974699999998</v>
      </c>
      <c r="K26" s="519">
        <v>3158.347957</v>
      </c>
      <c r="L26" s="46"/>
      <c r="M26" s="46"/>
      <c r="N26" s="99"/>
      <c r="O26" s="101"/>
      <c r="P26" s="101"/>
    </row>
    <row r="27" spans="2:16">
      <c r="B27" s="107"/>
      <c r="C27" s="43"/>
      <c r="D27" s="43"/>
      <c r="E27" s="43"/>
      <c r="F27" s="43"/>
      <c r="G27" s="43"/>
      <c r="H27" s="288"/>
      <c r="I27" s="43"/>
      <c r="J27" s="43"/>
      <c r="K27" s="288"/>
      <c r="L27" s="43"/>
      <c r="M27" s="43"/>
      <c r="N27" s="97"/>
      <c r="O27" s="101"/>
      <c r="P27" s="101"/>
    </row>
    <row r="28" spans="2:16">
      <c r="B28" s="107"/>
      <c r="C28" s="993" t="s">
        <v>275</v>
      </c>
      <c r="D28" s="993"/>
      <c r="E28" s="993"/>
      <c r="F28" s="993"/>
      <c r="G28" s="993"/>
      <c r="H28" s="993"/>
      <c r="I28" s="122"/>
      <c r="J28" s="122"/>
      <c r="K28" s="740"/>
      <c r="L28" s="107"/>
      <c r="M28" s="107"/>
      <c r="N28" s="101"/>
      <c r="O28" s="101"/>
      <c r="P28" s="101"/>
    </row>
    <row r="29" spans="2:16">
      <c r="B29" s="107"/>
      <c r="C29" s="15">
        <f t="shared" ref="C29:I30" si="2">C4</f>
        <v>0</v>
      </c>
      <c r="D29" s="15">
        <f t="shared" si="2"/>
        <v>2019</v>
      </c>
      <c r="E29" s="15" t="str">
        <f t="shared" si="2"/>
        <v/>
      </c>
      <c r="F29" s="15" t="str">
        <f t="shared" si="2"/>
        <v/>
      </c>
      <c r="G29" s="15">
        <f t="shared" si="2"/>
        <v>2018</v>
      </c>
      <c r="H29" s="15" t="str">
        <f t="shared" si="2"/>
        <v/>
      </c>
      <c r="I29" s="995" t="str">
        <f t="shared" si="2"/>
        <v>01.01 - 30.09</v>
      </c>
      <c r="J29" s="995"/>
      <c r="K29" s="16" t="str">
        <f>K4</f>
        <v>Full year</v>
      </c>
      <c r="L29" s="47"/>
      <c r="M29" s="48"/>
      <c r="N29" s="100"/>
      <c r="O29" s="101"/>
      <c r="P29" s="101"/>
    </row>
    <row r="30" spans="2:16">
      <c r="B30" s="107"/>
      <c r="C30" s="15" t="str">
        <f t="shared" si="2"/>
        <v>NOK million</v>
      </c>
      <c r="D30" s="16" t="str">
        <f t="shared" si="2"/>
        <v>Q3</v>
      </c>
      <c r="E30" s="16" t="str">
        <f t="shared" si="2"/>
        <v>Q2</v>
      </c>
      <c r="F30" s="16" t="str">
        <f t="shared" si="2"/>
        <v>Q1</v>
      </c>
      <c r="G30" s="16" t="str">
        <f t="shared" si="2"/>
        <v>Q4</v>
      </c>
      <c r="H30" s="16" t="str">
        <f t="shared" si="2"/>
        <v>Q3</v>
      </c>
      <c r="I30" s="16">
        <f t="shared" si="2"/>
        <v>2019</v>
      </c>
      <c r="J30" s="16">
        <f>J5</f>
        <v>2018</v>
      </c>
      <c r="K30" s="16">
        <f>K5</f>
        <v>2018</v>
      </c>
      <c r="L30" s="120"/>
      <c r="M30" s="108"/>
      <c r="N30" s="88"/>
      <c r="O30" s="101"/>
      <c r="P30" s="101"/>
    </row>
    <row r="31" spans="2:16">
      <c r="B31" s="107"/>
      <c r="C31" s="123" t="s">
        <v>246</v>
      </c>
      <c r="D31" s="21">
        <v>457.02722700000015</v>
      </c>
      <c r="E31" s="22">
        <v>449.05559800000003</v>
      </c>
      <c r="F31" s="22">
        <v>491.10930699999994</v>
      </c>
      <c r="G31" s="22">
        <v>1853.8400670000001</v>
      </c>
      <c r="H31" s="22">
        <v>522.59580200000005</v>
      </c>
      <c r="I31" s="21">
        <v>1397.1921320000001</v>
      </c>
      <c r="J31" s="22">
        <v>1830.3783079999998</v>
      </c>
      <c r="K31" s="22">
        <v>3684.2183749999999</v>
      </c>
      <c r="L31" s="109"/>
      <c r="M31" s="108"/>
      <c r="N31" s="88"/>
      <c r="O31" s="101"/>
      <c r="P31" s="101"/>
    </row>
    <row r="32" spans="2:16">
      <c r="B32" s="107"/>
      <c r="C32" s="516" t="s">
        <v>547</v>
      </c>
      <c r="D32" s="525">
        <v>0.97893016227427321</v>
      </c>
      <c r="E32" s="524">
        <v>0.96254490950963012</v>
      </c>
      <c r="F32" s="524">
        <v>1.0514394082581178</v>
      </c>
      <c r="G32" s="524">
        <v>3.9676479660272994</v>
      </c>
      <c r="H32" s="526">
        <v>1.1179437690367289</v>
      </c>
      <c r="I32" s="525">
        <v>2.9929144800420211</v>
      </c>
      <c r="J32" s="524">
        <v>3.9186451286740054</v>
      </c>
      <c r="K32" s="526">
        <v>7.8862930947013048</v>
      </c>
      <c r="L32" s="113"/>
      <c r="M32" s="112"/>
      <c r="N32" s="104"/>
      <c r="O32" s="101"/>
      <c r="P32" s="101"/>
    </row>
    <row r="33" spans="2:16">
      <c r="B33" s="107"/>
      <c r="C33" s="49" t="s">
        <v>548</v>
      </c>
      <c r="D33" s="23" t="s">
        <v>549</v>
      </c>
      <c r="E33" s="24" t="s">
        <v>549</v>
      </c>
      <c r="F33" s="50" t="s">
        <v>549</v>
      </c>
      <c r="G33" s="50" t="s">
        <v>549</v>
      </c>
      <c r="H33" s="50" t="s">
        <v>549</v>
      </c>
      <c r="I33" s="124">
        <v>466.83329621245417</v>
      </c>
      <c r="J33" s="125">
        <v>467.09468397802198</v>
      </c>
      <c r="K33" s="125">
        <v>467.1673155890411</v>
      </c>
      <c r="L33" s="114"/>
      <c r="M33" s="115"/>
      <c r="N33" s="105"/>
      <c r="O33" s="101"/>
      <c r="P33" s="101"/>
    </row>
    <row r="34" spans="2:16" ht="25.5">
      <c r="B34" s="107"/>
      <c r="C34" s="527" t="s">
        <v>550</v>
      </c>
      <c r="D34" s="525">
        <v>1.2244709722358671</v>
      </c>
      <c r="E34" s="524">
        <v>1.2067111650941946</v>
      </c>
      <c r="F34" s="524">
        <v>1.2638396573770954</v>
      </c>
      <c r="G34" s="524">
        <v>4.179755258432226</v>
      </c>
      <c r="H34" s="526">
        <v>1.3276518048005101</v>
      </c>
      <c r="I34" s="525">
        <v>3.6950217947071571</v>
      </c>
      <c r="J34" s="524">
        <v>4.4763993869353955</v>
      </c>
      <c r="K34" s="526">
        <v>8.6561546453676215</v>
      </c>
      <c r="L34" s="116"/>
      <c r="M34" s="117"/>
      <c r="N34" s="106"/>
      <c r="O34" s="101"/>
      <c r="P34" s="101"/>
    </row>
    <row r="35" spans="2:16">
      <c r="B35" s="107"/>
      <c r="C35" s="379"/>
      <c r="D35" s="380"/>
      <c r="E35" s="380"/>
      <c r="F35" s="380"/>
      <c r="G35" s="380"/>
      <c r="H35" s="380"/>
      <c r="I35" s="380"/>
      <c r="J35" s="380"/>
      <c r="K35" s="380"/>
      <c r="L35" s="115"/>
      <c r="M35" s="115"/>
      <c r="N35" s="105"/>
      <c r="O35" s="101"/>
      <c r="P35" s="101"/>
    </row>
    <row r="36" spans="2:16">
      <c r="B36" s="107"/>
      <c r="C36" s="993" t="s">
        <v>273</v>
      </c>
      <c r="D36" s="993"/>
      <c r="E36" s="993"/>
      <c r="F36" s="115"/>
      <c r="G36" s="115"/>
      <c r="H36" s="115"/>
      <c r="I36" s="115"/>
      <c r="J36" s="115"/>
      <c r="K36" s="115"/>
      <c r="L36" s="115"/>
      <c r="M36" s="115"/>
      <c r="N36" s="105"/>
      <c r="O36" s="101"/>
      <c r="P36" s="101"/>
    </row>
    <row r="37" spans="2:16">
      <c r="B37" s="107"/>
      <c r="C37" s="16">
        <f>C4</f>
        <v>0</v>
      </c>
      <c r="D37" s="16">
        <f t="shared" ref="D37:K37" si="3">D4</f>
        <v>2019</v>
      </c>
      <c r="E37" s="16" t="str">
        <f t="shared" si="3"/>
        <v/>
      </c>
      <c r="F37" s="16" t="str">
        <f t="shared" si="3"/>
        <v/>
      </c>
      <c r="G37" s="16">
        <f t="shared" si="3"/>
        <v>2018</v>
      </c>
      <c r="H37" s="16" t="str">
        <f t="shared" si="3"/>
        <v/>
      </c>
      <c r="I37" s="995" t="str">
        <f t="shared" si="3"/>
        <v>01.01 - 30.09</v>
      </c>
      <c r="J37" s="995">
        <f t="shared" si="3"/>
        <v>0</v>
      </c>
      <c r="K37" s="16" t="str">
        <f t="shared" si="3"/>
        <v>Full year</v>
      </c>
      <c r="L37" s="115"/>
      <c r="M37" s="115"/>
      <c r="N37" s="105"/>
      <c r="O37" s="101"/>
      <c r="P37" s="101"/>
    </row>
    <row r="38" spans="2:16">
      <c r="B38" s="107"/>
      <c r="C38" s="71" t="str">
        <f t="shared" ref="C38:K38" si="4">C5</f>
        <v>NOK million</v>
      </c>
      <c r="D38" s="16" t="str">
        <f t="shared" si="4"/>
        <v>Q3</v>
      </c>
      <c r="E38" s="16" t="str">
        <f t="shared" si="4"/>
        <v>Q2</v>
      </c>
      <c r="F38" s="16" t="str">
        <f t="shared" si="4"/>
        <v>Q1</v>
      </c>
      <c r="G38" s="16" t="str">
        <f t="shared" si="4"/>
        <v>Q4</v>
      </c>
      <c r="H38" s="16" t="str">
        <f t="shared" si="4"/>
        <v>Q3</v>
      </c>
      <c r="I38" s="16">
        <f t="shared" si="4"/>
        <v>2019</v>
      </c>
      <c r="J38" s="16">
        <f t="shared" si="4"/>
        <v>2018</v>
      </c>
      <c r="K38" s="16">
        <f t="shared" si="4"/>
        <v>2018</v>
      </c>
      <c r="L38" s="115"/>
      <c r="M38" s="115"/>
      <c r="N38" s="105"/>
      <c r="O38" s="101"/>
      <c r="P38" s="101"/>
    </row>
    <row r="39" spans="2:16">
      <c r="B39" s="107"/>
      <c r="C39" s="3" t="str">
        <f>C17</f>
        <v>Profit after tax</v>
      </c>
      <c r="D39" s="17">
        <f>D17</f>
        <v>461.03363999999999</v>
      </c>
      <c r="E39" s="30">
        <f t="shared" ref="E39:K39" si="5">E17</f>
        <v>451.16706699999997</v>
      </c>
      <c r="F39" s="30">
        <f t="shared" si="5"/>
        <v>494.27194500000002</v>
      </c>
      <c r="G39" s="30">
        <f t="shared" si="5"/>
        <v>1855.03305</v>
      </c>
      <c r="H39" s="127">
        <f t="shared" si="5"/>
        <v>525.85269500000004</v>
      </c>
      <c r="I39" s="17">
        <f t="shared" si="5"/>
        <v>1406.4726519999999</v>
      </c>
      <c r="J39" s="30">
        <f t="shared" si="5"/>
        <v>1840.7539380000001</v>
      </c>
      <c r="K39" s="127">
        <f t="shared" si="5"/>
        <v>3696.7869879999998</v>
      </c>
      <c r="L39" s="115"/>
      <c r="M39" s="115"/>
      <c r="N39" s="105"/>
      <c r="O39" s="101"/>
      <c r="P39" s="101"/>
    </row>
    <row r="40" spans="2:16">
      <c r="B40" s="107"/>
      <c r="C40" s="3" t="s">
        <v>274</v>
      </c>
      <c r="D40" s="17">
        <f>-D13-D15*92%</f>
        <v>228.80100135999999</v>
      </c>
      <c r="E40" s="30">
        <f t="shared" ref="E40:F40" si="6">-E13-E15*92%</f>
        <v>126.17872100000001</v>
      </c>
      <c r="F40" s="30">
        <f t="shared" si="6"/>
        <v>227.38698943999998</v>
      </c>
      <c r="G40" s="30">
        <f>-G13-G15*92%</f>
        <v>-1180.91739828</v>
      </c>
      <c r="H40" s="127">
        <f>-H13-H15*92%</f>
        <v>308.60789500000004</v>
      </c>
      <c r="I40" s="17">
        <f t="shared" ref="I40:J40" si="7">-I13-I15*92%</f>
        <v>582.36671180000008</v>
      </c>
      <c r="J40" s="30">
        <f t="shared" si="7"/>
        <v>715.11813536</v>
      </c>
      <c r="K40" s="127">
        <f>-K13-K15*92%</f>
        <v>-466.71926292000006</v>
      </c>
      <c r="L40" s="115"/>
      <c r="M40" s="115"/>
      <c r="N40" s="105"/>
      <c r="O40" s="101"/>
      <c r="P40" s="101"/>
    </row>
    <row r="41" spans="2:16" ht="18" customHeight="1">
      <c r="B41" s="107"/>
      <c r="C41" s="516" t="s">
        <v>269</v>
      </c>
      <c r="D41" s="517">
        <f>D39+D40</f>
        <v>689.83464135999998</v>
      </c>
      <c r="E41" s="518">
        <f t="shared" ref="E41:H41" si="8">E39+E40</f>
        <v>577.34578799999997</v>
      </c>
      <c r="F41" s="518">
        <f t="shared" si="8"/>
        <v>721.65893443999994</v>
      </c>
      <c r="G41" s="518">
        <f t="shared" si="8"/>
        <v>674.11565171999996</v>
      </c>
      <c r="H41" s="519">
        <f t="shared" si="8"/>
        <v>834.46059000000014</v>
      </c>
      <c r="I41" s="517">
        <f t="shared" ref="I41" si="9">I39+I40</f>
        <v>1988.8393638</v>
      </c>
      <c r="J41" s="518">
        <f t="shared" ref="J41:K41" si="10">J39+J40</f>
        <v>2555.8720733600003</v>
      </c>
      <c r="K41" s="519">
        <f t="shared" si="10"/>
        <v>3230.0677250799999</v>
      </c>
      <c r="L41" s="46"/>
      <c r="M41" s="46"/>
      <c r="N41" s="99"/>
      <c r="O41" s="101"/>
      <c r="P41" s="101"/>
    </row>
    <row r="42" spans="2:16">
      <c r="B42" s="107"/>
      <c r="C42" s="723" t="s">
        <v>272</v>
      </c>
      <c r="D42" s="115"/>
      <c r="E42" s="115"/>
      <c r="F42" s="115"/>
      <c r="G42" s="115"/>
      <c r="H42" s="115"/>
      <c r="I42" s="115"/>
      <c r="J42" s="115"/>
      <c r="K42" s="115"/>
      <c r="L42" s="115"/>
      <c r="M42" s="115"/>
      <c r="N42" s="105"/>
      <c r="O42" s="101"/>
      <c r="P42" s="101"/>
    </row>
    <row r="43" spans="2:16">
      <c r="B43" s="107"/>
      <c r="C43" s="723" t="s">
        <v>316</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993" t="s">
        <v>134</v>
      </c>
      <c r="D45" s="993"/>
      <c r="E45" s="993"/>
      <c r="F45" s="115"/>
      <c r="G45" s="115"/>
      <c r="H45" s="115"/>
      <c r="I45" s="115"/>
      <c r="J45" s="115"/>
      <c r="K45" s="115"/>
      <c r="L45" s="115"/>
      <c r="M45" s="115"/>
      <c r="N45" s="105"/>
      <c r="O45" s="101"/>
      <c r="P45" s="101"/>
    </row>
    <row r="46" spans="2:16">
      <c r="B46" s="107"/>
      <c r="C46" s="16"/>
      <c r="D46" s="16">
        <f>D4</f>
        <v>2019</v>
      </c>
      <c r="E46" s="16" t="str">
        <f t="shared" ref="E46:H46" si="11">E4</f>
        <v/>
      </c>
      <c r="F46" s="16" t="str">
        <f t="shared" si="11"/>
        <v/>
      </c>
      <c r="G46" s="16">
        <f t="shared" si="11"/>
        <v>2018</v>
      </c>
      <c r="H46" s="16" t="str">
        <f t="shared" si="11"/>
        <v/>
      </c>
      <c r="I46" s="994"/>
      <c r="J46" s="994"/>
      <c r="K46" s="284"/>
      <c r="L46" s="107"/>
      <c r="M46" s="107"/>
      <c r="N46" s="101"/>
      <c r="O46" s="101"/>
      <c r="P46" s="101"/>
    </row>
    <row r="47" spans="2:16">
      <c r="B47" s="107"/>
      <c r="C47" s="71"/>
      <c r="D47" s="16" t="str">
        <f t="shared" ref="D47:H47" si="12">D5</f>
        <v>Q3</v>
      </c>
      <c r="E47" s="16" t="str">
        <f t="shared" si="12"/>
        <v>Q2</v>
      </c>
      <c r="F47" s="16" t="str">
        <f t="shared" si="12"/>
        <v>Q1</v>
      </c>
      <c r="G47" s="16" t="str">
        <f t="shared" si="12"/>
        <v>Q4</v>
      </c>
      <c r="H47" s="16" t="str">
        <f t="shared" si="12"/>
        <v>Q3</v>
      </c>
      <c r="I47" s="357"/>
      <c r="J47" s="357"/>
      <c r="K47" s="284"/>
      <c r="L47" s="107"/>
      <c r="M47" s="107"/>
      <c r="N47" s="101"/>
      <c r="O47" s="101"/>
      <c r="P47" s="101"/>
    </row>
    <row r="48" spans="2:16" ht="16.5">
      <c r="B48" s="235"/>
      <c r="C48" s="3" t="s">
        <v>233</v>
      </c>
      <c r="D48" s="413">
        <v>0.92459999999999998</v>
      </c>
      <c r="E48" s="358">
        <v>0.9250496982950408</v>
      </c>
      <c r="F48" s="358">
        <v>0.96626666447646226</v>
      </c>
      <c r="G48" s="358">
        <v>0.93632520447001644</v>
      </c>
      <c r="H48" s="358">
        <v>0.93710000000000004</v>
      </c>
      <c r="I48" s="3"/>
      <c r="J48" s="356"/>
      <c r="K48" s="167"/>
      <c r="L48" s="235"/>
      <c r="M48" s="235"/>
    </row>
    <row r="49" spans="2:13" ht="16.5">
      <c r="B49" s="235"/>
      <c r="C49" s="520" t="s">
        <v>446</v>
      </c>
      <c r="D49" s="528">
        <v>0.92410000000000003</v>
      </c>
      <c r="E49" s="529">
        <v>0.91893809939230808</v>
      </c>
      <c r="F49" s="529">
        <v>0.92844283128121474</v>
      </c>
      <c r="G49" s="529">
        <v>0.97668968903323494</v>
      </c>
      <c r="H49" s="529">
        <v>0.91569999999999996</v>
      </c>
      <c r="I49" s="3"/>
      <c r="J49" s="356"/>
      <c r="K49" s="167"/>
      <c r="L49" s="235"/>
      <c r="M49" s="235"/>
    </row>
    <row r="50" spans="2:13">
      <c r="B50" s="235"/>
      <c r="C50" s="235"/>
      <c r="D50" s="235"/>
      <c r="E50" s="235"/>
      <c r="F50" s="235"/>
      <c r="G50" s="235"/>
      <c r="H50" s="167"/>
      <c r="I50" s="235"/>
      <c r="J50" s="235"/>
      <c r="K50" s="167"/>
      <c r="L50" s="235"/>
      <c r="M50" s="235"/>
    </row>
    <row r="51" spans="2:13">
      <c r="B51" s="235"/>
      <c r="C51" s="235"/>
      <c r="D51" s="235"/>
      <c r="E51" s="235"/>
      <c r="F51" s="235"/>
      <c r="G51" s="235"/>
      <c r="H51" s="167"/>
      <c r="I51" s="235"/>
      <c r="J51" s="235"/>
      <c r="K51" s="167"/>
      <c r="L51" s="235"/>
      <c r="M51" s="235"/>
    </row>
    <row r="52" spans="2:13">
      <c r="B52" s="235"/>
      <c r="C52" s="235"/>
      <c r="D52" s="235"/>
      <c r="E52" s="235"/>
      <c r="F52" s="235"/>
      <c r="G52" s="235"/>
      <c r="H52" s="167"/>
      <c r="I52" s="235"/>
      <c r="J52" s="235"/>
      <c r="K52" s="167"/>
      <c r="L52" s="235"/>
      <c r="M52" s="235"/>
    </row>
    <row r="53" spans="2:13">
      <c r="B53" s="235"/>
      <c r="C53" s="235"/>
      <c r="D53" s="235"/>
      <c r="E53" s="235"/>
      <c r="F53" s="235"/>
      <c r="G53" s="235"/>
      <c r="H53" s="167"/>
      <c r="I53" s="235"/>
      <c r="J53" s="235"/>
      <c r="K53" s="167"/>
      <c r="L53" s="235"/>
      <c r="M53" s="235"/>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P191"/>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7" customWidth="1"/>
    <col min="9" max="10" width="7.140625" style="2" customWidth="1"/>
    <col min="11" max="11" width="8.28515625" style="287" customWidth="1" outlineLevel="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5"/>
      <c r="C1" s="340" t="s">
        <v>129</v>
      </c>
      <c r="D1" s="339"/>
      <c r="E1" s="339"/>
      <c r="F1" s="339"/>
      <c r="G1" s="339"/>
      <c r="H1" s="339"/>
      <c r="I1" s="339"/>
      <c r="J1" s="339"/>
      <c r="K1" s="732"/>
      <c r="L1" s="235"/>
    </row>
    <row r="2" spans="2:16" ht="24.75" customHeight="1">
      <c r="B2" s="1"/>
      <c r="C2" s="992"/>
      <c r="D2" s="992"/>
      <c r="E2" s="992"/>
      <c r="F2" s="992"/>
      <c r="G2" s="992"/>
      <c r="H2" s="992"/>
      <c r="I2" s="992"/>
      <c r="J2" s="992"/>
      <c r="K2" s="992"/>
      <c r="L2" s="1"/>
    </row>
    <row r="3" spans="2:16" ht="23.25" customHeight="1">
      <c r="B3" s="1"/>
      <c r="C3" s="343" t="s">
        <v>233</v>
      </c>
      <c r="D3" s="1"/>
      <c r="E3" s="1"/>
      <c r="F3" s="1"/>
      <c r="G3" s="1"/>
      <c r="H3" s="167"/>
      <c r="I3" s="1"/>
      <c r="J3" s="1"/>
      <c r="K3" s="167"/>
      <c r="L3" s="1"/>
    </row>
    <row r="4" spans="2:16">
      <c r="B4" s="1"/>
      <c r="C4" s="993" t="s">
        <v>131</v>
      </c>
      <c r="D4" s="993"/>
      <c r="E4" s="993"/>
      <c r="F4" s="993"/>
      <c r="G4" s="993"/>
      <c r="H4" s="993"/>
      <c r="I4" s="993"/>
      <c r="J4" s="993"/>
      <c r="K4" s="993"/>
      <c r="L4" s="3"/>
      <c r="M4" s="95"/>
      <c r="N4" s="95"/>
    </row>
    <row r="5" spans="2:16">
      <c r="B5" s="1"/>
      <c r="C5" s="25">
        <v>0</v>
      </c>
      <c r="D5" s="16">
        <v>2019</v>
      </c>
      <c r="E5" s="16" t="s">
        <v>386</v>
      </c>
      <c r="F5" s="16" t="s">
        <v>386</v>
      </c>
      <c r="G5" s="16">
        <v>2018</v>
      </c>
      <c r="H5" s="16" t="s">
        <v>386</v>
      </c>
      <c r="I5" s="995" t="s">
        <v>387</v>
      </c>
      <c r="J5" s="995">
        <v>0</v>
      </c>
      <c r="K5" s="16" t="s">
        <v>388</v>
      </c>
      <c r="L5" s="120"/>
      <c r="M5" s="88"/>
      <c r="N5" s="88"/>
    </row>
    <row r="6" spans="2:16">
      <c r="B6" s="1"/>
      <c r="C6" s="15" t="s">
        <v>58</v>
      </c>
      <c r="D6" s="16" t="s">
        <v>385</v>
      </c>
      <c r="E6" s="16" t="s">
        <v>389</v>
      </c>
      <c r="F6" s="16" t="s">
        <v>390</v>
      </c>
      <c r="G6" s="16" t="s">
        <v>391</v>
      </c>
      <c r="H6" s="16" t="s">
        <v>385</v>
      </c>
      <c r="I6" s="16">
        <v>2019</v>
      </c>
      <c r="J6" s="16">
        <v>2018</v>
      </c>
      <c r="K6" s="16">
        <v>2018</v>
      </c>
      <c r="L6" s="109"/>
      <c r="M6" s="88"/>
      <c r="N6" s="88"/>
    </row>
    <row r="7" spans="2:16">
      <c r="B7" s="1"/>
      <c r="C7" s="378" t="s">
        <v>398</v>
      </c>
      <c r="D7" s="671">
        <v>956.59215099999994</v>
      </c>
      <c r="E7" s="679">
        <v>911.06975399999999</v>
      </c>
      <c r="F7" s="679">
        <v>896.03302299999996</v>
      </c>
      <c r="G7" s="679">
        <v>1006.037413</v>
      </c>
      <c r="H7" s="680">
        <v>904.831185</v>
      </c>
      <c r="I7" s="671">
        <v>2763.6949279999999</v>
      </c>
      <c r="J7" s="679">
        <v>2702.7006430000001</v>
      </c>
      <c r="K7" s="680">
        <v>3708.7380560000001</v>
      </c>
      <c r="L7" s="56"/>
      <c r="M7" s="150"/>
      <c r="N7" s="150"/>
      <c r="O7" s="833"/>
      <c r="P7" s="833"/>
    </row>
    <row r="8" spans="2:16">
      <c r="B8" s="1"/>
      <c r="C8" s="378" t="s">
        <v>394</v>
      </c>
      <c r="D8" s="671">
        <v>-642.68326500000001</v>
      </c>
      <c r="E8" s="679">
        <v>-671.78978500000005</v>
      </c>
      <c r="F8" s="679">
        <v>-614.74296900000002</v>
      </c>
      <c r="G8" s="679">
        <v>-652.32040300000006</v>
      </c>
      <c r="H8" s="680">
        <v>-565.31119000000001</v>
      </c>
      <c r="I8" s="671">
        <v>-1929.216019</v>
      </c>
      <c r="J8" s="679">
        <v>-1753.0955759999999</v>
      </c>
      <c r="K8" s="680">
        <v>-2405.4159789999999</v>
      </c>
      <c r="L8" s="30"/>
      <c r="M8" s="96"/>
      <c r="N8" s="96"/>
    </row>
    <row r="9" spans="2:16">
      <c r="B9" s="1"/>
      <c r="C9" s="562" t="s">
        <v>395</v>
      </c>
      <c r="D9" s="686">
        <v>313.908886</v>
      </c>
      <c r="E9" s="687">
        <v>239.27996899999999</v>
      </c>
      <c r="F9" s="687">
        <v>281.290054</v>
      </c>
      <c r="G9" s="687">
        <v>353.71701000000002</v>
      </c>
      <c r="H9" s="688">
        <v>339.51999499999999</v>
      </c>
      <c r="I9" s="686">
        <v>834.47890900000004</v>
      </c>
      <c r="J9" s="687">
        <v>949.60506699999996</v>
      </c>
      <c r="K9" s="688">
        <v>1303.322077</v>
      </c>
      <c r="L9" s="44"/>
      <c r="M9" s="98"/>
      <c r="N9" s="98"/>
      <c r="O9" s="101"/>
    </row>
    <row r="10" spans="2:16">
      <c r="B10" s="1"/>
      <c r="C10" s="36" t="s">
        <v>399</v>
      </c>
      <c r="D10" s="18">
        <v>-10.595684</v>
      </c>
      <c r="E10" s="41">
        <v>-15.611662000000001</v>
      </c>
      <c r="F10" s="41">
        <v>8.6998899999999999</v>
      </c>
      <c r="G10" s="41">
        <v>-28.867504</v>
      </c>
      <c r="H10" s="136">
        <v>-5.4932840000000001</v>
      </c>
      <c r="I10" s="18">
        <v>-17.507456000000001</v>
      </c>
      <c r="J10" s="41">
        <v>-17.361404</v>
      </c>
      <c r="K10" s="136">
        <v>-46.228907999999997</v>
      </c>
      <c r="L10" s="110"/>
      <c r="M10" s="102"/>
      <c r="N10" s="102"/>
      <c r="O10" s="101"/>
    </row>
    <row r="11" spans="2:16">
      <c r="B11" s="1"/>
      <c r="C11" s="516" t="s">
        <v>226</v>
      </c>
      <c r="D11" s="530">
        <v>303.31320199999999</v>
      </c>
      <c r="E11" s="531">
        <v>223.668307</v>
      </c>
      <c r="F11" s="531">
        <v>289.98994399999998</v>
      </c>
      <c r="G11" s="531">
        <v>324.84950600000002</v>
      </c>
      <c r="H11" s="532">
        <v>334.02671099999998</v>
      </c>
      <c r="I11" s="530">
        <v>816.971453</v>
      </c>
      <c r="J11" s="531">
        <v>932.24366299999997</v>
      </c>
      <c r="K11" s="532">
        <v>1257.093169</v>
      </c>
      <c r="L11" s="44"/>
      <c r="M11" s="150"/>
      <c r="N11" s="150"/>
      <c r="O11" s="101"/>
    </row>
    <row r="12" spans="2:16">
      <c r="B12" s="1"/>
      <c r="C12" s="461"/>
      <c r="D12" s="462"/>
      <c r="E12" s="462"/>
      <c r="F12" s="462"/>
      <c r="G12" s="462"/>
      <c r="H12" s="463"/>
      <c r="I12" s="462"/>
      <c r="J12" s="462"/>
      <c r="K12" s="463"/>
      <c r="L12" s="44"/>
      <c r="M12" s="98"/>
      <c r="N12" s="98"/>
      <c r="O12" s="101"/>
    </row>
    <row r="13" spans="2:16" ht="18" hidden="1" customHeight="1">
      <c r="B13" s="1"/>
      <c r="C13" s="43"/>
      <c r="D13" s="110"/>
      <c r="E13" s="110"/>
      <c r="F13" s="110"/>
      <c r="G13" s="110"/>
      <c r="H13" s="110"/>
      <c r="I13" s="110"/>
      <c r="J13" s="110"/>
      <c r="K13" s="473"/>
      <c r="L13" s="134"/>
      <c r="M13" s="144"/>
      <c r="N13" s="144"/>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90"/>
      <c r="I15" s="3"/>
      <c r="J15" s="61"/>
      <c r="K15" s="131"/>
      <c r="L15" s="43"/>
      <c r="M15" s="97"/>
      <c r="N15" s="97"/>
      <c r="O15" s="101"/>
    </row>
    <row r="16" spans="2:16">
      <c r="B16" s="1"/>
      <c r="C16" s="993" t="s">
        <v>135</v>
      </c>
      <c r="D16" s="993"/>
      <c r="E16" s="993"/>
      <c r="F16" s="993"/>
      <c r="G16" s="993"/>
      <c r="H16" s="993"/>
      <c r="I16" s="993"/>
      <c r="J16" s="993"/>
      <c r="K16" s="993"/>
      <c r="L16" s="43"/>
      <c r="M16" s="97"/>
      <c r="N16" s="97"/>
      <c r="O16" s="101"/>
    </row>
    <row r="17" spans="2:15">
      <c r="B17" s="1"/>
      <c r="C17" s="239">
        <v>0</v>
      </c>
      <c r="D17" s="16">
        <v>2019</v>
      </c>
      <c r="E17" s="16" t="s">
        <v>386</v>
      </c>
      <c r="F17" s="16" t="s">
        <v>386</v>
      </c>
      <c r="G17" s="16">
        <v>2018</v>
      </c>
      <c r="H17" s="16" t="s">
        <v>386</v>
      </c>
      <c r="I17" s="995" t="s">
        <v>387</v>
      </c>
      <c r="J17" s="995"/>
      <c r="K17" s="16" t="s">
        <v>388</v>
      </c>
      <c r="L17" s="120"/>
      <c r="M17" s="88"/>
      <c r="N17" s="88"/>
      <c r="O17" s="101"/>
    </row>
    <row r="18" spans="2:15">
      <c r="B18" s="1"/>
      <c r="C18" s="15" t="s">
        <v>58</v>
      </c>
      <c r="D18" s="16" t="s">
        <v>385</v>
      </c>
      <c r="E18" s="16" t="s">
        <v>389</v>
      </c>
      <c r="F18" s="16" t="s">
        <v>390</v>
      </c>
      <c r="G18" s="16" t="s">
        <v>391</v>
      </c>
      <c r="H18" s="16" t="s">
        <v>385</v>
      </c>
      <c r="I18" s="16">
        <v>2019</v>
      </c>
      <c r="J18" s="16">
        <v>2018</v>
      </c>
      <c r="K18" s="16">
        <v>2018</v>
      </c>
      <c r="L18" s="109"/>
      <c r="M18" s="88"/>
      <c r="N18" s="88"/>
      <c r="O18" s="101"/>
    </row>
    <row r="19" spans="2:15">
      <c r="B19" s="1"/>
      <c r="C19" s="3" t="s">
        <v>409</v>
      </c>
      <c r="D19" s="28">
        <v>72.289823999999996</v>
      </c>
      <c r="E19" s="40">
        <v>60.142305</v>
      </c>
      <c r="F19" s="40">
        <v>84.799008999999998</v>
      </c>
      <c r="G19" s="40">
        <v>43.867736999999998</v>
      </c>
      <c r="H19" s="132">
        <v>69.550410999999997</v>
      </c>
      <c r="I19" s="28">
        <v>217.23113799999999</v>
      </c>
      <c r="J19" s="40">
        <v>180.41290799999999</v>
      </c>
      <c r="K19" s="132">
        <v>224.28064499999999</v>
      </c>
      <c r="L19" s="110"/>
      <c r="M19" s="102"/>
      <c r="N19" s="102"/>
      <c r="O19" s="101"/>
    </row>
    <row r="20" spans="2:15">
      <c r="B20" s="1"/>
      <c r="C20" s="3" t="s">
        <v>410</v>
      </c>
      <c r="D20" s="28">
        <v>80.161598999999995</v>
      </c>
      <c r="E20" s="40">
        <v>56.888817000000003</v>
      </c>
      <c r="F20" s="40">
        <v>65.260368999999997</v>
      </c>
      <c r="G20" s="40">
        <v>71.019952000000004</v>
      </c>
      <c r="H20" s="132">
        <v>63.421126000000001</v>
      </c>
      <c r="I20" s="28">
        <v>202.31078500000001</v>
      </c>
      <c r="J20" s="40">
        <v>195.80246500000001</v>
      </c>
      <c r="K20" s="132">
        <v>266.82241699999997</v>
      </c>
      <c r="L20" s="110"/>
      <c r="M20" s="102"/>
      <c r="N20" s="102"/>
      <c r="O20" s="101"/>
    </row>
    <row r="21" spans="2:15">
      <c r="B21" s="1"/>
      <c r="C21" s="3" t="s">
        <v>411</v>
      </c>
      <c r="D21" s="28">
        <v>80.494152</v>
      </c>
      <c r="E21" s="40">
        <v>43.648004</v>
      </c>
      <c r="F21" s="40">
        <v>73.323263999999995</v>
      </c>
      <c r="G21" s="40">
        <v>159.79533499999999</v>
      </c>
      <c r="H21" s="132">
        <v>144.78369599999999</v>
      </c>
      <c r="I21" s="28">
        <v>197.46541999999999</v>
      </c>
      <c r="J21" s="40">
        <v>382.26834200000002</v>
      </c>
      <c r="K21" s="132">
        <v>542.06367699999998</v>
      </c>
      <c r="L21" s="110"/>
      <c r="M21" s="102"/>
      <c r="N21" s="102"/>
      <c r="O21" s="101"/>
    </row>
    <row r="22" spans="2:15">
      <c r="B22" s="1"/>
      <c r="C22" s="36" t="s">
        <v>412</v>
      </c>
      <c r="D22" s="26">
        <v>70.367626999999999</v>
      </c>
      <c r="E22" s="42">
        <v>62.989181000000002</v>
      </c>
      <c r="F22" s="42">
        <v>66.607302000000004</v>
      </c>
      <c r="G22" s="42">
        <v>50.166482000000002</v>
      </c>
      <c r="H22" s="128">
        <v>56.271478000000002</v>
      </c>
      <c r="I22" s="26">
        <v>199.96411000000001</v>
      </c>
      <c r="J22" s="42">
        <v>173.75994800000001</v>
      </c>
      <c r="K22" s="128">
        <v>223.92643000000001</v>
      </c>
      <c r="L22" s="110"/>
      <c r="M22" s="102"/>
      <c r="N22" s="102"/>
      <c r="O22" s="101"/>
    </row>
    <row r="23" spans="2:15">
      <c r="B23" s="1"/>
      <c r="C23" s="516" t="s">
        <v>226</v>
      </c>
      <c r="D23" s="530">
        <v>303.31320199999999</v>
      </c>
      <c r="E23" s="531">
        <v>223.668307</v>
      </c>
      <c r="F23" s="531">
        <v>289.98994399999998</v>
      </c>
      <c r="G23" s="531">
        <v>324.84950600000002</v>
      </c>
      <c r="H23" s="532">
        <v>334.02671099999998</v>
      </c>
      <c r="I23" s="530">
        <v>816.971453</v>
      </c>
      <c r="J23" s="531">
        <v>932.24366299999997</v>
      </c>
      <c r="K23" s="532">
        <v>1257.093169</v>
      </c>
      <c r="L23" s="111"/>
      <c r="M23" s="103"/>
      <c r="N23" s="103"/>
      <c r="O23" s="101"/>
    </row>
    <row r="24" spans="2:15">
      <c r="B24" s="1"/>
      <c r="C24" s="381"/>
      <c r="D24" s="381"/>
      <c r="E24" s="381"/>
      <c r="F24" s="381"/>
      <c r="G24" s="381"/>
      <c r="H24" s="382"/>
      <c r="I24" s="381"/>
      <c r="J24" s="381"/>
      <c r="K24" s="382"/>
      <c r="L24" s="107"/>
      <c r="M24" s="101"/>
      <c r="N24" s="101"/>
      <c r="O24" s="101"/>
    </row>
    <row r="25" spans="2:15" ht="18.75">
      <c r="B25" s="1"/>
      <c r="C25" s="343" t="s">
        <v>0</v>
      </c>
      <c r="D25" s="1"/>
      <c r="E25" s="1"/>
      <c r="F25" s="1"/>
      <c r="G25" s="1"/>
      <c r="H25" s="167"/>
      <c r="I25" s="1"/>
      <c r="J25" s="1"/>
      <c r="K25" s="167"/>
      <c r="L25" s="107"/>
      <c r="M25" s="101"/>
      <c r="N25" s="101"/>
      <c r="O25" s="101"/>
    </row>
    <row r="26" spans="2:15">
      <c r="B26" s="1"/>
      <c r="C26" s="993" t="s">
        <v>136</v>
      </c>
      <c r="D26" s="993"/>
      <c r="E26" s="993"/>
      <c r="F26" s="993"/>
      <c r="G26" s="993"/>
      <c r="H26" s="993"/>
      <c r="I26" s="993"/>
      <c r="J26" s="993"/>
      <c r="K26" s="993"/>
      <c r="L26" s="43"/>
      <c r="M26" s="101"/>
      <c r="N26" s="101"/>
      <c r="O26" s="101"/>
    </row>
    <row r="27" spans="2:15">
      <c r="B27" s="1"/>
      <c r="C27" s="239">
        <v>0</v>
      </c>
      <c r="D27" s="16">
        <v>2019</v>
      </c>
      <c r="E27" s="16" t="s">
        <v>386</v>
      </c>
      <c r="F27" s="16" t="s">
        <v>386</v>
      </c>
      <c r="G27" s="16">
        <v>2018</v>
      </c>
      <c r="H27" s="16" t="s">
        <v>386</v>
      </c>
      <c r="I27" s="43"/>
      <c r="J27" s="43"/>
      <c r="K27" s="109"/>
      <c r="L27" s="108"/>
      <c r="M27" s="101"/>
      <c r="N27" s="101"/>
      <c r="O27" s="101"/>
    </row>
    <row r="28" spans="2:15" ht="15" customHeight="1">
      <c r="B28" s="1"/>
      <c r="C28" s="15" t="s">
        <v>58</v>
      </c>
      <c r="D28" s="16" t="s">
        <v>385</v>
      </c>
      <c r="E28" s="16" t="s">
        <v>389</v>
      </c>
      <c r="F28" s="16" t="s">
        <v>390</v>
      </c>
      <c r="G28" s="16" t="s">
        <v>391</v>
      </c>
      <c r="H28" s="16" t="s">
        <v>385</v>
      </c>
      <c r="I28" s="43"/>
      <c r="J28" s="43"/>
      <c r="K28" s="109"/>
      <c r="L28" s="108"/>
      <c r="M28" s="101"/>
      <c r="N28" s="101"/>
      <c r="O28" s="101"/>
    </row>
    <row r="29" spans="2:15" ht="15" customHeight="1">
      <c r="B29" s="1"/>
      <c r="C29" s="3" t="s">
        <v>81</v>
      </c>
      <c r="D29" s="19">
        <v>206716.62103412001</v>
      </c>
      <c r="E29" s="44">
        <v>198031.93116429</v>
      </c>
      <c r="F29" s="44">
        <v>190979.57285634999</v>
      </c>
      <c r="G29" s="44">
        <v>179299.47109050001</v>
      </c>
      <c r="H29" s="44">
        <v>187016.40519106001</v>
      </c>
      <c r="I29" s="159"/>
      <c r="J29" s="110"/>
      <c r="K29" s="129"/>
      <c r="L29" s="44"/>
      <c r="M29" s="150"/>
      <c r="N29" s="150"/>
      <c r="O29" s="101"/>
    </row>
    <row r="30" spans="2:15" ht="15" customHeight="1">
      <c r="B30" s="1"/>
      <c r="C30" s="3" t="s">
        <v>70</v>
      </c>
      <c r="D30" s="19">
        <v>4205.0771889437965</v>
      </c>
      <c r="E30" s="44">
        <f>E111</f>
        <v>4175.4219795023992</v>
      </c>
      <c r="F30" s="44">
        <f>F111</f>
        <v>4236.500530513802</v>
      </c>
      <c r="G30" s="44">
        <f>G111</f>
        <v>4085.8042643123081</v>
      </c>
      <c r="H30" s="44">
        <f>H111</f>
        <v>4096.1709170617851</v>
      </c>
      <c r="I30" s="159"/>
      <c r="J30" s="43"/>
      <c r="K30" s="288"/>
      <c r="L30" s="44"/>
      <c r="M30" s="150"/>
      <c r="N30" s="150"/>
      <c r="O30" s="101"/>
    </row>
    <row r="31" spans="2:15" ht="15" customHeight="1">
      <c r="B31" s="1"/>
      <c r="C31" s="3" t="s">
        <v>49</v>
      </c>
      <c r="D31" s="19">
        <f>D72</f>
        <v>786325.79399899999</v>
      </c>
      <c r="E31" s="44">
        <f>E72</f>
        <v>751926</v>
      </c>
      <c r="F31" s="44">
        <f>F72</f>
        <v>728711.86735897162</v>
      </c>
      <c r="G31" s="44">
        <f>G72</f>
        <v>707297</v>
      </c>
      <c r="H31" s="44">
        <f>H72</f>
        <v>725171</v>
      </c>
      <c r="I31" s="43"/>
      <c r="J31" s="110"/>
      <c r="K31" s="288"/>
      <c r="L31" s="44"/>
      <c r="M31" s="150"/>
      <c r="N31" s="150"/>
      <c r="O31" s="834"/>
    </row>
    <row r="32" spans="2:15" ht="15" customHeight="1">
      <c r="B32" s="1"/>
      <c r="C32" s="520" t="s">
        <v>251</v>
      </c>
      <c r="D32" s="521">
        <f>'1. Key figures'!D16</f>
        <v>46722.025198439995</v>
      </c>
      <c r="E32" s="846">
        <f>'1. Key figures'!E16</f>
        <v>46201.096927249993</v>
      </c>
      <c r="F32" s="522">
        <f>'1. Key figures'!F16</f>
        <v>46475.76696122998</v>
      </c>
      <c r="G32" s="522">
        <f>'1. Key figures'!G16</f>
        <v>46525.917023069982</v>
      </c>
      <c r="H32" s="522">
        <f>'1. Key figures'!H16</f>
        <v>45669.455502939978</v>
      </c>
      <c r="I32" s="43"/>
      <c r="J32" s="43"/>
      <c r="K32" s="288"/>
      <c r="L32" s="44"/>
      <c r="M32" s="150"/>
      <c r="N32" s="150"/>
      <c r="O32" s="101"/>
    </row>
    <row r="33" spans="2:15">
      <c r="B33" s="235"/>
      <c r="C33" s="796" t="s">
        <v>282</v>
      </c>
      <c r="D33" s="235"/>
      <c r="E33" s="235"/>
      <c r="F33" s="235"/>
      <c r="G33" s="235"/>
      <c r="H33" s="167"/>
      <c r="I33" s="235"/>
      <c r="J33" s="235"/>
      <c r="K33" s="167"/>
      <c r="L33" s="107"/>
      <c r="M33" s="101"/>
      <c r="N33" s="101"/>
      <c r="O33" s="101"/>
    </row>
    <row r="34" spans="2:15" ht="21" customHeight="1">
      <c r="B34" s="1"/>
      <c r="C34" s="343" t="s">
        <v>234</v>
      </c>
      <c r="D34" s="1"/>
      <c r="E34" s="1"/>
      <c r="F34" s="1"/>
      <c r="G34" s="1"/>
      <c r="H34" s="167"/>
      <c r="I34" s="1"/>
      <c r="J34" s="1"/>
      <c r="K34" s="167"/>
      <c r="L34" s="107"/>
      <c r="M34" s="101"/>
      <c r="N34" s="101"/>
      <c r="O34" s="101"/>
    </row>
    <row r="35" spans="2:15">
      <c r="B35" s="1"/>
      <c r="C35" s="993" t="s">
        <v>137</v>
      </c>
      <c r="D35" s="993"/>
      <c r="E35" s="993"/>
      <c r="F35" s="993"/>
      <c r="G35" s="993"/>
      <c r="H35" s="993"/>
      <c r="I35" s="993"/>
      <c r="J35" s="993"/>
      <c r="K35" s="993"/>
      <c r="L35" s="43"/>
      <c r="M35" s="97"/>
      <c r="N35" s="97"/>
      <c r="O35" s="101"/>
    </row>
    <row r="36" spans="2:15">
      <c r="B36" s="1"/>
      <c r="C36" s="239">
        <v>0</v>
      </c>
      <c r="D36" s="16">
        <v>2019</v>
      </c>
      <c r="E36" s="16" t="s">
        <v>386</v>
      </c>
      <c r="F36" s="16" t="s">
        <v>386</v>
      </c>
      <c r="G36" s="16">
        <v>2018</v>
      </c>
      <c r="H36" s="16" t="s">
        <v>386</v>
      </c>
      <c r="I36" s="995" t="s">
        <v>387</v>
      </c>
      <c r="J36" s="995">
        <v>0</v>
      </c>
      <c r="K36" s="16" t="s">
        <v>388</v>
      </c>
      <c r="L36" s="120"/>
      <c r="M36" s="88"/>
      <c r="N36" s="88"/>
      <c r="O36" s="101"/>
    </row>
    <row r="37" spans="2:15">
      <c r="B37" s="1"/>
      <c r="C37" s="15" t="s">
        <v>58</v>
      </c>
      <c r="D37" s="16" t="s">
        <v>385</v>
      </c>
      <c r="E37" s="16" t="s">
        <v>389</v>
      </c>
      <c r="F37" s="16" t="s">
        <v>390</v>
      </c>
      <c r="G37" s="16" t="s">
        <v>391</v>
      </c>
      <c r="H37" s="16" t="s">
        <v>385</v>
      </c>
      <c r="I37" s="16">
        <v>2019</v>
      </c>
      <c r="J37" s="16">
        <v>2018</v>
      </c>
      <c r="K37" s="16">
        <v>2018</v>
      </c>
      <c r="L37" s="109"/>
      <c r="M37" s="88"/>
      <c r="N37" s="88"/>
      <c r="O37" s="101"/>
    </row>
    <row r="38" spans="2:15">
      <c r="B38" s="1"/>
      <c r="C38" s="378" t="s">
        <v>398</v>
      </c>
      <c r="D38" s="671">
        <v>238.57153299999999</v>
      </c>
      <c r="E38" s="679">
        <v>230.925251</v>
      </c>
      <c r="F38" s="679">
        <v>236.66027299999999</v>
      </c>
      <c r="G38" s="679">
        <v>226.18051600000001</v>
      </c>
      <c r="H38" s="680">
        <v>222.67898199999999</v>
      </c>
      <c r="I38" s="671">
        <v>706.15705700000001</v>
      </c>
      <c r="J38" s="679">
        <v>645.16721900000005</v>
      </c>
      <c r="K38" s="680">
        <v>871.34773499999994</v>
      </c>
      <c r="L38" s="159"/>
      <c r="M38" s="98"/>
      <c r="N38" s="98"/>
      <c r="O38" s="101"/>
    </row>
    <row r="39" spans="2:15">
      <c r="B39" s="1"/>
      <c r="C39" s="378" t="s">
        <v>394</v>
      </c>
      <c r="D39" s="671">
        <v>-166.03071800000001</v>
      </c>
      <c r="E39" s="679">
        <v>-170.07155399999999</v>
      </c>
      <c r="F39" s="679">
        <v>-151.48004299999999</v>
      </c>
      <c r="G39" s="679">
        <v>-174.014096</v>
      </c>
      <c r="H39" s="680">
        <v>-151.97370000000001</v>
      </c>
      <c r="I39" s="671">
        <v>-487.58231499999999</v>
      </c>
      <c r="J39" s="679">
        <v>-463.74047899999999</v>
      </c>
      <c r="K39" s="680">
        <v>-637.75457500000005</v>
      </c>
      <c r="L39" s="44"/>
      <c r="M39" s="98"/>
      <c r="N39" s="98"/>
      <c r="O39" s="101"/>
    </row>
    <row r="40" spans="2:15">
      <c r="B40" s="1"/>
      <c r="C40" s="562" t="s">
        <v>395</v>
      </c>
      <c r="D40" s="686">
        <v>72.540814999999995</v>
      </c>
      <c r="E40" s="687">
        <v>60.853696999999997</v>
      </c>
      <c r="F40" s="687">
        <v>85.180229999999995</v>
      </c>
      <c r="G40" s="687">
        <v>52.166420000000002</v>
      </c>
      <c r="H40" s="688">
        <v>70.705281999999997</v>
      </c>
      <c r="I40" s="686">
        <v>218.57474199999999</v>
      </c>
      <c r="J40" s="687">
        <v>181.42674</v>
      </c>
      <c r="K40" s="688">
        <v>233.59316000000001</v>
      </c>
      <c r="L40" s="44"/>
      <c r="M40" s="98"/>
      <c r="N40" s="98"/>
      <c r="O40" s="101"/>
    </row>
    <row r="41" spans="2:15">
      <c r="B41" s="1"/>
      <c r="C41" s="36" t="s">
        <v>399</v>
      </c>
      <c r="D41" s="18">
        <v>-0.25099100000000002</v>
      </c>
      <c r="E41" s="41">
        <v>-0.71139200000000002</v>
      </c>
      <c r="F41" s="41">
        <v>-0.38122099999999998</v>
      </c>
      <c r="G41" s="41">
        <v>-8.2986830000000005</v>
      </c>
      <c r="H41" s="136">
        <v>-1.154871</v>
      </c>
      <c r="I41" s="18">
        <v>-1.343604</v>
      </c>
      <c r="J41" s="41">
        <v>-1.0138320000000001</v>
      </c>
      <c r="K41" s="136">
        <v>-9.3125149999999994</v>
      </c>
      <c r="L41" s="46"/>
      <c r="M41" s="99"/>
      <c r="N41" s="99"/>
      <c r="O41" s="101"/>
    </row>
    <row r="42" spans="2:15">
      <c r="B42" s="235"/>
      <c r="C42" s="516" t="s">
        <v>226</v>
      </c>
      <c r="D42" s="530">
        <v>72.289823999999996</v>
      </c>
      <c r="E42" s="531">
        <v>60.142305</v>
      </c>
      <c r="F42" s="531">
        <v>84.799008999999998</v>
      </c>
      <c r="G42" s="531">
        <v>43.867736999999998</v>
      </c>
      <c r="H42" s="532">
        <v>69.550410999999997</v>
      </c>
      <c r="I42" s="530">
        <v>217.23113799999999</v>
      </c>
      <c r="J42" s="531">
        <v>180.41290799999999</v>
      </c>
      <c r="K42" s="532">
        <v>224.28064499999999</v>
      </c>
      <c r="L42" s="46"/>
      <c r="M42" s="99"/>
      <c r="N42" s="99"/>
      <c r="O42" s="101"/>
    </row>
    <row r="43" spans="2:15">
      <c r="B43" s="235"/>
      <c r="C43" s="45"/>
      <c r="D43" s="20"/>
      <c r="E43" s="46"/>
      <c r="F43" s="46"/>
      <c r="G43" s="46"/>
      <c r="H43" s="137"/>
      <c r="I43" s="422"/>
      <c r="J43" s="46"/>
      <c r="K43" s="137"/>
      <c r="L43" s="46"/>
      <c r="M43" s="99"/>
      <c r="N43" s="99"/>
      <c r="O43" s="101"/>
    </row>
    <row r="44" spans="2:15">
      <c r="B44" s="1"/>
      <c r="C44" s="534" t="s">
        <v>213</v>
      </c>
      <c r="D44" s="535">
        <f>D38/AVERAGE(D45:E45)*4</f>
        <v>9.021356877785016E-3</v>
      </c>
      <c r="E44" s="536">
        <f t="shared" ref="E44:G44" si="0">E38/AVERAGE(E45:F45)*4</f>
        <v>9.0671592962049252E-3</v>
      </c>
      <c r="F44" s="536">
        <f t="shared" si="0"/>
        <v>9.7907265868308075E-3</v>
      </c>
      <c r="G44" s="536">
        <f t="shared" si="0"/>
        <v>9.4266490974228758E-3</v>
      </c>
      <c r="H44" s="536">
        <v>9.2707681160391804E-3</v>
      </c>
      <c r="I44" s="535">
        <f>I38/IF(D37="Q1",AVERAGE(D45:E45),IF(D37="Q2",AVERAGE(D45:F45),IF(D37="Q3",AVERAGE(D45:G45),AVERAGE(D45:H45))))*IF(D37="Q1",4,IF(D37="Q2",2,IF(D37="Q3",4/3,1)))</f>
        <v>9.3006436230220462E-3</v>
      </c>
      <c r="J44" s="536">
        <v>9.5084928778622867E-3</v>
      </c>
      <c r="K44" s="536">
        <v>9.568455192644253E-3</v>
      </c>
      <c r="L44" s="910"/>
      <c r="M44" s="98"/>
      <c r="N44" s="98"/>
      <c r="O44" s="101"/>
    </row>
    <row r="45" spans="2:15">
      <c r="B45" s="1"/>
      <c r="C45" s="520" t="s">
        <v>71</v>
      </c>
      <c r="D45" s="521">
        <v>107742.62103412001</v>
      </c>
      <c r="E45" s="522">
        <v>103818.93116429</v>
      </c>
      <c r="F45" s="522">
        <v>99927.572856349987</v>
      </c>
      <c r="G45" s="522">
        <v>93447.471090499996</v>
      </c>
      <c r="H45" s="523">
        <v>98502.40519106001</v>
      </c>
      <c r="I45" s="521">
        <v>107742.62103412001</v>
      </c>
      <c r="J45" s="523">
        <v>98502.40519106001</v>
      </c>
      <c r="K45" s="523">
        <v>99927.572856349987</v>
      </c>
      <c r="L45" s="44"/>
      <c r="M45" s="98"/>
      <c r="N45" s="150"/>
      <c r="O45" s="101"/>
    </row>
    <row r="46" spans="2:15">
      <c r="B46" s="1"/>
      <c r="C46" s="30"/>
      <c r="D46" s="904"/>
      <c r="E46" s="947"/>
      <c r="F46" s="904"/>
      <c r="G46" s="904"/>
      <c r="H46" s="774"/>
      <c r="I46" s="904"/>
      <c r="J46" s="904"/>
      <c r="K46" s="904"/>
      <c r="L46" s="44"/>
      <c r="M46" s="98"/>
      <c r="N46" s="150"/>
      <c r="O46" s="101"/>
    </row>
    <row r="47" spans="2:15">
      <c r="B47" s="1"/>
      <c r="C47" s="61"/>
      <c r="D47" s="61"/>
      <c r="E47" s="61"/>
      <c r="F47" s="61"/>
      <c r="G47" s="61"/>
      <c r="H47" s="131"/>
      <c r="I47" s="905"/>
      <c r="J47" s="61"/>
      <c r="K47" s="131"/>
      <c r="L47" s="120"/>
      <c r="M47" s="88"/>
      <c r="N47" s="88"/>
      <c r="O47" s="101"/>
    </row>
    <row r="48" spans="2:15">
      <c r="B48" s="1"/>
      <c r="C48" s="993" t="s">
        <v>138</v>
      </c>
      <c r="D48" s="993">
        <v>0</v>
      </c>
      <c r="E48" s="993">
        <v>0</v>
      </c>
      <c r="F48" s="993"/>
      <c r="G48" s="993"/>
      <c r="H48" s="993"/>
      <c r="I48" s="993"/>
      <c r="J48" s="993"/>
      <c r="K48" s="993"/>
      <c r="L48" s="109"/>
      <c r="M48" s="88"/>
      <c r="N48" s="88"/>
      <c r="O48" s="101"/>
    </row>
    <row r="49" spans="2:15">
      <c r="B49" s="1"/>
      <c r="C49" s="239">
        <v>0</v>
      </c>
      <c r="D49" s="16">
        <v>2019</v>
      </c>
      <c r="E49" s="16" t="s">
        <v>386</v>
      </c>
      <c r="F49" s="16" t="s">
        <v>386</v>
      </c>
      <c r="G49" s="16">
        <v>2018</v>
      </c>
      <c r="H49" s="16" t="s">
        <v>386</v>
      </c>
      <c r="I49" s="995" t="s">
        <v>387</v>
      </c>
      <c r="J49" s="995"/>
      <c r="K49" s="16" t="s">
        <v>388</v>
      </c>
      <c r="L49" s="44"/>
      <c r="M49" s="98"/>
      <c r="N49" s="98"/>
      <c r="O49" s="101"/>
    </row>
    <row r="50" spans="2:15">
      <c r="B50" s="1"/>
      <c r="C50" s="15" t="s">
        <v>58</v>
      </c>
      <c r="D50" s="16" t="s">
        <v>385</v>
      </c>
      <c r="E50" s="16" t="s">
        <v>389</v>
      </c>
      <c r="F50" s="16" t="s">
        <v>390</v>
      </c>
      <c r="G50" s="16" t="s">
        <v>391</v>
      </c>
      <c r="H50" s="16" t="s">
        <v>385</v>
      </c>
      <c r="I50" s="16">
        <v>2019</v>
      </c>
      <c r="J50" s="16">
        <v>2018</v>
      </c>
      <c r="K50" s="16">
        <v>2018</v>
      </c>
      <c r="L50" s="44"/>
      <c r="M50" s="98"/>
      <c r="N50" s="98"/>
      <c r="O50" s="101"/>
    </row>
    <row r="51" spans="2:15">
      <c r="B51" s="1"/>
      <c r="C51" s="378" t="s">
        <v>398</v>
      </c>
      <c r="D51" s="671">
        <v>211.78196</v>
      </c>
      <c r="E51" s="679">
        <v>205.031621</v>
      </c>
      <c r="F51" s="679">
        <v>197.959881</v>
      </c>
      <c r="G51" s="679">
        <v>200.500023</v>
      </c>
      <c r="H51" s="680">
        <v>201.95792399999999</v>
      </c>
      <c r="I51" s="671">
        <v>614.77346199999999</v>
      </c>
      <c r="J51" s="679">
        <v>583.38021800000001</v>
      </c>
      <c r="K51" s="680">
        <v>783.88024099999996</v>
      </c>
      <c r="L51" s="159"/>
      <c r="M51" s="98"/>
      <c r="N51" s="98"/>
      <c r="O51" s="101"/>
    </row>
    <row r="52" spans="2:15">
      <c r="B52" s="1"/>
      <c r="C52" s="378" t="s">
        <v>394</v>
      </c>
      <c r="D52" s="671">
        <v>-124.681501</v>
      </c>
      <c r="E52" s="679">
        <v>-142.51681199999999</v>
      </c>
      <c r="F52" s="679">
        <v>-129.71255600000001</v>
      </c>
      <c r="G52" s="679">
        <v>-126.77238199999999</v>
      </c>
      <c r="H52" s="680">
        <v>-133.58436900000001</v>
      </c>
      <c r="I52" s="671">
        <v>-396.91086899999999</v>
      </c>
      <c r="J52" s="679">
        <v>-374.53535799999997</v>
      </c>
      <c r="K52" s="680">
        <v>-501.30774000000002</v>
      </c>
      <c r="L52" s="44"/>
      <c r="M52" s="98"/>
      <c r="N52" s="98"/>
      <c r="O52" s="101"/>
    </row>
    <row r="53" spans="2:15">
      <c r="B53" s="1"/>
      <c r="C53" s="562" t="s">
        <v>395</v>
      </c>
      <c r="D53" s="686">
        <v>87.100459000000001</v>
      </c>
      <c r="E53" s="687">
        <v>62.514809</v>
      </c>
      <c r="F53" s="687">
        <v>68.247325000000004</v>
      </c>
      <c r="G53" s="687">
        <v>73.727641000000006</v>
      </c>
      <c r="H53" s="688">
        <v>68.373554999999996</v>
      </c>
      <c r="I53" s="686">
        <v>217.862593</v>
      </c>
      <c r="J53" s="687">
        <v>208.84486000000001</v>
      </c>
      <c r="K53" s="688">
        <v>282.57250099999999</v>
      </c>
      <c r="L53" s="44"/>
      <c r="M53" s="98"/>
      <c r="N53" s="98"/>
      <c r="O53" s="101"/>
    </row>
    <row r="54" spans="2:15">
      <c r="B54" s="1"/>
      <c r="C54" s="36" t="s">
        <v>399</v>
      </c>
      <c r="D54" s="18">
        <v>-6.93886</v>
      </c>
      <c r="E54" s="41">
        <v>-5.6259920000000001</v>
      </c>
      <c r="F54" s="41">
        <v>-2.9869560000000002</v>
      </c>
      <c r="G54" s="41">
        <v>-2.7076889999999998</v>
      </c>
      <c r="H54" s="136">
        <v>-4.9524290000000004</v>
      </c>
      <c r="I54" s="18">
        <v>-15.551807999999999</v>
      </c>
      <c r="J54" s="41">
        <v>-13.042395000000001</v>
      </c>
      <c r="K54" s="136">
        <v>-15.750083999999999</v>
      </c>
      <c r="L54" s="44"/>
      <c r="M54" s="98"/>
      <c r="N54" s="98"/>
      <c r="O54" s="101"/>
    </row>
    <row r="55" spans="2:15">
      <c r="B55" s="235"/>
      <c r="C55" s="516" t="s">
        <v>226</v>
      </c>
      <c r="D55" s="530">
        <v>80.161598999999995</v>
      </c>
      <c r="E55" s="531">
        <v>56.888817000000003</v>
      </c>
      <c r="F55" s="531">
        <v>65.260368999999997</v>
      </c>
      <c r="G55" s="531">
        <v>71.019952000000004</v>
      </c>
      <c r="H55" s="532">
        <v>63.421126000000001</v>
      </c>
      <c r="I55" s="530">
        <v>202.31078500000001</v>
      </c>
      <c r="J55" s="531">
        <v>195.80246500000001</v>
      </c>
      <c r="K55" s="532">
        <v>266.82241699999997</v>
      </c>
      <c r="L55" s="44"/>
      <c r="M55" s="98"/>
      <c r="N55" s="98"/>
      <c r="O55" s="101"/>
    </row>
    <row r="56" spans="2:15">
      <c r="B56" s="235"/>
      <c r="C56" s="461"/>
      <c r="D56" s="20"/>
      <c r="E56" s="46"/>
      <c r="F56" s="46"/>
      <c r="G56" s="46"/>
      <c r="H56" s="137"/>
      <c r="I56" s="20"/>
      <c r="J56" s="46"/>
      <c r="K56" s="137"/>
      <c r="L56" s="44"/>
      <c r="M56" s="98"/>
      <c r="N56" s="98"/>
      <c r="O56" s="101"/>
    </row>
    <row r="57" spans="2:15">
      <c r="B57" s="1"/>
      <c r="C57" s="534" t="str">
        <f>C44</f>
        <v>Fee Margin on reserves</v>
      </c>
      <c r="D57" s="535">
        <f>D51/AVERAGE(D58:E58)*4</f>
        <v>8.770029453327605E-3</v>
      </c>
      <c r="E57" s="536">
        <f t="shared" ref="E57:G57" si="1">E51/AVERAGE(E58:F58)*4</f>
        <v>8.853550147086605E-3</v>
      </c>
      <c r="F57" s="536">
        <f t="shared" si="1"/>
        <v>8.9521946818613488E-3</v>
      </c>
      <c r="G57" s="536">
        <f t="shared" si="1"/>
        <v>9.199042152713258E-3</v>
      </c>
      <c r="H57" s="536">
        <v>9.3197549132147742E-3</v>
      </c>
      <c r="I57" s="535">
        <f>I51/IF(D50="Q1",AVERAGE(D58:E58),IF(D50="Q2",AVERAGE(D58:F58),IF(D50="Q3",AVERAGE(D58:G58),AVERAGE(D58:H58))))*IF(D50="Q1",4,IF(D50="Q2",2,IF(D50="Q3",4/3,1)))</f>
        <v>8.8594205136934782E-3</v>
      </c>
      <c r="J57" s="536">
        <v>9.0647603919934809E-3</v>
      </c>
      <c r="K57" s="536">
        <v>9.1342383631367839E-3</v>
      </c>
      <c r="L57" s="43"/>
      <c r="M57" s="97"/>
      <c r="N57" s="97"/>
      <c r="O57" s="101"/>
    </row>
    <row r="58" spans="2:15">
      <c r="B58" s="1"/>
      <c r="C58" s="520" t="s">
        <v>71</v>
      </c>
      <c r="D58" s="521">
        <v>98974</v>
      </c>
      <c r="E58" s="522">
        <v>94213</v>
      </c>
      <c r="F58" s="522">
        <v>91052</v>
      </c>
      <c r="G58" s="522">
        <v>85852</v>
      </c>
      <c r="H58" s="523">
        <v>88514</v>
      </c>
      <c r="I58" s="521">
        <v>98974</v>
      </c>
      <c r="J58" s="843">
        <v>88514</v>
      </c>
      <c r="K58" s="523">
        <v>85852</v>
      </c>
      <c r="L58" s="43"/>
      <c r="M58" s="97"/>
      <c r="N58" s="97"/>
      <c r="O58" s="101"/>
    </row>
    <row r="59" spans="2:15" ht="21.75" customHeight="1">
      <c r="B59" s="1"/>
      <c r="C59" s="61"/>
      <c r="D59" s="904"/>
      <c r="E59" s="947"/>
      <c r="F59" s="947"/>
      <c r="G59" s="904"/>
      <c r="H59" s="904"/>
      <c r="I59" s="904"/>
      <c r="J59" s="904"/>
      <c r="K59" s="904"/>
      <c r="L59" s="44"/>
      <c r="M59" s="98"/>
      <c r="N59" s="98"/>
      <c r="O59" s="101"/>
    </row>
    <row r="60" spans="2:15">
      <c r="B60" s="1"/>
      <c r="C60" s="993" t="s">
        <v>139</v>
      </c>
      <c r="D60" s="993"/>
      <c r="E60" s="993"/>
      <c r="F60" s="993"/>
      <c r="G60" s="993"/>
      <c r="H60" s="993"/>
      <c r="I60" s="993"/>
      <c r="J60" s="993"/>
      <c r="K60" s="993"/>
      <c r="L60" s="44"/>
      <c r="M60" s="98"/>
      <c r="N60" s="98"/>
      <c r="O60" s="101"/>
    </row>
    <row r="61" spans="2:15">
      <c r="B61" s="1"/>
      <c r="C61" s="239">
        <v>0</v>
      </c>
      <c r="D61" s="16">
        <v>2019</v>
      </c>
      <c r="E61" s="16" t="s">
        <v>386</v>
      </c>
      <c r="F61" s="16" t="s">
        <v>386</v>
      </c>
      <c r="G61" s="16">
        <v>2018</v>
      </c>
      <c r="H61" s="16" t="s">
        <v>386</v>
      </c>
      <c r="I61" s="995" t="s">
        <v>387</v>
      </c>
      <c r="J61" s="995">
        <v>0</v>
      </c>
      <c r="K61" s="16" t="s">
        <v>388</v>
      </c>
      <c r="L61" s="44"/>
      <c r="M61" s="98"/>
      <c r="N61" s="98"/>
      <c r="O61" s="101"/>
    </row>
    <row r="62" spans="2:15">
      <c r="B62" s="1"/>
      <c r="C62" s="15" t="s">
        <v>58</v>
      </c>
      <c r="D62" s="16" t="s">
        <v>385</v>
      </c>
      <c r="E62" s="16" t="s">
        <v>389</v>
      </c>
      <c r="F62" s="16" t="s">
        <v>390</v>
      </c>
      <c r="G62" s="16" t="s">
        <v>391</v>
      </c>
      <c r="H62" s="16" t="s">
        <v>385</v>
      </c>
      <c r="I62" s="16">
        <v>2019</v>
      </c>
      <c r="J62" s="16">
        <v>2018</v>
      </c>
      <c r="K62" s="16">
        <v>2018</v>
      </c>
      <c r="L62" s="44"/>
      <c r="M62" s="98"/>
      <c r="N62" s="98"/>
      <c r="O62" s="101"/>
    </row>
    <row r="63" spans="2:15">
      <c r="B63" s="1"/>
      <c r="C63" s="378" t="s">
        <v>398</v>
      </c>
      <c r="D63" s="671">
        <v>362.01931999999999</v>
      </c>
      <c r="E63" s="679">
        <v>342.90622200000001</v>
      </c>
      <c r="F63" s="679">
        <v>339.11248499999999</v>
      </c>
      <c r="G63" s="679">
        <v>450.35627699999998</v>
      </c>
      <c r="H63" s="680">
        <v>356.634276</v>
      </c>
      <c r="I63" s="671">
        <v>1044.0380270000001</v>
      </c>
      <c r="J63" s="30">
        <v>1110.3770890000001</v>
      </c>
      <c r="K63" s="680">
        <v>1560.7333659999999</v>
      </c>
      <c r="L63" s="159"/>
      <c r="M63" s="98"/>
      <c r="N63" s="98"/>
      <c r="O63" s="101"/>
    </row>
    <row r="64" spans="2:15">
      <c r="B64" s="1"/>
      <c r="C64" s="378" t="s">
        <v>394</v>
      </c>
      <c r="D64" s="671">
        <v>-284.767854</v>
      </c>
      <c r="E64" s="679">
        <v>-292.63682599999999</v>
      </c>
      <c r="F64" s="679">
        <v>-270.16354100000001</v>
      </c>
      <c r="G64" s="679">
        <v>-290.57964500000003</v>
      </c>
      <c r="H64" s="680">
        <v>-211.57282900000001</v>
      </c>
      <c r="I64" s="671">
        <v>-847.56822099999999</v>
      </c>
      <c r="J64" s="30">
        <v>-718.82313999999997</v>
      </c>
      <c r="K64" s="680">
        <v>-1009.402785</v>
      </c>
      <c r="L64" s="44"/>
      <c r="M64" s="98"/>
      <c r="N64" s="98"/>
      <c r="O64" s="101"/>
    </row>
    <row r="65" spans="2:15">
      <c r="B65" s="1"/>
      <c r="C65" s="562" t="s">
        <v>395</v>
      </c>
      <c r="D65" s="686">
        <v>77.251465999999994</v>
      </c>
      <c r="E65" s="687">
        <v>50.269396</v>
      </c>
      <c r="F65" s="687">
        <v>68.948943999999997</v>
      </c>
      <c r="G65" s="687">
        <v>159.77663200000001</v>
      </c>
      <c r="H65" s="688">
        <v>145.06144699999999</v>
      </c>
      <c r="I65" s="686">
        <v>196.46980600000001</v>
      </c>
      <c r="J65" s="687">
        <v>391.55394899999999</v>
      </c>
      <c r="K65" s="688">
        <v>551.33058100000005</v>
      </c>
      <c r="L65" s="46"/>
      <c r="M65" s="99"/>
      <c r="N65" s="99"/>
      <c r="O65" s="101"/>
    </row>
    <row r="66" spans="2:15">
      <c r="B66" s="1"/>
      <c r="C66" s="36" t="s">
        <v>399</v>
      </c>
      <c r="D66" s="18">
        <v>3.242686</v>
      </c>
      <c r="E66" s="41">
        <v>-6.6213920000000002</v>
      </c>
      <c r="F66" s="41">
        <v>4.37432</v>
      </c>
      <c r="G66" s="41">
        <v>1.8703000000000001E-2</v>
      </c>
      <c r="H66" s="136">
        <v>-0.27775100000000003</v>
      </c>
      <c r="I66" s="18">
        <v>0.995614</v>
      </c>
      <c r="J66" s="41">
        <v>-9.2856070000000006</v>
      </c>
      <c r="K66" s="136">
        <v>-9.2669040000000003</v>
      </c>
      <c r="L66" s="44"/>
      <c r="M66" s="98"/>
      <c r="N66" s="98"/>
      <c r="O66" s="101"/>
    </row>
    <row r="67" spans="2:15">
      <c r="B67" s="1"/>
      <c r="C67" s="516" t="s">
        <v>226</v>
      </c>
      <c r="D67" s="530">
        <v>80.494152</v>
      </c>
      <c r="E67" s="531">
        <v>43.648004</v>
      </c>
      <c r="F67" s="531">
        <v>73.323263999999995</v>
      </c>
      <c r="G67" s="531">
        <v>159.79533499999999</v>
      </c>
      <c r="H67" s="532">
        <v>144.78369599999999</v>
      </c>
      <c r="I67" s="530">
        <v>197.46541999999999</v>
      </c>
      <c r="J67" s="531">
        <v>382.26834200000002</v>
      </c>
      <c r="K67" s="532">
        <v>542.06367699999998</v>
      </c>
      <c r="L67" s="44"/>
      <c r="M67" s="98"/>
      <c r="N67" s="98"/>
      <c r="O67" s="101"/>
    </row>
    <row r="68" spans="2:15" ht="15.75" customHeight="1">
      <c r="B68" s="1"/>
      <c r="C68" s="939" t="s">
        <v>337</v>
      </c>
      <c r="D68" s="942">
        <v>99.301781999999989</v>
      </c>
      <c r="E68" s="943">
        <v>100.369675</v>
      </c>
      <c r="F68" s="943">
        <v>65.8</v>
      </c>
      <c r="G68" s="943">
        <v>0</v>
      </c>
      <c r="H68" s="944">
        <v>-45</v>
      </c>
      <c r="I68" s="942">
        <v>265.47145699999999</v>
      </c>
      <c r="J68" s="943">
        <v>52.927239999999998</v>
      </c>
      <c r="K68" s="787">
        <v>0</v>
      </c>
      <c r="L68" s="43"/>
      <c r="M68" s="97"/>
      <c r="N68" s="97"/>
      <c r="O68" s="101"/>
    </row>
    <row r="69" spans="2:15" ht="29.25" customHeight="1">
      <c r="B69" s="235"/>
      <c r="C69" s="940" t="s">
        <v>338</v>
      </c>
      <c r="D69" s="945">
        <f t="shared" ref="D69:F69" si="2">IF(D68=0,0,SUM(D67:D68))</f>
        <v>179.79593399999999</v>
      </c>
      <c r="E69" s="946">
        <f t="shared" si="2"/>
        <v>144.01767899999999</v>
      </c>
      <c r="F69" s="946">
        <f t="shared" si="2"/>
        <v>139.12326400000001</v>
      </c>
      <c r="G69" s="946">
        <f>IF(G68=0,0,SUM(G67:G68))</f>
        <v>0</v>
      </c>
      <c r="H69" s="941">
        <f t="shared" ref="H69:K69" si="3">IF(H68=0,0,SUM(H67:H68))</f>
        <v>99.783695999999992</v>
      </c>
      <c r="I69" s="945">
        <f t="shared" si="3"/>
        <v>462.93687699999998</v>
      </c>
      <c r="J69" s="946">
        <f t="shared" si="3"/>
        <v>435.195582</v>
      </c>
      <c r="K69" s="941">
        <f t="shared" si="3"/>
        <v>0</v>
      </c>
      <c r="L69" s="43"/>
      <c r="M69" s="97"/>
      <c r="N69" s="97"/>
      <c r="O69" s="101"/>
    </row>
    <row r="70" spans="2:15" ht="12" customHeight="1">
      <c r="B70" s="1"/>
      <c r="C70" s="51"/>
      <c r="D70" s="27"/>
      <c r="E70" s="52"/>
      <c r="F70" s="52"/>
      <c r="G70" s="52"/>
      <c r="H70" s="130"/>
      <c r="I70" s="27"/>
      <c r="J70" s="52"/>
      <c r="K70" s="130"/>
      <c r="L70" s="43"/>
      <c r="M70" s="97"/>
      <c r="N70" s="97"/>
      <c r="O70" s="101"/>
    </row>
    <row r="71" spans="2:15">
      <c r="B71" s="235"/>
      <c r="C71" s="534" t="str">
        <f>C57</f>
        <v>Fee Margin on reserves</v>
      </c>
      <c r="D71" s="535">
        <f>D63/AVERAGE(D72:E72)*4</f>
        <v>1.8827571476259125E-3</v>
      </c>
      <c r="E71" s="536">
        <f t="shared" ref="E71:G71" si="4">E63/AVERAGE(E72:F72)*4</f>
        <v>1.8527486271124227E-3</v>
      </c>
      <c r="F71" s="536">
        <f t="shared" si="4"/>
        <v>1.8891943787153738E-3</v>
      </c>
      <c r="G71" s="536">
        <f t="shared" si="4"/>
        <v>2.5151348693304141E-3</v>
      </c>
      <c r="H71" s="536">
        <v>1.9919682466317903E-3</v>
      </c>
      <c r="I71" s="535">
        <f>I63/IF(D50="Q1",AVERAGE(D72:E72),IF(D50="Q2",AVERAGE(D72:F72),IF(D50="Q3",AVERAGE(D72:G72),AVERAGE(D72:H72))))*IF(D50="Q1",4,IF(D50="Q2",2,IF(D50="Q3",4/3,1)))</f>
        <v>1.8721300668127611E-3</v>
      </c>
      <c r="J71" s="536">
        <v>2.0833907565217828E-3</v>
      </c>
      <c r="K71" s="536">
        <v>2.1984606259006284E-3</v>
      </c>
      <c r="L71" s="43"/>
      <c r="M71" s="97"/>
      <c r="N71" s="97"/>
      <c r="O71" s="101"/>
    </row>
    <row r="72" spans="2:15">
      <c r="B72" s="1"/>
      <c r="C72" s="520" t="s">
        <v>71</v>
      </c>
      <c r="D72" s="521">
        <v>786325.79399899999</v>
      </c>
      <c r="E72" s="522">
        <v>751926</v>
      </c>
      <c r="F72" s="522">
        <v>728711.86735897162</v>
      </c>
      <c r="G72" s="522">
        <v>707297</v>
      </c>
      <c r="H72" s="523">
        <v>725171</v>
      </c>
      <c r="I72" s="521">
        <v>786325.79399899999</v>
      </c>
      <c r="J72" s="843">
        <v>725171</v>
      </c>
      <c r="K72" s="523">
        <v>707297</v>
      </c>
      <c r="L72" s="120"/>
      <c r="M72" s="88"/>
      <c r="N72" s="88"/>
      <c r="O72" s="101"/>
    </row>
    <row r="73" spans="2:15">
      <c r="B73" s="1"/>
      <c r="C73" s="795" t="s">
        <v>313</v>
      </c>
      <c r="D73" s="906"/>
      <c r="E73" s="906"/>
      <c r="F73" s="906"/>
      <c r="G73" s="906"/>
      <c r="H73" s="906"/>
      <c r="I73" s="906"/>
      <c r="J73" s="907"/>
      <c r="K73" s="908"/>
      <c r="L73" s="109"/>
      <c r="M73" s="88"/>
      <c r="N73" s="88"/>
      <c r="O73" s="101"/>
    </row>
    <row r="74" spans="2:15" ht="21.75" customHeight="1">
      <c r="B74" s="1"/>
      <c r="C74" s="61"/>
      <c r="D74" s="948"/>
      <c r="E74" s="907"/>
      <c r="F74" s="907"/>
      <c r="G74" s="907"/>
      <c r="H74" s="908"/>
      <c r="I74" s="907"/>
      <c r="J74" s="907"/>
      <c r="K74" s="907"/>
      <c r="L74" s="44"/>
      <c r="M74" s="98"/>
      <c r="N74" s="98"/>
      <c r="O74" s="101"/>
    </row>
    <row r="75" spans="2:15">
      <c r="B75" s="1"/>
      <c r="C75" s="993" t="s">
        <v>140</v>
      </c>
      <c r="D75" s="993"/>
      <c r="E75" s="993"/>
      <c r="F75" s="993"/>
      <c r="G75" s="993"/>
      <c r="H75" s="993"/>
      <c r="I75" s="993"/>
      <c r="J75" s="993"/>
      <c r="K75" s="993"/>
      <c r="L75" s="44"/>
      <c r="M75" s="98"/>
      <c r="N75" s="98"/>
      <c r="O75" s="101"/>
    </row>
    <row r="76" spans="2:15">
      <c r="B76" s="1"/>
      <c r="C76" s="239">
        <v>0</v>
      </c>
      <c r="D76" s="16">
        <v>2019</v>
      </c>
      <c r="E76" s="16" t="s">
        <v>386</v>
      </c>
      <c r="F76" s="16" t="s">
        <v>386</v>
      </c>
      <c r="G76" s="16">
        <v>2018</v>
      </c>
      <c r="H76" s="16" t="s">
        <v>386</v>
      </c>
      <c r="I76" s="995" t="s">
        <v>387</v>
      </c>
      <c r="J76" s="995">
        <v>0</v>
      </c>
      <c r="K76" s="16" t="s">
        <v>388</v>
      </c>
      <c r="L76" s="44"/>
      <c r="M76" s="98"/>
      <c r="N76" s="98"/>
      <c r="O76" s="101"/>
    </row>
    <row r="77" spans="2:15">
      <c r="B77" s="1"/>
      <c r="C77" s="15" t="s">
        <v>58</v>
      </c>
      <c r="D77" s="16" t="s">
        <v>385</v>
      </c>
      <c r="E77" s="16" t="s">
        <v>389</v>
      </c>
      <c r="F77" s="16" t="s">
        <v>390</v>
      </c>
      <c r="G77" s="16" t="s">
        <v>391</v>
      </c>
      <c r="H77" s="16" t="s">
        <v>385</v>
      </c>
      <c r="I77" s="16">
        <v>2019</v>
      </c>
      <c r="J77" s="16">
        <v>2018</v>
      </c>
      <c r="K77" s="16">
        <v>2018</v>
      </c>
      <c r="L77" s="44"/>
      <c r="M77" s="98"/>
      <c r="N77" s="98"/>
      <c r="O77" s="101"/>
    </row>
    <row r="78" spans="2:15">
      <c r="B78" s="1"/>
      <c r="C78" s="378" t="s">
        <v>398</v>
      </c>
      <c r="D78" s="671">
        <v>144.21933799999999</v>
      </c>
      <c r="E78" s="679">
        <v>132.20666</v>
      </c>
      <c r="F78" s="679">
        <v>122.30038399999999</v>
      </c>
      <c r="G78" s="679">
        <v>129.000597</v>
      </c>
      <c r="H78" s="680">
        <v>123.56000299999999</v>
      </c>
      <c r="I78" s="671">
        <v>398.726382</v>
      </c>
      <c r="J78" s="30">
        <v>363.776117</v>
      </c>
      <c r="K78" s="680">
        <v>492.77671400000003</v>
      </c>
      <c r="L78" s="46"/>
      <c r="M78" s="99"/>
      <c r="N78" s="98"/>
      <c r="O78" s="101"/>
    </row>
    <row r="79" spans="2:15">
      <c r="B79" s="1"/>
      <c r="C79" s="378" t="s">
        <v>394</v>
      </c>
      <c r="D79" s="671">
        <v>-67.203192000000001</v>
      </c>
      <c r="E79" s="679">
        <v>-66.564593000000002</v>
      </c>
      <c r="F79" s="679">
        <v>-63.386828999999999</v>
      </c>
      <c r="G79" s="679">
        <v>-60.954279999999997</v>
      </c>
      <c r="H79" s="680">
        <v>-68.180291999999994</v>
      </c>
      <c r="I79" s="671">
        <v>-197.15461400000001</v>
      </c>
      <c r="J79" s="30">
        <v>-195.996599</v>
      </c>
      <c r="K79" s="680">
        <v>-256.95087899999999</v>
      </c>
      <c r="L79" s="44"/>
      <c r="M79" s="98"/>
      <c r="N79" s="97"/>
      <c r="O79" s="101"/>
    </row>
    <row r="80" spans="2:15">
      <c r="B80" s="1"/>
      <c r="C80" s="562" t="s">
        <v>395</v>
      </c>
      <c r="D80" s="686">
        <v>77.016146000000006</v>
      </c>
      <c r="E80" s="687">
        <v>65.642066999999997</v>
      </c>
      <c r="F80" s="687">
        <v>58.913555000000002</v>
      </c>
      <c r="G80" s="687">
        <v>68.046317000000002</v>
      </c>
      <c r="H80" s="688">
        <v>55.379711</v>
      </c>
      <c r="I80" s="686">
        <v>201.57176799999999</v>
      </c>
      <c r="J80" s="687">
        <v>167.779518</v>
      </c>
      <c r="K80" s="688">
        <v>235.82583500000001</v>
      </c>
      <c r="L80" s="44"/>
      <c r="M80" s="98"/>
      <c r="N80" s="102"/>
      <c r="O80" s="101"/>
    </row>
    <row r="81" spans="2:15">
      <c r="B81" s="1"/>
      <c r="C81" s="36" t="s">
        <v>343</v>
      </c>
      <c r="D81" s="18">
        <v>-6.6485190000000003</v>
      </c>
      <c r="E81" s="41">
        <v>-2.6528860000000001</v>
      </c>
      <c r="F81" s="41">
        <v>7.6937470000000001</v>
      </c>
      <c r="G81" s="41">
        <v>-17.879835</v>
      </c>
      <c r="H81" s="136">
        <v>0.89176699999999998</v>
      </c>
      <c r="I81" s="18">
        <v>-1.607658</v>
      </c>
      <c r="J81" s="41">
        <v>5.9804300000000001</v>
      </c>
      <c r="K81" s="136">
        <v>-11.899405</v>
      </c>
      <c r="L81" s="135"/>
      <c r="M81" s="145"/>
      <c r="N81" s="145"/>
      <c r="O81" s="101"/>
    </row>
    <row r="82" spans="2:15">
      <c r="B82" s="1"/>
      <c r="C82" s="516" t="s">
        <v>226</v>
      </c>
      <c r="D82" s="530">
        <v>70.367626999999999</v>
      </c>
      <c r="E82" s="531">
        <v>62.989181000000002</v>
      </c>
      <c r="F82" s="531">
        <v>66.607302000000004</v>
      </c>
      <c r="G82" s="531">
        <v>50.166482000000002</v>
      </c>
      <c r="H82" s="532">
        <v>56.271478000000002</v>
      </c>
      <c r="I82" s="530">
        <v>199.96411000000001</v>
      </c>
      <c r="J82" s="531">
        <v>173.75994800000001</v>
      </c>
      <c r="K82" s="532">
        <v>223.92643000000001</v>
      </c>
      <c r="L82" s="135"/>
      <c r="M82" s="145"/>
      <c r="N82" s="145"/>
      <c r="O82" s="101"/>
    </row>
    <row r="83" spans="2:15" ht="11.25" customHeight="1">
      <c r="B83" s="1"/>
      <c r="C83" s="235"/>
      <c r="D83" s="235"/>
      <c r="E83" s="235"/>
      <c r="F83" s="235"/>
      <c r="G83" s="235"/>
      <c r="H83" s="235"/>
      <c r="I83" s="235"/>
      <c r="J83" s="235"/>
      <c r="K83" s="167"/>
      <c r="L83" s="135"/>
      <c r="M83" s="145"/>
      <c r="N83" s="145"/>
      <c r="O83" s="101"/>
    </row>
    <row r="84" spans="2:15" hidden="1">
      <c r="B84" s="1"/>
      <c r="C84" s="43">
        <v>0</v>
      </c>
      <c r="D84" s="19">
        <v>0</v>
      </c>
      <c r="E84" s="44" t="s">
        <v>226</v>
      </c>
      <c r="F84" s="44">
        <v>70.367626999999999</v>
      </c>
      <c r="G84" s="44">
        <v>62.989181000000002</v>
      </c>
      <c r="H84" s="129">
        <v>66.607302000000004</v>
      </c>
      <c r="I84" s="19">
        <v>50.166482000000002</v>
      </c>
      <c r="J84" s="44">
        <v>56.271478000000002</v>
      </c>
      <c r="K84" s="129">
        <v>199.96411000000001</v>
      </c>
      <c r="L84" s="135"/>
      <c r="M84" s="145"/>
      <c r="N84" s="145"/>
      <c r="O84" s="101"/>
    </row>
    <row r="85" spans="2:15">
      <c r="B85" s="1"/>
      <c r="C85" s="537" t="s">
        <v>247</v>
      </c>
      <c r="D85" s="538">
        <v>46722.025198439995</v>
      </c>
      <c r="E85" s="855">
        <v>46201.096927249993</v>
      </c>
      <c r="F85" s="539">
        <v>46475.76696122998</v>
      </c>
      <c r="G85" s="539">
        <v>46525.917023069982</v>
      </c>
      <c r="H85" s="540">
        <v>45669.455502939978</v>
      </c>
      <c r="I85" s="538">
        <v>46722.025198439995</v>
      </c>
      <c r="J85" s="539">
        <v>45641.454948779945</v>
      </c>
      <c r="K85" s="856">
        <v>46525.917023069982</v>
      </c>
      <c r="L85" s="135"/>
      <c r="M85" s="102"/>
      <c r="N85" s="102"/>
      <c r="O85" s="101"/>
    </row>
    <row r="86" spans="2:15">
      <c r="B86" s="1"/>
      <c r="C86" s="43" t="s">
        <v>479</v>
      </c>
      <c r="D86" s="541">
        <v>1.3273851953621341E-2</v>
      </c>
      <c r="E86" s="135">
        <v>1.2245029409349075E-2</v>
      </c>
      <c r="F86" s="135">
        <v>1.1564195282792022E-2</v>
      </c>
      <c r="G86" s="135">
        <v>1.2095421506283184E-2</v>
      </c>
      <c r="H86" s="542">
        <v>1.2080770569072379E-2</v>
      </c>
      <c r="I86" s="541">
        <v>1.2414791710811059E-2</v>
      </c>
      <c r="J86" s="135">
        <v>1.2293615803080341E-2</v>
      </c>
      <c r="K86" s="857">
        <v>1.2230040351723953E-2</v>
      </c>
      <c r="L86" s="135"/>
      <c r="M86" s="145"/>
      <c r="N86" s="145"/>
      <c r="O86" s="101"/>
    </row>
    <row r="87" spans="2:15">
      <c r="B87" s="1"/>
      <c r="C87" s="520" t="s">
        <v>242</v>
      </c>
      <c r="D87" s="521">
        <v>116.37752500000002</v>
      </c>
      <c r="E87" s="522">
        <v>106.23060600000001</v>
      </c>
      <c r="F87" s="522">
        <v>96.912066999999993</v>
      </c>
      <c r="G87" s="522">
        <v>97.682529052834198</v>
      </c>
      <c r="H87" s="523">
        <v>94.137449721390439</v>
      </c>
      <c r="I87" s="521">
        <v>319.52019799999999</v>
      </c>
      <c r="J87" s="522">
        <v>284.82428149252064</v>
      </c>
      <c r="K87" s="843">
        <v>382.51088328635115</v>
      </c>
      <c r="L87" s="135"/>
      <c r="M87" s="145"/>
      <c r="N87" s="145"/>
      <c r="O87" s="101"/>
    </row>
    <row r="88" spans="2:15" ht="16.5" customHeight="1">
      <c r="B88" s="235"/>
      <c r="C88" s="795" t="s">
        <v>281</v>
      </c>
      <c r="D88" s="383"/>
      <c r="E88" s="383"/>
      <c r="F88" s="383"/>
      <c r="G88" s="383"/>
      <c r="H88" s="235"/>
      <c r="I88" s="235"/>
      <c r="J88" s="235"/>
      <c r="K88" s="167"/>
      <c r="L88" s="135"/>
      <c r="M88" s="145"/>
      <c r="N88" s="145"/>
      <c r="O88" s="101"/>
    </row>
    <row r="89" spans="2:15" ht="23.25" customHeight="1">
      <c r="B89" s="1"/>
      <c r="C89" s="235"/>
      <c r="D89" s="235"/>
      <c r="E89" s="235"/>
      <c r="F89" s="235"/>
      <c r="G89" s="235"/>
      <c r="H89" s="167"/>
      <c r="I89" s="235"/>
      <c r="J89" s="235"/>
      <c r="K89" s="167"/>
      <c r="L89" s="107"/>
      <c r="M89" s="101"/>
      <c r="N89" s="101"/>
      <c r="O89" s="101"/>
    </row>
    <row r="90" spans="2:15" ht="20.25" customHeight="1">
      <c r="B90" s="1"/>
      <c r="C90" s="343" t="s">
        <v>8</v>
      </c>
      <c r="D90" s="1"/>
      <c r="E90" s="1"/>
      <c r="F90" s="1"/>
      <c r="G90" s="1"/>
      <c r="H90" s="167"/>
      <c r="I90" s="1"/>
      <c r="J90" s="1"/>
      <c r="K90" s="167"/>
      <c r="L90" s="107"/>
      <c r="M90" s="101"/>
      <c r="N90" s="101"/>
      <c r="O90" s="101"/>
    </row>
    <row r="91" spans="2:15">
      <c r="B91" s="1"/>
      <c r="C91" s="993" t="s">
        <v>141</v>
      </c>
      <c r="D91" s="993"/>
      <c r="E91" s="993"/>
      <c r="F91" s="993"/>
      <c r="G91" s="993"/>
      <c r="H91" s="993"/>
      <c r="I91" s="993"/>
      <c r="J91" s="993"/>
      <c r="K91" s="993"/>
      <c r="L91" s="43"/>
      <c r="M91" s="97"/>
      <c r="N91" s="97"/>
      <c r="O91" s="101"/>
    </row>
    <row r="92" spans="2:15" ht="15" customHeight="1">
      <c r="B92" s="1"/>
      <c r="C92" s="15">
        <v>0</v>
      </c>
      <c r="D92" s="16">
        <v>2019</v>
      </c>
      <c r="E92" s="16" t="s">
        <v>386</v>
      </c>
      <c r="F92" s="16" t="s">
        <v>386</v>
      </c>
      <c r="G92" s="16">
        <v>2018</v>
      </c>
      <c r="H92" s="16" t="s">
        <v>386</v>
      </c>
      <c r="I92" s="995" t="s">
        <v>387</v>
      </c>
      <c r="J92" s="995">
        <v>0</v>
      </c>
      <c r="K92" s="16" t="s">
        <v>388</v>
      </c>
      <c r="L92" s="120"/>
      <c r="M92" s="88"/>
      <c r="N92" s="126"/>
      <c r="O92" s="101"/>
    </row>
    <row r="93" spans="2:15">
      <c r="B93" s="1"/>
      <c r="C93" s="15" t="s">
        <v>58</v>
      </c>
      <c r="D93" s="16" t="s">
        <v>385</v>
      </c>
      <c r="E93" s="16" t="s">
        <v>389</v>
      </c>
      <c r="F93" s="16" t="s">
        <v>390</v>
      </c>
      <c r="G93" s="16" t="s">
        <v>391</v>
      </c>
      <c r="H93" s="16" t="s">
        <v>385</v>
      </c>
      <c r="I93" s="16">
        <v>2019</v>
      </c>
      <c r="J93" s="16">
        <v>2018</v>
      </c>
      <c r="K93" s="16">
        <v>2018</v>
      </c>
      <c r="L93" s="109"/>
      <c r="M93" s="88"/>
      <c r="N93" s="126"/>
      <c r="O93" s="101"/>
    </row>
    <row r="94" spans="2:15">
      <c r="B94" s="1"/>
      <c r="C94" s="562" t="s">
        <v>123</v>
      </c>
      <c r="D94" s="686">
        <v>159.57999999999998</v>
      </c>
      <c r="E94" s="858">
        <v>207.20999999999998</v>
      </c>
      <c r="F94" s="858">
        <v>173.59</v>
      </c>
      <c r="G94" s="858">
        <v>89.23</v>
      </c>
      <c r="H94" s="859">
        <v>173.22000000000003</v>
      </c>
      <c r="I94" s="686">
        <v>540.38</v>
      </c>
      <c r="J94" s="858">
        <v>468.03</v>
      </c>
      <c r="K94" s="859">
        <v>557.26</v>
      </c>
      <c r="L94" s="44"/>
      <c r="M94" s="98"/>
      <c r="N94" s="98"/>
      <c r="O94" s="101"/>
    </row>
    <row r="95" spans="2:15">
      <c r="B95" s="1"/>
      <c r="C95" s="3" t="s">
        <v>59</v>
      </c>
      <c r="D95" s="17">
        <v>92.81</v>
      </c>
      <c r="E95" s="860">
        <v>79.94</v>
      </c>
      <c r="F95" s="860">
        <v>96.81</v>
      </c>
      <c r="G95" s="860">
        <v>39.78</v>
      </c>
      <c r="H95" s="861">
        <v>76.040000000000006</v>
      </c>
      <c r="I95" s="17">
        <v>269.56</v>
      </c>
      <c r="J95" s="860">
        <v>229.5</v>
      </c>
      <c r="K95" s="861">
        <v>269.27999999999997</v>
      </c>
      <c r="L95" s="44"/>
      <c r="M95" s="98"/>
      <c r="N95" s="98"/>
      <c r="O95" s="101"/>
    </row>
    <row r="96" spans="2:15">
      <c r="B96" s="1"/>
      <c r="C96" s="3" t="s">
        <v>60</v>
      </c>
      <c r="D96" s="17">
        <v>66.77</v>
      </c>
      <c r="E96" s="860">
        <v>127.27</v>
      </c>
      <c r="F96" s="860">
        <v>76.78</v>
      </c>
      <c r="G96" s="860">
        <v>49.45</v>
      </c>
      <c r="H96" s="861">
        <v>97.18</v>
      </c>
      <c r="I96" s="17">
        <v>270.82</v>
      </c>
      <c r="J96" s="860">
        <v>238.53</v>
      </c>
      <c r="K96" s="861">
        <v>287.98</v>
      </c>
      <c r="L96" s="44"/>
      <c r="M96" s="98"/>
      <c r="N96" s="98"/>
      <c r="O96" s="101"/>
    </row>
    <row r="97" spans="2:15">
      <c r="B97" s="1"/>
      <c r="C97" s="562" t="s">
        <v>111</v>
      </c>
      <c r="D97" s="686">
        <v>356.08246570454583</v>
      </c>
      <c r="E97" s="687">
        <v>453.15004177614736</v>
      </c>
      <c r="F97" s="687">
        <v>425.39603643167516</v>
      </c>
      <c r="G97" s="687">
        <v>509.07939084814552</v>
      </c>
      <c r="H97" s="688">
        <v>300.27909577486963</v>
      </c>
      <c r="I97" s="686">
        <v>1234.6285439123683</v>
      </c>
      <c r="J97" s="687">
        <v>938.6318698920295</v>
      </c>
      <c r="K97" s="688">
        <v>1447.711260740175</v>
      </c>
      <c r="L97" s="953"/>
      <c r="M97" s="98"/>
      <c r="N97" s="98"/>
      <c r="O97" s="101"/>
    </row>
    <row r="98" spans="2:15">
      <c r="B98" s="1"/>
      <c r="C98" s="3" t="s">
        <v>59</v>
      </c>
      <c r="D98" s="17">
        <v>274.02045804880186</v>
      </c>
      <c r="E98" s="30">
        <v>359.58517172634339</v>
      </c>
      <c r="F98" s="30">
        <v>352.28766390485686</v>
      </c>
      <c r="G98" s="30">
        <v>432.03429145366226</v>
      </c>
      <c r="H98" s="127">
        <v>226.89607120162555</v>
      </c>
      <c r="I98" s="17">
        <v>985.8932936800021</v>
      </c>
      <c r="J98" s="30">
        <v>746.77280001047734</v>
      </c>
      <c r="K98" s="127">
        <v>1178.8070914641396</v>
      </c>
      <c r="L98" s="44"/>
      <c r="M98" s="98"/>
      <c r="N98" s="98"/>
      <c r="O98" s="101"/>
    </row>
    <row r="99" spans="2:15">
      <c r="B99" s="1"/>
      <c r="C99" s="36" t="s">
        <v>60</v>
      </c>
      <c r="D99" s="18">
        <v>82.062007655743969</v>
      </c>
      <c r="E99" s="41">
        <v>93.564870049803957</v>
      </c>
      <c r="F99" s="41">
        <v>73.108372526818314</v>
      </c>
      <c r="G99" s="41">
        <v>77.045099394483259</v>
      </c>
      <c r="H99" s="136">
        <v>73.383024573244086</v>
      </c>
      <c r="I99" s="18">
        <v>248.73525023236624</v>
      </c>
      <c r="J99" s="41">
        <v>191.85906988155216</v>
      </c>
      <c r="K99" s="136">
        <v>268.90416927603542</v>
      </c>
      <c r="L99" s="44"/>
      <c r="M99" s="98"/>
      <c r="N99" s="98"/>
      <c r="O99" s="101"/>
    </row>
    <row r="100" spans="2:15">
      <c r="B100" s="1"/>
      <c r="C100" s="516" t="s">
        <v>252</v>
      </c>
      <c r="D100" s="530">
        <f>D94+D97</f>
        <v>515.66246570454587</v>
      </c>
      <c r="E100" s="862">
        <f t="shared" ref="E100:K100" si="5">E94+E97</f>
        <v>660.36004177614734</v>
      </c>
      <c r="F100" s="862">
        <f t="shared" si="5"/>
        <v>598.98603643167519</v>
      </c>
      <c r="G100" s="862">
        <f t="shared" si="5"/>
        <v>598.30939084814554</v>
      </c>
      <c r="H100" s="863">
        <f t="shared" si="5"/>
        <v>473.49909577486966</v>
      </c>
      <c r="I100" s="530">
        <f t="shared" si="5"/>
        <v>1775.0085439123682</v>
      </c>
      <c r="J100" s="862">
        <f t="shared" si="5"/>
        <v>1406.6618698920295</v>
      </c>
      <c r="K100" s="863">
        <f t="shared" si="5"/>
        <v>2004.971260740175</v>
      </c>
      <c r="L100" s="44"/>
      <c r="M100" s="98"/>
      <c r="N100" s="98"/>
      <c r="O100" s="101"/>
    </row>
    <row r="101" spans="2:15">
      <c r="B101" s="1"/>
      <c r="C101" s="271" t="str">
        <f>C95</f>
        <v xml:space="preserve"> - of which annual premiums</v>
      </c>
      <c r="D101" s="17">
        <f t="shared" ref="D101:D102" si="6">D95+D98</f>
        <v>366.83045804880186</v>
      </c>
      <c r="E101" s="860">
        <f t="shared" ref="E101:K101" si="7">E95+E98</f>
        <v>439.52517172634339</v>
      </c>
      <c r="F101" s="860">
        <f>F95+F98</f>
        <v>449.09766390485686</v>
      </c>
      <c r="G101" s="860">
        <f t="shared" si="7"/>
        <v>471.81429145366224</v>
      </c>
      <c r="H101" s="861">
        <f t="shared" si="7"/>
        <v>302.93607120162557</v>
      </c>
      <c r="I101" s="17">
        <f t="shared" si="7"/>
        <v>1255.4532936800022</v>
      </c>
      <c r="J101" s="860">
        <f t="shared" si="7"/>
        <v>976.27280001047734</v>
      </c>
      <c r="K101" s="861">
        <f t="shared" si="7"/>
        <v>1448.0870914641396</v>
      </c>
      <c r="L101" s="44"/>
      <c r="M101" s="98"/>
      <c r="N101" s="98"/>
      <c r="O101" s="101"/>
    </row>
    <row r="102" spans="2:15">
      <c r="B102" s="1"/>
      <c r="C102" s="543" t="str">
        <f>C99</f>
        <v xml:space="preserve"> - of which single premiums</v>
      </c>
      <c r="D102" s="521">
        <f t="shared" si="6"/>
        <v>148.83200765574395</v>
      </c>
      <c r="E102" s="846">
        <f t="shared" ref="E102:K102" si="8">E96+E99</f>
        <v>220.83487004980395</v>
      </c>
      <c r="F102" s="846">
        <f t="shared" si="8"/>
        <v>149.88837252681833</v>
      </c>
      <c r="G102" s="846">
        <f t="shared" si="8"/>
        <v>126.49509939448326</v>
      </c>
      <c r="H102" s="843">
        <f t="shared" si="8"/>
        <v>170.56302457324409</v>
      </c>
      <c r="I102" s="521">
        <f t="shared" si="8"/>
        <v>519.55525023236623</v>
      </c>
      <c r="J102" s="846">
        <f t="shared" si="8"/>
        <v>430.38906988155213</v>
      </c>
      <c r="K102" s="843">
        <f t="shared" si="8"/>
        <v>556.88416927603544</v>
      </c>
      <c r="L102" s="44"/>
      <c r="M102" s="98"/>
      <c r="N102" s="98"/>
      <c r="O102" s="101"/>
    </row>
    <row r="103" spans="2:15" ht="16.5" customHeight="1">
      <c r="B103" s="1"/>
      <c r="C103" s="435" t="s">
        <v>314</v>
      </c>
      <c r="D103" s="533"/>
      <c r="E103" s="533"/>
      <c r="F103" s="533"/>
      <c r="G103" s="383"/>
      <c r="H103" s="384"/>
      <c r="I103" s="383"/>
      <c r="J103" s="383"/>
      <c r="K103" s="384"/>
      <c r="L103" s="107"/>
      <c r="M103" s="101"/>
      <c r="N103" s="101"/>
      <c r="O103" s="101"/>
    </row>
    <row r="104" spans="2:15" ht="17.25" customHeight="1">
      <c r="B104" s="235"/>
      <c r="C104" s="285"/>
      <c r="D104" s="235"/>
      <c r="E104" s="235"/>
      <c r="F104" s="235"/>
      <c r="G104" s="235"/>
      <c r="H104" s="167"/>
      <c r="I104" s="235"/>
      <c r="J104" s="235"/>
      <c r="K104" s="167"/>
      <c r="L104" s="107"/>
      <c r="M104" s="101"/>
      <c r="N104" s="101"/>
      <c r="O104" s="101"/>
    </row>
    <row r="105" spans="2:15">
      <c r="B105" s="1"/>
      <c r="C105" s="338" t="s">
        <v>142</v>
      </c>
      <c r="D105" s="338"/>
      <c r="E105" s="338"/>
      <c r="F105" s="338"/>
      <c r="G105" s="338"/>
      <c r="H105" s="338"/>
      <c r="I105" s="993"/>
      <c r="J105" s="993"/>
      <c r="K105" s="993"/>
      <c r="L105" s="43"/>
      <c r="M105" s="97"/>
      <c r="N105" s="97"/>
      <c r="O105" s="101"/>
    </row>
    <row r="106" spans="2:15" ht="15" customHeight="1">
      <c r="B106" s="1"/>
      <c r="C106" s="996" t="s">
        <v>58</v>
      </c>
      <c r="D106" s="16">
        <v>2019</v>
      </c>
      <c r="E106" s="16" t="s">
        <v>386</v>
      </c>
      <c r="F106" s="16" t="s">
        <v>386</v>
      </c>
      <c r="G106" s="16">
        <v>2018</v>
      </c>
      <c r="H106" s="16" t="s">
        <v>386</v>
      </c>
      <c r="I106" s="995" t="s">
        <v>387</v>
      </c>
      <c r="J106" s="995">
        <v>0</v>
      </c>
      <c r="K106" s="16" t="s">
        <v>388</v>
      </c>
      <c r="L106" s="120"/>
      <c r="M106" s="88"/>
      <c r="N106" s="126"/>
      <c r="O106" s="101"/>
    </row>
    <row r="107" spans="2:15">
      <c r="B107" s="1"/>
      <c r="C107" s="996">
        <v>0</v>
      </c>
      <c r="D107" s="16" t="s">
        <v>385</v>
      </c>
      <c r="E107" s="16" t="s">
        <v>389</v>
      </c>
      <c r="F107" s="16" t="s">
        <v>390</v>
      </c>
      <c r="G107" s="16" t="s">
        <v>391</v>
      </c>
      <c r="H107" s="16" t="s">
        <v>385</v>
      </c>
      <c r="I107" s="16">
        <v>2019</v>
      </c>
      <c r="J107" s="16">
        <v>2018</v>
      </c>
      <c r="K107" s="16">
        <v>2018</v>
      </c>
      <c r="L107" s="109"/>
      <c r="M107" s="88"/>
      <c r="N107" s="126"/>
      <c r="O107" s="101"/>
    </row>
    <row r="108" spans="2:15">
      <c r="B108" s="1"/>
      <c r="C108" s="3" t="s">
        <v>84</v>
      </c>
      <c r="D108" s="17">
        <v>2355.0492843499969</v>
      </c>
      <c r="E108" s="30">
        <v>2321.8622139500017</v>
      </c>
      <c r="F108" s="30">
        <v>2333.5096400099997</v>
      </c>
      <c r="G108" s="30">
        <v>2302.0882906600009</v>
      </c>
      <c r="H108" s="127">
        <v>2269.9025313399998</v>
      </c>
      <c r="I108" s="17">
        <v>7010.4211383099982</v>
      </c>
      <c r="J108" s="30">
        <v>6744.0750685400008</v>
      </c>
      <c r="K108" s="127">
        <v>9046.1633592000017</v>
      </c>
      <c r="L108" s="44"/>
      <c r="M108" s="98"/>
      <c r="N108" s="98"/>
      <c r="O108" s="101"/>
    </row>
    <row r="109" spans="2:15">
      <c r="B109" s="1"/>
      <c r="C109" s="3" t="s">
        <v>85</v>
      </c>
      <c r="D109" s="17">
        <v>341.85245937999912</v>
      </c>
      <c r="E109" s="30">
        <v>366.75047869000059</v>
      </c>
      <c r="F109" s="30">
        <v>428.62102757999992</v>
      </c>
      <c r="G109" s="30">
        <v>427.760433500001</v>
      </c>
      <c r="H109" s="127">
        <v>602.68028285000014</v>
      </c>
      <c r="I109" s="17">
        <v>1137.2239656499996</v>
      </c>
      <c r="J109" s="30">
        <v>1433.5524044900001</v>
      </c>
      <c r="K109" s="127">
        <v>1861.3128379900011</v>
      </c>
      <c r="L109" s="44"/>
      <c r="M109" s="98"/>
      <c r="N109" s="98"/>
      <c r="O109" s="101"/>
    </row>
    <row r="110" spans="2:15">
      <c r="B110" s="1"/>
      <c r="C110" s="36" t="s">
        <v>94</v>
      </c>
      <c r="D110" s="18">
        <v>1508.1754452137998</v>
      </c>
      <c r="E110" s="41">
        <v>1486.8092868623974</v>
      </c>
      <c r="F110" s="41">
        <v>1474.3698629238027</v>
      </c>
      <c r="G110" s="41">
        <v>1355.9555401523062</v>
      </c>
      <c r="H110" s="136">
        <v>1223.5881028717854</v>
      </c>
      <c r="I110" s="18">
        <v>4469.3545949999998</v>
      </c>
      <c r="J110" s="41">
        <v>3757.2794976635018</v>
      </c>
      <c r="K110" s="136">
        <v>5113.235037815808</v>
      </c>
      <c r="L110" s="44"/>
      <c r="M110" s="98"/>
      <c r="N110" s="98"/>
      <c r="O110" s="101"/>
    </row>
    <row r="111" spans="2:15">
      <c r="B111" s="1"/>
      <c r="C111" s="516" t="s">
        <v>56</v>
      </c>
      <c r="D111" s="530">
        <f t="shared" ref="D111:K111" si="9">SUM(D108:D110)</f>
        <v>4205.0771889437965</v>
      </c>
      <c r="E111" s="531">
        <f t="shared" si="9"/>
        <v>4175.4219795023992</v>
      </c>
      <c r="F111" s="531">
        <f t="shared" si="9"/>
        <v>4236.500530513802</v>
      </c>
      <c r="G111" s="531">
        <f t="shared" si="9"/>
        <v>4085.8042643123081</v>
      </c>
      <c r="H111" s="532">
        <f>SUM(H108:H110)</f>
        <v>4096.1709170617851</v>
      </c>
      <c r="I111" s="530">
        <f t="shared" si="9"/>
        <v>12616.999698959997</v>
      </c>
      <c r="J111" s="531">
        <f t="shared" si="9"/>
        <v>11934.906970693502</v>
      </c>
      <c r="K111" s="532">
        <f t="shared" si="9"/>
        <v>16020.711235005811</v>
      </c>
      <c r="L111" s="46"/>
      <c r="M111" s="99"/>
      <c r="N111" s="99"/>
      <c r="O111" s="101"/>
    </row>
    <row r="112" spans="2:15">
      <c r="B112" s="1"/>
      <c r="C112" s="61"/>
      <c r="D112" s="406"/>
      <c r="E112" s="61"/>
      <c r="F112" s="61"/>
      <c r="G112" s="61"/>
      <c r="H112" s="131"/>
      <c r="I112" s="406"/>
      <c r="J112" s="61"/>
      <c r="K112" s="131"/>
      <c r="L112" s="43"/>
      <c r="M112" s="97"/>
      <c r="N112" s="97"/>
      <c r="O112" s="101"/>
    </row>
    <row r="113" spans="2:15" ht="15" customHeight="1">
      <c r="B113" s="1"/>
      <c r="C113" s="993" t="s">
        <v>143</v>
      </c>
      <c r="D113" s="993"/>
      <c r="E113" s="993"/>
      <c r="F113" s="993"/>
      <c r="G113" s="993"/>
      <c r="H113" s="993"/>
      <c r="I113" s="993"/>
      <c r="J113" s="993"/>
      <c r="K113" s="993"/>
      <c r="L113" s="120"/>
      <c r="M113" s="88"/>
      <c r="N113" s="126"/>
      <c r="O113" s="101"/>
    </row>
    <row r="114" spans="2:15">
      <c r="B114" s="1"/>
      <c r="C114" s="996" t="s">
        <v>58</v>
      </c>
      <c r="D114" s="16">
        <v>2019</v>
      </c>
      <c r="E114" s="16" t="s">
        <v>386</v>
      </c>
      <c r="F114" s="16" t="s">
        <v>386</v>
      </c>
      <c r="G114" s="16">
        <v>2018</v>
      </c>
      <c r="H114" s="16" t="s">
        <v>386</v>
      </c>
      <c r="I114" s="995" t="s">
        <v>387</v>
      </c>
      <c r="J114" s="995">
        <v>0</v>
      </c>
      <c r="K114" s="16" t="s">
        <v>388</v>
      </c>
      <c r="L114" s="109"/>
      <c r="M114" s="88"/>
      <c r="N114" s="126"/>
      <c r="O114" s="101"/>
    </row>
    <row r="115" spans="2:15">
      <c r="B115" s="1"/>
      <c r="C115" s="996">
        <v>0</v>
      </c>
      <c r="D115" s="16" t="s">
        <v>385</v>
      </c>
      <c r="E115" s="16" t="s">
        <v>389</v>
      </c>
      <c r="F115" s="16" t="s">
        <v>390</v>
      </c>
      <c r="G115" s="16" t="s">
        <v>391</v>
      </c>
      <c r="H115" s="16" t="s">
        <v>385</v>
      </c>
      <c r="I115" s="16">
        <v>2019</v>
      </c>
      <c r="J115" s="16">
        <v>2018</v>
      </c>
      <c r="K115" s="16">
        <v>2018</v>
      </c>
      <c r="L115" s="44"/>
      <c r="M115" s="98"/>
      <c r="N115" s="98"/>
      <c r="O115" s="101"/>
    </row>
    <row r="116" spans="2:15">
      <c r="B116" s="1"/>
      <c r="C116" s="3" t="s">
        <v>82</v>
      </c>
      <c r="D116" s="17"/>
      <c r="E116" s="30"/>
      <c r="F116" s="30"/>
      <c r="G116" s="30"/>
      <c r="H116" s="127"/>
      <c r="I116" s="17"/>
      <c r="J116" s="30"/>
      <c r="K116" s="127"/>
      <c r="L116" s="44"/>
      <c r="M116" s="98"/>
      <c r="N116" s="98"/>
      <c r="O116" s="101"/>
    </row>
    <row r="117" spans="2:15">
      <c r="B117" s="1"/>
      <c r="C117" s="670" t="s">
        <v>83</v>
      </c>
      <c r="D117" s="671">
        <v>569.44128515999967</v>
      </c>
      <c r="E117" s="679">
        <v>1155.95503762</v>
      </c>
      <c r="F117" s="679">
        <v>605.07956610000008</v>
      </c>
      <c r="G117" s="679">
        <v>322.30690547000034</v>
      </c>
      <c r="H117" s="680">
        <v>641.04003074999991</v>
      </c>
      <c r="I117" s="671">
        <v>2330.4758888799997</v>
      </c>
      <c r="J117" s="679">
        <v>1943.4386002600002</v>
      </c>
      <c r="K117" s="680">
        <v>2265.7455057300003</v>
      </c>
      <c r="L117" s="44"/>
      <c r="M117" s="98"/>
      <c r="N117" s="98"/>
      <c r="O117" s="101"/>
    </row>
    <row r="118" spans="2:15">
      <c r="B118" s="1"/>
      <c r="C118" s="690" t="s">
        <v>94</v>
      </c>
      <c r="D118" s="466">
        <v>684.15959651752496</v>
      </c>
      <c r="E118" s="467">
        <v>706.01156920706842</v>
      </c>
      <c r="F118" s="467">
        <v>611.38996987540656</v>
      </c>
      <c r="G118" s="467">
        <v>661.37552497901606</v>
      </c>
      <c r="H118" s="468">
        <v>667.18455366374474</v>
      </c>
      <c r="I118" s="466">
        <v>2001.5611355999999</v>
      </c>
      <c r="J118" s="467">
        <v>1568.9664865724753</v>
      </c>
      <c r="K118" s="468">
        <v>2230.3420115514914</v>
      </c>
      <c r="L118" s="46"/>
      <c r="M118" s="99"/>
      <c r="N118" s="99"/>
      <c r="O118" s="101"/>
    </row>
    <row r="119" spans="2:15">
      <c r="B119" s="1"/>
      <c r="C119" s="562" t="s">
        <v>57</v>
      </c>
      <c r="D119" s="686">
        <f>SUM(D117:D118)</f>
        <v>1253.6008816775247</v>
      </c>
      <c r="E119" s="687">
        <f t="shared" ref="E119:K119" si="10">SUM(E117:E118)</f>
        <v>1861.9666068270685</v>
      </c>
      <c r="F119" s="687">
        <f t="shared" si="10"/>
        <v>1216.4695359754066</v>
      </c>
      <c r="G119" s="687">
        <f t="shared" si="10"/>
        <v>983.68243044901646</v>
      </c>
      <c r="H119" s="688">
        <f t="shared" si="10"/>
        <v>1308.2245844137447</v>
      </c>
      <c r="I119" s="686">
        <f t="shared" si="10"/>
        <v>4332.0370244799997</v>
      </c>
      <c r="J119" s="687">
        <f t="shared" si="10"/>
        <v>3512.4050868324757</v>
      </c>
      <c r="K119" s="688">
        <f t="shared" si="10"/>
        <v>4496.0875172814922</v>
      </c>
      <c r="L119" s="44"/>
      <c r="M119" s="98"/>
      <c r="N119" s="98"/>
      <c r="O119" s="101"/>
    </row>
    <row r="120" spans="2:15">
      <c r="B120" s="1"/>
      <c r="C120" s="43" t="s">
        <v>220</v>
      </c>
      <c r="D120" s="19"/>
      <c r="E120" s="44"/>
      <c r="F120" s="44"/>
      <c r="G120" s="44"/>
      <c r="H120" s="129"/>
      <c r="I120" s="17"/>
      <c r="J120" s="30"/>
      <c r="K120" s="129"/>
      <c r="L120" s="44"/>
      <c r="M120" s="98"/>
      <c r="N120" s="98"/>
      <c r="O120" s="101"/>
    </row>
    <row r="121" spans="2:15">
      <c r="B121" s="1"/>
      <c r="C121" s="670" t="s">
        <v>83</v>
      </c>
      <c r="D121" s="671">
        <v>-761.3780078100001</v>
      </c>
      <c r="E121" s="679">
        <v>-984.9042423599999</v>
      </c>
      <c r="F121" s="679">
        <v>-1970.57499014</v>
      </c>
      <c r="G121" s="679">
        <v>-575.83686314999954</v>
      </c>
      <c r="H121" s="680">
        <v>-697.58101336000095</v>
      </c>
      <c r="I121" s="671">
        <v>-3716.8572403100002</v>
      </c>
      <c r="J121" s="679">
        <v>-2228.1589301600011</v>
      </c>
      <c r="K121" s="680">
        <v>-2803.9957933100004</v>
      </c>
      <c r="L121" s="44"/>
      <c r="M121" s="98"/>
      <c r="N121" s="98"/>
      <c r="O121" s="101"/>
    </row>
    <row r="122" spans="2:15">
      <c r="B122" s="1"/>
      <c r="C122" s="690" t="s">
        <v>94</v>
      </c>
      <c r="D122" s="466">
        <v>-359.50327806441442</v>
      </c>
      <c r="E122" s="467">
        <v>-366.51762236565406</v>
      </c>
      <c r="F122" s="467">
        <v>-460.4489345699314</v>
      </c>
      <c r="G122" s="467">
        <v>-469.71766304111293</v>
      </c>
      <c r="H122" s="468">
        <v>-269.70011935090008</v>
      </c>
      <c r="I122" s="466">
        <v>-1186.4698349999999</v>
      </c>
      <c r="J122" s="467">
        <v>-998.78687732815911</v>
      </c>
      <c r="K122" s="468">
        <v>-1468.504540369272</v>
      </c>
      <c r="L122" s="46"/>
      <c r="M122" s="99"/>
      <c r="N122" s="99"/>
      <c r="O122" s="101"/>
    </row>
    <row r="123" spans="2:15">
      <c r="B123" s="1"/>
      <c r="C123" s="562" t="s">
        <v>61</v>
      </c>
      <c r="D123" s="686">
        <f>SUM(D121:D122)</f>
        <v>-1120.8812858744145</v>
      </c>
      <c r="E123" s="687">
        <f t="shared" ref="E123:K123" si="11">SUM(E121:E122)</f>
        <v>-1351.4218647256539</v>
      </c>
      <c r="F123" s="687">
        <f t="shared" si="11"/>
        <v>-2431.0239247099312</v>
      </c>
      <c r="G123" s="687">
        <f t="shared" si="11"/>
        <v>-1045.5545261911125</v>
      </c>
      <c r="H123" s="688">
        <f t="shared" si="11"/>
        <v>-967.28113271090103</v>
      </c>
      <c r="I123" s="686">
        <f t="shared" si="11"/>
        <v>-4903.3270753100005</v>
      </c>
      <c r="J123" s="687">
        <f t="shared" si="11"/>
        <v>-3226.9458074881604</v>
      </c>
      <c r="K123" s="688">
        <f t="shared" si="11"/>
        <v>-4272.5003336792724</v>
      </c>
      <c r="L123" s="44"/>
      <c r="M123" s="98"/>
      <c r="N123" s="98"/>
      <c r="O123" s="101"/>
    </row>
    <row r="124" spans="2:15">
      <c r="B124" s="1"/>
      <c r="C124" s="516" t="s">
        <v>69</v>
      </c>
      <c r="D124" s="530">
        <f>D119+D123</f>
        <v>132.71959580311022</v>
      </c>
      <c r="E124" s="531">
        <f t="shared" ref="E124:K124" si="12">E119+E123</f>
        <v>510.54474210141461</v>
      </c>
      <c r="F124" s="531">
        <f t="shared" si="12"/>
        <v>-1214.5543887345245</v>
      </c>
      <c r="G124" s="531">
        <f t="shared" si="12"/>
        <v>-61.872095742096008</v>
      </c>
      <c r="H124" s="532">
        <f t="shared" si="12"/>
        <v>340.94345170284362</v>
      </c>
      <c r="I124" s="530">
        <f t="shared" si="12"/>
        <v>-571.29005083000084</v>
      </c>
      <c r="J124" s="531">
        <f t="shared" si="12"/>
        <v>285.45927934431529</v>
      </c>
      <c r="K124" s="532">
        <f t="shared" si="12"/>
        <v>223.58718360221974</v>
      </c>
      <c r="L124" s="107"/>
      <c r="M124" s="101"/>
      <c r="N124" s="101"/>
      <c r="O124" s="101"/>
    </row>
    <row r="125" spans="2:15" ht="18" customHeight="1">
      <c r="B125" s="1"/>
      <c r="C125" s="3"/>
      <c r="D125" s="30"/>
      <c r="E125" s="30"/>
      <c r="F125" s="30"/>
      <c r="G125" s="30"/>
      <c r="H125" s="30"/>
      <c r="I125" s="56"/>
      <c r="J125" s="30"/>
      <c r="K125" s="127"/>
      <c r="L125" s="107"/>
      <c r="M125" s="101"/>
      <c r="N125" s="101"/>
      <c r="O125" s="101"/>
    </row>
    <row r="126" spans="2:15" ht="15" customHeight="1">
      <c r="B126" s="1"/>
      <c r="C126" s="338" t="s">
        <v>144</v>
      </c>
      <c r="D126" s="338"/>
      <c r="E126" s="338"/>
      <c r="F126" s="338"/>
      <c r="G126" s="338"/>
      <c r="H126" s="338"/>
      <c r="I126" s="993"/>
      <c r="J126" s="993"/>
      <c r="K126" s="993"/>
      <c r="L126" s="107"/>
      <c r="M126" s="101"/>
      <c r="N126" s="101"/>
      <c r="O126" s="101"/>
    </row>
    <row r="127" spans="2:15" ht="15" customHeight="1">
      <c r="B127" s="1"/>
      <c r="C127" s="999" t="s">
        <v>271</v>
      </c>
      <c r="D127" s="16">
        <v>2019</v>
      </c>
      <c r="E127" s="16" t="s">
        <v>386</v>
      </c>
      <c r="F127" s="16" t="s">
        <v>386</v>
      </c>
      <c r="G127" s="16">
        <v>2018</v>
      </c>
      <c r="H127" s="16" t="s">
        <v>386</v>
      </c>
      <c r="I127" s="995" t="s">
        <v>387</v>
      </c>
      <c r="J127" s="995">
        <v>0</v>
      </c>
      <c r="K127" s="16" t="s">
        <v>388</v>
      </c>
      <c r="L127" s="120"/>
      <c r="M127" s="88"/>
      <c r="N127" s="88"/>
      <c r="O127" s="101"/>
    </row>
    <row r="128" spans="2:15">
      <c r="B128" s="1"/>
      <c r="C128" s="999"/>
      <c r="D128" s="16" t="s">
        <v>385</v>
      </c>
      <c r="E128" s="16" t="s">
        <v>389</v>
      </c>
      <c r="F128" s="16" t="s">
        <v>390</v>
      </c>
      <c r="G128" s="16" t="s">
        <v>391</v>
      </c>
      <c r="H128" s="16" t="s">
        <v>385</v>
      </c>
      <c r="I128" s="16">
        <v>2019</v>
      </c>
      <c r="J128" s="16">
        <v>2018</v>
      </c>
      <c r="K128" s="16">
        <v>2018</v>
      </c>
      <c r="L128" s="109"/>
      <c r="M128" s="88"/>
      <c r="N128" s="88"/>
      <c r="O128" s="101"/>
    </row>
    <row r="129" spans="2:15">
      <c r="B129" s="1"/>
      <c r="C129" s="138" t="s">
        <v>586</v>
      </c>
      <c r="D129" s="139">
        <v>7.0000000000100026E-3</v>
      </c>
      <c r="E129" s="140">
        <v>1.1000000099999999E-2</v>
      </c>
      <c r="F129" s="140">
        <v>1.1000000099999999E-2</v>
      </c>
      <c r="G129" s="140">
        <v>2.9999999999999992E-3</v>
      </c>
      <c r="H129" s="140">
        <v>4.0010000000000002E-3</v>
      </c>
      <c r="I129" s="302">
        <v>2.9000000000000001E-2</v>
      </c>
      <c r="J129" s="303">
        <v>0.01</v>
      </c>
      <c r="K129" s="289">
        <v>1.2999999999999999E-2</v>
      </c>
      <c r="L129" s="54"/>
      <c r="M129" s="146"/>
      <c r="N129" s="97"/>
      <c r="O129" s="101"/>
    </row>
    <row r="130" spans="2:15">
      <c r="B130" s="1"/>
      <c r="C130" s="138" t="s">
        <v>587</v>
      </c>
      <c r="D130" s="139">
        <v>1.3999999999999999E-2</v>
      </c>
      <c r="E130" s="140">
        <v>1.6E-2</v>
      </c>
      <c r="F130" s="140">
        <v>3.2000000000000001E-2</v>
      </c>
      <c r="G130" s="140">
        <v>-2.4E-2</v>
      </c>
      <c r="H130" s="289">
        <v>1.3000000000000001E-2</v>
      </c>
      <c r="I130" s="302">
        <v>6.2E-2</v>
      </c>
      <c r="J130" s="303">
        <v>0.02</v>
      </c>
      <c r="K130" s="289">
        <v>-4.0000000000000001E-3</v>
      </c>
      <c r="L130" s="55"/>
      <c r="M130" s="146"/>
      <c r="N130" s="147"/>
      <c r="O130" s="101"/>
    </row>
    <row r="131" spans="2:15">
      <c r="B131" s="1"/>
      <c r="C131" s="138" t="s">
        <v>588</v>
      </c>
      <c r="D131" s="139">
        <v>2.2000000000000006E-2</v>
      </c>
      <c r="E131" s="140">
        <v>2.1999999999999992E-2</v>
      </c>
      <c r="F131" s="140">
        <v>6.4000000000000001E-2</v>
      </c>
      <c r="G131" s="140">
        <v>-6.6000000000000003E-2</v>
      </c>
      <c r="H131" s="289">
        <v>2.6999999999999996E-2</v>
      </c>
      <c r="I131" s="302">
        <v>0.108</v>
      </c>
      <c r="J131" s="303">
        <v>3.6999999999999998E-2</v>
      </c>
      <c r="K131" s="289">
        <v>-2.9000000000000001E-2</v>
      </c>
      <c r="L131" s="55"/>
      <c r="M131" s="146"/>
      <c r="N131" s="147"/>
      <c r="O131" s="101"/>
    </row>
    <row r="132" spans="2:15">
      <c r="B132" s="1"/>
      <c r="C132" s="138" t="s">
        <v>589</v>
      </c>
      <c r="D132" s="139">
        <v>2.6999999999999996E-2</v>
      </c>
      <c r="E132" s="140">
        <v>2.4999999999999994E-2</v>
      </c>
      <c r="F132" s="140">
        <v>9.2999999999999999E-2</v>
      </c>
      <c r="G132" s="140">
        <v>-0.107</v>
      </c>
      <c r="H132" s="289">
        <v>4.2000000000000003E-2</v>
      </c>
      <c r="I132" s="302">
        <v>0.14499999999999999</v>
      </c>
      <c r="J132" s="303">
        <v>5.6000000000000001E-2</v>
      </c>
      <c r="K132" s="289">
        <v>-5.0999999999999997E-2</v>
      </c>
      <c r="L132" s="55"/>
      <c r="M132" s="146"/>
      <c r="N132" s="147"/>
      <c r="O132" s="101"/>
    </row>
    <row r="133" spans="2:15">
      <c r="B133" s="1"/>
      <c r="C133" s="544" t="s">
        <v>590</v>
      </c>
      <c r="D133" s="545">
        <v>2.8999999999999998E-2</v>
      </c>
      <c r="E133" s="546">
        <v>2.700000000000001E-2</v>
      </c>
      <c r="F133" s="546">
        <v>0.10199999999999999</v>
      </c>
      <c r="G133" s="546">
        <v>-0.12</v>
      </c>
      <c r="H133" s="547">
        <v>4.5999999999999999E-2</v>
      </c>
      <c r="I133" s="545">
        <v>0.158</v>
      </c>
      <c r="J133" s="548">
        <v>5.8999999999999997E-2</v>
      </c>
      <c r="K133" s="547">
        <v>-6.0999999999999999E-2</v>
      </c>
      <c r="L133" s="54"/>
      <c r="M133" s="146"/>
      <c r="N133" s="97"/>
      <c r="O133" s="101"/>
    </row>
    <row r="134" spans="2:15">
      <c r="B134" s="1"/>
      <c r="C134" s="1"/>
      <c r="D134" s="1"/>
      <c r="E134" s="1"/>
      <c r="F134" s="1"/>
      <c r="G134" s="1"/>
      <c r="H134" s="167"/>
      <c r="I134" s="1"/>
      <c r="J134" s="1"/>
      <c r="K134" s="167"/>
      <c r="L134" s="107"/>
      <c r="M134" s="101"/>
      <c r="N134" s="101"/>
      <c r="O134" s="101"/>
    </row>
    <row r="135" spans="2:15" ht="15" customHeight="1">
      <c r="B135" s="1"/>
      <c r="C135" s="1"/>
      <c r="D135" s="1"/>
      <c r="E135" s="1"/>
      <c r="F135" s="1"/>
      <c r="G135" s="1"/>
      <c r="H135" s="167"/>
      <c r="I135" s="43"/>
      <c r="J135" s="43"/>
      <c r="K135" s="288"/>
      <c r="L135" s="107"/>
      <c r="M135" s="101"/>
      <c r="N135" s="101"/>
      <c r="O135" s="101"/>
    </row>
    <row r="136" spans="2:15" ht="18.75">
      <c r="B136" s="1"/>
      <c r="C136" s="343" t="s">
        <v>9</v>
      </c>
      <c r="D136" s="1"/>
      <c r="E136" s="1"/>
      <c r="F136" s="1"/>
      <c r="G136" s="1"/>
      <c r="H136" s="167"/>
      <c r="I136" s="1"/>
      <c r="J136" s="1"/>
      <c r="K136" s="167"/>
      <c r="L136" s="107"/>
      <c r="M136" s="101"/>
      <c r="N136" s="101"/>
      <c r="O136" s="101"/>
    </row>
    <row r="137" spans="2:15">
      <c r="B137" s="1"/>
      <c r="C137" s="338" t="s">
        <v>307</v>
      </c>
      <c r="D137" s="338"/>
      <c r="E137" s="338"/>
      <c r="F137" s="338"/>
      <c r="G137" s="338"/>
      <c r="H137" s="338"/>
      <c r="I137" s="993"/>
      <c r="J137" s="993"/>
      <c r="K137" s="993"/>
      <c r="L137" s="107"/>
      <c r="M137" s="101"/>
      <c r="N137" s="101"/>
      <c r="O137" s="101"/>
    </row>
    <row r="138" spans="2:15" ht="52.5" customHeight="1">
      <c r="B138" s="1"/>
      <c r="C138" s="121" t="str">
        <f>C149</f>
        <v>NOK million</v>
      </c>
      <c r="D138" s="187" t="s">
        <v>145</v>
      </c>
      <c r="E138" s="187" t="s">
        <v>146</v>
      </c>
      <c r="F138" s="1"/>
      <c r="G138" s="1"/>
      <c r="H138" s="167"/>
      <c r="I138" s="1"/>
      <c r="J138" s="1"/>
      <c r="K138" s="167"/>
      <c r="L138" s="107"/>
      <c r="M138" s="101"/>
      <c r="N138" s="101"/>
      <c r="O138" s="101"/>
    </row>
    <row r="139" spans="2:15">
      <c r="B139" s="1"/>
      <c r="C139" s="550" t="s">
        <v>591</v>
      </c>
      <c r="D139" s="550">
        <v>103818.93116429</v>
      </c>
      <c r="E139" s="550">
        <v>94213</v>
      </c>
      <c r="F139" s="1"/>
      <c r="G139" s="1"/>
      <c r="H139" s="167"/>
      <c r="I139" s="1"/>
      <c r="J139" s="1"/>
      <c r="K139" s="167"/>
      <c r="L139" s="107"/>
      <c r="M139" s="101"/>
      <c r="N139" s="101"/>
      <c r="O139" s="101"/>
    </row>
    <row r="140" spans="2:15">
      <c r="B140" s="1"/>
      <c r="C140" s="142" t="s">
        <v>592</v>
      </c>
      <c r="D140" s="142">
        <v>3266.3430288900063</v>
      </c>
      <c r="E140" s="143">
        <v>2236</v>
      </c>
      <c r="F140" s="1"/>
      <c r="G140" s="1"/>
      <c r="H140" s="167"/>
      <c r="I140" s="1"/>
      <c r="J140" s="1"/>
      <c r="K140" s="167"/>
      <c r="L140" s="107"/>
      <c r="M140" s="101"/>
      <c r="N140" s="101"/>
      <c r="O140" s="101"/>
    </row>
    <row r="141" spans="2:15">
      <c r="B141" s="1"/>
      <c r="C141" s="142" t="s">
        <v>120</v>
      </c>
      <c r="D141" s="142">
        <v>1938.7287900599995</v>
      </c>
      <c r="E141" s="143">
        <v>3078</v>
      </c>
      <c r="F141" s="1"/>
      <c r="G141" s="1"/>
      <c r="H141" s="167"/>
      <c r="I141" s="1"/>
      <c r="J141" s="1"/>
      <c r="K141" s="167"/>
      <c r="L141" s="107"/>
      <c r="M141" s="101"/>
      <c r="N141" s="101"/>
      <c r="O141" s="101"/>
    </row>
    <row r="142" spans="2:15" ht="15" customHeight="1">
      <c r="B142" s="1"/>
      <c r="C142" s="142" t="s">
        <v>593</v>
      </c>
      <c r="D142" s="142">
        <v>-1214.3175596400015</v>
      </c>
      <c r="E142" s="143">
        <v>-970</v>
      </c>
      <c r="F142" s="1"/>
      <c r="G142" s="1"/>
      <c r="H142" s="167"/>
      <c r="I142" s="1"/>
      <c r="J142" s="1"/>
      <c r="K142" s="167"/>
      <c r="L142" s="107"/>
      <c r="M142" s="101"/>
      <c r="N142" s="101"/>
      <c r="O142" s="101"/>
    </row>
    <row r="143" spans="2:15" ht="15" customHeight="1">
      <c r="B143" s="1"/>
      <c r="C143" s="142" t="s">
        <v>6</v>
      </c>
      <c r="D143" s="549">
        <v>-67.064389479997772</v>
      </c>
      <c r="E143" s="143">
        <v>417</v>
      </c>
      <c r="F143" s="1"/>
      <c r="G143" s="1"/>
      <c r="H143" s="167"/>
      <c r="I143" s="1"/>
      <c r="J143" s="1"/>
      <c r="K143" s="167"/>
      <c r="L143" s="107"/>
      <c r="M143" s="101"/>
      <c r="N143" s="101"/>
      <c r="O143" s="101"/>
    </row>
    <row r="144" spans="2:15" ht="15" customHeight="1">
      <c r="B144" s="1"/>
      <c r="C144" s="550" t="s">
        <v>594</v>
      </c>
      <c r="D144" s="550">
        <v>107742.62103412002</v>
      </c>
      <c r="E144" s="550">
        <v>98974</v>
      </c>
      <c r="F144" s="1"/>
      <c r="G144" s="1"/>
      <c r="H144" s="167"/>
      <c r="I144" s="1"/>
      <c r="J144" s="1"/>
      <c r="K144" s="167"/>
      <c r="L144" s="107"/>
      <c r="M144" s="101"/>
      <c r="N144" s="101"/>
      <c r="O144" s="101"/>
    </row>
    <row r="145" spans="2:15" ht="21.75" customHeight="1">
      <c r="B145" s="1"/>
      <c r="C145" s="997" t="s">
        <v>305</v>
      </c>
      <c r="D145" s="997"/>
      <c r="E145" s="997"/>
      <c r="F145" s="1"/>
      <c r="G145" s="1"/>
      <c r="H145" s="167"/>
      <c r="I145" s="1"/>
      <c r="J145" s="1"/>
      <c r="K145" s="167"/>
      <c r="L145" s="107"/>
      <c r="M145" s="101"/>
      <c r="N145" s="101"/>
      <c r="O145" s="101"/>
    </row>
    <row r="146" spans="2:15" ht="15" customHeight="1">
      <c r="B146" s="1"/>
      <c r="C146" s="61"/>
      <c r="D146" s="141"/>
      <c r="E146" s="141"/>
      <c r="F146" s="1"/>
      <c r="G146" s="1"/>
      <c r="H146" s="167"/>
      <c r="I146" s="1"/>
      <c r="J146" s="1"/>
      <c r="K146" s="167"/>
      <c r="L146" s="107"/>
      <c r="M146" s="101"/>
      <c r="N146" s="101"/>
      <c r="O146" s="101"/>
    </row>
    <row r="147" spans="2:15" hidden="1">
      <c r="B147" s="1"/>
      <c r="C147" s="61"/>
      <c r="D147" s="141"/>
      <c r="E147" s="141"/>
      <c r="F147" s="1"/>
      <c r="G147" s="1"/>
      <c r="H147" s="167"/>
      <c r="I147" s="1"/>
      <c r="J147" s="1"/>
      <c r="K147" s="167"/>
      <c r="L147" s="107"/>
      <c r="M147" s="101"/>
      <c r="N147" s="101"/>
      <c r="O147" s="101"/>
    </row>
    <row r="148" spans="2:15">
      <c r="B148" s="1"/>
      <c r="C148" s="338" t="s">
        <v>306</v>
      </c>
      <c r="D148" s="338"/>
      <c r="E148" s="338"/>
      <c r="F148" s="338"/>
      <c r="G148" s="338"/>
      <c r="H148" s="338"/>
      <c r="I148" s="993"/>
      <c r="J148" s="993"/>
      <c r="K148" s="993"/>
      <c r="L148" s="107"/>
      <c r="M148" s="101"/>
      <c r="N148" s="101"/>
      <c r="O148" s="101"/>
    </row>
    <row r="149" spans="2:15" ht="52.5" customHeight="1">
      <c r="B149" s="1"/>
      <c r="C149" s="121" t="s">
        <v>58</v>
      </c>
      <c r="D149" s="187" t="s">
        <v>145</v>
      </c>
      <c r="E149" s="187" t="s">
        <v>146</v>
      </c>
      <c r="F149" s="1"/>
      <c r="G149" s="1"/>
      <c r="H149" s="167"/>
      <c r="I149" s="1"/>
      <c r="J149" s="1"/>
      <c r="K149" s="167"/>
      <c r="L149" s="107"/>
      <c r="M149" s="101"/>
      <c r="N149" s="101"/>
      <c r="O149" s="101"/>
    </row>
    <row r="150" spans="2:15">
      <c r="B150" s="1"/>
      <c r="C150" s="550" t="s">
        <v>595</v>
      </c>
      <c r="D150" s="550">
        <v>93447.47109050001</v>
      </c>
      <c r="E150" s="550">
        <v>85852.249645322474</v>
      </c>
      <c r="F150" s="1"/>
      <c r="G150" s="1"/>
      <c r="H150" s="167"/>
      <c r="I150" s="1"/>
      <c r="J150" s="1"/>
      <c r="K150" s="167"/>
      <c r="L150" s="107"/>
      <c r="M150" s="101"/>
      <c r="N150" s="101"/>
      <c r="O150" s="101"/>
    </row>
    <row r="151" spans="2:15">
      <c r="B151" s="1"/>
      <c r="C151" s="61" t="s">
        <v>592</v>
      </c>
      <c r="D151" s="142">
        <v>10478.120992840004</v>
      </c>
      <c r="E151" s="143">
        <v>6471</v>
      </c>
      <c r="F151" s="1"/>
      <c r="G151" s="1"/>
      <c r="H151" s="167"/>
      <c r="I151" s="1"/>
      <c r="J151" s="1"/>
      <c r="K151" s="167"/>
      <c r="L151" s="1"/>
    </row>
    <row r="152" spans="2:15">
      <c r="B152" s="1"/>
      <c r="C152" s="61" t="s">
        <v>120</v>
      </c>
      <c r="D152" s="142">
        <v>9726.2352029599988</v>
      </c>
      <c r="E152" s="143">
        <v>14645</v>
      </c>
      <c r="F152" s="1"/>
      <c r="G152" s="1"/>
      <c r="H152" s="167"/>
      <c r="I152" s="1"/>
      <c r="J152" s="1"/>
      <c r="K152" s="167"/>
      <c r="L152" s="1"/>
    </row>
    <row r="153" spans="2:15">
      <c r="B153" s="1"/>
      <c r="C153" s="61" t="s">
        <v>593</v>
      </c>
      <c r="D153" s="142">
        <v>-5720.6327433900015</v>
      </c>
      <c r="E153" s="143">
        <v>-3087</v>
      </c>
      <c r="F153" s="1"/>
      <c r="G153" s="1"/>
      <c r="H153" s="167"/>
      <c r="I153" s="1"/>
      <c r="J153" s="1"/>
      <c r="K153" s="167"/>
      <c r="L153" s="1"/>
    </row>
    <row r="154" spans="2:15">
      <c r="B154" s="1"/>
      <c r="C154" s="64" t="s">
        <v>6</v>
      </c>
      <c r="D154" s="142">
        <v>-188.57350879000569</v>
      </c>
      <c r="E154" s="143">
        <v>-4907</v>
      </c>
      <c r="F154" s="1"/>
      <c r="G154" s="1"/>
      <c r="H154" s="167"/>
      <c r="I154" s="1"/>
      <c r="J154" s="1"/>
      <c r="K154" s="167"/>
      <c r="L154" s="1"/>
    </row>
    <row r="155" spans="2:15">
      <c r="B155" s="1"/>
      <c r="C155" s="550" t="s">
        <v>594</v>
      </c>
      <c r="D155" s="550">
        <v>107742.62103412001</v>
      </c>
      <c r="E155" s="550">
        <v>98974.249645322474</v>
      </c>
      <c r="F155" s="1"/>
      <c r="G155" s="1"/>
      <c r="H155" s="167"/>
      <c r="I155" s="1"/>
      <c r="J155" s="1"/>
      <c r="K155" s="167"/>
      <c r="L155" s="1"/>
    </row>
    <row r="156" spans="2:15" ht="19.5" customHeight="1">
      <c r="B156" s="1"/>
      <c r="C156" s="997" t="s">
        <v>305</v>
      </c>
      <c r="D156" s="997"/>
      <c r="E156" s="997"/>
      <c r="F156" s="1"/>
      <c r="G156" s="1"/>
      <c r="H156" s="167"/>
      <c r="I156" s="1"/>
      <c r="J156" s="1"/>
      <c r="K156" s="167"/>
      <c r="L156" s="1"/>
    </row>
    <row r="157" spans="2:15" ht="18" customHeight="1">
      <c r="B157" s="235"/>
      <c r="C157" s="918" t="s">
        <v>300</v>
      </c>
      <c r="D157" s="338"/>
      <c r="E157" s="338"/>
      <c r="F157" s="711"/>
      <c r="G157" s="711"/>
      <c r="H157" s="711"/>
      <c r="I157" s="711"/>
      <c r="J157" s="711"/>
      <c r="K157" s="739"/>
      <c r="L157" s="235"/>
    </row>
    <row r="158" spans="2:15" ht="18" customHeight="1">
      <c r="B158" s="235"/>
      <c r="C158" s="996" t="str">
        <f>C149</f>
        <v>NOK million</v>
      </c>
      <c r="D158" s="16">
        <v>2019</v>
      </c>
      <c r="E158" s="16" t="s">
        <v>386</v>
      </c>
      <c r="F158" s="16" t="s">
        <v>386</v>
      </c>
      <c r="G158" s="16">
        <v>2018</v>
      </c>
      <c r="H158" s="16" t="s">
        <v>386</v>
      </c>
      <c r="I158" s="995" t="s">
        <v>387</v>
      </c>
      <c r="J158" s="995"/>
      <c r="K158" s="16" t="s">
        <v>388</v>
      </c>
      <c r="L158" s="235"/>
    </row>
    <row r="159" spans="2:15" ht="18" customHeight="1">
      <c r="B159" s="235"/>
      <c r="C159" s="996">
        <v>0</v>
      </c>
      <c r="D159" s="16" t="s">
        <v>385</v>
      </c>
      <c r="E159" s="16" t="s">
        <v>389</v>
      </c>
      <c r="F159" s="16" t="s">
        <v>390</v>
      </c>
      <c r="G159" s="16" t="s">
        <v>391</v>
      </c>
      <c r="H159" s="16" t="s">
        <v>385</v>
      </c>
      <c r="I159" s="16">
        <v>2019</v>
      </c>
      <c r="J159" s="16">
        <v>2018</v>
      </c>
      <c r="K159" s="16">
        <v>2018</v>
      </c>
      <c r="L159" s="235"/>
    </row>
    <row r="160" spans="2:15" ht="18" customHeight="1">
      <c r="B160" s="235"/>
      <c r="C160" s="3" t="s">
        <v>507</v>
      </c>
      <c r="D160" s="17">
        <v>273848.10903571482</v>
      </c>
      <c r="E160" s="30">
        <v>259632</v>
      </c>
      <c r="F160" s="30">
        <v>243889.48125897159</v>
      </c>
      <c r="G160" s="30">
        <v>231910</v>
      </c>
      <c r="H160" s="127">
        <v>245045</v>
      </c>
      <c r="I160" s="17">
        <v>273848.10903571482</v>
      </c>
      <c r="J160" s="127">
        <v>245045</v>
      </c>
      <c r="K160" s="127">
        <v>231910</v>
      </c>
      <c r="L160" s="235"/>
    </row>
    <row r="161" spans="2:12" ht="18" customHeight="1">
      <c r="B161" s="235"/>
      <c r="C161" s="43" t="s">
        <v>508</v>
      </c>
      <c r="D161" s="17">
        <v>512477.68496328517</v>
      </c>
      <c r="E161" s="30">
        <v>492294</v>
      </c>
      <c r="F161" s="30">
        <v>484822.3861</v>
      </c>
      <c r="G161" s="30">
        <v>475387</v>
      </c>
      <c r="H161" s="127">
        <v>480126</v>
      </c>
      <c r="I161" s="17">
        <v>512477.68496328517</v>
      </c>
      <c r="J161" s="127">
        <v>480126</v>
      </c>
      <c r="K161" s="127">
        <v>475387</v>
      </c>
      <c r="L161" s="235"/>
    </row>
    <row r="162" spans="2:12" ht="18" customHeight="1">
      <c r="B162" s="235"/>
      <c r="C162" s="719" t="s">
        <v>56</v>
      </c>
      <c r="D162" s="720">
        <f>D160+D161</f>
        <v>786325.79399899999</v>
      </c>
      <c r="E162" s="721">
        <f t="shared" ref="E162:I162" si="13">E160+E161</f>
        <v>751926</v>
      </c>
      <c r="F162" s="721">
        <f t="shared" si="13"/>
        <v>728711.86735897162</v>
      </c>
      <c r="G162" s="721">
        <f t="shared" si="13"/>
        <v>707297</v>
      </c>
      <c r="H162" s="722">
        <f t="shared" si="13"/>
        <v>725171</v>
      </c>
      <c r="I162" s="720">
        <f t="shared" si="13"/>
        <v>786325.79399899999</v>
      </c>
      <c r="J162" s="722">
        <f t="shared" ref="J162:K162" si="14">J160+J161</f>
        <v>725171</v>
      </c>
      <c r="K162" s="722">
        <f t="shared" si="14"/>
        <v>707297</v>
      </c>
      <c r="L162" s="235"/>
    </row>
    <row r="163" spans="2:12" ht="18" customHeight="1">
      <c r="B163" s="235"/>
      <c r="C163" s="715" t="s">
        <v>509</v>
      </c>
      <c r="D163" s="716">
        <v>0.34826290975781354</v>
      </c>
      <c r="E163" s="717">
        <v>0.34528929708508549</v>
      </c>
      <c r="F163" s="717">
        <v>0.33468575466306894</v>
      </c>
      <c r="G163" s="717">
        <v>0.32788206368753153</v>
      </c>
      <c r="H163" s="718">
        <v>0.33791340249403246</v>
      </c>
      <c r="I163" s="716">
        <v>0.34826290975781354</v>
      </c>
      <c r="J163" s="718">
        <v>0.33791340249403246</v>
      </c>
      <c r="K163" s="718">
        <v>0.32788206368753153</v>
      </c>
      <c r="L163" s="235"/>
    </row>
    <row r="164" spans="2:12" ht="18" customHeight="1">
      <c r="B164" s="235"/>
      <c r="C164" s="235"/>
      <c r="D164" s="235"/>
      <c r="E164" s="235"/>
      <c r="F164" s="235"/>
      <c r="G164" s="235"/>
      <c r="H164" s="167"/>
      <c r="I164" s="235"/>
      <c r="J164" s="235"/>
      <c r="K164" s="167"/>
      <c r="L164" s="235"/>
    </row>
    <row r="165" spans="2:12" ht="18" customHeight="1">
      <c r="B165" s="235"/>
      <c r="C165" s="918" t="s">
        <v>301</v>
      </c>
      <c r="D165" s="338"/>
      <c r="E165" s="338"/>
      <c r="F165" s="711"/>
      <c r="G165" s="711"/>
      <c r="H165" s="711"/>
      <c r="I165" s="711"/>
      <c r="J165" s="711"/>
      <c r="K165" s="739"/>
      <c r="L165" s="235"/>
    </row>
    <row r="166" spans="2:12" ht="18" customHeight="1">
      <c r="B166" s="235"/>
      <c r="C166" s="996">
        <v>0</v>
      </c>
      <c r="D166" s="16">
        <v>2019</v>
      </c>
      <c r="E166" s="16" t="s">
        <v>386</v>
      </c>
      <c r="F166" s="16" t="s">
        <v>386</v>
      </c>
      <c r="G166" s="16">
        <v>2018</v>
      </c>
      <c r="H166" s="16" t="s">
        <v>386</v>
      </c>
      <c r="I166" s="995" t="s">
        <v>387</v>
      </c>
      <c r="J166" s="995">
        <v>0</v>
      </c>
      <c r="K166" s="16" t="s">
        <v>388</v>
      </c>
      <c r="L166" s="235"/>
    </row>
    <row r="167" spans="2:12" ht="18" customHeight="1">
      <c r="B167" s="235"/>
      <c r="C167" s="996">
        <v>0</v>
      </c>
      <c r="D167" s="16" t="s">
        <v>385</v>
      </c>
      <c r="E167" s="16" t="s">
        <v>389</v>
      </c>
      <c r="F167" s="16" t="s">
        <v>390</v>
      </c>
      <c r="G167" s="16" t="s">
        <v>391</v>
      </c>
      <c r="H167" s="16" t="s">
        <v>385</v>
      </c>
      <c r="I167" s="16">
        <v>2019</v>
      </c>
      <c r="J167" s="16">
        <v>2018</v>
      </c>
      <c r="K167" s="16">
        <v>2018</v>
      </c>
      <c r="L167" s="235"/>
    </row>
    <row r="168" spans="2:12" ht="18" customHeight="1">
      <c r="B168" s="235"/>
      <c r="C168" s="670" t="s">
        <v>510</v>
      </c>
      <c r="D168" s="712">
        <v>0.40550330298499254</v>
      </c>
      <c r="E168" s="713">
        <v>0.39701238817551254</v>
      </c>
      <c r="F168" s="713">
        <v>0.35247841292536636</v>
      </c>
      <c r="G168" s="713">
        <v>0.33900000000000002</v>
      </c>
      <c r="H168" s="714">
        <v>0.36266577794994559</v>
      </c>
      <c r="I168" s="712">
        <v>0.40550330298499254</v>
      </c>
      <c r="J168" s="714">
        <v>0.36266577794994559</v>
      </c>
      <c r="K168" s="714">
        <v>0.33900000000000002</v>
      </c>
      <c r="L168" s="235"/>
    </row>
    <row r="169" spans="2:12" ht="18" customHeight="1">
      <c r="B169" s="235"/>
      <c r="C169" s="670" t="s">
        <v>423</v>
      </c>
      <c r="D169" s="712">
        <v>3.304590088890829E-2</v>
      </c>
      <c r="E169" s="713">
        <v>3.395445544592593E-2</v>
      </c>
      <c r="F169" s="713">
        <v>3.4037395652152379E-2</v>
      </c>
      <c r="G169" s="713">
        <v>3.4000000000000002E-2</v>
      </c>
      <c r="H169" s="714">
        <v>3.3955204129200528E-2</v>
      </c>
      <c r="I169" s="712">
        <v>3.304590088890829E-2</v>
      </c>
      <c r="J169" s="714">
        <v>3.3955204129200528E-2</v>
      </c>
      <c r="K169" s="714">
        <v>3.4000000000000002E-2</v>
      </c>
      <c r="L169" s="235"/>
    </row>
    <row r="170" spans="2:12" ht="18" customHeight="1">
      <c r="B170" s="235"/>
      <c r="C170" s="670" t="s">
        <v>469</v>
      </c>
      <c r="D170" s="712">
        <v>0.47481700242193126</v>
      </c>
      <c r="E170" s="713">
        <v>0.47484119758461968</v>
      </c>
      <c r="F170" s="713">
        <v>0.50630292543916777</v>
      </c>
      <c r="G170" s="713">
        <v>0.51900000000000002</v>
      </c>
      <c r="H170" s="714">
        <v>0.49285055148689988</v>
      </c>
      <c r="I170" s="712">
        <v>0.47481700242193126</v>
      </c>
      <c r="J170" s="714">
        <v>0.49285055148689988</v>
      </c>
      <c r="K170" s="714">
        <v>0.51900000000000002</v>
      </c>
      <c r="L170" s="235"/>
    </row>
    <row r="171" spans="2:12" ht="18" customHeight="1">
      <c r="B171" s="235"/>
      <c r="C171" s="670" t="s">
        <v>416</v>
      </c>
      <c r="D171" s="712">
        <v>6.1786056107716043E-2</v>
      </c>
      <c r="E171" s="713">
        <v>6.3570771509748034E-2</v>
      </c>
      <c r="F171" s="713">
        <v>7.7475429263021603E-2</v>
      </c>
      <c r="G171" s="713">
        <v>8.3000000000000004E-2</v>
      </c>
      <c r="H171" s="714">
        <v>8.4275012905933283E-2</v>
      </c>
      <c r="I171" s="712">
        <v>6.1786056107716043E-2</v>
      </c>
      <c r="J171" s="714">
        <v>8.4275012905933283E-2</v>
      </c>
      <c r="K171" s="714">
        <v>8.3000000000000004E-2</v>
      </c>
      <c r="L171" s="235"/>
    </row>
    <row r="172" spans="2:12" ht="18" customHeight="1">
      <c r="B172" s="235"/>
      <c r="C172" s="670" t="s">
        <v>6</v>
      </c>
      <c r="D172" s="712">
        <v>2.4847737596451858E-2</v>
      </c>
      <c r="E172" s="713">
        <v>3.0621187284193843E-2</v>
      </c>
      <c r="F172" s="713">
        <v>2.9705836720291652E-2</v>
      </c>
      <c r="G172" s="713">
        <v>2.5000000000000001E-2</v>
      </c>
      <c r="H172" s="714">
        <v>2.6253453528020668E-2</v>
      </c>
      <c r="I172" s="712">
        <v>2.4847737596451858E-2</v>
      </c>
      <c r="J172" s="714">
        <v>2.6253453528020668E-2</v>
      </c>
      <c r="K172" s="714">
        <v>2.5000000000000001E-2</v>
      </c>
      <c r="L172" s="235"/>
    </row>
    <row r="173" spans="2:12" ht="18" customHeight="1">
      <c r="B173" s="235"/>
      <c r="C173" s="759" t="s">
        <v>56</v>
      </c>
      <c r="D173" s="760">
        <f>SUM(D168:D172)</f>
        <v>1</v>
      </c>
      <c r="E173" s="761">
        <f t="shared" ref="E173:K173" si="15">SUM(E168:E172)</f>
        <v>0.99999999999999989</v>
      </c>
      <c r="F173" s="761">
        <f t="shared" si="15"/>
        <v>0.99999999999999978</v>
      </c>
      <c r="G173" s="761">
        <f t="shared" si="15"/>
        <v>1</v>
      </c>
      <c r="H173" s="762">
        <f t="shared" si="15"/>
        <v>0.99999999999999989</v>
      </c>
      <c r="I173" s="760">
        <f t="shared" si="15"/>
        <v>1</v>
      </c>
      <c r="J173" s="762">
        <f t="shared" si="15"/>
        <v>0.99999999999999989</v>
      </c>
      <c r="K173" s="762">
        <f t="shared" si="15"/>
        <v>1</v>
      </c>
      <c r="L173" s="235"/>
    </row>
    <row r="174" spans="2:12" ht="18" customHeight="1">
      <c r="B174" s="235"/>
      <c r="C174" s="998" t="s">
        <v>339</v>
      </c>
      <c r="D174" s="998"/>
      <c r="E174" s="998"/>
      <c r="F174" s="335"/>
      <c r="G174" s="335"/>
      <c r="H174" s="335"/>
      <c r="I174" s="335"/>
      <c r="J174" s="335"/>
      <c r="K174" s="758"/>
      <c r="L174" s="235"/>
    </row>
    <row r="175" spans="2:12" ht="18" customHeight="1">
      <c r="B175" s="235"/>
      <c r="C175" s="235"/>
      <c r="D175" s="235"/>
      <c r="E175" s="235"/>
      <c r="F175" s="235"/>
      <c r="G175" s="235"/>
      <c r="H175" s="167"/>
      <c r="I175" s="235"/>
      <c r="J175" s="235"/>
      <c r="K175" s="167"/>
      <c r="L175" s="235"/>
    </row>
    <row r="176" spans="2:12" ht="18" customHeight="1">
      <c r="B176" s="235"/>
      <c r="C176" s="918" t="s">
        <v>333</v>
      </c>
      <c r="D176" s="235"/>
      <c r="E176" s="235"/>
      <c r="F176" s="235"/>
      <c r="G176" s="235"/>
      <c r="H176" s="167"/>
      <c r="I176" s="235"/>
      <c r="J176" s="235"/>
      <c r="K176" s="167"/>
      <c r="L176" s="235"/>
    </row>
    <row r="177" spans="2:12" ht="18" customHeight="1">
      <c r="B177" s="235"/>
      <c r="C177" s="239" t="s">
        <v>511</v>
      </c>
      <c r="D177" s="935" t="s">
        <v>271</v>
      </c>
      <c r="E177" s="935" t="s">
        <v>512</v>
      </c>
      <c r="F177" s="1001" t="s">
        <v>513</v>
      </c>
      <c r="G177" s="1001"/>
      <c r="H177" s="167"/>
      <c r="I177" s="235"/>
      <c r="J177" s="235"/>
      <c r="K177" s="167"/>
      <c r="L177" s="235"/>
    </row>
    <row r="178" spans="2:12" ht="18" customHeight="1">
      <c r="B178" s="235"/>
      <c r="C178" s="935">
        <v>0</v>
      </c>
      <c r="D178" s="935">
        <v>0</v>
      </c>
      <c r="E178" s="935">
        <v>0</v>
      </c>
      <c r="F178" s="1001"/>
      <c r="G178" s="1001"/>
      <c r="H178" s="167"/>
      <c r="I178" s="235"/>
      <c r="J178" s="235"/>
      <c r="K178" s="167"/>
      <c r="L178" s="235"/>
    </row>
    <row r="179" spans="2:12" ht="15.75" customHeight="1">
      <c r="B179" s="235"/>
      <c r="C179" s="61" t="s">
        <v>514</v>
      </c>
      <c r="D179" s="938">
        <v>0.1671</v>
      </c>
      <c r="E179" s="938">
        <v>0.23400000000000001</v>
      </c>
      <c r="F179" s="1000">
        <v>2.4300000000000002</v>
      </c>
      <c r="G179" s="1000">
        <v>0</v>
      </c>
      <c r="H179" s="167"/>
      <c r="I179" s="235"/>
      <c r="J179" s="235"/>
      <c r="K179" s="167"/>
      <c r="L179" s="235"/>
    </row>
    <row r="180" spans="2:12" ht="15.75" customHeight="1">
      <c r="B180" s="235"/>
      <c r="C180" s="61" t="s">
        <v>515</v>
      </c>
      <c r="D180" s="938">
        <v>0.153</v>
      </c>
      <c r="E180" s="938">
        <v>0.217</v>
      </c>
      <c r="F180" s="1000">
        <v>1.732</v>
      </c>
      <c r="G180" s="1000">
        <v>0</v>
      </c>
      <c r="H180" s="167"/>
      <c r="I180" s="235"/>
      <c r="J180" s="235"/>
      <c r="K180" s="167"/>
      <c r="L180" s="235"/>
    </row>
    <row r="181" spans="2:12" ht="15.75" customHeight="1">
      <c r="B181" s="235"/>
      <c r="C181" s="61" t="s">
        <v>516</v>
      </c>
      <c r="D181" s="938">
        <v>0.27260000000000001</v>
      </c>
      <c r="E181" s="938">
        <v>0.21740000000000001</v>
      </c>
      <c r="F181" s="1000">
        <v>30.029</v>
      </c>
      <c r="G181" s="1000">
        <v>0</v>
      </c>
      <c r="H181" s="167"/>
      <c r="I181" s="235"/>
      <c r="J181" s="235"/>
      <c r="K181" s="167"/>
      <c r="L181" s="235"/>
    </row>
    <row r="182" spans="2:12" ht="15.75" customHeight="1">
      <c r="B182" s="235"/>
      <c r="C182" s="61" t="s">
        <v>517</v>
      </c>
      <c r="D182" s="938">
        <v>0.14050000000000001</v>
      </c>
      <c r="E182" s="938">
        <v>0.2319</v>
      </c>
      <c r="F182" s="1000">
        <v>0.21299999999999999</v>
      </c>
      <c r="G182" s="1000">
        <v>0</v>
      </c>
      <c r="H182" s="167"/>
      <c r="I182" s="235"/>
      <c r="J182" s="235"/>
      <c r="K182" s="167"/>
      <c r="L182" s="235"/>
    </row>
    <row r="183" spans="2:12" ht="15.75" customHeight="1">
      <c r="B183" s="235"/>
      <c r="C183" s="61" t="s">
        <v>518</v>
      </c>
      <c r="D183" s="938">
        <v>8.9700000000000002E-2</v>
      </c>
      <c r="E183" s="938">
        <v>0.1108</v>
      </c>
      <c r="F183" s="1000">
        <v>17.632999999999999</v>
      </c>
      <c r="G183" s="1000">
        <v>0</v>
      </c>
      <c r="H183" s="167"/>
      <c r="I183" s="235"/>
      <c r="J183" s="235"/>
      <c r="K183" s="167"/>
      <c r="L183" s="235"/>
    </row>
    <row r="184" spans="2:12" ht="15.75" customHeight="1">
      <c r="B184" s="235"/>
      <c r="C184" s="61" t="s">
        <v>519</v>
      </c>
      <c r="D184" s="938">
        <v>0.20499999999999999</v>
      </c>
      <c r="E184" s="938">
        <v>0.155</v>
      </c>
      <c r="F184" s="1000">
        <v>1.76</v>
      </c>
      <c r="G184" s="1000">
        <v>0</v>
      </c>
      <c r="H184" s="167"/>
      <c r="I184" s="235"/>
      <c r="J184" s="235"/>
      <c r="K184" s="167"/>
      <c r="L184" s="235"/>
    </row>
    <row r="185" spans="2:12" ht="15.75" customHeight="1">
      <c r="B185" s="235"/>
      <c r="C185" s="61" t="s">
        <v>520</v>
      </c>
      <c r="D185" s="938">
        <v>0.16900000000000001</v>
      </c>
      <c r="E185" s="938">
        <v>0.17760000000000001</v>
      </c>
      <c r="F185" s="1000">
        <v>7.2220000000000004</v>
      </c>
      <c r="G185" s="1000">
        <v>0</v>
      </c>
      <c r="H185" s="167"/>
      <c r="I185" s="235"/>
      <c r="J185" s="235"/>
      <c r="K185" s="167"/>
      <c r="L185" s="235"/>
    </row>
    <row r="186" spans="2:12" ht="15.75" customHeight="1">
      <c r="B186" s="235"/>
      <c r="C186" s="61"/>
      <c r="D186" s="936"/>
      <c r="E186" s="936"/>
      <c r="F186" s="937"/>
      <c r="G186" s="937"/>
      <c r="H186" s="167"/>
      <c r="I186" s="235"/>
      <c r="J186" s="235"/>
      <c r="K186" s="167"/>
      <c r="L186" s="235"/>
    </row>
    <row r="187" spans="2:12" ht="15.75" customHeight="1">
      <c r="B187" s="235"/>
      <c r="C187" s="61"/>
      <c r="D187" s="936"/>
      <c r="E187" s="936"/>
      <c r="F187" s="937"/>
      <c r="G187" s="937"/>
      <c r="H187" s="167"/>
      <c r="I187" s="235"/>
      <c r="J187" s="235"/>
      <c r="K187" s="167"/>
      <c r="L187" s="235"/>
    </row>
    <row r="188" spans="2:12" ht="15.75" customHeight="1">
      <c r="B188" s="235"/>
      <c r="C188" s="61"/>
      <c r="D188" s="936"/>
      <c r="E188" s="936"/>
      <c r="F188" s="937"/>
      <c r="G188" s="937"/>
      <c r="H188" s="167"/>
      <c r="I188" s="235"/>
      <c r="J188" s="235"/>
      <c r="K188" s="167"/>
      <c r="L188" s="235"/>
    </row>
    <row r="189" spans="2:12" ht="18" customHeight="1">
      <c r="B189" s="235"/>
      <c r="C189" s="235"/>
      <c r="D189" s="235"/>
      <c r="E189" s="235"/>
      <c r="F189" s="235"/>
      <c r="G189" s="235"/>
      <c r="H189" s="167"/>
      <c r="I189" s="235"/>
      <c r="J189" s="235"/>
      <c r="K189" s="167"/>
      <c r="L189" s="235"/>
    </row>
    <row r="190" spans="2:12"/>
    <row r="191" spans="2:12"/>
  </sheetData>
  <mergeCells count="60">
    <mergeCell ref="F183:G183"/>
    <mergeCell ref="F184:G184"/>
    <mergeCell ref="F185:G185"/>
    <mergeCell ref="F177:G178"/>
    <mergeCell ref="F179:G179"/>
    <mergeCell ref="F180:G180"/>
    <mergeCell ref="F181:G181"/>
    <mergeCell ref="C174:E174"/>
    <mergeCell ref="C127:C128"/>
    <mergeCell ref="C114:C115"/>
    <mergeCell ref="C166:C167"/>
    <mergeCell ref="F182:G18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45:E145"/>
    <mergeCell ref="C156:E156"/>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7" customWidth="1"/>
    <col min="9" max="9" width="5.7109375" style="2" customWidth="1"/>
    <col min="10" max="10" width="7.28515625" style="2" customWidth="1"/>
    <col min="11" max="11" width="6.5703125" style="287" customWidth="1" outlineLevel="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5"/>
      <c r="C1" s="340" t="s">
        <v>2</v>
      </c>
      <c r="D1" s="339"/>
      <c r="E1" s="339"/>
      <c r="F1" s="339"/>
      <c r="G1" s="339"/>
      <c r="H1" s="339"/>
      <c r="I1" s="339"/>
      <c r="J1" s="339"/>
      <c r="K1" s="732"/>
      <c r="L1" s="107"/>
      <c r="M1" s="101"/>
      <c r="N1" s="101"/>
      <c r="O1" s="101"/>
    </row>
    <row r="2" spans="2:15" ht="24" customHeight="1">
      <c r="B2" s="1"/>
      <c r="C2" s="1"/>
      <c r="D2" s="1"/>
      <c r="E2" s="1"/>
      <c r="F2" s="1"/>
      <c r="G2" s="1"/>
      <c r="H2" s="167"/>
      <c r="I2" s="1"/>
      <c r="J2" s="1"/>
      <c r="K2" s="167"/>
      <c r="L2" s="107"/>
      <c r="M2" s="101"/>
      <c r="N2" s="101"/>
      <c r="O2" s="101"/>
    </row>
    <row r="3" spans="2:15" ht="18.75">
      <c r="B3" s="1"/>
      <c r="C3" s="343" t="s">
        <v>233</v>
      </c>
      <c r="D3" s="1"/>
      <c r="E3" s="1"/>
      <c r="F3" s="1"/>
      <c r="G3" s="1"/>
      <c r="H3" s="167"/>
      <c r="I3" s="1"/>
      <c r="J3" s="1"/>
      <c r="K3" s="167"/>
      <c r="L3" s="107"/>
      <c r="M3" s="101"/>
      <c r="N3" s="101"/>
      <c r="O3" s="101"/>
    </row>
    <row r="4" spans="2:15">
      <c r="B4" s="1"/>
      <c r="C4" s="993" t="s">
        <v>147</v>
      </c>
      <c r="D4" s="993"/>
      <c r="E4" s="993"/>
      <c r="F4" s="993"/>
      <c r="G4" s="993"/>
      <c r="H4" s="993"/>
      <c r="I4" s="1"/>
      <c r="J4" s="1"/>
      <c r="K4" s="167"/>
      <c r="L4" s="107"/>
      <c r="M4" s="101"/>
      <c r="N4" s="101"/>
      <c r="O4" s="101"/>
    </row>
    <row r="5" spans="2:15">
      <c r="B5" s="1"/>
      <c r="C5" s="25">
        <v>0</v>
      </c>
      <c r="D5" s="15">
        <v>2019</v>
      </c>
      <c r="E5" s="15" t="s">
        <v>386</v>
      </c>
      <c r="F5" s="15" t="s">
        <v>386</v>
      </c>
      <c r="G5" s="15">
        <v>2018</v>
      </c>
      <c r="H5" s="16" t="s">
        <v>386</v>
      </c>
      <c r="I5" s="995" t="s">
        <v>387</v>
      </c>
      <c r="J5" s="995"/>
      <c r="K5" s="16" t="s">
        <v>388</v>
      </c>
      <c r="L5" s="120"/>
      <c r="M5" s="90"/>
      <c r="N5" s="88"/>
      <c r="O5" s="101"/>
    </row>
    <row r="6" spans="2:15">
      <c r="B6" s="1"/>
      <c r="C6" s="15" t="s">
        <v>58</v>
      </c>
      <c r="D6" s="16" t="s">
        <v>385</v>
      </c>
      <c r="E6" s="16" t="s">
        <v>389</v>
      </c>
      <c r="F6" s="16" t="s">
        <v>390</v>
      </c>
      <c r="G6" s="16" t="s">
        <v>391</v>
      </c>
      <c r="H6" s="16" t="s">
        <v>385</v>
      </c>
      <c r="I6" s="16">
        <v>2019</v>
      </c>
      <c r="J6" s="16">
        <v>2018</v>
      </c>
      <c r="K6" s="16">
        <v>2018</v>
      </c>
      <c r="L6" s="109"/>
      <c r="M6" s="90"/>
      <c r="N6" s="88"/>
      <c r="O6" s="101"/>
    </row>
    <row r="7" spans="2:15">
      <c r="B7" s="1"/>
      <c r="C7" s="378" t="s">
        <v>392</v>
      </c>
      <c r="D7" s="671">
        <v>981.44085299999995</v>
      </c>
      <c r="E7" s="475">
        <v>964.97350900000004</v>
      </c>
      <c r="F7" s="475">
        <v>948.17966200000001</v>
      </c>
      <c r="G7" s="475">
        <v>1003.2831190000001</v>
      </c>
      <c r="H7" s="476">
        <v>949.32966999999996</v>
      </c>
      <c r="I7" s="671">
        <v>2894.594024</v>
      </c>
      <c r="J7" s="679">
        <v>2850.390371</v>
      </c>
      <c r="K7" s="476">
        <v>3853.6734900000001</v>
      </c>
      <c r="L7" s="159"/>
      <c r="M7" s="148"/>
      <c r="N7" s="144"/>
      <c r="O7" s="101"/>
    </row>
    <row r="8" spans="2:15">
      <c r="B8" s="1"/>
      <c r="C8" s="378" t="s">
        <v>393</v>
      </c>
      <c r="D8" s="474">
        <v>-713.27381700000001</v>
      </c>
      <c r="E8" s="475">
        <v>-695.81284900000003</v>
      </c>
      <c r="F8" s="475">
        <v>-703.243112</v>
      </c>
      <c r="G8" s="475">
        <v>-721.32942300000002</v>
      </c>
      <c r="H8" s="476">
        <v>-633.01818800000001</v>
      </c>
      <c r="I8" s="474">
        <v>-2112.3297779999998</v>
      </c>
      <c r="J8" s="475">
        <v>-1841.1155550000001</v>
      </c>
      <c r="K8" s="476">
        <v>-2562.444978</v>
      </c>
      <c r="L8" s="159"/>
      <c r="M8" s="148"/>
      <c r="N8" s="144"/>
      <c r="O8" s="101"/>
    </row>
    <row r="9" spans="2:15">
      <c r="B9" s="1"/>
      <c r="C9" s="378" t="s">
        <v>394</v>
      </c>
      <c r="D9" s="474">
        <v>-162.05249699999999</v>
      </c>
      <c r="E9" s="475">
        <v>-158.617366</v>
      </c>
      <c r="F9" s="475">
        <v>-150.213618</v>
      </c>
      <c r="G9" s="475">
        <v>-175.43544199999999</v>
      </c>
      <c r="H9" s="476">
        <v>-135.598319</v>
      </c>
      <c r="I9" s="474">
        <v>-470.88348100000002</v>
      </c>
      <c r="J9" s="475">
        <v>-438.32496500000002</v>
      </c>
      <c r="K9" s="476">
        <v>-613.76040699999999</v>
      </c>
      <c r="L9" s="159"/>
      <c r="M9" s="148"/>
      <c r="N9" s="144"/>
      <c r="O9" s="101"/>
    </row>
    <row r="10" spans="2:15">
      <c r="B10" s="1"/>
      <c r="C10" s="562" t="s">
        <v>395</v>
      </c>
      <c r="D10" s="600">
        <v>106.11453899999999</v>
      </c>
      <c r="E10" s="674">
        <v>110.543294</v>
      </c>
      <c r="F10" s="674">
        <v>94.722932</v>
      </c>
      <c r="G10" s="674">
        <v>106.518254</v>
      </c>
      <c r="H10" s="574">
        <v>180.71316300000001</v>
      </c>
      <c r="I10" s="600">
        <v>311.380765</v>
      </c>
      <c r="J10" s="674">
        <v>570.94985099999997</v>
      </c>
      <c r="K10" s="574">
        <v>677.46810500000004</v>
      </c>
      <c r="L10" s="134"/>
      <c r="M10" s="148"/>
      <c r="N10" s="144"/>
      <c r="O10" s="101"/>
    </row>
    <row r="11" spans="2:15">
      <c r="B11" s="1"/>
      <c r="C11" s="3" t="s">
        <v>396</v>
      </c>
      <c r="D11" s="799">
        <v>21.488403999999999</v>
      </c>
      <c r="E11" s="132">
        <v>28.212022999999999</v>
      </c>
      <c r="F11" s="132">
        <v>8.2633709999999994</v>
      </c>
      <c r="G11" s="132">
        <v>-9.0571599999999997</v>
      </c>
      <c r="H11" s="132">
        <v>33.236207</v>
      </c>
      <c r="I11" s="799">
        <v>57.963797999999997</v>
      </c>
      <c r="J11" s="132">
        <v>79.867356999999998</v>
      </c>
      <c r="K11" s="132">
        <v>70.810197000000002</v>
      </c>
      <c r="L11" s="134"/>
      <c r="M11" s="148"/>
      <c r="N11" s="144"/>
      <c r="O11" s="101"/>
    </row>
    <row r="12" spans="2:15" ht="11.25" customHeight="1">
      <c r="B12" s="1"/>
      <c r="C12" s="797" t="s">
        <v>397</v>
      </c>
      <c r="D12" s="800">
        <v>11.802248000000001</v>
      </c>
      <c r="E12" s="798">
        <v>9.9738910000000001</v>
      </c>
      <c r="F12" s="798">
        <v>0.64949800000000002</v>
      </c>
      <c r="G12" s="798">
        <v>6.4419430000000002</v>
      </c>
      <c r="H12" s="798">
        <v>15.336634</v>
      </c>
      <c r="I12" s="800">
        <v>22.425636999999998</v>
      </c>
      <c r="J12" s="476">
        <v>25.417560999999999</v>
      </c>
      <c r="K12" s="476">
        <v>31.859504000000001</v>
      </c>
      <c r="L12" s="134"/>
      <c r="M12" s="144"/>
      <c r="N12" s="144"/>
      <c r="O12" s="101"/>
    </row>
    <row r="13" spans="2:15" ht="14.25" customHeight="1">
      <c r="B13" s="1"/>
      <c r="C13" s="516" t="s">
        <v>226</v>
      </c>
      <c r="D13" s="517">
        <v>127.602943</v>
      </c>
      <c r="E13" s="518">
        <v>138.75531699999999</v>
      </c>
      <c r="F13" s="518">
        <v>102.98630300000001</v>
      </c>
      <c r="G13" s="518">
        <v>97.461094000000003</v>
      </c>
      <c r="H13" s="519">
        <v>213.94936999999999</v>
      </c>
      <c r="I13" s="517">
        <v>369.34456299999999</v>
      </c>
      <c r="J13" s="518">
        <v>650.81720800000005</v>
      </c>
      <c r="K13" s="519">
        <v>748.27830200000005</v>
      </c>
      <c r="L13" s="134"/>
      <c r="M13" s="144"/>
      <c r="N13" s="144"/>
      <c r="O13" s="101"/>
    </row>
    <row r="14" spans="2:15" ht="9" customHeight="1">
      <c r="B14" s="1"/>
      <c r="C14" s="3"/>
      <c r="D14" s="28"/>
      <c r="E14" s="235"/>
      <c r="F14" s="235"/>
      <c r="G14" s="235"/>
      <c r="H14" s="167"/>
      <c r="I14" s="28"/>
      <c r="J14" s="40"/>
      <c r="K14" s="167"/>
      <c r="L14" s="107"/>
      <c r="M14" s="101"/>
      <c r="N14" s="101"/>
      <c r="O14" s="101"/>
    </row>
    <row r="15" spans="2:15">
      <c r="B15" s="1"/>
      <c r="C15" s="537" t="s">
        <v>52</v>
      </c>
      <c r="D15" s="551">
        <v>0.7267618978970708</v>
      </c>
      <c r="E15" s="552">
        <v>0.72106937911805413</v>
      </c>
      <c r="F15" s="552">
        <v>0.74167706836977065</v>
      </c>
      <c r="G15" s="552">
        <v>0.71896896233933338</v>
      </c>
      <c r="H15" s="553">
        <v>0.66680543967408079</v>
      </c>
      <c r="I15" s="551">
        <v>0.72974992710065778</v>
      </c>
      <c r="J15" s="552">
        <v>0.64591698517213381</v>
      </c>
      <c r="K15" s="553">
        <v>0.66493567362397377</v>
      </c>
      <c r="L15" s="56"/>
      <c r="M15" s="150"/>
      <c r="N15" s="151"/>
      <c r="O15" s="101"/>
    </row>
    <row r="16" spans="2:15">
      <c r="B16" s="1"/>
      <c r="C16" s="43" t="s">
        <v>53</v>
      </c>
      <c r="D16" s="227">
        <v>0.16511692630752961</v>
      </c>
      <c r="E16" s="159">
        <v>0.16437483984858284</v>
      </c>
      <c r="F16" s="159">
        <v>0.15842315968173551</v>
      </c>
      <c r="G16" s="159">
        <v>0.17486135137493525</v>
      </c>
      <c r="H16" s="225">
        <v>0.14283585911730748</v>
      </c>
      <c r="I16" s="227">
        <v>0.16267686490601282</v>
      </c>
      <c r="J16" s="159">
        <v>0.15377717012362166</v>
      </c>
      <c r="K16" s="225">
        <v>0.15926632305322783</v>
      </c>
      <c r="L16" s="160"/>
      <c r="M16" s="152"/>
      <c r="N16" s="153"/>
      <c r="O16" s="101"/>
    </row>
    <row r="17" spans="2:15">
      <c r="B17" s="1"/>
      <c r="C17" s="520" t="s">
        <v>54</v>
      </c>
      <c r="D17" s="554">
        <v>0.89187882420460041</v>
      </c>
      <c r="E17" s="555">
        <v>0.88544421896663705</v>
      </c>
      <c r="F17" s="555">
        <v>0.90010022805150613</v>
      </c>
      <c r="G17" s="555">
        <v>0.89383031371426869</v>
      </c>
      <c r="H17" s="556">
        <v>0.80964129879138824</v>
      </c>
      <c r="I17" s="554">
        <v>0.89242679200667063</v>
      </c>
      <c r="J17" s="555">
        <v>0.79969415529575549</v>
      </c>
      <c r="K17" s="556">
        <v>0.82420199667720162</v>
      </c>
      <c r="L17" s="107"/>
      <c r="M17" s="101"/>
      <c r="N17" s="101"/>
      <c r="O17" s="101"/>
    </row>
    <row r="18" spans="2:15">
      <c r="B18" s="1"/>
      <c r="C18" s="14"/>
      <c r="D18" s="274"/>
      <c r="E18" s="1"/>
      <c r="F18" s="1"/>
      <c r="G18" s="1"/>
      <c r="H18" s="167"/>
      <c r="I18" s="1"/>
      <c r="J18" s="1"/>
      <c r="K18" s="167"/>
      <c r="L18" s="107"/>
      <c r="M18" s="101"/>
      <c r="N18" s="101"/>
      <c r="O18" s="101"/>
    </row>
    <row r="19" spans="2:15">
      <c r="B19" s="1"/>
      <c r="C19" s="993" t="s">
        <v>148</v>
      </c>
      <c r="D19" s="993"/>
      <c r="E19" s="993"/>
      <c r="F19" s="993"/>
      <c r="G19" s="993"/>
      <c r="H19" s="993"/>
      <c r="I19" s="1"/>
      <c r="J19" s="1"/>
      <c r="K19" s="167"/>
      <c r="L19" s="107"/>
      <c r="M19" s="101"/>
      <c r="N19" s="101"/>
      <c r="O19" s="101"/>
    </row>
    <row r="20" spans="2:15">
      <c r="B20" s="1"/>
      <c r="C20" s="239">
        <v>0</v>
      </c>
      <c r="D20" s="15">
        <v>2019</v>
      </c>
      <c r="E20" s="15" t="s">
        <v>386</v>
      </c>
      <c r="F20" s="15" t="s">
        <v>386</v>
      </c>
      <c r="G20" s="15">
        <v>2018</v>
      </c>
      <c r="H20" s="16" t="s">
        <v>386</v>
      </c>
      <c r="I20" s="995" t="s">
        <v>387</v>
      </c>
      <c r="J20" s="995"/>
      <c r="K20" s="16" t="s">
        <v>388</v>
      </c>
      <c r="L20" s="120"/>
      <c r="M20" s="90"/>
      <c r="N20" s="88"/>
      <c r="O20" s="101"/>
    </row>
    <row r="21" spans="2:15">
      <c r="B21" s="1"/>
      <c r="C21" s="15" t="s">
        <v>58</v>
      </c>
      <c r="D21" s="16" t="s">
        <v>385</v>
      </c>
      <c r="E21" s="16" t="s">
        <v>389</v>
      </c>
      <c r="F21" s="16" t="s">
        <v>390</v>
      </c>
      <c r="G21" s="16" t="s">
        <v>391</v>
      </c>
      <c r="H21" s="16" t="s">
        <v>385</v>
      </c>
      <c r="I21" s="16">
        <v>2019</v>
      </c>
      <c r="J21" s="16">
        <v>2018</v>
      </c>
      <c r="K21" s="16">
        <v>2018</v>
      </c>
      <c r="L21" s="109"/>
      <c r="M21" s="90"/>
      <c r="N21" s="88"/>
      <c r="O21" s="101"/>
    </row>
    <row r="22" spans="2:15">
      <c r="B22" s="1"/>
      <c r="C22" s="3" t="s">
        <v>332</v>
      </c>
      <c r="D22" s="34">
        <v>54.559474999999999</v>
      </c>
      <c r="E22" s="33">
        <v>108.19042899999999</v>
      </c>
      <c r="F22" s="33">
        <v>85.054573000000005</v>
      </c>
      <c r="G22" s="33">
        <v>70.663330999999999</v>
      </c>
      <c r="H22" s="166">
        <v>105.732888</v>
      </c>
      <c r="I22" s="34">
        <v>247.80447699999999</v>
      </c>
      <c r="J22" s="33">
        <v>301.28004800000002</v>
      </c>
      <c r="K22" s="166">
        <v>371.94337899999999</v>
      </c>
      <c r="L22" s="134"/>
      <c r="M22" s="144"/>
      <c r="N22" s="144"/>
      <c r="O22" s="101"/>
    </row>
    <row r="23" spans="2:15">
      <c r="B23" s="1"/>
      <c r="C23" s="3" t="s">
        <v>239</v>
      </c>
      <c r="D23" s="34">
        <v>21.871656000000002</v>
      </c>
      <c r="E23" s="33">
        <v>-9.0769459999999995</v>
      </c>
      <c r="F23" s="33">
        <v>-19.755013999999999</v>
      </c>
      <c r="G23" s="33">
        <v>-6.8197419999999997</v>
      </c>
      <c r="H23" s="166">
        <v>56.739870000000003</v>
      </c>
      <c r="I23" s="34">
        <v>-6.9603039999999998</v>
      </c>
      <c r="J23" s="33">
        <v>191.54944499999999</v>
      </c>
      <c r="K23" s="166">
        <v>184.729703</v>
      </c>
      <c r="L23" s="134"/>
      <c r="M23" s="144"/>
      <c r="N23" s="144"/>
      <c r="O23" s="101"/>
    </row>
    <row r="24" spans="2:15">
      <c r="B24" s="1"/>
      <c r="C24" s="43" t="s">
        <v>240</v>
      </c>
      <c r="D24" s="557">
        <v>51.171812000000003</v>
      </c>
      <c r="E24" s="134">
        <v>39.641834000000003</v>
      </c>
      <c r="F24" s="134">
        <v>37.686743999999997</v>
      </c>
      <c r="G24" s="134">
        <v>33.617505000000001</v>
      </c>
      <c r="H24" s="558">
        <v>51.476612000000003</v>
      </c>
      <c r="I24" s="557">
        <v>128.50039000000001</v>
      </c>
      <c r="J24" s="134">
        <v>157.98771500000001</v>
      </c>
      <c r="K24" s="558">
        <v>191.60522</v>
      </c>
      <c r="L24" s="134"/>
      <c r="M24" s="144"/>
      <c r="N24" s="144"/>
      <c r="O24" s="101"/>
    </row>
    <row r="25" spans="2:15">
      <c r="B25" s="1"/>
      <c r="C25" s="516" t="s">
        <v>226</v>
      </c>
      <c r="D25" s="559">
        <v>127.602943</v>
      </c>
      <c r="E25" s="560">
        <v>138.75531699999999</v>
      </c>
      <c r="F25" s="560">
        <v>102.98630300000001</v>
      </c>
      <c r="G25" s="560">
        <v>97.461094000000003</v>
      </c>
      <c r="H25" s="561">
        <v>213.94936999999999</v>
      </c>
      <c r="I25" s="559">
        <v>369.34456299999999</v>
      </c>
      <c r="J25" s="560">
        <v>650.81720800000005</v>
      </c>
      <c r="K25" s="561">
        <v>748.27830200000005</v>
      </c>
      <c r="L25" s="158"/>
      <c r="M25" s="149"/>
      <c r="N25" s="149"/>
      <c r="O25" s="101"/>
    </row>
    <row r="26" spans="2:15" ht="14.25" customHeight="1">
      <c r="B26" s="1"/>
      <c r="C26" s="433" t="s">
        <v>115</v>
      </c>
      <c r="D26" s="433"/>
      <c r="E26" s="433"/>
      <c r="F26" s="433"/>
      <c r="G26" s="433"/>
      <c r="H26" s="433"/>
      <c r="I26" s="433"/>
      <c r="J26" s="433"/>
      <c r="K26" s="737"/>
      <c r="L26" s="107"/>
      <c r="M26" s="101"/>
      <c r="N26" s="101"/>
      <c r="O26" s="101"/>
    </row>
    <row r="27" spans="2:15" ht="11.25" customHeight="1">
      <c r="B27" s="1"/>
      <c r="C27" s="433" t="s">
        <v>116</v>
      </c>
      <c r="D27" s="433"/>
      <c r="E27" s="433"/>
      <c r="F27" s="433"/>
      <c r="G27" s="433"/>
      <c r="H27" s="433"/>
      <c r="I27" s="433"/>
      <c r="J27" s="433"/>
      <c r="K27" s="738"/>
      <c r="L27" s="107"/>
      <c r="M27" s="101"/>
      <c r="N27" s="101"/>
      <c r="O27" s="101"/>
    </row>
    <row r="28" spans="2:15" ht="12.75" customHeight="1">
      <c r="B28" s="1"/>
      <c r="C28" s="433" t="s">
        <v>117</v>
      </c>
      <c r="D28" s="433"/>
      <c r="E28" s="433"/>
      <c r="F28" s="433"/>
      <c r="G28" s="433"/>
      <c r="H28" s="433"/>
      <c r="I28" s="433"/>
      <c r="J28" s="433"/>
      <c r="K28" s="738"/>
      <c r="L28" s="107"/>
      <c r="M28" s="101"/>
      <c r="N28" s="101"/>
      <c r="O28" s="101"/>
    </row>
    <row r="29" spans="2:15">
      <c r="B29" s="1"/>
      <c r="C29" s="260"/>
      <c r="D29" s="260">
        <v>0</v>
      </c>
      <c r="E29" s="260">
        <v>0</v>
      </c>
      <c r="F29" s="260">
        <v>0</v>
      </c>
      <c r="G29" s="1">
        <v>0</v>
      </c>
      <c r="H29" s="167">
        <v>0</v>
      </c>
      <c r="I29" s="1">
        <v>0</v>
      </c>
      <c r="J29" s="1">
        <v>0</v>
      </c>
      <c r="K29" s="167">
        <v>0</v>
      </c>
      <c r="L29" s="107"/>
      <c r="M29" s="101"/>
      <c r="N29" s="101"/>
      <c r="O29" s="101"/>
    </row>
    <row r="30" spans="2:15" ht="18.75">
      <c r="B30" s="1"/>
      <c r="C30" s="343" t="s">
        <v>0</v>
      </c>
      <c r="D30" s="1"/>
      <c r="E30" s="1"/>
      <c r="F30" s="1"/>
      <c r="G30" s="1"/>
      <c r="H30" s="167"/>
      <c r="I30" s="1"/>
      <c r="J30" s="1"/>
      <c r="K30" s="167"/>
      <c r="L30" s="107"/>
      <c r="M30" s="101"/>
      <c r="N30" s="101"/>
      <c r="O30" s="101"/>
    </row>
    <row r="31" spans="2:15">
      <c r="B31" s="1"/>
      <c r="C31" s="993" t="s">
        <v>218</v>
      </c>
      <c r="D31" s="993"/>
      <c r="E31" s="993"/>
      <c r="F31" s="993"/>
      <c r="G31" s="993"/>
      <c r="H31" s="993"/>
      <c r="I31" s="89"/>
      <c r="J31" s="89"/>
      <c r="K31" s="170"/>
      <c r="L31" s="157"/>
      <c r="M31" s="101"/>
      <c r="N31" s="101"/>
      <c r="O31" s="101"/>
    </row>
    <row r="32" spans="2:15">
      <c r="B32" s="1"/>
      <c r="C32" s="239">
        <v>0</v>
      </c>
      <c r="D32" s="15">
        <v>2019</v>
      </c>
      <c r="E32" s="15" t="s">
        <v>386</v>
      </c>
      <c r="F32" s="15" t="s">
        <v>386</v>
      </c>
      <c r="G32" s="15">
        <v>2018</v>
      </c>
      <c r="H32" s="16" t="s">
        <v>386</v>
      </c>
      <c r="I32" s="995" t="s">
        <v>387</v>
      </c>
      <c r="J32" s="995"/>
      <c r="K32" s="16" t="s">
        <v>388</v>
      </c>
      <c r="L32" s="120"/>
      <c r="M32" s="101"/>
      <c r="N32" s="101"/>
      <c r="O32" s="101"/>
    </row>
    <row r="33" spans="2:15">
      <c r="B33" s="1"/>
      <c r="C33" s="15" t="s">
        <v>58</v>
      </c>
      <c r="D33" s="16" t="s">
        <v>385</v>
      </c>
      <c r="E33" s="16" t="s">
        <v>389</v>
      </c>
      <c r="F33" s="16" t="s">
        <v>390</v>
      </c>
      <c r="G33" s="16" t="s">
        <v>391</v>
      </c>
      <c r="H33" s="16" t="s">
        <v>385</v>
      </c>
      <c r="I33" s="16">
        <v>2019</v>
      </c>
      <c r="J33" s="16">
        <v>2018</v>
      </c>
      <c r="K33" s="16">
        <v>2018</v>
      </c>
      <c r="L33" s="109"/>
      <c r="M33" s="101"/>
      <c r="N33" s="101"/>
      <c r="O33" s="101"/>
    </row>
    <row r="34" spans="2:15">
      <c r="B34" s="1"/>
      <c r="C34" s="43" t="s">
        <v>382</v>
      </c>
      <c r="D34" s="57">
        <v>1845.0416310000001</v>
      </c>
      <c r="E34" s="58">
        <v>1810.335282</v>
      </c>
      <c r="F34" s="58">
        <v>1769.4478690000001</v>
      </c>
      <c r="G34" s="58">
        <v>1743.4739199999999</v>
      </c>
      <c r="H34" s="171">
        <v>1716.6901</v>
      </c>
      <c r="I34" s="57">
        <v>1845.0416310000001</v>
      </c>
      <c r="J34" s="58">
        <v>1716.6901</v>
      </c>
      <c r="K34" s="171">
        <v>1743.4739199999999</v>
      </c>
      <c r="L34" s="159"/>
      <c r="M34" s="101"/>
      <c r="N34" s="101"/>
      <c r="O34" s="101"/>
    </row>
    <row r="35" spans="2:15">
      <c r="B35" s="1"/>
      <c r="C35" s="43" t="s">
        <v>201</v>
      </c>
      <c r="D35" s="57">
        <v>1608.742017</v>
      </c>
      <c r="E35" s="58">
        <v>1563.1696240000001</v>
      </c>
      <c r="F35" s="58">
        <v>1548.431458</v>
      </c>
      <c r="G35" s="58">
        <v>1573.875131</v>
      </c>
      <c r="H35" s="171">
        <v>1538.436367</v>
      </c>
      <c r="I35" s="57">
        <v>1608.742017</v>
      </c>
      <c r="J35" s="58">
        <v>1538.436367</v>
      </c>
      <c r="K35" s="171">
        <v>1573.875131</v>
      </c>
      <c r="L35" s="159"/>
      <c r="M35" s="101"/>
      <c r="N35" s="101"/>
      <c r="O35" s="101"/>
    </row>
    <row r="36" spans="2:15">
      <c r="B36" s="1"/>
      <c r="C36" s="36" t="s">
        <v>383</v>
      </c>
      <c r="D36" s="59">
        <v>1129.6925874966748</v>
      </c>
      <c r="E36" s="37">
        <v>1133.7945495798874</v>
      </c>
      <c r="F36" s="37">
        <v>1124.1998956974626</v>
      </c>
      <c r="G36" s="37">
        <v>1137.7843158852149</v>
      </c>
      <c r="H36" s="172">
        <v>1153.0052907595864</v>
      </c>
      <c r="I36" s="59">
        <v>1129.6925874966748</v>
      </c>
      <c r="J36" s="37">
        <v>1153.0052907595864</v>
      </c>
      <c r="K36" s="172">
        <v>1137.7843158852149</v>
      </c>
      <c r="L36" s="159"/>
      <c r="M36" s="101"/>
      <c r="N36" s="101"/>
      <c r="O36" s="101"/>
    </row>
    <row r="37" spans="2:15">
      <c r="B37" s="1"/>
      <c r="C37" s="516" t="s">
        <v>384</v>
      </c>
      <c r="D37" s="587">
        <f>SUM(D34:D36)</f>
        <v>4583.4762354966751</v>
      </c>
      <c r="E37" s="588">
        <v>4507.2994555798878</v>
      </c>
      <c r="F37" s="588">
        <v>4442.0792226974627</v>
      </c>
      <c r="G37" s="588">
        <v>4455.1333668852149</v>
      </c>
      <c r="H37" s="589">
        <v>4408.1317577595864</v>
      </c>
      <c r="I37" s="587">
        <v>4583.4762354966751</v>
      </c>
      <c r="J37" s="588">
        <v>4408.1317577595864</v>
      </c>
      <c r="K37" s="589">
        <v>4455.1333668852149</v>
      </c>
      <c r="L37" s="176"/>
      <c r="M37" s="101"/>
      <c r="N37" s="101"/>
      <c r="O37" s="101"/>
    </row>
    <row r="38" spans="2:15" ht="14.25" customHeight="1">
      <c r="B38" s="1"/>
      <c r="C38" s="562" t="s">
        <v>279</v>
      </c>
      <c r="D38" s="563">
        <v>8145.7583399699997</v>
      </c>
      <c r="E38" s="564">
        <v>8177.0640051700002</v>
      </c>
      <c r="F38" s="564">
        <v>8627.3320561500004</v>
      </c>
      <c r="G38" s="564">
        <v>8084.1448510099999</v>
      </c>
      <c r="H38" s="565">
        <v>8291.5520049799998</v>
      </c>
      <c r="I38" s="563">
        <v>8145.7583399699997</v>
      </c>
      <c r="J38" s="564">
        <v>8291.5520049799998</v>
      </c>
      <c r="K38" s="565">
        <v>8084.1448510099999</v>
      </c>
      <c r="L38" s="107"/>
      <c r="M38" s="101"/>
      <c r="N38" s="101"/>
      <c r="O38" s="101"/>
    </row>
    <row r="39" spans="2:15">
      <c r="B39" s="1"/>
      <c r="C39" s="433" t="s">
        <v>202</v>
      </c>
      <c r="D39" s="433"/>
      <c r="E39" s="433"/>
      <c r="F39" s="433"/>
      <c r="G39" s="433"/>
      <c r="H39" s="433"/>
      <c r="I39" s="433"/>
      <c r="J39" s="235"/>
      <c r="K39" s="167"/>
      <c r="L39" s="107"/>
      <c r="M39" s="101"/>
      <c r="N39" s="101"/>
      <c r="O39" s="101"/>
    </row>
    <row r="40" spans="2:15" ht="18.75" customHeight="1">
      <c r="B40" s="235"/>
      <c r="C40" s="1004" t="s">
        <v>280</v>
      </c>
      <c r="D40" s="1004"/>
      <c r="E40" s="1004"/>
      <c r="F40" s="1004"/>
      <c r="G40" s="1004"/>
      <c r="H40" s="1004"/>
      <c r="I40" s="1004"/>
      <c r="J40" s="1004"/>
      <c r="K40" s="1004"/>
      <c r="L40" s="107"/>
      <c r="M40" s="101"/>
      <c r="N40" s="101"/>
      <c r="O40" s="101"/>
    </row>
    <row r="41" spans="2:15">
      <c r="B41" s="235"/>
      <c r="C41" s="378"/>
      <c r="D41" s="235"/>
      <c r="E41" s="235"/>
      <c r="F41" s="235"/>
      <c r="G41" s="235"/>
      <c r="H41" s="167"/>
      <c r="I41" s="235"/>
      <c r="J41" s="235"/>
      <c r="K41" s="167"/>
      <c r="L41" s="107"/>
      <c r="M41" s="101"/>
      <c r="N41" s="101"/>
      <c r="O41" s="101"/>
    </row>
    <row r="42" spans="2:15" ht="30" customHeight="1">
      <c r="B42" s="235"/>
      <c r="C42" s="1002" t="s">
        <v>266</v>
      </c>
      <c r="D42" s="1003"/>
      <c r="E42" s="235"/>
      <c r="F42" s="235"/>
      <c r="G42" s="235"/>
      <c r="H42" s="167"/>
      <c r="I42" s="235"/>
      <c r="J42" s="235"/>
      <c r="K42" s="167"/>
      <c r="L42" s="107"/>
      <c r="M42" s="101"/>
      <c r="N42" s="101"/>
      <c r="O42" s="101"/>
    </row>
    <row r="43" spans="2:15">
      <c r="B43" s="235"/>
      <c r="C43" s="15" t="str">
        <f>'7. Other'!F33</f>
        <v>Asset class</v>
      </c>
      <c r="D43" s="15">
        <f>'7. Other'!I33</f>
        <v>2019</v>
      </c>
      <c r="E43" s="235"/>
      <c r="F43" s="235"/>
      <c r="G43" s="235"/>
      <c r="H43" s="167"/>
      <c r="I43" s="235"/>
      <c r="J43" s="235"/>
      <c r="K43" s="167"/>
      <c r="L43" s="107"/>
      <c r="M43" s="101"/>
      <c r="N43" s="101"/>
      <c r="O43" s="101"/>
    </row>
    <row r="44" spans="2:15">
      <c r="B44" s="235"/>
      <c r="C44" s="421" t="str">
        <f>'7. Other'!F34</f>
        <v>Share</v>
      </c>
      <c r="D44" s="16" t="str">
        <f>'7. Other'!I34</f>
        <v>Q3</v>
      </c>
      <c r="E44" s="235"/>
      <c r="F44" s="235"/>
      <c r="G44" s="235"/>
      <c r="H44" s="167"/>
      <c r="I44" s="235"/>
      <c r="J44" s="235"/>
      <c r="K44" s="167"/>
      <c r="L44" s="107"/>
      <c r="M44" s="101"/>
      <c r="N44" s="101"/>
      <c r="O44" s="101"/>
    </row>
    <row r="45" spans="2:15">
      <c r="B45" s="235"/>
      <c r="C45" s="61" t="s">
        <v>263</v>
      </c>
      <c r="D45" s="844">
        <v>0.27411165012237793</v>
      </c>
      <c r="E45" s="235"/>
      <c r="F45" s="235"/>
      <c r="G45" s="235"/>
      <c r="H45" s="167"/>
      <c r="I45" s="235"/>
      <c r="J45" s="235"/>
      <c r="K45" s="167"/>
      <c r="L45" s="107"/>
      <c r="M45" s="101"/>
      <c r="N45" s="101"/>
      <c r="O45" s="101"/>
    </row>
    <row r="46" spans="2:15">
      <c r="B46" s="235"/>
      <c r="C46" s="61" t="s">
        <v>414</v>
      </c>
      <c r="D46" s="844">
        <v>2.9751691280676056E-2</v>
      </c>
      <c r="E46" s="235"/>
      <c r="F46" s="235"/>
      <c r="G46" s="235"/>
      <c r="H46" s="167"/>
      <c r="I46" s="235"/>
      <c r="J46" s="235"/>
      <c r="K46" s="167"/>
      <c r="L46" s="107"/>
      <c r="M46" s="101"/>
      <c r="N46" s="101"/>
      <c r="O46" s="101"/>
    </row>
    <row r="47" spans="2:15">
      <c r="B47" s="235"/>
      <c r="C47" s="61" t="s">
        <v>415</v>
      </c>
      <c r="D47" s="844">
        <v>0.35659106007257013</v>
      </c>
      <c r="E47" s="235"/>
      <c r="F47" s="235"/>
      <c r="G47" s="235"/>
      <c r="H47" s="167"/>
      <c r="I47" s="235"/>
      <c r="J47" s="235"/>
      <c r="K47" s="167"/>
      <c r="L47" s="107"/>
      <c r="M47" s="101"/>
      <c r="N47" s="101"/>
      <c r="O47" s="101"/>
    </row>
    <row r="48" spans="2:15">
      <c r="B48" s="235"/>
      <c r="C48" s="61" t="s">
        <v>416</v>
      </c>
      <c r="D48" s="844">
        <v>0.19549616149812665</v>
      </c>
      <c r="E48" s="235"/>
      <c r="F48" s="235"/>
      <c r="G48" s="235"/>
      <c r="H48" s="167"/>
      <c r="I48" s="235"/>
      <c r="J48" s="235"/>
      <c r="K48" s="167"/>
      <c r="L48" s="107"/>
      <c r="M48" s="101"/>
      <c r="N48" s="101"/>
      <c r="O48" s="101"/>
    </row>
    <row r="49" spans="2:15">
      <c r="B49" s="235"/>
      <c r="C49" s="61" t="s">
        <v>417</v>
      </c>
      <c r="D49" s="844">
        <v>9.7930563584927591E-2</v>
      </c>
      <c r="E49" s="235"/>
      <c r="F49" s="235"/>
      <c r="G49" s="235"/>
      <c r="H49" s="167"/>
      <c r="I49" s="235"/>
      <c r="J49" s="235"/>
      <c r="K49" s="167"/>
      <c r="L49" s="107"/>
      <c r="M49" s="101"/>
      <c r="N49" s="101"/>
      <c r="O49" s="101"/>
    </row>
    <row r="50" spans="2:15">
      <c r="B50" s="235"/>
      <c r="C50" s="61" t="s">
        <v>6</v>
      </c>
      <c r="D50" s="844">
        <f>D51-SUM(D45:D49)</f>
        <v>4.6118873441321595E-2</v>
      </c>
      <c r="E50" s="235"/>
      <c r="F50" s="235"/>
      <c r="G50" s="235"/>
      <c r="H50" s="167"/>
      <c r="I50" s="235"/>
      <c r="J50" s="235"/>
      <c r="K50" s="167"/>
      <c r="L50" s="107"/>
      <c r="M50" s="101"/>
      <c r="N50" s="101"/>
      <c r="O50" s="101"/>
    </row>
    <row r="51" spans="2:15">
      <c r="B51" s="235"/>
      <c r="C51" s="566" t="s">
        <v>56</v>
      </c>
      <c r="D51" s="567">
        <v>1</v>
      </c>
      <c r="E51" s="235"/>
      <c r="F51" s="235"/>
      <c r="G51" s="235"/>
      <c r="H51" s="167"/>
      <c r="I51" s="235"/>
      <c r="J51" s="235"/>
      <c r="K51" s="167"/>
      <c r="L51" s="107"/>
      <c r="M51" s="101"/>
      <c r="N51" s="101"/>
      <c r="O51" s="101"/>
    </row>
    <row r="52" spans="2:15" ht="20.25" customHeight="1">
      <c r="B52" s="235"/>
      <c r="C52" s="433" t="s">
        <v>264</v>
      </c>
      <c r="D52" s="433"/>
      <c r="E52" s="433"/>
      <c r="F52" s="433"/>
      <c r="G52" s="433"/>
      <c r="H52" s="433"/>
      <c r="I52" s="433"/>
      <c r="J52" s="235"/>
      <c r="K52" s="167"/>
      <c r="L52" s="107"/>
      <c r="M52" s="101"/>
      <c r="N52" s="101"/>
      <c r="O52" s="101"/>
    </row>
    <row r="53" spans="2:15">
      <c r="B53" s="235"/>
      <c r="C53" s="378"/>
      <c r="D53" s="235"/>
      <c r="E53" s="235"/>
      <c r="F53" s="235"/>
      <c r="G53" s="235"/>
      <c r="H53" s="167"/>
      <c r="I53" s="235"/>
      <c r="J53" s="235"/>
      <c r="K53" s="167"/>
      <c r="L53" s="107"/>
      <c r="M53" s="101"/>
      <c r="N53" s="101"/>
      <c r="O53" s="101"/>
    </row>
    <row r="54" spans="2:15" ht="18.75">
      <c r="B54" s="31"/>
      <c r="C54" s="343" t="s">
        <v>234</v>
      </c>
      <c r="D54" s="235"/>
      <c r="E54" s="1"/>
      <c r="F54" s="1"/>
      <c r="G54" s="1"/>
      <c r="H54" s="167"/>
      <c r="I54" s="1"/>
      <c r="J54" s="1"/>
      <c r="K54" s="167"/>
      <c r="L54" s="107"/>
      <c r="M54" s="101"/>
      <c r="N54" s="101"/>
      <c r="O54" s="101"/>
    </row>
    <row r="55" spans="2:15">
      <c r="B55" s="1"/>
      <c r="C55" s="993" t="s">
        <v>149</v>
      </c>
      <c r="D55" s="993"/>
      <c r="E55" s="993"/>
      <c r="F55" s="1"/>
      <c r="G55" s="1"/>
      <c r="H55" s="167"/>
      <c r="I55" s="1"/>
      <c r="J55" s="1"/>
      <c r="K55" s="167"/>
      <c r="L55" s="107"/>
      <c r="M55" s="101"/>
      <c r="N55" s="101"/>
      <c r="O55" s="101"/>
    </row>
    <row r="56" spans="2:15">
      <c r="B56" s="1"/>
      <c r="C56" s="239">
        <v>0</v>
      </c>
      <c r="D56" s="15">
        <v>2019</v>
      </c>
      <c r="E56" s="15" t="s">
        <v>386</v>
      </c>
      <c r="F56" s="15" t="s">
        <v>386</v>
      </c>
      <c r="G56" s="15">
        <v>2018</v>
      </c>
      <c r="H56" s="16" t="s">
        <v>386</v>
      </c>
      <c r="I56" s="995" t="s">
        <v>387</v>
      </c>
      <c r="J56" s="995"/>
      <c r="K56" s="16" t="s">
        <v>388</v>
      </c>
      <c r="L56" s="120"/>
      <c r="M56" s="90"/>
      <c r="N56" s="88"/>
      <c r="O56" s="101"/>
    </row>
    <row r="57" spans="2:15">
      <c r="B57" s="1"/>
      <c r="C57" s="15" t="s">
        <v>58</v>
      </c>
      <c r="D57" s="16" t="s">
        <v>385</v>
      </c>
      <c r="E57" s="16" t="s">
        <v>389</v>
      </c>
      <c r="F57" s="16" t="s">
        <v>390</v>
      </c>
      <c r="G57" s="16" t="s">
        <v>391</v>
      </c>
      <c r="H57" s="16" t="s">
        <v>385</v>
      </c>
      <c r="I57" s="16">
        <v>2019</v>
      </c>
      <c r="J57" s="16">
        <v>2018</v>
      </c>
      <c r="K57" s="16">
        <v>2018</v>
      </c>
      <c r="L57" s="109"/>
      <c r="M57" s="90"/>
      <c r="N57" s="88"/>
      <c r="O57" s="101"/>
    </row>
    <row r="58" spans="2:15">
      <c r="B58" s="1"/>
      <c r="C58" s="378" t="s">
        <v>392</v>
      </c>
      <c r="D58" s="671">
        <v>452.49809299999998</v>
      </c>
      <c r="E58" s="475">
        <v>440.98755799999998</v>
      </c>
      <c r="F58" s="475">
        <v>429.62556599999999</v>
      </c>
      <c r="G58" s="475">
        <v>427.93685199999999</v>
      </c>
      <c r="H58" s="476">
        <v>423.60269799999998</v>
      </c>
      <c r="I58" s="671">
        <v>1323.1112169999999</v>
      </c>
      <c r="J58" s="679">
        <v>1267.438165</v>
      </c>
      <c r="K58" s="476">
        <v>1695.3750170000001</v>
      </c>
      <c r="L58" s="134"/>
      <c r="M58" s="148"/>
      <c r="N58" s="144"/>
      <c r="O58" s="101"/>
    </row>
    <row r="59" spans="2:15">
      <c r="B59" s="1"/>
      <c r="C59" s="378" t="s">
        <v>393</v>
      </c>
      <c r="D59" s="474">
        <v>-310.44041600000003</v>
      </c>
      <c r="E59" s="475">
        <v>-258.14491399999997</v>
      </c>
      <c r="F59" s="475">
        <v>-265.158548</v>
      </c>
      <c r="G59" s="475">
        <v>-259.43477899999999</v>
      </c>
      <c r="H59" s="476">
        <v>-257.18515600000001</v>
      </c>
      <c r="I59" s="474">
        <v>-833.743878</v>
      </c>
      <c r="J59" s="475">
        <v>-758.33771200000001</v>
      </c>
      <c r="K59" s="476">
        <v>-1017.7724909999999</v>
      </c>
      <c r="L59" s="134"/>
      <c r="M59" s="144"/>
      <c r="N59" s="144"/>
      <c r="O59" s="101"/>
    </row>
    <row r="60" spans="2:15">
      <c r="B60" s="1"/>
      <c r="C60" s="378" t="s">
        <v>394</v>
      </c>
      <c r="D60" s="474">
        <v>-91.538698999999994</v>
      </c>
      <c r="E60" s="475">
        <v>-87.843610999999996</v>
      </c>
      <c r="F60" s="475">
        <v>-84.270959000000005</v>
      </c>
      <c r="G60" s="475">
        <v>-96.287152000000006</v>
      </c>
      <c r="H60" s="476">
        <v>-66.408630000000002</v>
      </c>
      <c r="I60" s="474">
        <v>-263.65326900000002</v>
      </c>
      <c r="J60" s="475">
        <v>-227.202225</v>
      </c>
      <c r="K60" s="476">
        <v>-323.48937699999999</v>
      </c>
      <c r="L60" s="134"/>
      <c r="M60" s="144"/>
      <c r="N60" s="144"/>
      <c r="O60" s="101"/>
    </row>
    <row r="61" spans="2:15">
      <c r="B61" s="1"/>
      <c r="C61" s="562" t="s">
        <v>395</v>
      </c>
      <c r="D61" s="600">
        <v>50.518977999999997</v>
      </c>
      <c r="E61" s="674">
        <v>94.999032999999997</v>
      </c>
      <c r="F61" s="674">
        <v>80.196059000000005</v>
      </c>
      <c r="G61" s="674">
        <v>72.214921000000004</v>
      </c>
      <c r="H61" s="574">
        <v>100.008912</v>
      </c>
      <c r="I61" s="600">
        <v>225.71406999999999</v>
      </c>
      <c r="J61" s="674">
        <v>281.89822800000002</v>
      </c>
      <c r="K61" s="574">
        <v>354.11314900000002</v>
      </c>
      <c r="L61" s="134"/>
      <c r="M61" s="144"/>
      <c r="N61" s="144"/>
      <c r="O61" s="101"/>
    </row>
    <row r="62" spans="2:15" ht="17.25" customHeight="1">
      <c r="B62" s="1"/>
      <c r="C62" s="3" t="s">
        <v>396</v>
      </c>
      <c r="D62" s="28">
        <v>4.0404970000000002</v>
      </c>
      <c r="E62" s="40">
        <v>13.191395999999999</v>
      </c>
      <c r="F62" s="40">
        <v>4.8585140000000004</v>
      </c>
      <c r="G62" s="40">
        <v>-1.55159</v>
      </c>
      <c r="H62" s="132">
        <v>5.7239760000000004</v>
      </c>
      <c r="I62" s="28">
        <v>22.090406999999999</v>
      </c>
      <c r="J62" s="40">
        <v>19.381820000000001</v>
      </c>
      <c r="K62" s="132">
        <v>17.83023</v>
      </c>
      <c r="L62" s="134"/>
      <c r="M62" s="144"/>
      <c r="N62" s="144"/>
      <c r="O62" s="101"/>
    </row>
    <row r="63" spans="2:15" ht="17.25" hidden="1" customHeight="1">
      <c r="B63" s="1"/>
      <c r="C63" s="36" t="s">
        <v>397</v>
      </c>
      <c r="D63" s="18">
        <v>0</v>
      </c>
      <c r="E63" s="41">
        <v>0</v>
      </c>
      <c r="F63" s="41">
        <v>0</v>
      </c>
      <c r="G63" s="41">
        <v>0</v>
      </c>
      <c r="H63" s="136">
        <v>0</v>
      </c>
      <c r="I63" s="18">
        <v>0</v>
      </c>
      <c r="J63" s="41">
        <v>0</v>
      </c>
      <c r="K63" s="136">
        <v>0</v>
      </c>
      <c r="L63" s="134"/>
      <c r="M63" s="144"/>
      <c r="N63" s="144"/>
      <c r="O63" s="101"/>
    </row>
    <row r="64" spans="2:15">
      <c r="B64" s="1"/>
      <c r="C64" s="516" t="s">
        <v>226</v>
      </c>
      <c r="D64" s="517">
        <v>54.559474999999999</v>
      </c>
      <c r="E64" s="518">
        <v>108.19042899999999</v>
      </c>
      <c r="F64" s="518">
        <v>85.054573000000005</v>
      </c>
      <c r="G64" s="518">
        <v>70.663330999999999</v>
      </c>
      <c r="H64" s="519">
        <v>105.732888</v>
      </c>
      <c r="I64" s="517">
        <v>247.80447699999999</v>
      </c>
      <c r="J64" s="518">
        <v>301.28004800000002</v>
      </c>
      <c r="K64" s="519">
        <v>371.94337899999999</v>
      </c>
      <c r="L64" s="158"/>
      <c r="M64" s="149"/>
      <c r="N64" s="149"/>
      <c r="O64" s="101"/>
    </row>
    <row r="65" spans="2:15" ht="8.25" customHeight="1">
      <c r="B65" s="1"/>
      <c r="C65" s="1"/>
      <c r="D65" s="28"/>
      <c r="E65" s="235"/>
      <c r="F65" s="235"/>
      <c r="G65" s="235"/>
      <c r="H65" s="167"/>
      <c r="I65" s="28"/>
      <c r="J65" s="235"/>
      <c r="K65" s="167"/>
      <c r="L65" s="107"/>
      <c r="M65" s="101"/>
      <c r="N65" s="101"/>
      <c r="O65" s="101"/>
    </row>
    <row r="66" spans="2:15">
      <c r="B66" s="1"/>
      <c r="C66" s="537" t="s">
        <v>52</v>
      </c>
      <c r="D66" s="551">
        <v>0.68605905925884214</v>
      </c>
      <c r="E66" s="552">
        <v>0.58537913217043636</v>
      </c>
      <c r="F66" s="552">
        <v>0.61718521657996495</v>
      </c>
      <c r="G66" s="552">
        <v>0.60624547240441917</v>
      </c>
      <c r="H66" s="553">
        <v>0.60713767219679049</v>
      </c>
      <c r="I66" s="551">
        <v>0.63013892353691692</v>
      </c>
      <c r="J66" s="552">
        <v>0.59832324206522536</v>
      </c>
      <c r="K66" s="553">
        <v>0.6003229260750631</v>
      </c>
      <c r="L66" s="159"/>
      <c r="M66" s="150"/>
      <c r="N66" s="151"/>
      <c r="O66" s="101"/>
    </row>
    <row r="67" spans="2:15">
      <c r="B67" s="1"/>
      <c r="C67" s="43" t="s">
        <v>53</v>
      </c>
      <c r="D67" s="227">
        <v>0.2022963199537727</v>
      </c>
      <c r="E67" s="159">
        <v>0.19919748166681836</v>
      </c>
      <c r="F67" s="159">
        <v>0.19614977708286571</v>
      </c>
      <c r="G67" s="159">
        <v>0.2250031787400259</v>
      </c>
      <c r="H67" s="225">
        <v>0.1567710269871794</v>
      </c>
      <c r="I67" s="227">
        <v>0.19926765461017179</v>
      </c>
      <c r="J67" s="159">
        <v>0.179260993770059</v>
      </c>
      <c r="K67" s="225">
        <v>0.19080697412447478</v>
      </c>
      <c r="L67" s="160"/>
      <c r="M67" s="152"/>
      <c r="N67" s="153"/>
      <c r="O67" s="101"/>
    </row>
    <row r="68" spans="2:15">
      <c r="B68" s="1"/>
      <c r="C68" s="520" t="s">
        <v>54</v>
      </c>
      <c r="D68" s="554">
        <v>0.88835537921261487</v>
      </c>
      <c r="E68" s="555">
        <v>0.78457661383725474</v>
      </c>
      <c r="F68" s="555">
        <v>0.81333499366283057</v>
      </c>
      <c r="G68" s="555">
        <v>0.83124865114444502</v>
      </c>
      <c r="H68" s="556">
        <v>0.76390869918396986</v>
      </c>
      <c r="I68" s="554">
        <v>0.82940657814708874</v>
      </c>
      <c r="J68" s="555">
        <v>0.77758423583528435</v>
      </c>
      <c r="K68" s="556">
        <v>0.79112990019953799</v>
      </c>
      <c r="L68" s="160"/>
      <c r="M68" s="152"/>
      <c r="N68" s="153"/>
      <c r="O68" s="101"/>
    </row>
    <row r="69" spans="2:15">
      <c r="B69" s="1"/>
      <c r="C69" s="29"/>
      <c r="D69" s="168"/>
      <c r="E69" s="168"/>
      <c r="F69" s="168"/>
      <c r="G69" s="168"/>
      <c r="H69" s="169"/>
      <c r="I69" s="168"/>
      <c r="J69" s="168"/>
      <c r="K69" s="169"/>
      <c r="L69" s="160"/>
      <c r="M69" s="152"/>
      <c r="N69" s="153"/>
      <c r="O69" s="101"/>
    </row>
    <row r="70" spans="2:15">
      <c r="B70" s="1"/>
      <c r="C70" s="993" t="s">
        <v>150</v>
      </c>
      <c r="D70" s="993"/>
      <c r="E70" s="993"/>
      <c r="F70" s="993"/>
      <c r="G70" s="993"/>
      <c r="H70" s="993"/>
      <c r="I70" s="1"/>
      <c r="J70" s="1"/>
      <c r="K70" s="167"/>
      <c r="L70" s="107"/>
      <c r="M70" s="101"/>
      <c r="N70" s="101"/>
      <c r="O70" s="101"/>
    </row>
    <row r="71" spans="2:15">
      <c r="B71" s="1"/>
      <c r="C71" s="239">
        <v>0</v>
      </c>
      <c r="D71" s="15">
        <v>2019</v>
      </c>
      <c r="E71" s="15" t="s">
        <v>386</v>
      </c>
      <c r="F71" s="15" t="s">
        <v>386</v>
      </c>
      <c r="G71" s="15">
        <v>2018</v>
      </c>
      <c r="H71" s="16" t="s">
        <v>386</v>
      </c>
      <c r="I71" s="995" t="s">
        <v>387</v>
      </c>
      <c r="J71" s="995"/>
      <c r="K71" s="16" t="s">
        <v>388</v>
      </c>
      <c r="L71" s="120"/>
      <c r="M71" s="90"/>
      <c r="N71" s="88"/>
      <c r="O71" s="101"/>
    </row>
    <row r="72" spans="2:15">
      <c r="B72" s="1"/>
      <c r="C72" s="15" t="s">
        <v>58</v>
      </c>
      <c r="D72" s="16" t="s">
        <v>385</v>
      </c>
      <c r="E72" s="16" t="s">
        <v>389</v>
      </c>
      <c r="F72" s="16" t="s">
        <v>390</v>
      </c>
      <c r="G72" s="16" t="s">
        <v>391</v>
      </c>
      <c r="H72" s="16" t="s">
        <v>385</v>
      </c>
      <c r="I72" s="16">
        <v>2019</v>
      </c>
      <c r="J72" s="16">
        <v>2018</v>
      </c>
      <c r="K72" s="16">
        <v>2018</v>
      </c>
      <c r="L72" s="109"/>
      <c r="M72" s="90"/>
      <c r="N72" s="88"/>
      <c r="O72" s="101"/>
    </row>
    <row r="73" spans="2:15">
      <c r="B73" s="1"/>
      <c r="C73" s="378" t="s">
        <v>392</v>
      </c>
      <c r="D73" s="671">
        <v>227.335217</v>
      </c>
      <c r="E73" s="475">
        <v>229.71030500000001</v>
      </c>
      <c r="F73" s="475">
        <v>219.73895099999999</v>
      </c>
      <c r="G73" s="475">
        <v>271.97162800000001</v>
      </c>
      <c r="H73" s="476">
        <v>226.371365</v>
      </c>
      <c r="I73" s="671">
        <v>676.78447300000005</v>
      </c>
      <c r="J73" s="679">
        <v>673.74622199999999</v>
      </c>
      <c r="K73" s="476">
        <v>945.71785</v>
      </c>
      <c r="L73" s="134"/>
      <c r="M73" s="144"/>
      <c r="N73" s="144"/>
      <c r="O73" s="101"/>
    </row>
    <row r="74" spans="2:15">
      <c r="B74" s="1"/>
      <c r="C74" s="378" t="s">
        <v>393</v>
      </c>
      <c r="D74" s="474">
        <v>-198.630538</v>
      </c>
      <c r="E74" s="475">
        <v>-230.66881599999999</v>
      </c>
      <c r="F74" s="475">
        <v>-220.79441600000001</v>
      </c>
      <c r="G74" s="475">
        <v>-245.27254600000001</v>
      </c>
      <c r="H74" s="476">
        <v>-174.86340300000001</v>
      </c>
      <c r="I74" s="474">
        <v>-650.09376999999995</v>
      </c>
      <c r="J74" s="475">
        <v>-475.55902800000001</v>
      </c>
      <c r="K74" s="476">
        <v>-720.83157400000005</v>
      </c>
      <c r="L74" s="134"/>
      <c r="M74" s="144"/>
      <c r="N74" s="144"/>
      <c r="O74" s="101"/>
    </row>
    <row r="75" spans="2:15">
      <c r="B75" s="1"/>
      <c r="C75" s="378" t="s">
        <v>394</v>
      </c>
      <c r="D75" s="474">
        <v>-24.280933000000001</v>
      </c>
      <c r="E75" s="475">
        <v>-23.139061999999999</v>
      </c>
      <c r="F75" s="475">
        <v>-22.104406000000001</v>
      </c>
      <c r="G75" s="475">
        <v>-26.013252999999999</v>
      </c>
      <c r="H75" s="476">
        <v>-22.280324</v>
      </c>
      <c r="I75" s="474">
        <v>-69.524400999999997</v>
      </c>
      <c r="J75" s="475">
        <v>-67.123287000000005</v>
      </c>
      <c r="K75" s="476">
        <v>-93.136539999999997</v>
      </c>
      <c r="L75" s="134"/>
      <c r="M75" s="144"/>
      <c r="N75" s="144"/>
      <c r="O75" s="101"/>
    </row>
    <row r="76" spans="2:15">
      <c r="B76" s="1"/>
      <c r="C76" s="562" t="s">
        <v>395</v>
      </c>
      <c r="D76" s="683">
        <v>4.4237460000000004</v>
      </c>
      <c r="E76" s="684">
        <v>-24.097573000000001</v>
      </c>
      <c r="F76" s="684">
        <v>-23.159870999999999</v>
      </c>
      <c r="G76" s="684">
        <v>0.68582900000000002</v>
      </c>
      <c r="H76" s="685">
        <v>29.227637999999999</v>
      </c>
      <c r="I76" s="683">
        <v>-42.833697999999998</v>
      </c>
      <c r="J76" s="684">
        <v>131.063907</v>
      </c>
      <c r="K76" s="685">
        <v>131.74973600000001</v>
      </c>
      <c r="L76" s="134"/>
      <c r="M76" s="144"/>
      <c r="N76" s="144"/>
      <c r="O76" s="101"/>
    </row>
    <row r="77" spans="2:15">
      <c r="B77" s="1"/>
      <c r="C77" s="43" t="s">
        <v>396</v>
      </c>
      <c r="D77" s="557">
        <v>17.44791</v>
      </c>
      <c r="E77" s="134">
        <v>15.020626999999999</v>
      </c>
      <c r="F77" s="134">
        <v>3.4048569999999998</v>
      </c>
      <c r="G77" s="134">
        <v>-7.5055709999999998</v>
      </c>
      <c r="H77" s="558">
        <v>27.512232000000001</v>
      </c>
      <c r="I77" s="557">
        <v>35.873393999999998</v>
      </c>
      <c r="J77" s="134">
        <v>60.485537999999998</v>
      </c>
      <c r="K77" s="558">
        <v>52.979967000000002</v>
      </c>
      <c r="L77" s="134"/>
      <c r="M77" s="144"/>
      <c r="N77" s="144"/>
      <c r="O77" s="101"/>
    </row>
    <row r="78" spans="2:15" ht="15.75" customHeight="1">
      <c r="B78" s="1"/>
      <c r="C78" s="801" t="s">
        <v>397</v>
      </c>
      <c r="D78" s="802">
        <v>11.802248000000001</v>
      </c>
      <c r="E78" s="803">
        <v>9.9738910000000001</v>
      </c>
      <c r="F78" s="803">
        <v>0.64949800000000002</v>
      </c>
      <c r="G78" s="803">
        <v>6.4419430000000002</v>
      </c>
      <c r="H78" s="804">
        <v>15.336634</v>
      </c>
      <c r="I78" s="802">
        <v>22.425636999999998</v>
      </c>
      <c r="J78" s="803">
        <v>25.417560999999999</v>
      </c>
      <c r="K78" s="804">
        <v>31.859504000000001</v>
      </c>
      <c r="L78" s="134"/>
      <c r="M78" s="144"/>
      <c r="N78" s="144"/>
      <c r="O78" s="101"/>
    </row>
    <row r="79" spans="2:15" ht="15" customHeight="1">
      <c r="B79" s="1"/>
      <c r="C79" s="516" t="s">
        <v>226</v>
      </c>
      <c r="D79" s="559">
        <v>33.673904</v>
      </c>
      <c r="E79" s="560">
        <v>0.89694500000000055</v>
      </c>
      <c r="F79" s="560">
        <v>-19.105515999999998</v>
      </c>
      <c r="G79" s="560">
        <v>-0.37779899999999955</v>
      </c>
      <c r="H79" s="561">
        <v>72.076504</v>
      </c>
      <c r="I79" s="559">
        <v>15.465332999999998</v>
      </c>
      <c r="J79" s="560">
        <v>216.967006</v>
      </c>
      <c r="K79" s="561">
        <v>216.58920699999999</v>
      </c>
      <c r="L79" s="134"/>
      <c r="M79" s="144"/>
      <c r="N79" s="144"/>
      <c r="O79" s="101"/>
    </row>
    <row r="80" spans="2:15" ht="9" customHeight="1">
      <c r="B80" s="1"/>
      <c r="C80" s="276"/>
      <c r="D80" s="460"/>
      <c r="E80" s="430"/>
      <c r="F80" s="430"/>
      <c r="G80" s="430"/>
      <c r="H80" s="425"/>
      <c r="I80" s="460"/>
      <c r="J80" s="430"/>
      <c r="K80" s="425"/>
      <c r="L80" s="134"/>
      <c r="M80" s="144"/>
      <c r="N80" s="144"/>
      <c r="O80" s="101"/>
    </row>
    <row r="81" spans="2:15">
      <c r="B81" s="1"/>
      <c r="C81" s="537" t="s">
        <v>52</v>
      </c>
      <c r="D81" s="551">
        <v>0.87373412980708576</v>
      </c>
      <c r="E81" s="552">
        <v>1.0041726948209833</v>
      </c>
      <c r="F81" s="552">
        <v>1.0048032676737408</v>
      </c>
      <c r="G81" s="552">
        <v>0.90183137043986072</v>
      </c>
      <c r="H81" s="553">
        <v>0.77246255505858707</v>
      </c>
      <c r="I81" s="551">
        <v>0.96056247732503741</v>
      </c>
      <c r="J81" s="552">
        <v>0.70584296055614848</v>
      </c>
      <c r="K81" s="553">
        <v>0.76220574032730803</v>
      </c>
      <c r="L81" s="134"/>
      <c r="M81" s="154"/>
      <c r="N81" s="151"/>
      <c r="O81" s="101"/>
    </row>
    <row r="82" spans="2:15">
      <c r="B82" s="1"/>
      <c r="C82" s="43" t="s">
        <v>53</v>
      </c>
      <c r="D82" s="227">
        <v>0.10680673817466654</v>
      </c>
      <c r="E82" s="159">
        <v>0.1007314930864769</v>
      </c>
      <c r="F82" s="159">
        <v>0.10059393612013739</v>
      </c>
      <c r="G82" s="159">
        <v>9.5646936378231323E-2</v>
      </c>
      <c r="H82" s="225">
        <v>9.842377369593544E-2</v>
      </c>
      <c r="I82" s="227">
        <v>0.10272753553552638</v>
      </c>
      <c r="J82" s="159">
        <v>9.9626958650315081E-2</v>
      </c>
      <c r="K82" s="225">
        <v>9.8482375055097035E-2</v>
      </c>
      <c r="L82" s="134"/>
      <c r="M82" s="155"/>
      <c r="N82" s="153"/>
      <c r="O82" s="101"/>
    </row>
    <row r="83" spans="2:15">
      <c r="B83" s="1"/>
      <c r="C83" s="520" t="s">
        <v>54</v>
      </c>
      <c r="D83" s="554">
        <v>0.98054086798175233</v>
      </c>
      <c r="E83" s="555">
        <v>1.1049041879074601</v>
      </c>
      <c r="F83" s="555">
        <v>1.1053972037938784</v>
      </c>
      <c r="G83" s="555">
        <v>0.99747830681809202</v>
      </c>
      <c r="H83" s="556">
        <v>0.87088632875452254</v>
      </c>
      <c r="I83" s="554">
        <v>1.0632900128605638</v>
      </c>
      <c r="J83" s="555">
        <v>0.80546991920646349</v>
      </c>
      <c r="K83" s="556">
        <v>0.86068811538240508</v>
      </c>
      <c r="L83" s="134"/>
      <c r="M83" s="155"/>
      <c r="N83" s="153"/>
      <c r="O83" s="101"/>
    </row>
    <row r="84" spans="2:15">
      <c r="B84" s="1"/>
      <c r="C84" s="1"/>
      <c r="D84" s="1"/>
      <c r="E84" s="1"/>
      <c r="F84" s="1"/>
      <c r="G84" s="1"/>
      <c r="H84" s="167"/>
      <c r="I84" s="1"/>
      <c r="J84" s="1"/>
      <c r="K84" s="167"/>
      <c r="L84" s="134"/>
      <c r="M84" s="101"/>
      <c r="N84" s="101"/>
      <c r="O84" s="101"/>
    </row>
    <row r="85" spans="2:15" ht="15" customHeight="1">
      <c r="B85" s="1"/>
      <c r="C85" s="363" t="s">
        <v>151</v>
      </c>
      <c r="D85" s="363"/>
      <c r="E85" s="363"/>
      <c r="F85" s="338"/>
      <c r="G85" s="338"/>
      <c r="H85" s="338"/>
      <c r="I85" s="993"/>
      <c r="J85" s="993"/>
      <c r="K85" s="993"/>
      <c r="L85" s="107"/>
      <c r="M85" s="101"/>
      <c r="N85" s="101"/>
      <c r="O85" s="101"/>
    </row>
    <row r="86" spans="2:15">
      <c r="B86" s="1"/>
      <c r="C86" s="239">
        <v>0</v>
      </c>
      <c r="D86" s="15">
        <v>2019</v>
      </c>
      <c r="E86" s="15" t="s">
        <v>386</v>
      </c>
      <c r="F86" s="15" t="s">
        <v>386</v>
      </c>
      <c r="G86" s="15">
        <v>2018</v>
      </c>
      <c r="H86" s="16" t="s">
        <v>386</v>
      </c>
      <c r="I86" s="995" t="s">
        <v>387</v>
      </c>
      <c r="J86" s="995"/>
      <c r="K86" s="16" t="s">
        <v>388</v>
      </c>
      <c r="L86" s="120"/>
      <c r="M86" s="90"/>
      <c r="N86" s="88"/>
      <c r="O86" s="101"/>
    </row>
    <row r="87" spans="2:15">
      <c r="B87" s="1"/>
      <c r="C87" s="15" t="s">
        <v>58</v>
      </c>
      <c r="D87" s="16" t="s">
        <v>385</v>
      </c>
      <c r="E87" s="16" t="s">
        <v>389</v>
      </c>
      <c r="F87" s="16" t="s">
        <v>390</v>
      </c>
      <c r="G87" s="16" t="s">
        <v>391</v>
      </c>
      <c r="H87" s="16" t="s">
        <v>385</v>
      </c>
      <c r="I87" s="16">
        <v>2019</v>
      </c>
      <c r="J87" s="16">
        <v>2018</v>
      </c>
      <c r="K87" s="16">
        <v>2018</v>
      </c>
      <c r="L87" s="109"/>
      <c r="M87" s="90"/>
      <c r="N87" s="88"/>
      <c r="O87" s="101"/>
    </row>
    <row r="88" spans="2:15">
      <c r="B88" s="1"/>
      <c r="C88" s="378" t="s">
        <v>392</v>
      </c>
      <c r="D88" s="671">
        <v>301.60754300000002</v>
      </c>
      <c r="E88" s="475">
        <v>294.27564599999999</v>
      </c>
      <c r="F88" s="475">
        <v>298.81514499999997</v>
      </c>
      <c r="G88" s="475">
        <v>303.374639</v>
      </c>
      <c r="H88" s="476">
        <v>299.35560700000002</v>
      </c>
      <c r="I88" s="671">
        <v>894.69833400000005</v>
      </c>
      <c r="J88" s="679">
        <v>909.20598399999994</v>
      </c>
      <c r="K88" s="476">
        <v>1212.5806230000001</v>
      </c>
      <c r="L88" s="161"/>
      <c r="M88" s="144"/>
      <c r="N88" s="144"/>
      <c r="O88" s="101"/>
    </row>
    <row r="89" spans="2:15">
      <c r="B89" s="1"/>
      <c r="C89" s="378" t="s">
        <v>393</v>
      </c>
      <c r="D89" s="474">
        <v>-204.20286300000001</v>
      </c>
      <c r="E89" s="475">
        <v>-206.99911900000001</v>
      </c>
      <c r="F89" s="475">
        <v>-217.29014799999999</v>
      </c>
      <c r="G89" s="475">
        <v>-216.62209799999999</v>
      </c>
      <c r="H89" s="476">
        <v>-200.969629</v>
      </c>
      <c r="I89" s="474">
        <v>-628.49212999999997</v>
      </c>
      <c r="J89" s="475">
        <v>-607.21881499999995</v>
      </c>
      <c r="K89" s="476">
        <v>-823.840913</v>
      </c>
      <c r="L89" s="161"/>
      <c r="M89" s="144"/>
      <c r="N89" s="144"/>
      <c r="O89" s="101"/>
    </row>
    <row r="90" spans="2:15">
      <c r="B90" s="1"/>
      <c r="C90" s="378" t="s">
        <v>394</v>
      </c>
      <c r="D90" s="474">
        <v>-46.232864999999997</v>
      </c>
      <c r="E90" s="475">
        <v>-47.634692999999999</v>
      </c>
      <c r="F90" s="475">
        <v>-43.838253000000002</v>
      </c>
      <c r="G90" s="475">
        <v>-53.135036999999997</v>
      </c>
      <c r="H90" s="476">
        <v>-46.909365000000001</v>
      </c>
      <c r="I90" s="474">
        <v>-137.70581100000001</v>
      </c>
      <c r="J90" s="475">
        <v>-143.99945299999999</v>
      </c>
      <c r="K90" s="476">
        <v>-197.13449</v>
      </c>
      <c r="L90" s="161"/>
      <c r="M90" s="144"/>
      <c r="N90" s="144"/>
      <c r="O90" s="101"/>
    </row>
    <row r="91" spans="2:15">
      <c r="B91" s="1"/>
      <c r="C91" s="562" t="s">
        <v>395</v>
      </c>
      <c r="D91" s="683">
        <v>51.171815000000002</v>
      </c>
      <c r="E91" s="684">
        <v>39.641834000000003</v>
      </c>
      <c r="F91" s="684">
        <v>37.686743999999997</v>
      </c>
      <c r="G91" s="684">
        <v>33.617503999999997</v>
      </c>
      <c r="H91" s="685">
        <v>51.476613</v>
      </c>
      <c r="I91" s="683">
        <v>128.500393</v>
      </c>
      <c r="J91" s="684">
        <v>157.98771600000001</v>
      </c>
      <c r="K91" s="685">
        <v>191.60522</v>
      </c>
      <c r="L91" s="161"/>
      <c r="M91" s="144"/>
      <c r="N91" s="144"/>
      <c r="O91" s="101"/>
    </row>
    <row r="92" spans="2:15">
      <c r="B92" s="1"/>
      <c r="C92" s="276" t="s">
        <v>396</v>
      </c>
      <c r="D92" s="407">
        <v>-3.0000000000000001E-6</v>
      </c>
      <c r="E92" s="408">
        <v>0</v>
      </c>
      <c r="F92" s="408">
        <v>0</v>
      </c>
      <c r="G92" s="408">
        <v>9.9999999999999995E-7</v>
      </c>
      <c r="H92" s="409">
        <v>-9.9999999999999995E-7</v>
      </c>
      <c r="I92" s="407">
        <v>-3.0000000000000001E-6</v>
      </c>
      <c r="J92" s="408">
        <v>-9.9999999999999995E-7</v>
      </c>
      <c r="K92" s="409">
        <v>0</v>
      </c>
      <c r="L92" s="162"/>
      <c r="M92" s="149"/>
      <c r="N92" s="149"/>
      <c r="O92" s="101"/>
    </row>
    <row r="93" spans="2:15" ht="12" hidden="1" customHeight="1">
      <c r="B93" s="1"/>
      <c r="C93" s="254" t="s">
        <v>397</v>
      </c>
      <c r="D93" s="250">
        <v>0</v>
      </c>
      <c r="E93" s="235">
        <v>0</v>
      </c>
      <c r="F93" s="235">
        <v>0</v>
      </c>
      <c r="G93" s="235">
        <v>0</v>
      </c>
      <c r="H93" s="167">
        <v>0</v>
      </c>
      <c r="I93" s="250">
        <v>0</v>
      </c>
      <c r="J93" s="235">
        <v>0</v>
      </c>
      <c r="K93" s="167">
        <v>0</v>
      </c>
      <c r="L93" s="163"/>
      <c r="M93" s="101"/>
      <c r="N93" s="144"/>
      <c r="O93" s="101"/>
    </row>
    <row r="94" spans="2:15">
      <c r="B94" s="1"/>
      <c r="C94" s="516" t="s">
        <v>226</v>
      </c>
      <c r="D94" s="559">
        <v>51.171812000000003</v>
      </c>
      <c r="E94" s="560">
        <v>39.641834000000003</v>
      </c>
      <c r="F94" s="560">
        <v>37.686743999999997</v>
      </c>
      <c r="G94" s="560">
        <v>33.617505000000001</v>
      </c>
      <c r="H94" s="561">
        <v>51.476612000000003</v>
      </c>
      <c r="I94" s="559">
        <v>128.50039000000001</v>
      </c>
      <c r="J94" s="560">
        <v>157.98771500000001</v>
      </c>
      <c r="K94" s="561">
        <v>191.60522</v>
      </c>
      <c r="L94" s="164"/>
      <c r="M94" s="150"/>
      <c r="N94" s="151"/>
      <c r="O94" s="101"/>
    </row>
    <row r="95" spans="2:15">
      <c r="B95" s="1"/>
      <c r="C95" s="85"/>
      <c r="D95" s="86"/>
      <c r="E95" s="87"/>
      <c r="F95" s="87"/>
      <c r="G95" s="87"/>
      <c r="H95" s="133"/>
      <c r="I95" s="86"/>
      <c r="J95" s="87"/>
      <c r="K95" s="133"/>
      <c r="L95" s="164"/>
      <c r="M95" s="150"/>
      <c r="N95" s="151"/>
      <c r="O95" s="101"/>
    </row>
    <row r="96" spans="2:15">
      <c r="B96" s="1"/>
      <c r="C96" s="537" t="s">
        <v>52</v>
      </c>
      <c r="D96" s="551">
        <v>0.67704826268221019</v>
      </c>
      <c r="E96" s="552">
        <v>0.70341913037547121</v>
      </c>
      <c r="F96" s="552">
        <v>0.72717247313552336</v>
      </c>
      <c r="G96" s="552">
        <v>0.71404155177255935</v>
      </c>
      <c r="H96" s="553">
        <v>0.67134078768065297</v>
      </c>
      <c r="I96" s="551">
        <v>0.70246261350476591</v>
      </c>
      <c r="J96" s="552">
        <v>0.66785615766470796</v>
      </c>
      <c r="K96" s="553">
        <v>0.67941124686766496</v>
      </c>
      <c r="L96" s="165"/>
      <c r="M96" s="152"/>
      <c r="N96" s="153"/>
      <c r="O96" s="101"/>
    </row>
    <row r="97" spans="2:15">
      <c r="B97" s="1"/>
      <c r="C97" s="43" t="s">
        <v>53</v>
      </c>
      <c r="D97" s="227">
        <v>0.15328815897684625</v>
      </c>
      <c r="E97" s="159">
        <v>0.1618709996817066</v>
      </c>
      <c r="F97" s="159">
        <v>0.14670693147096009</v>
      </c>
      <c r="G97" s="159">
        <v>0.17514660149294811</v>
      </c>
      <c r="H97" s="225">
        <v>0.15670114039320465</v>
      </c>
      <c r="I97" s="227">
        <v>0.15391311883229683</v>
      </c>
      <c r="J97" s="159">
        <v>0.15837935026173341</v>
      </c>
      <c r="K97" s="225">
        <v>0.16257433630456422</v>
      </c>
      <c r="L97" s="107"/>
      <c r="M97" s="101"/>
      <c r="N97" s="101"/>
      <c r="O97" s="101"/>
    </row>
    <row r="98" spans="2:15">
      <c r="B98" s="235"/>
      <c r="C98" s="520" t="s">
        <v>54</v>
      </c>
      <c r="D98" s="554">
        <v>0.83033642165905641</v>
      </c>
      <c r="E98" s="555">
        <v>0.86529013005717781</v>
      </c>
      <c r="F98" s="555">
        <v>0.8738794046064835</v>
      </c>
      <c r="G98" s="555">
        <v>0.88918815326550749</v>
      </c>
      <c r="H98" s="556">
        <v>0.82804192807385757</v>
      </c>
      <c r="I98" s="554">
        <v>0.85637573233706277</v>
      </c>
      <c r="J98" s="555">
        <v>0.82623550792644151</v>
      </c>
      <c r="K98" s="556">
        <v>0.84198558317222916</v>
      </c>
      <c r="L98" s="107"/>
      <c r="M98" s="101"/>
      <c r="N98" s="101"/>
      <c r="O98" s="101"/>
    </row>
    <row r="99" spans="2:15">
      <c r="B99" s="235"/>
      <c r="C99" s="235"/>
      <c r="D99" s="235"/>
      <c r="E99" s="235"/>
      <c r="F99" s="235"/>
      <c r="G99" s="235"/>
      <c r="H99" s="167"/>
      <c r="I99" s="235"/>
      <c r="J99" s="235"/>
      <c r="K99" s="167"/>
      <c r="L99" s="107"/>
      <c r="M99" s="101"/>
      <c r="N99" s="101"/>
      <c r="O99" s="101"/>
    </row>
    <row r="100" spans="2:15">
      <c r="B100" s="235"/>
      <c r="C100" s="235"/>
      <c r="D100" s="235"/>
      <c r="E100" s="235"/>
      <c r="F100" s="235"/>
      <c r="G100" s="235"/>
      <c r="H100" s="167"/>
      <c r="I100" s="235"/>
      <c r="J100" s="235"/>
      <c r="K100" s="167"/>
      <c r="L100" s="107"/>
      <c r="M100" s="101"/>
      <c r="N100" s="101"/>
      <c r="O100" s="101"/>
    </row>
    <row r="101" spans="2:15">
      <c r="B101" s="235"/>
      <c r="C101" s="235"/>
      <c r="D101" s="235"/>
      <c r="E101" s="235"/>
      <c r="F101" s="235"/>
      <c r="G101" s="235"/>
      <c r="H101" s="167"/>
      <c r="I101" s="235"/>
      <c r="J101" s="235"/>
      <c r="K101" s="167"/>
      <c r="L101" s="107"/>
      <c r="M101" s="101"/>
      <c r="N101" s="101"/>
      <c r="O101" s="101"/>
    </row>
    <row r="102" spans="2:15">
      <c r="B102" s="235"/>
      <c r="C102" s="235"/>
      <c r="D102" s="235"/>
      <c r="E102" s="235"/>
      <c r="F102" s="235"/>
      <c r="G102" s="235"/>
      <c r="H102" s="167"/>
      <c r="I102" s="235"/>
      <c r="J102" s="235"/>
      <c r="K102" s="167"/>
      <c r="L102" s="107"/>
      <c r="M102" s="101"/>
      <c r="N102" s="101"/>
      <c r="O102" s="101"/>
    </row>
    <row r="103" spans="2:15"/>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XFD337"/>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140625" style="2" customWidth="1"/>
    <col min="5" max="5" width="9.28515625" style="2" customWidth="1"/>
    <col min="6" max="6" width="7.5703125" style="2" customWidth="1"/>
    <col min="7" max="7" width="8.5703125" style="2" customWidth="1"/>
    <col min="8" max="8" width="9" style="287" customWidth="1"/>
    <col min="9" max="9" width="6.7109375" style="2" customWidth="1"/>
    <col min="10" max="10" width="8" style="2" customWidth="1"/>
    <col min="11" max="11" width="6.7109375" style="287"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5"/>
      <c r="C1" s="340" t="s">
        <v>3</v>
      </c>
      <c r="D1" s="339"/>
      <c r="E1" s="339"/>
      <c r="F1" s="339"/>
      <c r="G1" s="339"/>
      <c r="H1" s="339"/>
      <c r="I1" s="339"/>
      <c r="J1" s="339"/>
      <c r="K1" s="732"/>
      <c r="L1" s="107"/>
      <c r="M1" s="107"/>
      <c r="N1" s="107"/>
      <c r="O1" s="107"/>
    </row>
    <row r="2" spans="2:15" ht="24" customHeight="1">
      <c r="B2" s="1"/>
      <c r="C2" s="1"/>
      <c r="D2" s="1"/>
      <c r="E2" s="1"/>
      <c r="F2" s="1"/>
      <c r="G2" s="1"/>
      <c r="H2" s="167"/>
      <c r="I2" s="1"/>
      <c r="J2" s="1"/>
      <c r="K2" s="167"/>
      <c r="L2" s="107"/>
      <c r="M2" s="107"/>
      <c r="N2" s="107"/>
      <c r="O2" s="107"/>
    </row>
    <row r="3" spans="2:15" ht="18.75">
      <c r="B3" s="1"/>
      <c r="C3" s="343" t="s">
        <v>233</v>
      </c>
      <c r="D3" s="1"/>
      <c r="E3" s="1"/>
      <c r="F3" s="1"/>
      <c r="G3" s="1"/>
      <c r="H3" s="167"/>
      <c r="I3" s="1"/>
      <c r="J3" s="1"/>
      <c r="K3" s="167"/>
      <c r="L3" s="107"/>
      <c r="M3" s="107"/>
      <c r="N3" s="107"/>
      <c r="O3" s="107"/>
    </row>
    <row r="4" spans="2:15">
      <c r="B4" s="1"/>
      <c r="C4" s="993" t="s">
        <v>152</v>
      </c>
      <c r="D4" s="993"/>
      <c r="E4" s="993"/>
      <c r="F4" s="61"/>
      <c r="G4" s="61"/>
      <c r="H4" s="131"/>
      <c r="I4" s="61"/>
      <c r="J4" s="61"/>
      <c r="K4" s="131"/>
      <c r="L4" s="43"/>
      <c r="M4" s="43"/>
      <c r="N4" s="43"/>
      <c r="O4" s="107"/>
    </row>
    <row r="5" spans="2:15">
      <c r="B5" s="1"/>
      <c r="C5" s="15">
        <v>0</v>
      </c>
      <c r="D5" s="15">
        <v>2019</v>
      </c>
      <c r="E5" s="15" t="s">
        <v>386</v>
      </c>
      <c r="F5" s="15" t="s">
        <v>386</v>
      </c>
      <c r="G5" s="15">
        <v>2018</v>
      </c>
      <c r="H5" s="16" t="s">
        <v>386</v>
      </c>
      <c r="I5" s="995" t="s">
        <v>387</v>
      </c>
      <c r="J5" s="995"/>
      <c r="K5" s="16" t="s">
        <v>388</v>
      </c>
      <c r="L5" s="120"/>
      <c r="M5" s="108"/>
      <c r="N5" s="108"/>
      <c r="O5" s="107"/>
    </row>
    <row r="6" spans="2:15">
      <c r="B6" s="1"/>
      <c r="C6" s="15" t="s">
        <v>58</v>
      </c>
      <c r="D6" s="16" t="s">
        <v>385</v>
      </c>
      <c r="E6" s="16" t="s">
        <v>389</v>
      </c>
      <c r="F6" s="16" t="s">
        <v>390</v>
      </c>
      <c r="G6" s="16" t="s">
        <v>391</v>
      </c>
      <c r="H6" s="16" t="s">
        <v>385</v>
      </c>
      <c r="I6" s="16">
        <v>2019</v>
      </c>
      <c r="J6" s="16">
        <v>2018</v>
      </c>
      <c r="K6" s="16">
        <v>2018</v>
      </c>
      <c r="L6" s="109"/>
      <c r="M6" s="108"/>
      <c r="N6" s="108"/>
      <c r="O6" s="107"/>
    </row>
    <row r="7" spans="2:15">
      <c r="B7" s="1"/>
      <c r="C7" s="378" t="s">
        <v>398</v>
      </c>
      <c r="D7" s="681">
        <v>383.50103100000001</v>
      </c>
      <c r="E7" s="682">
        <v>363.56052599999998</v>
      </c>
      <c r="F7" s="682">
        <v>360.57961899999998</v>
      </c>
      <c r="G7" s="682">
        <v>333.40855099999999</v>
      </c>
      <c r="H7" s="682">
        <v>368.75197200000002</v>
      </c>
      <c r="I7" s="681">
        <v>1107.6411760000001</v>
      </c>
      <c r="J7" s="682">
        <v>1106.829493</v>
      </c>
      <c r="K7" s="682">
        <v>1440.2380439999999</v>
      </c>
      <c r="L7" s="129"/>
      <c r="M7" s="129"/>
      <c r="N7" s="110"/>
      <c r="O7" s="107"/>
    </row>
    <row r="8" spans="2:15">
      <c r="B8" s="1"/>
      <c r="C8" s="378" t="s">
        <v>394</v>
      </c>
      <c r="D8" s="681">
        <v>-198.64608799999999</v>
      </c>
      <c r="E8" s="682">
        <v>-208.76105999999999</v>
      </c>
      <c r="F8" s="682">
        <v>-186.42424700000001</v>
      </c>
      <c r="G8" s="682">
        <v>-222.58495500000001</v>
      </c>
      <c r="H8" s="682">
        <v>-178.76861700000001</v>
      </c>
      <c r="I8" s="681">
        <v>-593.83139500000004</v>
      </c>
      <c r="J8" s="682">
        <v>-593.72402199999999</v>
      </c>
      <c r="K8" s="682">
        <v>-816.30897700000003</v>
      </c>
      <c r="L8" s="129"/>
      <c r="M8" s="129"/>
      <c r="N8" s="110"/>
      <c r="O8" s="107"/>
    </row>
    <row r="9" spans="2:15">
      <c r="B9" s="235"/>
      <c r="C9" s="562" t="s">
        <v>395</v>
      </c>
      <c r="D9" s="600">
        <v>184.85494299999999</v>
      </c>
      <c r="E9" s="674">
        <v>154.799466</v>
      </c>
      <c r="F9" s="674">
        <v>174.155372</v>
      </c>
      <c r="G9" s="674">
        <v>110.82359599999999</v>
      </c>
      <c r="H9" s="574">
        <v>189.98335499999999</v>
      </c>
      <c r="I9" s="600">
        <v>513.80978100000004</v>
      </c>
      <c r="J9" s="674">
        <v>513.10547099999997</v>
      </c>
      <c r="K9" s="574">
        <v>623.92906700000003</v>
      </c>
      <c r="L9" s="129"/>
      <c r="M9" s="129"/>
      <c r="N9" s="129"/>
      <c r="O9" s="107"/>
    </row>
    <row r="10" spans="2:15">
      <c r="B10" s="1"/>
      <c r="C10" s="43" t="s">
        <v>405</v>
      </c>
      <c r="D10" s="62">
        <v>30.452971999999999</v>
      </c>
      <c r="E10" s="129">
        <v>52.053660000000001</v>
      </c>
      <c r="F10" s="129">
        <v>61.110525000000003</v>
      </c>
      <c r="G10" s="129">
        <v>57.512456</v>
      </c>
      <c r="H10" s="129">
        <v>91.486345999999998</v>
      </c>
      <c r="I10" s="62">
        <v>143.61715699999999</v>
      </c>
      <c r="J10" s="129">
        <v>133.71975599999999</v>
      </c>
      <c r="K10" s="129">
        <v>191.232212</v>
      </c>
      <c r="L10" s="129"/>
      <c r="M10" s="129"/>
      <c r="N10" s="129"/>
      <c r="O10" s="107"/>
    </row>
    <row r="11" spans="2:15">
      <c r="B11" s="235"/>
      <c r="C11" s="36" t="s">
        <v>342</v>
      </c>
      <c r="D11" s="65">
        <v>21.616168999999999</v>
      </c>
      <c r="E11" s="136">
        <v>4.2370530000000004</v>
      </c>
      <c r="F11" s="136">
        <v>13.286229000000001</v>
      </c>
      <c r="G11" s="136">
        <v>48.201130999999997</v>
      </c>
      <c r="H11" s="136">
        <v>13.163197</v>
      </c>
      <c r="I11" s="65">
        <v>39.139451000000001</v>
      </c>
      <c r="J11" s="136">
        <v>285.09711700000003</v>
      </c>
      <c r="K11" s="136">
        <v>333.298248</v>
      </c>
      <c r="L11" s="129"/>
      <c r="M11" s="129"/>
      <c r="N11" s="129"/>
      <c r="O11" s="107"/>
    </row>
    <row r="12" spans="2:15">
      <c r="B12" s="235"/>
      <c r="C12" s="516" t="s">
        <v>226</v>
      </c>
      <c r="D12" s="517">
        <v>236.92408399999999</v>
      </c>
      <c r="E12" s="518">
        <v>211.09017900000001</v>
      </c>
      <c r="F12" s="518">
        <v>248.55212599999999</v>
      </c>
      <c r="G12" s="518">
        <v>216.537183</v>
      </c>
      <c r="H12" s="519">
        <v>294.63289800000001</v>
      </c>
      <c r="I12" s="517">
        <v>696.56638899999996</v>
      </c>
      <c r="J12" s="518">
        <v>931.92234399999995</v>
      </c>
      <c r="K12" s="519">
        <v>1148.459527</v>
      </c>
      <c r="L12" s="137"/>
      <c r="M12" s="129"/>
      <c r="N12" s="129"/>
      <c r="O12" s="107"/>
    </row>
    <row r="13" spans="2:15" hidden="1">
      <c r="B13" s="235"/>
      <c r="C13" s="36">
        <v>0</v>
      </c>
      <c r="D13" s="65">
        <v>0</v>
      </c>
      <c r="E13" s="136" t="s">
        <v>406</v>
      </c>
      <c r="F13" s="136">
        <v>21.616168999999999</v>
      </c>
      <c r="G13" s="136">
        <v>4.2370530000000004</v>
      </c>
      <c r="H13" s="136">
        <v>13.286229000000001</v>
      </c>
      <c r="I13" s="65">
        <v>48.201130999999997</v>
      </c>
      <c r="J13" s="136">
        <v>13.163197</v>
      </c>
      <c r="K13" s="136">
        <v>39.139451000000001</v>
      </c>
      <c r="L13" s="137"/>
      <c r="M13" s="129"/>
      <c r="N13" s="129"/>
      <c r="O13" s="107"/>
    </row>
    <row r="14" spans="2:15" hidden="1">
      <c r="B14" s="235"/>
      <c r="C14" s="461"/>
      <c r="D14" s="412"/>
      <c r="E14" s="469"/>
      <c r="F14" s="469"/>
      <c r="G14" s="469"/>
      <c r="H14" s="469"/>
      <c r="I14" s="412"/>
      <c r="J14" s="469"/>
      <c r="K14" s="469"/>
      <c r="L14" s="137"/>
      <c r="M14" s="129"/>
      <c r="N14" s="129"/>
      <c r="O14" s="107"/>
    </row>
    <row r="15" spans="2:15" ht="9" customHeight="1">
      <c r="B15" s="235"/>
      <c r="C15" s="516"/>
      <c r="D15" s="776"/>
      <c r="E15" s="519"/>
      <c r="F15" s="519"/>
      <c r="G15" s="519"/>
      <c r="H15" s="519"/>
      <c r="I15" s="776"/>
      <c r="J15" s="519"/>
      <c r="K15" s="519"/>
      <c r="L15" s="137"/>
      <c r="M15" s="129"/>
      <c r="N15" s="129"/>
      <c r="O15" s="107"/>
    </row>
    <row r="16" spans="2:15">
      <c r="B16" s="1"/>
      <c r="C16" s="66" t="s">
        <v>211</v>
      </c>
      <c r="D16" s="541">
        <f>D7/AVERAGE(D17:E17)*4</f>
        <v>5.8366067726597585E-3</v>
      </c>
      <c r="E16" s="135">
        <f>E7/AVERAGE(E17:F17)*4</f>
        <v>5.5661284259602845E-3</v>
      </c>
      <c r="F16" s="135">
        <f>F7/AVERAGE(F17:G17)*4</f>
        <v>5.5353194285672558E-3</v>
      </c>
      <c r="G16" s="135">
        <f>G7/AVERAGE(G17:H17)*4</f>
        <v>5.1477442556764281E-3</v>
      </c>
      <c r="H16" s="135">
        <v>5.7242561093775769E-3</v>
      </c>
      <c r="I16" s="568">
        <f>I7/IF(D6="Q1",AVERAGE(D17:E17),IF(D6="Q2",AVERAGE(D17:F17),IF(D6="Q3",AVERAGE(D17:G17),AVERAGE(D17:H17))))*IF(D6="Q1",4,IF(D6="Q2",2,IF(D6="Q3",4/3,1)))</f>
        <v>5.6434086648395861E-3</v>
      </c>
      <c r="J16" s="536">
        <v>5.6809680147886128E-3</v>
      </c>
      <c r="K16" s="536">
        <v>5.5407743519807493E-3</v>
      </c>
      <c r="L16" s="44"/>
      <c r="M16" s="129"/>
      <c r="N16" s="129"/>
      <c r="O16" s="107"/>
    </row>
    <row r="17" spans="2:15">
      <c r="B17" s="1"/>
      <c r="C17" s="520" t="str">
        <f>C32</f>
        <v>Guaranteed reserves</v>
      </c>
      <c r="D17" s="569">
        <f t="shared" ref="D17:I17" si="0">D32</f>
        <v>263676.72141396999</v>
      </c>
      <c r="E17" s="523">
        <f t="shared" si="0"/>
        <v>261972.57577208997</v>
      </c>
      <c r="F17" s="523">
        <f t="shared" si="0"/>
        <v>260560.14094262</v>
      </c>
      <c r="G17" s="523">
        <f t="shared" si="0"/>
        <v>260572.73841980007</v>
      </c>
      <c r="H17" s="523">
        <f t="shared" si="0"/>
        <v>257570.40846610005</v>
      </c>
      <c r="I17" s="569">
        <f t="shared" si="0"/>
        <v>263676.72141396999</v>
      </c>
      <c r="J17" s="843">
        <f>J32</f>
        <v>257570.40846610005</v>
      </c>
      <c r="K17" s="523">
        <f t="shared" ref="K17" si="1">K32</f>
        <v>260572.73841980007</v>
      </c>
      <c r="L17" s="44"/>
      <c r="M17" s="129"/>
      <c r="N17" s="129"/>
      <c r="O17" s="107"/>
    </row>
    <row r="18" spans="2:15">
      <c r="B18" s="235"/>
      <c r="C18" s="61"/>
      <c r="D18" s="137"/>
      <c r="E18" s="137"/>
      <c r="F18" s="137"/>
      <c r="G18" s="137"/>
      <c r="H18" s="137"/>
      <c r="I18" s="137"/>
      <c r="J18" s="137"/>
      <c r="K18" s="137"/>
      <c r="L18" s="44"/>
      <c r="M18" s="129"/>
      <c r="N18" s="129"/>
      <c r="O18" s="107"/>
    </row>
    <row r="19" spans="2:15">
      <c r="B19" s="1"/>
      <c r="C19" s="993" t="s">
        <v>283</v>
      </c>
      <c r="D19" s="993"/>
      <c r="E19" s="993"/>
      <c r="F19" s="67"/>
      <c r="G19" s="67"/>
      <c r="H19" s="291"/>
      <c r="I19" s="67"/>
      <c r="J19" s="67"/>
      <c r="K19" s="291"/>
      <c r="L19" s="120"/>
      <c r="M19" s="129"/>
      <c r="N19" s="129"/>
      <c r="O19" s="107"/>
    </row>
    <row r="20" spans="2:15">
      <c r="B20" s="1"/>
      <c r="C20" s="15">
        <v>0</v>
      </c>
      <c r="D20" s="15">
        <v>2019</v>
      </c>
      <c r="E20" s="15" t="s">
        <v>386</v>
      </c>
      <c r="F20" s="15" t="s">
        <v>386</v>
      </c>
      <c r="G20" s="15">
        <v>2018</v>
      </c>
      <c r="H20" s="16" t="s">
        <v>386</v>
      </c>
      <c r="I20" s="995" t="s">
        <v>387</v>
      </c>
      <c r="J20" s="995"/>
      <c r="K20" s="16" t="s">
        <v>388</v>
      </c>
      <c r="L20" s="109"/>
      <c r="M20" s="129"/>
      <c r="N20" s="129"/>
      <c r="O20" s="107"/>
    </row>
    <row r="21" spans="2:15">
      <c r="B21" s="1"/>
      <c r="C21" s="15" t="s">
        <v>58</v>
      </c>
      <c r="D21" s="16" t="s">
        <v>385</v>
      </c>
      <c r="E21" s="16" t="s">
        <v>389</v>
      </c>
      <c r="F21" s="16" t="s">
        <v>390</v>
      </c>
      <c r="G21" s="16" t="s">
        <v>391</v>
      </c>
      <c r="H21" s="16" t="s">
        <v>385</v>
      </c>
      <c r="I21" s="16">
        <v>2019</v>
      </c>
      <c r="J21" s="16">
        <v>2018</v>
      </c>
      <c r="K21" s="16">
        <v>2018</v>
      </c>
      <c r="L21" s="44"/>
      <c r="M21" s="129"/>
      <c r="N21" s="129"/>
      <c r="O21" s="107"/>
    </row>
    <row r="22" spans="2:15">
      <c r="B22" s="1"/>
      <c r="C22" s="3" t="s">
        <v>407</v>
      </c>
      <c r="D22" s="62">
        <v>91.369866999999999</v>
      </c>
      <c r="E22" s="129">
        <v>56.268718</v>
      </c>
      <c r="F22" s="129">
        <v>75.570761000000005</v>
      </c>
      <c r="G22" s="129">
        <v>82.067850000000007</v>
      </c>
      <c r="H22" s="129">
        <v>71.435215999999997</v>
      </c>
      <c r="I22" s="62">
        <v>223.20934600000001</v>
      </c>
      <c r="J22" s="129">
        <v>232.29542699999999</v>
      </c>
      <c r="K22" s="129">
        <v>314.36327699999998</v>
      </c>
      <c r="L22" s="44"/>
      <c r="M22" s="129"/>
      <c r="N22" s="129"/>
      <c r="O22" s="107"/>
    </row>
    <row r="23" spans="2:15">
      <c r="B23" s="1"/>
      <c r="C23" s="3" t="s">
        <v>89</v>
      </c>
      <c r="D23" s="62">
        <v>103.911828</v>
      </c>
      <c r="E23" s="129">
        <v>104.98951</v>
      </c>
      <c r="F23" s="129">
        <v>108.812702</v>
      </c>
      <c r="G23" s="129">
        <v>51.303193</v>
      </c>
      <c r="H23" s="129">
        <v>140.933751</v>
      </c>
      <c r="I23" s="62">
        <v>317.71404000000001</v>
      </c>
      <c r="J23" s="129">
        <v>459.39736299999998</v>
      </c>
      <c r="K23" s="129">
        <v>510.70055600000001</v>
      </c>
      <c r="L23" s="44"/>
      <c r="M23" s="44"/>
      <c r="N23" s="110"/>
      <c r="O23" s="107"/>
    </row>
    <row r="24" spans="2:15">
      <c r="B24" s="1"/>
      <c r="C24" s="3" t="s">
        <v>86</v>
      </c>
      <c r="D24" s="62">
        <v>1.4882610000000001</v>
      </c>
      <c r="E24" s="129">
        <v>6.6178359999999996</v>
      </c>
      <c r="F24" s="129">
        <v>2.026878</v>
      </c>
      <c r="G24" s="129">
        <v>28.549440000000001</v>
      </c>
      <c r="H24" s="129">
        <v>2.2172960000000002</v>
      </c>
      <c r="I24" s="62">
        <v>10.132975</v>
      </c>
      <c r="J24" s="129">
        <v>6.8651090000000003</v>
      </c>
      <c r="K24" s="129">
        <v>35.414549000000001</v>
      </c>
      <c r="L24" s="44"/>
      <c r="M24" s="44"/>
      <c r="N24" s="110"/>
      <c r="O24" s="107"/>
    </row>
    <row r="25" spans="2:15">
      <c r="B25" s="1"/>
      <c r="C25" s="3" t="s">
        <v>91</v>
      </c>
      <c r="D25" s="65">
        <v>40.154128</v>
      </c>
      <c r="E25" s="136">
        <v>43.214115</v>
      </c>
      <c r="F25" s="136">
        <v>62.141784999999999</v>
      </c>
      <c r="G25" s="136">
        <v>54.616700000000002</v>
      </c>
      <c r="H25" s="136">
        <v>80.046634999999995</v>
      </c>
      <c r="I25" s="65">
        <v>145.51002800000001</v>
      </c>
      <c r="J25" s="136">
        <v>233.36444499999999</v>
      </c>
      <c r="K25" s="136">
        <v>287.98114500000003</v>
      </c>
      <c r="L25" s="129"/>
      <c r="M25" s="129"/>
      <c r="N25" s="111"/>
      <c r="O25" s="107"/>
    </row>
    <row r="26" spans="2:15">
      <c r="B26" s="235"/>
      <c r="C26" s="516" t="str">
        <f>C12</f>
        <v>Profit before amortisation</v>
      </c>
      <c r="D26" s="517">
        <f>SUM(D22:D25)</f>
        <v>236.92408399999999</v>
      </c>
      <c r="E26" s="518">
        <f t="shared" ref="E26:K26" si="2">SUM(E22:E25)</f>
        <v>211.09017900000001</v>
      </c>
      <c r="F26" s="518">
        <f t="shared" si="2"/>
        <v>248.55212600000002</v>
      </c>
      <c r="G26" s="518">
        <f t="shared" si="2"/>
        <v>216.53718300000003</v>
      </c>
      <c r="H26" s="519">
        <f t="shared" si="2"/>
        <v>294.63289800000001</v>
      </c>
      <c r="I26" s="517">
        <f t="shared" si="2"/>
        <v>696.56638900000007</v>
      </c>
      <c r="J26" s="518">
        <f t="shared" si="2"/>
        <v>931.92234399999984</v>
      </c>
      <c r="K26" s="519">
        <f t="shared" si="2"/>
        <v>1148.459527</v>
      </c>
      <c r="L26" s="129"/>
      <c r="M26" s="129"/>
      <c r="N26" s="111"/>
      <c r="O26" s="107"/>
    </row>
    <row r="27" spans="2:15">
      <c r="B27" s="235"/>
      <c r="C27" s="45"/>
      <c r="D27" s="46"/>
      <c r="E27" s="46"/>
      <c r="F27" s="46"/>
      <c r="G27" s="46"/>
      <c r="H27" s="137"/>
      <c r="I27" s="46"/>
      <c r="J27" s="46"/>
      <c r="K27" s="137"/>
      <c r="L27" s="129"/>
      <c r="M27" s="129"/>
      <c r="N27" s="111"/>
      <c r="O27" s="107"/>
    </row>
    <row r="28" spans="2:15" ht="18.75">
      <c r="B28" s="1"/>
      <c r="C28" s="343" t="s">
        <v>0</v>
      </c>
      <c r="D28" s="1"/>
      <c r="E28" s="1"/>
      <c r="F28" s="1"/>
      <c r="G28" s="1"/>
      <c r="H28" s="167"/>
      <c r="I28" s="1"/>
      <c r="J28" s="1"/>
      <c r="K28" s="167"/>
      <c r="L28" s="107"/>
      <c r="M28" s="107"/>
      <c r="N28" s="107"/>
      <c r="O28" s="107"/>
    </row>
    <row r="29" spans="2:15">
      <c r="B29" s="1"/>
      <c r="C29" s="993" t="s">
        <v>153</v>
      </c>
      <c r="D29" s="993"/>
      <c r="E29" s="993"/>
      <c r="F29" s="3"/>
      <c r="G29" s="3"/>
      <c r="H29" s="290"/>
      <c r="I29" s="3"/>
      <c r="J29" s="3"/>
      <c r="K29" s="290"/>
      <c r="L29" s="43"/>
      <c r="M29" s="107"/>
      <c r="N29" s="107"/>
      <c r="O29" s="107"/>
    </row>
    <row r="30" spans="2:15">
      <c r="B30" s="1"/>
      <c r="C30" s="15">
        <v>0</v>
      </c>
      <c r="D30" s="15">
        <v>2019</v>
      </c>
      <c r="E30" s="15" t="s">
        <v>386</v>
      </c>
      <c r="F30" s="15" t="s">
        <v>386</v>
      </c>
      <c r="G30" s="15">
        <v>2018</v>
      </c>
      <c r="H30" s="16" t="s">
        <v>386</v>
      </c>
      <c r="I30" s="995" t="s">
        <v>387</v>
      </c>
      <c r="J30" s="995"/>
      <c r="K30" s="16" t="s">
        <v>388</v>
      </c>
      <c r="L30" s="120"/>
      <c r="M30" s="107"/>
      <c r="N30" s="107"/>
      <c r="O30" s="107"/>
    </row>
    <row r="31" spans="2:15">
      <c r="B31" s="1"/>
      <c r="C31" s="15" t="s">
        <v>58</v>
      </c>
      <c r="D31" s="16" t="s">
        <v>385</v>
      </c>
      <c r="E31" s="16" t="s">
        <v>389</v>
      </c>
      <c r="F31" s="16" t="s">
        <v>390</v>
      </c>
      <c r="G31" s="16" t="s">
        <v>391</v>
      </c>
      <c r="H31" s="16" t="s">
        <v>385</v>
      </c>
      <c r="I31" s="16">
        <v>2019</v>
      </c>
      <c r="J31" s="16">
        <v>2018</v>
      </c>
      <c r="K31" s="16">
        <v>2018</v>
      </c>
      <c r="L31" s="108"/>
      <c r="M31" s="107"/>
      <c r="N31" s="107"/>
      <c r="O31" s="107"/>
    </row>
    <row r="32" spans="2:15">
      <c r="B32" s="1"/>
      <c r="C32" s="38" t="s">
        <v>55</v>
      </c>
      <c r="D32" s="185">
        <v>263676.72141396999</v>
      </c>
      <c r="E32" s="186">
        <v>261972.57577208997</v>
      </c>
      <c r="F32" s="186">
        <v>260560.14094262</v>
      </c>
      <c r="G32" s="186">
        <v>260572.73841980007</v>
      </c>
      <c r="H32" s="186">
        <v>257570.40846610005</v>
      </c>
      <c r="I32" s="185">
        <v>263676.72141396999</v>
      </c>
      <c r="J32" s="186">
        <v>257570.40846610005</v>
      </c>
      <c r="K32" s="186">
        <v>260572.73841980007</v>
      </c>
      <c r="L32" s="69"/>
      <c r="M32" s="107"/>
      <c r="N32" s="107"/>
      <c r="O32" s="107"/>
    </row>
    <row r="33" spans="2:15">
      <c r="B33" s="1"/>
      <c r="C33" s="3" t="s">
        <v>67</v>
      </c>
      <c r="D33" s="13">
        <v>0.56054518127681174</v>
      </c>
      <c r="E33" s="70">
        <v>0.56950001972115805</v>
      </c>
      <c r="F33" s="70">
        <v>0.57704811554764812</v>
      </c>
      <c r="G33" s="70">
        <v>0.59238281661369308</v>
      </c>
      <c r="H33" s="292">
        <v>0.57934783613425755</v>
      </c>
      <c r="I33" s="13">
        <v>0.56054518127681174</v>
      </c>
      <c r="J33" s="70">
        <v>0.57934783613425755</v>
      </c>
      <c r="K33" s="932">
        <f>HLOOKUP("Q4",$E$31:$H$33,3,FALSE)</f>
        <v>0.59238281661369308</v>
      </c>
      <c r="L33" s="176"/>
      <c r="M33" s="107"/>
      <c r="N33" s="107"/>
      <c r="O33" s="107"/>
    </row>
    <row r="34" spans="2:15">
      <c r="B34" s="235"/>
      <c r="C34" s="38" t="str">
        <f>C171</f>
        <v xml:space="preserve">Net transfers </v>
      </c>
      <c r="D34" s="185">
        <f>D171</f>
        <v>-13.577562183736966</v>
      </c>
      <c r="E34" s="186">
        <f>E171</f>
        <v>0.75220586936865175</v>
      </c>
      <c r="F34" s="186">
        <f t="shared" ref="F34:K34" si="3">F171</f>
        <v>-74.809982595631681</v>
      </c>
      <c r="G34" s="186">
        <f t="shared" si="3"/>
        <v>-10.27756418987174</v>
      </c>
      <c r="H34" s="186">
        <f t="shared" si="3"/>
        <v>-24.352681888054498</v>
      </c>
      <c r="I34" s="185">
        <f t="shared" si="3"/>
        <v>-87.635338910000002</v>
      </c>
      <c r="J34" s="186">
        <f t="shared" si="3"/>
        <v>-154.9879031076</v>
      </c>
      <c r="K34" s="186">
        <f t="shared" si="3"/>
        <v>-165.26546729747176</v>
      </c>
      <c r="L34" s="69"/>
      <c r="M34" s="107"/>
      <c r="N34" s="107"/>
      <c r="O34" s="107"/>
    </row>
    <row r="35" spans="2:15">
      <c r="B35" s="1"/>
      <c r="C35" s="3" t="s">
        <v>106</v>
      </c>
      <c r="D35" s="13">
        <v>8.3413718118320448E-2</v>
      </c>
      <c r="E35" s="70">
        <v>7.8956210978756367E-2</v>
      </c>
      <c r="F35" s="70">
        <v>7.4241637139174019E-2</v>
      </c>
      <c r="G35" s="70">
        <v>6.3674696637270808E-2</v>
      </c>
      <c r="H35" s="292">
        <v>6.5551083924583337E-2</v>
      </c>
      <c r="I35" s="13">
        <v>8.3413718118320448E-2</v>
      </c>
      <c r="J35" s="70">
        <v>6.5551083924583337E-2</v>
      </c>
      <c r="K35" s="845">
        <v>6.3674696637270808E-2</v>
      </c>
      <c r="L35" s="176"/>
      <c r="M35" s="107"/>
      <c r="N35" s="107"/>
      <c r="O35" s="107"/>
    </row>
    <row r="36" spans="2:15">
      <c r="B36" s="1"/>
      <c r="C36" s="520" t="s">
        <v>107</v>
      </c>
      <c r="D36" s="570">
        <v>9.7708255037770336E-2</v>
      </c>
      <c r="E36" s="571">
        <v>9.8763038552665591E-2</v>
      </c>
      <c r="F36" s="571">
        <v>9.3811490880489221E-2</v>
      </c>
      <c r="G36" s="571">
        <v>8.6505064037564305E-2</v>
      </c>
      <c r="H36" s="572">
        <v>9.5464952573273198E-2</v>
      </c>
      <c r="I36" s="570">
        <v>9.7708255037770336E-2</v>
      </c>
      <c r="J36" s="842">
        <v>9.5464952573273198E-2</v>
      </c>
      <c r="K36" s="572">
        <v>8.6505064037564305E-2</v>
      </c>
      <c r="L36" s="177"/>
      <c r="M36" s="107"/>
      <c r="N36" s="107"/>
      <c r="O36" s="107"/>
    </row>
    <row r="37" spans="2:15">
      <c r="B37" s="1"/>
      <c r="C37" s="1"/>
      <c r="D37" s="1"/>
      <c r="E37" s="1"/>
      <c r="F37" s="1"/>
      <c r="G37" s="1"/>
      <c r="H37" s="167"/>
      <c r="I37" s="1"/>
      <c r="J37" s="1"/>
      <c r="K37" s="167"/>
      <c r="L37" s="107"/>
      <c r="M37" s="107"/>
      <c r="N37" s="107"/>
      <c r="O37" s="107"/>
    </row>
    <row r="38" spans="2:15" ht="18.75">
      <c r="B38" s="1"/>
      <c r="C38" s="343" t="s">
        <v>234</v>
      </c>
      <c r="D38" s="1"/>
      <c r="E38" s="1"/>
      <c r="F38" s="1"/>
      <c r="G38" s="1"/>
      <c r="H38" s="167"/>
      <c r="I38" s="1"/>
      <c r="J38" s="1"/>
      <c r="K38" s="167"/>
      <c r="L38" s="107"/>
      <c r="M38" s="107"/>
      <c r="N38" s="107"/>
      <c r="O38" s="107"/>
    </row>
    <row r="39" spans="2:15">
      <c r="B39" s="1"/>
      <c r="C39" s="993" t="s">
        <v>210</v>
      </c>
      <c r="D39" s="993"/>
      <c r="E39" s="993"/>
      <c r="F39" s="67"/>
      <c r="G39" s="67"/>
      <c r="H39" s="291"/>
      <c r="I39" s="67"/>
      <c r="J39" s="67"/>
      <c r="K39" s="291"/>
      <c r="L39" s="44"/>
      <c r="M39" s="44"/>
      <c r="N39" s="43"/>
      <c r="O39" s="107"/>
    </row>
    <row r="40" spans="2:15">
      <c r="B40" s="1"/>
      <c r="C40" s="15">
        <v>0</v>
      </c>
      <c r="D40" s="15">
        <v>2019</v>
      </c>
      <c r="E40" s="15" t="s">
        <v>386</v>
      </c>
      <c r="F40" s="15" t="s">
        <v>386</v>
      </c>
      <c r="G40" s="15">
        <v>2018</v>
      </c>
      <c r="H40" s="16" t="s">
        <v>386</v>
      </c>
      <c r="I40" s="995" t="s">
        <v>387</v>
      </c>
      <c r="J40" s="995"/>
      <c r="K40" s="16" t="s">
        <v>388</v>
      </c>
      <c r="L40" s="120"/>
      <c r="M40" s="108"/>
      <c r="N40" s="108"/>
      <c r="O40" s="107"/>
    </row>
    <row r="41" spans="2:15">
      <c r="B41" s="1"/>
      <c r="C41" s="15" t="s">
        <v>58</v>
      </c>
      <c r="D41" s="16" t="s">
        <v>385</v>
      </c>
      <c r="E41" s="16" t="s">
        <v>389</v>
      </c>
      <c r="F41" s="16" t="s">
        <v>390</v>
      </c>
      <c r="G41" s="16" t="s">
        <v>391</v>
      </c>
      <c r="H41" s="16" t="s">
        <v>385</v>
      </c>
      <c r="I41" s="16">
        <v>2019</v>
      </c>
      <c r="J41" s="16">
        <v>2018</v>
      </c>
      <c r="K41" s="16">
        <v>2018</v>
      </c>
      <c r="L41" s="109"/>
      <c r="M41" s="108"/>
      <c r="N41" s="108"/>
      <c r="O41" s="107"/>
    </row>
    <row r="42" spans="2:15">
      <c r="B42" s="1"/>
      <c r="C42" s="378" t="s">
        <v>398</v>
      </c>
      <c r="D42" s="671">
        <v>134.20820499999999</v>
      </c>
      <c r="E42" s="679">
        <v>124.745475</v>
      </c>
      <c r="F42" s="679">
        <v>121.895163</v>
      </c>
      <c r="G42" s="679">
        <v>133.27570499999999</v>
      </c>
      <c r="H42" s="680">
        <v>132.565166</v>
      </c>
      <c r="I42" s="671">
        <v>380.84884299999999</v>
      </c>
      <c r="J42" s="679">
        <v>394.572971</v>
      </c>
      <c r="K42" s="680">
        <v>527.84867599999995</v>
      </c>
      <c r="L42" s="44"/>
      <c r="M42" s="44"/>
      <c r="N42" s="110"/>
      <c r="O42" s="107"/>
    </row>
    <row r="43" spans="2:15">
      <c r="B43" s="1"/>
      <c r="C43" s="378" t="s">
        <v>394</v>
      </c>
      <c r="D43" s="671">
        <v>-54.078839000000002</v>
      </c>
      <c r="E43" s="679">
        <v>-51.457253999999999</v>
      </c>
      <c r="F43" s="679">
        <v>-47.789363000000002</v>
      </c>
      <c r="G43" s="679">
        <v>-61.840876000000002</v>
      </c>
      <c r="H43" s="680">
        <v>-53.204760999999998</v>
      </c>
      <c r="I43" s="671">
        <v>-153.325456</v>
      </c>
      <c r="J43" s="679">
        <v>-160.378075</v>
      </c>
      <c r="K43" s="680">
        <v>-222.218951</v>
      </c>
      <c r="L43" s="44"/>
      <c r="M43" s="44"/>
      <c r="N43" s="110"/>
      <c r="O43" s="107"/>
    </row>
    <row r="44" spans="2:15">
      <c r="B44" s="1"/>
      <c r="C44" s="562" t="s">
        <v>395</v>
      </c>
      <c r="D44" s="600">
        <v>80.129366000000005</v>
      </c>
      <c r="E44" s="674">
        <v>73.288220999999993</v>
      </c>
      <c r="F44" s="674">
        <v>74.105800000000002</v>
      </c>
      <c r="G44" s="674">
        <v>71.434828999999993</v>
      </c>
      <c r="H44" s="574">
        <v>79.360405</v>
      </c>
      <c r="I44" s="600">
        <v>227.52338700000001</v>
      </c>
      <c r="J44" s="674">
        <v>234.194896</v>
      </c>
      <c r="K44" s="574">
        <v>305.62972500000001</v>
      </c>
      <c r="L44" s="129"/>
      <c r="M44" s="129"/>
      <c r="N44" s="110"/>
      <c r="O44" s="107"/>
    </row>
    <row r="45" spans="2:15">
      <c r="B45" s="1"/>
      <c r="C45" s="43" t="s">
        <v>405</v>
      </c>
      <c r="D45" s="19">
        <v>11.588062000000001</v>
      </c>
      <c r="E45" s="44">
        <v>4.4064399999999999</v>
      </c>
      <c r="F45" s="44">
        <v>2.0649609999999998</v>
      </c>
      <c r="G45" s="44">
        <v>13.872539</v>
      </c>
      <c r="H45" s="129">
        <v>-7.9251889999999996</v>
      </c>
      <c r="I45" s="19">
        <v>18.059463000000001</v>
      </c>
      <c r="J45" s="44">
        <v>-1.8994690000000001</v>
      </c>
      <c r="K45" s="129">
        <v>11.97307</v>
      </c>
      <c r="L45" s="44"/>
      <c r="M45" s="44"/>
      <c r="N45" s="110"/>
      <c r="O45" s="107"/>
    </row>
    <row r="46" spans="2:15">
      <c r="B46" s="1"/>
      <c r="C46" s="36" t="s">
        <v>342</v>
      </c>
      <c r="D46" s="470">
        <v>-0.34756100000000001</v>
      </c>
      <c r="E46" s="471">
        <v>-21.425943</v>
      </c>
      <c r="F46" s="471">
        <v>-0.6</v>
      </c>
      <c r="G46" s="471">
        <v>-3.2395179999999999</v>
      </c>
      <c r="H46" s="472">
        <v>0</v>
      </c>
      <c r="I46" s="470">
        <v>-22.373504000000001</v>
      </c>
      <c r="J46" s="471">
        <v>0</v>
      </c>
      <c r="K46" s="472">
        <v>-3.2395179999999999</v>
      </c>
      <c r="L46" s="44"/>
      <c r="M46" s="44"/>
      <c r="N46" s="110"/>
      <c r="O46" s="107"/>
    </row>
    <row r="47" spans="2:15">
      <c r="B47" s="1"/>
      <c r="C47" s="516" t="s">
        <v>226</v>
      </c>
      <c r="D47" s="517">
        <v>91.369866999999999</v>
      </c>
      <c r="E47" s="518">
        <v>56.268718</v>
      </c>
      <c r="F47" s="518">
        <v>75.570761000000005</v>
      </c>
      <c r="G47" s="518">
        <v>82.067850000000007</v>
      </c>
      <c r="H47" s="519">
        <v>71.435215999999997</v>
      </c>
      <c r="I47" s="517">
        <v>223.20934600000001</v>
      </c>
      <c r="J47" s="518">
        <v>232.29542699999999</v>
      </c>
      <c r="K47" s="519">
        <v>314.36327699999998</v>
      </c>
      <c r="L47" s="129"/>
      <c r="M47" s="129"/>
      <c r="N47" s="110"/>
      <c r="O47" s="107"/>
    </row>
    <row r="48" spans="2:15" hidden="1">
      <c r="B48" s="235"/>
      <c r="C48" s="562">
        <v>0</v>
      </c>
      <c r="D48" s="573">
        <v>0</v>
      </c>
      <c r="E48" s="574" t="s">
        <v>406</v>
      </c>
      <c r="F48" s="574">
        <v>-0.34756100000000001</v>
      </c>
      <c r="G48" s="574">
        <v>-21.425943</v>
      </c>
      <c r="H48" s="574">
        <v>-0.6</v>
      </c>
      <c r="I48" s="573">
        <v>-3.2395179999999999</v>
      </c>
      <c r="J48" s="574">
        <v>0</v>
      </c>
      <c r="K48" s="574">
        <v>-22.373504000000001</v>
      </c>
      <c r="L48" s="129"/>
      <c r="M48" s="129"/>
      <c r="N48" s="110"/>
      <c r="O48" s="107"/>
    </row>
    <row r="49" spans="2:15" hidden="1">
      <c r="B49" s="235"/>
      <c r="C49" s="51"/>
      <c r="D49" s="180"/>
      <c r="E49" s="130"/>
      <c r="F49" s="130"/>
      <c r="G49" s="130"/>
      <c r="H49" s="130"/>
      <c r="I49" s="180"/>
      <c r="J49" s="130"/>
      <c r="K49" s="130"/>
      <c r="L49" s="129"/>
      <c r="M49" s="129"/>
      <c r="N49" s="110"/>
      <c r="O49" s="107"/>
    </row>
    <row r="50" spans="2:15" ht="12.75" customHeight="1">
      <c r="B50" s="235"/>
      <c r="C50" s="43"/>
      <c r="D50" s="62"/>
      <c r="E50" s="129"/>
      <c r="F50" s="129"/>
      <c r="G50" s="129"/>
      <c r="H50" s="129"/>
      <c r="I50" s="62"/>
      <c r="J50" s="129"/>
      <c r="K50" s="129"/>
      <c r="L50" s="129"/>
      <c r="M50" s="909"/>
      <c r="N50" s="110"/>
      <c r="O50" s="107"/>
    </row>
    <row r="51" spans="2:15">
      <c r="B51" s="235"/>
      <c r="C51" s="534" t="s">
        <v>211</v>
      </c>
      <c r="D51" s="576">
        <f>D42/AVERAGE(D52:E52)*4</f>
        <v>1.6267413516876758E-2</v>
      </c>
      <c r="E51" s="575">
        <f t="shared" ref="E51:G51" si="4">E42/AVERAGE(E52:F52)*4</f>
        <v>1.5269555790793308E-2</v>
      </c>
      <c r="F51" s="575">
        <f t="shared" si="4"/>
        <v>1.4850643191905703E-2</v>
      </c>
      <c r="G51" s="575">
        <f t="shared" si="4"/>
        <v>1.5833774123750564E-2</v>
      </c>
      <c r="H51" s="575">
        <v>1.5513992012845578E-2</v>
      </c>
      <c r="I51" s="535">
        <f>I42/IF(D41="Q1",AVERAGE(D52:E52),IF(D41="Q2",AVERAGE(D52:F52),IF(D41="Q3",AVERAGE(D52:G52),AVERAGE(D52:H52))))*IF(D41="Q1",4,IF(D41="Q2",2,IF(D41="Q3",4/3,1)))</f>
        <v>1.5426914876074543E-2</v>
      </c>
      <c r="J51" s="536">
        <v>1.5174721550818332E-2</v>
      </c>
      <c r="K51" s="536">
        <v>1.5352844380193697E-2</v>
      </c>
      <c r="L51" s="129"/>
      <c r="M51" s="129"/>
      <c r="N51" s="129"/>
      <c r="O51" s="107"/>
    </row>
    <row r="52" spans="2:15">
      <c r="B52" s="235"/>
      <c r="C52" s="43" t="s">
        <v>71</v>
      </c>
      <c r="D52" s="19">
        <v>33080.60868813</v>
      </c>
      <c r="E52" s="44">
        <v>32920.39625872999</v>
      </c>
      <c r="F52" s="44">
        <v>32436.04329151001</v>
      </c>
      <c r="G52" s="44">
        <v>33228.540484329991</v>
      </c>
      <c r="H52" s="129">
        <v>34108.888461349998</v>
      </c>
      <c r="I52" s="19">
        <v>33080.60868813</v>
      </c>
      <c r="J52" s="44">
        <v>34108.888461349998</v>
      </c>
      <c r="K52" s="129">
        <v>33228.540484329991</v>
      </c>
      <c r="L52" s="129"/>
      <c r="M52" s="129"/>
      <c r="N52" s="129"/>
      <c r="O52" s="107"/>
    </row>
    <row r="53" spans="2:15">
      <c r="B53" s="235"/>
      <c r="C53" s="520" t="s">
        <v>408</v>
      </c>
      <c r="D53" s="521">
        <v>77.265812999999994</v>
      </c>
      <c r="E53" s="522">
        <v>75.143962000000002</v>
      </c>
      <c r="F53" s="522">
        <v>72.380027999999996</v>
      </c>
      <c r="G53" s="522">
        <v>78.733566999999994</v>
      </c>
      <c r="H53" s="523">
        <v>80.281678999999997</v>
      </c>
      <c r="I53" s="521">
        <v>224.78980300000001</v>
      </c>
      <c r="J53" s="522">
        <v>234.48050699999999</v>
      </c>
      <c r="K53" s="523">
        <v>313.21407399999998</v>
      </c>
      <c r="L53" s="129"/>
      <c r="M53" s="129"/>
      <c r="N53" s="129"/>
      <c r="O53" s="107"/>
    </row>
    <row r="54" spans="2:15">
      <c r="B54" s="1"/>
      <c r="C54" s="43"/>
      <c r="D54" s="44"/>
      <c r="E54" s="44"/>
      <c r="F54" s="44"/>
      <c r="G54" s="44"/>
      <c r="H54" s="129"/>
      <c r="I54" s="44"/>
      <c r="J54" s="44"/>
      <c r="K54" s="129"/>
      <c r="L54" s="44"/>
      <c r="M54" s="44"/>
      <c r="N54" s="43"/>
      <c r="O54" s="107"/>
    </row>
    <row r="55" spans="2:15">
      <c r="B55" s="1"/>
      <c r="C55" s="993" t="s">
        <v>154</v>
      </c>
      <c r="D55" s="993"/>
      <c r="E55" s="993"/>
      <c r="F55" s="67"/>
      <c r="G55" s="67"/>
      <c r="H55" s="291"/>
      <c r="I55" s="67"/>
      <c r="J55" s="67"/>
      <c r="K55" s="291"/>
      <c r="L55" s="120"/>
      <c r="M55" s="108"/>
      <c r="N55" s="108"/>
      <c r="O55" s="107"/>
    </row>
    <row r="56" spans="2:15">
      <c r="B56" s="1"/>
      <c r="C56" s="15">
        <v>0</v>
      </c>
      <c r="D56" s="15">
        <v>2019</v>
      </c>
      <c r="E56" s="15" t="s">
        <v>386</v>
      </c>
      <c r="F56" s="15" t="s">
        <v>386</v>
      </c>
      <c r="G56" s="15">
        <v>2018</v>
      </c>
      <c r="H56" s="16" t="s">
        <v>386</v>
      </c>
      <c r="I56" s="995" t="s">
        <v>387</v>
      </c>
      <c r="J56" s="995"/>
      <c r="K56" s="16" t="s">
        <v>388</v>
      </c>
      <c r="L56" s="109"/>
      <c r="M56" s="108"/>
      <c r="N56" s="108"/>
      <c r="O56" s="107"/>
    </row>
    <row r="57" spans="2:15">
      <c r="B57" s="1"/>
      <c r="C57" s="15" t="s">
        <v>58</v>
      </c>
      <c r="D57" s="16" t="s">
        <v>385</v>
      </c>
      <c r="E57" s="16" t="s">
        <v>389</v>
      </c>
      <c r="F57" s="16" t="s">
        <v>390</v>
      </c>
      <c r="G57" s="16" t="s">
        <v>391</v>
      </c>
      <c r="H57" s="16" t="s">
        <v>385</v>
      </c>
      <c r="I57" s="16">
        <v>2019</v>
      </c>
      <c r="J57" s="16">
        <v>2018</v>
      </c>
      <c r="K57" s="16">
        <v>2018</v>
      </c>
      <c r="L57" s="44"/>
      <c r="M57" s="44"/>
      <c r="N57" s="110"/>
      <c r="O57" s="107"/>
    </row>
    <row r="58" spans="2:15">
      <c r="B58" s="1"/>
      <c r="C58" s="378" t="s">
        <v>398</v>
      </c>
      <c r="D58" s="671">
        <v>115.070313</v>
      </c>
      <c r="E58" s="679">
        <v>111.669083</v>
      </c>
      <c r="F58" s="679">
        <v>110.086071</v>
      </c>
      <c r="G58" s="679">
        <v>73.532752000000002</v>
      </c>
      <c r="H58" s="680">
        <v>110.010127</v>
      </c>
      <c r="I58" s="671">
        <v>336.825467</v>
      </c>
      <c r="J58" s="679">
        <v>322.71603299999998</v>
      </c>
      <c r="K58" s="680">
        <v>396.248785</v>
      </c>
      <c r="L58" s="44"/>
      <c r="M58" s="44"/>
      <c r="N58" s="110"/>
      <c r="O58" s="107"/>
    </row>
    <row r="59" spans="2:15">
      <c r="B59" s="1"/>
      <c r="C59" s="378" t="s">
        <v>394</v>
      </c>
      <c r="D59" s="671">
        <v>-65.145201999999998</v>
      </c>
      <c r="E59" s="679">
        <v>-65.024383999999998</v>
      </c>
      <c r="F59" s="679">
        <v>-57.685890000000001</v>
      </c>
      <c r="G59" s="679">
        <v>-71.628538000000006</v>
      </c>
      <c r="H59" s="680">
        <v>-60.035097</v>
      </c>
      <c r="I59" s="671">
        <v>-187.85547600000001</v>
      </c>
      <c r="J59" s="679">
        <v>-182.12696199999999</v>
      </c>
      <c r="K59" s="680">
        <v>-253.75550000000001</v>
      </c>
      <c r="L59" s="44"/>
      <c r="M59" s="44"/>
      <c r="N59" s="110"/>
      <c r="O59" s="107"/>
    </row>
    <row r="60" spans="2:15">
      <c r="B60" s="1"/>
      <c r="C60" s="562" t="s">
        <v>395</v>
      </c>
      <c r="D60" s="600">
        <v>49.925111000000001</v>
      </c>
      <c r="E60" s="674">
        <v>46.644699000000003</v>
      </c>
      <c r="F60" s="674">
        <v>52.400181000000003</v>
      </c>
      <c r="G60" s="674">
        <v>1.9042140000000001</v>
      </c>
      <c r="H60" s="574">
        <v>49.975029999999997</v>
      </c>
      <c r="I60" s="600">
        <v>148.96999099999999</v>
      </c>
      <c r="J60" s="674">
        <v>140.58907099999999</v>
      </c>
      <c r="K60" s="574">
        <v>142.49328499999999</v>
      </c>
      <c r="L60" s="129"/>
      <c r="M60" s="129"/>
      <c r="N60" s="110"/>
      <c r="O60" s="107"/>
    </row>
    <row r="61" spans="2:15">
      <c r="B61" s="1"/>
      <c r="C61" s="226" t="s">
        <v>405</v>
      </c>
      <c r="D61" s="247">
        <v>49.240698000000002</v>
      </c>
      <c r="E61" s="248">
        <v>58.076839999999997</v>
      </c>
      <c r="F61" s="248">
        <v>56.680492000000001</v>
      </c>
      <c r="G61" s="248">
        <v>37.913784999999997</v>
      </c>
      <c r="H61" s="249">
        <v>90.958720999999997</v>
      </c>
      <c r="I61" s="247">
        <v>163.99803</v>
      </c>
      <c r="J61" s="248">
        <v>318.80829199999999</v>
      </c>
      <c r="K61" s="249">
        <v>356.72207700000001</v>
      </c>
      <c r="L61" s="44"/>
      <c r="M61" s="44"/>
      <c r="N61" s="110"/>
      <c r="O61" s="107"/>
    </row>
    <row r="62" spans="2:15">
      <c r="B62" s="1"/>
      <c r="C62" s="36" t="s">
        <v>342</v>
      </c>
      <c r="D62" s="470">
        <v>4.7460190000000004</v>
      </c>
      <c r="E62" s="471">
        <v>0.26797100000000001</v>
      </c>
      <c r="F62" s="471">
        <v>-0.26797100000000001</v>
      </c>
      <c r="G62" s="471">
        <v>11.485194</v>
      </c>
      <c r="H62" s="472">
        <v>0</v>
      </c>
      <c r="I62" s="470">
        <v>4.7460190000000004</v>
      </c>
      <c r="J62" s="471">
        <v>0</v>
      </c>
      <c r="K62" s="472">
        <v>11.485194</v>
      </c>
      <c r="L62" s="129"/>
      <c r="M62" s="129"/>
      <c r="N62" s="110"/>
      <c r="O62" s="107"/>
    </row>
    <row r="63" spans="2:15">
      <c r="B63" s="1"/>
      <c r="C63" s="516" t="s">
        <v>226</v>
      </c>
      <c r="D63" s="517">
        <v>103.911828</v>
      </c>
      <c r="E63" s="518">
        <v>104.98951</v>
      </c>
      <c r="F63" s="518">
        <v>108.812702</v>
      </c>
      <c r="G63" s="518">
        <v>51.303193</v>
      </c>
      <c r="H63" s="519">
        <v>140.933751</v>
      </c>
      <c r="I63" s="517">
        <v>317.71404000000001</v>
      </c>
      <c r="J63" s="518">
        <v>459.39736299999998</v>
      </c>
      <c r="K63" s="519">
        <v>510.70055600000001</v>
      </c>
      <c r="L63" s="129"/>
      <c r="M63" s="129"/>
      <c r="N63" s="110"/>
      <c r="O63" s="107"/>
    </row>
    <row r="64" spans="2:15" hidden="1">
      <c r="B64" s="1"/>
      <c r="C64" s="562">
        <v>0</v>
      </c>
      <c r="D64" s="573">
        <v>0</v>
      </c>
      <c r="E64" s="574" t="s">
        <v>406</v>
      </c>
      <c r="F64" s="574">
        <v>4.7460190000000004</v>
      </c>
      <c r="G64" s="574">
        <v>0.26797100000000001</v>
      </c>
      <c r="H64" s="574">
        <v>-0.26797100000000001</v>
      </c>
      <c r="I64" s="573">
        <v>11.485194</v>
      </c>
      <c r="J64" s="574">
        <v>0</v>
      </c>
      <c r="K64" s="574">
        <v>4.7460190000000004</v>
      </c>
      <c r="L64" s="44"/>
      <c r="M64" s="44"/>
      <c r="N64" s="43"/>
      <c r="O64" s="107"/>
    </row>
    <row r="65" spans="2:15" hidden="1">
      <c r="B65" s="1"/>
      <c r="C65" s="51"/>
      <c r="D65" s="180"/>
      <c r="E65" s="130"/>
      <c r="F65" s="130"/>
      <c r="G65" s="130"/>
      <c r="H65" s="130"/>
      <c r="I65" s="180"/>
      <c r="J65" s="130"/>
      <c r="K65" s="130"/>
      <c r="L65" s="46"/>
      <c r="M65" s="46"/>
      <c r="N65" s="111"/>
      <c r="O65" s="107"/>
    </row>
    <row r="66" spans="2:15" ht="9.75" customHeight="1">
      <c r="B66" s="235"/>
      <c r="C66" s="43"/>
      <c r="D66" s="62"/>
      <c r="E66" s="129"/>
      <c r="F66" s="129"/>
      <c r="G66" s="129"/>
      <c r="H66" s="129"/>
      <c r="I66" s="62"/>
      <c r="J66" s="129"/>
      <c r="K66" s="129"/>
      <c r="L66" s="46"/>
      <c r="M66" s="46"/>
      <c r="N66" s="111"/>
      <c r="O66" s="107"/>
    </row>
    <row r="67" spans="2:15">
      <c r="B67" s="235"/>
      <c r="C67" s="534" t="s">
        <v>211</v>
      </c>
      <c r="D67" s="535">
        <f>D58/AVERAGE(D68:E68)*4</f>
        <v>3.356083259350333E-3</v>
      </c>
      <c r="E67" s="575">
        <f t="shared" ref="E67:G67" si="5">E58/AVERAGE(E68:F68)*4</f>
        <v>3.2691560529002216E-3</v>
      </c>
      <c r="F67" s="575">
        <f t="shared" si="5"/>
        <v>3.2673446518835035E-3</v>
      </c>
      <c r="G67" s="575">
        <f t="shared" si="5"/>
        <v>2.208462922141496E-3</v>
      </c>
      <c r="H67" s="575">
        <v>3.3090855650320023E-3</v>
      </c>
      <c r="I67" s="535">
        <f>I58/IF(D57="Q1",AVERAGE(D68:E68),IF(D57="Q2",AVERAGE(D68:F68),IF(D57="Q3",AVERAGE(D68:G68),AVERAGE(D68:H68))))*IF(D57="Q1",4,IF(D57="Q2",2,IF(D57="Q3",4/3,1)))</f>
        <v>3.3031863517718895E-3</v>
      </c>
      <c r="J67" s="536">
        <v>3.2720246990568099E-3</v>
      </c>
      <c r="K67" s="536">
        <v>3.0053878562785637E-3</v>
      </c>
      <c r="L67" s="44"/>
      <c r="M67" s="44"/>
      <c r="N67" s="43"/>
      <c r="O67" s="107"/>
    </row>
    <row r="68" spans="2:15">
      <c r="B68" s="1"/>
      <c r="C68" s="520" t="s">
        <v>71</v>
      </c>
      <c r="D68" s="521">
        <v>137362.05882850001</v>
      </c>
      <c r="E68" s="522">
        <v>136934.62360189998</v>
      </c>
      <c r="F68" s="522">
        <v>136332.43662529998</v>
      </c>
      <c r="G68" s="522">
        <v>133210.16197761006</v>
      </c>
      <c r="H68" s="523">
        <v>133157.00683570004</v>
      </c>
      <c r="I68" s="521">
        <v>137362.05882850001</v>
      </c>
      <c r="J68" s="522">
        <v>133157.00683570004</v>
      </c>
      <c r="K68" s="523">
        <v>133210.16197761006</v>
      </c>
      <c r="L68" s="44"/>
      <c r="M68" s="44"/>
      <c r="N68" s="43"/>
      <c r="O68" s="107"/>
    </row>
    <row r="69" spans="2:15">
      <c r="B69" s="1"/>
      <c r="C69" s="61"/>
      <c r="D69" s="67"/>
      <c r="E69" s="67"/>
      <c r="F69" s="67"/>
      <c r="G69" s="67"/>
      <c r="H69" s="291"/>
      <c r="I69" s="67"/>
      <c r="J69" s="67"/>
      <c r="K69" s="291"/>
      <c r="L69" s="120"/>
      <c r="M69" s="108"/>
      <c r="N69" s="108"/>
      <c r="O69" s="107"/>
    </row>
    <row r="70" spans="2:15">
      <c r="B70" s="1"/>
      <c r="C70" s="993" t="s">
        <v>155</v>
      </c>
      <c r="D70" s="993"/>
      <c r="E70" s="993"/>
      <c r="F70" s="67"/>
      <c r="G70" s="67"/>
      <c r="H70" s="291"/>
      <c r="I70" s="67"/>
      <c r="J70" s="67"/>
      <c r="K70" s="291"/>
      <c r="L70" s="109"/>
      <c r="M70" s="108"/>
      <c r="N70" s="108"/>
      <c r="O70" s="107"/>
    </row>
    <row r="71" spans="2:15">
      <c r="B71" s="1"/>
      <c r="C71" s="15">
        <v>0</v>
      </c>
      <c r="D71" s="15">
        <v>2019</v>
      </c>
      <c r="E71" s="15" t="s">
        <v>386</v>
      </c>
      <c r="F71" s="15" t="s">
        <v>386</v>
      </c>
      <c r="G71" s="15">
        <v>2018</v>
      </c>
      <c r="H71" s="16" t="s">
        <v>386</v>
      </c>
      <c r="I71" s="995" t="s">
        <v>387</v>
      </c>
      <c r="J71" s="995"/>
      <c r="K71" s="16" t="s">
        <v>388</v>
      </c>
      <c r="L71" s="44"/>
      <c r="M71" s="44"/>
      <c r="N71" s="110"/>
      <c r="O71" s="107"/>
    </row>
    <row r="72" spans="2:15">
      <c r="B72" s="1"/>
      <c r="C72" s="15" t="s">
        <v>58</v>
      </c>
      <c r="D72" s="16" t="s">
        <v>385</v>
      </c>
      <c r="E72" s="16" t="s">
        <v>389</v>
      </c>
      <c r="F72" s="16" t="s">
        <v>390</v>
      </c>
      <c r="G72" s="16" t="s">
        <v>391</v>
      </c>
      <c r="H72" s="16" t="s">
        <v>385</v>
      </c>
      <c r="I72" s="16">
        <v>2019</v>
      </c>
      <c r="J72" s="16">
        <v>2018</v>
      </c>
      <c r="K72" s="16">
        <v>2018</v>
      </c>
      <c r="L72" s="44"/>
      <c r="M72" s="44"/>
      <c r="N72" s="110"/>
      <c r="O72" s="107"/>
    </row>
    <row r="73" spans="2:15">
      <c r="B73" s="1"/>
      <c r="C73" s="378" t="s">
        <v>398</v>
      </c>
      <c r="D73" s="671">
        <v>2.3782169999999998</v>
      </c>
      <c r="E73" s="679">
        <v>2.3539029999999999</v>
      </c>
      <c r="F73" s="679">
        <v>2.4177399999999998</v>
      </c>
      <c r="G73" s="679">
        <v>2.611132</v>
      </c>
      <c r="H73" s="680">
        <v>2.6512259999999999</v>
      </c>
      <c r="I73" s="671">
        <v>7.1498600000000003</v>
      </c>
      <c r="J73" s="679">
        <v>8.0900189999999998</v>
      </c>
      <c r="K73" s="680">
        <v>10.701150999999999</v>
      </c>
      <c r="L73" s="44"/>
      <c r="M73" s="44"/>
      <c r="N73" s="110"/>
      <c r="O73" s="107"/>
    </row>
    <row r="74" spans="2:15">
      <c r="B74" s="1"/>
      <c r="C74" s="378" t="s">
        <v>394</v>
      </c>
      <c r="D74" s="671">
        <v>-0.425784</v>
      </c>
      <c r="E74" s="679">
        <v>-0.51708100000000001</v>
      </c>
      <c r="F74" s="679">
        <v>-0.50703699999999996</v>
      </c>
      <c r="G74" s="679">
        <v>-0.42468600000000001</v>
      </c>
      <c r="H74" s="680">
        <v>-0.42645100000000002</v>
      </c>
      <c r="I74" s="671">
        <v>-1.449902</v>
      </c>
      <c r="J74" s="679">
        <v>-1.3599289999999999</v>
      </c>
      <c r="K74" s="680">
        <v>-1.7846150000000001</v>
      </c>
      <c r="L74" s="129"/>
      <c r="M74" s="129"/>
      <c r="N74" s="110"/>
      <c r="O74" s="107"/>
    </row>
    <row r="75" spans="2:15">
      <c r="B75" s="1"/>
      <c r="C75" s="562" t="s">
        <v>395</v>
      </c>
      <c r="D75" s="600">
        <v>1.9524330000000001</v>
      </c>
      <c r="E75" s="674">
        <v>1.836822</v>
      </c>
      <c r="F75" s="674">
        <v>1.910703</v>
      </c>
      <c r="G75" s="674">
        <v>2.1864460000000001</v>
      </c>
      <c r="H75" s="574">
        <v>2.2247750000000002</v>
      </c>
      <c r="I75" s="600">
        <v>5.6999579999999996</v>
      </c>
      <c r="J75" s="674">
        <v>6.7300899999999997</v>
      </c>
      <c r="K75" s="574">
        <v>8.9165360000000007</v>
      </c>
      <c r="L75" s="44"/>
      <c r="M75" s="44"/>
      <c r="N75" s="110"/>
      <c r="O75" s="107"/>
    </row>
    <row r="76" spans="2:15">
      <c r="B76" s="1"/>
      <c r="C76" s="226" t="s">
        <v>405</v>
      </c>
      <c r="D76" s="247">
        <v>0</v>
      </c>
      <c r="E76" s="248">
        <v>0</v>
      </c>
      <c r="F76" s="248">
        <v>0</v>
      </c>
      <c r="G76" s="248">
        <v>0</v>
      </c>
      <c r="H76" s="249">
        <v>0</v>
      </c>
      <c r="I76" s="247">
        <v>0</v>
      </c>
      <c r="J76" s="248">
        <v>0</v>
      </c>
      <c r="K76" s="249">
        <v>0</v>
      </c>
      <c r="L76" s="129"/>
      <c r="M76" s="129"/>
      <c r="N76" s="110"/>
      <c r="O76" s="107"/>
    </row>
    <row r="77" spans="2:15">
      <c r="B77" s="1"/>
      <c r="C77" s="36" t="s">
        <v>342</v>
      </c>
      <c r="D77" s="470">
        <v>-0.46417199999999997</v>
      </c>
      <c r="E77" s="471">
        <v>4.7810139999999999</v>
      </c>
      <c r="F77" s="471">
        <v>0.116175</v>
      </c>
      <c r="G77" s="471">
        <v>26.362994</v>
      </c>
      <c r="H77" s="472">
        <v>-7.4790000000000004E-3</v>
      </c>
      <c r="I77" s="470">
        <v>4.4330170000000004</v>
      </c>
      <c r="J77" s="471">
        <v>0.135019</v>
      </c>
      <c r="K77" s="472">
        <v>26.498013</v>
      </c>
      <c r="L77" s="46"/>
      <c r="M77" s="46"/>
      <c r="N77" s="110"/>
      <c r="O77" s="107"/>
    </row>
    <row r="78" spans="2:15">
      <c r="B78" s="1"/>
      <c r="C78" s="516" t="s">
        <v>226</v>
      </c>
      <c r="D78" s="517">
        <v>1.4882610000000001</v>
      </c>
      <c r="E78" s="518">
        <v>6.6178359999999996</v>
      </c>
      <c r="F78" s="518">
        <v>2.026878</v>
      </c>
      <c r="G78" s="518">
        <v>28.549440000000001</v>
      </c>
      <c r="H78" s="519">
        <v>2.2172960000000002</v>
      </c>
      <c r="I78" s="517">
        <v>10.132975</v>
      </c>
      <c r="J78" s="518">
        <v>6.8651090000000003</v>
      </c>
      <c r="K78" s="519">
        <v>35.414549000000001</v>
      </c>
      <c r="L78" s="46"/>
      <c r="M78" s="46"/>
      <c r="N78" s="110"/>
      <c r="O78" s="107"/>
    </row>
    <row r="79" spans="2:15" hidden="1">
      <c r="B79" s="1"/>
      <c r="C79" s="562">
        <v>0</v>
      </c>
      <c r="D79" s="573">
        <v>0</v>
      </c>
      <c r="E79" s="574" t="s">
        <v>406</v>
      </c>
      <c r="F79" s="574">
        <v>-0.46417199999999997</v>
      </c>
      <c r="G79" s="574">
        <v>4.7810139999999999</v>
      </c>
      <c r="H79" s="574">
        <v>0.116175</v>
      </c>
      <c r="I79" s="573">
        <v>26.362994</v>
      </c>
      <c r="J79" s="574">
        <v>-7.4790000000000004E-3</v>
      </c>
      <c r="K79" s="574">
        <v>4.4330170000000004</v>
      </c>
      <c r="L79" s="43"/>
      <c r="M79" s="43"/>
      <c r="N79" s="43"/>
      <c r="O79" s="107"/>
    </row>
    <row r="80" spans="2:15" hidden="1">
      <c r="B80" s="1"/>
      <c r="C80" s="51"/>
      <c r="D80" s="180"/>
      <c r="E80" s="130"/>
      <c r="F80" s="130"/>
      <c r="G80" s="130"/>
      <c r="H80" s="130"/>
      <c r="I80" s="180"/>
      <c r="J80" s="130"/>
      <c r="K80" s="130"/>
      <c r="L80" s="44"/>
      <c r="M80" s="44"/>
      <c r="N80" s="43"/>
      <c r="O80" s="107"/>
    </row>
    <row r="81" spans="2:15">
      <c r="B81" s="235"/>
      <c r="C81" s="45"/>
      <c r="D81" s="577"/>
      <c r="E81" s="137"/>
      <c r="F81" s="137"/>
      <c r="G81" s="137"/>
      <c r="H81" s="137"/>
      <c r="I81" s="577"/>
      <c r="J81" s="137"/>
      <c r="K81" s="137"/>
      <c r="L81" s="44"/>
      <c r="M81" s="44"/>
      <c r="N81" s="43"/>
      <c r="O81" s="107"/>
    </row>
    <row r="82" spans="2:15">
      <c r="B82" s="235"/>
      <c r="C82" s="534" t="s">
        <v>211</v>
      </c>
      <c r="D82" s="576">
        <f>D73/AVERAGE(D83:E83)*4</f>
        <v>7.6382167234714045E-4</v>
      </c>
      <c r="E82" s="575">
        <f t="shared" ref="E82:G82" si="6">E73/AVERAGE(E83:F83)*4</f>
        <v>7.4534186849672783E-4</v>
      </c>
      <c r="F82" s="575">
        <f t="shared" si="6"/>
        <v>7.5575934854937529E-4</v>
      </c>
      <c r="G82" s="575">
        <f t="shared" si="6"/>
        <v>8.0192781172676222E-4</v>
      </c>
      <c r="H82" s="575">
        <v>7.986053068477863E-4</v>
      </c>
      <c r="I82" s="535">
        <f>I73/IF(D72="Q1",AVERAGE(D83:E83),IF(D72="Q2",AVERAGE(D83:F83),IF(D72="Q3",AVERAGE(D83:G83),AVERAGE(D83:H83))))*IF(D72="Q1",4,IF(D72="Q2",2,IF(D72="Q3",4/3,1)))</f>
        <v>7.5508118677737731E-4</v>
      </c>
      <c r="J82" s="536">
        <v>7.9866498261551872E-4</v>
      </c>
      <c r="K82" s="536">
        <v>7.9985104594966006E-4</v>
      </c>
      <c r="L82" s="43"/>
      <c r="M82" s="43"/>
      <c r="N82" s="43"/>
      <c r="O82" s="107"/>
    </row>
    <row r="83" spans="2:15">
      <c r="B83" s="1"/>
      <c r="C83" s="520" t="s">
        <v>71</v>
      </c>
      <c r="D83" s="521">
        <v>12365.053897339996</v>
      </c>
      <c r="E83" s="522">
        <v>12543.55591146</v>
      </c>
      <c r="F83" s="522">
        <v>12721.661025809999</v>
      </c>
      <c r="G83" s="522">
        <v>12871.035957859998</v>
      </c>
      <c r="H83" s="523">
        <v>13177.513169050002</v>
      </c>
      <c r="I83" s="521">
        <v>12365.053897339996</v>
      </c>
      <c r="J83" s="522">
        <v>13177.513169050002</v>
      </c>
      <c r="K83" s="523">
        <v>12871.035957859998</v>
      </c>
      <c r="L83" s="120"/>
      <c r="M83" s="108"/>
      <c r="N83" s="108"/>
      <c r="O83" s="107"/>
    </row>
    <row r="84" spans="2:15">
      <c r="B84" s="1"/>
      <c r="C84" s="61"/>
      <c r="D84" s="67"/>
      <c r="E84" s="67"/>
      <c r="F84" s="67"/>
      <c r="G84" s="67"/>
      <c r="H84" s="291"/>
      <c r="I84" s="67"/>
      <c r="J84" s="67"/>
      <c r="K84" s="291"/>
      <c r="L84" s="109"/>
      <c r="M84" s="108"/>
      <c r="N84" s="108"/>
      <c r="O84" s="107"/>
    </row>
    <row r="85" spans="2:15">
      <c r="B85" s="1"/>
      <c r="C85" s="993" t="s">
        <v>179</v>
      </c>
      <c r="D85" s="993"/>
      <c r="E85" s="993"/>
      <c r="F85" s="61"/>
      <c r="G85" s="61"/>
      <c r="H85" s="131"/>
      <c r="I85" s="61"/>
      <c r="J85" s="61"/>
      <c r="K85" s="131"/>
      <c r="L85" s="44"/>
      <c r="M85" s="44"/>
      <c r="N85" s="110"/>
      <c r="O85" s="107"/>
    </row>
    <row r="86" spans="2:15">
      <c r="B86" s="1"/>
      <c r="C86" s="15">
        <v>0</v>
      </c>
      <c r="D86" s="15">
        <v>2019</v>
      </c>
      <c r="E86" s="15" t="s">
        <v>386</v>
      </c>
      <c r="F86" s="15" t="s">
        <v>386</v>
      </c>
      <c r="G86" s="15">
        <v>2018</v>
      </c>
      <c r="H86" s="16" t="s">
        <v>386</v>
      </c>
      <c r="I86" s="995" t="s">
        <v>387</v>
      </c>
      <c r="J86" s="995"/>
      <c r="K86" s="16" t="s">
        <v>388</v>
      </c>
      <c r="L86" s="44"/>
      <c r="M86" s="44"/>
      <c r="N86" s="110"/>
      <c r="O86" s="107"/>
    </row>
    <row r="87" spans="2:15">
      <c r="B87" s="1"/>
      <c r="C87" s="15" t="s">
        <v>58</v>
      </c>
      <c r="D87" s="16" t="s">
        <v>385</v>
      </c>
      <c r="E87" s="16" t="s">
        <v>389</v>
      </c>
      <c r="F87" s="16" t="s">
        <v>390</v>
      </c>
      <c r="G87" s="16" t="s">
        <v>391</v>
      </c>
      <c r="H87" s="16" t="s">
        <v>385</v>
      </c>
      <c r="I87" s="16">
        <v>2019</v>
      </c>
      <c r="J87" s="16">
        <v>2018</v>
      </c>
      <c r="K87" s="16">
        <v>2018</v>
      </c>
      <c r="L87" s="44"/>
      <c r="M87" s="44"/>
      <c r="N87" s="110"/>
      <c r="O87" s="107"/>
    </row>
    <row r="88" spans="2:15">
      <c r="B88" s="1"/>
      <c r="C88" s="378" t="s">
        <v>398</v>
      </c>
      <c r="D88" s="671">
        <v>131.84429600000001</v>
      </c>
      <c r="E88" s="679">
        <v>124.79206499999999</v>
      </c>
      <c r="F88" s="679">
        <v>126.180645</v>
      </c>
      <c r="G88" s="679">
        <v>123.988962</v>
      </c>
      <c r="H88" s="680">
        <v>123.525453</v>
      </c>
      <c r="I88" s="671">
        <v>382.81700599999999</v>
      </c>
      <c r="J88" s="679">
        <v>381.45047</v>
      </c>
      <c r="K88" s="680">
        <v>505.43943200000001</v>
      </c>
      <c r="L88" s="129"/>
      <c r="M88" s="129"/>
      <c r="N88" s="110"/>
      <c r="O88" s="107"/>
    </row>
    <row r="89" spans="2:15">
      <c r="B89" s="1"/>
      <c r="C89" s="378" t="s">
        <v>394</v>
      </c>
      <c r="D89" s="671">
        <v>-78.996262999999999</v>
      </c>
      <c r="E89" s="679">
        <v>-91.762341000000006</v>
      </c>
      <c r="F89" s="679">
        <v>-80.441957000000002</v>
      </c>
      <c r="G89" s="679">
        <v>-88.690854999999999</v>
      </c>
      <c r="H89" s="680">
        <v>-65.102307999999994</v>
      </c>
      <c r="I89" s="671">
        <v>-251.20056099999999</v>
      </c>
      <c r="J89" s="679">
        <v>-249.85905600000001</v>
      </c>
      <c r="K89" s="680">
        <v>-338.54991100000001</v>
      </c>
      <c r="L89" s="44"/>
      <c r="M89" s="44"/>
      <c r="N89" s="110"/>
      <c r="O89" s="107"/>
    </row>
    <row r="90" spans="2:15">
      <c r="B90" s="1"/>
      <c r="C90" s="562" t="s">
        <v>395</v>
      </c>
      <c r="D90" s="600">
        <v>52.848033000000001</v>
      </c>
      <c r="E90" s="674">
        <v>33.029724000000002</v>
      </c>
      <c r="F90" s="674">
        <v>45.738688000000003</v>
      </c>
      <c r="G90" s="674">
        <v>35.298107000000002</v>
      </c>
      <c r="H90" s="574">
        <v>58.423144999999998</v>
      </c>
      <c r="I90" s="600">
        <v>131.616445</v>
      </c>
      <c r="J90" s="674">
        <v>131.59141399999999</v>
      </c>
      <c r="K90" s="574">
        <v>166.889521</v>
      </c>
      <c r="L90" s="129"/>
      <c r="M90" s="129"/>
      <c r="N90" s="110"/>
      <c r="O90" s="107"/>
    </row>
    <row r="91" spans="2:15">
      <c r="B91" s="1"/>
      <c r="C91" s="226" t="s">
        <v>405</v>
      </c>
      <c r="D91" s="247">
        <v>-30.375788</v>
      </c>
      <c r="E91" s="248">
        <v>-10.42962</v>
      </c>
      <c r="F91" s="248">
        <v>2.3650720000000001</v>
      </c>
      <c r="G91" s="248">
        <v>5.7261319999999998</v>
      </c>
      <c r="H91" s="249">
        <v>8.452814</v>
      </c>
      <c r="I91" s="247">
        <v>-38.440336000000002</v>
      </c>
      <c r="J91" s="248">
        <v>-183.18906699999999</v>
      </c>
      <c r="K91" s="249">
        <v>-177.46293499999999</v>
      </c>
      <c r="L91" s="46"/>
      <c r="M91" s="46"/>
      <c r="N91" s="111"/>
      <c r="O91" s="107"/>
    </row>
    <row r="92" spans="2:15">
      <c r="B92" s="1"/>
      <c r="C92" s="36" t="s">
        <v>342</v>
      </c>
      <c r="D92" s="470">
        <v>17.681882999999999</v>
      </c>
      <c r="E92" s="471">
        <v>20.614011000000001</v>
      </c>
      <c r="F92" s="471">
        <v>14.038024999999999</v>
      </c>
      <c r="G92" s="471">
        <v>13.592461</v>
      </c>
      <c r="H92" s="472">
        <v>13.170676</v>
      </c>
      <c r="I92" s="470">
        <v>52.333919000000002</v>
      </c>
      <c r="J92" s="471">
        <v>284.96209800000003</v>
      </c>
      <c r="K92" s="472">
        <v>298.55455899999998</v>
      </c>
      <c r="L92" s="107"/>
      <c r="M92" s="107"/>
      <c r="N92" s="107"/>
      <c r="O92" s="107"/>
    </row>
    <row r="93" spans="2:15">
      <c r="B93" s="1"/>
      <c r="C93" s="516" t="s">
        <v>226</v>
      </c>
      <c r="D93" s="517">
        <v>40.154128</v>
      </c>
      <c r="E93" s="518">
        <v>43.214115</v>
      </c>
      <c r="F93" s="518">
        <v>62.141784999999999</v>
      </c>
      <c r="G93" s="518">
        <v>54.616700000000002</v>
      </c>
      <c r="H93" s="519">
        <v>80.046634999999995</v>
      </c>
      <c r="I93" s="517">
        <v>145.51002800000001</v>
      </c>
      <c r="J93" s="518">
        <v>233.36444499999999</v>
      </c>
      <c r="K93" s="519">
        <v>287.98114500000003</v>
      </c>
      <c r="L93" s="107"/>
      <c r="M93" s="107"/>
      <c r="N93" s="107"/>
      <c r="O93" s="107"/>
    </row>
    <row r="94" spans="2:15" hidden="1">
      <c r="B94" s="1"/>
      <c r="C94" s="562">
        <v>0</v>
      </c>
      <c r="D94" s="573">
        <v>0</v>
      </c>
      <c r="E94" s="574" t="s">
        <v>406</v>
      </c>
      <c r="F94" s="574">
        <v>17.681882999999999</v>
      </c>
      <c r="G94" s="574">
        <v>20.614011000000001</v>
      </c>
      <c r="H94" s="574">
        <v>14.038024999999999</v>
      </c>
      <c r="I94" s="573">
        <v>13.592461</v>
      </c>
      <c r="J94" s="574">
        <v>13.170676</v>
      </c>
      <c r="K94" s="574">
        <v>52.333919000000002</v>
      </c>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5"/>
      <c r="C96" s="43"/>
      <c r="D96" s="62"/>
      <c r="E96" s="129"/>
      <c r="F96" s="129"/>
      <c r="G96" s="129"/>
      <c r="H96" s="129"/>
      <c r="I96" s="62"/>
      <c r="J96" s="129"/>
      <c r="K96" s="129"/>
      <c r="L96" s="107"/>
      <c r="M96" s="107"/>
      <c r="N96" s="107"/>
      <c r="O96" s="107"/>
    </row>
    <row r="97" spans="2:15">
      <c r="B97" s="235"/>
      <c r="C97" s="534" t="s">
        <v>211</v>
      </c>
      <c r="D97" s="576">
        <f>D88/AVERAGE(D98:E98)*4</f>
        <v>6.5740130015020919E-3</v>
      </c>
      <c r="E97" s="575">
        <f t="shared" ref="E97:G97" si="7">E88/AVERAGE(E98:F98)*4</f>
        <v>6.2929358815965305E-3</v>
      </c>
      <c r="F97" s="575">
        <f t="shared" si="7"/>
        <v>6.2959288480849236E-3</v>
      </c>
      <c r="G97" s="575">
        <f t="shared" si="7"/>
        <v>6.2624641454637284E-3</v>
      </c>
      <c r="H97" s="575">
        <v>6.4063403477381464E-3</v>
      </c>
      <c r="I97" s="535">
        <f>I88/IF(D87="Q1",AVERAGE(D98:E98),IF(D87="Q2",AVERAGE(D98:F98),IF(D87="Q3",AVERAGE(D98:G98),AVERAGE(D98:H98))))*IF(D87="Q1",4,IF(D87="Q2",2,IF(D87="Q3",4/3,1)))</f>
        <v>6.3648486752957405E-3</v>
      </c>
      <c r="J97" s="536">
        <v>6.3500068876972404E-3</v>
      </c>
      <c r="K97" s="536">
        <v>6.2921792346896863E-3</v>
      </c>
      <c r="L97" s="107"/>
      <c r="M97" s="107"/>
      <c r="N97" s="107"/>
      <c r="O97" s="107"/>
    </row>
    <row r="98" spans="2:15">
      <c r="B98" s="1"/>
      <c r="C98" s="520" t="s">
        <v>71</v>
      </c>
      <c r="D98" s="521">
        <v>80869</v>
      </c>
      <c r="E98" s="522">
        <v>79574</v>
      </c>
      <c r="F98" s="522">
        <v>79070</v>
      </c>
      <c r="G98" s="522">
        <v>81263</v>
      </c>
      <c r="H98" s="523">
        <v>77127</v>
      </c>
      <c r="I98" s="521">
        <v>80869</v>
      </c>
      <c r="J98" s="846">
        <v>77127</v>
      </c>
      <c r="K98" s="523">
        <v>81263</v>
      </c>
      <c r="L98" s="107"/>
      <c r="M98" s="107"/>
      <c r="N98" s="107"/>
      <c r="O98" s="107"/>
    </row>
    <row r="99" spans="2:15">
      <c r="B99" s="1"/>
      <c r="C99" s="1"/>
      <c r="D99" s="1"/>
      <c r="E99" s="1"/>
      <c r="F99" s="1"/>
      <c r="G99" s="1"/>
      <c r="H99" s="167"/>
      <c r="I99" s="1"/>
      <c r="J99" s="1"/>
      <c r="K99" s="167"/>
      <c r="L99" s="107"/>
      <c r="M99" s="107"/>
      <c r="N99" s="107"/>
      <c r="O99" s="107"/>
    </row>
    <row r="100" spans="2:15">
      <c r="B100" s="1"/>
      <c r="C100" s="338" t="s">
        <v>284</v>
      </c>
      <c r="D100" s="338"/>
      <c r="E100" s="338"/>
      <c r="F100" s="1"/>
      <c r="G100" s="1"/>
      <c r="H100" s="167"/>
      <c r="I100" s="1"/>
      <c r="J100" s="1"/>
      <c r="K100" s="167"/>
      <c r="L100" s="107"/>
      <c r="M100" s="107"/>
      <c r="N100" s="107"/>
      <c r="O100" s="107"/>
    </row>
    <row r="101" spans="2:15" ht="15" customHeight="1">
      <c r="B101" s="1"/>
      <c r="C101" s="15">
        <v>0</v>
      </c>
      <c r="D101" s="15">
        <v>2019</v>
      </c>
      <c r="E101" s="15" t="s">
        <v>386</v>
      </c>
      <c r="F101" s="15" t="s">
        <v>386</v>
      </c>
      <c r="G101" s="15">
        <v>2018</v>
      </c>
      <c r="H101" s="16" t="s">
        <v>386</v>
      </c>
      <c r="I101" s="995" t="s">
        <v>387</v>
      </c>
      <c r="J101" s="995"/>
      <c r="K101" s="16" t="s">
        <v>388</v>
      </c>
      <c r="L101" s="120"/>
      <c r="M101" s="108"/>
      <c r="N101" s="108"/>
      <c r="O101" s="107"/>
    </row>
    <row r="102" spans="2:15">
      <c r="B102" s="1"/>
      <c r="C102" s="15"/>
      <c r="D102" s="16" t="s">
        <v>385</v>
      </c>
      <c r="E102" s="16" t="s">
        <v>389</v>
      </c>
      <c r="F102" s="16" t="s">
        <v>390</v>
      </c>
      <c r="G102" s="16" t="s">
        <v>391</v>
      </c>
      <c r="H102" s="16" t="s">
        <v>385</v>
      </c>
      <c r="I102" s="16">
        <v>2019</v>
      </c>
      <c r="J102" s="16">
        <v>2018</v>
      </c>
      <c r="K102" s="16">
        <v>2018</v>
      </c>
      <c r="L102" s="109"/>
      <c r="M102" s="108"/>
      <c r="N102" s="108"/>
      <c r="O102" s="107"/>
    </row>
    <row r="103" spans="2:15">
      <c r="B103" s="1"/>
      <c r="C103" s="3" t="s">
        <v>575</v>
      </c>
      <c r="D103" s="11">
        <v>1.2912497431786463E-2</v>
      </c>
      <c r="E103" s="54">
        <v>1.4140657054447558E-2</v>
      </c>
      <c r="F103" s="54">
        <v>1.8510044718113905E-2</v>
      </c>
      <c r="G103" s="54">
        <v>4.8936641962871175E-3</v>
      </c>
      <c r="H103" s="289">
        <v>9.4214107035215378E-3</v>
      </c>
      <c r="I103" s="32">
        <v>4.5563199204347926E-2</v>
      </c>
      <c r="J103" s="39">
        <v>2.4043265371290534E-2</v>
      </c>
      <c r="K103" s="289">
        <v>2.8936929567577652E-2</v>
      </c>
      <c r="L103" s="54"/>
      <c r="M103" s="54"/>
      <c r="N103" s="54"/>
      <c r="O103" s="107"/>
    </row>
    <row r="104" spans="2:15">
      <c r="B104" s="1"/>
      <c r="C104" s="3" t="s">
        <v>576</v>
      </c>
      <c r="D104" s="11">
        <v>1.0361622085975242E-2</v>
      </c>
      <c r="E104" s="54">
        <v>1.1489406907669641E-2</v>
      </c>
      <c r="F104" s="54">
        <v>1.3782479369964795E-2</v>
      </c>
      <c r="G104" s="54">
        <v>2.4270715791727682E-3</v>
      </c>
      <c r="H104" s="289">
        <v>8.3612484591226721E-3</v>
      </c>
      <c r="I104" s="32">
        <v>3.5633508363609678E-2</v>
      </c>
      <c r="J104" s="39">
        <v>2.1678301626560703E-2</v>
      </c>
      <c r="K104" s="289">
        <v>2.4105373205733471E-2</v>
      </c>
      <c r="L104" s="54"/>
      <c r="M104" s="54"/>
      <c r="N104" s="54"/>
      <c r="O104" s="107"/>
    </row>
    <row r="105" spans="2:15">
      <c r="B105" s="1"/>
      <c r="C105" s="3" t="s">
        <v>577</v>
      </c>
      <c r="D105" s="11">
        <v>1.5916784993467825E-2</v>
      </c>
      <c r="E105" s="54">
        <v>1.7045115601336258E-2</v>
      </c>
      <c r="F105" s="54">
        <v>2.4902205929284493E-2</v>
      </c>
      <c r="G105" s="54">
        <v>-1.4914825465896842E-2</v>
      </c>
      <c r="H105" s="289">
        <v>1.2395549932115779E-2</v>
      </c>
      <c r="I105" s="32">
        <v>5.7864106524088577E-2</v>
      </c>
      <c r="J105" s="39">
        <v>2.2280776597079388E-2</v>
      </c>
      <c r="K105" s="289">
        <v>7.3659511311825465E-3</v>
      </c>
      <c r="L105" s="39"/>
      <c r="M105" s="54"/>
      <c r="N105" s="54"/>
      <c r="O105" s="107"/>
    </row>
    <row r="106" spans="2:15" hidden="1">
      <c r="B106" s="1"/>
      <c r="C106" s="431" t="s">
        <v>578</v>
      </c>
      <c r="D106" s="443">
        <v>0</v>
      </c>
      <c r="E106" s="450">
        <v>0</v>
      </c>
      <c r="F106" s="450">
        <v>0</v>
      </c>
      <c r="G106" s="450">
        <v>0</v>
      </c>
      <c r="H106" s="451">
        <v>0</v>
      </c>
      <c r="I106" s="452">
        <v>0</v>
      </c>
      <c r="J106" s="444">
        <v>0</v>
      </c>
      <c r="K106" s="451">
        <v>0</v>
      </c>
      <c r="L106" s="54"/>
      <c r="M106" s="54"/>
      <c r="N106" s="54"/>
      <c r="O106" s="107"/>
    </row>
    <row r="107" spans="2:15" hidden="1">
      <c r="B107" s="1"/>
      <c r="C107" s="578" t="s">
        <v>579</v>
      </c>
      <c r="D107" s="452">
        <v>0</v>
      </c>
      <c r="E107" s="450">
        <v>0</v>
      </c>
      <c r="F107" s="450">
        <v>0</v>
      </c>
      <c r="G107" s="450">
        <v>0</v>
      </c>
      <c r="H107" s="451">
        <v>0</v>
      </c>
      <c r="I107" s="452">
        <v>0</v>
      </c>
      <c r="J107" s="444">
        <v>0</v>
      </c>
      <c r="K107" s="451">
        <v>0</v>
      </c>
      <c r="L107" s="54"/>
      <c r="M107" s="54"/>
      <c r="N107" s="54"/>
      <c r="O107" s="107"/>
    </row>
    <row r="108" spans="2:15">
      <c r="B108" s="1"/>
      <c r="C108" s="516" t="s">
        <v>580</v>
      </c>
      <c r="D108" s="579">
        <v>1.283778682343506E-2</v>
      </c>
      <c r="E108" s="580">
        <v>1.400573891704715E-2</v>
      </c>
      <c r="F108" s="580">
        <v>1.8623028543762965E-2</v>
      </c>
      <c r="G108" s="580">
        <v>7.3626575871088562E-4</v>
      </c>
      <c r="H108" s="581">
        <v>9.5781984638008133E-3</v>
      </c>
      <c r="I108" s="579">
        <v>4.5545537748040266E-2</v>
      </c>
      <c r="J108" s="580">
        <v>2.2605972086308324E-2</v>
      </c>
      <c r="K108" s="581">
        <v>2.3342237845019209E-2</v>
      </c>
      <c r="L108" s="173"/>
      <c r="M108" s="173"/>
      <c r="N108" s="173"/>
      <c r="O108" s="107"/>
    </row>
    <row r="109" spans="2:15" ht="15" customHeight="1">
      <c r="B109" s="1"/>
      <c r="C109" s="61"/>
      <c r="D109" s="61"/>
      <c r="E109" s="61"/>
      <c r="F109" s="61"/>
      <c r="G109" s="61"/>
      <c r="H109" s="131"/>
      <c r="I109" s="61"/>
      <c r="J109" s="61"/>
      <c r="K109" s="131"/>
      <c r="L109" s="43"/>
      <c r="M109" s="43"/>
      <c r="N109" s="43"/>
      <c r="O109" s="107"/>
    </row>
    <row r="110" spans="2:15" ht="15" customHeight="1">
      <c r="B110" s="235"/>
      <c r="C110" s="283" t="s">
        <v>285</v>
      </c>
      <c r="D110" s="283"/>
      <c r="E110" s="283"/>
      <c r="F110" s="61"/>
      <c r="G110" s="61"/>
      <c r="H110" s="131"/>
      <c r="I110" s="61"/>
      <c r="J110" s="61"/>
      <c r="K110" s="131"/>
      <c r="L110" s="43"/>
      <c r="M110" s="43"/>
      <c r="N110" s="43"/>
      <c r="O110" s="107"/>
    </row>
    <row r="111" spans="2:15" ht="15" customHeight="1">
      <c r="B111" s="1"/>
      <c r="C111" s="15">
        <v>0</v>
      </c>
      <c r="D111" s="15">
        <v>2019</v>
      </c>
      <c r="E111" s="15" t="s">
        <v>386</v>
      </c>
      <c r="F111" s="15" t="s">
        <v>386</v>
      </c>
      <c r="G111" s="15">
        <v>2018</v>
      </c>
      <c r="H111" s="16" t="s">
        <v>386</v>
      </c>
      <c r="I111" s="995" t="s">
        <v>387</v>
      </c>
      <c r="J111" s="995"/>
      <c r="K111" s="16" t="s">
        <v>388</v>
      </c>
      <c r="L111" s="120"/>
      <c r="M111" s="108"/>
      <c r="N111" s="108"/>
      <c r="O111" s="107"/>
    </row>
    <row r="112" spans="2:15" ht="15" customHeight="1">
      <c r="B112" s="1"/>
      <c r="C112" s="15"/>
      <c r="D112" s="16" t="s">
        <v>385</v>
      </c>
      <c r="E112" s="16" t="s">
        <v>389</v>
      </c>
      <c r="F112" s="16" t="s">
        <v>390</v>
      </c>
      <c r="G112" s="16" t="s">
        <v>391</v>
      </c>
      <c r="H112" s="16" t="s">
        <v>385</v>
      </c>
      <c r="I112" s="16">
        <v>2019</v>
      </c>
      <c r="J112" s="16">
        <v>2018</v>
      </c>
      <c r="K112" s="16">
        <v>2018</v>
      </c>
      <c r="L112" s="109"/>
      <c r="M112" s="108"/>
      <c r="N112" s="108"/>
      <c r="O112" s="107"/>
    </row>
    <row r="113" spans="2:15" ht="15" customHeight="1">
      <c r="B113" s="1"/>
      <c r="C113" s="3" t="s">
        <v>575</v>
      </c>
      <c r="D113" s="11">
        <v>8.7009202676437969E-3</v>
      </c>
      <c r="E113" s="39">
        <v>9.1905226842714516E-3</v>
      </c>
      <c r="F113" s="39">
        <v>8.5372629852049631E-3</v>
      </c>
      <c r="G113" s="39">
        <v>6.7821074637788303E-3</v>
      </c>
      <c r="H113" s="255">
        <v>9.4403104140632355E-3</v>
      </c>
      <c r="I113" s="11">
        <v>2.6428705937120212E-2</v>
      </c>
      <c r="J113" s="39">
        <v>2.8645072391063398E-2</v>
      </c>
      <c r="K113" s="255">
        <v>3.5427179854842228E-2</v>
      </c>
      <c r="L113" s="54"/>
      <c r="M113" s="54"/>
      <c r="N113" s="54"/>
      <c r="O113" s="107"/>
    </row>
    <row r="114" spans="2:15">
      <c r="B114" s="1"/>
      <c r="C114" s="3" t="s">
        <v>576</v>
      </c>
      <c r="D114" s="11">
        <v>7.8379536309336473E-3</v>
      </c>
      <c r="E114" s="39">
        <v>8.5543670601231359E-3</v>
      </c>
      <c r="F114" s="39">
        <v>8.2472399923199102E-3</v>
      </c>
      <c r="G114" s="39">
        <v>4.6637560727804672E-3</v>
      </c>
      <c r="H114" s="255">
        <v>7.9577801688457406E-3</v>
      </c>
      <c r="I114" s="11">
        <v>2.4639560683376693E-2</v>
      </c>
      <c r="J114" s="39">
        <v>2.4592351344250973E-2</v>
      </c>
      <c r="K114" s="255">
        <v>2.9256107417031441E-2</v>
      </c>
      <c r="L114" s="54"/>
      <c r="M114" s="54"/>
      <c r="N114" s="54"/>
      <c r="O114" s="107"/>
    </row>
    <row r="115" spans="2:15">
      <c r="B115" s="1"/>
      <c r="C115" s="3" t="s">
        <v>577</v>
      </c>
      <c r="D115" s="11">
        <v>1.1504755611300155E-2</v>
      </c>
      <c r="E115" s="39">
        <v>1.3715162441948481E-2</v>
      </c>
      <c r="F115" s="39">
        <v>5.3652476650545289E-3</v>
      </c>
      <c r="G115" s="39">
        <v>-5.6380870227277224E-3</v>
      </c>
      <c r="H115" s="255">
        <v>1.0089255172100797E-2</v>
      </c>
      <c r="I115" s="11">
        <v>3.0585165718303164E-2</v>
      </c>
      <c r="J115" s="39">
        <v>3.1385649521217918E-2</v>
      </c>
      <c r="K115" s="255">
        <v>2.5747562498490195E-2</v>
      </c>
      <c r="L115" s="54"/>
      <c r="M115" s="54"/>
      <c r="N115" s="54"/>
      <c r="O115" s="107"/>
    </row>
    <row r="116" spans="2:15" hidden="1">
      <c r="B116" s="1"/>
      <c r="C116" s="431" t="s">
        <v>578</v>
      </c>
      <c r="D116" s="443">
        <v>0</v>
      </c>
      <c r="E116" s="444">
        <v>0</v>
      </c>
      <c r="F116" s="444">
        <v>0</v>
      </c>
      <c r="G116" s="444">
        <v>0</v>
      </c>
      <c r="H116" s="445">
        <v>0</v>
      </c>
      <c r="I116" s="443">
        <v>0</v>
      </c>
      <c r="J116" s="444">
        <v>0</v>
      </c>
      <c r="K116" s="445">
        <v>0</v>
      </c>
      <c r="L116" s="54"/>
      <c r="M116" s="54"/>
      <c r="N116" s="54"/>
      <c r="O116" s="107"/>
    </row>
    <row r="117" spans="2:15" hidden="1">
      <c r="B117" s="1"/>
      <c r="C117" s="446" t="s">
        <v>579</v>
      </c>
      <c r="D117" s="447">
        <v>0</v>
      </c>
      <c r="E117" s="448">
        <v>0</v>
      </c>
      <c r="F117" s="448">
        <v>0</v>
      </c>
      <c r="G117" s="448">
        <v>0</v>
      </c>
      <c r="H117" s="449">
        <v>0</v>
      </c>
      <c r="I117" s="443">
        <v>0</v>
      </c>
      <c r="J117" s="444">
        <v>0</v>
      </c>
      <c r="K117" s="449">
        <v>0</v>
      </c>
      <c r="L117" s="54"/>
      <c r="M117" s="54"/>
      <c r="N117" s="54"/>
      <c r="O117" s="107"/>
    </row>
    <row r="118" spans="2:15" ht="15" customHeight="1">
      <c r="B118" s="1"/>
      <c r="C118" s="527" t="s">
        <v>581</v>
      </c>
      <c r="D118" s="579">
        <v>8.8356462038652328E-3</v>
      </c>
      <c r="E118" s="580">
        <v>9.6230336404066197E-3</v>
      </c>
      <c r="F118" s="580">
        <v>7.7234628775104675E-3</v>
      </c>
      <c r="G118" s="580">
        <v>4.027606739190448E-3</v>
      </c>
      <c r="H118" s="581">
        <v>9.1188098487016145E-3</v>
      </c>
      <c r="I118" s="579">
        <v>2.6143196857428386E-2</v>
      </c>
      <c r="J118" s="580">
        <v>2.7782100361651629E-2</v>
      </c>
      <c r="K118" s="581">
        <v>3.1809707100842077E-2</v>
      </c>
      <c r="L118" s="173"/>
      <c r="M118" s="173"/>
      <c r="N118" s="173"/>
      <c r="O118" s="107"/>
    </row>
    <row r="119" spans="2:15" ht="15" customHeight="1">
      <c r="B119" s="235"/>
      <c r="C119" s="45"/>
      <c r="D119" s="173"/>
      <c r="E119" s="173"/>
      <c r="F119" s="173"/>
      <c r="G119" s="173"/>
      <c r="H119" s="293"/>
      <c r="I119" s="173"/>
      <c r="J119" s="173"/>
      <c r="K119" s="293"/>
      <c r="L119" s="173"/>
      <c r="M119" s="173"/>
      <c r="N119" s="173"/>
      <c r="O119" s="107"/>
    </row>
    <row r="120" spans="2:15" ht="15" customHeight="1">
      <c r="B120" s="1"/>
      <c r="C120" s="922" t="s">
        <v>286</v>
      </c>
      <c r="D120" s="283"/>
      <c r="E120" s="283"/>
      <c r="F120" s="61"/>
      <c r="G120" s="61"/>
      <c r="H120" s="131"/>
      <c r="I120" s="61"/>
      <c r="J120" s="61"/>
      <c r="K120" s="131"/>
      <c r="L120" s="173"/>
      <c r="M120" s="173"/>
      <c r="N120" s="173"/>
      <c r="O120" s="107"/>
    </row>
    <row r="121" spans="2:15" ht="16.5" customHeight="1">
      <c r="B121" s="1"/>
      <c r="C121" s="999"/>
      <c r="D121" s="15">
        <v>2019</v>
      </c>
      <c r="E121" s="15" t="s">
        <v>386</v>
      </c>
      <c r="F121" s="15" t="s">
        <v>386</v>
      </c>
      <c r="G121" s="15">
        <v>2018</v>
      </c>
      <c r="H121" s="15" t="s">
        <v>386</v>
      </c>
      <c r="I121" s="995" t="s">
        <v>387</v>
      </c>
      <c r="J121" s="995" t="s">
        <v>387</v>
      </c>
      <c r="K121" s="255">
        <v>0</v>
      </c>
      <c r="L121" s="173"/>
      <c r="M121" s="173"/>
      <c r="N121" s="173"/>
      <c r="O121" s="107"/>
    </row>
    <row r="122" spans="2:15" ht="11.25" customHeight="1">
      <c r="B122" s="1"/>
      <c r="C122" s="999"/>
      <c r="D122" s="16" t="s">
        <v>385</v>
      </c>
      <c r="E122" s="16" t="s">
        <v>389</v>
      </c>
      <c r="F122" s="16" t="s">
        <v>390</v>
      </c>
      <c r="G122" s="16" t="s">
        <v>391</v>
      </c>
      <c r="H122" s="16" t="s">
        <v>385</v>
      </c>
      <c r="I122" s="16">
        <v>2019</v>
      </c>
      <c r="J122" s="16">
        <v>2018</v>
      </c>
      <c r="K122" s="255">
        <v>0</v>
      </c>
      <c r="L122" s="173"/>
      <c r="M122" s="173"/>
      <c r="N122" s="173"/>
      <c r="O122" s="107"/>
    </row>
    <row r="123" spans="2:15">
      <c r="B123" s="1"/>
      <c r="C123" s="3" t="s">
        <v>63</v>
      </c>
      <c r="D123" s="11">
        <v>3.167182007941638E-2</v>
      </c>
      <c r="E123" s="54">
        <v>3.9007746032015733E-2</v>
      </c>
      <c r="F123" s="54">
        <v>3.4293053638624782E-2</v>
      </c>
      <c r="G123" s="54">
        <v>2.7397512993994066E-3</v>
      </c>
      <c r="H123" s="289">
        <v>1E-3</v>
      </c>
      <c r="I123" s="11">
        <v>0.10939170419150512</v>
      </c>
      <c r="J123" s="289">
        <v>1.980863235974506E-2</v>
      </c>
      <c r="K123" s="255">
        <v>0</v>
      </c>
      <c r="L123" s="173"/>
      <c r="M123" s="173"/>
      <c r="N123" s="173"/>
      <c r="O123" s="107"/>
    </row>
    <row r="124" spans="2:15">
      <c r="B124" s="1"/>
      <c r="C124" s="520" t="s">
        <v>278</v>
      </c>
      <c r="D124" s="508">
        <v>1.5156639348665069E-2</v>
      </c>
      <c r="E124" s="582">
        <v>2.4892950033933214E-2</v>
      </c>
      <c r="F124" s="582">
        <v>3.2256054040323834E-2</v>
      </c>
      <c r="G124" s="582">
        <v>-3.0577883195517241E-3</v>
      </c>
      <c r="H124" s="547">
        <v>2E-3</v>
      </c>
      <c r="I124" s="508">
        <v>7.3977579429766571E-2</v>
      </c>
      <c r="J124" s="547">
        <v>1.7404311007568563E-2</v>
      </c>
      <c r="K124" s="255">
        <v>0</v>
      </c>
      <c r="L124" s="173"/>
      <c r="M124" s="173"/>
      <c r="N124" s="173"/>
      <c r="O124" s="107"/>
    </row>
    <row r="125" spans="2:15">
      <c r="B125" s="1"/>
      <c r="C125" s="43">
        <v>0</v>
      </c>
      <c r="D125" s="173"/>
      <c r="E125" s="173"/>
      <c r="F125" s="173"/>
      <c r="G125" s="173"/>
      <c r="H125" s="293"/>
      <c r="I125" s="179"/>
      <c r="J125" s="179"/>
      <c r="K125" s="733"/>
      <c r="L125" s="173"/>
      <c r="M125" s="173"/>
      <c r="N125" s="173"/>
      <c r="O125" s="107"/>
    </row>
    <row r="126" spans="2:15" ht="18.75">
      <c r="B126" s="1"/>
      <c r="C126" s="343" t="s">
        <v>10</v>
      </c>
      <c r="D126" s="1"/>
      <c r="E126" s="1"/>
      <c r="F126" s="1"/>
      <c r="G126" s="1"/>
      <c r="H126" s="167"/>
      <c r="I126" s="1"/>
      <c r="J126" s="1"/>
      <c r="K126" s="167"/>
      <c r="L126" s="107"/>
      <c r="M126" s="107"/>
      <c r="N126" s="107"/>
      <c r="O126" s="107"/>
    </row>
    <row r="127" spans="2:15">
      <c r="B127" s="1"/>
      <c r="C127" s="283" t="s">
        <v>287</v>
      </c>
      <c r="D127" s="283"/>
      <c r="E127" s="283"/>
      <c r="F127" s="61"/>
      <c r="G127" s="61"/>
      <c r="H127" s="131"/>
      <c r="I127" s="43"/>
      <c r="J127" s="43"/>
      <c r="K127" s="288"/>
      <c r="L127" s="43"/>
      <c r="M127" s="107"/>
      <c r="N127" s="107"/>
      <c r="O127" s="107"/>
    </row>
    <row r="128" spans="2:15">
      <c r="B128" s="1"/>
      <c r="C128" s="15"/>
      <c r="D128" s="15">
        <v>2019</v>
      </c>
      <c r="E128" s="15" t="s">
        <v>386</v>
      </c>
      <c r="F128" s="15" t="s">
        <v>386</v>
      </c>
      <c r="G128" s="15">
        <v>2018</v>
      </c>
      <c r="H128" s="16" t="s">
        <v>386</v>
      </c>
      <c r="I128" s="120"/>
      <c r="J128" s="120"/>
      <c r="K128" s="109"/>
      <c r="L128" s="120"/>
      <c r="M128" s="107"/>
      <c r="N128" s="107"/>
      <c r="O128" s="107"/>
    </row>
    <row r="129" spans="2:15">
      <c r="B129" s="1"/>
      <c r="C129" s="15" t="s">
        <v>58</v>
      </c>
      <c r="D129" s="16" t="s">
        <v>385</v>
      </c>
      <c r="E129" s="16" t="s">
        <v>389</v>
      </c>
      <c r="F129" s="16" t="s">
        <v>390</v>
      </c>
      <c r="G129" s="16" t="s">
        <v>391</v>
      </c>
      <c r="H129" s="16" t="s">
        <v>385</v>
      </c>
      <c r="I129" s="109"/>
      <c r="J129" s="109"/>
      <c r="K129" s="109"/>
      <c r="L129" s="109"/>
      <c r="M129" s="107"/>
      <c r="N129" s="107"/>
      <c r="O129" s="107"/>
    </row>
    <row r="130" spans="2:15">
      <c r="B130" s="1"/>
      <c r="C130" s="3" t="s">
        <v>87</v>
      </c>
      <c r="D130" s="17">
        <v>33080.60868813</v>
      </c>
      <c r="E130" s="30">
        <v>32920.39625872999</v>
      </c>
      <c r="F130" s="30">
        <v>32436.04329151001</v>
      </c>
      <c r="G130" s="30">
        <v>33228.540484329991</v>
      </c>
      <c r="H130" s="127">
        <v>34108.888461349998</v>
      </c>
      <c r="I130" s="44"/>
      <c r="J130" s="44"/>
      <c r="K130" s="129"/>
      <c r="L130" s="44"/>
      <c r="M130" s="107"/>
      <c r="N130" s="107"/>
      <c r="O130" s="107"/>
    </row>
    <row r="131" spans="2:15">
      <c r="B131" s="1"/>
      <c r="C131" s="3" t="s">
        <v>88</v>
      </c>
      <c r="D131" s="17">
        <v>137362.05882850001</v>
      </c>
      <c r="E131" s="30">
        <v>136934.62360189998</v>
      </c>
      <c r="F131" s="30">
        <v>136332.43662529998</v>
      </c>
      <c r="G131" s="30">
        <v>133210.16197761006</v>
      </c>
      <c r="H131" s="127">
        <v>133157.00683570004</v>
      </c>
      <c r="I131" s="44"/>
      <c r="J131" s="44"/>
      <c r="K131" s="129"/>
      <c r="L131" s="44"/>
      <c r="M131" s="107"/>
      <c r="N131" s="107"/>
      <c r="O131" s="107"/>
    </row>
    <row r="132" spans="2:15">
      <c r="B132" s="1"/>
      <c r="C132" s="3" t="s">
        <v>86</v>
      </c>
      <c r="D132" s="17">
        <v>12365.053897339996</v>
      </c>
      <c r="E132" s="30">
        <v>12543.55591146</v>
      </c>
      <c r="F132" s="30">
        <v>12721.661025809999</v>
      </c>
      <c r="G132" s="30">
        <v>12871.035957859998</v>
      </c>
      <c r="H132" s="127">
        <v>13177.513169050002</v>
      </c>
      <c r="I132" s="44"/>
      <c r="J132" s="44"/>
      <c r="K132" s="129"/>
      <c r="L132" s="44"/>
      <c r="M132" s="107"/>
      <c r="N132" s="107"/>
      <c r="O132" s="107"/>
    </row>
    <row r="133" spans="2:15">
      <c r="B133" s="1"/>
      <c r="C133" s="3" t="s">
        <v>92</v>
      </c>
      <c r="D133" s="28">
        <v>80869</v>
      </c>
      <c r="E133" s="40">
        <v>79574</v>
      </c>
      <c r="F133" s="40">
        <v>79070</v>
      </c>
      <c r="G133" s="40">
        <v>81263</v>
      </c>
      <c r="H133" s="132">
        <v>77127</v>
      </c>
      <c r="I133" s="44"/>
      <c r="J133" s="44"/>
      <c r="K133" s="129"/>
      <c r="L133" s="44"/>
      <c r="M133" s="107"/>
      <c r="N133" s="107"/>
      <c r="O133" s="107"/>
    </row>
    <row r="134" spans="2:15">
      <c r="B134" s="1"/>
      <c r="C134" s="516" t="s">
        <v>68</v>
      </c>
      <c r="D134" s="517">
        <f t="shared" ref="D134:H134" si="8">SUM(D130:D133)</f>
        <v>263676.72141396999</v>
      </c>
      <c r="E134" s="518">
        <f t="shared" si="8"/>
        <v>261972.57577208997</v>
      </c>
      <c r="F134" s="518">
        <f t="shared" si="8"/>
        <v>260560.14094262</v>
      </c>
      <c r="G134" s="518">
        <f t="shared" si="8"/>
        <v>260572.73841980007</v>
      </c>
      <c r="H134" s="519">
        <f t="shared" si="8"/>
        <v>257570.40846610005</v>
      </c>
      <c r="I134" s="46"/>
      <c r="J134" s="46"/>
      <c r="K134" s="137"/>
      <c r="L134" s="46"/>
      <c r="M134" s="107"/>
      <c r="N134" s="107"/>
      <c r="O134" s="107"/>
    </row>
    <row r="135" spans="2:15">
      <c r="B135" s="235"/>
      <c r="C135" s="235"/>
      <c r="D135" s="235"/>
      <c r="E135" s="235"/>
      <c r="F135" s="235"/>
      <c r="G135" s="235"/>
      <c r="H135" s="167"/>
      <c r="I135" s="235"/>
      <c r="J135" s="235"/>
      <c r="K135" s="167"/>
      <c r="L135" s="107"/>
      <c r="M135" s="107"/>
      <c r="N135" s="107"/>
      <c r="O135" s="107"/>
    </row>
    <row r="136" spans="2:15" ht="18.75">
      <c r="B136" s="1"/>
      <c r="C136" s="343" t="s">
        <v>8</v>
      </c>
      <c r="D136" s="1"/>
      <c r="E136" s="1"/>
      <c r="F136" s="1"/>
      <c r="G136" s="1"/>
      <c r="H136" s="167"/>
      <c r="I136" s="1"/>
      <c r="J136" s="1"/>
      <c r="K136" s="167"/>
      <c r="L136" s="107"/>
      <c r="M136" s="107"/>
      <c r="N136" s="107"/>
      <c r="O136" s="107"/>
    </row>
    <row r="137" spans="2:15">
      <c r="B137" s="1"/>
      <c r="C137" s="338" t="s">
        <v>288</v>
      </c>
      <c r="D137" s="338"/>
      <c r="E137" s="338"/>
      <c r="F137" s="61"/>
      <c r="G137" s="61"/>
      <c r="H137" s="131"/>
      <c r="I137" s="61"/>
      <c r="J137" s="61"/>
      <c r="K137" s="131"/>
      <c r="L137" s="43"/>
      <c r="M137" s="43"/>
      <c r="N137" s="43"/>
      <c r="O137" s="107"/>
    </row>
    <row r="138" spans="2:15">
      <c r="B138" s="1"/>
      <c r="C138" s="15">
        <v>0</v>
      </c>
      <c r="D138" s="15">
        <v>2019</v>
      </c>
      <c r="E138" s="15" t="s">
        <v>386</v>
      </c>
      <c r="F138" s="15" t="s">
        <v>386</v>
      </c>
      <c r="G138" s="15">
        <v>2018</v>
      </c>
      <c r="H138" s="16" t="s">
        <v>386</v>
      </c>
      <c r="I138" s="995" t="s">
        <v>387</v>
      </c>
      <c r="J138" s="995"/>
      <c r="K138" s="16" t="s">
        <v>388</v>
      </c>
      <c r="L138" s="120"/>
      <c r="M138" s="108"/>
      <c r="N138" s="108"/>
      <c r="O138" s="107"/>
    </row>
    <row r="139" spans="2:15">
      <c r="B139" s="1"/>
      <c r="C139" s="15" t="s">
        <v>58</v>
      </c>
      <c r="D139" s="16" t="s">
        <v>385</v>
      </c>
      <c r="E139" s="16" t="s">
        <v>389</v>
      </c>
      <c r="F139" s="16" t="s">
        <v>390</v>
      </c>
      <c r="G139" s="16" t="s">
        <v>391</v>
      </c>
      <c r="H139" s="16" t="s">
        <v>385</v>
      </c>
      <c r="I139" s="16">
        <v>2019</v>
      </c>
      <c r="J139" s="16">
        <v>2018</v>
      </c>
      <c r="K139" s="16">
        <v>2018</v>
      </c>
      <c r="L139" s="109"/>
      <c r="M139" s="108"/>
      <c r="N139" s="108">
        <f>8.6*O137</f>
        <v>0</v>
      </c>
      <c r="O139" s="107"/>
    </row>
    <row r="140" spans="2:15">
      <c r="B140" s="1"/>
      <c r="C140" s="516" t="s">
        <v>289</v>
      </c>
      <c r="D140" s="583">
        <v>3.17</v>
      </c>
      <c r="E140" s="864">
        <v>2.4899999999999998</v>
      </c>
      <c r="F140" s="865">
        <v>1.75</v>
      </c>
      <c r="G140" s="865">
        <v>3.17</v>
      </c>
      <c r="H140" s="866">
        <v>3.73</v>
      </c>
      <c r="I140" s="530">
        <v>7.41</v>
      </c>
      <c r="J140" s="867">
        <v>27.21</v>
      </c>
      <c r="K140" s="561">
        <v>30.380000000000003</v>
      </c>
      <c r="L140" s="174"/>
      <c r="M140" s="174"/>
      <c r="N140" s="110"/>
      <c r="O140" s="107"/>
    </row>
    <row r="141" spans="2:15">
      <c r="B141" s="1"/>
      <c r="C141" s="488" t="s">
        <v>59</v>
      </c>
      <c r="D141" s="692">
        <v>2.41</v>
      </c>
      <c r="E141" s="868">
        <v>2.3199999999999998</v>
      </c>
      <c r="F141" s="869">
        <v>1.33</v>
      </c>
      <c r="G141" s="869">
        <v>3.05</v>
      </c>
      <c r="H141" s="870">
        <v>2.89</v>
      </c>
      <c r="I141" s="692">
        <v>6.0600000000000005</v>
      </c>
      <c r="J141" s="869">
        <v>22.75</v>
      </c>
      <c r="K141" s="734">
        <v>25.8</v>
      </c>
      <c r="L141" s="174"/>
      <c r="M141" s="174"/>
      <c r="N141" s="110"/>
      <c r="O141" s="107"/>
    </row>
    <row r="142" spans="2:15">
      <c r="B142" s="1"/>
      <c r="C142" s="488" t="s">
        <v>60</v>
      </c>
      <c r="D142" s="692">
        <v>0.76</v>
      </c>
      <c r="E142" s="868">
        <v>0.17</v>
      </c>
      <c r="F142" s="871">
        <v>0.42</v>
      </c>
      <c r="G142" s="871">
        <v>0.12</v>
      </c>
      <c r="H142" s="870">
        <v>0.84</v>
      </c>
      <c r="I142" s="692">
        <v>1.35</v>
      </c>
      <c r="J142" s="869">
        <v>4.46</v>
      </c>
      <c r="K142" s="735">
        <v>4.58</v>
      </c>
      <c r="L142" s="134"/>
      <c r="M142" s="174"/>
      <c r="N142" s="110"/>
      <c r="O142" s="107"/>
    </row>
    <row r="143" spans="2:15">
      <c r="B143" s="1"/>
      <c r="C143" s="516" t="s">
        <v>290</v>
      </c>
      <c r="D143" s="583">
        <v>85.083641068613673</v>
      </c>
      <c r="E143" s="584">
        <v>87.61237949894246</v>
      </c>
      <c r="F143" s="560">
        <v>82.107740663304256</v>
      </c>
      <c r="G143" s="560">
        <v>51.613287641240674</v>
      </c>
      <c r="H143" s="585">
        <v>56.869284526253644</v>
      </c>
      <c r="I143" s="530">
        <v>254.8037612308604</v>
      </c>
      <c r="J143" s="586">
        <v>169.47992108006144</v>
      </c>
      <c r="K143" s="561">
        <v>221.09320872130212</v>
      </c>
      <c r="L143" s="43"/>
      <c r="M143" s="174"/>
      <c r="N143" s="110"/>
      <c r="O143" s="107"/>
    </row>
    <row r="144" spans="2:15">
      <c r="B144" s="1"/>
      <c r="C144" s="488" t="s">
        <v>59</v>
      </c>
      <c r="D144" s="692">
        <v>60.902785043144775</v>
      </c>
      <c r="E144" s="693">
        <v>62.389231629395567</v>
      </c>
      <c r="F144" s="694">
        <v>38.077073262138981</v>
      </c>
      <c r="G144" s="694">
        <v>26.770208214829026</v>
      </c>
      <c r="H144" s="695">
        <v>30.927284714489055</v>
      </c>
      <c r="I144" s="692">
        <v>161.36908993467932</v>
      </c>
      <c r="J144" s="694">
        <v>88.597105623012624</v>
      </c>
      <c r="K144" s="734">
        <v>115.36731383784165</v>
      </c>
      <c r="L144" s="174"/>
      <c r="M144" s="174"/>
      <c r="N144" s="110"/>
      <c r="O144" s="107"/>
    </row>
    <row r="145" spans="2:15">
      <c r="B145" s="1"/>
      <c r="C145" s="488" t="s">
        <v>60</v>
      </c>
      <c r="D145" s="692">
        <v>24.180856025468898</v>
      </c>
      <c r="E145" s="693">
        <v>25.223147869546892</v>
      </c>
      <c r="F145" s="696">
        <v>44.030667401165275</v>
      </c>
      <c r="G145" s="696">
        <v>24.843079426411649</v>
      </c>
      <c r="H145" s="695">
        <v>25.941999811764589</v>
      </c>
      <c r="I145" s="692">
        <v>93.434671296181065</v>
      </c>
      <c r="J145" s="694">
        <v>80.882815457048835</v>
      </c>
      <c r="K145" s="735">
        <v>105.72589488346048</v>
      </c>
      <c r="L145" s="134"/>
      <c r="M145" s="174"/>
      <c r="N145" s="110"/>
      <c r="O145" s="107"/>
    </row>
    <row r="146" spans="2:15">
      <c r="B146" s="1"/>
      <c r="C146" s="516" t="s">
        <v>3</v>
      </c>
      <c r="D146" s="583">
        <f t="shared" ref="D146" si="9">D140+D143</f>
        <v>88.253641068613675</v>
      </c>
      <c r="E146" s="864">
        <f>E140+E143</f>
        <v>90.102379498942454</v>
      </c>
      <c r="F146" s="865">
        <f t="shared" ref="F146:K146" si="10">F140+F143</f>
        <v>83.857740663304256</v>
      </c>
      <c r="G146" s="865">
        <f t="shared" si="10"/>
        <v>54.783287641240676</v>
      </c>
      <c r="H146" s="866">
        <f t="shared" si="10"/>
        <v>60.599284526253641</v>
      </c>
      <c r="I146" s="530">
        <f t="shared" si="10"/>
        <v>262.21376123086043</v>
      </c>
      <c r="J146" s="867">
        <f t="shared" si="10"/>
        <v>196.68992108006145</v>
      </c>
      <c r="K146" s="561">
        <f t="shared" si="10"/>
        <v>251.47320872130211</v>
      </c>
      <c r="L146" s="110"/>
      <c r="M146" s="110"/>
      <c r="N146" s="110"/>
      <c r="O146" s="107"/>
    </row>
    <row r="147" spans="2:15">
      <c r="B147" s="1"/>
      <c r="C147" s="488" t="s">
        <v>59</v>
      </c>
      <c r="D147" s="692">
        <f t="shared" ref="D147:K148" si="11">D141+D144</f>
        <v>63.312785043144771</v>
      </c>
      <c r="E147" s="868">
        <f t="shared" si="11"/>
        <v>64.709231629395561</v>
      </c>
      <c r="F147" s="869">
        <f t="shared" si="11"/>
        <v>39.407073262138979</v>
      </c>
      <c r="G147" s="869">
        <f t="shared" si="11"/>
        <v>29.820208214829027</v>
      </c>
      <c r="H147" s="870">
        <f t="shared" si="11"/>
        <v>33.817284714489055</v>
      </c>
      <c r="I147" s="692">
        <f t="shared" si="11"/>
        <v>167.42908993467933</v>
      </c>
      <c r="J147" s="869">
        <f t="shared" si="11"/>
        <v>111.34710562301262</v>
      </c>
      <c r="K147" s="734">
        <f t="shared" si="11"/>
        <v>141.16731383784165</v>
      </c>
      <c r="L147" s="174"/>
      <c r="M147" s="110"/>
      <c r="N147" s="110"/>
      <c r="O147" s="107"/>
    </row>
    <row r="148" spans="2:15">
      <c r="B148" s="1"/>
      <c r="C148" s="697" t="s">
        <v>60</v>
      </c>
      <c r="D148" s="876">
        <f t="shared" si="11"/>
        <v>24.9408560254689</v>
      </c>
      <c r="E148" s="872">
        <f t="shared" si="11"/>
        <v>25.393147869546894</v>
      </c>
      <c r="F148" s="873">
        <f t="shared" si="11"/>
        <v>44.450667401165276</v>
      </c>
      <c r="G148" s="873">
        <f t="shared" si="11"/>
        <v>24.96307942641165</v>
      </c>
      <c r="H148" s="874">
        <f t="shared" si="11"/>
        <v>26.781999811764589</v>
      </c>
      <c r="I148" s="876">
        <f t="shared" si="11"/>
        <v>94.78467129618106</v>
      </c>
      <c r="J148" s="875">
        <f t="shared" si="11"/>
        <v>85.342815457048829</v>
      </c>
      <c r="K148" s="736">
        <f t="shared" si="11"/>
        <v>110.30589488346048</v>
      </c>
      <c r="L148" s="134"/>
      <c r="M148" s="110"/>
      <c r="N148" s="110"/>
      <c r="O148" s="107"/>
    </row>
    <row r="149" spans="2:15">
      <c r="B149" s="1"/>
      <c r="C149" s="487" t="s">
        <v>265</v>
      </c>
      <c r="D149" s="383"/>
      <c r="E149" s="383"/>
      <c r="F149" s="383"/>
      <c r="G149" s="383"/>
      <c r="H149" s="384"/>
      <c r="I149" s="951"/>
      <c r="J149" s="383"/>
      <c r="K149" s="384"/>
      <c r="L149" s="107"/>
      <c r="M149" s="107"/>
      <c r="N149" s="107"/>
      <c r="O149" s="107"/>
    </row>
    <row r="150" spans="2:15">
      <c r="B150" s="235"/>
      <c r="C150" s="235"/>
      <c r="D150" s="235"/>
      <c r="E150" s="235"/>
      <c r="F150" s="235"/>
      <c r="G150" s="235"/>
      <c r="H150" s="167"/>
      <c r="I150" s="235"/>
      <c r="J150" s="235"/>
      <c r="K150" s="167"/>
      <c r="L150" s="107"/>
      <c r="M150" s="107"/>
      <c r="N150" s="107"/>
      <c r="O150" s="107"/>
    </row>
    <row r="151" spans="2:15">
      <c r="B151" s="1"/>
      <c r="C151" s="338" t="s">
        <v>291</v>
      </c>
      <c r="D151" s="338"/>
      <c r="E151" s="338"/>
      <c r="F151" s="61"/>
      <c r="G151" s="61"/>
      <c r="H151" s="131"/>
      <c r="I151" s="61"/>
      <c r="J151" s="61"/>
      <c r="K151" s="131"/>
      <c r="L151" s="43"/>
      <c r="M151" s="43"/>
      <c r="N151" s="43"/>
      <c r="O151" s="107"/>
    </row>
    <row r="152" spans="2:15">
      <c r="B152" s="1"/>
      <c r="C152" s="15">
        <v>0</v>
      </c>
      <c r="D152" s="15">
        <v>2019</v>
      </c>
      <c r="E152" s="15" t="s">
        <v>386</v>
      </c>
      <c r="F152" s="15" t="s">
        <v>386</v>
      </c>
      <c r="G152" s="15">
        <v>2018</v>
      </c>
      <c r="H152" s="16" t="s">
        <v>386</v>
      </c>
      <c r="I152" s="995" t="s">
        <v>387</v>
      </c>
      <c r="J152" s="995"/>
      <c r="K152" s="16" t="s">
        <v>388</v>
      </c>
      <c r="L152" s="120"/>
      <c r="M152" s="108"/>
      <c r="N152" s="108"/>
      <c r="O152" s="107"/>
    </row>
    <row r="153" spans="2:15">
      <c r="B153" s="1"/>
      <c r="C153" s="15" t="s">
        <v>58</v>
      </c>
      <c r="D153" s="16" t="s">
        <v>385</v>
      </c>
      <c r="E153" s="16" t="s">
        <v>389</v>
      </c>
      <c r="F153" s="16" t="s">
        <v>390</v>
      </c>
      <c r="G153" s="16" t="s">
        <v>391</v>
      </c>
      <c r="H153" s="16" t="s">
        <v>385</v>
      </c>
      <c r="I153" s="16">
        <v>2019</v>
      </c>
      <c r="J153" s="16">
        <v>2018</v>
      </c>
      <c r="K153" s="16">
        <v>2018</v>
      </c>
      <c r="L153" s="109"/>
      <c r="M153" s="108"/>
      <c r="N153" s="108"/>
      <c r="O153" s="107"/>
    </row>
    <row r="154" spans="2:15">
      <c r="B154" s="1"/>
      <c r="C154" s="3" t="s">
        <v>87</v>
      </c>
      <c r="D154" s="17">
        <v>486.00907604000031</v>
      </c>
      <c r="E154" s="30">
        <v>775.21107704999986</v>
      </c>
      <c r="F154" s="30">
        <v>1189.2892185400001</v>
      </c>
      <c r="G154" s="30">
        <v>573.76697846999969</v>
      </c>
      <c r="H154" s="127">
        <v>406.11433400000078</v>
      </c>
      <c r="I154" s="17">
        <v>2450.5093716300003</v>
      </c>
      <c r="J154" s="30">
        <v>2492.0692431700008</v>
      </c>
      <c r="K154" s="127">
        <v>3065.8362216400005</v>
      </c>
      <c r="L154" s="44"/>
      <c r="M154" s="44"/>
      <c r="N154" s="110"/>
      <c r="O154" s="107"/>
    </row>
    <row r="155" spans="2:15">
      <c r="B155" s="1"/>
      <c r="C155" s="3" t="s">
        <v>89</v>
      </c>
      <c r="D155" s="17">
        <v>15.641472999999991</v>
      </c>
      <c r="E155" s="30">
        <v>10.52127200000001</v>
      </c>
      <c r="F155" s="30">
        <v>72.381068029999994</v>
      </c>
      <c r="G155" s="30">
        <v>14.020168000000012</v>
      </c>
      <c r="H155" s="127">
        <v>17.132027999999991</v>
      </c>
      <c r="I155" s="17">
        <v>98.543813029999995</v>
      </c>
      <c r="J155" s="30">
        <v>106.01400099999999</v>
      </c>
      <c r="K155" s="127">
        <v>120.03416900000001</v>
      </c>
      <c r="L155" s="44"/>
      <c r="M155" s="44"/>
      <c r="N155" s="110"/>
      <c r="O155" s="107"/>
    </row>
    <row r="156" spans="2:15">
      <c r="B156" s="1"/>
      <c r="C156" s="3" t="s">
        <v>86</v>
      </c>
      <c r="D156" s="17">
        <v>55.237686789999998</v>
      </c>
      <c r="E156" s="30">
        <v>53.755177289999992</v>
      </c>
      <c r="F156" s="30">
        <v>58.030945219999992</v>
      </c>
      <c r="G156" s="30">
        <v>60.606731069999995</v>
      </c>
      <c r="H156" s="127">
        <v>55.022912430000005</v>
      </c>
      <c r="I156" s="17">
        <v>167.02380929999998</v>
      </c>
      <c r="J156" s="30">
        <v>171.80622628</v>
      </c>
      <c r="K156" s="127">
        <v>232.41295735</v>
      </c>
      <c r="L156" s="44"/>
      <c r="M156" s="44"/>
      <c r="N156" s="110"/>
      <c r="O156" s="107"/>
    </row>
    <row r="157" spans="2:15">
      <c r="B157" s="1"/>
      <c r="C157" s="36" t="s">
        <v>91</v>
      </c>
      <c r="D157" s="18">
        <v>393.58032056588695</v>
      </c>
      <c r="E157" s="41">
        <v>451.93278379812148</v>
      </c>
      <c r="F157" s="41">
        <v>437.22515803599151</v>
      </c>
      <c r="G157" s="41">
        <v>437.59214461520605</v>
      </c>
      <c r="H157" s="136">
        <v>463.08171161228393</v>
      </c>
      <c r="I157" s="18">
        <v>1282.7382623999999</v>
      </c>
      <c r="J157" s="41">
        <v>1408.8533217838922</v>
      </c>
      <c r="K157" s="136">
        <v>1846.4454663990982</v>
      </c>
      <c r="L157" s="44"/>
      <c r="M157" s="44"/>
      <c r="N157" s="110"/>
      <c r="O157" s="107"/>
    </row>
    <row r="158" spans="2:15">
      <c r="B158" s="1"/>
      <c r="C158" s="516" t="s">
        <v>56</v>
      </c>
      <c r="D158" s="517">
        <f>SUM(D154:D157)</f>
        <v>950.46855639588728</v>
      </c>
      <c r="E158" s="518">
        <f t="shared" ref="E158:K158" si="12">SUM(E154:E157)</f>
        <v>1291.4203101381213</v>
      </c>
      <c r="F158" s="518">
        <f t="shared" si="12"/>
        <v>1756.9263898259915</v>
      </c>
      <c r="G158" s="518">
        <f t="shared" si="12"/>
        <v>1085.9860221552058</v>
      </c>
      <c r="H158" s="519">
        <f t="shared" si="12"/>
        <v>941.35098604228472</v>
      </c>
      <c r="I158" s="517">
        <f t="shared" si="12"/>
        <v>3998.8152563599997</v>
      </c>
      <c r="J158" s="518">
        <f t="shared" si="12"/>
        <v>4178.7427922338929</v>
      </c>
      <c r="K158" s="519">
        <f t="shared" si="12"/>
        <v>5264.7288143890983</v>
      </c>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8" t="s">
        <v>292</v>
      </c>
      <c r="D160" s="338"/>
      <c r="E160" s="338"/>
      <c r="F160" s="61"/>
      <c r="G160" s="61"/>
      <c r="H160" s="131"/>
      <c r="I160" s="61"/>
      <c r="J160" s="61"/>
      <c r="K160" s="131"/>
      <c r="L160" s="43"/>
      <c r="M160" s="43"/>
      <c r="N160" s="43"/>
      <c r="O160" s="107"/>
    </row>
    <row r="161" spans="2:15">
      <c r="B161" s="1"/>
      <c r="C161" s="15">
        <v>0</v>
      </c>
      <c r="D161" s="15">
        <v>2019</v>
      </c>
      <c r="E161" s="15" t="s">
        <v>386</v>
      </c>
      <c r="F161" s="15" t="s">
        <v>386</v>
      </c>
      <c r="G161" s="15">
        <v>2018</v>
      </c>
      <c r="H161" s="16" t="s">
        <v>386</v>
      </c>
      <c r="I161" s="995" t="s">
        <v>387</v>
      </c>
      <c r="J161" s="995"/>
      <c r="K161" s="16" t="s">
        <v>388</v>
      </c>
      <c r="L161" s="120"/>
      <c r="M161" s="108"/>
      <c r="N161" s="108"/>
      <c r="O161" s="107"/>
    </row>
    <row r="162" spans="2:15">
      <c r="B162" s="1"/>
      <c r="C162" s="15" t="s">
        <v>58</v>
      </c>
      <c r="D162" s="16" t="s">
        <v>385</v>
      </c>
      <c r="E162" s="16" t="s">
        <v>389</v>
      </c>
      <c r="F162" s="16" t="s">
        <v>390</v>
      </c>
      <c r="G162" s="16" t="s">
        <v>391</v>
      </c>
      <c r="H162" s="16" t="s">
        <v>385</v>
      </c>
      <c r="I162" s="16">
        <v>2019</v>
      </c>
      <c r="J162" s="16">
        <v>2018</v>
      </c>
      <c r="K162" s="16">
        <v>2018</v>
      </c>
      <c r="L162" s="109"/>
      <c r="M162" s="108"/>
      <c r="N162" s="108"/>
      <c r="O162" s="107"/>
    </row>
    <row r="163" spans="2:15" ht="12.75" customHeight="1">
      <c r="B163" s="1"/>
      <c r="C163" s="3" t="s">
        <v>82</v>
      </c>
      <c r="D163" s="17"/>
      <c r="E163" s="30"/>
      <c r="F163" s="30"/>
      <c r="G163" s="30"/>
      <c r="H163" s="127"/>
      <c r="I163" s="17"/>
      <c r="J163" s="30"/>
      <c r="K163" s="127"/>
      <c r="L163" s="44"/>
      <c r="M163" s="44"/>
      <c r="N163" s="43"/>
      <c r="O163" s="107"/>
    </row>
    <row r="164" spans="2:15" ht="12.75" customHeight="1">
      <c r="B164" s="1"/>
      <c r="C164" s="784" t="s">
        <v>267</v>
      </c>
      <c r="D164" s="785">
        <v>-8.0052459999999996</v>
      </c>
      <c r="E164" s="786">
        <v>25.617028000000001</v>
      </c>
      <c r="F164" s="786">
        <v>-3.2702910000000003</v>
      </c>
      <c r="G164" s="786">
        <v>-21.846595999999984</v>
      </c>
      <c r="H164" s="787">
        <v>-38.233494</v>
      </c>
      <c r="I164" s="785">
        <v>14.341491000000001</v>
      </c>
      <c r="J164" s="786">
        <v>-138.79434000000001</v>
      </c>
      <c r="K164" s="787">
        <v>-160.64093600000001</v>
      </c>
      <c r="L164" s="44"/>
      <c r="M164" s="44"/>
      <c r="N164" s="110"/>
      <c r="O164" s="107"/>
    </row>
    <row r="165" spans="2:15">
      <c r="B165" s="1"/>
      <c r="C165" s="690" t="s">
        <v>90</v>
      </c>
      <c r="D165" s="466">
        <v>50.113388821930485</v>
      </c>
      <c r="E165" s="467">
        <v>42.767134301256199</v>
      </c>
      <c r="F165" s="467">
        <v>36.261132676813311</v>
      </c>
      <c r="G165" s="467">
        <v>52.019095520493039</v>
      </c>
      <c r="H165" s="468">
        <v>64.607144754992959</v>
      </c>
      <c r="I165" s="671">
        <v>129.1416558</v>
      </c>
      <c r="J165" s="467">
        <v>169.48868998491596</v>
      </c>
      <c r="K165" s="468">
        <v>221.507785505409</v>
      </c>
      <c r="L165" s="44"/>
      <c r="M165" s="44"/>
      <c r="N165" s="110"/>
      <c r="O165" s="107"/>
    </row>
    <row r="166" spans="2:15">
      <c r="B166" s="1"/>
      <c r="C166" s="719" t="s">
        <v>57</v>
      </c>
      <c r="D166" s="720">
        <f>SUM(D164:D165)</f>
        <v>42.108142821930485</v>
      </c>
      <c r="E166" s="721">
        <f t="shared" ref="E166:H166" si="13">SUM(E164:E165)</f>
        <v>68.384162301256197</v>
      </c>
      <c r="F166" s="721">
        <f t="shared" si="13"/>
        <v>32.990841676813311</v>
      </c>
      <c r="G166" s="721">
        <f t="shared" si="13"/>
        <v>30.172499520493055</v>
      </c>
      <c r="H166" s="722">
        <f t="shared" si="13"/>
        <v>26.373650754992958</v>
      </c>
      <c r="I166" s="788">
        <f>SUM(I164:I165)</f>
        <v>143.48314679999999</v>
      </c>
      <c r="J166" s="721">
        <f t="shared" ref="J166:K166" si="14">SUM(J164:J165)</f>
        <v>30.694349984915959</v>
      </c>
      <c r="K166" s="722">
        <f t="shared" si="14"/>
        <v>60.866849505408993</v>
      </c>
      <c r="L166" s="129"/>
      <c r="M166" s="129"/>
      <c r="N166" s="110"/>
      <c r="O166" s="107"/>
    </row>
    <row r="167" spans="2:15" ht="13.5" customHeight="1">
      <c r="B167" s="1"/>
      <c r="C167" s="44" t="s">
        <v>220</v>
      </c>
      <c r="D167" s="19"/>
      <c r="E167" s="44"/>
      <c r="F167" s="44"/>
      <c r="G167" s="44"/>
      <c r="H167" s="129"/>
      <c r="I167" s="412"/>
      <c r="J167" s="44"/>
      <c r="K167" s="129"/>
      <c r="L167" s="44"/>
      <c r="M167" s="44"/>
      <c r="N167" s="110"/>
      <c r="O167" s="107"/>
    </row>
    <row r="168" spans="2:15">
      <c r="B168" s="1"/>
      <c r="C168" s="784" t="s">
        <v>267</v>
      </c>
      <c r="D168" s="785">
        <v>-30.169824129999952</v>
      </c>
      <c r="E168" s="786">
        <v>-33.306426960000017</v>
      </c>
      <c r="F168" s="786">
        <v>-82.505066620000008</v>
      </c>
      <c r="G168" s="786">
        <v>-7.4514744100000092</v>
      </c>
      <c r="H168" s="787">
        <v>-18.999640859999989</v>
      </c>
      <c r="I168" s="785">
        <v>-145.98131770999998</v>
      </c>
      <c r="J168" s="786">
        <v>-87.038920109999992</v>
      </c>
      <c r="K168" s="787">
        <v>-94.490394519999995</v>
      </c>
      <c r="L168" s="44"/>
      <c r="M168" s="44"/>
      <c r="N168" s="110"/>
      <c r="O168" s="107"/>
    </row>
    <row r="169" spans="2:15" ht="12" customHeight="1">
      <c r="B169" s="1"/>
      <c r="C169" s="690" t="s">
        <v>90</v>
      </c>
      <c r="D169" s="466">
        <v>-25.515880875667499</v>
      </c>
      <c r="E169" s="467">
        <v>-34.325529471887521</v>
      </c>
      <c r="F169" s="467">
        <v>-25.295757652444987</v>
      </c>
      <c r="G169" s="467">
        <v>-32.998589300364785</v>
      </c>
      <c r="H169" s="468">
        <v>-31.726691783047471</v>
      </c>
      <c r="I169" s="671">
        <v>-85.137168000000003</v>
      </c>
      <c r="J169" s="467">
        <v>-98.643332982515972</v>
      </c>
      <c r="K169" s="468">
        <v>-131.64192228288076</v>
      </c>
      <c r="L169" s="44"/>
      <c r="M169" s="44"/>
      <c r="N169" s="110"/>
      <c r="O169" s="107"/>
    </row>
    <row r="170" spans="2:15">
      <c r="B170" s="1"/>
      <c r="C170" s="516" t="s">
        <v>61</v>
      </c>
      <c r="D170" s="517">
        <f>SUM(D168:D169)</f>
        <v>-55.685705005667451</v>
      </c>
      <c r="E170" s="518">
        <f t="shared" ref="E170:H170" si="15">SUM(E168:E169)</f>
        <v>-67.631956431887545</v>
      </c>
      <c r="F170" s="518">
        <f t="shared" si="15"/>
        <v>-107.800824272445</v>
      </c>
      <c r="G170" s="518">
        <f t="shared" si="15"/>
        <v>-40.450063710364795</v>
      </c>
      <c r="H170" s="519">
        <f t="shared" si="15"/>
        <v>-50.726332643047456</v>
      </c>
      <c r="I170" s="517">
        <f>SUM(I168:I169)</f>
        <v>-231.11848570999999</v>
      </c>
      <c r="J170" s="518">
        <f t="shared" ref="J170:K170" si="16">SUM(J168:J169)</f>
        <v>-185.68225309251596</v>
      </c>
      <c r="K170" s="519">
        <f t="shared" si="16"/>
        <v>-226.13231680288075</v>
      </c>
      <c r="L170" s="129"/>
      <c r="M170" s="129"/>
      <c r="N170" s="110"/>
      <c r="O170" s="107"/>
    </row>
    <row r="171" spans="2:15">
      <c r="B171" s="1"/>
      <c r="C171" s="516" t="s">
        <v>62</v>
      </c>
      <c r="D171" s="517">
        <f>D166+D170</f>
        <v>-13.577562183736966</v>
      </c>
      <c r="E171" s="518">
        <f t="shared" ref="E171:H171" si="17">E166+E170</f>
        <v>0.75220586936865175</v>
      </c>
      <c r="F171" s="518">
        <f t="shared" si="17"/>
        <v>-74.809982595631681</v>
      </c>
      <c r="G171" s="518">
        <f t="shared" si="17"/>
        <v>-10.27756418987174</v>
      </c>
      <c r="H171" s="519">
        <f t="shared" si="17"/>
        <v>-24.352681888054498</v>
      </c>
      <c r="I171" s="517">
        <f>I166+I170</f>
        <v>-87.635338910000002</v>
      </c>
      <c r="J171" s="518">
        <f t="shared" ref="J171:K171" si="18">J166+J170</f>
        <v>-154.9879031076</v>
      </c>
      <c r="K171" s="519">
        <f t="shared" si="18"/>
        <v>-165.26546729747176</v>
      </c>
      <c r="L171" s="175"/>
      <c r="M171" s="175"/>
      <c r="N171" s="110"/>
      <c r="O171" s="107"/>
    </row>
    <row r="172" spans="2:15">
      <c r="B172" s="1"/>
      <c r="C172" s="488" t="s">
        <v>329</v>
      </c>
      <c r="D172" s="383"/>
      <c r="E172" s="383"/>
      <c r="F172" s="383"/>
      <c r="G172" s="383"/>
      <c r="H172" s="384"/>
      <c r="I172" s="383"/>
      <c r="J172" s="383"/>
      <c r="K172" s="384"/>
      <c r="L172" s="107"/>
      <c r="M172" s="107"/>
      <c r="N172" s="107"/>
      <c r="O172" s="107"/>
    </row>
    <row r="173" spans="2:15" ht="9.75" customHeight="1">
      <c r="B173" s="1"/>
      <c r="C173" s="1"/>
      <c r="D173" s="1"/>
      <c r="E173" s="1"/>
      <c r="F173" s="1"/>
      <c r="G173" s="1"/>
      <c r="H173" s="167"/>
      <c r="I173" s="1"/>
      <c r="J173" s="1"/>
      <c r="K173" s="167"/>
      <c r="L173" s="107"/>
      <c r="M173" s="107"/>
      <c r="N173" s="107"/>
      <c r="O173" s="107"/>
    </row>
    <row r="174" spans="2:15" ht="18.75">
      <c r="B174" s="1"/>
      <c r="C174" s="343" t="s">
        <v>11</v>
      </c>
      <c r="D174" s="1"/>
      <c r="E174" s="1"/>
      <c r="F174" s="1"/>
      <c r="G174" s="1"/>
      <c r="H174" s="167"/>
      <c r="I174" s="1"/>
      <c r="J174" s="1"/>
      <c r="K174" s="167"/>
      <c r="L174" s="107"/>
      <c r="M174" s="107"/>
      <c r="N174" s="107"/>
      <c r="O174" s="107"/>
    </row>
    <row r="175" spans="2:15">
      <c r="B175" s="1"/>
      <c r="C175" s="338" t="s">
        <v>330</v>
      </c>
      <c r="D175" s="338"/>
      <c r="E175" s="338"/>
      <c r="F175" s="61"/>
      <c r="G175" s="61"/>
      <c r="H175" s="167"/>
      <c r="I175" s="1"/>
      <c r="J175" s="1"/>
      <c r="K175" s="167"/>
      <c r="L175" s="107"/>
      <c r="M175" s="107"/>
      <c r="N175" s="107"/>
      <c r="O175" s="107"/>
    </row>
    <row r="176" spans="2:15" ht="44.25" customHeight="1">
      <c r="B176" s="1"/>
      <c r="C176" s="15" t="s">
        <v>58</v>
      </c>
      <c r="D176" s="730" t="s">
        <v>122</v>
      </c>
      <c r="E176" s="730" t="s">
        <v>108</v>
      </c>
      <c r="F176" s="730" t="s">
        <v>109</v>
      </c>
      <c r="G176" s="730" t="s">
        <v>110</v>
      </c>
      <c r="H176" s="284"/>
      <c r="I176" s="107"/>
      <c r="J176" s="107"/>
      <c r="K176" s="284"/>
      <c r="L176" s="107"/>
      <c r="M176" s="107"/>
      <c r="N176" s="107"/>
      <c r="O176" s="107"/>
    </row>
    <row r="177" spans="2:15">
      <c r="B177" s="1"/>
      <c r="C177" s="516" t="s">
        <v>591</v>
      </c>
      <c r="D177" s="518">
        <v>29412.627007399991</v>
      </c>
      <c r="E177" s="518">
        <v>128297.05877334996</v>
      </c>
      <c r="F177" s="518">
        <v>11476.993764879999</v>
      </c>
      <c r="G177" s="518">
        <v>72341</v>
      </c>
      <c r="H177" s="284"/>
      <c r="I177" s="107"/>
      <c r="J177" s="107"/>
      <c r="K177" s="284"/>
      <c r="L177" s="107"/>
      <c r="M177" s="107"/>
      <c r="N177" s="107"/>
      <c r="O177" s="107"/>
    </row>
    <row r="178" spans="2:15">
      <c r="B178" s="1"/>
      <c r="C178" s="61" t="s">
        <v>121</v>
      </c>
      <c r="D178" s="243">
        <v>482.58943804000046</v>
      </c>
      <c r="E178" s="243">
        <v>13.345306999999991</v>
      </c>
      <c r="F178" s="243">
        <v>57.142033789999985</v>
      </c>
      <c r="G178" s="243">
        <v>545</v>
      </c>
      <c r="H178" s="284"/>
      <c r="I178" s="107"/>
      <c r="J178" s="107"/>
      <c r="K178" s="284"/>
      <c r="L178" s="107"/>
      <c r="M178" s="107"/>
      <c r="N178" s="107"/>
      <c r="O178" s="107"/>
    </row>
    <row r="179" spans="2:15">
      <c r="B179" s="1"/>
      <c r="C179" s="61" t="s">
        <v>120</v>
      </c>
      <c r="D179" s="243">
        <v>311.31608267999843</v>
      </c>
      <c r="E179" s="243">
        <v>1138.9053718800042</v>
      </c>
      <c r="F179" s="243">
        <v>95.142102590000036</v>
      </c>
      <c r="G179" s="243">
        <v>1550</v>
      </c>
      <c r="H179" s="284"/>
      <c r="I179" s="107"/>
      <c r="J179" s="107"/>
      <c r="K179" s="284"/>
      <c r="L179" s="107"/>
      <c r="M179" s="107"/>
      <c r="N179" s="107"/>
      <c r="O179" s="107"/>
    </row>
    <row r="180" spans="2:15">
      <c r="B180" s="1"/>
      <c r="C180" s="481" t="s">
        <v>243</v>
      </c>
      <c r="D180" s="481">
        <v>-307.03957165000008</v>
      </c>
      <c r="E180" s="481">
        <v>-1552.5664630000001</v>
      </c>
      <c r="F180" s="481">
        <v>-333.92177186000015</v>
      </c>
      <c r="G180" s="481">
        <v>-1197</v>
      </c>
      <c r="H180" s="284"/>
      <c r="I180" s="107"/>
      <c r="J180" s="107"/>
      <c r="K180" s="284"/>
      <c r="L180" s="107"/>
      <c r="M180" s="107"/>
      <c r="N180" s="107"/>
      <c r="O180" s="107"/>
    </row>
    <row r="181" spans="2:15">
      <c r="B181" s="1"/>
      <c r="C181" s="481" t="s">
        <v>245</v>
      </c>
      <c r="D181" s="481">
        <v>-386.90736685000047</v>
      </c>
      <c r="E181" s="481">
        <v>411.07017645999849</v>
      </c>
      <c r="F181" s="481">
        <v>1.0000000000000001E-18</v>
      </c>
      <c r="G181" s="481">
        <v>1E-10</v>
      </c>
      <c r="H181" s="284"/>
      <c r="I181" s="107"/>
      <c r="J181" s="107"/>
      <c r="K181" s="284"/>
      <c r="L181" s="107"/>
      <c r="M181" s="107"/>
      <c r="N181" s="107"/>
      <c r="O181" s="107"/>
    </row>
    <row r="182" spans="2:15">
      <c r="B182" s="235"/>
      <c r="C182" s="244" t="s">
        <v>244</v>
      </c>
      <c r="D182" s="244">
        <v>-47.366490649987128</v>
      </c>
      <c r="E182" s="244">
        <v>-161.94466694996837</v>
      </c>
      <c r="F182" s="244">
        <v>-22.09000465000225</v>
      </c>
      <c r="G182" s="244">
        <v>492</v>
      </c>
      <c r="H182" s="284"/>
      <c r="I182" s="107"/>
      <c r="J182" s="107"/>
      <c r="K182" s="284"/>
      <c r="L182" s="107"/>
      <c r="M182" s="107"/>
      <c r="N182" s="107"/>
      <c r="O182" s="107"/>
    </row>
    <row r="183" spans="2:15">
      <c r="B183" s="1"/>
      <c r="C183" s="516" t="s">
        <v>594</v>
      </c>
      <c r="D183" s="518">
        <v>29465.219098969999</v>
      </c>
      <c r="E183" s="518">
        <v>128145.86849873998</v>
      </c>
      <c r="F183" s="518">
        <v>11273.266124749996</v>
      </c>
      <c r="G183" s="518">
        <v>73731</v>
      </c>
      <c r="H183" s="284"/>
      <c r="I183" s="952"/>
      <c r="J183" s="107"/>
      <c r="K183" s="284"/>
      <c r="L183" s="107"/>
      <c r="M183" s="107"/>
      <c r="N183" s="107"/>
      <c r="O183" s="107"/>
    </row>
    <row r="184" spans="2:15">
      <c r="B184" s="1"/>
      <c r="C184" s="435" t="s">
        <v>596</v>
      </c>
      <c r="D184" s="435"/>
      <c r="E184" s="435"/>
      <c r="F184" s="435"/>
      <c r="G184" s="435"/>
      <c r="H184" s="284"/>
      <c r="I184" s="107"/>
      <c r="J184" s="107"/>
      <c r="K184" s="284"/>
      <c r="L184" s="107"/>
      <c r="M184" s="107"/>
      <c r="N184" s="107"/>
      <c r="O184" s="107"/>
    </row>
    <row r="185" spans="2:15" ht="11.25" customHeight="1">
      <c r="B185" s="1"/>
      <c r="C185" s="435" t="s">
        <v>597</v>
      </c>
      <c r="D185" s="435"/>
      <c r="E185" s="435"/>
      <c r="F185" s="435"/>
      <c r="G185" s="435"/>
      <c r="H185" s="284"/>
      <c r="I185" s="107"/>
      <c r="J185" s="107"/>
      <c r="K185" s="284"/>
      <c r="L185" s="107"/>
      <c r="M185" s="107"/>
      <c r="N185" s="107"/>
      <c r="O185" s="107"/>
    </row>
    <row r="186" spans="2:15" ht="9.75" customHeight="1">
      <c r="B186" s="1"/>
      <c r="C186" s="438" t="s">
        <v>598</v>
      </c>
      <c r="D186" s="438"/>
      <c r="E186" s="438"/>
      <c r="F186" s="438"/>
      <c r="G186" s="438"/>
      <c r="H186" s="284"/>
      <c r="I186" s="107"/>
      <c r="J186" s="107"/>
      <c r="K186" s="284"/>
      <c r="L186" s="107"/>
      <c r="M186" s="107"/>
      <c r="N186" s="107"/>
      <c r="O186" s="107"/>
    </row>
    <row r="187" spans="2:15" ht="21" customHeight="1">
      <c r="B187" s="1"/>
      <c r="C187" s="1010" t="s">
        <v>599</v>
      </c>
      <c r="D187" s="1011"/>
      <c r="E187" s="1011"/>
      <c r="F187" s="1011"/>
      <c r="G187" s="1011"/>
      <c r="H187" s="167"/>
      <c r="I187" s="1"/>
      <c r="J187" s="1"/>
      <c r="K187" s="167"/>
      <c r="L187" s="107"/>
      <c r="M187" s="107"/>
      <c r="N187" s="107"/>
      <c r="O187" s="107"/>
    </row>
    <row r="188" spans="2:15" ht="13.5" customHeight="1">
      <c r="B188" s="1"/>
      <c r="C188" s="3"/>
      <c r="D188" s="3"/>
      <c r="E188" s="3"/>
      <c r="F188" s="3"/>
      <c r="G188" s="3"/>
      <c r="H188" s="167"/>
      <c r="I188" s="1"/>
      <c r="J188" s="1"/>
      <c r="K188" s="167"/>
      <c r="L188" s="107"/>
      <c r="M188" s="107"/>
      <c r="N188" s="107"/>
      <c r="O188" s="107"/>
    </row>
    <row r="189" spans="2:15">
      <c r="B189" s="1"/>
      <c r="C189" s="338" t="s">
        <v>331</v>
      </c>
      <c r="D189" s="338"/>
      <c r="E189" s="338"/>
      <c r="F189" s="61"/>
      <c r="G189" s="61"/>
      <c r="H189" s="167"/>
      <c r="I189" s="1"/>
      <c r="J189" s="1"/>
      <c r="K189" s="167"/>
      <c r="L189" s="107"/>
      <c r="M189" s="107"/>
      <c r="N189" s="107"/>
      <c r="O189" s="107"/>
    </row>
    <row r="190" spans="2:15" ht="46.5" customHeight="1">
      <c r="B190" s="1"/>
      <c r="C190" s="15" t="s">
        <v>58</v>
      </c>
      <c r="D190" s="730" t="s">
        <v>122</v>
      </c>
      <c r="E190" s="730" t="s">
        <v>108</v>
      </c>
      <c r="F190" s="730" t="s">
        <v>109</v>
      </c>
      <c r="G190" s="730" t="s">
        <v>110</v>
      </c>
      <c r="H190" s="284"/>
      <c r="I190" s="107"/>
      <c r="J190" s="107"/>
      <c r="K190" s="284"/>
      <c r="L190" s="107"/>
      <c r="M190" s="107"/>
      <c r="N190" s="107"/>
      <c r="O190" s="107"/>
    </row>
    <row r="191" spans="2:15">
      <c r="B191" s="1"/>
      <c r="C191" s="516" t="s">
        <v>595</v>
      </c>
      <c r="D191" s="518">
        <v>30216.542572219994</v>
      </c>
      <c r="E191" s="518">
        <v>126636.65777692004</v>
      </c>
      <c r="F191" s="518">
        <v>11815.885036239999</v>
      </c>
      <c r="G191" s="518">
        <v>74703</v>
      </c>
      <c r="H191" s="284"/>
      <c r="I191" s="107"/>
      <c r="J191" s="107"/>
      <c r="K191" s="284"/>
      <c r="L191" s="107"/>
      <c r="M191" s="107"/>
      <c r="N191" s="107"/>
      <c r="O191" s="107"/>
    </row>
    <row r="192" spans="2:15">
      <c r="B192" s="1"/>
      <c r="C192" s="61" t="s">
        <v>121</v>
      </c>
      <c r="D192" s="243">
        <v>2457.8825206300003</v>
      </c>
      <c r="E192" s="243">
        <v>107.02879003000002</v>
      </c>
      <c r="F192" s="243">
        <v>172.29668829999997</v>
      </c>
      <c r="G192" s="243">
        <v>1412</v>
      </c>
      <c r="H192" s="284"/>
      <c r="I192" s="107"/>
      <c r="J192" s="107"/>
      <c r="K192" s="284"/>
      <c r="L192" s="107"/>
      <c r="M192" s="107"/>
      <c r="N192" s="107"/>
      <c r="O192" s="107"/>
    </row>
    <row r="193" spans="2:15">
      <c r="B193" s="1"/>
      <c r="C193" s="61" t="s">
        <v>120</v>
      </c>
      <c r="D193" s="243">
        <v>828.37928961999899</v>
      </c>
      <c r="E193" s="243">
        <v>3480.2363501900018</v>
      </c>
      <c r="F193" s="243">
        <v>307.62355226000017</v>
      </c>
      <c r="G193" s="243">
        <v>5855</v>
      </c>
      <c r="H193" s="284"/>
      <c r="I193" s="107"/>
      <c r="J193" s="107"/>
      <c r="K193" s="284"/>
      <c r="L193" s="107"/>
      <c r="M193" s="107"/>
      <c r="N193" s="107"/>
      <c r="O193" s="107"/>
    </row>
    <row r="194" spans="2:15">
      <c r="B194" s="1"/>
      <c r="C194" s="481" t="s">
        <v>243</v>
      </c>
      <c r="D194" s="479">
        <v>-937.10662495000008</v>
      </c>
      <c r="E194" s="479">
        <v>-4616.8663690000003</v>
      </c>
      <c r="F194" s="479">
        <v>-1031.1727728300004</v>
      </c>
      <c r="G194" s="243">
        <v>-3613</v>
      </c>
      <c r="H194" s="284"/>
      <c r="I194" s="107"/>
      <c r="J194" s="107"/>
      <c r="K194" s="284"/>
      <c r="L194" s="107"/>
      <c r="M194" s="107"/>
      <c r="N194" s="107"/>
      <c r="O194" s="107"/>
    </row>
    <row r="195" spans="2:15">
      <c r="B195" s="1"/>
      <c r="C195" s="481" t="s">
        <v>245</v>
      </c>
      <c r="D195" s="479">
        <v>-2780.1233505300002</v>
      </c>
      <c r="E195" s="479">
        <v>2904.4471381999997</v>
      </c>
      <c r="F195" s="479">
        <v>1E-3</v>
      </c>
      <c r="G195" s="243">
        <v>1.0000000000000001E-5</v>
      </c>
      <c r="H195" s="284"/>
      <c r="I195" s="107"/>
      <c r="J195" s="107"/>
      <c r="K195" s="284"/>
      <c r="L195" s="107"/>
      <c r="M195" s="107"/>
      <c r="N195" s="107"/>
      <c r="O195" s="107"/>
    </row>
    <row r="196" spans="2:15">
      <c r="B196" s="235"/>
      <c r="C196" s="244" t="s">
        <v>244</v>
      </c>
      <c r="D196" s="480">
        <v>-320.35530801999039</v>
      </c>
      <c r="E196" s="480">
        <v>-365.63518760004848</v>
      </c>
      <c r="F196" s="480">
        <v>8.6336207799977274</v>
      </c>
      <c r="G196" s="243">
        <v>-4626</v>
      </c>
      <c r="H196" s="284"/>
      <c r="I196" s="107"/>
      <c r="J196" s="107"/>
      <c r="K196" s="284"/>
      <c r="L196" s="107"/>
      <c r="M196" s="107"/>
      <c r="N196" s="107"/>
      <c r="O196" s="107"/>
    </row>
    <row r="197" spans="2:15">
      <c r="B197" s="1"/>
      <c r="C197" s="516" t="s">
        <v>594</v>
      </c>
      <c r="D197" s="518">
        <v>29465.219098970003</v>
      </c>
      <c r="E197" s="518">
        <v>128145.86849873999</v>
      </c>
      <c r="F197" s="518">
        <v>11273.266124749996</v>
      </c>
      <c r="G197" s="518">
        <v>73731</v>
      </c>
      <c r="H197" s="284"/>
      <c r="I197" s="952"/>
      <c r="J197" s="107"/>
      <c r="K197" s="284"/>
      <c r="L197" s="107"/>
      <c r="M197" s="107"/>
      <c r="N197" s="107"/>
      <c r="O197" s="107"/>
    </row>
    <row r="198" spans="2:15" ht="15.75" customHeight="1">
      <c r="B198" s="1"/>
      <c r="C198" s="489" t="str">
        <f>C184</f>
        <v>1) Fee based</v>
      </c>
      <c r="D198" s="434"/>
      <c r="E198" s="434"/>
      <c r="F198" s="434"/>
      <c r="G198" s="434"/>
      <c r="H198" s="284"/>
      <c r="I198" s="107"/>
      <c r="J198" s="107"/>
      <c r="K198" s="284"/>
      <c r="L198" s="107"/>
      <c r="M198" s="107"/>
      <c r="N198" s="107"/>
      <c r="O198" s="107"/>
    </row>
    <row r="199" spans="2:15" ht="12" customHeight="1">
      <c r="B199" s="1"/>
      <c r="C199" s="489" t="str">
        <f>C185</f>
        <v>2) Profit sharing</v>
      </c>
      <c r="D199" s="435"/>
      <c r="E199" s="435"/>
      <c r="F199" s="435"/>
      <c r="G199" s="435"/>
      <c r="H199" s="284"/>
      <c r="I199" s="107"/>
      <c r="J199" s="107"/>
      <c r="K199" s="284"/>
      <c r="L199" s="107"/>
      <c r="M199" s="107"/>
      <c r="N199" s="107"/>
      <c r="O199" s="107"/>
    </row>
    <row r="200" spans="2:15" ht="11.25" customHeight="1">
      <c r="B200" s="1"/>
      <c r="C200" s="1012" t="str">
        <f>C186</f>
        <v>3) Premium income and Insurance claims include transfer balance.</v>
      </c>
      <c r="D200" s="1013"/>
      <c r="E200" s="1013"/>
      <c r="F200" s="1013"/>
      <c r="G200" s="1013"/>
      <c r="H200" s="167"/>
      <c r="I200" s="1"/>
      <c r="J200" s="1"/>
      <c r="K200" s="167"/>
      <c r="L200" s="107"/>
      <c r="M200" s="107"/>
      <c r="N200" s="107"/>
      <c r="O200" s="107"/>
    </row>
    <row r="201" spans="2:15" ht="27" customHeight="1">
      <c r="B201" s="1"/>
      <c r="C201" s="1010" t="str">
        <f>C187</f>
        <v>4) Development in customer funds in Defined Benefit and Paid-up policies are mostly related to transfer between those two products.</v>
      </c>
      <c r="D201" s="1011"/>
      <c r="E201" s="1011"/>
      <c r="F201" s="1011"/>
      <c r="G201" s="1011"/>
      <c r="H201" s="167"/>
      <c r="I201" s="1"/>
      <c r="J201" s="1"/>
      <c r="K201" s="167"/>
      <c r="L201" s="107"/>
      <c r="M201" s="107"/>
      <c r="N201" s="107"/>
      <c r="O201" s="107"/>
    </row>
    <row r="202" spans="2:15" ht="21.75" customHeight="1">
      <c r="B202" s="235"/>
      <c r="C202" s="920"/>
      <c r="D202" s="921"/>
      <c r="E202" s="921"/>
      <c r="F202" s="921"/>
      <c r="G202" s="921"/>
      <c r="H202" s="167"/>
      <c r="I202" s="235"/>
      <c r="J202" s="235"/>
      <c r="K202" s="167"/>
      <c r="L202" s="107"/>
      <c r="M202" s="107"/>
      <c r="N202" s="107"/>
      <c r="O202" s="107"/>
    </row>
    <row r="203" spans="2:15" ht="9.75" customHeight="1">
      <c r="B203" s="1"/>
      <c r="C203" s="61"/>
      <c r="D203" s="61"/>
      <c r="E203" s="61"/>
      <c r="F203" s="61"/>
      <c r="G203" s="61"/>
      <c r="H203" s="167"/>
      <c r="I203" s="1"/>
      <c r="J203" s="1"/>
      <c r="K203" s="167"/>
      <c r="L203" s="107"/>
      <c r="M203" s="107"/>
      <c r="N203" s="107"/>
      <c r="O203" s="107"/>
    </row>
    <row r="204" spans="2:15">
      <c r="B204" s="1"/>
      <c r="C204" s="993" t="s">
        <v>156</v>
      </c>
      <c r="D204" s="993"/>
      <c r="E204" s="993"/>
      <c r="F204" s="993"/>
      <c r="G204" s="993"/>
      <c r="H204" s="993"/>
      <c r="I204" s="43"/>
      <c r="J204" s="43"/>
      <c r="K204" s="288"/>
      <c r="L204" s="43"/>
      <c r="M204" s="107"/>
      <c r="N204" s="107"/>
      <c r="O204" s="107"/>
    </row>
    <row r="205" spans="2:15">
      <c r="B205" s="1"/>
      <c r="C205" s="996" t="s">
        <v>58</v>
      </c>
      <c r="D205" s="15">
        <v>2019</v>
      </c>
      <c r="E205" s="15" t="s">
        <v>386</v>
      </c>
      <c r="F205" s="15" t="s">
        <v>386</v>
      </c>
      <c r="G205" s="15">
        <v>2018</v>
      </c>
      <c r="H205" s="16" t="s">
        <v>386</v>
      </c>
      <c r="I205" s="120"/>
      <c r="J205" s="120"/>
      <c r="K205" s="109"/>
      <c r="L205" s="120"/>
      <c r="M205" s="107"/>
      <c r="N205" s="107"/>
      <c r="O205" s="107"/>
    </row>
    <row r="206" spans="2:15">
      <c r="B206" s="1"/>
      <c r="C206" s="996">
        <v>0</v>
      </c>
      <c r="D206" s="16" t="s">
        <v>385</v>
      </c>
      <c r="E206" s="16" t="s">
        <v>389</v>
      </c>
      <c r="F206" s="16" t="s">
        <v>390</v>
      </c>
      <c r="G206" s="16" t="s">
        <v>391</v>
      </c>
      <c r="H206" s="16" t="s">
        <v>385</v>
      </c>
      <c r="I206" s="109"/>
      <c r="J206" s="109"/>
      <c r="K206" s="109"/>
      <c r="L206" s="109"/>
      <c r="M206" s="107"/>
      <c r="N206" s="107"/>
      <c r="O206" s="107"/>
    </row>
    <row r="207" spans="2:15">
      <c r="B207" s="1"/>
      <c r="C207" s="3" t="s">
        <v>582</v>
      </c>
      <c r="D207" s="28">
        <v>5893.4253779999999</v>
      </c>
      <c r="E207" s="40">
        <v>5140.2558920000001</v>
      </c>
      <c r="F207" s="40">
        <v>4312.0159050000002</v>
      </c>
      <c r="G207" s="40">
        <v>2245.4889109999999</v>
      </c>
      <c r="H207" s="132">
        <v>2841.3876989999999</v>
      </c>
      <c r="I207" s="58"/>
      <c r="J207" s="58"/>
      <c r="K207" s="171"/>
      <c r="L207" s="58"/>
      <c r="M207" s="107"/>
      <c r="N207" s="107"/>
      <c r="O207" s="107"/>
    </row>
    <row r="208" spans="2:15">
      <c r="B208" s="1"/>
      <c r="C208" s="3" t="s">
        <v>583</v>
      </c>
      <c r="D208" s="28">
        <v>6494.9463546400002</v>
      </c>
      <c r="E208" s="40">
        <v>6076.4481139999998</v>
      </c>
      <c r="F208" s="40">
        <v>5863.06</v>
      </c>
      <c r="G208" s="40">
        <v>5008.8999999999996</v>
      </c>
      <c r="H208" s="132">
        <v>5051.2669999999998</v>
      </c>
      <c r="I208" s="58"/>
      <c r="J208" s="58"/>
      <c r="K208" s="171"/>
      <c r="L208" s="58"/>
      <c r="M208" s="107"/>
      <c r="N208" s="107"/>
      <c r="O208" s="107"/>
    </row>
    <row r="209" spans="2:15">
      <c r="B209" s="1"/>
      <c r="C209" s="3" t="s">
        <v>584</v>
      </c>
      <c r="D209" s="28">
        <v>8193.8464980000008</v>
      </c>
      <c r="E209" s="40">
        <v>8218.0832730000002</v>
      </c>
      <c r="F209" s="40">
        <v>8239.2496740000006</v>
      </c>
      <c r="G209" s="40">
        <v>8494.4639330000009</v>
      </c>
      <c r="H209" s="132">
        <v>8266.9363659999999</v>
      </c>
      <c r="I209" s="58"/>
      <c r="J209" s="58"/>
      <c r="K209" s="171"/>
      <c r="L209" s="58"/>
      <c r="M209" s="107"/>
      <c r="N209" s="107"/>
      <c r="O209" s="107"/>
    </row>
    <row r="210" spans="2:15">
      <c r="B210" s="1"/>
      <c r="C210" s="3" t="s">
        <v>93</v>
      </c>
      <c r="D210" s="28">
        <v>7212.7470789999998</v>
      </c>
      <c r="E210" s="40">
        <v>7144.5441860000001</v>
      </c>
      <c r="F210" s="40">
        <v>6773.6279340000001</v>
      </c>
      <c r="G210" s="40">
        <v>6462.1437889999997</v>
      </c>
      <c r="H210" s="132">
        <v>6712.836832</v>
      </c>
      <c r="I210" s="58"/>
      <c r="J210" s="58"/>
      <c r="K210" s="171"/>
      <c r="L210" s="58"/>
      <c r="M210" s="107"/>
      <c r="N210" s="107"/>
      <c r="O210" s="107"/>
    </row>
    <row r="211" spans="2:15" ht="14.25" customHeight="1">
      <c r="B211" s="1"/>
      <c r="C211" s="516" t="s">
        <v>56</v>
      </c>
      <c r="D211" s="517">
        <v>27794.96530964</v>
      </c>
      <c r="E211" s="518">
        <v>26579.331464999999</v>
      </c>
      <c r="F211" s="518">
        <v>25187.953513000004</v>
      </c>
      <c r="G211" s="518">
        <v>22210.996633000002</v>
      </c>
      <c r="H211" s="518">
        <v>22872.427897000001</v>
      </c>
      <c r="I211" s="58"/>
      <c r="J211" s="58"/>
      <c r="K211" s="171"/>
      <c r="L211" s="58"/>
      <c r="M211" s="107"/>
      <c r="N211" s="107"/>
      <c r="O211" s="107"/>
    </row>
    <row r="212" spans="2:15" ht="15.75" customHeight="1">
      <c r="B212" s="1"/>
      <c r="C212" s="1008" t="s">
        <v>585</v>
      </c>
      <c r="D212" s="1009"/>
      <c r="E212" s="1009"/>
      <c r="F212" s="1009"/>
      <c r="G212" s="1009"/>
      <c r="H212" s="1009"/>
      <c r="I212" s="58"/>
      <c r="J212" s="58"/>
      <c r="K212" s="171"/>
      <c r="L212" s="58"/>
      <c r="M212" s="107"/>
      <c r="N212" s="107"/>
      <c r="O212" s="107"/>
    </row>
    <row r="213" spans="2:15" ht="13.5" customHeight="1">
      <c r="B213" s="1"/>
      <c r="C213" s="235"/>
      <c r="D213" s="235"/>
      <c r="E213" s="235"/>
      <c r="F213" s="235"/>
      <c r="G213" s="235"/>
      <c r="H213" s="167"/>
      <c r="I213" s="46"/>
      <c r="J213" s="46"/>
      <c r="K213" s="137"/>
      <c r="L213" s="46"/>
      <c r="M213" s="107"/>
      <c r="N213" s="107"/>
      <c r="O213" s="107"/>
    </row>
    <row r="214" spans="2:15" ht="25.5" hidden="1" customHeight="1">
      <c r="B214" s="1"/>
      <c r="C214" s="235"/>
      <c r="D214" s="235"/>
      <c r="E214" s="235"/>
      <c r="F214" s="235"/>
      <c r="G214" s="235"/>
      <c r="H214" s="167"/>
      <c r="I214" s="107"/>
      <c r="J214" s="107"/>
      <c r="K214" s="284"/>
      <c r="L214" s="107"/>
      <c r="M214" s="107"/>
      <c r="N214" s="107"/>
      <c r="O214" s="107"/>
    </row>
    <row r="215" spans="2:15" ht="16.5" hidden="1" customHeight="1">
      <c r="B215" s="1"/>
      <c r="C215" s="1007">
        <v>0</v>
      </c>
      <c r="D215" s="1007">
        <v>0</v>
      </c>
      <c r="E215" s="1007">
        <v>0</v>
      </c>
      <c r="F215" s="1007">
        <v>0</v>
      </c>
      <c r="G215" s="1007">
        <v>0</v>
      </c>
      <c r="H215" s="286"/>
      <c r="I215" s="1"/>
      <c r="J215" s="1"/>
      <c r="K215" s="167"/>
      <c r="L215" s="107"/>
      <c r="M215" s="107"/>
      <c r="N215" s="107"/>
      <c r="O215" s="107"/>
    </row>
    <row r="216" spans="2:15" ht="18.75">
      <c r="B216" s="1"/>
      <c r="C216" s="343" t="s">
        <v>180</v>
      </c>
      <c r="D216" s="1"/>
      <c r="E216" s="1"/>
      <c r="F216" s="1"/>
      <c r="G216" s="1"/>
      <c r="H216" s="167"/>
      <c r="I216" s="1"/>
      <c r="J216" s="1"/>
      <c r="K216" s="167"/>
      <c r="L216" s="107"/>
      <c r="M216" s="107"/>
      <c r="N216" s="107"/>
      <c r="O216" s="107"/>
    </row>
    <row r="217" spans="2:15" hidden="1">
      <c r="B217" s="1"/>
      <c r="C217" s="1"/>
      <c r="D217" s="1"/>
      <c r="E217" s="1"/>
      <c r="F217" s="1"/>
      <c r="G217" s="1"/>
      <c r="H217" s="167"/>
      <c r="I217" s="1"/>
      <c r="J217" s="1"/>
      <c r="K217" s="167"/>
      <c r="L217" s="107"/>
      <c r="M217" s="107"/>
      <c r="N217" s="107"/>
      <c r="O217" s="107"/>
    </row>
    <row r="218" spans="2:15" hidden="1">
      <c r="B218" s="1"/>
      <c r="C218" s="1"/>
      <c r="D218" s="1"/>
      <c r="E218" s="1"/>
      <c r="F218" s="1"/>
      <c r="G218" s="235"/>
      <c r="H218" s="167"/>
      <c r="I218" s="235"/>
      <c r="J218" s="1"/>
      <c r="K218" s="167"/>
      <c r="L218" s="107"/>
      <c r="M218" s="107"/>
      <c r="N218" s="107"/>
      <c r="O218" s="107"/>
    </row>
    <row r="219" spans="2:15" hidden="1">
      <c r="B219" s="1"/>
      <c r="C219" s="235"/>
      <c r="D219" s="242"/>
      <c r="E219" s="242"/>
      <c r="F219" s="242"/>
      <c r="G219" s="242"/>
      <c r="H219" s="294"/>
      <c r="I219" s="242"/>
      <c r="J219" s="1"/>
      <c r="K219" s="167"/>
      <c r="L219" s="107"/>
      <c r="M219" s="107"/>
      <c r="N219" s="107"/>
      <c r="O219" s="107"/>
    </row>
    <row r="220" spans="2:15" ht="13.5" customHeight="1">
      <c r="B220" s="1"/>
      <c r="C220" s="1"/>
      <c r="D220" s="1"/>
      <c r="E220" s="1"/>
      <c r="F220" s="1"/>
      <c r="G220" s="1"/>
      <c r="H220" s="167"/>
      <c r="I220" s="1"/>
      <c r="J220" s="107"/>
      <c r="K220" s="284"/>
      <c r="L220" s="107"/>
      <c r="M220" s="107"/>
      <c r="N220" s="107"/>
      <c r="O220" s="107"/>
    </row>
    <row r="221" spans="2:15">
      <c r="B221" s="1"/>
      <c r="C221" s="993" t="s">
        <v>181</v>
      </c>
      <c r="D221" s="993"/>
      <c r="E221" s="993"/>
      <c r="F221" s="993"/>
      <c r="G221" s="338"/>
      <c r="H221" s="338"/>
      <c r="I221" s="1"/>
      <c r="J221" s="107"/>
      <c r="K221" s="284"/>
      <c r="L221" s="107"/>
      <c r="M221" s="107"/>
      <c r="N221" s="107"/>
      <c r="O221" s="107"/>
    </row>
    <row r="222" spans="2:15">
      <c r="B222" s="1"/>
      <c r="C222" s="256" t="s">
        <v>58</v>
      </c>
      <c r="D222" s="72" t="s">
        <v>250</v>
      </c>
      <c r="E222" s="72" t="s">
        <v>600</v>
      </c>
      <c r="F222" s="377" t="s">
        <v>576</v>
      </c>
      <c r="G222" s="1"/>
      <c r="H222" s="167"/>
      <c r="I222" s="1"/>
      <c r="J222" s="107"/>
      <c r="K222" s="284"/>
      <c r="L222" s="107"/>
      <c r="M222" s="107"/>
      <c r="N222" s="107"/>
      <c r="O222" s="107"/>
    </row>
    <row r="223" spans="2:15">
      <c r="B223" s="1"/>
      <c r="C223" s="73" t="s">
        <v>601</v>
      </c>
      <c r="D223" s="74">
        <v>3.0585165718303164E-2</v>
      </c>
      <c r="E223" s="74">
        <v>2.6428705937120212E-2</v>
      </c>
      <c r="F223" s="74">
        <v>2.4639560683376693E-2</v>
      </c>
      <c r="G223" s="1"/>
      <c r="H223" s="167"/>
      <c r="I223" s="1"/>
      <c r="J223" s="1"/>
      <c r="K223" s="167"/>
      <c r="L223" s="107"/>
      <c r="M223" s="107"/>
      <c r="N223" s="107"/>
      <c r="O223" s="107"/>
    </row>
    <row r="224" spans="2:15" ht="15" customHeight="1">
      <c r="B224" s="1"/>
      <c r="C224" s="73" t="s">
        <v>602</v>
      </c>
      <c r="D224" s="253">
        <v>2.4670000000000001E-2</v>
      </c>
      <c r="E224" s="253">
        <v>3.3149999999999999E-2</v>
      </c>
      <c r="F224" s="74">
        <v>3.4729999999999997E-2</v>
      </c>
      <c r="G224" s="1"/>
      <c r="H224" s="167"/>
      <c r="I224" s="1"/>
      <c r="J224" s="1"/>
      <c r="K224" s="167"/>
      <c r="L224" s="107"/>
      <c r="M224" s="107"/>
      <c r="N224" s="107"/>
      <c r="O224" s="107"/>
    </row>
    <row r="225" spans="2:15">
      <c r="B225" s="1"/>
      <c r="C225" s="73" t="s">
        <v>603</v>
      </c>
      <c r="D225" s="269">
        <v>29465.219098970003</v>
      </c>
      <c r="E225" s="269">
        <v>128145.86849873999</v>
      </c>
      <c r="F225" s="269">
        <v>11273.266124749996</v>
      </c>
      <c r="G225" s="1"/>
      <c r="H225" s="167"/>
      <c r="I225" s="1"/>
      <c r="J225" s="1"/>
      <c r="K225" s="167"/>
      <c r="L225" s="107"/>
      <c r="M225" s="107"/>
      <c r="N225" s="107"/>
      <c r="O225" s="107"/>
    </row>
    <row r="226" spans="2:15">
      <c r="B226" s="1"/>
      <c r="C226" s="73" t="s">
        <v>604</v>
      </c>
      <c r="D226" s="269">
        <v>1892.6267788</v>
      </c>
      <c r="E226" s="269">
        <v>5374.9173795499992</v>
      </c>
      <c r="F226" s="269">
        <v>926.30577769000024</v>
      </c>
      <c r="G226" s="1"/>
      <c r="H226" s="167"/>
      <c r="I226" s="1"/>
      <c r="J226" s="1"/>
      <c r="K226" s="167"/>
      <c r="L226" s="107"/>
      <c r="M226" s="107"/>
      <c r="N226" s="107"/>
      <c r="O226" s="107"/>
    </row>
    <row r="227" spans="2:15">
      <c r="B227" s="1"/>
      <c r="C227" s="73" t="s">
        <v>605</v>
      </c>
      <c r="D227" s="269">
        <v>1722.7628103599982</v>
      </c>
      <c r="E227" s="269">
        <v>3841.2729502100005</v>
      </c>
      <c r="F227" s="269">
        <v>165.48199489999993</v>
      </c>
      <c r="G227" s="1"/>
      <c r="H227" s="167"/>
      <c r="I227" s="1"/>
      <c r="J227" s="1"/>
      <c r="K227" s="167"/>
      <c r="L227" s="107"/>
      <c r="M227" s="107"/>
      <c r="N227" s="107"/>
      <c r="O227" s="107"/>
    </row>
    <row r="228" spans="2:15">
      <c r="B228" s="1"/>
      <c r="C228" s="73" t="s">
        <v>606</v>
      </c>
      <c r="D228" s="269">
        <v>32.684167859999995</v>
      </c>
      <c r="E228" s="269">
        <v>252.74606018999984</v>
      </c>
      <c r="F228" s="269">
        <v>1E-14</v>
      </c>
      <c r="G228" s="1"/>
      <c r="H228" s="167"/>
      <c r="I228" s="1"/>
      <c r="J228" s="1"/>
      <c r="K228" s="167"/>
      <c r="L228" s="107"/>
      <c r="M228" s="107"/>
      <c r="N228" s="107"/>
      <c r="O228" s="107"/>
    </row>
    <row r="229" spans="2:15">
      <c r="B229" s="1"/>
      <c r="C229" s="677" t="s">
        <v>114</v>
      </c>
      <c r="D229" s="678">
        <v>3.7646124152370349E-2</v>
      </c>
      <c r="E229" s="678">
        <v>3.9407598392796318E-2</v>
      </c>
      <c r="F229" s="678">
        <v>3.4853225927163528E-2</v>
      </c>
      <c r="G229" s="1"/>
      <c r="H229" s="167"/>
      <c r="I229" s="1"/>
      <c r="J229" s="1"/>
      <c r="K229" s="167"/>
      <c r="L229" s="107"/>
      <c r="M229" s="107"/>
      <c r="N229" s="107"/>
      <c r="O229" s="107"/>
    </row>
    <row r="230" spans="2:15" ht="26.25" customHeight="1">
      <c r="B230" s="1"/>
      <c r="C230" s="1006" t="s">
        <v>418</v>
      </c>
      <c r="D230" s="1006"/>
      <c r="E230" s="1006"/>
      <c r="F230" s="1006"/>
      <c r="G230" s="383"/>
      <c r="H230" s="167"/>
      <c r="I230" s="1"/>
      <c r="J230" s="1"/>
      <c r="K230" s="167"/>
      <c r="L230" s="107"/>
      <c r="M230" s="107"/>
      <c r="N230" s="107"/>
      <c r="O230" s="107"/>
    </row>
    <row r="231" spans="2:15" ht="12.75" customHeight="1">
      <c r="B231" s="1"/>
      <c r="C231" s="1005">
        <v>0</v>
      </c>
      <c r="D231" s="1005">
        <v>0</v>
      </c>
      <c r="E231" s="1005">
        <v>0</v>
      </c>
      <c r="F231" s="1005">
        <v>0</v>
      </c>
      <c r="G231" s="1"/>
      <c r="H231" s="167"/>
      <c r="I231" s="1"/>
      <c r="J231" s="1"/>
      <c r="K231" s="167"/>
      <c r="L231" s="107"/>
      <c r="M231" s="107"/>
      <c r="N231" s="107"/>
      <c r="O231" s="107"/>
    </row>
    <row r="232" spans="2:15" ht="12.75" customHeight="1">
      <c r="B232" s="235"/>
      <c r="C232" s="922" t="s">
        <v>302</v>
      </c>
      <c r="D232" s="477"/>
      <c r="E232" s="477"/>
      <c r="F232" s="477"/>
      <c r="G232" s="477"/>
      <c r="H232" s="477"/>
      <c r="I232" s="235"/>
      <c r="J232" s="235"/>
      <c r="K232" s="167"/>
      <c r="L232" s="107"/>
      <c r="M232" s="107"/>
      <c r="N232" s="107"/>
      <c r="O232" s="107"/>
    </row>
    <row r="233" spans="2:15" ht="51">
      <c r="B233" s="1"/>
      <c r="C233" s="810" t="s">
        <v>58</v>
      </c>
      <c r="D233" s="927" t="s">
        <v>63</v>
      </c>
      <c r="E233" s="927" t="s">
        <v>278</v>
      </c>
      <c r="F233" s="235"/>
      <c r="G233" s="235"/>
      <c r="H233" s="235"/>
      <c r="I233" s="1"/>
      <c r="J233" s="1"/>
      <c r="K233" s="167"/>
      <c r="L233" s="107"/>
      <c r="M233" s="107"/>
      <c r="N233" s="107"/>
      <c r="O233" s="107"/>
    </row>
    <row r="234" spans="2:15" ht="15.75" customHeight="1">
      <c r="B234" s="1"/>
      <c r="C234" s="257" t="s">
        <v>424</v>
      </c>
      <c r="D234" s="261">
        <v>0.10939170419150512</v>
      </c>
      <c r="E234" s="261">
        <v>7.8600000000000003E-2</v>
      </c>
      <c r="F234" s="235"/>
      <c r="G234" s="235"/>
      <c r="H234" s="235"/>
      <c r="I234" s="235"/>
      <c r="J234" s="1"/>
      <c r="K234" s="167"/>
      <c r="L234" s="235"/>
      <c r="M234" s="235"/>
      <c r="N234" s="235"/>
      <c r="O234" s="107"/>
    </row>
    <row r="235" spans="2:15">
      <c r="B235" s="1"/>
      <c r="C235" s="411" t="s">
        <v>425</v>
      </c>
      <c r="D235" s="841">
        <v>2.5000000000000001E-2</v>
      </c>
      <c r="E235" s="841">
        <v>2.9000000000000001E-2</v>
      </c>
      <c r="F235" s="235"/>
      <c r="G235" s="235"/>
      <c r="H235" s="235"/>
      <c r="I235" s="235"/>
      <c r="J235" s="235"/>
      <c r="K235" s="167"/>
      <c r="L235" s="235"/>
      <c r="M235" s="235"/>
      <c r="N235" s="235"/>
      <c r="O235" s="235"/>
    </row>
    <row r="236" spans="2:15" ht="13.5" customHeight="1">
      <c r="B236" s="1"/>
      <c r="C236" s="257" t="s">
        <v>426</v>
      </c>
      <c r="D236" s="262">
        <v>34099.644283214475</v>
      </c>
      <c r="E236" s="262">
        <v>38878.710449765036</v>
      </c>
      <c r="F236" s="235"/>
      <c r="G236" s="235"/>
      <c r="H236" s="235"/>
      <c r="I236" s="235"/>
      <c r="J236" s="235"/>
      <c r="K236" s="167"/>
      <c r="L236" s="235"/>
      <c r="M236" s="235"/>
      <c r="N236" s="235"/>
      <c r="O236" s="235"/>
    </row>
    <row r="237" spans="2:15" ht="12.75" customHeight="1">
      <c r="B237" s="1"/>
      <c r="C237" s="257" t="s">
        <v>427</v>
      </c>
      <c r="D237" s="262">
        <v>3295.5349048820822</v>
      </c>
      <c r="E237" s="262">
        <v>3917.7210097063039</v>
      </c>
      <c r="F237" s="235"/>
      <c r="G237" s="235"/>
      <c r="H237" s="235"/>
      <c r="I237" s="235"/>
      <c r="J237" s="235"/>
      <c r="K237" s="167"/>
      <c r="L237" s="235"/>
      <c r="M237" s="235"/>
      <c r="N237" s="235"/>
      <c r="O237" s="235"/>
    </row>
    <row r="238" spans="2:15">
      <c r="B238" s="1"/>
      <c r="C238" s="257" t="s">
        <v>428</v>
      </c>
      <c r="D238" s="263">
        <v>91.794619384511833</v>
      </c>
      <c r="E238" s="263">
        <v>3691.6314949284829</v>
      </c>
      <c r="F238" s="235"/>
      <c r="G238" s="235"/>
      <c r="H238" s="235"/>
      <c r="I238" s="235"/>
      <c r="J238" s="235"/>
      <c r="K238" s="167"/>
      <c r="L238" s="235"/>
      <c r="M238" s="235"/>
      <c r="N238" s="235"/>
      <c r="O238" s="235"/>
    </row>
    <row r="239" spans="2:15">
      <c r="B239" s="1"/>
      <c r="C239" s="459" t="s">
        <v>222</v>
      </c>
      <c r="D239" s="264">
        <v>1.7826722328974722E-2</v>
      </c>
      <c r="E239" s="264">
        <v>1.8349986529970049E-2</v>
      </c>
      <c r="F239" s="235"/>
      <c r="G239" s="235"/>
      <c r="H239" s="235"/>
      <c r="I239" s="235"/>
      <c r="J239" s="235"/>
      <c r="K239" s="167"/>
      <c r="L239" s="235"/>
      <c r="M239" s="235"/>
      <c r="N239" s="235"/>
      <c r="O239" s="235"/>
    </row>
    <row r="240" spans="2:15">
      <c r="B240" s="1"/>
      <c r="C240" s="258" t="s">
        <v>221</v>
      </c>
      <c r="D240" s="265">
        <v>6.5922152807307022</v>
      </c>
      <c r="E240" s="265">
        <v>6.0179517400792362</v>
      </c>
      <c r="F240" s="235"/>
      <c r="G240" s="235"/>
      <c r="H240" s="235"/>
      <c r="I240" s="235"/>
      <c r="J240" s="235"/>
      <c r="K240" s="167"/>
      <c r="L240" s="235"/>
      <c r="M240" s="235"/>
      <c r="N240" s="235"/>
      <c r="O240" s="235"/>
    </row>
    <row r="241" spans="2:15">
      <c r="B241" s="1"/>
      <c r="C241" s="259" t="s">
        <v>223</v>
      </c>
      <c r="D241" s="266">
        <v>1.4328948644370768E-2</v>
      </c>
      <c r="E241" s="266">
        <v>1.094334504999297E-2</v>
      </c>
      <c r="F241" s="235"/>
      <c r="G241" s="235"/>
      <c r="H241" s="235"/>
      <c r="I241" s="235"/>
      <c r="J241" s="235"/>
      <c r="K241" s="167"/>
      <c r="L241" s="235"/>
      <c r="M241" s="235"/>
      <c r="N241" s="235"/>
      <c r="O241" s="235"/>
    </row>
    <row r="242" spans="2:15" ht="12.75" customHeight="1">
      <c r="B242" s="1"/>
      <c r="C242" s="675" t="s">
        <v>224</v>
      </c>
      <c r="D242" s="676">
        <v>1.0713678620838261</v>
      </c>
      <c r="E242" s="830">
        <v>0</v>
      </c>
      <c r="F242" s="235"/>
      <c r="G242" s="235"/>
      <c r="H242" s="235"/>
      <c r="I242" s="235"/>
      <c r="J242" s="235"/>
      <c r="K242" s="167"/>
      <c r="L242" s="235"/>
      <c r="M242" s="235"/>
      <c r="N242" s="235"/>
      <c r="O242" s="235"/>
    </row>
    <row r="243" spans="2:15" ht="24.75" customHeight="1">
      <c r="B243" s="1"/>
      <c r="C243" s="1015" t="s">
        <v>429</v>
      </c>
      <c r="D243" s="1016"/>
      <c r="E243" s="1016"/>
      <c r="F243" s="235"/>
      <c r="G243" s="235"/>
      <c r="H243" s="478"/>
      <c r="I243" s="235"/>
      <c r="J243" s="235"/>
      <c r="K243" s="167"/>
      <c r="L243" s="235"/>
      <c r="M243" s="235"/>
      <c r="N243" s="235"/>
      <c r="O243" s="235"/>
    </row>
    <row r="244" spans="2:15" ht="13.5" customHeight="1">
      <c r="B244" s="1"/>
      <c r="C244" s="1017" t="s">
        <v>430</v>
      </c>
      <c r="D244" s="1018"/>
      <c r="E244" s="1018"/>
      <c r="F244" s="490"/>
      <c r="G244" s="478"/>
      <c r="H244" s="478"/>
      <c r="I244" s="235"/>
      <c r="J244" s="235"/>
      <c r="K244" s="167"/>
      <c r="L244" s="235"/>
      <c r="M244" s="235"/>
      <c r="N244" s="235"/>
      <c r="O244" s="235"/>
    </row>
    <row r="245" spans="2:15" ht="12.75" customHeight="1">
      <c r="B245" s="1"/>
      <c r="C245" s="1006" t="s">
        <v>431</v>
      </c>
      <c r="D245" s="1019"/>
      <c r="E245" s="1019"/>
      <c r="F245" s="490"/>
      <c r="G245" s="478"/>
      <c r="H245" s="478"/>
      <c r="I245" s="235"/>
      <c r="J245" s="235"/>
      <c r="K245" s="167"/>
      <c r="L245" s="235"/>
      <c r="M245" s="235"/>
      <c r="N245" s="235"/>
      <c r="O245" s="235"/>
    </row>
    <row r="246" spans="2:15" ht="10.5" customHeight="1">
      <c r="B246" s="1"/>
      <c r="C246" s="478"/>
      <c r="D246" s="478"/>
      <c r="E246" s="478"/>
      <c r="F246" s="478"/>
      <c r="G246" s="478"/>
      <c r="H246" s="478"/>
      <c r="I246" s="478"/>
      <c r="J246" s="478"/>
      <c r="K246" s="167"/>
      <c r="L246" s="235"/>
      <c r="M246" s="235"/>
      <c r="N246" s="235"/>
      <c r="O246" s="235"/>
    </row>
    <row r="247" spans="2:15">
      <c r="B247" s="1"/>
      <c r="C247" s="922" t="s">
        <v>248</v>
      </c>
      <c r="D247" s="477"/>
      <c r="E247" s="477"/>
      <c r="F247" s="235"/>
      <c r="G247" s="478"/>
      <c r="H247" s="478"/>
      <c r="I247" s="235"/>
      <c r="J247" s="235"/>
      <c r="K247" s="167"/>
      <c r="L247" s="235"/>
      <c r="M247" s="235"/>
      <c r="N247" s="235"/>
      <c r="O247" s="235"/>
    </row>
    <row r="248" spans="2:15" ht="51" customHeight="1">
      <c r="B248" s="1"/>
      <c r="C248" s="891" t="s">
        <v>432</v>
      </c>
      <c r="D248" s="928" t="s">
        <v>63</v>
      </c>
      <c r="E248" s="927" t="s">
        <v>278</v>
      </c>
      <c r="F248" s="235"/>
      <c r="G248" s="364"/>
      <c r="H248" s="364"/>
      <c r="I248" s="364"/>
      <c r="J248" s="364"/>
      <c r="K248" s="167"/>
      <c r="L248" s="235"/>
      <c r="M248" s="235"/>
      <c r="N248" s="235"/>
      <c r="O248" s="235"/>
    </row>
    <row r="249" spans="2:15">
      <c r="B249" s="1"/>
      <c r="C249" s="767" t="s">
        <v>433</v>
      </c>
      <c r="D249" s="768">
        <v>1.9236561060690927E-2</v>
      </c>
      <c r="E249" s="827">
        <v>2.1616024443019442E-2</v>
      </c>
      <c r="F249" s="235"/>
      <c r="G249" s="364"/>
      <c r="H249" s="364"/>
      <c r="I249" s="364"/>
      <c r="J249" s="364"/>
      <c r="K249" s="294"/>
      <c r="L249" s="294"/>
      <c r="M249" s="235"/>
      <c r="N249" s="235"/>
      <c r="O249" s="107"/>
    </row>
    <row r="250" spans="2:15">
      <c r="B250" s="1"/>
      <c r="C250" s="767" t="s">
        <v>434</v>
      </c>
      <c r="D250" s="768">
        <v>8.8263197872635937E-2</v>
      </c>
      <c r="E250" s="827">
        <v>9.9180900193884938E-2</v>
      </c>
      <c r="F250" s="235"/>
      <c r="G250" s="364"/>
      <c r="H250" s="364"/>
      <c r="I250" s="364"/>
      <c r="J250" s="364"/>
      <c r="K250" s="294"/>
      <c r="L250" s="294"/>
      <c r="M250" s="235"/>
      <c r="N250" s="235"/>
      <c r="O250" s="107"/>
    </row>
    <row r="251" spans="2:15">
      <c r="B251" s="1"/>
      <c r="C251" s="767" t="s">
        <v>414</v>
      </c>
      <c r="D251" s="768">
        <v>0.26064161287909743</v>
      </c>
      <c r="E251" s="827">
        <v>0.23292288413177051</v>
      </c>
      <c r="F251" s="235"/>
      <c r="G251" s="364"/>
      <c r="H251" s="364"/>
      <c r="I251" s="364"/>
      <c r="J251" s="364"/>
      <c r="K251" s="294"/>
      <c r="L251" s="294"/>
      <c r="M251" s="235"/>
      <c r="N251" s="235"/>
      <c r="O251" s="107"/>
    </row>
    <row r="252" spans="2:15">
      <c r="B252" s="1"/>
      <c r="C252" s="767" t="s">
        <v>435</v>
      </c>
      <c r="D252" s="768">
        <v>0</v>
      </c>
      <c r="E252" s="828">
        <v>0</v>
      </c>
      <c r="F252" s="235"/>
      <c r="G252" s="364"/>
      <c r="H252" s="364"/>
      <c r="I252" s="364"/>
      <c r="J252" s="364"/>
      <c r="K252" s="294"/>
      <c r="L252" s="294"/>
      <c r="M252" s="235"/>
      <c r="N252" s="235"/>
      <c r="O252" s="107"/>
    </row>
    <row r="253" spans="2:15">
      <c r="B253" s="1"/>
      <c r="C253" s="767" t="s">
        <v>436</v>
      </c>
      <c r="D253" s="768">
        <v>0.28831386436845319</v>
      </c>
      <c r="E253" s="828">
        <v>0.29014954423515632</v>
      </c>
      <c r="F253" s="235"/>
      <c r="G253" s="364"/>
      <c r="H253" s="364"/>
      <c r="I253" s="364"/>
      <c r="J253" s="364"/>
      <c r="K253" s="294"/>
      <c r="L253" s="294"/>
      <c r="M253" s="235"/>
      <c r="N253" s="235"/>
      <c r="O253" s="107"/>
    </row>
    <row r="254" spans="2:15">
      <c r="B254" s="235"/>
      <c r="C254" s="769" t="s">
        <v>437</v>
      </c>
      <c r="D254" s="770">
        <v>0.22430918057286919</v>
      </c>
      <c r="E254" s="827">
        <v>0.24122662164234629</v>
      </c>
      <c r="F254" s="260"/>
      <c r="G254" s="364"/>
      <c r="H254" s="364"/>
      <c r="I254" s="364"/>
      <c r="J254" s="364"/>
      <c r="K254" s="294"/>
      <c r="L254" s="294"/>
      <c r="M254" s="235"/>
      <c r="N254" s="235"/>
      <c r="O254" s="107"/>
    </row>
    <row r="255" spans="2:15" ht="14.25" customHeight="1">
      <c r="B255" s="1"/>
      <c r="C255" s="769" t="s">
        <v>438</v>
      </c>
      <c r="D255" s="770">
        <v>0.1192355832462535</v>
      </c>
      <c r="E255" s="827">
        <v>0.11490402535382258</v>
      </c>
      <c r="F255" s="235"/>
      <c r="G255" s="364"/>
      <c r="H255" s="364"/>
      <c r="I255" s="364"/>
      <c r="J255" s="364"/>
      <c r="K255" s="167"/>
      <c r="L255" s="294"/>
      <c r="M255" s="235"/>
      <c r="N255" s="235"/>
      <c r="O255" s="107"/>
    </row>
    <row r="256" spans="2:15" ht="15" customHeight="1">
      <c r="B256" s="1"/>
      <c r="C256" s="771" t="s">
        <v>241</v>
      </c>
      <c r="D256" s="772">
        <f>SUM(D249:D255)</f>
        <v>1.0000000000000002</v>
      </c>
      <c r="E256" s="829">
        <f>SUM(E249:E255)</f>
        <v>1</v>
      </c>
      <c r="F256" s="1"/>
      <c r="G256" s="235"/>
      <c r="H256" s="235"/>
      <c r="I256" s="235"/>
      <c r="J256" s="235"/>
      <c r="K256" s="167"/>
      <c r="L256" s="235"/>
      <c r="M256" s="235"/>
      <c r="N256" s="107"/>
      <c r="O256" s="107"/>
    </row>
    <row r="257" spans="1:16384">
      <c r="B257" s="1"/>
      <c r="C257" s="235"/>
      <c r="D257" s="235"/>
      <c r="E257" s="338"/>
      <c r="F257" s="235"/>
      <c r="G257" s="1"/>
      <c r="H257" s="167"/>
      <c r="I257" s="1"/>
      <c r="J257" s="1"/>
      <c r="K257" s="167"/>
      <c r="L257" s="107"/>
      <c r="M257" s="107"/>
      <c r="N257" s="107"/>
      <c r="O257" s="107"/>
    </row>
    <row r="258" spans="1:16384">
      <c r="B258" s="364"/>
      <c r="C258" s="918" t="s">
        <v>249</v>
      </c>
      <c r="D258" s="235"/>
      <c r="E258" s="235"/>
      <c r="F258" s="235"/>
      <c r="G258" s="364"/>
      <c r="H258" s="364"/>
      <c r="I258" s="364"/>
      <c r="J258" s="364"/>
      <c r="K258" s="483"/>
      <c r="L258" s="364"/>
      <c r="M258" s="364"/>
      <c r="N258" s="364"/>
      <c r="O258" s="364"/>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c r="CK258" s="482"/>
      <c r="CL258" s="482"/>
      <c r="CM258" s="482"/>
      <c r="CN258" s="482"/>
      <c r="CO258" s="482"/>
      <c r="CP258" s="482"/>
      <c r="CQ258" s="482"/>
      <c r="CR258" s="482"/>
      <c r="CS258" s="482"/>
      <c r="CT258" s="482"/>
      <c r="CU258" s="482"/>
      <c r="CV258" s="482"/>
      <c r="CW258" s="482"/>
      <c r="CX258" s="482"/>
      <c r="CY258" s="482"/>
      <c r="CZ258" s="482"/>
      <c r="DA258" s="482"/>
      <c r="DB258" s="482"/>
      <c r="DC258" s="482"/>
      <c r="DD258" s="482"/>
      <c r="DE258" s="482"/>
      <c r="DF258" s="482"/>
      <c r="DG258" s="482"/>
      <c r="DH258" s="482"/>
      <c r="DI258" s="482"/>
      <c r="DJ258" s="482"/>
      <c r="DK258" s="482"/>
      <c r="DL258" s="482"/>
      <c r="DM258" s="482"/>
      <c r="DN258" s="482"/>
      <c r="DO258" s="482"/>
      <c r="DP258" s="482"/>
      <c r="DQ258" s="482"/>
      <c r="DR258" s="482"/>
      <c r="DS258" s="482"/>
      <c r="DT258" s="482"/>
      <c r="DU258" s="482"/>
      <c r="DV258" s="482"/>
      <c r="DW258" s="482"/>
      <c r="DX258" s="482"/>
      <c r="DY258" s="482"/>
      <c r="DZ258" s="482"/>
      <c r="EA258" s="482"/>
      <c r="EB258" s="482"/>
      <c r="EC258" s="482"/>
      <c r="ED258" s="482"/>
      <c r="EE258" s="482"/>
      <c r="EF258" s="482"/>
      <c r="EG258" s="482"/>
      <c r="EH258" s="482"/>
      <c r="EI258" s="482"/>
      <c r="EJ258" s="482"/>
      <c r="EK258" s="482"/>
      <c r="EL258" s="482"/>
      <c r="EM258" s="482"/>
      <c r="EN258" s="482"/>
      <c r="EO258" s="482"/>
      <c r="EP258" s="482"/>
      <c r="EQ258" s="482"/>
      <c r="ER258" s="482"/>
      <c r="ES258" s="482"/>
      <c r="ET258" s="482"/>
      <c r="EU258" s="482"/>
      <c r="EV258" s="482"/>
      <c r="EW258" s="482"/>
      <c r="EX258" s="482"/>
      <c r="EY258" s="482"/>
      <c r="EZ258" s="482"/>
      <c r="FA258" s="482"/>
      <c r="FB258" s="482"/>
      <c r="FC258" s="482"/>
      <c r="FD258" s="482"/>
      <c r="FE258" s="482"/>
      <c r="FF258" s="482"/>
      <c r="FG258" s="482"/>
      <c r="FH258" s="482"/>
      <c r="FI258" s="482"/>
      <c r="FJ258" s="482"/>
      <c r="FK258" s="482"/>
      <c r="FL258" s="482"/>
      <c r="FM258" s="482"/>
      <c r="FN258" s="482"/>
      <c r="FO258" s="482"/>
      <c r="FP258" s="482"/>
      <c r="FQ258" s="482"/>
      <c r="FR258" s="482"/>
      <c r="FS258" s="482"/>
      <c r="FT258" s="482"/>
      <c r="FU258" s="482"/>
      <c r="FV258" s="482"/>
      <c r="FW258" s="482"/>
      <c r="FX258" s="482"/>
      <c r="FY258" s="482"/>
      <c r="FZ258" s="482"/>
      <c r="GA258" s="482"/>
      <c r="GB258" s="482"/>
      <c r="GC258" s="482"/>
      <c r="GD258" s="482"/>
      <c r="GE258" s="482"/>
      <c r="GF258" s="482"/>
      <c r="GG258" s="482"/>
      <c r="GH258" s="482"/>
      <c r="GI258" s="482"/>
      <c r="GJ258" s="482"/>
      <c r="GK258" s="482"/>
      <c r="GL258" s="482"/>
      <c r="GM258" s="482"/>
      <c r="GN258" s="482"/>
      <c r="GO258" s="482"/>
      <c r="GP258" s="482"/>
      <c r="GQ258" s="482"/>
      <c r="GR258" s="482"/>
      <c r="GS258" s="482"/>
      <c r="GT258" s="482"/>
      <c r="GU258" s="482"/>
      <c r="GV258" s="482"/>
      <c r="GW258" s="482"/>
      <c r="GX258" s="482"/>
      <c r="GY258" s="482"/>
      <c r="GZ258" s="482"/>
      <c r="HA258" s="482"/>
      <c r="HB258" s="482"/>
      <c r="HC258" s="482"/>
      <c r="HD258" s="482"/>
      <c r="HE258" s="482"/>
      <c r="HF258" s="482"/>
      <c r="HG258" s="482"/>
      <c r="HH258" s="482"/>
      <c r="HI258" s="482"/>
      <c r="HJ258" s="482"/>
      <c r="HK258" s="482"/>
      <c r="HL258" s="482"/>
      <c r="HM258" s="482"/>
      <c r="HN258" s="482"/>
      <c r="HO258" s="482"/>
      <c r="HP258" s="482"/>
      <c r="HQ258" s="482"/>
      <c r="HR258" s="482"/>
      <c r="HS258" s="482"/>
      <c r="HT258" s="482"/>
      <c r="HU258" s="482"/>
      <c r="HV258" s="482"/>
      <c r="HW258" s="482"/>
      <c r="HX258" s="482"/>
      <c r="HY258" s="482"/>
      <c r="HZ258" s="482"/>
      <c r="IA258" s="482"/>
      <c r="IB258" s="482"/>
      <c r="IC258" s="482"/>
      <c r="ID258" s="482"/>
      <c r="IE258" s="482"/>
      <c r="IF258" s="482"/>
      <c r="IG258" s="482"/>
      <c r="IH258" s="482"/>
      <c r="II258" s="482"/>
      <c r="IJ258" s="482"/>
      <c r="IK258" s="482"/>
      <c r="IL258" s="482"/>
      <c r="IM258" s="482"/>
      <c r="IN258" s="482"/>
      <c r="IO258" s="482"/>
      <c r="IP258" s="482"/>
      <c r="IQ258" s="482"/>
      <c r="IR258" s="482"/>
      <c r="IS258" s="482"/>
      <c r="IT258" s="482"/>
      <c r="IU258" s="482"/>
      <c r="IV258" s="482"/>
      <c r="IW258" s="482"/>
      <c r="IX258" s="482"/>
      <c r="IY258" s="482"/>
      <c r="IZ258" s="482"/>
      <c r="JA258" s="482"/>
      <c r="JB258" s="482"/>
      <c r="JC258" s="482"/>
      <c r="JD258" s="482"/>
      <c r="JE258" s="482"/>
      <c r="JF258" s="482"/>
      <c r="JG258" s="482"/>
      <c r="JH258" s="482"/>
      <c r="JI258" s="482"/>
      <c r="JJ258" s="482"/>
      <c r="JK258" s="482"/>
      <c r="JL258" s="482"/>
      <c r="JM258" s="482"/>
      <c r="JN258" s="482"/>
      <c r="JO258" s="482"/>
      <c r="JP258" s="482"/>
      <c r="JQ258" s="482"/>
      <c r="JR258" s="482"/>
      <c r="JS258" s="482"/>
      <c r="JT258" s="482"/>
      <c r="JU258" s="482"/>
      <c r="JV258" s="482"/>
      <c r="JW258" s="482"/>
      <c r="JX258" s="482"/>
      <c r="JY258" s="482"/>
      <c r="JZ258" s="482"/>
      <c r="KA258" s="482"/>
      <c r="KB258" s="482"/>
      <c r="KC258" s="482"/>
      <c r="KD258" s="482"/>
      <c r="KE258" s="482"/>
      <c r="KF258" s="482"/>
      <c r="KG258" s="482"/>
      <c r="KH258" s="482"/>
      <c r="KI258" s="482"/>
      <c r="KJ258" s="482"/>
      <c r="KK258" s="482"/>
      <c r="KL258" s="482"/>
      <c r="KM258" s="482"/>
      <c r="KN258" s="482"/>
      <c r="KO258" s="482"/>
      <c r="KP258" s="482"/>
      <c r="KQ258" s="482"/>
      <c r="KR258" s="482"/>
      <c r="KS258" s="482"/>
      <c r="KT258" s="482"/>
      <c r="KU258" s="482"/>
      <c r="KV258" s="482"/>
      <c r="KW258" s="482"/>
      <c r="KX258" s="482"/>
      <c r="KY258" s="482"/>
      <c r="KZ258" s="482"/>
      <c r="LA258" s="482"/>
      <c r="LB258" s="482"/>
      <c r="LC258" s="482"/>
      <c r="LD258" s="482"/>
      <c r="LE258" s="482"/>
      <c r="LF258" s="482"/>
      <c r="LG258" s="482"/>
      <c r="LH258" s="482"/>
      <c r="LI258" s="482"/>
      <c r="LJ258" s="482"/>
      <c r="LK258" s="482"/>
      <c r="LL258" s="482"/>
      <c r="LM258" s="482"/>
      <c r="LN258" s="482"/>
      <c r="LO258" s="482"/>
      <c r="LP258" s="482"/>
      <c r="LQ258" s="482"/>
      <c r="LR258" s="482"/>
      <c r="LS258" s="482"/>
      <c r="LT258" s="482"/>
      <c r="LU258" s="482"/>
      <c r="LV258" s="482"/>
      <c r="LW258" s="482"/>
      <c r="LX258" s="482"/>
      <c r="LY258" s="482"/>
      <c r="LZ258" s="482"/>
      <c r="MA258" s="482"/>
      <c r="MB258" s="482"/>
      <c r="MC258" s="482"/>
      <c r="MD258" s="482"/>
      <c r="ME258" s="482"/>
      <c r="MF258" s="482"/>
      <c r="MG258" s="482"/>
      <c r="MH258" s="482"/>
      <c r="MI258" s="482"/>
      <c r="MJ258" s="482"/>
      <c r="MK258" s="482"/>
      <c r="ML258" s="482"/>
      <c r="MM258" s="482"/>
      <c r="MN258" s="482"/>
      <c r="MO258" s="482"/>
      <c r="MP258" s="482"/>
      <c r="MQ258" s="482"/>
      <c r="MR258" s="482"/>
      <c r="MS258" s="482"/>
      <c r="MT258" s="482"/>
      <c r="MU258" s="482"/>
      <c r="MV258" s="482"/>
      <c r="MW258" s="482"/>
      <c r="MX258" s="482"/>
      <c r="MY258" s="482"/>
      <c r="MZ258" s="482"/>
      <c r="NA258" s="482"/>
      <c r="NB258" s="482"/>
      <c r="NC258" s="482"/>
      <c r="ND258" s="482"/>
      <c r="NE258" s="482"/>
      <c r="NF258" s="482"/>
      <c r="NG258" s="482"/>
      <c r="NH258" s="482"/>
      <c r="NI258" s="482"/>
      <c r="NJ258" s="482"/>
      <c r="NK258" s="482"/>
      <c r="NL258" s="482"/>
      <c r="NM258" s="482"/>
      <c r="NN258" s="482"/>
      <c r="NO258" s="482"/>
      <c r="NP258" s="482"/>
      <c r="NQ258" s="482"/>
      <c r="NR258" s="482"/>
      <c r="NS258" s="482"/>
      <c r="NT258" s="482"/>
      <c r="NU258" s="482"/>
      <c r="NV258" s="482"/>
      <c r="NW258" s="482"/>
      <c r="NX258" s="482"/>
      <c r="NY258" s="482"/>
      <c r="NZ258" s="482"/>
      <c r="OA258" s="482"/>
      <c r="OB258" s="482"/>
      <c r="OC258" s="482"/>
      <c r="OD258" s="482"/>
      <c r="OE258" s="482"/>
      <c r="OF258" s="482"/>
      <c r="OG258" s="482"/>
      <c r="OH258" s="482"/>
      <c r="OI258" s="482"/>
      <c r="OJ258" s="482"/>
      <c r="OK258" s="482"/>
      <c r="OL258" s="482"/>
      <c r="OM258" s="482"/>
      <c r="ON258" s="482"/>
      <c r="OO258" s="482"/>
      <c r="OP258" s="482"/>
      <c r="OQ258" s="482"/>
      <c r="OR258" s="482"/>
      <c r="OS258" s="482"/>
      <c r="OT258" s="482"/>
      <c r="OU258" s="482"/>
      <c r="OV258" s="482"/>
      <c r="OW258" s="482"/>
      <c r="OX258" s="482"/>
      <c r="OY258" s="482"/>
      <c r="OZ258" s="482"/>
      <c r="PA258" s="482"/>
      <c r="PB258" s="482"/>
      <c r="PC258" s="482"/>
      <c r="PD258" s="482"/>
      <c r="PE258" s="482"/>
      <c r="PF258" s="482"/>
      <c r="PG258" s="482"/>
      <c r="PH258" s="482"/>
      <c r="PI258" s="482"/>
      <c r="PJ258" s="482"/>
      <c r="PK258" s="482"/>
      <c r="PL258" s="482"/>
      <c r="PM258" s="482"/>
      <c r="PN258" s="482"/>
      <c r="PO258" s="482"/>
      <c r="PP258" s="482"/>
      <c r="PQ258" s="482"/>
      <c r="PR258" s="482"/>
      <c r="PS258" s="482"/>
      <c r="PT258" s="482"/>
      <c r="PU258" s="482"/>
      <c r="PV258" s="482"/>
      <c r="PW258" s="482"/>
      <c r="PX258" s="482"/>
      <c r="PY258" s="482"/>
      <c r="PZ258" s="482"/>
      <c r="QA258" s="482"/>
      <c r="QB258" s="482"/>
      <c r="QC258" s="482"/>
      <c r="QD258" s="482"/>
      <c r="QE258" s="482"/>
      <c r="QF258" s="482"/>
      <c r="QG258" s="482"/>
      <c r="QH258" s="482"/>
      <c r="QI258" s="482"/>
      <c r="QJ258" s="482"/>
      <c r="QK258" s="482"/>
      <c r="QL258" s="482"/>
      <c r="QM258" s="482"/>
      <c r="QN258" s="482"/>
      <c r="QO258" s="482"/>
      <c r="QP258" s="482"/>
      <c r="QQ258" s="482"/>
      <c r="QR258" s="482"/>
      <c r="QS258" s="482"/>
      <c r="QT258" s="482"/>
      <c r="QU258" s="482"/>
      <c r="QV258" s="482"/>
      <c r="QW258" s="482"/>
      <c r="QX258" s="482"/>
      <c r="QY258" s="482"/>
      <c r="QZ258" s="482"/>
      <c r="RA258" s="482"/>
      <c r="RB258" s="482"/>
      <c r="RC258" s="482"/>
      <c r="RD258" s="482"/>
      <c r="RE258" s="482"/>
      <c r="RF258" s="482"/>
      <c r="RG258" s="482"/>
      <c r="RH258" s="482"/>
      <c r="RI258" s="482"/>
      <c r="RJ258" s="482"/>
      <c r="RK258" s="482"/>
      <c r="RL258" s="482"/>
      <c r="RM258" s="482"/>
      <c r="RN258" s="482"/>
      <c r="RO258" s="482"/>
      <c r="RP258" s="482"/>
      <c r="RQ258" s="482"/>
      <c r="RR258" s="482"/>
      <c r="RS258" s="482"/>
      <c r="RT258" s="482"/>
      <c r="RU258" s="482"/>
      <c r="RV258" s="482"/>
      <c r="RW258" s="482"/>
      <c r="RX258" s="482"/>
      <c r="RY258" s="482"/>
      <c r="RZ258" s="482"/>
      <c r="SA258" s="482"/>
      <c r="SB258" s="482"/>
      <c r="SC258" s="482"/>
      <c r="SD258" s="482"/>
      <c r="SE258" s="482"/>
      <c r="SF258" s="482"/>
      <c r="SG258" s="482"/>
      <c r="SH258" s="482"/>
      <c r="SI258" s="482"/>
      <c r="SJ258" s="482"/>
      <c r="SK258" s="482"/>
      <c r="SL258" s="482"/>
      <c r="SM258" s="482"/>
      <c r="SN258" s="482"/>
      <c r="SO258" s="482"/>
      <c r="SP258" s="482"/>
      <c r="SQ258" s="482"/>
      <c r="SR258" s="482"/>
      <c r="SS258" s="482"/>
      <c r="ST258" s="482"/>
      <c r="SU258" s="482"/>
      <c r="SV258" s="482"/>
      <c r="SW258" s="482"/>
      <c r="SX258" s="482"/>
      <c r="SY258" s="482"/>
      <c r="SZ258" s="482"/>
      <c r="TA258" s="482"/>
      <c r="TB258" s="482"/>
      <c r="TC258" s="482"/>
      <c r="TD258" s="482"/>
      <c r="TE258" s="482"/>
      <c r="TF258" s="482"/>
      <c r="TG258" s="482"/>
      <c r="TH258" s="482"/>
      <c r="TI258" s="482"/>
      <c r="TJ258" s="482"/>
      <c r="TK258" s="482"/>
      <c r="TL258" s="482"/>
      <c r="TM258" s="482"/>
      <c r="TN258" s="482"/>
      <c r="TO258" s="482"/>
      <c r="TP258" s="482"/>
      <c r="TQ258" s="482"/>
      <c r="TR258" s="482"/>
      <c r="TS258" s="482"/>
      <c r="TT258" s="482"/>
      <c r="TU258" s="482"/>
      <c r="TV258" s="482"/>
      <c r="TW258" s="482"/>
      <c r="TX258" s="482"/>
      <c r="TY258" s="482"/>
      <c r="TZ258" s="482"/>
      <c r="UA258" s="482"/>
      <c r="UB258" s="482"/>
      <c r="UC258" s="482"/>
      <c r="UD258" s="482"/>
      <c r="UE258" s="482"/>
      <c r="UF258" s="482"/>
      <c r="UG258" s="482"/>
      <c r="UH258" s="482"/>
      <c r="UI258" s="482"/>
      <c r="UJ258" s="482"/>
      <c r="UK258" s="482"/>
      <c r="UL258" s="482"/>
      <c r="UM258" s="482"/>
      <c r="UN258" s="482"/>
      <c r="UO258" s="482"/>
      <c r="UP258" s="482"/>
      <c r="UQ258" s="482"/>
      <c r="UR258" s="482"/>
      <c r="US258" s="482"/>
      <c r="UT258" s="482"/>
      <c r="UU258" s="482"/>
      <c r="UV258" s="482"/>
      <c r="UW258" s="482"/>
      <c r="UX258" s="482"/>
      <c r="UY258" s="482"/>
      <c r="UZ258" s="482"/>
      <c r="VA258" s="482"/>
      <c r="VB258" s="482"/>
      <c r="VC258" s="482"/>
      <c r="VD258" s="482"/>
      <c r="VE258" s="482"/>
      <c r="VF258" s="482"/>
      <c r="VG258" s="482"/>
      <c r="VH258" s="482"/>
      <c r="VI258" s="482"/>
      <c r="VJ258" s="482"/>
      <c r="VK258" s="482"/>
      <c r="VL258" s="482"/>
      <c r="VM258" s="482"/>
      <c r="VN258" s="482"/>
      <c r="VO258" s="482"/>
      <c r="VP258" s="482"/>
      <c r="VQ258" s="482"/>
      <c r="VR258" s="482"/>
      <c r="VS258" s="482"/>
      <c r="VT258" s="482"/>
      <c r="VU258" s="482"/>
      <c r="VV258" s="482"/>
      <c r="VW258" s="482"/>
      <c r="VX258" s="482"/>
      <c r="VY258" s="482"/>
      <c r="VZ258" s="482"/>
      <c r="WA258" s="482"/>
      <c r="WB258" s="482"/>
      <c r="WC258" s="482"/>
      <c r="WD258" s="482"/>
      <c r="WE258" s="482"/>
      <c r="WF258" s="482"/>
      <c r="WG258" s="482"/>
      <c r="WH258" s="482"/>
      <c r="WI258" s="482"/>
      <c r="WJ258" s="482"/>
      <c r="WK258" s="482"/>
      <c r="WL258" s="482"/>
      <c r="WM258" s="482"/>
      <c r="WN258" s="482"/>
      <c r="WO258" s="482"/>
      <c r="WP258" s="482"/>
      <c r="WQ258" s="482"/>
      <c r="WR258" s="482"/>
      <c r="WS258" s="482"/>
      <c r="WT258" s="482"/>
      <c r="WU258" s="482"/>
      <c r="WV258" s="482"/>
      <c r="WW258" s="482"/>
      <c r="WX258" s="482"/>
      <c r="WY258" s="482"/>
      <c r="WZ258" s="482"/>
      <c r="XA258" s="482"/>
      <c r="XB258" s="482"/>
      <c r="XC258" s="482"/>
      <c r="XD258" s="482"/>
      <c r="XE258" s="482"/>
      <c r="XF258" s="482"/>
      <c r="XG258" s="482"/>
      <c r="XH258" s="482"/>
      <c r="XI258" s="482"/>
      <c r="XJ258" s="482"/>
      <c r="XK258" s="482"/>
      <c r="XL258" s="482"/>
      <c r="XM258" s="482"/>
      <c r="XN258" s="482"/>
      <c r="XO258" s="482"/>
      <c r="XP258" s="482"/>
      <c r="XQ258" s="482"/>
      <c r="XR258" s="482"/>
      <c r="XS258" s="482"/>
      <c r="XT258" s="482"/>
      <c r="XU258" s="482"/>
      <c r="XV258" s="482"/>
      <c r="XW258" s="482"/>
      <c r="XX258" s="482"/>
      <c r="XY258" s="482"/>
      <c r="XZ258" s="482"/>
      <c r="YA258" s="482"/>
      <c r="YB258" s="482"/>
      <c r="YC258" s="482"/>
      <c r="YD258" s="482"/>
      <c r="YE258" s="482"/>
      <c r="YF258" s="482"/>
      <c r="YG258" s="482"/>
      <c r="YH258" s="482"/>
      <c r="YI258" s="482"/>
      <c r="YJ258" s="482"/>
      <c r="YK258" s="482"/>
      <c r="YL258" s="482"/>
      <c r="YM258" s="482"/>
      <c r="YN258" s="482"/>
      <c r="YO258" s="482"/>
      <c r="YP258" s="482"/>
      <c r="YQ258" s="482"/>
      <c r="YR258" s="482"/>
      <c r="YS258" s="482"/>
      <c r="YT258" s="482"/>
      <c r="YU258" s="482"/>
      <c r="YV258" s="482"/>
      <c r="YW258" s="482"/>
      <c r="YX258" s="482"/>
      <c r="YY258" s="482"/>
      <c r="YZ258" s="482"/>
      <c r="ZA258" s="482"/>
      <c r="ZB258" s="482"/>
      <c r="ZC258" s="482"/>
      <c r="ZD258" s="482"/>
      <c r="ZE258" s="482"/>
      <c r="ZF258" s="482"/>
      <c r="ZG258" s="482"/>
      <c r="ZH258" s="482"/>
      <c r="ZI258" s="482"/>
      <c r="ZJ258" s="482"/>
      <c r="ZK258" s="482"/>
      <c r="ZL258" s="482"/>
      <c r="ZM258" s="482"/>
      <c r="ZN258" s="482"/>
      <c r="ZO258" s="482"/>
      <c r="ZP258" s="482"/>
      <c r="ZQ258" s="482"/>
      <c r="ZR258" s="482"/>
      <c r="ZS258" s="482"/>
      <c r="ZT258" s="482"/>
      <c r="ZU258" s="482"/>
      <c r="ZV258" s="482"/>
      <c r="ZW258" s="482"/>
      <c r="ZX258" s="482"/>
      <c r="ZY258" s="482"/>
      <c r="ZZ258" s="482"/>
      <c r="AAA258" s="482"/>
      <c r="AAB258" s="482"/>
      <c r="AAC258" s="482"/>
      <c r="AAD258" s="482"/>
      <c r="AAE258" s="482"/>
      <c r="AAF258" s="482"/>
      <c r="AAG258" s="482"/>
      <c r="AAH258" s="482"/>
      <c r="AAI258" s="482"/>
      <c r="AAJ258" s="482"/>
      <c r="AAK258" s="482"/>
      <c r="AAL258" s="482"/>
      <c r="AAM258" s="482"/>
      <c r="AAN258" s="482"/>
      <c r="AAO258" s="482"/>
      <c r="AAP258" s="482"/>
      <c r="AAQ258" s="482"/>
      <c r="AAR258" s="482"/>
      <c r="AAS258" s="482"/>
      <c r="AAT258" s="482"/>
      <c r="AAU258" s="482"/>
      <c r="AAV258" s="482"/>
      <c r="AAW258" s="482"/>
      <c r="AAX258" s="482"/>
      <c r="AAY258" s="482"/>
      <c r="AAZ258" s="482"/>
      <c r="ABA258" s="482"/>
      <c r="ABB258" s="482"/>
      <c r="ABC258" s="482"/>
      <c r="ABD258" s="482"/>
      <c r="ABE258" s="482"/>
      <c r="ABF258" s="482"/>
      <c r="ABG258" s="482"/>
      <c r="ABH258" s="482"/>
      <c r="ABI258" s="482"/>
      <c r="ABJ258" s="482"/>
      <c r="ABK258" s="482"/>
      <c r="ABL258" s="482"/>
      <c r="ABM258" s="482"/>
      <c r="ABN258" s="482"/>
      <c r="ABO258" s="482"/>
      <c r="ABP258" s="482"/>
      <c r="ABQ258" s="482"/>
      <c r="ABR258" s="482"/>
      <c r="ABS258" s="482"/>
      <c r="ABT258" s="482"/>
      <c r="ABU258" s="482"/>
      <c r="ABV258" s="482"/>
      <c r="ABW258" s="482"/>
      <c r="ABX258" s="482"/>
      <c r="ABY258" s="482"/>
      <c r="ABZ258" s="482"/>
      <c r="ACA258" s="482"/>
      <c r="ACB258" s="482"/>
      <c r="ACC258" s="482"/>
      <c r="ACD258" s="482"/>
      <c r="ACE258" s="482"/>
      <c r="ACF258" s="482"/>
      <c r="ACG258" s="482"/>
      <c r="ACH258" s="482"/>
      <c r="ACI258" s="482"/>
      <c r="ACJ258" s="482"/>
      <c r="ACK258" s="482"/>
      <c r="ACL258" s="482"/>
      <c r="ACM258" s="482"/>
      <c r="ACN258" s="482"/>
      <c r="ACO258" s="482"/>
      <c r="ACP258" s="482"/>
      <c r="ACQ258" s="482"/>
      <c r="ACR258" s="482"/>
      <c r="ACS258" s="482"/>
      <c r="ACT258" s="482"/>
      <c r="ACU258" s="482"/>
      <c r="ACV258" s="482"/>
      <c r="ACW258" s="482"/>
      <c r="ACX258" s="482"/>
      <c r="ACY258" s="482"/>
      <c r="ACZ258" s="482"/>
      <c r="ADA258" s="482"/>
      <c r="ADB258" s="482"/>
      <c r="ADC258" s="482"/>
      <c r="ADD258" s="482"/>
      <c r="ADE258" s="482"/>
      <c r="ADF258" s="482"/>
      <c r="ADG258" s="482"/>
      <c r="ADH258" s="482"/>
      <c r="ADI258" s="482"/>
      <c r="ADJ258" s="482"/>
      <c r="ADK258" s="482"/>
      <c r="ADL258" s="482"/>
      <c r="ADM258" s="482"/>
      <c r="ADN258" s="482"/>
      <c r="ADO258" s="482"/>
      <c r="ADP258" s="482"/>
      <c r="ADQ258" s="482"/>
      <c r="ADR258" s="482"/>
      <c r="ADS258" s="482"/>
      <c r="ADT258" s="482"/>
      <c r="ADU258" s="482"/>
      <c r="ADV258" s="482"/>
      <c r="ADW258" s="482"/>
      <c r="ADX258" s="482"/>
      <c r="ADY258" s="482"/>
      <c r="ADZ258" s="482"/>
      <c r="AEA258" s="482"/>
      <c r="AEB258" s="482"/>
      <c r="AEC258" s="482"/>
      <c r="AED258" s="482"/>
      <c r="AEE258" s="482"/>
      <c r="AEF258" s="482"/>
      <c r="AEG258" s="482"/>
      <c r="AEH258" s="482"/>
      <c r="AEI258" s="482"/>
      <c r="AEJ258" s="482"/>
      <c r="AEK258" s="482"/>
      <c r="AEL258" s="482"/>
      <c r="AEM258" s="482"/>
      <c r="AEN258" s="482"/>
      <c r="AEO258" s="482"/>
      <c r="AEP258" s="482"/>
      <c r="AEQ258" s="482"/>
      <c r="AER258" s="482"/>
      <c r="AES258" s="482"/>
      <c r="AET258" s="482"/>
      <c r="AEU258" s="482"/>
      <c r="AEV258" s="482"/>
      <c r="AEW258" s="482"/>
      <c r="AEX258" s="482"/>
      <c r="AEY258" s="482"/>
      <c r="AEZ258" s="482"/>
      <c r="AFA258" s="482"/>
      <c r="AFB258" s="482"/>
      <c r="AFC258" s="482"/>
      <c r="AFD258" s="482"/>
      <c r="AFE258" s="482"/>
      <c r="AFF258" s="482"/>
      <c r="AFG258" s="482"/>
      <c r="AFH258" s="482"/>
      <c r="AFI258" s="482"/>
      <c r="AFJ258" s="482"/>
      <c r="AFK258" s="482"/>
      <c r="AFL258" s="482"/>
      <c r="AFM258" s="482"/>
      <c r="AFN258" s="482"/>
      <c r="AFO258" s="482"/>
      <c r="AFP258" s="482"/>
      <c r="AFQ258" s="482"/>
      <c r="AFR258" s="482"/>
      <c r="AFS258" s="482"/>
      <c r="AFT258" s="482"/>
      <c r="AFU258" s="482"/>
      <c r="AFV258" s="482"/>
      <c r="AFW258" s="482"/>
      <c r="AFX258" s="482"/>
      <c r="AFY258" s="482"/>
      <c r="AFZ258" s="482"/>
      <c r="AGA258" s="482"/>
      <c r="AGB258" s="482"/>
      <c r="AGC258" s="482"/>
      <c r="AGD258" s="482"/>
      <c r="AGE258" s="482"/>
      <c r="AGF258" s="482"/>
      <c r="AGG258" s="482"/>
      <c r="AGH258" s="482"/>
      <c r="AGI258" s="482"/>
      <c r="AGJ258" s="482"/>
      <c r="AGK258" s="482"/>
      <c r="AGL258" s="482"/>
      <c r="AGM258" s="482"/>
      <c r="AGN258" s="482"/>
      <c r="AGO258" s="482"/>
      <c r="AGP258" s="482"/>
      <c r="AGQ258" s="482"/>
      <c r="AGR258" s="482"/>
      <c r="AGS258" s="482"/>
      <c r="AGT258" s="482"/>
      <c r="AGU258" s="482"/>
      <c r="AGV258" s="482"/>
      <c r="AGW258" s="482"/>
      <c r="AGX258" s="482"/>
      <c r="AGY258" s="482"/>
      <c r="AGZ258" s="482"/>
      <c r="AHA258" s="482"/>
      <c r="AHB258" s="482"/>
      <c r="AHC258" s="482"/>
      <c r="AHD258" s="482"/>
      <c r="AHE258" s="482"/>
      <c r="AHF258" s="482"/>
      <c r="AHG258" s="482"/>
      <c r="AHH258" s="482"/>
      <c r="AHI258" s="482"/>
      <c r="AHJ258" s="482"/>
      <c r="AHK258" s="482"/>
      <c r="AHL258" s="482"/>
      <c r="AHM258" s="482"/>
      <c r="AHN258" s="482"/>
      <c r="AHO258" s="482"/>
      <c r="AHP258" s="482"/>
      <c r="AHQ258" s="482"/>
      <c r="AHR258" s="482"/>
      <c r="AHS258" s="482"/>
      <c r="AHT258" s="482"/>
      <c r="AHU258" s="482"/>
      <c r="AHV258" s="482"/>
      <c r="AHW258" s="482"/>
      <c r="AHX258" s="482"/>
      <c r="AHY258" s="482"/>
      <c r="AHZ258" s="482"/>
      <c r="AIA258" s="482"/>
      <c r="AIB258" s="482"/>
      <c r="AIC258" s="482"/>
      <c r="AID258" s="482"/>
      <c r="AIE258" s="482"/>
      <c r="AIF258" s="482"/>
      <c r="AIG258" s="482"/>
      <c r="AIH258" s="482"/>
      <c r="AII258" s="482"/>
      <c r="AIJ258" s="482"/>
      <c r="AIK258" s="482"/>
      <c r="AIL258" s="482"/>
      <c r="AIM258" s="482"/>
      <c r="AIN258" s="482"/>
      <c r="AIO258" s="482"/>
      <c r="AIP258" s="482"/>
      <c r="AIQ258" s="482"/>
      <c r="AIR258" s="482"/>
      <c r="AIS258" s="482"/>
      <c r="AIT258" s="482"/>
      <c r="AIU258" s="482"/>
      <c r="AIV258" s="482"/>
      <c r="AIW258" s="482"/>
      <c r="AIX258" s="482"/>
      <c r="AIY258" s="482"/>
      <c r="AIZ258" s="482"/>
      <c r="AJA258" s="482"/>
      <c r="AJB258" s="482"/>
      <c r="AJC258" s="482"/>
      <c r="AJD258" s="482"/>
      <c r="AJE258" s="482"/>
      <c r="AJF258" s="482"/>
      <c r="AJG258" s="482"/>
      <c r="AJH258" s="482"/>
      <c r="AJI258" s="482"/>
      <c r="AJJ258" s="482"/>
      <c r="AJK258" s="482"/>
      <c r="AJL258" s="482"/>
      <c r="AJM258" s="482"/>
      <c r="AJN258" s="482"/>
      <c r="AJO258" s="482"/>
      <c r="AJP258" s="482"/>
      <c r="AJQ258" s="482"/>
      <c r="AJR258" s="482"/>
      <c r="AJS258" s="482"/>
      <c r="AJT258" s="482"/>
      <c r="AJU258" s="482"/>
      <c r="AJV258" s="482"/>
      <c r="AJW258" s="482"/>
      <c r="AJX258" s="482"/>
      <c r="AJY258" s="482"/>
      <c r="AJZ258" s="482"/>
      <c r="AKA258" s="482"/>
      <c r="AKB258" s="482"/>
      <c r="AKC258" s="482"/>
      <c r="AKD258" s="482"/>
      <c r="AKE258" s="482"/>
      <c r="AKF258" s="482"/>
      <c r="AKG258" s="482"/>
      <c r="AKH258" s="482"/>
      <c r="AKI258" s="482"/>
      <c r="AKJ258" s="482"/>
      <c r="AKK258" s="482"/>
      <c r="AKL258" s="482"/>
      <c r="AKM258" s="482"/>
      <c r="AKN258" s="482"/>
      <c r="AKO258" s="482"/>
      <c r="AKP258" s="482"/>
      <c r="AKQ258" s="482"/>
      <c r="AKR258" s="482"/>
      <c r="AKS258" s="482"/>
      <c r="AKT258" s="482"/>
      <c r="AKU258" s="482"/>
      <c r="AKV258" s="482"/>
      <c r="AKW258" s="482"/>
      <c r="AKX258" s="482"/>
      <c r="AKY258" s="482"/>
      <c r="AKZ258" s="482"/>
      <c r="ALA258" s="482"/>
      <c r="ALB258" s="482"/>
      <c r="ALC258" s="482"/>
      <c r="ALD258" s="482"/>
      <c r="ALE258" s="482"/>
      <c r="ALF258" s="482"/>
      <c r="ALG258" s="482"/>
      <c r="ALH258" s="482"/>
      <c r="ALI258" s="482"/>
      <c r="ALJ258" s="482"/>
      <c r="ALK258" s="482"/>
      <c r="ALL258" s="482"/>
      <c r="ALM258" s="482"/>
      <c r="ALN258" s="482"/>
      <c r="ALO258" s="482"/>
      <c r="ALP258" s="482"/>
      <c r="ALQ258" s="482"/>
      <c r="ALR258" s="482"/>
      <c r="ALS258" s="482"/>
      <c r="ALT258" s="482"/>
      <c r="ALU258" s="482"/>
      <c r="ALV258" s="482"/>
      <c r="ALW258" s="482"/>
      <c r="ALX258" s="482"/>
      <c r="ALY258" s="482"/>
      <c r="ALZ258" s="482"/>
      <c r="AMA258" s="482"/>
      <c r="AMB258" s="482"/>
      <c r="AMC258" s="482"/>
      <c r="AMD258" s="482"/>
      <c r="AME258" s="482"/>
      <c r="AMF258" s="482"/>
      <c r="AMG258" s="482"/>
      <c r="AMH258" s="482"/>
      <c r="AMI258" s="482"/>
      <c r="AMJ258" s="482"/>
      <c r="AMK258" s="482"/>
      <c r="AML258" s="482"/>
      <c r="AMM258" s="482"/>
      <c r="AMN258" s="482"/>
      <c r="AMO258" s="482"/>
      <c r="AMP258" s="482"/>
      <c r="AMQ258" s="482"/>
      <c r="AMR258" s="482"/>
      <c r="AMS258" s="482"/>
      <c r="AMT258" s="482"/>
      <c r="AMU258" s="482"/>
      <c r="AMV258" s="482"/>
      <c r="AMW258" s="482"/>
      <c r="AMX258" s="482"/>
      <c r="AMY258" s="482"/>
      <c r="AMZ258" s="482"/>
      <c r="ANA258" s="482"/>
      <c r="ANB258" s="482"/>
      <c r="ANC258" s="482"/>
      <c r="AND258" s="482"/>
      <c r="ANE258" s="482"/>
      <c r="ANF258" s="482"/>
      <c r="ANG258" s="482"/>
      <c r="ANH258" s="482"/>
      <c r="ANI258" s="482"/>
      <c r="ANJ258" s="482"/>
      <c r="ANK258" s="482"/>
      <c r="ANL258" s="482"/>
      <c r="ANM258" s="482"/>
      <c r="ANN258" s="482"/>
      <c r="ANO258" s="482"/>
      <c r="ANP258" s="482"/>
      <c r="ANQ258" s="482"/>
      <c r="ANR258" s="482"/>
      <c r="ANS258" s="482"/>
      <c r="ANT258" s="482"/>
      <c r="ANU258" s="482"/>
      <c r="ANV258" s="482"/>
      <c r="ANW258" s="482"/>
      <c r="ANX258" s="482"/>
      <c r="ANY258" s="482"/>
      <c r="ANZ258" s="482"/>
      <c r="AOA258" s="482"/>
      <c r="AOB258" s="482"/>
      <c r="AOC258" s="482"/>
      <c r="AOD258" s="482"/>
      <c r="AOE258" s="482"/>
      <c r="AOF258" s="482"/>
      <c r="AOG258" s="482"/>
      <c r="AOH258" s="482"/>
      <c r="AOI258" s="482"/>
      <c r="AOJ258" s="482"/>
      <c r="AOK258" s="482"/>
      <c r="AOL258" s="482"/>
      <c r="AOM258" s="482"/>
      <c r="AON258" s="482"/>
      <c r="AOO258" s="482"/>
      <c r="AOP258" s="482"/>
      <c r="AOQ258" s="482"/>
      <c r="AOR258" s="482"/>
      <c r="AOS258" s="482"/>
      <c r="AOT258" s="482"/>
      <c r="AOU258" s="482"/>
      <c r="AOV258" s="482"/>
      <c r="AOW258" s="482"/>
      <c r="AOX258" s="482"/>
      <c r="AOY258" s="482"/>
      <c r="AOZ258" s="482"/>
      <c r="APA258" s="482"/>
      <c r="APB258" s="482"/>
      <c r="APC258" s="482"/>
      <c r="APD258" s="482"/>
      <c r="APE258" s="482"/>
      <c r="APF258" s="482"/>
      <c r="APG258" s="482"/>
      <c r="APH258" s="482"/>
      <c r="API258" s="482"/>
      <c r="APJ258" s="482"/>
      <c r="APK258" s="482"/>
      <c r="APL258" s="482"/>
      <c r="APM258" s="482"/>
      <c r="APN258" s="482"/>
      <c r="APO258" s="482"/>
      <c r="APP258" s="482"/>
      <c r="APQ258" s="482"/>
      <c r="APR258" s="482"/>
      <c r="APS258" s="482"/>
      <c r="APT258" s="482"/>
      <c r="APU258" s="482"/>
      <c r="APV258" s="482"/>
      <c r="APW258" s="482"/>
      <c r="APX258" s="482"/>
      <c r="APY258" s="482"/>
      <c r="APZ258" s="482"/>
      <c r="AQA258" s="482"/>
      <c r="AQB258" s="482"/>
      <c r="AQC258" s="482"/>
      <c r="AQD258" s="482"/>
      <c r="AQE258" s="482"/>
      <c r="AQF258" s="482"/>
      <c r="AQG258" s="482"/>
      <c r="AQH258" s="482"/>
      <c r="AQI258" s="482"/>
      <c r="AQJ258" s="482"/>
      <c r="AQK258" s="482"/>
      <c r="AQL258" s="482"/>
      <c r="AQM258" s="482"/>
      <c r="AQN258" s="482"/>
      <c r="AQO258" s="482"/>
      <c r="AQP258" s="482"/>
      <c r="AQQ258" s="482"/>
      <c r="AQR258" s="482"/>
      <c r="AQS258" s="482"/>
      <c r="AQT258" s="482"/>
      <c r="AQU258" s="482"/>
      <c r="AQV258" s="482"/>
      <c r="AQW258" s="482"/>
      <c r="AQX258" s="482"/>
      <c r="AQY258" s="482"/>
      <c r="AQZ258" s="482"/>
      <c r="ARA258" s="482"/>
      <c r="ARB258" s="482"/>
      <c r="ARC258" s="482"/>
      <c r="ARD258" s="482"/>
      <c r="ARE258" s="482"/>
      <c r="ARF258" s="482"/>
      <c r="ARG258" s="482"/>
      <c r="ARH258" s="482"/>
      <c r="ARI258" s="482"/>
      <c r="ARJ258" s="482"/>
      <c r="ARK258" s="482"/>
      <c r="ARL258" s="482"/>
      <c r="ARM258" s="482"/>
      <c r="ARN258" s="482"/>
      <c r="ARO258" s="482"/>
      <c r="ARP258" s="482"/>
      <c r="ARQ258" s="482"/>
      <c r="ARR258" s="482"/>
      <c r="ARS258" s="482"/>
      <c r="ART258" s="482"/>
      <c r="ARU258" s="482"/>
      <c r="ARV258" s="482"/>
      <c r="ARW258" s="482"/>
      <c r="ARX258" s="482"/>
      <c r="ARY258" s="482"/>
      <c r="ARZ258" s="482"/>
      <c r="ASA258" s="482"/>
      <c r="ASB258" s="482"/>
      <c r="ASC258" s="482"/>
      <c r="ASD258" s="482"/>
      <c r="ASE258" s="482"/>
      <c r="ASF258" s="482"/>
      <c r="ASG258" s="482"/>
      <c r="ASH258" s="482"/>
      <c r="ASI258" s="482"/>
      <c r="ASJ258" s="482"/>
      <c r="ASK258" s="482"/>
      <c r="ASL258" s="482"/>
      <c r="ASM258" s="482"/>
      <c r="ASN258" s="482"/>
      <c r="ASO258" s="482"/>
      <c r="ASP258" s="482"/>
      <c r="ASQ258" s="482"/>
      <c r="ASR258" s="482"/>
      <c r="ASS258" s="482"/>
      <c r="AST258" s="482"/>
      <c r="ASU258" s="482"/>
      <c r="ASV258" s="482"/>
      <c r="ASW258" s="482"/>
      <c r="ASX258" s="482"/>
      <c r="ASY258" s="482"/>
      <c r="ASZ258" s="482"/>
      <c r="ATA258" s="482"/>
      <c r="ATB258" s="482"/>
      <c r="ATC258" s="482"/>
      <c r="ATD258" s="482"/>
      <c r="ATE258" s="482"/>
      <c r="ATF258" s="482"/>
      <c r="ATG258" s="482"/>
      <c r="ATH258" s="482"/>
      <c r="ATI258" s="482"/>
      <c r="ATJ258" s="482"/>
      <c r="ATK258" s="482"/>
      <c r="ATL258" s="482"/>
      <c r="ATM258" s="482"/>
      <c r="ATN258" s="482"/>
      <c r="ATO258" s="482"/>
      <c r="ATP258" s="482"/>
      <c r="ATQ258" s="482"/>
      <c r="ATR258" s="482"/>
      <c r="ATS258" s="482"/>
      <c r="ATT258" s="482"/>
      <c r="ATU258" s="482"/>
      <c r="ATV258" s="482"/>
      <c r="ATW258" s="482"/>
      <c r="ATX258" s="482"/>
      <c r="ATY258" s="482"/>
      <c r="ATZ258" s="482"/>
      <c r="AUA258" s="482"/>
      <c r="AUB258" s="482"/>
      <c r="AUC258" s="482"/>
      <c r="AUD258" s="482"/>
      <c r="AUE258" s="482"/>
      <c r="AUF258" s="482"/>
      <c r="AUG258" s="482"/>
      <c r="AUH258" s="482"/>
      <c r="AUI258" s="482"/>
      <c r="AUJ258" s="482"/>
      <c r="AUK258" s="482"/>
      <c r="AUL258" s="482"/>
      <c r="AUM258" s="482"/>
      <c r="AUN258" s="482"/>
      <c r="AUO258" s="482"/>
      <c r="AUP258" s="482"/>
      <c r="AUQ258" s="482"/>
      <c r="AUR258" s="482"/>
      <c r="AUS258" s="482"/>
      <c r="AUT258" s="482"/>
      <c r="AUU258" s="482"/>
      <c r="AUV258" s="482"/>
      <c r="AUW258" s="482"/>
      <c r="AUX258" s="482"/>
      <c r="AUY258" s="482"/>
      <c r="AUZ258" s="482"/>
      <c r="AVA258" s="482"/>
      <c r="AVB258" s="482"/>
      <c r="AVC258" s="482"/>
      <c r="AVD258" s="482"/>
      <c r="AVE258" s="482"/>
      <c r="AVF258" s="482"/>
      <c r="AVG258" s="482"/>
      <c r="AVH258" s="482"/>
      <c r="AVI258" s="482"/>
      <c r="AVJ258" s="482"/>
      <c r="AVK258" s="482"/>
      <c r="AVL258" s="482"/>
      <c r="AVM258" s="482"/>
      <c r="AVN258" s="482"/>
      <c r="AVO258" s="482"/>
      <c r="AVP258" s="482"/>
      <c r="AVQ258" s="482"/>
      <c r="AVR258" s="482"/>
      <c r="AVS258" s="482"/>
      <c r="AVT258" s="482"/>
      <c r="AVU258" s="482"/>
      <c r="AVV258" s="482"/>
      <c r="AVW258" s="482"/>
      <c r="AVX258" s="482"/>
      <c r="AVY258" s="482"/>
      <c r="AVZ258" s="482"/>
      <c r="AWA258" s="482"/>
      <c r="AWB258" s="482"/>
      <c r="AWC258" s="482"/>
      <c r="AWD258" s="482"/>
      <c r="AWE258" s="482"/>
      <c r="AWF258" s="482"/>
      <c r="AWG258" s="482"/>
      <c r="AWH258" s="482"/>
      <c r="AWI258" s="482"/>
      <c r="AWJ258" s="482"/>
      <c r="AWK258" s="482"/>
      <c r="AWL258" s="482"/>
      <c r="AWM258" s="482"/>
      <c r="AWN258" s="482"/>
      <c r="AWO258" s="482"/>
      <c r="AWP258" s="482"/>
      <c r="AWQ258" s="482"/>
      <c r="AWR258" s="482"/>
      <c r="AWS258" s="482"/>
      <c r="AWT258" s="482"/>
      <c r="AWU258" s="482"/>
      <c r="AWV258" s="482"/>
      <c r="AWW258" s="482"/>
      <c r="AWX258" s="482"/>
      <c r="AWY258" s="482"/>
      <c r="AWZ258" s="482"/>
      <c r="AXA258" s="482"/>
      <c r="AXB258" s="482"/>
      <c r="AXC258" s="482"/>
      <c r="AXD258" s="482"/>
      <c r="AXE258" s="482"/>
      <c r="AXF258" s="482"/>
      <c r="AXG258" s="482"/>
      <c r="AXH258" s="482"/>
      <c r="AXI258" s="482"/>
      <c r="AXJ258" s="482"/>
      <c r="AXK258" s="482"/>
      <c r="AXL258" s="482"/>
      <c r="AXM258" s="482"/>
      <c r="AXN258" s="482"/>
      <c r="AXO258" s="482"/>
      <c r="AXP258" s="482"/>
      <c r="AXQ258" s="482"/>
      <c r="AXR258" s="482"/>
      <c r="AXS258" s="482"/>
      <c r="AXT258" s="482"/>
      <c r="AXU258" s="482"/>
      <c r="AXV258" s="482"/>
      <c r="AXW258" s="482"/>
      <c r="AXX258" s="482"/>
      <c r="AXY258" s="482"/>
      <c r="AXZ258" s="482"/>
      <c r="AYA258" s="482"/>
      <c r="AYB258" s="482"/>
      <c r="AYC258" s="482"/>
      <c r="AYD258" s="482"/>
      <c r="AYE258" s="482"/>
      <c r="AYF258" s="482"/>
      <c r="AYG258" s="482"/>
      <c r="AYH258" s="482"/>
      <c r="AYI258" s="482"/>
      <c r="AYJ258" s="482"/>
      <c r="AYK258" s="482"/>
      <c r="AYL258" s="482"/>
      <c r="AYM258" s="482"/>
      <c r="AYN258" s="482"/>
      <c r="AYO258" s="482"/>
      <c r="AYP258" s="482"/>
      <c r="AYQ258" s="482"/>
      <c r="AYR258" s="482"/>
      <c r="AYS258" s="482"/>
      <c r="AYT258" s="482"/>
      <c r="AYU258" s="482"/>
      <c r="AYV258" s="482"/>
      <c r="AYW258" s="482"/>
      <c r="AYX258" s="482"/>
      <c r="AYY258" s="482"/>
      <c r="AYZ258" s="482"/>
      <c r="AZA258" s="482"/>
      <c r="AZB258" s="482"/>
      <c r="AZC258" s="482"/>
      <c r="AZD258" s="482"/>
      <c r="AZE258" s="482"/>
      <c r="AZF258" s="482"/>
      <c r="AZG258" s="482"/>
      <c r="AZH258" s="482"/>
      <c r="AZI258" s="482"/>
      <c r="AZJ258" s="482"/>
      <c r="AZK258" s="482"/>
      <c r="AZL258" s="482"/>
      <c r="AZM258" s="482"/>
      <c r="AZN258" s="482"/>
      <c r="AZO258" s="482"/>
      <c r="AZP258" s="482"/>
      <c r="AZQ258" s="482"/>
      <c r="AZR258" s="482"/>
      <c r="AZS258" s="482"/>
      <c r="AZT258" s="482"/>
      <c r="AZU258" s="482"/>
      <c r="AZV258" s="482"/>
      <c r="AZW258" s="482"/>
      <c r="AZX258" s="482"/>
      <c r="AZY258" s="482"/>
      <c r="AZZ258" s="482"/>
      <c r="BAA258" s="482"/>
      <c r="BAB258" s="482"/>
      <c r="BAC258" s="482"/>
      <c r="BAD258" s="482"/>
      <c r="BAE258" s="482"/>
      <c r="BAF258" s="482"/>
      <c r="BAG258" s="482"/>
      <c r="BAH258" s="482"/>
      <c r="BAI258" s="482"/>
      <c r="BAJ258" s="482"/>
      <c r="BAK258" s="482"/>
      <c r="BAL258" s="482"/>
      <c r="BAM258" s="482"/>
      <c r="BAN258" s="482"/>
      <c r="BAO258" s="482"/>
      <c r="BAP258" s="482"/>
      <c r="BAQ258" s="482"/>
      <c r="BAR258" s="482"/>
      <c r="BAS258" s="482"/>
      <c r="BAT258" s="482"/>
      <c r="BAU258" s="482"/>
      <c r="BAV258" s="482"/>
      <c r="BAW258" s="482"/>
      <c r="BAX258" s="482"/>
      <c r="BAY258" s="482"/>
      <c r="BAZ258" s="482"/>
      <c r="BBA258" s="482"/>
      <c r="BBB258" s="482"/>
      <c r="BBC258" s="482"/>
      <c r="BBD258" s="482"/>
      <c r="BBE258" s="482"/>
      <c r="BBF258" s="482"/>
      <c r="BBG258" s="482"/>
      <c r="BBH258" s="482"/>
      <c r="BBI258" s="482"/>
      <c r="BBJ258" s="482"/>
      <c r="BBK258" s="482"/>
      <c r="BBL258" s="482"/>
      <c r="BBM258" s="482"/>
      <c r="BBN258" s="482"/>
      <c r="BBO258" s="482"/>
      <c r="BBP258" s="482"/>
      <c r="BBQ258" s="482"/>
      <c r="BBR258" s="482"/>
      <c r="BBS258" s="482"/>
      <c r="BBT258" s="482"/>
      <c r="BBU258" s="482"/>
      <c r="BBV258" s="482"/>
      <c r="BBW258" s="482"/>
      <c r="BBX258" s="482"/>
      <c r="BBY258" s="482"/>
      <c r="BBZ258" s="482"/>
      <c r="BCA258" s="482"/>
      <c r="BCB258" s="482"/>
      <c r="BCC258" s="482"/>
      <c r="BCD258" s="482"/>
      <c r="BCE258" s="482"/>
      <c r="BCF258" s="482"/>
      <c r="BCG258" s="482"/>
      <c r="BCH258" s="482"/>
      <c r="BCI258" s="482"/>
      <c r="BCJ258" s="482"/>
      <c r="BCK258" s="482"/>
      <c r="BCL258" s="482"/>
      <c r="BCM258" s="482"/>
      <c r="BCN258" s="482"/>
      <c r="BCO258" s="482"/>
      <c r="BCP258" s="482"/>
      <c r="BCQ258" s="482"/>
      <c r="BCR258" s="482"/>
      <c r="BCS258" s="482"/>
      <c r="BCT258" s="482"/>
      <c r="BCU258" s="482"/>
      <c r="BCV258" s="482"/>
      <c r="BCW258" s="482"/>
      <c r="BCX258" s="482"/>
      <c r="BCY258" s="482"/>
      <c r="BCZ258" s="482"/>
      <c r="BDA258" s="482"/>
      <c r="BDB258" s="482"/>
      <c r="BDC258" s="482"/>
      <c r="BDD258" s="482"/>
      <c r="BDE258" s="482"/>
      <c r="BDF258" s="482"/>
      <c r="BDG258" s="482"/>
      <c r="BDH258" s="482"/>
      <c r="BDI258" s="482"/>
      <c r="BDJ258" s="482"/>
      <c r="BDK258" s="482"/>
      <c r="BDL258" s="482"/>
      <c r="BDM258" s="482"/>
      <c r="BDN258" s="482"/>
      <c r="BDO258" s="482"/>
      <c r="BDP258" s="482"/>
      <c r="BDQ258" s="482"/>
      <c r="BDR258" s="482"/>
      <c r="BDS258" s="482"/>
      <c r="BDT258" s="482"/>
      <c r="BDU258" s="482"/>
      <c r="BDV258" s="482"/>
      <c r="BDW258" s="482"/>
      <c r="BDX258" s="482"/>
      <c r="BDY258" s="482"/>
      <c r="BDZ258" s="482"/>
      <c r="BEA258" s="482"/>
      <c r="BEB258" s="482"/>
      <c r="BEC258" s="482"/>
      <c r="BED258" s="482"/>
      <c r="BEE258" s="482"/>
      <c r="BEF258" s="482"/>
      <c r="BEG258" s="482"/>
      <c r="BEH258" s="482"/>
      <c r="BEI258" s="482"/>
      <c r="BEJ258" s="482"/>
      <c r="BEK258" s="482"/>
      <c r="BEL258" s="482"/>
      <c r="BEM258" s="482"/>
      <c r="BEN258" s="482"/>
      <c r="BEO258" s="482"/>
      <c r="BEP258" s="482"/>
      <c r="BEQ258" s="482"/>
      <c r="BER258" s="482"/>
      <c r="BES258" s="482"/>
      <c r="BET258" s="482"/>
      <c r="BEU258" s="482"/>
      <c r="BEV258" s="482"/>
      <c r="BEW258" s="482"/>
      <c r="BEX258" s="482"/>
      <c r="BEY258" s="482"/>
      <c r="BEZ258" s="482"/>
      <c r="BFA258" s="482"/>
      <c r="BFB258" s="482"/>
      <c r="BFC258" s="482"/>
      <c r="BFD258" s="482"/>
      <c r="BFE258" s="482"/>
      <c r="BFF258" s="482"/>
      <c r="BFG258" s="482"/>
      <c r="BFH258" s="482"/>
      <c r="BFI258" s="482"/>
      <c r="BFJ258" s="482"/>
      <c r="BFK258" s="482"/>
      <c r="BFL258" s="482"/>
      <c r="BFM258" s="482"/>
      <c r="BFN258" s="482"/>
      <c r="BFO258" s="482"/>
      <c r="BFP258" s="482"/>
      <c r="BFQ258" s="482"/>
      <c r="BFR258" s="482"/>
      <c r="BFS258" s="482"/>
      <c r="BFT258" s="482"/>
      <c r="BFU258" s="482"/>
      <c r="BFV258" s="482"/>
      <c r="BFW258" s="482"/>
      <c r="BFX258" s="482"/>
      <c r="BFY258" s="482"/>
      <c r="BFZ258" s="482"/>
      <c r="BGA258" s="482"/>
      <c r="BGB258" s="482"/>
      <c r="BGC258" s="482"/>
      <c r="BGD258" s="482"/>
      <c r="BGE258" s="482"/>
      <c r="BGF258" s="482"/>
      <c r="BGG258" s="482"/>
      <c r="BGH258" s="482"/>
      <c r="BGI258" s="482"/>
      <c r="BGJ258" s="482"/>
      <c r="BGK258" s="482"/>
      <c r="BGL258" s="482"/>
      <c r="BGM258" s="482"/>
      <c r="BGN258" s="482"/>
      <c r="BGO258" s="482"/>
      <c r="BGP258" s="482"/>
      <c r="BGQ258" s="482"/>
      <c r="BGR258" s="482"/>
      <c r="BGS258" s="482"/>
      <c r="BGT258" s="482"/>
      <c r="BGU258" s="482"/>
      <c r="BGV258" s="482"/>
      <c r="BGW258" s="482"/>
      <c r="BGX258" s="482"/>
      <c r="BGY258" s="482"/>
      <c r="BGZ258" s="482"/>
      <c r="BHA258" s="482"/>
      <c r="BHB258" s="482"/>
      <c r="BHC258" s="482"/>
      <c r="BHD258" s="482"/>
      <c r="BHE258" s="482"/>
      <c r="BHF258" s="482"/>
      <c r="BHG258" s="482"/>
      <c r="BHH258" s="482"/>
      <c r="BHI258" s="482"/>
      <c r="BHJ258" s="482"/>
      <c r="BHK258" s="482"/>
      <c r="BHL258" s="482"/>
      <c r="BHM258" s="482"/>
      <c r="BHN258" s="482"/>
      <c r="BHO258" s="482"/>
      <c r="BHP258" s="482"/>
      <c r="BHQ258" s="482"/>
      <c r="BHR258" s="482"/>
      <c r="BHS258" s="482"/>
      <c r="BHT258" s="482"/>
      <c r="BHU258" s="482"/>
      <c r="BHV258" s="482"/>
      <c r="BHW258" s="482"/>
      <c r="BHX258" s="482"/>
      <c r="BHY258" s="482"/>
      <c r="BHZ258" s="482"/>
      <c r="BIA258" s="482"/>
      <c r="BIB258" s="482"/>
      <c r="BIC258" s="482"/>
      <c r="BID258" s="482"/>
      <c r="BIE258" s="482"/>
      <c r="BIF258" s="482"/>
      <c r="BIG258" s="482"/>
      <c r="BIH258" s="482"/>
      <c r="BII258" s="482"/>
      <c r="BIJ258" s="482"/>
      <c r="BIK258" s="482"/>
      <c r="BIL258" s="482"/>
      <c r="BIM258" s="482"/>
      <c r="BIN258" s="482"/>
      <c r="BIO258" s="482"/>
      <c r="BIP258" s="482"/>
      <c r="BIQ258" s="482"/>
      <c r="BIR258" s="482"/>
      <c r="BIS258" s="482"/>
      <c r="BIT258" s="482"/>
      <c r="BIU258" s="482"/>
      <c r="BIV258" s="482"/>
      <c r="BIW258" s="482"/>
      <c r="BIX258" s="482"/>
      <c r="BIY258" s="482"/>
      <c r="BIZ258" s="482"/>
      <c r="BJA258" s="482"/>
      <c r="BJB258" s="482"/>
      <c r="BJC258" s="482"/>
      <c r="BJD258" s="482"/>
      <c r="BJE258" s="482"/>
      <c r="BJF258" s="482"/>
      <c r="BJG258" s="482"/>
      <c r="BJH258" s="482"/>
      <c r="BJI258" s="482"/>
      <c r="BJJ258" s="482"/>
      <c r="BJK258" s="482"/>
      <c r="BJL258" s="482"/>
      <c r="BJM258" s="482"/>
      <c r="BJN258" s="482"/>
      <c r="BJO258" s="482"/>
      <c r="BJP258" s="482"/>
      <c r="BJQ258" s="482"/>
      <c r="BJR258" s="482"/>
      <c r="BJS258" s="482"/>
      <c r="BJT258" s="482"/>
      <c r="BJU258" s="482"/>
      <c r="BJV258" s="482"/>
      <c r="BJW258" s="482"/>
      <c r="BJX258" s="482"/>
      <c r="BJY258" s="482"/>
      <c r="BJZ258" s="482"/>
      <c r="BKA258" s="482"/>
      <c r="BKB258" s="482"/>
      <c r="BKC258" s="482"/>
      <c r="BKD258" s="482"/>
      <c r="BKE258" s="482"/>
      <c r="BKF258" s="482"/>
      <c r="BKG258" s="482"/>
      <c r="BKH258" s="482"/>
      <c r="BKI258" s="482"/>
      <c r="BKJ258" s="482"/>
      <c r="BKK258" s="482"/>
      <c r="BKL258" s="482"/>
      <c r="BKM258" s="482"/>
      <c r="BKN258" s="482"/>
      <c r="BKO258" s="482"/>
      <c r="BKP258" s="482"/>
      <c r="BKQ258" s="482"/>
      <c r="BKR258" s="482"/>
      <c r="BKS258" s="482"/>
      <c r="BKT258" s="482"/>
      <c r="BKU258" s="482"/>
      <c r="BKV258" s="482"/>
      <c r="BKW258" s="482"/>
      <c r="BKX258" s="482"/>
      <c r="BKY258" s="482"/>
      <c r="BKZ258" s="482"/>
      <c r="BLA258" s="482"/>
      <c r="BLB258" s="482"/>
      <c r="BLC258" s="482"/>
      <c r="BLD258" s="482"/>
      <c r="BLE258" s="482"/>
      <c r="BLF258" s="482"/>
      <c r="BLG258" s="482"/>
      <c r="BLH258" s="482"/>
      <c r="BLI258" s="482"/>
      <c r="BLJ258" s="482"/>
      <c r="BLK258" s="482"/>
      <c r="BLL258" s="482"/>
      <c r="BLM258" s="482"/>
      <c r="BLN258" s="482"/>
      <c r="BLO258" s="482"/>
      <c r="BLP258" s="482"/>
      <c r="BLQ258" s="482"/>
      <c r="BLR258" s="482"/>
      <c r="BLS258" s="482"/>
      <c r="BLT258" s="482"/>
      <c r="BLU258" s="482"/>
      <c r="BLV258" s="482"/>
      <c r="BLW258" s="482"/>
      <c r="BLX258" s="482"/>
      <c r="BLY258" s="482"/>
      <c r="BLZ258" s="482"/>
      <c r="BMA258" s="482"/>
      <c r="BMB258" s="482"/>
      <c r="BMC258" s="482"/>
      <c r="BMD258" s="482"/>
      <c r="BME258" s="482"/>
      <c r="BMF258" s="482"/>
      <c r="BMG258" s="482"/>
      <c r="BMH258" s="482"/>
      <c r="BMI258" s="482"/>
      <c r="BMJ258" s="482"/>
      <c r="BMK258" s="482"/>
      <c r="BML258" s="482"/>
      <c r="BMM258" s="482"/>
      <c r="BMN258" s="482"/>
      <c r="BMO258" s="482"/>
      <c r="BMP258" s="482"/>
      <c r="BMQ258" s="482"/>
      <c r="BMR258" s="482"/>
      <c r="BMS258" s="482"/>
      <c r="BMT258" s="482"/>
      <c r="BMU258" s="482"/>
      <c r="BMV258" s="482"/>
      <c r="BMW258" s="482"/>
      <c r="BMX258" s="482"/>
      <c r="BMY258" s="482"/>
      <c r="BMZ258" s="482"/>
      <c r="BNA258" s="482"/>
      <c r="BNB258" s="482"/>
      <c r="BNC258" s="482"/>
      <c r="BND258" s="482"/>
      <c r="BNE258" s="482"/>
      <c r="BNF258" s="482"/>
      <c r="BNG258" s="482"/>
      <c r="BNH258" s="482"/>
      <c r="BNI258" s="482"/>
      <c r="BNJ258" s="482"/>
      <c r="BNK258" s="482"/>
      <c r="BNL258" s="482"/>
      <c r="BNM258" s="482"/>
      <c r="BNN258" s="482"/>
      <c r="BNO258" s="482"/>
      <c r="BNP258" s="482"/>
      <c r="BNQ258" s="482"/>
      <c r="BNR258" s="482"/>
      <c r="BNS258" s="482"/>
      <c r="BNT258" s="482"/>
      <c r="BNU258" s="482"/>
      <c r="BNV258" s="482"/>
      <c r="BNW258" s="482"/>
      <c r="BNX258" s="482"/>
      <c r="BNY258" s="482"/>
      <c r="BNZ258" s="482"/>
      <c r="BOA258" s="482"/>
      <c r="BOB258" s="482"/>
      <c r="BOC258" s="482"/>
      <c r="BOD258" s="482"/>
      <c r="BOE258" s="482"/>
      <c r="BOF258" s="482"/>
      <c r="BOG258" s="482"/>
      <c r="BOH258" s="482"/>
      <c r="BOI258" s="482"/>
      <c r="BOJ258" s="482"/>
      <c r="BOK258" s="482"/>
      <c r="BOL258" s="482"/>
      <c r="BOM258" s="482"/>
      <c r="BON258" s="482"/>
      <c r="BOO258" s="482"/>
      <c r="BOP258" s="482"/>
      <c r="BOQ258" s="482"/>
      <c r="BOR258" s="482"/>
      <c r="BOS258" s="482"/>
      <c r="BOT258" s="482"/>
      <c r="BOU258" s="482"/>
      <c r="BOV258" s="482"/>
      <c r="BOW258" s="482"/>
      <c r="BOX258" s="482"/>
      <c r="BOY258" s="482"/>
      <c r="BOZ258" s="482"/>
      <c r="BPA258" s="482"/>
      <c r="BPB258" s="482"/>
      <c r="BPC258" s="482"/>
      <c r="BPD258" s="482"/>
      <c r="BPE258" s="482"/>
      <c r="BPF258" s="482"/>
      <c r="BPG258" s="482"/>
      <c r="BPH258" s="482"/>
      <c r="BPI258" s="482"/>
      <c r="BPJ258" s="482"/>
      <c r="BPK258" s="482"/>
      <c r="BPL258" s="482"/>
      <c r="BPM258" s="482"/>
      <c r="BPN258" s="482"/>
      <c r="BPO258" s="482"/>
      <c r="BPP258" s="482"/>
      <c r="BPQ258" s="482"/>
      <c r="BPR258" s="482"/>
      <c r="BPS258" s="482"/>
      <c r="BPT258" s="482"/>
      <c r="BPU258" s="482"/>
      <c r="BPV258" s="482"/>
      <c r="BPW258" s="482"/>
      <c r="BPX258" s="482"/>
      <c r="BPY258" s="482"/>
      <c r="BPZ258" s="482"/>
      <c r="BQA258" s="482"/>
      <c r="BQB258" s="482"/>
      <c r="BQC258" s="482"/>
      <c r="BQD258" s="482"/>
      <c r="BQE258" s="482"/>
      <c r="BQF258" s="482"/>
      <c r="BQG258" s="482"/>
      <c r="BQH258" s="482"/>
      <c r="BQI258" s="482"/>
      <c r="BQJ258" s="482"/>
      <c r="BQK258" s="482"/>
      <c r="BQL258" s="482"/>
      <c r="BQM258" s="482"/>
      <c r="BQN258" s="482"/>
      <c r="BQO258" s="482"/>
      <c r="BQP258" s="482"/>
      <c r="BQQ258" s="482"/>
      <c r="BQR258" s="482"/>
      <c r="BQS258" s="482"/>
      <c r="BQT258" s="482"/>
      <c r="BQU258" s="482"/>
      <c r="BQV258" s="482"/>
      <c r="BQW258" s="482"/>
      <c r="BQX258" s="482"/>
      <c r="BQY258" s="482"/>
      <c r="BQZ258" s="482"/>
      <c r="BRA258" s="482"/>
      <c r="BRB258" s="482"/>
      <c r="BRC258" s="482"/>
      <c r="BRD258" s="482"/>
      <c r="BRE258" s="482"/>
      <c r="BRF258" s="482"/>
      <c r="BRG258" s="482"/>
      <c r="BRH258" s="482"/>
      <c r="BRI258" s="482"/>
      <c r="BRJ258" s="482"/>
      <c r="BRK258" s="482"/>
      <c r="BRL258" s="482"/>
      <c r="BRM258" s="482"/>
      <c r="BRN258" s="482"/>
      <c r="BRO258" s="482"/>
      <c r="BRP258" s="482"/>
      <c r="BRQ258" s="482"/>
      <c r="BRR258" s="482"/>
      <c r="BRS258" s="482"/>
      <c r="BRT258" s="482"/>
      <c r="BRU258" s="482"/>
      <c r="BRV258" s="482"/>
      <c r="BRW258" s="482"/>
      <c r="BRX258" s="482"/>
      <c r="BRY258" s="482"/>
      <c r="BRZ258" s="482"/>
      <c r="BSA258" s="482"/>
      <c r="BSB258" s="482"/>
      <c r="BSC258" s="482"/>
      <c r="BSD258" s="482"/>
      <c r="BSE258" s="482"/>
      <c r="BSF258" s="482"/>
      <c r="BSG258" s="482"/>
      <c r="BSH258" s="482"/>
      <c r="BSI258" s="482"/>
      <c r="BSJ258" s="482"/>
      <c r="BSK258" s="482"/>
      <c r="BSL258" s="482"/>
      <c r="BSM258" s="482"/>
      <c r="BSN258" s="482"/>
      <c r="BSO258" s="482"/>
      <c r="BSP258" s="482"/>
      <c r="BSQ258" s="482"/>
      <c r="BSR258" s="482"/>
      <c r="BSS258" s="482"/>
      <c r="BST258" s="482"/>
      <c r="BSU258" s="482"/>
      <c r="BSV258" s="482"/>
      <c r="BSW258" s="482"/>
      <c r="BSX258" s="482"/>
      <c r="BSY258" s="482"/>
      <c r="BSZ258" s="482"/>
      <c r="BTA258" s="482"/>
      <c r="BTB258" s="482"/>
      <c r="BTC258" s="482"/>
      <c r="BTD258" s="482"/>
      <c r="BTE258" s="482"/>
      <c r="BTF258" s="482"/>
      <c r="BTG258" s="482"/>
      <c r="BTH258" s="482"/>
      <c r="BTI258" s="482"/>
      <c r="BTJ258" s="482"/>
      <c r="BTK258" s="482"/>
      <c r="BTL258" s="482"/>
      <c r="BTM258" s="482"/>
      <c r="BTN258" s="482"/>
      <c r="BTO258" s="482"/>
      <c r="BTP258" s="482"/>
      <c r="BTQ258" s="482"/>
      <c r="BTR258" s="482"/>
      <c r="BTS258" s="482"/>
      <c r="BTT258" s="482"/>
      <c r="BTU258" s="482"/>
      <c r="BTV258" s="482"/>
      <c r="BTW258" s="482"/>
      <c r="BTX258" s="482"/>
      <c r="BTY258" s="482"/>
      <c r="BTZ258" s="482"/>
      <c r="BUA258" s="482"/>
      <c r="BUB258" s="482"/>
      <c r="BUC258" s="482"/>
      <c r="BUD258" s="482"/>
      <c r="BUE258" s="482"/>
      <c r="BUF258" s="482"/>
      <c r="BUG258" s="482"/>
      <c r="BUH258" s="482"/>
      <c r="BUI258" s="482"/>
      <c r="BUJ258" s="482"/>
      <c r="BUK258" s="482"/>
      <c r="BUL258" s="482"/>
      <c r="BUM258" s="482"/>
      <c r="BUN258" s="482"/>
      <c r="BUO258" s="482"/>
      <c r="BUP258" s="482"/>
      <c r="BUQ258" s="482"/>
      <c r="BUR258" s="482"/>
      <c r="BUS258" s="482"/>
      <c r="BUT258" s="482"/>
      <c r="BUU258" s="482"/>
      <c r="BUV258" s="482"/>
      <c r="BUW258" s="482"/>
      <c r="BUX258" s="482"/>
      <c r="BUY258" s="482"/>
      <c r="BUZ258" s="482"/>
      <c r="BVA258" s="482"/>
      <c r="BVB258" s="482"/>
      <c r="BVC258" s="482"/>
      <c r="BVD258" s="482"/>
      <c r="BVE258" s="482"/>
      <c r="BVF258" s="482"/>
      <c r="BVG258" s="482"/>
      <c r="BVH258" s="482"/>
      <c r="BVI258" s="482"/>
      <c r="BVJ258" s="482"/>
      <c r="BVK258" s="482"/>
      <c r="BVL258" s="482"/>
      <c r="BVM258" s="482"/>
      <c r="BVN258" s="482"/>
      <c r="BVO258" s="482"/>
      <c r="BVP258" s="482"/>
      <c r="BVQ258" s="482"/>
      <c r="BVR258" s="482"/>
      <c r="BVS258" s="482"/>
      <c r="BVT258" s="482"/>
      <c r="BVU258" s="482"/>
      <c r="BVV258" s="482"/>
      <c r="BVW258" s="482"/>
      <c r="BVX258" s="482"/>
      <c r="BVY258" s="482"/>
      <c r="BVZ258" s="482"/>
      <c r="BWA258" s="482"/>
      <c r="BWB258" s="482"/>
      <c r="BWC258" s="482"/>
      <c r="BWD258" s="482"/>
      <c r="BWE258" s="482"/>
      <c r="BWF258" s="482"/>
      <c r="BWG258" s="482"/>
      <c r="BWH258" s="482"/>
      <c r="BWI258" s="482"/>
      <c r="BWJ258" s="482"/>
      <c r="BWK258" s="482"/>
      <c r="BWL258" s="482"/>
      <c r="BWM258" s="482"/>
      <c r="BWN258" s="482"/>
      <c r="BWO258" s="482"/>
      <c r="BWP258" s="482"/>
      <c r="BWQ258" s="482"/>
      <c r="BWR258" s="482"/>
      <c r="BWS258" s="482"/>
      <c r="BWT258" s="482"/>
      <c r="BWU258" s="482"/>
      <c r="BWV258" s="482"/>
      <c r="BWW258" s="482"/>
      <c r="BWX258" s="482"/>
      <c r="BWY258" s="482"/>
      <c r="BWZ258" s="482"/>
      <c r="BXA258" s="482"/>
      <c r="BXB258" s="482"/>
      <c r="BXC258" s="482"/>
      <c r="BXD258" s="482"/>
      <c r="BXE258" s="482"/>
      <c r="BXF258" s="482"/>
      <c r="BXG258" s="482"/>
      <c r="BXH258" s="482"/>
      <c r="BXI258" s="482"/>
      <c r="BXJ258" s="482"/>
      <c r="BXK258" s="482"/>
      <c r="BXL258" s="482"/>
      <c r="BXM258" s="482"/>
      <c r="BXN258" s="482"/>
      <c r="BXO258" s="482"/>
      <c r="BXP258" s="482"/>
      <c r="BXQ258" s="482"/>
      <c r="BXR258" s="482"/>
      <c r="BXS258" s="482"/>
      <c r="BXT258" s="482"/>
      <c r="BXU258" s="482"/>
      <c r="BXV258" s="482"/>
      <c r="BXW258" s="482"/>
      <c r="BXX258" s="482"/>
      <c r="BXY258" s="482"/>
      <c r="BXZ258" s="482"/>
      <c r="BYA258" s="482"/>
      <c r="BYB258" s="482"/>
      <c r="BYC258" s="482"/>
      <c r="BYD258" s="482"/>
      <c r="BYE258" s="482"/>
      <c r="BYF258" s="482"/>
      <c r="BYG258" s="482"/>
      <c r="BYH258" s="482"/>
      <c r="BYI258" s="482"/>
      <c r="BYJ258" s="482"/>
      <c r="BYK258" s="482"/>
      <c r="BYL258" s="482"/>
      <c r="BYM258" s="482"/>
      <c r="BYN258" s="482"/>
      <c r="BYO258" s="482"/>
      <c r="BYP258" s="482"/>
      <c r="BYQ258" s="482"/>
      <c r="BYR258" s="482"/>
      <c r="BYS258" s="482"/>
      <c r="BYT258" s="482"/>
      <c r="BYU258" s="482"/>
      <c r="BYV258" s="482"/>
      <c r="BYW258" s="482"/>
      <c r="BYX258" s="482"/>
      <c r="BYY258" s="482"/>
      <c r="BYZ258" s="482"/>
      <c r="BZA258" s="482"/>
      <c r="BZB258" s="482"/>
      <c r="BZC258" s="482"/>
      <c r="BZD258" s="482"/>
      <c r="BZE258" s="482"/>
      <c r="BZF258" s="482"/>
      <c r="BZG258" s="482"/>
      <c r="BZH258" s="482"/>
      <c r="BZI258" s="482"/>
      <c r="BZJ258" s="482"/>
      <c r="BZK258" s="482"/>
      <c r="BZL258" s="482"/>
      <c r="BZM258" s="482"/>
      <c r="BZN258" s="482"/>
      <c r="BZO258" s="482"/>
      <c r="BZP258" s="482"/>
      <c r="BZQ258" s="482"/>
      <c r="BZR258" s="482"/>
      <c r="BZS258" s="482"/>
      <c r="BZT258" s="482"/>
      <c r="BZU258" s="482"/>
      <c r="BZV258" s="482"/>
      <c r="BZW258" s="482"/>
      <c r="BZX258" s="482"/>
      <c r="BZY258" s="482"/>
      <c r="BZZ258" s="482"/>
      <c r="CAA258" s="482"/>
      <c r="CAB258" s="482"/>
      <c r="CAC258" s="482"/>
      <c r="CAD258" s="482"/>
      <c r="CAE258" s="482"/>
      <c r="CAF258" s="482"/>
      <c r="CAG258" s="482"/>
      <c r="CAH258" s="482"/>
      <c r="CAI258" s="482"/>
      <c r="CAJ258" s="482"/>
      <c r="CAK258" s="482"/>
      <c r="CAL258" s="482"/>
      <c r="CAM258" s="482"/>
      <c r="CAN258" s="482"/>
      <c r="CAO258" s="482"/>
      <c r="CAP258" s="482"/>
      <c r="CAQ258" s="482"/>
      <c r="CAR258" s="482"/>
      <c r="CAS258" s="482"/>
      <c r="CAT258" s="482"/>
      <c r="CAU258" s="482"/>
      <c r="CAV258" s="482"/>
      <c r="CAW258" s="482"/>
      <c r="CAX258" s="482"/>
      <c r="CAY258" s="482"/>
      <c r="CAZ258" s="482"/>
      <c r="CBA258" s="482"/>
      <c r="CBB258" s="482"/>
      <c r="CBC258" s="482"/>
      <c r="CBD258" s="482"/>
      <c r="CBE258" s="482"/>
      <c r="CBF258" s="482"/>
      <c r="CBG258" s="482"/>
      <c r="CBH258" s="482"/>
      <c r="CBI258" s="482"/>
      <c r="CBJ258" s="482"/>
      <c r="CBK258" s="482"/>
      <c r="CBL258" s="482"/>
      <c r="CBM258" s="482"/>
      <c r="CBN258" s="482"/>
      <c r="CBO258" s="482"/>
      <c r="CBP258" s="482"/>
      <c r="CBQ258" s="482"/>
      <c r="CBR258" s="482"/>
      <c r="CBS258" s="482"/>
      <c r="CBT258" s="482"/>
      <c r="CBU258" s="482"/>
      <c r="CBV258" s="482"/>
      <c r="CBW258" s="482"/>
      <c r="CBX258" s="482"/>
      <c r="CBY258" s="482"/>
      <c r="CBZ258" s="482"/>
      <c r="CCA258" s="482"/>
      <c r="CCB258" s="482"/>
      <c r="CCC258" s="482"/>
      <c r="CCD258" s="482"/>
      <c r="CCE258" s="482"/>
      <c r="CCF258" s="482"/>
      <c r="CCG258" s="482"/>
      <c r="CCH258" s="482"/>
      <c r="CCI258" s="482"/>
      <c r="CCJ258" s="482"/>
      <c r="CCK258" s="482"/>
      <c r="CCL258" s="482"/>
      <c r="CCM258" s="482"/>
      <c r="CCN258" s="482"/>
      <c r="CCO258" s="482"/>
      <c r="CCP258" s="482"/>
      <c r="CCQ258" s="482"/>
      <c r="CCR258" s="482"/>
      <c r="CCS258" s="482"/>
      <c r="CCT258" s="482"/>
      <c r="CCU258" s="482"/>
      <c r="CCV258" s="482"/>
      <c r="CCW258" s="482"/>
      <c r="CCX258" s="482"/>
      <c r="CCY258" s="482"/>
      <c r="CCZ258" s="482"/>
      <c r="CDA258" s="482"/>
      <c r="CDB258" s="482"/>
      <c r="CDC258" s="482"/>
      <c r="CDD258" s="482"/>
      <c r="CDE258" s="482"/>
      <c r="CDF258" s="482"/>
      <c r="CDG258" s="482"/>
      <c r="CDH258" s="482"/>
      <c r="CDI258" s="482"/>
      <c r="CDJ258" s="482"/>
      <c r="CDK258" s="482"/>
      <c r="CDL258" s="482"/>
      <c r="CDM258" s="482"/>
      <c r="CDN258" s="482"/>
      <c r="CDO258" s="482"/>
      <c r="CDP258" s="482"/>
      <c r="CDQ258" s="482"/>
      <c r="CDR258" s="482"/>
      <c r="CDS258" s="482"/>
      <c r="CDT258" s="482"/>
      <c r="CDU258" s="482"/>
      <c r="CDV258" s="482"/>
      <c r="CDW258" s="482"/>
      <c r="CDX258" s="482"/>
      <c r="CDY258" s="482"/>
      <c r="CDZ258" s="482"/>
      <c r="CEA258" s="482"/>
      <c r="CEB258" s="482"/>
      <c r="CEC258" s="482"/>
      <c r="CED258" s="482"/>
      <c r="CEE258" s="482"/>
      <c r="CEF258" s="482"/>
      <c r="CEG258" s="482"/>
      <c r="CEH258" s="482"/>
      <c r="CEI258" s="482"/>
      <c r="CEJ258" s="482"/>
      <c r="CEK258" s="482"/>
      <c r="CEL258" s="482"/>
      <c r="CEM258" s="482"/>
      <c r="CEN258" s="482"/>
      <c r="CEO258" s="482"/>
      <c r="CEP258" s="482"/>
      <c r="CEQ258" s="482"/>
      <c r="CER258" s="482"/>
      <c r="CES258" s="482"/>
      <c r="CET258" s="482"/>
      <c r="CEU258" s="482"/>
      <c r="CEV258" s="482"/>
      <c r="CEW258" s="482"/>
      <c r="CEX258" s="482"/>
      <c r="CEY258" s="482"/>
      <c r="CEZ258" s="482"/>
      <c r="CFA258" s="482"/>
      <c r="CFB258" s="482"/>
      <c r="CFC258" s="482"/>
      <c r="CFD258" s="482"/>
      <c r="CFE258" s="482"/>
      <c r="CFF258" s="482"/>
      <c r="CFG258" s="482"/>
      <c r="CFH258" s="482"/>
      <c r="CFI258" s="482"/>
      <c r="CFJ258" s="482"/>
      <c r="CFK258" s="482"/>
      <c r="CFL258" s="482"/>
      <c r="CFM258" s="482"/>
      <c r="CFN258" s="482"/>
      <c r="CFO258" s="482"/>
      <c r="CFP258" s="482"/>
      <c r="CFQ258" s="482"/>
      <c r="CFR258" s="482"/>
      <c r="CFS258" s="482"/>
      <c r="CFT258" s="482"/>
      <c r="CFU258" s="482"/>
      <c r="CFV258" s="482"/>
      <c r="CFW258" s="482"/>
      <c r="CFX258" s="482"/>
      <c r="CFY258" s="482"/>
      <c r="CFZ258" s="482"/>
      <c r="CGA258" s="482"/>
      <c r="CGB258" s="482"/>
      <c r="CGC258" s="482"/>
      <c r="CGD258" s="482"/>
      <c r="CGE258" s="482"/>
      <c r="CGF258" s="482"/>
      <c r="CGG258" s="482"/>
      <c r="CGH258" s="482"/>
      <c r="CGI258" s="482"/>
      <c r="CGJ258" s="482"/>
      <c r="CGK258" s="482"/>
      <c r="CGL258" s="482"/>
      <c r="CGM258" s="482"/>
      <c r="CGN258" s="482"/>
      <c r="CGO258" s="482"/>
      <c r="CGP258" s="482"/>
      <c r="CGQ258" s="482"/>
      <c r="CGR258" s="482"/>
      <c r="CGS258" s="482"/>
      <c r="CGT258" s="482"/>
      <c r="CGU258" s="482"/>
      <c r="CGV258" s="482"/>
      <c r="CGW258" s="482"/>
      <c r="CGX258" s="482"/>
      <c r="CGY258" s="482"/>
      <c r="CGZ258" s="482"/>
      <c r="CHA258" s="482"/>
      <c r="CHB258" s="482"/>
      <c r="CHC258" s="482"/>
      <c r="CHD258" s="482"/>
      <c r="CHE258" s="482"/>
      <c r="CHF258" s="482"/>
      <c r="CHG258" s="482"/>
      <c r="CHH258" s="482"/>
      <c r="CHI258" s="482"/>
      <c r="CHJ258" s="482"/>
      <c r="CHK258" s="482"/>
      <c r="CHL258" s="482"/>
      <c r="CHM258" s="482"/>
      <c r="CHN258" s="482"/>
      <c r="CHO258" s="482"/>
      <c r="CHP258" s="482"/>
      <c r="CHQ258" s="482"/>
      <c r="CHR258" s="482"/>
      <c r="CHS258" s="482"/>
      <c r="CHT258" s="482"/>
      <c r="CHU258" s="482"/>
      <c r="CHV258" s="482"/>
      <c r="CHW258" s="482"/>
      <c r="CHX258" s="482"/>
      <c r="CHY258" s="482"/>
      <c r="CHZ258" s="482"/>
      <c r="CIA258" s="482"/>
      <c r="CIB258" s="482"/>
      <c r="CIC258" s="482"/>
      <c r="CID258" s="482"/>
      <c r="CIE258" s="482"/>
      <c r="CIF258" s="482"/>
      <c r="CIG258" s="482"/>
      <c r="CIH258" s="482"/>
      <c r="CII258" s="482"/>
      <c r="CIJ258" s="482"/>
      <c r="CIK258" s="482"/>
      <c r="CIL258" s="482"/>
      <c r="CIM258" s="482"/>
      <c r="CIN258" s="482"/>
      <c r="CIO258" s="482"/>
      <c r="CIP258" s="482"/>
      <c r="CIQ258" s="482"/>
      <c r="CIR258" s="482"/>
      <c r="CIS258" s="482"/>
      <c r="CIT258" s="482"/>
      <c r="CIU258" s="482"/>
      <c r="CIV258" s="482"/>
      <c r="CIW258" s="482"/>
      <c r="CIX258" s="482"/>
      <c r="CIY258" s="482"/>
      <c r="CIZ258" s="482"/>
      <c r="CJA258" s="482"/>
      <c r="CJB258" s="482"/>
      <c r="CJC258" s="482"/>
      <c r="CJD258" s="482"/>
      <c r="CJE258" s="482"/>
      <c r="CJF258" s="482"/>
      <c r="CJG258" s="482"/>
      <c r="CJH258" s="482"/>
      <c r="CJI258" s="482"/>
      <c r="CJJ258" s="482"/>
      <c r="CJK258" s="482"/>
      <c r="CJL258" s="482"/>
      <c r="CJM258" s="482"/>
      <c r="CJN258" s="482"/>
      <c r="CJO258" s="482"/>
      <c r="CJP258" s="482"/>
      <c r="CJQ258" s="482"/>
      <c r="CJR258" s="482"/>
      <c r="CJS258" s="482"/>
      <c r="CJT258" s="482"/>
      <c r="CJU258" s="482"/>
      <c r="CJV258" s="482"/>
      <c r="CJW258" s="482"/>
      <c r="CJX258" s="482"/>
      <c r="CJY258" s="482"/>
      <c r="CJZ258" s="482"/>
      <c r="CKA258" s="482"/>
      <c r="CKB258" s="482"/>
      <c r="CKC258" s="482"/>
      <c r="CKD258" s="482"/>
      <c r="CKE258" s="482"/>
      <c r="CKF258" s="482"/>
      <c r="CKG258" s="482"/>
      <c r="CKH258" s="482"/>
      <c r="CKI258" s="482"/>
      <c r="CKJ258" s="482"/>
      <c r="CKK258" s="482"/>
      <c r="CKL258" s="482"/>
      <c r="CKM258" s="482"/>
      <c r="CKN258" s="482"/>
      <c r="CKO258" s="482"/>
      <c r="CKP258" s="482"/>
      <c r="CKQ258" s="482"/>
      <c r="CKR258" s="482"/>
      <c r="CKS258" s="482"/>
      <c r="CKT258" s="482"/>
      <c r="CKU258" s="482"/>
      <c r="CKV258" s="482"/>
      <c r="CKW258" s="482"/>
      <c r="CKX258" s="482"/>
      <c r="CKY258" s="482"/>
      <c r="CKZ258" s="482"/>
      <c r="CLA258" s="482"/>
      <c r="CLB258" s="482"/>
      <c r="CLC258" s="482"/>
      <c r="CLD258" s="482"/>
      <c r="CLE258" s="482"/>
      <c r="CLF258" s="482"/>
      <c r="CLG258" s="482"/>
      <c r="CLH258" s="482"/>
      <c r="CLI258" s="482"/>
      <c r="CLJ258" s="482"/>
      <c r="CLK258" s="482"/>
      <c r="CLL258" s="482"/>
      <c r="CLM258" s="482"/>
      <c r="CLN258" s="482"/>
      <c r="CLO258" s="482"/>
      <c r="CLP258" s="482"/>
      <c r="CLQ258" s="482"/>
      <c r="CLR258" s="482"/>
      <c r="CLS258" s="482"/>
      <c r="CLT258" s="482"/>
      <c r="CLU258" s="482"/>
      <c r="CLV258" s="482"/>
      <c r="CLW258" s="482"/>
      <c r="CLX258" s="482"/>
      <c r="CLY258" s="482"/>
      <c r="CLZ258" s="482"/>
      <c r="CMA258" s="482"/>
      <c r="CMB258" s="482"/>
      <c r="CMC258" s="482"/>
      <c r="CMD258" s="482"/>
      <c r="CME258" s="482"/>
      <c r="CMF258" s="482"/>
      <c r="CMG258" s="482"/>
      <c r="CMH258" s="482"/>
      <c r="CMI258" s="482"/>
      <c r="CMJ258" s="482"/>
      <c r="CMK258" s="482"/>
      <c r="CML258" s="482"/>
      <c r="CMM258" s="482"/>
      <c r="CMN258" s="482"/>
      <c r="CMO258" s="482"/>
      <c r="CMP258" s="482"/>
      <c r="CMQ258" s="482"/>
      <c r="CMR258" s="482"/>
      <c r="CMS258" s="482"/>
      <c r="CMT258" s="482"/>
      <c r="CMU258" s="482"/>
      <c r="CMV258" s="482"/>
      <c r="CMW258" s="482"/>
      <c r="CMX258" s="482"/>
      <c r="CMY258" s="482"/>
      <c r="CMZ258" s="482"/>
      <c r="CNA258" s="482"/>
      <c r="CNB258" s="482"/>
      <c r="CNC258" s="482"/>
      <c r="CND258" s="482"/>
      <c r="CNE258" s="482"/>
      <c r="CNF258" s="482"/>
      <c r="CNG258" s="482"/>
      <c r="CNH258" s="482"/>
      <c r="CNI258" s="482"/>
      <c r="CNJ258" s="482"/>
      <c r="CNK258" s="482"/>
      <c r="CNL258" s="482"/>
      <c r="CNM258" s="482"/>
      <c r="CNN258" s="482"/>
      <c r="CNO258" s="482"/>
      <c r="CNP258" s="482"/>
      <c r="CNQ258" s="482"/>
      <c r="CNR258" s="482"/>
      <c r="CNS258" s="482"/>
      <c r="CNT258" s="482"/>
      <c r="CNU258" s="482"/>
      <c r="CNV258" s="482"/>
      <c r="CNW258" s="482"/>
      <c r="CNX258" s="482"/>
      <c r="CNY258" s="482"/>
      <c r="CNZ258" s="482"/>
      <c r="COA258" s="482"/>
      <c r="COB258" s="482"/>
      <c r="COC258" s="482"/>
      <c r="COD258" s="482"/>
      <c r="COE258" s="482"/>
      <c r="COF258" s="482"/>
      <c r="COG258" s="482"/>
      <c r="COH258" s="482"/>
      <c r="COI258" s="482"/>
      <c r="COJ258" s="482"/>
      <c r="COK258" s="482"/>
      <c r="COL258" s="482"/>
      <c r="COM258" s="482"/>
      <c r="CON258" s="482"/>
      <c r="COO258" s="482"/>
      <c r="COP258" s="482"/>
      <c r="COQ258" s="482"/>
      <c r="COR258" s="482"/>
      <c r="COS258" s="482"/>
      <c r="COT258" s="482"/>
      <c r="COU258" s="482"/>
      <c r="COV258" s="482"/>
      <c r="COW258" s="482"/>
      <c r="COX258" s="482"/>
      <c r="COY258" s="482"/>
      <c r="COZ258" s="482"/>
      <c r="CPA258" s="482"/>
      <c r="CPB258" s="482"/>
      <c r="CPC258" s="482"/>
      <c r="CPD258" s="482"/>
      <c r="CPE258" s="482"/>
      <c r="CPF258" s="482"/>
      <c r="CPG258" s="482"/>
      <c r="CPH258" s="482"/>
      <c r="CPI258" s="482"/>
      <c r="CPJ258" s="482"/>
      <c r="CPK258" s="482"/>
      <c r="CPL258" s="482"/>
      <c r="CPM258" s="482"/>
      <c r="CPN258" s="482"/>
      <c r="CPO258" s="482"/>
      <c r="CPP258" s="482"/>
      <c r="CPQ258" s="482"/>
      <c r="CPR258" s="482"/>
      <c r="CPS258" s="482"/>
      <c r="CPT258" s="482"/>
      <c r="CPU258" s="482"/>
      <c r="CPV258" s="482"/>
      <c r="CPW258" s="482"/>
      <c r="CPX258" s="482"/>
      <c r="CPY258" s="482"/>
      <c r="CPZ258" s="482"/>
      <c r="CQA258" s="482"/>
      <c r="CQB258" s="482"/>
      <c r="CQC258" s="482"/>
      <c r="CQD258" s="482"/>
      <c r="CQE258" s="482"/>
      <c r="CQF258" s="482"/>
      <c r="CQG258" s="482"/>
      <c r="CQH258" s="482"/>
      <c r="CQI258" s="482"/>
      <c r="CQJ258" s="482"/>
      <c r="CQK258" s="482"/>
      <c r="CQL258" s="482"/>
      <c r="CQM258" s="482"/>
      <c r="CQN258" s="482"/>
      <c r="CQO258" s="482"/>
      <c r="CQP258" s="482"/>
      <c r="CQQ258" s="482"/>
      <c r="CQR258" s="482"/>
      <c r="CQS258" s="482"/>
      <c r="CQT258" s="482"/>
      <c r="CQU258" s="482"/>
      <c r="CQV258" s="482"/>
      <c r="CQW258" s="482"/>
      <c r="CQX258" s="482"/>
      <c r="CQY258" s="482"/>
      <c r="CQZ258" s="482"/>
      <c r="CRA258" s="482"/>
      <c r="CRB258" s="482"/>
      <c r="CRC258" s="482"/>
      <c r="CRD258" s="482"/>
      <c r="CRE258" s="482"/>
      <c r="CRF258" s="482"/>
      <c r="CRG258" s="482"/>
      <c r="CRH258" s="482"/>
      <c r="CRI258" s="482"/>
      <c r="CRJ258" s="482"/>
      <c r="CRK258" s="482"/>
      <c r="CRL258" s="482"/>
      <c r="CRM258" s="482"/>
      <c r="CRN258" s="482"/>
      <c r="CRO258" s="482"/>
      <c r="CRP258" s="482"/>
      <c r="CRQ258" s="482"/>
      <c r="CRR258" s="482"/>
      <c r="CRS258" s="482"/>
      <c r="CRT258" s="482"/>
      <c r="CRU258" s="482"/>
      <c r="CRV258" s="482"/>
      <c r="CRW258" s="482"/>
      <c r="CRX258" s="482"/>
      <c r="CRY258" s="482"/>
      <c r="CRZ258" s="482"/>
      <c r="CSA258" s="482"/>
      <c r="CSB258" s="482"/>
      <c r="CSC258" s="482"/>
      <c r="CSD258" s="482"/>
      <c r="CSE258" s="482"/>
      <c r="CSF258" s="482"/>
      <c r="CSG258" s="482"/>
      <c r="CSH258" s="482"/>
      <c r="CSI258" s="482"/>
      <c r="CSJ258" s="482"/>
      <c r="CSK258" s="482"/>
      <c r="CSL258" s="482"/>
      <c r="CSM258" s="482"/>
      <c r="CSN258" s="482"/>
      <c r="CSO258" s="482"/>
      <c r="CSP258" s="482"/>
      <c r="CSQ258" s="482"/>
      <c r="CSR258" s="482"/>
      <c r="CSS258" s="482"/>
      <c r="CST258" s="482"/>
      <c r="CSU258" s="482"/>
      <c r="CSV258" s="482"/>
      <c r="CSW258" s="482"/>
      <c r="CSX258" s="482"/>
      <c r="CSY258" s="482"/>
      <c r="CSZ258" s="482"/>
      <c r="CTA258" s="482"/>
      <c r="CTB258" s="482"/>
      <c r="CTC258" s="482"/>
      <c r="CTD258" s="482"/>
      <c r="CTE258" s="482"/>
      <c r="CTF258" s="482"/>
      <c r="CTG258" s="482"/>
      <c r="CTH258" s="482"/>
      <c r="CTI258" s="482"/>
      <c r="CTJ258" s="482"/>
      <c r="CTK258" s="482"/>
      <c r="CTL258" s="482"/>
      <c r="CTM258" s="482"/>
      <c r="CTN258" s="482"/>
      <c r="CTO258" s="482"/>
      <c r="CTP258" s="482"/>
      <c r="CTQ258" s="482"/>
      <c r="CTR258" s="482"/>
      <c r="CTS258" s="482"/>
      <c r="CTT258" s="482"/>
      <c r="CTU258" s="482"/>
      <c r="CTV258" s="482"/>
      <c r="CTW258" s="482"/>
      <c r="CTX258" s="482"/>
      <c r="CTY258" s="482"/>
      <c r="CTZ258" s="482"/>
      <c r="CUA258" s="482"/>
      <c r="CUB258" s="482"/>
      <c r="CUC258" s="482"/>
      <c r="CUD258" s="482"/>
      <c r="CUE258" s="482"/>
      <c r="CUF258" s="482"/>
      <c r="CUG258" s="482"/>
      <c r="CUH258" s="482"/>
      <c r="CUI258" s="482"/>
      <c r="CUJ258" s="482"/>
      <c r="CUK258" s="482"/>
      <c r="CUL258" s="482"/>
      <c r="CUM258" s="482"/>
      <c r="CUN258" s="482"/>
      <c r="CUO258" s="482"/>
      <c r="CUP258" s="482"/>
      <c r="CUQ258" s="482"/>
      <c r="CUR258" s="482"/>
      <c r="CUS258" s="482"/>
      <c r="CUT258" s="482"/>
      <c r="CUU258" s="482"/>
      <c r="CUV258" s="482"/>
      <c r="CUW258" s="482"/>
      <c r="CUX258" s="482"/>
      <c r="CUY258" s="482"/>
      <c r="CUZ258" s="482"/>
      <c r="CVA258" s="482"/>
      <c r="CVB258" s="482"/>
      <c r="CVC258" s="482"/>
      <c r="CVD258" s="482"/>
      <c r="CVE258" s="482"/>
      <c r="CVF258" s="482"/>
      <c r="CVG258" s="482"/>
      <c r="CVH258" s="482"/>
      <c r="CVI258" s="482"/>
      <c r="CVJ258" s="482"/>
      <c r="CVK258" s="482"/>
      <c r="CVL258" s="482"/>
      <c r="CVM258" s="482"/>
      <c r="CVN258" s="482"/>
      <c r="CVO258" s="482"/>
      <c r="CVP258" s="482"/>
      <c r="CVQ258" s="482"/>
      <c r="CVR258" s="482"/>
      <c r="CVS258" s="482"/>
      <c r="CVT258" s="482"/>
      <c r="CVU258" s="482"/>
      <c r="CVV258" s="482"/>
      <c r="CVW258" s="482"/>
      <c r="CVX258" s="482"/>
      <c r="CVY258" s="482"/>
      <c r="CVZ258" s="482"/>
      <c r="CWA258" s="482"/>
      <c r="CWB258" s="482"/>
      <c r="CWC258" s="482"/>
      <c r="CWD258" s="482"/>
      <c r="CWE258" s="482"/>
      <c r="CWF258" s="482"/>
      <c r="CWG258" s="482"/>
      <c r="CWH258" s="482"/>
      <c r="CWI258" s="482"/>
      <c r="CWJ258" s="482"/>
      <c r="CWK258" s="482"/>
      <c r="CWL258" s="482"/>
      <c r="CWM258" s="482"/>
      <c r="CWN258" s="482"/>
      <c r="CWO258" s="482"/>
      <c r="CWP258" s="482"/>
      <c r="CWQ258" s="482"/>
      <c r="CWR258" s="482"/>
      <c r="CWS258" s="482"/>
      <c r="CWT258" s="482"/>
      <c r="CWU258" s="482"/>
      <c r="CWV258" s="482"/>
      <c r="CWW258" s="482"/>
      <c r="CWX258" s="482"/>
      <c r="CWY258" s="482"/>
      <c r="CWZ258" s="482"/>
      <c r="CXA258" s="482"/>
      <c r="CXB258" s="482"/>
      <c r="CXC258" s="482"/>
      <c r="CXD258" s="482"/>
      <c r="CXE258" s="482"/>
      <c r="CXF258" s="482"/>
      <c r="CXG258" s="482"/>
      <c r="CXH258" s="482"/>
      <c r="CXI258" s="482"/>
      <c r="CXJ258" s="482"/>
      <c r="CXK258" s="482"/>
      <c r="CXL258" s="482"/>
      <c r="CXM258" s="482"/>
      <c r="CXN258" s="482"/>
      <c r="CXO258" s="482"/>
      <c r="CXP258" s="482"/>
      <c r="CXQ258" s="482"/>
      <c r="CXR258" s="482"/>
      <c r="CXS258" s="482"/>
      <c r="CXT258" s="482"/>
      <c r="CXU258" s="482"/>
      <c r="CXV258" s="482"/>
      <c r="CXW258" s="482"/>
      <c r="CXX258" s="482"/>
      <c r="CXY258" s="482"/>
      <c r="CXZ258" s="482"/>
      <c r="CYA258" s="482"/>
      <c r="CYB258" s="482"/>
      <c r="CYC258" s="482"/>
      <c r="CYD258" s="482"/>
      <c r="CYE258" s="482"/>
      <c r="CYF258" s="482"/>
      <c r="CYG258" s="482"/>
      <c r="CYH258" s="482"/>
      <c r="CYI258" s="482"/>
      <c r="CYJ258" s="482"/>
      <c r="CYK258" s="482"/>
      <c r="CYL258" s="482"/>
      <c r="CYM258" s="482"/>
      <c r="CYN258" s="482"/>
      <c r="CYO258" s="482"/>
      <c r="CYP258" s="482"/>
      <c r="CYQ258" s="482"/>
      <c r="CYR258" s="482"/>
      <c r="CYS258" s="482"/>
      <c r="CYT258" s="482"/>
      <c r="CYU258" s="482"/>
      <c r="CYV258" s="482"/>
      <c r="CYW258" s="482"/>
      <c r="CYX258" s="482"/>
      <c r="CYY258" s="482"/>
      <c r="CYZ258" s="482"/>
      <c r="CZA258" s="482"/>
      <c r="CZB258" s="482"/>
      <c r="CZC258" s="482"/>
      <c r="CZD258" s="482"/>
      <c r="CZE258" s="482"/>
      <c r="CZF258" s="482"/>
      <c r="CZG258" s="482"/>
      <c r="CZH258" s="482"/>
      <c r="CZI258" s="482"/>
      <c r="CZJ258" s="482"/>
      <c r="CZK258" s="482"/>
      <c r="CZL258" s="482"/>
      <c r="CZM258" s="482"/>
      <c r="CZN258" s="482"/>
      <c r="CZO258" s="482"/>
      <c r="CZP258" s="482"/>
      <c r="CZQ258" s="482"/>
      <c r="CZR258" s="482"/>
      <c r="CZS258" s="482"/>
      <c r="CZT258" s="482"/>
      <c r="CZU258" s="482"/>
      <c r="CZV258" s="482"/>
      <c r="CZW258" s="482"/>
      <c r="CZX258" s="482"/>
      <c r="CZY258" s="482"/>
      <c r="CZZ258" s="482"/>
      <c r="DAA258" s="482"/>
      <c r="DAB258" s="482"/>
      <c r="DAC258" s="482"/>
      <c r="DAD258" s="482"/>
      <c r="DAE258" s="482"/>
      <c r="DAF258" s="482"/>
      <c r="DAG258" s="482"/>
      <c r="DAH258" s="482"/>
      <c r="DAI258" s="482"/>
      <c r="DAJ258" s="482"/>
      <c r="DAK258" s="482"/>
      <c r="DAL258" s="482"/>
      <c r="DAM258" s="482"/>
      <c r="DAN258" s="482"/>
      <c r="DAO258" s="482"/>
      <c r="DAP258" s="482"/>
      <c r="DAQ258" s="482"/>
      <c r="DAR258" s="482"/>
      <c r="DAS258" s="482"/>
      <c r="DAT258" s="482"/>
      <c r="DAU258" s="482"/>
      <c r="DAV258" s="482"/>
      <c r="DAW258" s="482"/>
      <c r="DAX258" s="482"/>
      <c r="DAY258" s="482"/>
      <c r="DAZ258" s="482"/>
      <c r="DBA258" s="482"/>
      <c r="DBB258" s="482"/>
      <c r="DBC258" s="482"/>
      <c r="DBD258" s="482"/>
      <c r="DBE258" s="482"/>
      <c r="DBF258" s="482"/>
      <c r="DBG258" s="482"/>
      <c r="DBH258" s="482"/>
      <c r="DBI258" s="482"/>
      <c r="DBJ258" s="482"/>
      <c r="DBK258" s="482"/>
      <c r="DBL258" s="482"/>
      <c r="DBM258" s="482"/>
      <c r="DBN258" s="482"/>
      <c r="DBO258" s="482"/>
      <c r="DBP258" s="482"/>
      <c r="DBQ258" s="482"/>
      <c r="DBR258" s="482"/>
      <c r="DBS258" s="482"/>
      <c r="DBT258" s="482"/>
      <c r="DBU258" s="482"/>
      <c r="DBV258" s="482"/>
      <c r="DBW258" s="482"/>
      <c r="DBX258" s="482"/>
      <c r="DBY258" s="482"/>
      <c r="DBZ258" s="482"/>
      <c r="DCA258" s="482"/>
      <c r="DCB258" s="482"/>
      <c r="DCC258" s="482"/>
      <c r="DCD258" s="482"/>
      <c r="DCE258" s="482"/>
      <c r="DCF258" s="482"/>
      <c r="DCG258" s="482"/>
      <c r="DCH258" s="482"/>
      <c r="DCI258" s="482"/>
      <c r="DCJ258" s="482"/>
      <c r="DCK258" s="482"/>
      <c r="DCL258" s="482"/>
      <c r="DCM258" s="482"/>
      <c r="DCN258" s="482"/>
      <c r="DCO258" s="482"/>
      <c r="DCP258" s="482"/>
      <c r="DCQ258" s="482"/>
      <c r="DCR258" s="482"/>
      <c r="DCS258" s="482"/>
      <c r="DCT258" s="482"/>
      <c r="DCU258" s="482"/>
      <c r="DCV258" s="482"/>
      <c r="DCW258" s="482"/>
      <c r="DCX258" s="482"/>
      <c r="DCY258" s="482"/>
      <c r="DCZ258" s="482"/>
      <c r="DDA258" s="482"/>
      <c r="DDB258" s="482"/>
      <c r="DDC258" s="482"/>
      <c r="DDD258" s="482"/>
      <c r="DDE258" s="482"/>
      <c r="DDF258" s="482"/>
      <c r="DDG258" s="482"/>
      <c r="DDH258" s="482"/>
      <c r="DDI258" s="482"/>
      <c r="DDJ258" s="482"/>
      <c r="DDK258" s="482"/>
      <c r="DDL258" s="482"/>
      <c r="DDM258" s="482"/>
      <c r="DDN258" s="482"/>
      <c r="DDO258" s="482"/>
      <c r="DDP258" s="482"/>
      <c r="DDQ258" s="482"/>
      <c r="DDR258" s="482"/>
      <c r="DDS258" s="482"/>
      <c r="DDT258" s="482"/>
      <c r="DDU258" s="482"/>
      <c r="DDV258" s="482"/>
      <c r="DDW258" s="482"/>
      <c r="DDX258" s="482"/>
      <c r="DDY258" s="482"/>
      <c r="DDZ258" s="482"/>
      <c r="DEA258" s="482"/>
      <c r="DEB258" s="482"/>
      <c r="DEC258" s="482"/>
      <c r="DED258" s="482"/>
      <c r="DEE258" s="482"/>
      <c r="DEF258" s="482"/>
      <c r="DEG258" s="482"/>
      <c r="DEH258" s="482"/>
      <c r="DEI258" s="482"/>
      <c r="DEJ258" s="482"/>
      <c r="DEK258" s="482"/>
      <c r="DEL258" s="482"/>
      <c r="DEM258" s="482"/>
      <c r="DEN258" s="482"/>
      <c r="DEO258" s="482"/>
      <c r="DEP258" s="482"/>
      <c r="DEQ258" s="482"/>
      <c r="DER258" s="482"/>
      <c r="DES258" s="482"/>
      <c r="DET258" s="482"/>
      <c r="DEU258" s="482"/>
      <c r="DEV258" s="482"/>
      <c r="DEW258" s="482"/>
      <c r="DEX258" s="482"/>
      <c r="DEY258" s="482"/>
      <c r="DEZ258" s="482"/>
      <c r="DFA258" s="482"/>
      <c r="DFB258" s="482"/>
      <c r="DFC258" s="482"/>
      <c r="DFD258" s="482"/>
      <c r="DFE258" s="482"/>
      <c r="DFF258" s="482"/>
      <c r="DFG258" s="482"/>
      <c r="DFH258" s="482"/>
      <c r="DFI258" s="482"/>
      <c r="DFJ258" s="482"/>
      <c r="DFK258" s="482"/>
      <c r="DFL258" s="482"/>
      <c r="DFM258" s="482"/>
      <c r="DFN258" s="482"/>
      <c r="DFO258" s="482"/>
      <c r="DFP258" s="482"/>
      <c r="DFQ258" s="482"/>
      <c r="DFR258" s="482"/>
      <c r="DFS258" s="482"/>
      <c r="DFT258" s="482"/>
      <c r="DFU258" s="482"/>
      <c r="DFV258" s="482"/>
      <c r="DFW258" s="482"/>
      <c r="DFX258" s="482"/>
      <c r="DFY258" s="482"/>
      <c r="DFZ258" s="482"/>
      <c r="DGA258" s="482"/>
      <c r="DGB258" s="482"/>
      <c r="DGC258" s="482"/>
      <c r="DGD258" s="482"/>
      <c r="DGE258" s="482"/>
      <c r="DGF258" s="482"/>
      <c r="DGG258" s="482"/>
      <c r="DGH258" s="482"/>
      <c r="DGI258" s="482"/>
      <c r="DGJ258" s="482"/>
      <c r="DGK258" s="482"/>
      <c r="DGL258" s="482"/>
      <c r="DGM258" s="482"/>
      <c r="DGN258" s="482"/>
      <c r="DGO258" s="482"/>
      <c r="DGP258" s="482"/>
      <c r="DGQ258" s="482"/>
      <c r="DGR258" s="482"/>
      <c r="DGS258" s="482"/>
      <c r="DGT258" s="482"/>
      <c r="DGU258" s="482"/>
      <c r="DGV258" s="482"/>
      <c r="DGW258" s="482"/>
      <c r="DGX258" s="482"/>
      <c r="DGY258" s="482"/>
      <c r="DGZ258" s="482"/>
      <c r="DHA258" s="482"/>
      <c r="DHB258" s="482"/>
      <c r="DHC258" s="482"/>
      <c r="DHD258" s="482"/>
      <c r="DHE258" s="482"/>
      <c r="DHF258" s="482"/>
      <c r="DHG258" s="482"/>
      <c r="DHH258" s="482"/>
      <c r="DHI258" s="482"/>
      <c r="DHJ258" s="482"/>
      <c r="DHK258" s="482"/>
      <c r="DHL258" s="482"/>
      <c r="DHM258" s="482"/>
      <c r="DHN258" s="482"/>
      <c r="DHO258" s="482"/>
      <c r="DHP258" s="482"/>
      <c r="DHQ258" s="482"/>
      <c r="DHR258" s="482"/>
      <c r="DHS258" s="482"/>
      <c r="DHT258" s="482"/>
      <c r="DHU258" s="482"/>
      <c r="DHV258" s="482"/>
      <c r="DHW258" s="482"/>
      <c r="DHX258" s="482"/>
      <c r="DHY258" s="482"/>
      <c r="DHZ258" s="482"/>
      <c r="DIA258" s="482"/>
      <c r="DIB258" s="482"/>
      <c r="DIC258" s="482"/>
      <c r="DID258" s="482"/>
      <c r="DIE258" s="482"/>
      <c r="DIF258" s="482"/>
      <c r="DIG258" s="482"/>
      <c r="DIH258" s="482"/>
      <c r="DII258" s="482"/>
      <c r="DIJ258" s="482"/>
      <c r="DIK258" s="482"/>
      <c r="DIL258" s="482"/>
      <c r="DIM258" s="482"/>
      <c r="DIN258" s="482"/>
      <c r="DIO258" s="482"/>
      <c r="DIP258" s="482"/>
      <c r="DIQ258" s="482"/>
      <c r="DIR258" s="482"/>
      <c r="DIS258" s="482"/>
      <c r="DIT258" s="482"/>
      <c r="DIU258" s="482"/>
      <c r="DIV258" s="482"/>
      <c r="DIW258" s="482"/>
      <c r="DIX258" s="482"/>
      <c r="DIY258" s="482"/>
      <c r="DIZ258" s="482"/>
      <c r="DJA258" s="482"/>
      <c r="DJB258" s="482"/>
      <c r="DJC258" s="482"/>
      <c r="DJD258" s="482"/>
      <c r="DJE258" s="482"/>
      <c r="DJF258" s="482"/>
      <c r="DJG258" s="482"/>
      <c r="DJH258" s="482"/>
      <c r="DJI258" s="482"/>
      <c r="DJJ258" s="482"/>
      <c r="DJK258" s="482"/>
      <c r="DJL258" s="482"/>
      <c r="DJM258" s="482"/>
      <c r="DJN258" s="482"/>
      <c r="DJO258" s="482"/>
      <c r="DJP258" s="482"/>
      <c r="DJQ258" s="482"/>
      <c r="DJR258" s="482"/>
      <c r="DJS258" s="482"/>
      <c r="DJT258" s="482"/>
      <c r="DJU258" s="482"/>
      <c r="DJV258" s="482"/>
      <c r="DJW258" s="482"/>
      <c r="DJX258" s="482"/>
      <c r="DJY258" s="482"/>
      <c r="DJZ258" s="482"/>
      <c r="DKA258" s="482"/>
      <c r="DKB258" s="482"/>
      <c r="DKC258" s="482"/>
      <c r="DKD258" s="482"/>
      <c r="DKE258" s="482"/>
      <c r="DKF258" s="482"/>
      <c r="DKG258" s="482"/>
      <c r="DKH258" s="482"/>
      <c r="DKI258" s="482"/>
      <c r="DKJ258" s="482"/>
      <c r="DKK258" s="482"/>
      <c r="DKL258" s="482"/>
      <c r="DKM258" s="482"/>
      <c r="DKN258" s="482"/>
      <c r="DKO258" s="482"/>
      <c r="DKP258" s="482"/>
      <c r="DKQ258" s="482"/>
      <c r="DKR258" s="482"/>
      <c r="DKS258" s="482"/>
      <c r="DKT258" s="482"/>
      <c r="DKU258" s="482"/>
      <c r="DKV258" s="482"/>
      <c r="DKW258" s="482"/>
      <c r="DKX258" s="482"/>
      <c r="DKY258" s="482"/>
      <c r="DKZ258" s="482"/>
      <c r="DLA258" s="482"/>
      <c r="DLB258" s="482"/>
      <c r="DLC258" s="482"/>
      <c r="DLD258" s="482"/>
      <c r="DLE258" s="482"/>
      <c r="DLF258" s="482"/>
      <c r="DLG258" s="482"/>
      <c r="DLH258" s="482"/>
      <c r="DLI258" s="482"/>
      <c r="DLJ258" s="482"/>
      <c r="DLK258" s="482"/>
      <c r="DLL258" s="482"/>
      <c r="DLM258" s="482"/>
      <c r="DLN258" s="482"/>
      <c r="DLO258" s="482"/>
      <c r="DLP258" s="482"/>
      <c r="DLQ258" s="482"/>
      <c r="DLR258" s="482"/>
      <c r="DLS258" s="482"/>
      <c r="DLT258" s="482"/>
      <c r="DLU258" s="482"/>
      <c r="DLV258" s="482"/>
      <c r="DLW258" s="482"/>
      <c r="DLX258" s="482"/>
      <c r="DLY258" s="482"/>
      <c r="DLZ258" s="482"/>
      <c r="DMA258" s="482"/>
      <c r="DMB258" s="482"/>
      <c r="DMC258" s="482"/>
      <c r="DMD258" s="482"/>
      <c r="DME258" s="482"/>
      <c r="DMF258" s="482"/>
      <c r="DMG258" s="482"/>
      <c r="DMH258" s="482"/>
      <c r="DMI258" s="482"/>
      <c r="DMJ258" s="482"/>
      <c r="DMK258" s="482"/>
      <c r="DML258" s="482"/>
      <c r="DMM258" s="482"/>
      <c r="DMN258" s="482"/>
      <c r="DMO258" s="482"/>
      <c r="DMP258" s="482"/>
      <c r="DMQ258" s="482"/>
      <c r="DMR258" s="482"/>
      <c r="DMS258" s="482"/>
      <c r="DMT258" s="482"/>
      <c r="DMU258" s="482"/>
      <c r="DMV258" s="482"/>
      <c r="DMW258" s="482"/>
      <c r="DMX258" s="482"/>
      <c r="DMY258" s="482"/>
      <c r="DMZ258" s="482"/>
      <c r="DNA258" s="482"/>
      <c r="DNB258" s="482"/>
      <c r="DNC258" s="482"/>
      <c r="DND258" s="482"/>
      <c r="DNE258" s="482"/>
      <c r="DNF258" s="482"/>
      <c r="DNG258" s="482"/>
      <c r="DNH258" s="482"/>
      <c r="DNI258" s="482"/>
      <c r="DNJ258" s="482"/>
      <c r="DNK258" s="482"/>
      <c r="DNL258" s="482"/>
      <c r="DNM258" s="482"/>
      <c r="DNN258" s="482"/>
      <c r="DNO258" s="482"/>
      <c r="DNP258" s="482"/>
      <c r="DNQ258" s="482"/>
      <c r="DNR258" s="482"/>
      <c r="DNS258" s="482"/>
      <c r="DNT258" s="482"/>
      <c r="DNU258" s="482"/>
      <c r="DNV258" s="482"/>
      <c r="DNW258" s="482"/>
      <c r="DNX258" s="482"/>
      <c r="DNY258" s="482"/>
      <c r="DNZ258" s="482"/>
      <c r="DOA258" s="482"/>
      <c r="DOB258" s="482"/>
      <c r="DOC258" s="482"/>
      <c r="DOD258" s="482"/>
      <c r="DOE258" s="482"/>
      <c r="DOF258" s="482"/>
      <c r="DOG258" s="482"/>
      <c r="DOH258" s="482"/>
      <c r="DOI258" s="482"/>
      <c r="DOJ258" s="482"/>
      <c r="DOK258" s="482"/>
      <c r="DOL258" s="482"/>
      <c r="DOM258" s="482"/>
      <c r="DON258" s="482"/>
      <c r="DOO258" s="482"/>
      <c r="DOP258" s="482"/>
      <c r="DOQ258" s="482"/>
      <c r="DOR258" s="482"/>
      <c r="DOS258" s="482"/>
      <c r="DOT258" s="482"/>
      <c r="DOU258" s="482"/>
      <c r="DOV258" s="482"/>
      <c r="DOW258" s="482"/>
      <c r="DOX258" s="482"/>
      <c r="DOY258" s="482"/>
      <c r="DOZ258" s="482"/>
      <c r="DPA258" s="482"/>
      <c r="DPB258" s="482"/>
      <c r="DPC258" s="482"/>
      <c r="DPD258" s="482"/>
      <c r="DPE258" s="482"/>
      <c r="DPF258" s="482"/>
      <c r="DPG258" s="482"/>
      <c r="DPH258" s="482"/>
      <c r="DPI258" s="482"/>
      <c r="DPJ258" s="482"/>
      <c r="DPK258" s="482"/>
      <c r="DPL258" s="482"/>
      <c r="DPM258" s="482"/>
      <c r="DPN258" s="482"/>
      <c r="DPO258" s="482"/>
      <c r="DPP258" s="482"/>
      <c r="DPQ258" s="482"/>
      <c r="DPR258" s="482"/>
      <c r="DPS258" s="482"/>
      <c r="DPT258" s="482"/>
      <c r="DPU258" s="482"/>
      <c r="DPV258" s="482"/>
      <c r="DPW258" s="482"/>
      <c r="DPX258" s="482"/>
      <c r="DPY258" s="482"/>
      <c r="DPZ258" s="482"/>
      <c r="DQA258" s="482"/>
      <c r="DQB258" s="482"/>
      <c r="DQC258" s="482"/>
      <c r="DQD258" s="482"/>
      <c r="DQE258" s="482"/>
      <c r="DQF258" s="482"/>
      <c r="DQG258" s="482"/>
      <c r="DQH258" s="482"/>
      <c r="DQI258" s="482"/>
      <c r="DQJ258" s="482"/>
      <c r="DQK258" s="482"/>
      <c r="DQL258" s="482"/>
      <c r="DQM258" s="482"/>
      <c r="DQN258" s="482"/>
      <c r="DQO258" s="482"/>
      <c r="DQP258" s="482"/>
      <c r="DQQ258" s="482"/>
      <c r="DQR258" s="482"/>
      <c r="DQS258" s="482"/>
      <c r="DQT258" s="482"/>
      <c r="DQU258" s="482"/>
      <c r="DQV258" s="482"/>
      <c r="DQW258" s="482"/>
      <c r="DQX258" s="482"/>
      <c r="DQY258" s="482"/>
      <c r="DQZ258" s="482"/>
      <c r="DRA258" s="482"/>
      <c r="DRB258" s="482"/>
      <c r="DRC258" s="482"/>
      <c r="DRD258" s="482"/>
      <c r="DRE258" s="482"/>
      <c r="DRF258" s="482"/>
      <c r="DRG258" s="482"/>
      <c r="DRH258" s="482"/>
      <c r="DRI258" s="482"/>
      <c r="DRJ258" s="482"/>
      <c r="DRK258" s="482"/>
      <c r="DRL258" s="482"/>
      <c r="DRM258" s="482"/>
      <c r="DRN258" s="482"/>
      <c r="DRO258" s="482"/>
      <c r="DRP258" s="482"/>
      <c r="DRQ258" s="482"/>
      <c r="DRR258" s="482"/>
      <c r="DRS258" s="482"/>
      <c r="DRT258" s="482"/>
      <c r="DRU258" s="482"/>
      <c r="DRV258" s="482"/>
      <c r="DRW258" s="482"/>
      <c r="DRX258" s="482"/>
      <c r="DRY258" s="482"/>
      <c r="DRZ258" s="482"/>
      <c r="DSA258" s="482"/>
      <c r="DSB258" s="482"/>
      <c r="DSC258" s="482"/>
      <c r="DSD258" s="482"/>
      <c r="DSE258" s="482"/>
      <c r="DSF258" s="482"/>
      <c r="DSG258" s="482"/>
      <c r="DSH258" s="482"/>
      <c r="DSI258" s="482"/>
      <c r="DSJ258" s="482"/>
      <c r="DSK258" s="482"/>
      <c r="DSL258" s="482"/>
      <c r="DSM258" s="482"/>
      <c r="DSN258" s="482"/>
      <c r="DSO258" s="482"/>
      <c r="DSP258" s="482"/>
      <c r="DSQ258" s="482"/>
      <c r="DSR258" s="482"/>
      <c r="DSS258" s="482"/>
      <c r="DST258" s="482"/>
      <c r="DSU258" s="482"/>
      <c r="DSV258" s="482"/>
      <c r="DSW258" s="482"/>
      <c r="DSX258" s="482"/>
      <c r="DSY258" s="482"/>
      <c r="DSZ258" s="482"/>
      <c r="DTA258" s="482"/>
      <c r="DTB258" s="482"/>
      <c r="DTC258" s="482"/>
      <c r="DTD258" s="482"/>
      <c r="DTE258" s="482"/>
      <c r="DTF258" s="482"/>
      <c r="DTG258" s="482"/>
      <c r="DTH258" s="482"/>
      <c r="DTI258" s="482"/>
      <c r="DTJ258" s="482"/>
      <c r="DTK258" s="482"/>
      <c r="DTL258" s="482"/>
      <c r="DTM258" s="482"/>
      <c r="DTN258" s="482"/>
      <c r="DTO258" s="482"/>
      <c r="DTP258" s="482"/>
      <c r="DTQ258" s="482"/>
      <c r="DTR258" s="482"/>
      <c r="DTS258" s="482"/>
      <c r="DTT258" s="482"/>
      <c r="DTU258" s="482"/>
      <c r="DTV258" s="482"/>
      <c r="DTW258" s="482"/>
      <c r="DTX258" s="482"/>
      <c r="DTY258" s="482"/>
      <c r="DTZ258" s="482"/>
      <c r="DUA258" s="482"/>
      <c r="DUB258" s="482"/>
      <c r="DUC258" s="482"/>
      <c r="DUD258" s="482"/>
      <c r="DUE258" s="482"/>
      <c r="DUF258" s="482"/>
      <c r="DUG258" s="482"/>
      <c r="DUH258" s="482"/>
      <c r="DUI258" s="482"/>
      <c r="DUJ258" s="482"/>
      <c r="DUK258" s="482"/>
      <c r="DUL258" s="482"/>
      <c r="DUM258" s="482"/>
      <c r="DUN258" s="482"/>
      <c r="DUO258" s="482"/>
      <c r="DUP258" s="482"/>
      <c r="DUQ258" s="482"/>
      <c r="DUR258" s="482"/>
      <c r="DUS258" s="482"/>
      <c r="DUT258" s="482"/>
      <c r="DUU258" s="482"/>
      <c r="DUV258" s="482"/>
      <c r="DUW258" s="482"/>
      <c r="DUX258" s="482"/>
      <c r="DUY258" s="482"/>
      <c r="DUZ258" s="482"/>
      <c r="DVA258" s="482"/>
      <c r="DVB258" s="482"/>
      <c r="DVC258" s="482"/>
      <c r="DVD258" s="482"/>
      <c r="DVE258" s="482"/>
      <c r="DVF258" s="482"/>
      <c r="DVG258" s="482"/>
      <c r="DVH258" s="482"/>
      <c r="DVI258" s="482"/>
      <c r="DVJ258" s="482"/>
      <c r="DVK258" s="482"/>
      <c r="DVL258" s="482"/>
      <c r="DVM258" s="482"/>
      <c r="DVN258" s="482"/>
      <c r="DVO258" s="482"/>
      <c r="DVP258" s="482"/>
      <c r="DVQ258" s="482"/>
      <c r="DVR258" s="482"/>
      <c r="DVS258" s="482"/>
      <c r="DVT258" s="482"/>
      <c r="DVU258" s="482"/>
      <c r="DVV258" s="482"/>
      <c r="DVW258" s="482"/>
      <c r="DVX258" s="482"/>
      <c r="DVY258" s="482"/>
      <c r="DVZ258" s="482"/>
      <c r="DWA258" s="482"/>
      <c r="DWB258" s="482"/>
      <c r="DWC258" s="482"/>
      <c r="DWD258" s="482"/>
      <c r="DWE258" s="482"/>
      <c r="DWF258" s="482"/>
      <c r="DWG258" s="482"/>
      <c r="DWH258" s="482"/>
      <c r="DWI258" s="482"/>
      <c r="DWJ258" s="482"/>
      <c r="DWK258" s="482"/>
      <c r="DWL258" s="482"/>
      <c r="DWM258" s="482"/>
      <c r="DWN258" s="482"/>
      <c r="DWO258" s="482"/>
      <c r="DWP258" s="482"/>
      <c r="DWQ258" s="482"/>
      <c r="DWR258" s="482"/>
      <c r="DWS258" s="482"/>
      <c r="DWT258" s="482"/>
      <c r="DWU258" s="482"/>
      <c r="DWV258" s="482"/>
      <c r="DWW258" s="482"/>
      <c r="DWX258" s="482"/>
      <c r="DWY258" s="482"/>
      <c r="DWZ258" s="482"/>
      <c r="DXA258" s="482"/>
      <c r="DXB258" s="482"/>
      <c r="DXC258" s="482"/>
      <c r="DXD258" s="482"/>
      <c r="DXE258" s="482"/>
      <c r="DXF258" s="482"/>
      <c r="DXG258" s="482"/>
      <c r="DXH258" s="482"/>
      <c r="DXI258" s="482"/>
      <c r="DXJ258" s="482"/>
      <c r="DXK258" s="482"/>
      <c r="DXL258" s="482"/>
      <c r="DXM258" s="482"/>
      <c r="DXN258" s="482"/>
      <c r="DXO258" s="482"/>
      <c r="DXP258" s="482"/>
      <c r="DXQ258" s="482"/>
      <c r="DXR258" s="482"/>
      <c r="DXS258" s="482"/>
      <c r="DXT258" s="482"/>
      <c r="DXU258" s="482"/>
      <c r="DXV258" s="482"/>
      <c r="DXW258" s="482"/>
      <c r="DXX258" s="482"/>
      <c r="DXY258" s="482"/>
      <c r="DXZ258" s="482"/>
      <c r="DYA258" s="482"/>
      <c r="DYB258" s="482"/>
      <c r="DYC258" s="482"/>
      <c r="DYD258" s="482"/>
      <c r="DYE258" s="482"/>
      <c r="DYF258" s="482"/>
      <c r="DYG258" s="482"/>
      <c r="DYH258" s="482"/>
      <c r="DYI258" s="482"/>
      <c r="DYJ258" s="482"/>
      <c r="DYK258" s="482"/>
      <c r="DYL258" s="482"/>
      <c r="DYM258" s="482"/>
      <c r="DYN258" s="482"/>
      <c r="DYO258" s="482"/>
      <c r="DYP258" s="482"/>
      <c r="DYQ258" s="482"/>
      <c r="DYR258" s="482"/>
      <c r="DYS258" s="482"/>
      <c r="DYT258" s="482"/>
      <c r="DYU258" s="482"/>
      <c r="DYV258" s="482"/>
      <c r="DYW258" s="482"/>
      <c r="DYX258" s="482"/>
      <c r="DYY258" s="482"/>
      <c r="DYZ258" s="482"/>
      <c r="DZA258" s="482"/>
      <c r="DZB258" s="482"/>
      <c r="DZC258" s="482"/>
      <c r="DZD258" s="482"/>
      <c r="DZE258" s="482"/>
      <c r="DZF258" s="482"/>
      <c r="DZG258" s="482"/>
      <c r="DZH258" s="482"/>
      <c r="DZI258" s="482"/>
      <c r="DZJ258" s="482"/>
      <c r="DZK258" s="482"/>
      <c r="DZL258" s="482"/>
      <c r="DZM258" s="482"/>
      <c r="DZN258" s="482"/>
      <c r="DZO258" s="482"/>
      <c r="DZP258" s="482"/>
      <c r="DZQ258" s="482"/>
      <c r="DZR258" s="482"/>
      <c r="DZS258" s="482"/>
      <c r="DZT258" s="482"/>
      <c r="DZU258" s="482"/>
      <c r="DZV258" s="482"/>
      <c r="DZW258" s="482"/>
      <c r="DZX258" s="482"/>
      <c r="DZY258" s="482"/>
      <c r="DZZ258" s="482"/>
      <c r="EAA258" s="482"/>
      <c r="EAB258" s="482"/>
      <c r="EAC258" s="482"/>
      <c r="EAD258" s="482"/>
      <c r="EAE258" s="482"/>
      <c r="EAF258" s="482"/>
      <c r="EAG258" s="482"/>
      <c r="EAH258" s="482"/>
      <c r="EAI258" s="482"/>
      <c r="EAJ258" s="482"/>
      <c r="EAK258" s="482"/>
      <c r="EAL258" s="482"/>
      <c r="EAM258" s="482"/>
      <c r="EAN258" s="482"/>
      <c r="EAO258" s="482"/>
      <c r="EAP258" s="482"/>
      <c r="EAQ258" s="482"/>
      <c r="EAR258" s="482"/>
      <c r="EAS258" s="482"/>
      <c r="EAT258" s="482"/>
      <c r="EAU258" s="482"/>
      <c r="EAV258" s="482"/>
      <c r="EAW258" s="482"/>
      <c r="EAX258" s="482"/>
      <c r="EAY258" s="482"/>
      <c r="EAZ258" s="482"/>
      <c r="EBA258" s="482"/>
      <c r="EBB258" s="482"/>
      <c r="EBC258" s="482"/>
      <c r="EBD258" s="482"/>
      <c r="EBE258" s="482"/>
      <c r="EBF258" s="482"/>
      <c r="EBG258" s="482"/>
      <c r="EBH258" s="482"/>
      <c r="EBI258" s="482"/>
      <c r="EBJ258" s="482"/>
      <c r="EBK258" s="482"/>
      <c r="EBL258" s="482"/>
      <c r="EBM258" s="482"/>
      <c r="EBN258" s="482"/>
      <c r="EBO258" s="482"/>
      <c r="EBP258" s="482"/>
      <c r="EBQ258" s="482"/>
      <c r="EBR258" s="482"/>
      <c r="EBS258" s="482"/>
      <c r="EBT258" s="482"/>
      <c r="EBU258" s="482"/>
      <c r="EBV258" s="482"/>
      <c r="EBW258" s="482"/>
      <c r="EBX258" s="482"/>
      <c r="EBY258" s="482"/>
      <c r="EBZ258" s="482"/>
      <c r="ECA258" s="482"/>
      <c r="ECB258" s="482"/>
      <c r="ECC258" s="482"/>
      <c r="ECD258" s="482"/>
      <c r="ECE258" s="482"/>
      <c r="ECF258" s="482"/>
      <c r="ECG258" s="482"/>
      <c r="ECH258" s="482"/>
      <c r="ECI258" s="482"/>
      <c r="ECJ258" s="482"/>
      <c r="ECK258" s="482"/>
      <c r="ECL258" s="482"/>
      <c r="ECM258" s="482"/>
      <c r="ECN258" s="482"/>
      <c r="ECO258" s="482"/>
      <c r="ECP258" s="482"/>
      <c r="ECQ258" s="482"/>
      <c r="ECR258" s="482"/>
      <c r="ECS258" s="482"/>
      <c r="ECT258" s="482"/>
      <c r="ECU258" s="482"/>
      <c r="ECV258" s="482"/>
      <c r="ECW258" s="482"/>
      <c r="ECX258" s="482"/>
      <c r="ECY258" s="482"/>
      <c r="ECZ258" s="482"/>
      <c r="EDA258" s="482"/>
      <c r="EDB258" s="482"/>
      <c r="EDC258" s="482"/>
      <c r="EDD258" s="482"/>
      <c r="EDE258" s="482"/>
      <c r="EDF258" s="482"/>
      <c r="EDG258" s="482"/>
      <c r="EDH258" s="482"/>
      <c r="EDI258" s="482"/>
      <c r="EDJ258" s="482"/>
      <c r="EDK258" s="482"/>
      <c r="EDL258" s="482"/>
      <c r="EDM258" s="482"/>
      <c r="EDN258" s="482"/>
      <c r="EDO258" s="482"/>
      <c r="EDP258" s="482"/>
      <c r="EDQ258" s="482"/>
      <c r="EDR258" s="482"/>
      <c r="EDS258" s="482"/>
      <c r="EDT258" s="482"/>
      <c r="EDU258" s="482"/>
      <c r="EDV258" s="482"/>
      <c r="EDW258" s="482"/>
      <c r="EDX258" s="482"/>
      <c r="EDY258" s="482"/>
      <c r="EDZ258" s="482"/>
      <c r="EEA258" s="482"/>
      <c r="EEB258" s="482"/>
      <c r="EEC258" s="482"/>
      <c r="EED258" s="482"/>
      <c r="EEE258" s="482"/>
      <c r="EEF258" s="482"/>
      <c r="EEG258" s="482"/>
      <c r="EEH258" s="482"/>
      <c r="EEI258" s="482"/>
      <c r="EEJ258" s="482"/>
      <c r="EEK258" s="482"/>
      <c r="EEL258" s="482"/>
      <c r="EEM258" s="482"/>
      <c r="EEN258" s="482"/>
      <c r="EEO258" s="482"/>
      <c r="EEP258" s="482"/>
      <c r="EEQ258" s="482"/>
      <c r="EER258" s="482"/>
      <c r="EES258" s="482"/>
      <c r="EET258" s="482"/>
      <c r="EEU258" s="482"/>
      <c r="EEV258" s="482"/>
      <c r="EEW258" s="482"/>
      <c r="EEX258" s="482"/>
      <c r="EEY258" s="482"/>
      <c r="EEZ258" s="482"/>
      <c r="EFA258" s="482"/>
      <c r="EFB258" s="482"/>
      <c r="EFC258" s="482"/>
      <c r="EFD258" s="482"/>
      <c r="EFE258" s="482"/>
      <c r="EFF258" s="482"/>
      <c r="EFG258" s="482"/>
      <c r="EFH258" s="482"/>
      <c r="EFI258" s="482"/>
      <c r="EFJ258" s="482"/>
      <c r="EFK258" s="482"/>
      <c r="EFL258" s="482"/>
      <c r="EFM258" s="482"/>
      <c r="EFN258" s="482"/>
      <c r="EFO258" s="482"/>
      <c r="EFP258" s="482"/>
      <c r="EFQ258" s="482"/>
      <c r="EFR258" s="482"/>
      <c r="EFS258" s="482"/>
      <c r="EFT258" s="482"/>
      <c r="EFU258" s="482"/>
      <c r="EFV258" s="482"/>
      <c r="EFW258" s="482"/>
      <c r="EFX258" s="482"/>
      <c r="EFY258" s="482"/>
      <c r="EFZ258" s="482"/>
      <c r="EGA258" s="482"/>
      <c r="EGB258" s="482"/>
      <c r="EGC258" s="482"/>
      <c r="EGD258" s="482"/>
      <c r="EGE258" s="482"/>
      <c r="EGF258" s="482"/>
      <c r="EGG258" s="482"/>
      <c r="EGH258" s="482"/>
      <c r="EGI258" s="482"/>
      <c r="EGJ258" s="482"/>
      <c r="EGK258" s="482"/>
      <c r="EGL258" s="482"/>
      <c r="EGM258" s="482"/>
      <c r="EGN258" s="482"/>
      <c r="EGO258" s="482"/>
      <c r="EGP258" s="482"/>
      <c r="EGQ258" s="482"/>
      <c r="EGR258" s="482"/>
      <c r="EGS258" s="482"/>
      <c r="EGT258" s="482"/>
      <c r="EGU258" s="482"/>
      <c r="EGV258" s="482"/>
      <c r="EGW258" s="482"/>
      <c r="EGX258" s="482"/>
      <c r="EGY258" s="482"/>
      <c r="EGZ258" s="482"/>
      <c r="EHA258" s="482"/>
      <c r="EHB258" s="482"/>
      <c r="EHC258" s="482"/>
      <c r="EHD258" s="482"/>
      <c r="EHE258" s="482"/>
      <c r="EHF258" s="482"/>
      <c r="EHG258" s="482"/>
      <c r="EHH258" s="482"/>
      <c r="EHI258" s="482"/>
      <c r="EHJ258" s="482"/>
      <c r="EHK258" s="482"/>
      <c r="EHL258" s="482"/>
      <c r="EHM258" s="482"/>
      <c r="EHN258" s="482"/>
      <c r="EHO258" s="482"/>
      <c r="EHP258" s="482"/>
      <c r="EHQ258" s="482"/>
      <c r="EHR258" s="482"/>
      <c r="EHS258" s="482"/>
      <c r="EHT258" s="482"/>
      <c r="EHU258" s="482"/>
      <c r="EHV258" s="482"/>
      <c r="EHW258" s="482"/>
      <c r="EHX258" s="482"/>
      <c r="EHY258" s="482"/>
      <c r="EHZ258" s="482"/>
      <c r="EIA258" s="482"/>
      <c r="EIB258" s="482"/>
      <c r="EIC258" s="482"/>
      <c r="EID258" s="482"/>
      <c r="EIE258" s="482"/>
      <c r="EIF258" s="482"/>
      <c r="EIG258" s="482"/>
      <c r="EIH258" s="482"/>
      <c r="EII258" s="482"/>
      <c r="EIJ258" s="482"/>
      <c r="EIK258" s="482"/>
      <c r="EIL258" s="482"/>
      <c r="EIM258" s="482"/>
      <c r="EIN258" s="482"/>
      <c r="EIO258" s="482"/>
      <c r="EIP258" s="482"/>
      <c r="EIQ258" s="482"/>
      <c r="EIR258" s="482"/>
      <c r="EIS258" s="482"/>
      <c r="EIT258" s="482"/>
      <c r="EIU258" s="482"/>
      <c r="EIV258" s="482"/>
      <c r="EIW258" s="482"/>
      <c r="EIX258" s="482"/>
      <c r="EIY258" s="482"/>
      <c r="EIZ258" s="482"/>
      <c r="EJA258" s="482"/>
      <c r="EJB258" s="482"/>
      <c r="EJC258" s="482"/>
      <c r="EJD258" s="482"/>
      <c r="EJE258" s="482"/>
      <c r="EJF258" s="482"/>
      <c r="EJG258" s="482"/>
      <c r="EJH258" s="482"/>
      <c r="EJI258" s="482"/>
      <c r="EJJ258" s="482"/>
      <c r="EJK258" s="482"/>
      <c r="EJL258" s="482"/>
      <c r="EJM258" s="482"/>
      <c r="EJN258" s="482"/>
      <c r="EJO258" s="482"/>
      <c r="EJP258" s="482"/>
      <c r="EJQ258" s="482"/>
      <c r="EJR258" s="482"/>
      <c r="EJS258" s="482"/>
      <c r="EJT258" s="482"/>
      <c r="EJU258" s="482"/>
      <c r="EJV258" s="482"/>
      <c r="EJW258" s="482"/>
      <c r="EJX258" s="482"/>
      <c r="EJY258" s="482"/>
      <c r="EJZ258" s="482"/>
      <c r="EKA258" s="482"/>
      <c r="EKB258" s="482"/>
      <c r="EKC258" s="482"/>
      <c r="EKD258" s="482"/>
      <c r="EKE258" s="482"/>
      <c r="EKF258" s="482"/>
      <c r="EKG258" s="482"/>
      <c r="EKH258" s="482"/>
      <c r="EKI258" s="482"/>
      <c r="EKJ258" s="482"/>
      <c r="EKK258" s="482"/>
      <c r="EKL258" s="482"/>
      <c r="EKM258" s="482"/>
      <c r="EKN258" s="482"/>
      <c r="EKO258" s="482"/>
      <c r="EKP258" s="482"/>
      <c r="EKQ258" s="482"/>
      <c r="EKR258" s="482"/>
      <c r="EKS258" s="482"/>
      <c r="EKT258" s="482"/>
      <c r="EKU258" s="482"/>
      <c r="EKV258" s="482"/>
      <c r="EKW258" s="482"/>
      <c r="EKX258" s="482"/>
      <c r="EKY258" s="482"/>
      <c r="EKZ258" s="482"/>
      <c r="ELA258" s="482"/>
      <c r="ELB258" s="482"/>
      <c r="ELC258" s="482"/>
      <c r="ELD258" s="482"/>
      <c r="ELE258" s="482"/>
      <c r="ELF258" s="482"/>
      <c r="ELG258" s="482"/>
      <c r="ELH258" s="482"/>
      <c r="ELI258" s="482"/>
      <c r="ELJ258" s="482"/>
      <c r="ELK258" s="482"/>
      <c r="ELL258" s="482"/>
      <c r="ELM258" s="482"/>
      <c r="ELN258" s="482"/>
      <c r="ELO258" s="482"/>
      <c r="ELP258" s="482"/>
      <c r="ELQ258" s="482"/>
      <c r="ELR258" s="482"/>
      <c r="ELS258" s="482"/>
      <c r="ELT258" s="482"/>
      <c r="ELU258" s="482"/>
      <c r="ELV258" s="482"/>
      <c r="ELW258" s="482"/>
      <c r="ELX258" s="482"/>
      <c r="ELY258" s="482"/>
      <c r="ELZ258" s="482"/>
      <c r="EMA258" s="482"/>
      <c r="EMB258" s="482"/>
      <c r="EMC258" s="482"/>
      <c r="EMD258" s="482"/>
      <c r="EME258" s="482"/>
      <c r="EMF258" s="482"/>
      <c r="EMG258" s="482"/>
      <c r="EMH258" s="482"/>
      <c r="EMI258" s="482"/>
      <c r="EMJ258" s="482"/>
      <c r="EMK258" s="482"/>
      <c r="EML258" s="482"/>
      <c r="EMM258" s="482"/>
      <c r="EMN258" s="482"/>
      <c r="EMO258" s="482"/>
      <c r="EMP258" s="482"/>
      <c r="EMQ258" s="482"/>
      <c r="EMR258" s="482"/>
      <c r="EMS258" s="482"/>
      <c r="EMT258" s="482"/>
      <c r="EMU258" s="482"/>
      <c r="EMV258" s="482"/>
      <c r="EMW258" s="482"/>
      <c r="EMX258" s="482"/>
      <c r="EMY258" s="482"/>
      <c r="EMZ258" s="482"/>
      <c r="ENA258" s="482"/>
      <c r="ENB258" s="482"/>
      <c r="ENC258" s="482"/>
      <c r="END258" s="482"/>
      <c r="ENE258" s="482"/>
      <c r="ENF258" s="482"/>
      <c r="ENG258" s="482"/>
      <c r="ENH258" s="482"/>
      <c r="ENI258" s="482"/>
      <c r="ENJ258" s="482"/>
      <c r="ENK258" s="482"/>
      <c r="ENL258" s="482"/>
      <c r="ENM258" s="482"/>
      <c r="ENN258" s="482"/>
      <c r="ENO258" s="482"/>
      <c r="ENP258" s="482"/>
      <c r="ENQ258" s="482"/>
      <c r="ENR258" s="482"/>
      <c r="ENS258" s="482"/>
      <c r="ENT258" s="482"/>
      <c r="ENU258" s="482"/>
      <c r="ENV258" s="482"/>
      <c r="ENW258" s="482"/>
      <c r="ENX258" s="482"/>
      <c r="ENY258" s="482"/>
      <c r="ENZ258" s="482"/>
      <c r="EOA258" s="482"/>
      <c r="EOB258" s="482"/>
      <c r="EOC258" s="482"/>
      <c r="EOD258" s="482"/>
      <c r="EOE258" s="482"/>
      <c r="EOF258" s="482"/>
      <c r="EOG258" s="482"/>
      <c r="EOH258" s="482"/>
      <c r="EOI258" s="482"/>
      <c r="EOJ258" s="482"/>
      <c r="EOK258" s="482"/>
      <c r="EOL258" s="482"/>
      <c r="EOM258" s="482"/>
      <c r="EON258" s="482"/>
      <c r="EOO258" s="482"/>
      <c r="EOP258" s="482"/>
      <c r="EOQ258" s="482"/>
      <c r="EOR258" s="482"/>
      <c r="EOS258" s="482"/>
      <c r="EOT258" s="482"/>
      <c r="EOU258" s="482"/>
      <c r="EOV258" s="482"/>
      <c r="EOW258" s="482"/>
      <c r="EOX258" s="482"/>
      <c r="EOY258" s="482"/>
      <c r="EOZ258" s="482"/>
      <c r="EPA258" s="482"/>
      <c r="EPB258" s="482"/>
      <c r="EPC258" s="482"/>
      <c r="EPD258" s="482"/>
      <c r="EPE258" s="482"/>
      <c r="EPF258" s="482"/>
      <c r="EPG258" s="482"/>
      <c r="EPH258" s="482"/>
      <c r="EPI258" s="482"/>
      <c r="EPJ258" s="482"/>
      <c r="EPK258" s="482"/>
      <c r="EPL258" s="482"/>
      <c r="EPM258" s="482"/>
      <c r="EPN258" s="482"/>
      <c r="EPO258" s="482"/>
      <c r="EPP258" s="482"/>
      <c r="EPQ258" s="482"/>
      <c r="EPR258" s="482"/>
      <c r="EPS258" s="482"/>
      <c r="EPT258" s="482"/>
      <c r="EPU258" s="482"/>
      <c r="EPV258" s="482"/>
      <c r="EPW258" s="482"/>
      <c r="EPX258" s="482"/>
      <c r="EPY258" s="482"/>
      <c r="EPZ258" s="482"/>
      <c r="EQA258" s="482"/>
      <c r="EQB258" s="482"/>
      <c r="EQC258" s="482"/>
      <c r="EQD258" s="482"/>
      <c r="EQE258" s="482"/>
      <c r="EQF258" s="482"/>
      <c r="EQG258" s="482"/>
      <c r="EQH258" s="482"/>
      <c r="EQI258" s="482"/>
      <c r="EQJ258" s="482"/>
      <c r="EQK258" s="482"/>
      <c r="EQL258" s="482"/>
      <c r="EQM258" s="482"/>
      <c r="EQN258" s="482"/>
      <c r="EQO258" s="482"/>
      <c r="EQP258" s="482"/>
      <c r="EQQ258" s="482"/>
      <c r="EQR258" s="482"/>
      <c r="EQS258" s="482"/>
      <c r="EQT258" s="482"/>
      <c r="EQU258" s="482"/>
      <c r="EQV258" s="482"/>
      <c r="EQW258" s="482"/>
      <c r="EQX258" s="482"/>
      <c r="EQY258" s="482"/>
      <c r="EQZ258" s="482"/>
      <c r="ERA258" s="482"/>
      <c r="ERB258" s="482"/>
      <c r="ERC258" s="482"/>
      <c r="ERD258" s="482"/>
      <c r="ERE258" s="482"/>
      <c r="ERF258" s="482"/>
      <c r="ERG258" s="482"/>
      <c r="ERH258" s="482"/>
      <c r="ERI258" s="482"/>
      <c r="ERJ258" s="482"/>
      <c r="ERK258" s="482"/>
      <c r="ERL258" s="482"/>
      <c r="ERM258" s="482"/>
      <c r="ERN258" s="482"/>
      <c r="ERO258" s="482"/>
      <c r="ERP258" s="482"/>
      <c r="ERQ258" s="482"/>
      <c r="ERR258" s="482"/>
      <c r="ERS258" s="482"/>
      <c r="ERT258" s="482"/>
      <c r="ERU258" s="482"/>
      <c r="ERV258" s="482"/>
      <c r="ERW258" s="482"/>
      <c r="ERX258" s="482"/>
      <c r="ERY258" s="482"/>
      <c r="ERZ258" s="482"/>
      <c r="ESA258" s="482"/>
      <c r="ESB258" s="482"/>
      <c r="ESC258" s="482"/>
      <c r="ESD258" s="482"/>
      <c r="ESE258" s="482"/>
      <c r="ESF258" s="482"/>
      <c r="ESG258" s="482"/>
      <c r="ESH258" s="482"/>
      <c r="ESI258" s="482"/>
      <c r="ESJ258" s="482"/>
      <c r="ESK258" s="482"/>
      <c r="ESL258" s="482"/>
      <c r="ESM258" s="482"/>
      <c r="ESN258" s="482"/>
      <c r="ESO258" s="482"/>
      <c r="ESP258" s="482"/>
      <c r="ESQ258" s="482"/>
      <c r="ESR258" s="482"/>
      <c r="ESS258" s="482"/>
      <c r="EST258" s="482"/>
      <c r="ESU258" s="482"/>
      <c r="ESV258" s="482"/>
      <c r="ESW258" s="482"/>
      <c r="ESX258" s="482"/>
      <c r="ESY258" s="482"/>
      <c r="ESZ258" s="482"/>
      <c r="ETA258" s="482"/>
      <c r="ETB258" s="482"/>
      <c r="ETC258" s="482"/>
      <c r="ETD258" s="482"/>
      <c r="ETE258" s="482"/>
      <c r="ETF258" s="482"/>
      <c r="ETG258" s="482"/>
      <c r="ETH258" s="482"/>
      <c r="ETI258" s="482"/>
      <c r="ETJ258" s="482"/>
      <c r="ETK258" s="482"/>
      <c r="ETL258" s="482"/>
      <c r="ETM258" s="482"/>
      <c r="ETN258" s="482"/>
      <c r="ETO258" s="482"/>
      <c r="ETP258" s="482"/>
      <c r="ETQ258" s="482"/>
      <c r="ETR258" s="482"/>
      <c r="ETS258" s="482"/>
      <c r="ETT258" s="482"/>
      <c r="ETU258" s="482"/>
      <c r="ETV258" s="482"/>
      <c r="ETW258" s="482"/>
      <c r="ETX258" s="482"/>
      <c r="ETY258" s="482"/>
      <c r="ETZ258" s="482"/>
      <c r="EUA258" s="482"/>
      <c r="EUB258" s="482"/>
      <c r="EUC258" s="482"/>
      <c r="EUD258" s="482"/>
      <c r="EUE258" s="482"/>
      <c r="EUF258" s="482"/>
      <c r="EUG258" s="482"/>
      <c r="EUH258" s="482"/>
      <c r="EUI258" s="482"/>
      <c r="EUJ258" s="482"/>
      <c r="EUK258" s="482"/>
      <c r="EUL258" s="482"/>
      <c r="EUM258" s="482"/>
      <c r="EUN258" s="482"/>
      <c r="EUO258" s="482"/>
      <c r="EUP258" s="482"/>
      <c r="EUQ258" s="482"/>
      <c r="EUR258" s="482"/>
      <c r="EUS258" s="482"/>
      <c r="EUT258" s="482"/>
      <c r="EUU258" s="482"/>
      <c r="EUV258" s="482"/>
      <c r="EUW258" s="482"/>
      <c r="EUX258" s="482"/>
      <c r="EUY258" s="482"/>
      <c r="EUZ258" s="482"/>
      <c r="EVA258" s="482"/>
      <c r="EVB258" s="482"/>
      <c r="EVC258" s="482"/>
      <c r="EVD258" s="482"/>
      <c r="EVE258" s="482"/>
      <c r="EVF258" s="482"/>
      <c r="EVG258" s="482"/>
      <c r="EVH258" s="482"/>
      <c r="EVI258" s="482"/>
      <c r="EVJ258" s="482"/>
      <c r="EVK258" s="482"/>
      <c r="EVL258" s="482"/>
      <c r="EVM258" s="482"/>
      <c r="EVN258" s="482"/>
      <c r="EVO258" s="482"/>
      <c r="EVP258" s="482"/>
      <c r="EVQ258" s="482"/>
      <c r="EVR258" s="482"/>
      <c r="EVS258" s="482"/>
      <c r="EVT258" s="482"/>
      <c r="EVU258" s="482"/>
      <c r="EVV258" s="482"/>
      <c r="EVW258" s="482"/>
      <c r="EVX258" s="482"/>
      <c r="EVY258" s="482"/>
      <c r="EVZ258" s="482"/>
      <c r="EWA258" s="482"/>
      <c r="EWB258" s="482"/>
      <c r="EWC258" s="482"/>
      <c r="EWD258" s="482"/>
      <c r="EWE258" s="482"/>
      <c r="EWF258" s="482"/>
      <c r="EWG258" s="482"/>
      <c r="EWH258" s="482"/>
      <c r="EWI258" s="482"/>
      <c r="EWJ258" s="482"/>
      <c r="EWK258" s="482"/>
      <c r="EWL258" s="482"/>
      <c r="EWM258" s="482"/>
      <c r="EWN258" s="482"/>
      <c r="EWO258" s="482"/>
      <c r="EWP258" s="482"/>
      <c r="EWQ258" s="482"/>
      <c r="EWR258" s="482"/>
      <c r="EWS258" s="482"/>
      <c r="EWT258" s="482"/>
      <c r="EWU258" s="482"/>
      <c r="EWV258" s="482"/>
      <c r="EWW258" s="482"/>
      <c r="EWX258" s="482"/>
      <c r="EWY258" s="482"/>
      <c r="EWZ258" s="482"/>
      <c r="EXA258" s="482"/>
      <c r="EXB258" s="482"/>
      <c r="EXC258" s="482"/>
      <c r="EXD258" s="482"/>
      <c r="EXE258" s="482"/>
      <c r="EXF258" s="482"/>
      <c r="EXG258" s="482"/>
      <c r="EXH258" s="482"/>
      <c r="EXI258" s="482"/>
      <c r="EXJ258" s="482"/>
      <c r="EXK258" s="482"/>
      <c r="EXL258" s="482"/>
      <c r="EXM258" s="482"/>
      <c r="EXN258" s="482"/>
      <c r="EXO258" s="482"/>
      <c r="EXP258" s="482"/>
      <c r="EXQ258" s="482"/>
      <c r="EXR258" s="482"/>
      <c r="EXS258" s="482"/>
      <c r="EXT258" s="482"/>
      <c r="EXU258" s="482"/>
      <c r="EXV258" s="482"/>
      <c r="EXW258" s="482"/>
      <c r="EXX258" s="482"/>
      <c r="EXY258" s="482"/>
      <c r="EXZ258" s="482"/>
      <c r="EYA258" s="482"/>
      <c r="EYB258" s="482"/>
      <c r="EYC258" s="482"/>
      <c r="EYD258" s="482"/>
      <c r="EYE258" s="482"/>
      <c r="EYF258" s="482"/>
      <c r="EYG258" s="482"/>
      <c r="EYH258" s="482"/>
      <c r="EYI258" s="482"/>
      <c r="EYJ258" s="482"/>
      <c r="EYK258" s="482"/>
      <c r="EYL258" s="482"/>
      <c r="EYM258" s="482"/>
      <c r="EYN258" s="482"/>
      <c r="EYO258" s="482"/>
      <c r="EYP258" s="482"/>
      <c r="EYQ258" s="482"/>
      <c r="EYR258" s="482"/>
      <c r="EYS258" s="482"/>
      <c r="EYT258" s="482"/>
      <c r="EYU258" s="482"/>
      <c r="EYV258" s="482"/>
      <c r="EYW258" s="482"/>
      <c r="EYX258" s="482"/>
      <c r="EYY258" s="482"/>
      <c r="EYZ258" s="482"/>
      <c r="EZA258" s="482"/>
      <c r="EZB258" s="482"/>
      <c r="EZC258" s="482"/>
      <c r="EZD258" s="482"/>
      <c r="EZE258" s="482"/>
      <c r="EZF258" s="482"/>
      <c r="EZG258" s="482"/>
      <c r="EZH258" s="482"/>
      <c r="EZI258" s="482"/>
      <c r="EZJ258" s="482"/>
      <c r="EZK258" s="482"/>
      <c r="EZL258" s="482"/>
      <c r="EZM258" s="482"/>
      <c r="EZN258" s="482"/>
      <c r="EZO258" s="482"/>
      <c r="EZP258" s="482"/>
      <c r="EZQ258" s="482"/>
      <c r="EZR258" s="482"/>
      <c r="EZS258" s="482"/>
      <c r="EZT258" s="482"/>
      <c r="EZU258" s="482"/>
      <c r="EZV258" s="482"/>
      <c r="EZW258" s="482"/>
      <c r="EZX258" s="482"/>
      <c r="EZY258" s="482"/>
      <c r="EZZ258" s="482"/>
      <c r="FAA258" s="482"/>
      <c r="FAB258" s="482"/>
      <c r="FAC258" s="482"/>
      <c r="FAD258" s="482"/>
      <c r="FAE258" s="482"/>
      <c r="FAF258" s="482"/>
      <c r="FAG258" s="482"/>
      <c r="FAH258" s="482"/>
      <c r="FAI258" s="482"/>
      <c r="FAJ258" s="482"/>
      <c r="FAK258" s="482"/>
      <c r="FAL258" s="482"/>
      <c r="FAM258" s="482"/>
      <c r="FAN258" s="482"/>
      <c r="FAO258" s="482"/>
      <c r="FAP258" s="482"/>
      <c r="FAQ258" s="482"/>
      <c r="FAR258" s="482"/>
      <c r="FAS258" s="482"/>
      <c r="FAT258" s="482"/>
      <c r="FAU258" s="482"/>
      <c r="FAV258" s="482"/>
      <c r="FAW258" s="482"/>
      <c r="FAX258" s="482"/>
      <c r="FAY258" s="482"/>
      <c r="FAZ258" s="482"/>
      <c r="FBA258" s="482"/>
      <c r="FBB258" s="482"/>
      <c r="FBC258" s="482"/>
      <c r="FBD258" s="482"/>
      <c r="FBE258" s="482"/>
      <c r="FBF258" s="482"/>
      <c r="FBG258" s="482"/>
      <c r="FBH258" s="482"/>
      <c r="FBI258" s="482"/>
      <c r="FBJ258" s="482"/>
      <c r="FBK258" s="482"/>
      <c r="FBL258" s="482"/>
      <c r="FBM258" s="482"/>
      <c r="FBN258" s="482"/>
      <c r="FBO258" s="482"/>
      <c r="FBP258" s="482"/>
      <c r="FBQ258" s="482"/>
      <c r="FBR258" s="482"/>
      <c r="FBS258" s="482"/>
      <c r="FBT258" s="482"/>
      <c r="FBU258" s="482"/>
      <c r="FBV258" s="482"/>
      <c r="FBW258" s="482"/>
      <c r="FBX258" s="482"/>
      <c r="FBY258" s="482"/>
      <c r="FBZ258" s="482"/>
      <c r="FCA258" s="482"/>
      <c r="FCB258" s="482"/>
      <c r="FCC258" s="482"/>
      <c r="FCD258" s="482"/>
      <c r="FCE258" s="482"/>
      <c r="FCF258" s="482"/>
      <c r="FCG258" s="482"/>
      <c r="FCH258" s="482"/>
      <c r="FCI258" s="482"/>
      <c r="FCJ258" s="482"/>
      <c r="FCK258" s="482"/>
      <c r="FCL258" s="482"/>
      <c r="FCM258" s="482"/>
      <c r="FCN258" s="482"/>
      <c r="FCO258" s="482"/>
      <c r="FCP258" s="482"/>
      <c r="FCQ258" s="482"/>
      <c r="FCR258" s="482"/>
      <c r="FCS258" s="482"/>
      <c r="FCT258" s="482"/>
      <c r="FCU258" s="482"/>
      <c r="FCV258" s="482"/>
      <c r="FCW258" s="482"/>
      <c r="FCX258" s="482"/>
      <c r="FCY258" s="482"/>
      <c r="FCZ258" s="482"/>
      <c r="FDA258" s="482"/>
      <c r="FDB258" s="482"/>
      <c r="FDC258" s="482"/>
      <c r="FDD258" s="482"/>
      <c r="FDE258" s="482"/>
      <c r="FDF258" s="482"/>
      <c r="FDG258" s="482"/>
      <c r="FDH258" s="482"/>
      <c r="FDI258" s="482"/>
      <c r="FDJ258" s="482"/>
      <c r="FDK258" s="482"/>
      <c r="FDL258" s="482"/>
      <c r="FDM258" s="482"/>
      <c r="FDN258" s="482"/>
      <c r="FDO258" s="482"/>
      <c r="FDP258" s="482"/>
      <c r="FDQ258" s="482"/>
      <c r="FDR258" s="482"/>
      <c r="FDS258" s="482"/>
      <c r="FDT258" s="482"/>
      <c r="FDU258" s="482"/>
      <c r="FDV258" s="482"/>
      <c r="FDW258" s="482"/>
      <c r="FDX258" s="482"/>
      <c r="FDY258" s="482"/>
      <c r="FDZ258" s="482"/>
      <c r="FEA258" s="482"/>
      <c r="FEB258" s="482"/>
      <c r="FEC258" s="482"/>
      <c r="FED258" s="482"/>
      <c r="FEE258" s="482"/>
      <c r="FEF258" s="482"/>
      <c r="FEG258" s="482"/>
      <c r="FEH258" s="482"/>
      <c r="FEI258" s="482"/>
      <c r="FEJ258" s="482"/>
      <c r="FEK258" s="482"/>
      <c r="FEL258" s="482"/>
      <c r="FEM258" s="482"/>
      <c r="FEN258" s="482"/>
      <c r="FEO258" s="482"/>
      <c r="FEP258" s="482"/>
      <c r="FEQ258" s="482"/>
      <c r="FER258" s="482"/>
      <c r="FES258" s="482"/>
      <c r="FET258" s="482"/>
      <c r="FEU258" s="482"/>
      <c r="FEV258" s="482"/>
      <c r="FEW258" s="482"/>
      <c r="FEX258" s="482"/>
      <c r="FEY258" s="482"/>
      <c r="FEZ258" s="482"/>
      <c r="FFA258" s="482"/>
      <c r="FFB258" s="482"/>
      <c r="FFC258" s="482"/>
      <c r="FFD258" s="482"/>
      <c r="FFE258" s="482"/>
      <c r="FFF258" s="482"/>
      <c r="FFG258" s="482"/>
      <c r="FFH258" s="482"/>
      <c r="FFI258" s="482"/>
      <c r="FFJ258" s="482"/>
      <c r="FFK258" s="482"/>
      <c r="FFL258" s="482"/>
      <c r="FFM258" s="482"/>
      <c r="FFN258" s="482"/>
      <c r="FFO258" s="482"/>
      <c r="FFP258" s="482"/>
      <c r="FFQ258" s="482"/>
      <c r="FFR258" s="482"/>
      <c r="FFS258" s="482"/>
      <c r="FFT258" s="482"/>
      <c r="FFU258" s="482"/>
      <c r="FFV258" s="482"/>
      <c r="FFW258" s="482"/>
      <c r="FFX258" s="482"/>
      <c r="FFY258" s="482"/>
      <c r="FFZ258" s="482"/>
      <c r="FGA258" s="482"/>
      <c r="FGB258" s="482"/>
      <c r="FGC258" s="482"/>
      <c r="FGD258" s="482"/>
      <c r="FGE258" s="482"/>
      <c r="FGF258" s="482"/>
      <c r="FGG258" s="482"/>
      <c r="FGH258" s="482"/>
      <c r="FGI258" s="482"/>
      <c r="FGJ258" s="482"/>
      <c r="FGK258" s="482"/>
      <c r="FGL258" s="482"/>
      <c r="FGM258" s="482"/>
      <c r="FGN258" s="482"/>
      <c r="FGO258" s="482"/>
      <c r="FGP258" s="482"/>
      <c r="FGQ258" s="482"/>
      <c r="FGR258" s="482"/>
      <c r="FGS258" s="482"/>
      <c r="FGT258" s="482"/>
      <c r="FGU258" s="482"/>
      <c r="FGV258" s="482"/>
      <c r="FGW258" s="482"/>
      <c r="FGX258" s="482"/>
      <c r="FGY258" s="482"/>
      <c r="FGZ258" s="482"/>
      <c r="FHA258" s="482"/>
      <c r="FHB258" s="482"/>
      <c r="FHC258" s="482"/>
      <c r="FHD258" s="482"/>
      <c r="FHE258" s="482"/>
      <c r="FHF258" s="482"/>
      <c r="FHG258" s="482"/>
      <c r="FHH258" s="482"/>
      <c r="FHI258" s="482"/>
      <c r="FHJ258" s="482"/>
      <c r="FHK258" s="482"/>
      <c r="FHL258" s="482"/>
      <c r="FHM258" s="482"/>
      <c r="FHN258" s="482"/>
      <c r="FHO258" s="482"/>
      <c r="FHP258" s="482"/>
      <c r="FHQ258" s="482"/>
      <c r="FHR258" s="482"/>
      <c r="FHS258" s="482"/>
      <c r="FHT258" s="482"/>
      <c r="FHU258" s="482"/>
      <c r="FHV258" s="482"/>
      <c r="FHW258" s="482"/>
      <c r="FHX258" s="482"/>
      <c r="FHY258" s="482"/>
      <c r="FHZ258" s="482"/>
      <c r="FIA258" s="482"/>
      <c r="FIB258" s="482"/>
      <c r="FIC258" s="482"/>
      <c r="FID258" s="482"/>
      <c r="FIE258" s="482"/>
      <c r="FIF258" s="482"/>
      <c r="FIG258" s="482"/>
      <c r="FIH258" s="482"/>
      <c r="FII258" s="482"/>
      <c r="FIJ258" s="482"/>
      <c r="FIK258" s="482"/>
      <c r="FIL258" s="482"/>
      <c r="FIM258" s="482"/>
      <c r="FIN258" s="482"/>
      <c r="FIO258" s="482"/>
      <c r="FIP258" s="482"/>
      <c r="FIQ258" s="482"/>
      <c r="FIR258" s="482"/>
      <c r="FIS258" s="482"/>
      <c r="FIT258" s="482"/>
      <c r="FIU258" s="482"/>
      <c r="FIV258" s="482"/>
      <c r="FIW258" s="482"/>
      <c r="FIX258" s="482"/>
      <c r="FIY258" s="482"/>
      <c r="FIZ258" s="482"/>
      <c r="FJA258" s="482"/>
      <c r="FJB258" s="482"/>
      <c r="FJC258" s="482"/>
      <c r="FJD258" s="482"/>
      <c r="FJE258" s="482"/>
      <c r="FJF258" s="482"/>
      <c r="FJG258" s="482"/>
      <c r="FJH258" s="482"/>
      <c r="FJI258" s="482"/>
      <c r="FJJ258" s="482"/>
      <c r="FJK258" s="482"/>
      <c r="FJL258" s="482"/>
      <c r="FJM258" s="482"/>
      <c r="FJN258" s="482"/>
      <c r="FJO258" s="482"/>
      <c r="FJP258" s="482"/>
      <c r="FJQ258" s="482"/>
      <c r="FJR258" s="482"/>
      <c r="FJS258" s="482"/>
      <c r="FJT258" s="482"/>
      <c r="FJU258" s="482"/>
      <c r="FJV258" s="482"/>
      <c r="FJW258" s="482"/>
      <c r="FJX258" s="482"/>
      <c r="FJY258" s="482"/>
      <c r="FJZ258" s="482"/>
      <c r="FKA258" s="482"/>
      <c r="FKB258" s="482"/>
      <c r="FKC258" s="482"/>
      <c r="FKD258" s="482"/>
      <c r="FKE258" s="482"/>
      <c r="FKF258" s="482"/>
      <c r="FKG258" s="482"/>
      <c r="FKH258" s="482"/>
      <c r="FKI258" s="482"/>
      <c r="FKJ258" s="482"/>
      <c r="FKK258" s="482"/>
      <c r="FKL258" s="482"/>
      <c r="FKM258" s="482"/>
      <c r="FKN258" s="482"/>
      <c r="FKO258" s="482"/>
      <c r="FKP258" s="482"/>
      <c r="FKQ258" s="482"/>
      <c r="FKR258" s="482"/>
      <c r="FKS258" s="482"/>
      <c r="FKT258" s="482"/>
      <c r="FKU258" s="482"/>
      <c r="FKV258" s="482"/>
      <c r="FKW258" s="482"/>
      <c r="FKX258" s="482"/>
      <c r="FKY258" s="482"/>
      <c r="FKZ258" s="482"/>
      <c r="FLA258" s="482"/>
      <c r="FLB258" s="482"/>
      <c r="FLC258" s="482"/>
      <c r="FLD258" s="482"/>
      <c r="FLE258" s="482"/>
      <c r="FLF258" s="482"/>
      <c r="FLG258" s="482"/>
      <c r="FLH258" s="482"/>
      <c r="FLI258" s="482"/>
      <c r="FLJ258" s="482"/>
      <c r="FLK258" s="482"/>
      <c r="FLL258" s="482"/>
      <c r="FLM258" s="482"/>
      <c r="FLN258" s="482"/>
      <c r="FLO258" s="482"/>
      <c r="FLP258" s="482"/>
      <c r="FLQ258" s="482"/>
      <c r="FLR258" s="482"/>
      <c r="FLS258" s="482"/>
      <c r="FLT258" s="482"/>
      <c r="FLU258" s="482"/>
      <c r="FLV258" s="482"/>
      <c r="FLW258" s="482"/>
      <c r="FLX258" s="482"/>
      <c r="FLY258" s="482"/>
      <c r="FLZ258" s="482"/>
      <c r="FMA258" s="482"/>
      <c r="FMB258" s="482"/>
      <c r="FMC258" s="482"/>
      <c r="FMD258" s="482"/>
      <c r="FME258" s="482"/>
      <c r="FMF258" s="482"/>
      <c r="FMG258" s="482"/>
      <c r="FMH258" s="482"/>
      <c r="FMI258" s="482"/>
      <c r="FMJ258" s="482"/>
      <c r="FMK258" s="482"/>
      <c r="FML258" s="482"/>
      <c r="FMM258" s="482"/>
      <c r="FMN258" s="482"/>
      <c r="FMO258" s="482"/>
      <c r="FMP258" s="482"/>
      <c r="FMQ258" s="482"/>
      <c r="FMR258" s="482"/>
      <c r="FMS258" s="482"/>
      <c r="FMT258" s="482"/>
      <c r="FMU258" s="482"/>
      <c r="FMV258" s="482"/>
      <c r="FMW258" s="482"/>
      <c r="FMX258" s="482"/>
      <c r="FMY258" s="482"/>
      <c r="FMZ258" s="482"/>
      <c r="FNA258" s="482"/>
      <c r="FNB258" s="482"/>
      <c r="FNC258" s="482"/>
      <c r="FND258" s="482"/>
      <c r="FNE258" s="482"/>
      <c r="FNF258" s="482"/>
      <c r="FNG258" s="482"/>
      <c r="FNH258" s="482"/>
      <c r="FNI258" s="482"/>
      <c r="FNJ258" s="482"/>
      <c r="FNK258" s="482"/>
      <c r="FNL258" s="482"/>
      <c r="FNM258" s="482"/>
      <c r="FNN258" s="482"/>
      <c r="FNO258" s="482"/>
      <c r="FNP258" s="482"/>
      <c r="FNQ258" s="482"/>
      <c r="FNR258" s="482"/>
      <c r="FNS258" s="482"/>
      <c r="FNT258" s="482"/>
      <c r="FNU258" s="482"/>
      <c r="FNV258" s="482"/>
      <c r="FNW258" s="482"/>
      <c r="FNX258" s="482"/>
      <c r="FNY258" s="482"/>
      <c r="FNZ258" s="482"/>
      <c r="FOA258" s="482"/>
      <c r="FOB258" s="482"/>
      <c r="FOC258" s="482"/>
      <c r="FOD258" s="482"/>
      <c r="FOE258" s="482"/>
      <c r="FOF258" s="482"/>
      <c r="FOG258" s="482"/>
      <c r="FOH258" s="482"/>
      <c r="FOI258" s="482"/>
      <c r="FOJ258" s="482"/>
      <c r="FOK258" s="482"/>
      <c r="FOL258" s="482"/>
      <c r="FOM258" s="482"/>
      <c r="FON258" s="482"/>
      <c r="FOO258" s="482"/>
      <c r="FOP258" s="482"/>
      <c r="FOQ258" s="482"/>
      <c r="FOR258" s="482"/>
      <c r="FOS258" s="482"/>
      <c r="FOT258" s="482"/>
      <c r="FOU258" s="482"/>
      <c r="FOV258" s="482"/>
      <c r="FOW258" s="482"/>
      <c r="FOX258" s="482"/>
      <c r="FOY258" s="482"/>
      <c r="FOZ258" s="482"/>
      <c r="FPA258" s="482"/>
      <c r="FPB258" s="482"/>
      <c r="FPC258" s="482"/>
      <c r="FPD258" s="482"/>
      <c r="FPE258" s="482"/>
      <c r="FPF258" s="482"/>
      <c r="FPG258" s="482"/>
      <c r="FPH258" s="482"/>
      <c r="FPI258" s="482"/>
      <c r="FPJ258" s="482"/>
      <c r="FPK258" s="482"/>
      <c r="FPL258" s="482"/>
      <c r="FPM258" s="482"/>
      <c r="FPN258" s="482"/>
      <c r="FPO258" s="482"/>
      <c r="FPP258" s="482"/>
      <c r="FPQ258" s="482"/>
      <c r="FPR258" s="482"/>
      <c r="FPS258" s="482"/>
      <c r="FPT258" s="482"/>
      <c r="FPU258" s="482"/>
      <c r="FPV258" s="482"/>
      <c r="FPW258" s="482"/>
      <c r="FPX258" s="482"/>
      <c r="FPY258" s="482"/>
      <c r="FPZ258" s="482"/>
      <c r="FQA258" s="482"/>
      <c r="FQB258" s="482"/>
      <c r="FQC258" s="482"/>
      <c r="FQD258" s="482"/>
      <c r="FQE258" s="482"/>
      <c r="FQF258" s="482"/>
      <c r="FQG258" s="482"/>
      <c r="FQH258" s="482"/>
      <c r="FQI258" s="482"/>
      <c r="FQJ258" s="482"/>
      <c r="FQK258" s="482"/>
      <c r="FQL258" s="482"/>
      <c r="FQM258" s="482"/>
      <c r="FQN258" s="482"/>
      <c r="FQO258" s="482"/>
      <c r="FQP258" s="482"/>
      <c r="FQQ258" s="482"/>
      <c r="FQR258" s="482"/>
      <c r="FQS258" s="482"/>
      <c r="FQT258" s="482"/>
      <c r="FQU258" s="482"/>
      <c r="FQV258" s="482"/>
      <c r="FQW258" s="482"/>
      <c r="FQX258" s="482"/>
      <c r="FQY258" s="482"/>
      <c r="FQZ258" s="482"/>
      <c r="FRA258" s="482"/>
      <c r="FRB258" s="482"/>
      <c r="FRC258" s="482"/>
      <c r="FRD258" s="482"/>
      <c r="FRE258" s="482"/>
      <c r="FRF258" s="482"/>
      <c r="FRG258" s="482"/>
      <c r="FRH258" s="482"/>
      <c r="FRI258" s="482"/>
      <c r="FRJ258" s="482"/>
      <c r="FRK258" s="482"/>
      <c r="FRL258" s="482"/>
      <c r="FRM258" s="482"/>
      <c r="FRN258" s="482"/>
      <c r="FRO258" s="482"/>
      <c r="FRP258" s="482"/>
      <c r="FRQ258" s="482"/>
      <c r="FRR258" s="482"/>
      <c r="FRS258" s="482"/>
      <c r="FRT258" s="482"/>
      <c r="FRU258" s="482"/>
      <c r="FRV258" s="482"/>
      <c r="FRW258" s="482"/>
      <c r="FRX258" s="482"/>
      <c r="FRY258" s="482"/>
      <c r="FRZ258" s="482"/>
      <c r="FSA258" s="482"/>
      <c r="FSB258" s="482"/>
      <c r="FSC258" s="482"/>
      <c r="FSD258" s="482"/>
      <c r="FSE258" s="482"/>
      <c r="FSF258" s="482"/>
      <c r="FSG258" s="482"/>
      <c r="FSH258" s="482"/>
      <c r="FSI258" s="482"/>
      <c r="FSJ258" s="482"/>
      <c r="FSK258" s="482"/>
      <c r="FSL258" s="482"/>
      <c r="FSM258" s="482"/>
      <c r="FSN258" s="482"/>
      <c r="FSO258" s="482"/>
      <c r="FSP258" s="482"/>
      <c r="FSQ258" s="482"/>
      <c r="FSR258" s="482"/>
      <c r="FSS258" s="482"/>
      <c r="FST258" s="482"/>
      <c r="FSU258" s="482"/>
      <c r="FSV258" s="482"/>
      <c r="FSW258" s="482"/>
      <c r="FSX258" s="482"/>
      <c r="FSY258" s="482"/>
      <c r="FSZ258" s="482"/>
      <c r="FTA258" s="482"/>
      <c r="FTB258" s="482"/>
      <c r="FTC258" s="482"/>
      <c r="FTD258" s="482"/>
      <c r="FTE258" s="482"/>
      <c r="FTF258" s="482"/>
      <c r="FTG258" s="482"/>
      <c r="FTH258" s="482"/>
      <c r="FTI258" s="482"/>
      <c r="FTJ258" s="482"/>
      <c r="FTK258" s="482"/>
      <c r="FTL258" s="482"/>
      <c r="FTM258" s="482"/>
      <c r="FTN258" s="482"/>
      <c r="FTO258" s="482"/>
      <c r="FTP258" s="482"/>
      <c r="FTQ258" s="482"/>
      <c r="FTR258" s="482"/>
      <c r="FTS258" s="482"/>
      <c r="FTT258" s="482"/>
      <c r="FTU258" s="482"/>
      <c r="FTV258" s="482"/>
      <c r="FTW258" s="482"/>
      <c r="FTX258" s="482"/>
      <c r="FTY258" s="482"/>
      <c r="FTZ258" s="482"/>
      <c r="FUA258" s="482"/>
      <c r="FUB258" s="482"/>
      <c r="FUC258" s="482"/>
      <c r="FUD258" s="482"/>
      <c r="FUE258" s="482"/>
      <c r="FUF258" s="482"/>
      <c r="FUG258" s="482"/>
      <c r="FUH258" s="482"/>
      <c r="FUI258" s="482"/>
      <c r="FUJ258" s="482"/>
      <c r="FUK258" s="482"/>
      <c r="FUL258" s="482"/>
      <c r="FUM258" s="482"/>
      <c r="FUN258" s="482"/>
      <c r="FUO258" s="482"/>
      <c r="FUP258" s="482"/>
      <c r="FUQ258" s="482"/>
      <c r="FUR258" s="482"/>
      <c r="FUS258" s="482"/>
      <c r="FUT258" s="482"/>
      <c r="FUU258" s="482"/>
      <c r="FUV258" s="482"/>
      <c r="FUW258" s="482"/>
      <c r="FUX258" s="482"/>
      <c r="FUY258" s="482"/>
      <c r="FUZ258" s="482"/>
      <c r="FVA258" s="482"/>
      <c r="FVB258" s="482"/>
      <c r="FVC258" s="482"/>
      <c r="FVD258" s="482"/>
      <c r="FVE258" s="482"/>
      <c r="FVF258" s="482"/>
      <c r="FVG258" s="482"/>
      <c r="FVH258" s="482"/>
      <c r="FVI258" s="482"/>
      <c r="FVJ258" s="482"/>
      <c r="FVK258" s="482"/>
      <c r="FVL258" s="482"/>
      <c r="FVM258" s="482"/>
      <c r="FVN258" s="482"/>
      <c r="FVO258" s="482"/>
      <c r="FVP258" s="482"/>
      <c r="FVQ258" s="482"/>
      <c r="FVR258" s="482"/>
      <c r="FVS258" s="482"/>
      <c r="FVT258" s="482"/>
      <c r="FVU258" s="482"/>
      <c r="FVV258" s="482"/>
      <c r="FVW258" s="482"/>
      <c r="FVX258" s="482"/>
      <c r="FVY258" s="482"/>
      <c r="FVZ258" s="482"/>
      <c r="FWA258" s="482"/>
      <c r="FWB258" s="482"/>
      <c r="FWC258" s="482"/>
      <c r="FWD258" s="482"/>
      <c r="FWE258" s="482"/>
      <c r="FWF258" s="482"/>
      <c r="FWG258" s="482"/>
      <c r="FWH258" s="482"/>
      <c r="FWI258" s="482"/>
      <c r="FWJ258" s="482"/>
      <c r="FWK258" s="482"/>
      <c r="FWL258" s="482"/>
      <c r="FWM258" s="482"/>
      <c r="FWN258" s="482"/>
      <c r="FWO258" s="482"/>
      <c r="FWP258" s="482"/>
      <c r="FWQ258" s="482"/>
      <c r="FWR258" s="482"/>
      <c r="FWS258" s="482"/>
      <c r="FWT258" s="482"/>
      <c r="FWU258" s="482"/>
      <c r="FWV258" s="482"/>
      <c r="FWW258" s="482"/>
      <c r="FWX258" s="482"/>
      <c r="FWY258" s="482"/>
      <c r="FWZ258" s="482"/>
      <c r="FXA258" s="482"/>
      <c r="FXB258" s="482"/>
      <c r="FXC258" s="482"/>
      <c r="FXD258" s="482"/>
      <c r="FXE258" s="482"/>
      <c r="FXF258" s="482"/>
      <c r="FXG258" s="482"/>
      <c r="FXH258" s="482"/>
      <c r="FXI258" s="482"/>
      <c r="FXJ258" s="482"/>
      <c r="FXK258" s="482"/>
      <c r="FXL258" s="482"/>
      <c r="FXM258" s="482"/>
      <c r="FXN258" s="482"/>
      <c r="FXO258" s="482"/>
      <c r="FXP258" s="482"/>
      <c r="FXQ258" s="482"/>
      <c r="FXR258" s="482"/>
      <c r="FXS258" s="482"/>
      <c r="FXT258" s="482"/>
      <c r="FXU258" s="482"/>
      <c r="FXV258" s="482"/>
      <c r="FXW258" s="482"/>
      <c r="FXX258" s="482"/>
      <c r="FXY258" s="482"/>
      <c r="FXZ258" s="482"/>
      <c r="FYA258" s="482"/>
      <c r="FYB258" s="482"/>
      <c r="FYC258" s="482"/>
      <c r="FYD258" s="482"/>
      <c r="FYE258" s="482"/>
      <c r="FYF258" s="482"/>
      <c r="FYG258" s="482"/>
      <c r="FYH258" s="482"/>
      <c r="FYI258" s="482"/>
      <c r="FYJ258" s="482"/>
      <c r="FYK258" s="482"/>
      <c r="FYL258" s="482"/>
      <c r="FYM258" s="482"/>
      <c r="FYN258" s="482"/>
      <c r="FYO258" s="482"/>
      <c r="FYP258" s="482"/>
      <c r="FYQ258" s="482"/>
      <c r="FYR258" s="482"/>
      <c r="FYS258" s="482"/>
      <c r="FYT258" s="482"/>
      <c r="FYU258" s="482"/>
      <c r="FYV258" s="482"/>
      <c r="FYW258" s="482"/>
      <c r="FYX258" s="482"/>
      <c r="FYY258" s="482"/>
      <c r="FYZ258" s="482"/>
      <c r="FZA258" s="482"/>
      <c r="FZB258" s="482"/>
      <c r="FZC258" s="482"/>
      <c r="FZD258" s="482"/>
      <c r="FZE258" s="482"/>
      <c r="FZF258" s="482"/>
      <c r="FZG258" s="482"/>
      <c r="FZH258" s="482"/>
      <c r="FZI258" s="482"/>
      <c r="FZJ258" s="482"/>
      <c r="FZK258" s="482"/>
      <c r="FZL258" s="482"/>
      <c r="FZM258" s="482"/>
      <c r="FZN258" s="482"/>
      <c r="FZO258" s="482"/>
      <c r="FZP258" s="482"/>
      <c r="FZQ258" s="482"/>
      <c r="FZR258" s="482"/>
      <c r="FZS258" s="482"/>
      <c r="FZT258" s="482"/>
      <c r="FZU258" s="482"/>
      <c r="FZV258" s="482"/>
      <c r="FZW258" s="482"/>
      <c r="FZX258" s="482"/>
      <c r="FZY258" s="482"/>
      <c r="FZZ258" s="482"/>
      <c r="GAA258" s="482"/>
      <c r="GAB258" s="482"/>
      <c r="GAC258" s="482"/>
      <c r="GAD258" s="482"/>
      <c r="GAE258" s="482"/>
      <c r="GAF258" s="482"/>
      <c r="GAG258" s="482"/>
      <c r="GAH258" s="482"/>
      <c r="GAI258" s="482"/>
      <c r="GAJ258" s="482"/>
      <c r="GAK258" s="482"/>
      <c r="GAL258" s="482"/>
      <c r="GAM258" s="482"/>
      <c r="GAN258" s="482"/>
      <c r="GAO258" s="482"/>
      <c r="GAP258" s="482"/>
      <c r="GAQ258" s="482"/>
      <c r="GAR258" s="482"/>
      <c r="GAS258" s="482"/>
      <c r="GAT258" s="482"/>
      <c r="GAU258" s="482"/>
      <c r="GAV258" s="482"/>
      <c r="GAW258" s="482"/>
      <c r="GAX258" s="482"/>
      <c r="GAY258" s="482"/>
      <c r="GAZ258" s="482"/>
      <c r="GBA258" s="482"/>
      <c r="GBB258" s="482"/>
      <c r="GBC258" s="482"/>
      <c r="GBD258" s="482"/>
      <c r="GBE258" s="482"/>
      <c r="GBF258" s="482"/>
      <c r="GBG258" s="482"/>
      <c r="GBH258" s="482"/>
      <c r="GBI258" s="482"/>
      <c r="GBJ258" s="482"/>
      <c r="GBK258" s="482"/>
      <c r="GBL258" s="482"/>
      <c r="GBM258" s="482"/>
      <c r="GBN258" s="482"/>
      <c r="GBO258" s="482"/>
      <c r="GBP258" s="482"/>
      <c r="GBQ258" s="482"/>
      <c r="GBR258" s="482"/>
      <c r="GBS258" s="482"/>
      <c r="GBT258" s="482"/>
      <c r="GBU258" s="482"/>
      <c r="GBV258" s="482"/>
      <c r="GBW258" s="482"/>
      <c r="GBX258" s="482"/>
      <c r="GBY258" s="482"/>
      <c r="GBZ258" s="482"/>
      <c r="GCA258" s="482"/>
      <c r="GCB258" s="482"/>
      <c r="GCC258" s="482"/>
      <c r="GCD258" s="482"/>
      <c r="GCE258" s="482"/>
      <c r="GCF258" s="482"/>
      <c r="GCG258" s="482"/>
      <c r="GCH258" s="482"/>
      <c r="GCI258" s="482"/>
      <c r="GCJ258" s="482"/>
      <c r="GCK258" s="482"/>
      <c r="GCL258" s="482"/>
      <c r="GCM258" s="482"/>
      <c r="GCN258" s="482"/>
      <c r="GCO258" s="482"/>
      <c r="GCP258" s="482"/>
      <c r="GCQ258" s="482"/>
      <c r="GCR258" s="482"/>
      <c r="GCS258" s="482"/>
      <c r="GCT258" s="482"/>
      <c r="GCU258" s="482"/>
      <c r="GCV258" s="482"/>
      <c r="GCW258" s="482"/>
      <c r="GCX258" s="482"/>
      <c r="GCY258" s="482"/>
      <c r="GCZ258" s="482"/>
      <c r="GDA258" s="482"/>
      <c r="GDB258" s="482"/>
      <c r="GDC258" s="482"/>
      <c r="GDD258" s="482"/>
      <c r="GDE258" s="482"/>
      <c r="GDF258" s="482"/>
      <c r="GDG258" s="482"/>
      <c r="GDH258" s="482"/>
      <c r="GDI258" s="482"/>
      <c r="GDJ258" s="482"/>
      <c r="GDK258" s="482"/>
      <c r="GDL258" s="482"/>
      <c r="GDM258" s="482"/>
      <c r="GDN258" s="482"/>
      <c r="GDO258" s="482"/>
      <c r="GDP258" s="482"/>
      <c r="GDQ258" s="482"/>
      <c r="GDR258" s="482"/>
      <c r="GDS258" s="482"/>
      <c r="GDT258" s="482"/>
      <c r="GDU258" s="482"/>
      <c r="GDV258" s="482"/>
      <c r="GDW258" s="482"/>
      <c r="GDX258" s="482"/>
      <c r="GDY258" s="482"/>
      <c r="GDZ258" s="482"/>
      <c r="GEA258" s="482"/>
      <c r="GEB258" s="482"/>
      <c r="GEC258" s="482"/>
      <c r="GED258" s="482"/>
      <c r="GEE258" s="482"/>
      <c r="GEF258" s="482"/>
      <c r="GEG258" s="482"/>
      <c r="GEH258" s="482"/>
      <c r="GEI258" s="482"/>
      <c r="GEJ258" s="482"/>
      <c r="GEK258" s="482"/>
      <c r="GEL258" s="482"/>
      <c r="GEM258" s="482"/>
      <c r="GEN258" s="482"/>
      <c r="GEO258" s="482"/>
      <c r="GEP258" s="482"/>
      <c r="GEQ258" s="482"/>
      <c r="GER258" s="482"/>
      <c r="GES258" s="482"/>
      <c r="GET258" s="482"/>
      <c r="GEU258" s="482"/>
      <c r="GEV258" s="482"/>
      <c r="GEW258" s="482"/>
      <c r="GEX258" s="482"/>
      <c r="GEY258" s="482"/>
      <c r="GEZ258" s="482"/>
      <c r="GFA258" s="482"/>
      <c r="GFB258" s="482"/>
      <c r="GFC258" s="482"/>
      <c r="GFD258" s="482"/>
      <c r="GFE258" s="482"/>
      <c r="GFF258" s="482"/>
      <c r="GFG258" s="482"/>
      <c r="GFH258" s="482"/>
      <c r="GFI258" s="482"/>
      <c r="GFJ258" s="482"/>
      <c r="GFK258" s="482"/>
      <c r="GFL258" s="482"/>
      <c r="GFM258" s="482"/>
      <c r="GFN258" s="482"/>
      <c r="GFO258" s="482"/>
      <c r="GFP258" s="482"/>
      <c r="GFQ258" s="482"/>
      <c r="GFR258" s="482"/>
      <c r="GFS258" s="482"/>
      <c r="GFT258" s="482"/>
      <c r="GFU258" s="482"/>
      <c r="GFV258" s="482"/>
      <c r="GFW258" s="482"/>
      <c r="GFX258" s="482"/>
      <c r="GFY258" s="482"/>
      <c r="GFZ258" s="482"/>
      <c r="GGA258" s="482"/>
      <c r="GGB258" s="482"/>
      <c r="GGC258" s="482"/>
      <c r="GGD258" s="482"/>
      <c r="GGE258" s="482"/>
      <c r="GGF258" s="482"/>
      <c r="GGG258" s="482"/>
      <c r="GGH258" s="482"/>
      <c r="GGI258" s="482"/>
      <c r="GGJ258" s="482"/>
      <c r="GGK258" s="482"/>
      <c r="GGL258" s="482"/>
      <c r="GGM258" s="482"/>
      <c r="GGN258" s="482"/>
      <c r="GGO258" s="482"/>
      <c r="GGP258" s="482"/>
      <c r="GGQ258" s="482"/>
      <c r="GGR258" s="482"/>
      <c r="GGS258" s="482"/>
      <c r="GGT258" s="482"/>
      <c r="GGU258" s="482"/>
      <c r="GGV258" s="482"/>
      <c r="GGW258" s="482"/>
      <c r="GGX258" s="482"/>
      <c r="GGY258" s="482"/>
      <c r="GGZ258" s="482"/>
      <c r="GHA258" s="482"/>
      <c r="GHB258" s="482"/>
      <c r="GHC258" s="482"/>
      <c r="GHD258" s="482"/>
      <c r="GHE258" s="482"/>
      <c r="GHF258" s="482"/>
      <c r="GHG258" s="482"/>
      <c r="GHH258" s="482"/>
      <c r="GHI258" s="482"/>
      <c r="GHJ258" s="482"/>
      <c r="GHK258" s="482"/>
      <c r="GHL258" s="482"/>
      <c r="GHM258" s="482"/>
      <c r="GHN258" s="482"/>
      <c r="GHO258" s="482"/>
      <c r="GHP258" s="482"/>
      <c r="GHQ258" s="482"/>
      <c r="GHR258" s="482"/>
      <c r="GHS258" s="482"/>
      <c r="GHT258" s="482"/>
      <c r="GHU258" s="482"/>
      <c r="GHV258" s="482"/>
      <c r="GHW258" s="482"/>
      <c r="GHX258" s="482"/>
      <c r="GHY258" s="482"/>
      <c r="GHZ258" s="482"/>
      <c r="GIA258" s="482"/>
      <c r="GIB258" s="482"/>
      <c r="GIC258" s="482"/>
      <c r="GID258" s="482"/>
      <c r="GIE258" s="482"/>
      <c r="GIF258" s="482"/>
      <c r="GIG258" s="482"/>
      <c r="GIH258" s="482"/>
      <c r="GII258" s="482"/>
      <c r="GIJ258" s="482"/>
      <c r="GIK258" s="482"/>
      <c r="GIL258" s="482"/>
      <c r="GIM258" s="482"/>
      <c r="GIN258" s="482"/>
      <c r="GIO258" s="482"/>
      <c r="GIP258" s="482"/>
      <c r="GIQ258" s="482"/>
      <c r="GIR258" s="482"/>
      <c r="GIS258" s="482"/>
      <c r="GIT258" s="482"/>
      <c r="GIU258" s="482"/>
      <c r="GIV258" s="482"/>
      <c r="GIW258" s="482"/>
      <c r="GIX258" s="482"/>
      <c r="GIY258" s="482"/>
      <c r="GIZ258" s="482"/>
      <c r="GJA258" s="482"/>
      <c r="GJB258" s="482"/>
      <c r="GJC258" s="482"/>
      <c r="GJD258" s="482"/>
      <c r="GJE258" s="482"/>
      <c r="GJF258" s="482"/>
      <c r="GJG258" s="482"/>
      <c r="GJH258" s="482"/>
      <c r="GJI258" s="482"/>
      <c r="GJJ258" s="482"/>
      <c r="GJK258" s="482"/>
      <c r="GJL258" s="482"/>
      <c r="GJM258" s="482"/>
      <c r="GJN258" s="482"/>
      <c r="GJO258" s="482"/>
      <c r="GJP258" s="482"/>
      <c r="GJQ258" s="482"/>
      <c r="GJR258" s="482"/>
      <c r="GJS258" s="482"/>
      <c r="GJT258" s="482"/>
      <c r="GJU258" s="482"/>
      <c r="GJV258" s="482"/>
      <c r="GJW258" s="482"/>
      <c r="GJX258" s="482"/>
      <c r="GJY258" s="482"/>
      <c r="GJZ258" s="482"/>
      <c r="GKA258" s="482"/>
      <c r="GKB258" s="482"/>
      <c r="GKC258" s="482"/>
      <c r="GKD258" s="482"/>
      <c r="GKE258" s="482"/>
      <c r="GKF258" s="482"/>
      <c r="GKG258" s="482"/>
      <c r="GKH258" s="482"/>
      <c r="GKI258" s="482"/>
      <c r="GKJ258" s="482"/>
      <c r="GKK258" s="482"/>
      <c r="GKL258" s="482"/>
      <c r="GKM258" s="482"/>
      <c r="GKN258" s="482"/>
      <c r="GKO258" s="482"/>
      <c r="GKP258" s="482"/>
      <c r="GKQ258" s="482"/>
      <c r="GKR258" s="482"/>
      <c r="GKS258" s="482"/>
      <c r="GKT258" s="482"/>
      <c r="GKU258" s="482"/>
      <c r="GKV258" s="482"/>
      <c r="GKW258" s="482"/>
      <c r="GKX258" s="482"/>
      <c r="GKY258" s="482"/>
      <c r="GKZ258" s="482"/>
      <c r="GLA258" s="482"/>
      <c r="GLB258" s="482"/>
      <c r="GLC258" s="482"/>
      <c r="GLD258" s="482"/>
      <c r="GLE258" s="482"/>
      <c r="GLF258" s="482"/>
      <c r="GLG258" s="482"/>
      <c r="GLH258" s="482"/>
      <c r="GLI258" s="482"/>
      <c r="GLJ258" s="482"/>
      <c r="GLK258" s="482"/>
      <c r="GLL258" s="482"/>
      <c r="GLM258" s="482"/>
      <c r="GLN258" s="482"/>
      <c r="GLO258" s="482"/>
      <c r="GLP258" s="482"/>
      <c r="GLQ258" s="482"/>
      <c r="GLR258" s="482"/>
      <c r="GLS258" s="482"/>
      <c r="GLT258" s="482"/>
      <c r="GLU258" s="482"/>
      <c r="GLV258" s="482"/>
      <c r="GLW258" s="482"/>
      <c r="GLX258" s="482"/>
      <c r="GLY258" s="482"/>
      <c r="GLZ258" s="482"/>
      <c r="GMA258" s="482"/>
      <c r="GMB258" s="482"/>
      <c r="GMC258" s="482"/>
      <c r="GMD258" s="482"/>
      <c r="GME258" s="482"/>
      <c r="GMF258" s="482"/>
      <c r="GMG258" s="482"/>
      <c r="GMH258" s="482"/>
      <c r="GMI258" s="482"/>
      <c r="GMJ258" s="482"/>
      <c r="GMK258" s="482"/>
      <c r="GML258" s="482"/>
      <c r="GMM258" s="482"/>
      <c r="GMN258" s="482"/>
      <c r="GMO258" s="482"/>
      <c r="GMP258" s="482"/>
      <c r="GMQ258" s="482"/>
      <c r="GMR258" s="482"/>
      <c r="GMS258" s="482"/>
      <c r="GMT258" s="482"/>
      <c r="GMU258" s="482"/>
      <c r="GMV258" s="482"/>
      <c r="GMW258" s="482"/>
      <c r="GMX258" s="482"/>
      <c r="GMY258" s="482"/>
      <c r="GMZ258" s="482"/>
      <c r="GNA258" s="482"/>
      <c r="GNB258" s="482"/>
      <c r="GNC258" s="482"/>
      <c r="GND258" s="482"/>
      <c r="GNE258" s="482"/>
      <c r="GNF258" s="482"/>
      <c r="GNG258" s="482"/>
      <c r="GNH258" s="482"/>
      <c r="GNI258" s="482"/>
      <c r="GNJ258" s="482"/>
      <c r="GNK258" s="482"/>
      <c r="GNL258" s="482"/>
      <c r="GNM258" s="482"/>
      <c r="GNN258" s="482"/>
      <c r="GNO258" s="482"/>
      <c r="GNP258" s="482"/>
      <c r="GNQ258" s="482"/>
      <c r="GNR258" s="482"/>
      <c r="GNS258" s="482"/>
      <c r="GNT258" s="482"/>
      <c r="GNU258" s="482"/>
      <c r="GNV258" s="482"/>
      <c r="GNW258" s="482"/>
      <c r="GNX258" s="482"/>
      <c r="GNY258" s="482"/>
      <c r="GNZ258" s="482"/>
      <c r="GOA258" s="482"/>
      <c r="GOB258" s="482"/>
      <c r="GOC258" s="482"/>
      <c r="GOD258" s="482"/>
      <c r="GOE258" s="482"/>
      <c r="GOF258" s="482"/>
      <c r="GOG258" s="482"/>
      <c r="GOH258" s="482"/>
      <c r="GOI258" s="482"/>
      <c r="GOJ258" s="482"/>
      <c r="GOK258" s="482"/>
      <c r="GOL258" s="482"/>
      <c r="GOM258" s="482"/>
      <c r="GON258" s="482"/>
      <c r="GOO258" s="482"/>
      <c r="GOP258" s="482"/>
      <c r="GOQ258" s="482"/>
      <c r="GOR258" s="482"/>
      <c r="GOS258" s="482"/>
      <c r="GOT258" s="482"/>
      <c r="GOU258" s="482"/>
      <c r="GOV258" s="482"/>
      <c r="GOW258" s="482"/>
      <c r="GOX258" s="482"/>
      <c r="GOY258" s="482"/>
      <c r="GOZ258" s="482"/>
      <c r="GPA258" s="482"/>
      <c r="GPB258" s="482"/>
      <c r="GPC258" s="482"/>
      <c r="GPD258" s="482"/>
      <c r="GPE258" s="482"/>
      <c r="GPF258" s="482"/>
      <c r="GPG258" s="482"/>
      <c r="GPH258" s="482"/>
      <c r="GPI258" s="482"/>
      <c r="GPJ258" s="482"/>
      <c r="GPK258" s="482"/>
      <c r="GPL258" s="482"/>
      <c r="GPM258" s="482"/>
      <c r="GPN258" s="482"/>
      <c r="GPO258" s="482"/>
      <c r="GPP258" s="482"/>
      <c r="GPQ258" s="482"/>
      <c r="GPR258" s="482"/>
      <c r="GPS258" s="482"/>
      <c r="GPT258" s="482"/>
      <c r="GPU258" s="482"/>
      <c r="GPV258" s="482"/>
      <c r="GPW258" s="482"/>
      <c r="GPX258" s="482"/>
      <c r="GPY258" s="482"/>
      <c r="GPZ258" s="482"/>
      <c r="GQA258" s="482"/>
      <c r="GQB258" s="482"/>
      <c r="GQC258" s="482"/>
      <c r="GQD258" s="482"/>
      <c r="GQE258" s="482"/>
      <c r="GQF258" s="482"/>
      <c r="GQG258" s="482"/>
      <c r="GQH258" s="482"/>
      <c r="GQI258" s="482"/>
      <c r="GQJ258" s="482"/>
      <c r="GQK258" s="482"/>
      <c r="GQL258" s="482"/>
      <c r="GQM258" s="482"/>
      <c r="GQN258" s="482"/>
      <c r="GQO258" s="482"/>
      <c r="GQP258" s="482"/>
      <c r="GQQ258" s="482"/>
      <c r="GQR258" s="482"/>
      <c r="GQS258" s="482"/>
      <c r="GQT258" s="482"/>
      <c r="GQU258" s="482"/>
      <c r="GQV258" s="482"/>
      <c r="GQW258" s="482"/>
      <c r="GQX258" s="482"/>
      <c r="GQY258" s="482"/>
      <c r="GQZ258" s="482"/>
      <c r="GRA258" s="482"/>
      <c r="GRB258" s="482"/>
      <c r="GRC258" s="482"/>
      <c r="GRD258" s="482"/>
      <c r="GRE258" s="482"/>
      <c r="GRF258" s="482"/>
      <c r="GRG258" s="482"/>
      <c r="GRH258" s="482"/>
      <c r="GRI258" s="482"/>
      <c r="GRJ258" s="482"/>
      <c r="GRK258" s="482"/>
      <c r="GRL258" s="482"/>
      <c r="GRM258" s="482"/>
      <c r="GRN258" s="482"/>
      <c r="GRO258" s="482"/>
      <c r="GRP258" s="482"/>
      <c r="GRQ258" s="482"/>
      <c r="GRR258" s="482"/>
      <c r="GRS258" s="482"/>
      <c r="GRT258" s="482"/>
      <c r="GRU258" s="482"/>
      <c r="GRV258" s="482"/>
      <c r="GRW258" s="482"/>
      <c r="GRX258" s="482"/>
      <c r="GRY258" s="482"/>
      <c r="GRZ258" s="482"/>
      <c r="GSA258" s="482"/>
      <c r="GSB258" s="482"/>
      <c r="GSC258" s="482"/>
      <c r="GSD258" s="482"/>
      <c r="GSE258" s="482"/>
      <c r="GSF258" s="482"/>
      <c r="GSG258" s="482"/>
      <c r="GSH258" s="482"/>
      <c r="GSI258" s="482"/>
      <c r="GSJ258" s="482"/>
      <c r="GSK258" s="482"/>
      <c r="GSL258" s="482"/>
      <c r="GSM258" s="482"/>
      <c r="GSN258" s="482"/>
      <c r="GSO258" s="482"/>
      <c r="GSP258" s="482"/>
      <c r="GSQ258" s="482"/>
      <c r="GSR258" s="482"/>
      <c r="GSS258" s="482"/>
      <c r="GST258" s="482"/>
      <c r="GSU258" s="482"/>
      <c r="GSV258" s="482"/>
      <c r="GSW258" s="482"/>
      <c r="GSX258" s="482"/>
      <c r="GSY258" s="482"/>
      <c r="GSZ258" s="482"/>
      <c r="GTA258" s="482"/>
      <c r="GTB258" s="482"/>
      <c r="GTC258" s="482"/>
      <c r="GTD258" s="482"/>
      <c r="GTE258" s="482"/>
      <c r="GTF258" s="482"/>
      <c r="GTG258" s="482"/>
      <c r="GTH258" s="482"/>
      <c r="GTI258" s="482"/>
      <c r="GTJ258" s="482"/>
      <c r="GTK258" s="482"/>
      <c r="GTL258" s="482"/>
      <c r="GTM258" s="482"/>
      <c r="GTN258" s="482"/>
      <c r="GTO258" s="482"/>
      <c r="GTP258" s="482"/>
      <c r="GTQ258" s="482"/>
      <c r="GTR258" s="482"/>
      <c r="GTS258" s="482"/>
      <c r="GTT258" s="482"/>
      <c r="GTU258" s="482"/>
      <c r="GTV258" s="482"/>
      <c r="GTW258" s="482"/>
      <c r="GTX258" s="482"/>
      <c r="GTY258" s="482"/>
      <c r="GTZ258" s="482"/>
      <c r="GUA258" s="482"/>
      <c r="GUB258" s="482"/>
      <c r="GUC258" s="482"/>
      <c r="GUD258" s="482"/>
      <c r="GUE258" s="482"/>
      <c r="GUF258" s="482"/>
      <c r="GUG258" s="482"/>
      <c r="GUH258" s="482"/>
      <c r="GUI258" s="482"/>
      <c r="GUJ258" s="482"/>
      <c r="GUK258" s="482"/>
      <c r="GUL258" s="482"/>
      <c r="GUM258" s="482"/>
      <c r="GUN258" s="482"/>
      <c r="GUO258" s="482"/>
      <c r="GUP258" s="482"/>
      <c r="GUQ258" s="482"/>
      <c r="GUR258" s="482"/>
      <c r="GUS258" s="482"/>
      <c r="GUT258" s="482"/>
      <c r="GUU258" s="482"/>
      <c r="GUV258" s="482"/>
      <c r="GUW258" s="482"/>
      <c r="GUX258" s="482"/>
      <c r="GUY258" s="482"/>
      <c r="GUZ258" s="482"/>
      <c r="GVA258" s="482"/>
      <c r="GVB258" s="482"/>
      <c r="GVC258" s="482"/>
      <c r="GVD258" s="482"/>
      <c r="GVE258" s="482"/>
      <c r="GVF258" s="482"/>
      <c r="GVG258" s="482"/>
      <c r="GVH258" s="482"/>
      <c r="GVI258" s="482"/>
      <c r="GVJ258" s="482"/>
      <c r="GVK258" s="482"/>
      <c r="GVL258" s="482"/>
      <c r="GVM258" s="482"/>
      <c r="GVN258" s="482"/>
      <c r="GVO258" s="482"/>
      <c r="GVP258" s="482"/>
      <c r="GVQ258" s="482"/>
      <c r="GVR258" s="482"/>
      <c r="GVS258" s="482"/>
      <c r="GVT258" s="482"/>
      <c r="GVU258" s="482"/>
      <c r="GVV258" s="482"/>
      <c r="GVW258" s="482"/>
      <c r="GVX258" s="482"/>
      <c r="GVY258" s="482"/>
      <c r="GVZ258" s="482"/>
      <c r="GWA258" s="482"/>
      <c r="GWB258" s="482"/>
      <c r="GWC258" s="482"/>
      <c r="GWD258" s="482"/>
      <c r="GWE258" s="482"/>
      <c r="GWF258" s="482"/>
      <c r="GWG258" s="482"/>
      <c r="GWH258" s="482"/>
      <c r="GWI258" s="482"/>
      <c r="GWJ258" s="482"/>
      <c r="GWK258" s="482"/>
      <c r="GWL258" s="482"/>
      <c r="GWM258" s="482"/>
      <c r="GWN258" s="482"/>
      <c r="GWO258" s="482"/>
      <c r="GWP258" s="482"/>
      <c r="GWQ258" s="482"/>
      <c r="GWR258" s="482"/>
      <c r="GWS258" s="482"/>
      <c r="GWT258" s="482"/>
      <c r="GWU258" s="482"/>
      <c r="GWV258" s="482"/>
      <c r="GWW258" s="482"/>
      <c r="GWX258" s="482"/>
      <c r="GWY258" s="482"/>
      <c r="GWZ258" s="482"/>
      <c r="GXA258" s="482"/>
      <c r="GXB258" s="482"/>
      <c r="GXC258" s="482"/>
      <c r="GXD258" s="482"/>
      <c r="GXE258" s="482"/>
      <c r="GXF258" s="482"/>
      <c r="GXG258" s="482"/>
      <c r="GXH258" s="482"/>
      <c r="GXI258" s="482"/>
      <c r="GXJ258" s="482"/>
      <c r="GXK258" s="482"/>
      <c r="GXL258" s="482"/>
      <c r="GXM258" s="482"/>
      <c r="GXN258" s="482"/>
      <c r="GXO258" s="482"/>
      <c r="GXP258" s="482"/>
      <c r="GXQ258" s="482"/>
      <c r="GXR258" s="482"/>
      <c r="GXS258" s="482"/>
      <c r="GXT258" s="482"/>
      <c r="GXU258" s="482"/>
      <c r="GXV258" s="482"/>
      <c r="GXW258" s="482"/>
      <c r="GXX258" s="482"/>
      <c r="GXY258" s="482"/>
      <c r="GXZ258" s="482"/>
      <c r="GYA258" s="482"/>
      <c r="GYB258" s="482"/>
      <c r="GYC258" s="482"/>
      <c r="GYD258" s="482"/>
      <c r="GYE258" s="482"/>
      <c r="GYF258" s="482"/>
      <c r="GYG258" s="482"/>
      <c r="GYH258" s="482"/>
      <c r="GYI258" s="482"/>
      <c r="GYJ258" s="482"/>
      <c r="GYK258" s="482"/>
      <c r="GYL258" s="482"/>
      <c r="GYM258" s="482"/>
      <c r="GYN258" s="482"/>
      <c r="GYO258" s="482"/>
      <c r="GYP258" s="482"/>
      <c r="GYQ258" s="482"/>
      <c r="GYR258" s="482"/>
      <c r="GYS258" s="482"/>
      <c r="GYT258" s="482"/>
      <c r="GYU258" s="482"/>
      <c r="GYV258" s="482"/>
      <c r="GYW258" s="482"/>
      <c r="GYX258" s="482"/>
      <c r="GYY258" s="482"/>
      <c r="GYZ258" s="482"/>
      <c r="GZA258" s="482"/>
      <c r="GZB258" s="482"/>
      <c r="GZC258" s="482"/>
      <c r="GZD258" s="482"/>
      <c r="GZE258" s="482"/>
      <c r="GZF258" s="482"/>
      <c r="GZG258" s="482"/>
      <c r="GZH258" s="482"/>
      <c r="GZI258" s="482"/>
      <c r="GZJ258" s="482"/>
      <c r="GZK258" s="482"/>
      <c r="GZL258" s="482"/>
      <c r="GZM258" s="482"/>
      <c r="GZN258" s="482"/>
      <c r="GZO258" s="482"/>
      <c r="GZP258" s="482"/>
      <c r="GZQ258" s="482"/>
      <c r="GZR258" s="482"/>
      <c r="GZS258" s="482"/>
      <c r="GZT258" s="482"/>
      <c r="GZU258" s="482"/>
      <c r="GZV258" s="482"/>
      <c r="GZW258" s="482"/>
      <c r="GZX258" s="482"/>
      <c r="GZY258" s="482"/>
      <c r="GZZ258" s="482"/>
      <c r="HAA258" s="482"/>
      <c r="HAB258" s="482"/>
      <c r="HAC258" s="482"/>
      <c r="HAD258" s="482"/>
      <c r="HAE258" s="482"/>
      <c r="HAF258" s="482"/>
      <c r="HAG258" s="482"/>
      <c r="HAH258" s="482"/>
      <c r="HAI258" s="482"/>
      <c r="HAJ258" s="482"/>
      <c r="HAK258" s="482"/>
      <c r="HAL258" s="482"/>
      <c r="HAM258" s="482"/>
      <c r="HAN258" s="482"/>
      <c r="HAO258" s="482"/>
      <c r="HAP258" s="482"/>
      <c r="HAQ258" s="482"/>
      <c r="HAR258" s="482"/>
      <c r="HAS258" s="482"/>
      <c r="HAT258" s="482"/>
      <c r="HAU258" s="482"/>
      <c r="HAV258" s="482"/>
      <c r="HAW258" s="482"/>
      <c r="HAX258" s="482"/>
      <c r="HAY258" s="482"/>
      <c r="HAZ258" s="482"/>
      <c r="HBA258" s="482"/>
      <c r="HBB258" s="482"/>
      <c r="HBC258" s="482"/>
      <c r="HBD258" s="482"/>
      <c r="HBE258" s="482"/>
      <c r="HBF258" s="482"/>
      <c r="HBG258" s="482"/>
      <c r="HBH258" s="482"/>
      <c r="HBI258" s="482"/>
      <c r="HBJ258" s="482"/>
      <c r="HBK258" s="482"/>
      <c r="HBL258" s="482"/>
      <c r="HBM258" s="482"/>
      <c r="HBN258" s="482"/>
      <c r="HBO258" s="482"/>
      <c r="HBP258" s="482"/>
      <c r="HBQ258" s="482"/>
      <c r="HBR258" s="482"/>
      <c r="HBS258" s="482"/>
      <c r="HBT258" s="482"/>
      <c r="HBU258" s="482"/>
      <c r="HBV258" s="482"/>
      <c r="HBW258" s="482"/>
      <c r="HBX258" s="482"/>
      <c r="HBY258" s="482"/>
      <c r="HBZ258" s="482"/>
      <c r="HCA258" s="482"/>
      <c r="HCB258" s="482"/>
      <c r="HCC258" s="482"/>
      <c r="HCD258" s="482"/>
      <c r="HCE258" s="482"/>
      <c r="HCF258" s="482"/>
      <c r="HCG258" s="482"/>
      <c r="HCH258" s="482"/>
      <c r="HCI258" s="482"/>
      <c r="HCJ258" s="482"/>
      <c r="HCK258" s="482"/>
      <c r="HCL258" s="482"/>
      <c r="HCM258" s="482"/>
      <c r="HCN258" s="482"/>
      <c r="HCO258" s="482"/>
      <c r="HCP258" s="482"/>
      <c r="HCQ258" s="482"/>
      <c r="HCR258" s="482"/>
      <c r="HCS258" s="482"/>
      <c r="HCT258" s="482"/>
      <c r="HCU258" s="482"/>
      <c r="HCV258" s="482"/>
      <c r="HCW258" s="482"/>
      <c r="HCX258" s="482"/>
      <c r="HCY258" s="482"/>
      <c r="HCZ258" s="482"/>
      <c r="HDA258" s="482"/>
      <c r="HDB258" s="482"/>
      <c r="HDC258" s="482"/>
      <c r="HDD258" s="482"/>
      <c r="HDE258" s="482"/>
      <c r="HDF258" s="482"/>
      <c r="HDG258" s="482"/>
      <c r="HDH258" s="482"/>
      <c r="HDI258" s="482"/>
      <c r="HDJ258" s="482"/>
      <c r="HDK258" s="482"/>
      <c r="HDL258" s="482"/>
      <c r="HDM258" s="482"/>
      <c r="HDN258" s="482"/>
      <c r="HDO258" s="482"/>
      <c r="HDP258" s="482"/>
      <c r="HDQ258" s="482"/>
      <c r="HDR258" s="482"/>
      <c r="HDS258" s="482"/>
      <c r="HDT258" s="482"/>
      <c r="HDU258" s="482"/>
      <c r="HDV258" s="482"/>
      <c r="HDW258" s="482"/>
      <c r="HDX258" s="482"/>
      <c r="HDY258" s="482"/>
      <c r="HDZ258" s="482"/>
      <c r="HEA258" s="482"/>
      <c r="HEB258" s="482"/>
      <c r="HEC258" s="482"/>
      <c r="HED258" s="482"/>
      <c r="HEE258" s="482"/>
      <c r="HEF258" s="482"/>
      <c r="HEG258" s="482"/>
      <c r="HEH258" s="482"/>
      <c r="HEI258" s="482"/>
      <c r="HEJ258" s="482"/>
      <c r="HEK258" s="482"/>
      <c r="HEL258" s="482"/>
      <c r="HEM258" s="482"/>
      <c r="HEN258" s="482"/>
      <c r="HEO258" s="482"/>
      <c r="HEP258" s="482"/>
      <c r="HEQ258" s="482"/>
      <c r="HER258" s="482"/>
      <c r="HES258" s="482"/>
      <c r="HET258" s="482"/>
      <c r="HEU258" s="482"/>
      <c r="HEV258" s="482"/>
      <c r="HEW258" s="482"/>
      <c r="HEX258" s="482"/>
      <c r="HEY258" s="482"/>
      <c r="HEZ258" s="482"/>
      <c r="HFA258" s="482"/>
      <c r="HFB258" s="482"/>
      <c r="HFC258" s="482"/>
      <c r="HFD258" s="482"/>
      <c r="HFE258" s="482"/>
      <c r="HFF258" s="482"/>
      <c r="HFG258" s="482"/>
      <c r="HFH258" s="482"/>
      <c r="HFI258" s="482"/>
      <c r="HFJ258" s="482"/>
      <c r="HFK258" s="482"/>
      <c r="HFL258" s="482"/>
      <c r="HFM258" s="482"/>
      <c r="HFN258" s="482"/>
      <c r="HFO258" s="482"/>
      <c r="HFP258" s="482"/>
      <c r="HFQ258" s="482"/>
      <c r="HFR258" s="482"/>
      <c r="HFS258" s="482"/>
      <c r="HFT258" s="482"/>
      <c r="HFU258" s="482"/>
      <c r="HFV258" s="482"/>
      <c r="HFW258" s="482"/>
      <c r="HFX258" s="482"/>
      <c r="HFY258" s="482"/>
      <c r="HFZ258" s="482"/>
      <c r="HGA258" s="482"/>
      <c r="HGB258" s="482"/>
      <c r="HGC258" s="482"/>
      <c r="HGD258" s="482"/>
      <c r="HGE258" s="482"/>
      <c r="HGF258" s="482"/>
      <c r="HGG258" s="482"/>
      <c r="HGH258" s="482"/>
      <c r="HGI258" s="482"/>
      <c r="HGJ258" s="482"/>
      <c r="HGK258" s="482"/>
      <c r="HGL258" s="482"/>
      <c r="HGM258" s="482"/>
      <c r="HGN258" s="482"/>
      <c r="HGO258" s="482"/>
      <c r="HGP258" s="482"/>
      <c r="HGQ258" s="482"/>
      <c r="HGR258" s="482"/>
      <c r="HGS258" s="482"/>
      <c r="HGT258" s="482"/>
      <c r="HGU258" s="482"/>
      <c r="HGV258" s="482"/>
      <c r="HGW258" s="482"/>
      <c r="HGX258" s="482"/>
      <c r="HGY258" s="482"/>
      <c r="HGZ258" s="482"/>
      <c r="HHA258" s="482"/>
      <c r="HHB258" s="482"/>
      <c r="HHC258" s="482"/>
      <c r="HHD258" s="482"/>
      <c r="HHE258" s="482"/>
      <c r="HHF258" s="482"/>
      <c r="HHG258" s="482"/>
      <c r="HHH258" s="482"/>
      <c r="HHI258" s="482"/>
      <c r="HHJ258" s="482"/>
      <c r="HHK258" s="482"/>
      <c r="HHL258" s="482"/>
      <c r="HHM258" s="482"/>
      <c r="HHN258" s="482"/>
      <c r="HHO258" s="482"/>
      <c r="HHP258" s="482"/>
      <c r="HHQ258" s="482"/>
      <c r="HHR258" s="482"/>
      <c r="HHS258" s="482"/>
      <c r="HHT258" s="482"/>
      <c r="HHU258" s="482"/>
      <c r="HHV258" s="482"/>
      <c r="HHW258" s="482"/>
      <c r="HHX258" s="482"/>
      <c r="HHY258" s="482"/>
      <c r="HHZ258" s="482"/>
      <c r="HIA258" s="482"/>
      <c r="HIB258" s="482"/>
      <c r="HIC258" s="482"/>
      <c r="HID258" s="482"/>
      <c r="HIE258" s="482"/>
      <c r="HIF258" s="482"/>
      <c r="HIG258" s="482"/>
      <c r="HIH258" s="482"/>
      <c r="HII258" s="482"/>
      <c r="HIJ258" s="482"/>
      <c r="HIK258" s="482"/>
      <c r="HIL258" s="482"/>
      <c r="HIM258" s="482"/>
      <c r="HIN258" s="482"/>
      <c r="HIO258" s="482"/>
      <c r="HIP258" s="482"/>
      <c r="HIQ258" s="482"/>
      <c r="HIR258" s="482"/>
      <c r="HIS258" s="482"/>
      <c r="HIT258" s="482"/>
      <c r="HIU258" s="482"/>
      <c r="HIV258" s="482"/>
      <c r="HIW258" s="482"/>
      <c r="HIX258" s="482"/>
      <c r="HIY258" s="482"/>
      <c r="HIZ258" s="482"/>
      <c r="HJA258" s="482"/>
      <c r="HJB258" s="482"/>
      <c r="HJC258" s="482"/>
      <c r="HJD258" s="482"/>
      <c r="HJE258" s="482"/>
      <c r="HJF258" s="482"/>
      <c r="HJG258" s="482"/>
      <c r="HJH258" s="482"/>
      <c r="HJI258" s="482"/>
      <c r="HJJ258" s="482"/>
      <c r="HJK258" s="482"/>
      <c r="HJL258" s="482"/>
      <c r="HJM258" s="482"/>
      <c r="HJN258" s="482"/>
      <c r="HJO258" s="482"/>
      <c r="HJP258" s="482"/>
      <c r="HJQ258" s="482"/>
      <c r="HJR258" s="482"/>
      <c r="HJS258" s="482"/>
      <c r="HJT258" s="482"/>
      <c r="HJU258" s="482"/>
      <c r="HJV258" s="482"/>
      <c r="HJW258" s="482"/>
      <c r="HJX258" s="482"/>
      <c r="HJY258" s="482"/>
      <c r="HJZ258" s="482"/>
      <c r="HKA258" s="482"/>
      <c r="HKB258" s="482"/>
      <c r="HKC258" s="482"/>
      <c r="HKD258" s="482"/>
      <c r="HKE258" s="482"/>
      <c r="HKF258" s="482"/>
      <c r="HKG258" s="482"/>
      <c r="HKH258" s="482"/>
      <c r="HKI258" s="482"/>
      <c r="HKJ258" s="482"/>
      <c r="HKK258" s="482"/>
      <c r="HKL258" s="482"/>
      <c r="HKM258" s="482"/>
      <c r="HKN258" s="482"/>
      <c r="HKO258" s="482"/>
      <c r="HKP258" s="482"/>
      <c r="HKQ258" s="482"/>
      <c r="HKR258" s="482"/>
      <c r="HKS258" s="482"/>
      <c r="HKT258" s="482"/>
      <c r="HKU258" s="482"/>
      <c r="HKV258" s="482"/>
      <c r="HKW258" s="482"/>
      <c r="HKX258" s="482"/>
      <c r="HKY258" s="482"/>
      <c r="HKZ258" s="482"/>
      <c r="HLA258" s="482"/>
      <c r="HLB258" s="482"/>
      <c r="HLC258" s="482"/>
      <c r="HLD258" s="482"/>
      <c r="HLE258" s="482"/>
      <c r="HLF258" s="482"/>
      <c r="HLG258" s="482"/>
      <c r="HLH258" s="482"/>
      <c r="HLI258" s="482"/>
      <c r="HLJ258" s="482"/>
      <c r="HLK258" s="482"/>
      <c r="HLL258" s="482"/>
      <c r="HLM258" s="482"/>
      <c r="HLN258" s="482"/>
      <c r="HLO258" s="482"/>
      <c r="HLP258" s="482"/>
      <c r="HLQ258" s="482"/>
      <c r="HLR258" s="482"/>
      <c r="HLS258" s="482"/>
      <c r="HLT258" s="482"/>
      <c r="HLU258" s="482"/>
      <c r="HLV258" s="482"/>
      <c r="HLW258" s="482"/>
      <c r="HLX258" s="482"/>
      <c r="HLY258" s="482"/>
      <c r="HLZ258" s="482"/>
      <c r="HMA258" s="482"/>
      <c r="HMB258" s="482"/>
      <c r="HMC258" s="482"/>
      <c r="HMD258" s="482"/>
      <c r="HME258" s="482"/>
      <c r="HMF258" s="482"/>
      <c r="HMG258" s="482"/>
      <c r="HMH258" s="482"/>
      <c r="HMI258" s="482"/>
      <c r="HMJ258" s="482"/>
      <c r="HMK258" s="482"/>
      <c r="HML258" s="482"/>
      <c r="HMM258" s="482"/>
      <c r="HMN258" s="482"/>
      <c r="HMO258" s="482"/>
      <c r="HMP258" s="482"/>
      <c r="HMQ258" s="482"/>
      <c r="HMR258" s="482"/>
      <c r="HMS258" s="482"/>
      <c r="HMT258" s="482"/>
      <c r="HMU258" s="482"/>
      <c r="HMV258" s="482"/>
      <c r="HMW258" s="482"/>
      <c r="HMX258" s="482"/>
      <c r="HMY258" s="482"/>
      <c r="HMZ258" s="482"/>
      <c r="HNA258" s="482"/>
      <c r="HNB258" s="482"/>
      <c r="HNC258" s="482"/>
      <c r="HND258" s="482"/>
      <c r="HNE258" s="482"/>
      <c r="HNF258" s="482"/>
      <c r="HNG258" s="482"/>
      <c r="HNH258" s="482"/>
      <c r="HNI258" s="482"/>
      <c r="HNJ258" s="482"/>
      <c r="HNK258" s="482"/>
      <c r="HNL258" s="482"/>
      <c r="HNM258" s="482"/>
      <c r="HNN258" s="482"/>
      <c r="HNO258" s="482"/>
      <c r="HNP258" s="482"/>
      <c r="HNQ258" s="482"/>
      <c r="HNR258" s="482"/>
      <c r="HNS258" s="482"/>
      <c r="HNT258" s="482"/>
      <c r="HNU258" s="482"/>
      <c r="HNV258" s="482"/>
      <c r="HNW258" s="482"/>
      <c r="HNX258" s="482"/>
      <c r="HNY258" s="482"/>
      <c r="HNZ258" s="482"/>
      <c r="HOA258" s="482"/>
      <c r="HOB258" s="482"/>
      <c r="HOC258" s="482"/>
      <c r="HOD258" s="482"/>
      <c r="HOE258" s="482"/>
      <c r="HOF258" s="482"/>
      <c r="HOG258" s="482"/>
      <c r="HOH258" s="482"/>
      <c r="HOI258" s="482"/>
      <c r="HOJ258" s="482"/>
      <c r="HOK258" s="482"/>
      <c r="HOL258" s="482"/>
      <c r="HOM258" s="482"/>
      <c r="HON258" s="482"/>
      <c r="HOO258" s="482"/>
      <c r="HOP258" s="482"/>
      <c r="HOQ258" s="482"/>
      <c r="HOR258" s="482"/>
      <c r="HOS258" s="482"/>
      <c r="HOT258" s="482"/>
      <c r="HOU258" s="482"/>
      <c r="HOV258" s="482"/>
      <c r="HOW258" s="482"/>
      <c r="HOX258" s="482"/>
      <c r="HOY258" s="482"/>
      <c r="HOZ258" s="482"/>
      <c r="HPA258" s="482"/>
      <c r="HPB258" s="482"/>
      <c r="HPC258" s="482"/>
      <c r="HPD258" s="482"/>
      <c r="HPE258" s="482"/>
      <c r="HPF258" s="482"/>
      <c r="HPG258" s="482"/>
      <c r="HPH258" s="482"/>
      <c r="HPI258" s="482"/>
      <c r="HPJ258" s="482"/>
      <c r="HPK258" s="482"/>
      <c r="HPL258" s="482"/>
      <c r="HPM258" s="482"/>
      <c r="HPN258" s="482"/>
      <c r="HPO258" s="482"/>
      <c r="HPP258" s="482"/>
      <c r="HPQ258" s="482"/>
      <c r="HPR258" s="482"/>
      <c r="HPS258" s="482"/>
      <c r="HPT258" s="482"/>
      <c r="HPU258" s="482"/>
      <c r="HPV258" s="482"/>
      <c r="HPW258" s="482"/>
      <c r="HPX258" s="482"/>
      <c r="HPY258" s="482"/>
      <c r="HPZ258" s="482"/>
      <c r="HQA258" s="482"/>
      <c r="HQB258" s="482"/>
      <c r="HQC258" s="482"/>
      <c r="HQD258" s="482"/>
      <c r="HQE258" s="482"/>
      <c r="HQF258" s="482"/>
      <c r="HQG258" s="482"/>
      <c r="HQH258" s="482"/>
      <c r="HQI258" s="482"/>
      <c r="HQJ258" s="482"/>
      <c r="HQK258" s="482"/>
      <c r="HQL258" s="482"/>
      <c r="HQM258" s="482"/>
      <c r="HQN258" s="482"/>
      <c r="HQO258" s="482"/>
      <c r="HQP258" s="482"/>
      <c r="HQQ258" s="482"/>
      <c r="HQR258" s="482"/>
      <c r="HQS258" s="482"/>
      <c r="HQT258" s="482"/>
      <c r="HQU258" s="482"/>
      <c r="HQV258" s="482"/>
      <c r="HQW258" s="482"/>
      <c r="HQX258" s="482"/>
      <c r="HQY258" s="482"/>
      <c r="HQZ258" s="482"/>
      <c r="HRA258" s="482"/>
      <c r="HRB258" s="482"/>
      <c r="HRC258" s="482"/>
      <c r="HRD258" s="482"/>
      <c r="HRE258" s="482"/>
      <c r="HRF258" s="482"/>
      <c r="HRG258" s="482"/>
      <c r="HRH258" s="482"/>
      <c r="HRI258" s="482"/>
      <c r="HRJ258" s="482"/>
      <c r="HRK258" s="482"/>
      <c r="HRL258" s="482"/>
      <c r="HRM258" s="482"/>
      <c r="HRN258" s="482"/>
      <c r="HRO258" s="482"/>
      <c r="HRP258" s="482"/>
      <c r="HRQ258" s="482"/>
      <c r="HRR258" s="482"/>
      <c r="HRS258" s="482"/>
      <c r="HRT258" s="482"/>
      <c r="HRU258" s="482"/>
      <c r="HRV258" s="482"/>
      <c r="HRW258" s="482"/>
      <c r="HRX258" s="482"/>
      <c r="HRY258" s="482"/>
      <c r="HRZ258" s="482"/>
      <c r="HSA258" s="482"/>
      <c r="HSB258" s="482"/>
      <c r="HSC258" s="482"/>
      <c r="HSD258" s="482"/>
      <c r="HSE258" s="482"/>
      <c r="HSF258" s="482"/>
      <c r="HSG258" s="482"/>
      <c r="HSH258" s="482"/>
      <c r="HSI258" s="482"/>
      <c r="HSJ258" s="482"/>
      <c r="HSK258" s="482"/>
      <c r="HSL258" s="482"/>
      <c r="HSM258" s="482"/>
      <c r="HSN258" s="482"/>
      <c r="HSO258" s="482"/>
      <c r="HSP258" s="482"/>
      <c r="HSQ258" s="482"/>
      <c r="HSR258" s="482"/>
      <c r="HSS258" s="482"/>
      <c r="HST258" s="482"/>
      <c r="HSU258" s="482"/>
      <c r="HSV258" s="482"/>
      <c r="HSW258" s="482"/>
      <c r="HSX258" s="482"/>
      <c r="HSY258" s="482"/>
      <c r="HSZ258" s="482"/>
      <c r="HTA258" s="482"/>
      <c r="HTB258" s="482"/>
      <c r="HTC258" s="482"/>
      <c r="HTD258" s="482"/>
      <c r="HTE258" s="482"/>
      <c r="HTF258" s="482"/>
      <c r="HTG258" s="482"/>
      <c r="HTH258" s="482"/>
      <c r="HTI258" s="482"/>
      <c r="HTJ258" s="482"/>
      <c r="HTK258" s="482"/>
      <c r="HTL258" s="482"/>
      <c r="HTM258" s="482"/>
      <c r="HTN258" s="482"/>
      <c r="HTO258" s="482"/>
      <c r="HTP258" s="482"/>
      <c r="HTQ258" s="482"/>
      <c r="HTR258" s="482"/>
      <c r="HTS258" s="482"/>
      <c r="HTT258" s="482"/>
      <c r="HTU258" s="482"/>
      <c r="HTV258" s="482"/>
      <c r="HTW258" s="482"/>
      <c r="HTX258" s="482"/>
      <c r="HTY258" s="482"/>
      <c r="HTZ258" s="482"/>
      <c r="HUA258" s="482"/>
      <c r="HUB258" s="482"/>
      <c r="HUC258" s="482"/>
      <c r="HUD258" s="482"/>
      <c r="HUE258" s="482"/>
      <c r="HUF258" s="482"/>
      <c r="HUG258" s="482"/>
      <c r="HUH258" s="482"/>
      <c r="HUI258" s="482"/>
      <c r="HUJ258" s="482"/>
      <c r="HUK258" s="482"/>
      <c r="HUL258" s="482"/>
      <c r="HUM258" s="482"/>
      <c r="HUN258" s="482"/>
      <c r="HUO258" s="482"/>
      <c r="HUP258" s="482"/>
      <c r="HUQ258" s="482"/>
      <c r="HUR258" s="482"/>
      <c r="HUS258" s="482"/>
      <c r="HUT258" s="482"/>
      <c r="HUU258" s="482"/>
      <c r="HUV258" s="482"/>
      <c r="HUW258" s="482"/>
      <c r="HUX258" s="482"/>
      <c r="HUY258" s="482"/>
      <c r="HUZ258" s="482"/>
      <c r="HVA258" s="482"/>
      <c r="HVB258" s="482"/>
      <c r="HVC258" s="482"/>
      <c r="HVD258" s="482"/>
      <c r="HVE258" s="482"/>
      <c r="HVF258" s="482"/>
      <c r="HVG258" s="482"/>
      <c r="HVH258" s="482"/>
      <c r="HVI258" s="482"/>
      <c r="HVJ258" s="482"/>
      <c r="HVK258" s="482"/>
      <c r="HVL258" s="482"/>
      <c r="HVM258" s="482"/>
      <c r="HVN258" s="482"/>
      <c r="HVO258" s="482"/>
      <c r="HVP258" s="482"/>
      <c r="HVQ258" s="482"/>
      <c r="HVR258" s="482"/>
      <c r="HVS258" s="482"/>
      <c r="HVT258" s="482"/>
      <c r="HVU258" s="482"/>
      <c r="HVV258" s="482"/>
      <c r="HVW258" s="482"/>
      <c r="HVX258" s="482"/>
      <c r="HVY258" s="482"/>
      <c r="HVZ258" s="482"/>
      <c r="HWA258" s="482"/>
      <c r="HWB258" s="482"/>
      <c r="HWC258" s="482"/>
      <c r="HWD258" s="482"/>
      <c r="HWE258" s="482"/>
      <c r="HWF258" s="482"/>
      <c r="HWG258" s="482"/>
      <c r="HWH258" s="482"/>
      <c r="HWI258" s="482"/>
      <c r="HWJ258" s="482"/>
      <c r="HWK258" s="482"/>
      <c r="HWL258" s="482"/>
      <c r="HWM258" s="482"/>
      <c r="HWN258" s="482"/>
      <c r="HWO258" s="482"/>
      <c r="HWP258" s="482"/>
      <c r="HWQ258" s="482"/>
      <c r="HWR258" s="482"/>
      <c r="HWS258" s="482"/>
      <c r="HWT258" s="482"/>
      <c r="HWU258" s="482"/>
      <c r="HWV258" s="482"/>
      <c r="HWW258" s="482"/>
      <c r="HWX258" s="482"/>
      <c r="HWY258" s="482"/>
      <c r="HWZ258" s="482"/>
      <c r="HXA258" s="482"/>
      <c r="HXB258" s="482"/>
      <c r="HXC258" s="482"/>
      <c r="HXD258" s="482"/>
      <c r="HXE258" s="482"/>
      <c r="HXF258" s="482"/>
      <c r="HXG258" s="482"/>
      <c r="HXH258" s="482"/>
      <c r="HXI258" s="482"/>
      <c r="HXJ258" s="482"/>
      <c r="HXK258" s="482"/>
      <c r="HXL258" s="482"/>
      <c r="HXM258" s="482"/>
      <c r="HXN258" s="482"/>
      <c r="HXO258" s="482"/>
      <c r="HXP258" s="482"/>
      <c r="HXQ258" s="482"/>
      <c r="HXR258" s="482"/>
      <c r="HXS258" s="482"/>
      <c r="HXT258" s="482"/>
      <c r="HXU258" s="482"/>
      <c r="HXV258" s="482"/>
      <c r="HXW258" s="482"/>
      <c r="HXX258" s="482"/>
      <c r="HXY258" s="482"/>
      <c r="HXZ258" s="482"/>
      <c r="HYA258" s="482"/>
      <c r="HYB258" s="482"/>
      <c r="HYC258" s="482"/>
      <c r="HYD258" s="482"/>
      <c r="HYE258" s="482"/>
      <c r="HYF258" s="482"/>
      <c r="HYG258" s="482"/>
      <c r="HYH258" s="482"/>
      <c r="HYI258" s="482"/>
      <c r="HYJ258" s="482"/>
      <c r="HYK258" s="482"/>
      <c r="HYL258" s="482"/>
      <c r="HYM258" s="482"/>
      <c r="HYN258" s="482"/>
      <c r="HYO258" s="482"/>
      <c r="HYP258" s="482"/>
      <c r="HYQ258" s="482"/>
      <c r="HYR258" s="482"/>
      <c r="HYS258" s="482"/>
      <c r="HYT258" s="482"/>
      <c r="HYU258" s="482"/>
      <c r="HYV258" s="482"/>
      <c r="HYW258" s="482"/>
      <c r="HYX258" s="482"/>
      <c r="HYY258" s="482"/>
      <c r="HYZ258" s="482"/>
      <c r="HZA258" s="482"/>
      <c r="HZB258" s="482"/>
      <c r="HZC258" s="482"/>
      <c r="HZD258" s="482"/>
      <c r="HZE258" s="482"/>
      <c r="HZF258" s="482"/>
      <c r="HZG258" s="482"/>
      <c r="HZH258" s="482"/>
      <c r="HZI258" s="482"/>
      <c r="HZJ258" s="482"/>
      <c r="HZK258" s="482"/>
      <c r="HZL258" s="482"/>
      <c r="HZM258" s="482"/>
      <c r="HZN258" s="482"/>
      <c r="HZO258" s="482"/>
      <c r="HZP258" s="482"/>
      <c r="HZQ258" s="482"/>
      <c r="HZR258" s="482"/>
      <c r="HZS258" s="482"/>
      <c r="HZT258" s="482"/>
      <c r="HZU258" s="482"/>
      <c r="HZV258" s="482"/>
      <c r="HZW258" s="482"/>
      <c r="HZX258" s="482"/>
      <c r="HZY258" s="482"/>
      <c r="HZZ258" s="482"/>
      <c r="IAA258" s="482"/>
      <c r="IAB258" s="482"/>
      <c r="IAC258" s="482"/>
      <c r="IAD258" s="482"/>
      <c r="IAE258" s="482"/>
      <c r="IAF258" s="482"/>
      <c r="IAG258" s="482"/>
      <c r="IAH258" s="482"/>
      <c r="IAI258" s="482"/>
      <c r="IAJ258" s="482"/>
      <c r="IAK258" s="482"/>
      <c r="IAL258" s="482"/>
      <c r="IAM258" s="482"/>
      <c r="IAN258" s="482"/>
      <c r="IAO258" s="482"/>
      <c r="IAP258" s="482"/>
      <c r="IAQ258" s="482"/>
      <c r="IAR258" s="482"/>
      <c r="IAS258" s="482"/>
      <c r="IAT258" s="482"/>
      <c r="IAU258" s="482"/>
      <c r="IAV258" s="482"/>
      <c r="IAW258" s="482"/>
      <c r="IAX258" s="482"/>
      <c r="IAY258" s="482"/>
      <c r="IAZ258" s="482"/>
      <c r="IBA258" s="482"/>
      <c r="IBB258" s="482"/>
      <c r="IBC258" s="482"/>
      <c r="IBD258" s="482"/>
      <c r="IBE258" s="482"/>
      <c r="IBF258" s="482"/>
      <c r="IBG258" s="482"/>
      <c r="IBH258" s="482"/>
      <c r="IBI258" s="482"/>
      <c r="IBJ258" s="482"/>
      <c r="IBK258" s="482"/>
      <c r="IBL258" s="482"/>
      <c r="IBM258" s="482"/>
      <c r="IBN258" s="482"/>
      <c r="IBO258" s="482"/>
      <c r="IBP258" s="482"/>
      <c r="IBQ258" s="482"/>
      <c r="IBR258" s="482"/>
      <c r="IBS258" s="482"/>
      <c r="IBT258" s="482"/>
      <c r="IBU258" s="482"/>
      <c r="IBV258" s="482"/>
      <c r="IBW258" s="482"/>
      <c r="IBX258" s="482"/>
      <c r="IBY258" s="482"/>
      <c r="IBZ258" s="482"/>
      <c r="ICA258" s="482"/>
      <c r="ICB258" s="482"/>
      <c r="ICC258" s="482"/>
      <c r="ICD258" s="482"/>
      <c r="ICE258" s="482"/>
      <c r="ICF258" s="482"/>
      <c r="ICG258" s="482"/>
      <c r="ICH258" s="482"/>
      <c r="ICI258" s="482"/>
      <c r="ICJ258" s="482"/>
      <c r="ICK258" s="482"/>
      <c r="ICL258" s="482"/>
      <c r="ICM258" s="482"/>
      <c r="ICN258" s="482"/>
      <c r="ICO258" s="482"/>
      <c r="ICP258" s="482"/>
      <c r="ICQ258" s="482"/>
      <c r="ICR258" s="482"/>
      <c r="ICS258" s="482"/>
      <c r="ICT258" s="482"/>
      <c r="ICU258" s="482"/>
      <c r="ICV258" s="482"/>
      <c r="ICW258" s="482"/>
      <c r="ICX258" s="482"/>
      <c r="ICY258" s="482"/>
      <c r="ICZ258" s="482"/>
      <c r="IDA258" s="482"/>
      <c r="IDB258" s="482"/>
      <c r="IDC258" s="482"/>
      <c r="IDD258" s="482"/>
      <c r="IDE258" s="482"/>
      <c r="IDF258" s="482"/>
      <c r="IDG258" s="482"/>
      <c r="IDH258" s="482"/>
      <c r="IDI258" s="482"/>
      <c r="IDJ258" s="482"/>
      <c r="IDK258" s="482"/>
      <c r="IDL258" s="482"/>
      <c r="IDM258" s="482"/>
      <c r="IDN258" s="482"/>
      <c r="IDO258" s="482"/>
      <c r="IDP258" s="482"/>
      <c r="IDQ258" s="482"/>
      <c r="IDR258" s="482"/>
      <c r="IDS258" s="482"/>
      <c r="IDT258" s="482"/>
      <c r="IDU258" s="482"/>
      <c r="IDV258" s="482"/>
      <c r="IDW258" s="482"/>
      <c r="IDX258" s="482"/>
      <c r="IDY258" s="482"/>
      <c r="IDZ258" s="482"/>
      <c r="IEA258" s="482"/>
      <c r="IEB258" s="482"/>
      <c r="IEC258" s="482"/>
      <c r="IED258" s="482"/>
      <c r="IEE258" s="482"/>
      <c r="IEF258" s="482"/>
      <c r="IEG258" s="482"/>
      <c r="IEH258" s="482"/>
      <c r="IEI258" s="482"/>
      <c r="IEJ258" s="482"/>
      <c r="IEK258" s="482"/>
      <c r="IEL258" s="482"/>
      <c r="IEM258" s="482"/>
      <c r="IEN258" s="482"/>
      <c r="IEO258" s="482"/>
      <c r="IEP258" s="482"/>
      <c r="IEQ258" s="482"/>
      <c r="IER258" s="482"/>
      <c r="IES258" s="482"/>
      <c r="IET258" s="482"/>
      <c r="IEU258" s="482"/>
      <c r="IEV258" s="482"/>
      <c r="IEW258" s="482"/>
      <c r="IEX258" s="482"/>
      <c r="IEY258" s="482"/>
      <c r="IEZ258" s="482"/>
      <c r="IFA258" s="482"/>
      <c r="IFB258" s="482"/>
      <c r="IFC258" s="482"/>
      <c r="IFD258" s="482"/>
      <c r="IFE258" s="482"/>
      <c r="IFF258" s="482"/>
      <c r="IFG258" s="482"/>
      <c r="IFH258" s="482"/>
      <c r="IFI258" s="482"/>
      <c r="IFJ258" s="482"/>
      <c r="IFK258" s="482"/>
      <c r="IFL258" s="482"/>
      <c r="IFM258" s="482"/>
      <c r="IFN258" s="482"/>
      <c r="IFO258" s="482"/>
      <c r="IFP258" s="482"/>
      <c r="IFQ258" s="482"/>
      <c r="IFR258" s="482"/>
      <c r="IFS258" s="482"/>
      <c r="IFT258" s="482"/>
      <c r="IFU258" s="482"/>
      <c r="IFV258" s="482"/>
      <c r="IFW258" s="482"/>
      <c r="IFX258" s="482"/>
      <c r="IFY258" s="482"/>
      <c r="IFZ258" s="482"/>
      <c r="IGA258" s="482"/>
      <c r="IGB258" s="482"/>
      <c r="IGC258" s="482"/>
      <c r="IGD258" s="482"/>
      <c r="IGE258" s="482"/>
      <c r="IGF258" s="482"/>
      <c r="IGG258" s="482"/>
      <c r="IGH258" s="482"/>
      <c r="IGI258" s="482"/>
      <c r="IGJ258" s="482"/>
      <c r="IGK258" s="482"/>
      <c r="IGL258" s="482"/>
      <c r="IGM258" s="482"/>
      <c r="IGN258" s="482"/>
      <c r="IGO258" s="482"/>
      <c r="IGP258" s="482"/>
      <c r="IGQ258" s="482"/>
      <c r="IGR258" s="482"/>
      <c r="IGS258" s="482"/>
      <c r="IGT258" s="482"/>
      <c r="IGU258" s="482"/>
      <c r="IGV258" s="482"/>
      <c r="IGW258" s="482"/>
      <c r="IGX258" s="482"/>
      <c r="IGY258" s="482"/>
      <c r="IGZ258" s="482"/>
      <c r="IHA258" s="482"/>
      <c r="IHB258" s="482"/>
      <c r="IHC258" s="482"/>
      <c r="IHD258" s="482"/>
      <c r="IHE258" s="482"/>
      <c r="IHF258" s="482"/>
      <c r="IHG258" s="482"/>
      <c r="IHH258" s="482"/>
      <c r="IHI258" s="482"/>
      <c r="IHJ258" s="482"/>
      <c r="IHK258" s="482"/>
      <c r="IHL258" s="482"/>
      <c r="IHM258" s="482"/>
      <c r="IHN258" s="482"/>
      <c r="IHO258" s="482"/>
      <c r="IHP258" s="482"/>
      <c r="IHQ258" s="482"/>
      <c r="IHR258" s="482"/>
      <c r="IHS258" s="482"/>
      <c r="IHT258" s="482"/>
      <c r="IHU258" s="482"/>
      <c r="IHV258" s="482"/>
      <c r="IHW258" s="482"/>
      <c r="IHX258" s="482"/>
      <c r="IHY258" s="482"/>
      <c r="IHZ258" s="482"/>
      <c r="IIA258" s="482"/>
      <c r="IIB258" s="482"/>
      <c r="IIC258" s="482"/>
      <c r="IID258" s="482"/>
      <c r="IIE258" s="482"/>
      <c r="IIF258" s="482"/>
      <c r="IIG258" s="482"/>
      <c r="IIH258" s="482"/>
      <c r="III258" s="482"/>
      <c r="IIJ258" s="482"/>
      <c r="IIK258" s="482"/>
      <c r="IIL258" s="482"/>
      <c r="IIM258" s="482"/>
      <c r="IIN258" s="482"/>
      <c r="IIO258" s="482"/>
      <c r="IIP258" s="482"/>
      <c r="IIQ258" s="482"/>
      <c r="IIR258" s="482"/>
      <c r="IIS258" s="482"/>
      <c r="IIT258" s="482"/>
      <c r="IIU258" s="482"/>
      <c r="IIV258" s="482"/>
      <c r="IIW258" s="482"/>
      <c r="IIX258" s="482"/>
      <c r="IIY258" s="482"/>
      <c r="IIZ258" s="482"/>
      <c r="IJA258" s="482"/>
      <c r="IJB258" s="482"/>
      <c r="IJC258" s="482"/>
      <c r="IJD258" s="482"/>
      <c r="IJE258" s="482"/>
      <c r="IJF258" s="482"/>
      <c r="IJG258" s="482"/>
      <c r="IJH258" s="482"/>
      <c r="IJI258" s="482"/>
      <c r="IJJ258" s="482"/>
      <c r="IJK258" s="482"/>
      <c r="IJL258" s="482"/>
      <c r="IJM258" s="482"/>
      <c r="IJN258" s="482"/>
      <c r="IJO258" s="482"/>
      <c r="IJP258" s="482"/>
      <c r="IJQ258" s="482"/>
      <c r="IJR258" s="482"/>
      <c r="IJS258" s="482"/>
      <c r="IJT258" s="482"/>
      <c r="IJU258" s="482"/>
      <c r="IJV258" s="482"/>
      <c r="IJW258" s="482"/>
      <c r="IJX258" s="482"/>
      <c r="IJY258" s="482"/>
      <c r="IJZ258" s="482"/>
      <c r="IKA258" s="482"/>
      <c r="IKB258" s="482"/>
      <c r="IKC258" s="482"/>
      <c r="IKD258" s="482"/>
      <c r="IKE258" s="482"/>
      <c r="IKF258" s="482"/>
      <c r="IKG258" s="482"/>
      <c r="IKH258" s="482"/>
      <c r="IKI258" s="482"/>
      <c r="IKJ258" s="482"/>
      <c r="IKK258" s="482"/>
      <c r="IKL258" s="482"/>
      <c r="IKM258" s="482"/>
      <c r="IKN258" s="482"/>
      <c r="IKO258" s="482"/>
      <c r="IKP258" s="482"/>
      <c r="IKQ258" s="482"/>
      <c r="IKR258" s="482"/>
      <c r="IKS258" s="482"/>
      <c r="IKT258" s="482"/>
      <c r="IKU258" s="482"/>
      <c r="IKV258" s="482"/>
      <c r="IKW258" s="482"/>
      <c r="IKX258" s="482"/>
      <c r="IKY258" s="482"/>
      <c r="IKZ258" s="482"/>
      <c r="ILA258" s="482"/>
      <c r="ILB258" s="482"/>
      <c r="ILC258" s="482"/>
      <c r="ILD258" s="482"/>
      <c r="ILE258" s="482"/>
      <c r="ILF258" s="482"/>
      <c r="ILG258" s="482"/>
      <c r="ILH258" s="482"/>
      <c r="ILI258" s="482"/>
      <c r="ILJ258" s="482"/>
      <c r="ILK258" s="482"/>
      <c r="ILL258" s="482"/>
      <c r="ILM258" s="482"/>
      <c r="ILN258" s="482"/>
      <c r="ILO258" s="482"/>
      <c r="ILP258" s="482"/>
      <c r="ILQ258" s="482"/>
      <c r="ILR258" s="482"/>
      <c r="ILS258" s="482"/>
      <c r="ILT258" s="482"/>
      <c r="ILU258" s="482"/>
      <c r="ILV258" s="482"/>
      <c r="ILW258" s="482"/>
      <c r="ILX258" s="482"/>
      <c r="ILY258" s="482"/>
      <c r="ILZ258" s="482"/>
      <c r="IMA258" s="482"/>
      <c r="IMB258" s="482"/>
      <c r="IMC258" s="482"/>
      <c r="IMD258" s="482"/>
      <c r="IME258" s="482"/>
      <c r="IMF258" s="482"/>
      <c r="IMG258" s="482"/>
      <c r="IMH258" s="482"/>
      <c r="IMI258" s="482"/>
      <c r="IMJ258" s="482"/>
      <c r="IMK258" s="482"/>
      <c r="IML258" s="482"/>
      <c r="IMM258" s="482"/>
      <c r="IMN258" s="482"/>
      <c r="IMO258" s="482"/>
      <c r="IMP258" s="482"/>
      <c r="IMQ258" s="482"/>
      <c r="IMR258" s="482"/>
      <c r="IMS258" s="482"/>
      <c r="IMT258" s="482"/>
      <c r="IMU258" s="482"/>
      <c r="IMV258" s="482"/>
      <c r="IMW258" s="482"/>
      <c r="IMX258" s="482"/>
      <c r="IMY258" s="482"/>
      <c r="IMZ258" s="482"/>
      <c r="INA258" s="482"/>
      <c r="INB258" s="482"/>
      <c r="INC258" s="482"/>
      <c r="IND258" s="482"/>
      <c r="INE258" s="482"/>
      <c r="INF258" s="482"/>
      <c r="ING258" s="482"/>
      <c r="INH258" s="482"/>
      <c r="INI258" s="482"/>
      <c r="INJ258" s="482"/>
      <c r="INK258" s="482"/>
      <c r="INL258" s="482"/>
      <c r="INM258" s="482"/>
      <c r="INN258" s="482"/>
      <c r="INO258" s="482"/>
      <c r="INP258" s="482"/>
      <c r="INQ258" s="482"/>
      <c r="INR258" s="482"/>
      <c r="INS258" s="482"/>
      <c r="INT258" s="482"/>
      <c r="INU258" s="482"/>
      <c r="INV258" s="482"/>
      <c r="INW258" s="482"/>
      <c r="INX258" s="482"/>
      <c r="INY258" s="482"/>
      <c r="INZ258" s="482"/>
      <c r="IOA258" s="482"/>
      <c r="IOB258" s="482"/>
      <c r="IOC258" s="482"/>
      <c r="IOD258" s="482"/>
      <c r="IOE258" s="482"/>
      <c r="IOF258" s="482"/>
      <c r="IOG258" s="482"/>
      <c r="IOH258" s="482"/>
      <c r="IOI258" s="482"/>
      <c r="IOJ258" s="482"/>
      <c r="IOK258" s="482"/>
      <c r="IOL258" s="482"/>
      <c r="IOM258" s="482"/>
      <c r="ION258" s="482"/>
      <c r="IOO258" s="482"/>
      <c r="IOP258" s="482"/>
      <c r="IOQ258" s="482"/>
      <c r="IOR258" s="482"/>
      <c r="IOS258" s="482"/>
      <c r="IOT258" s="482"/>
      <c r="IOU258" s="482"/>
      <c r="IOV258" s="482"/>
      <c r="IOW258" s="482"/>
      <c r="IOX258" s="482"/>
      <c r="IOY258" s="482"/>
      <c r="IOZ258" s="482"/>
      <c r="IPA258" s="482"/>
      <c r="IPB258" s="482"/>
      <c r="IPC258" s="482"/>
      <c r="IPD258" s="482"/>
      <c r="IPE258" s="482"/>
      <c r="IPF258" s="482"/>
      <c r="IPG258" s="482"/>
      <c r="IPH258" s="482"/>
      <c r="IPI258" s="482"/>
      <c r="IPJ258" s="482"/>
      <c r="IPK258" s="482"/>
      <c r="IPL258" s="482"/>
      <c r="IPM258" s="482"/>
      <c r="IPN258" s="482"/>
      <c r="IPO258" s="482"/>
      <c r="IPP258" s="482"/>
      <c r="IPQ258" s="482"/>
      <c r="IPR258" s="482"/>
      <c r="IPS258" s="482"/>
      <c r="IPT258" s="482"/>
      <c r="IPU258" s="482"/>
      <c r="IPV258" s="482"/>
      <c r="IPW258" s="482"/>
      <c r="IPX258" s="482"/>
      <c r="IPY258" s="482"/>
      <c r="IPZ258" s="482"/>
      <c r="IQA258" s="482"/>
      <c r="IQB258" s="482"/>
      <c r="IQC258" s="482"/>
      <c r="IQD258" s="482"/>
      <c r="IQE258" s="482"/>
      <c r="IQF258" s="482"/>
      <c r="IQG258" s="482"/>
      <c r="IQH258" s="482"/>
      <c r="IQI258" s="482"/>
      <c r="IQJ258" s="482"/>
      <c r="IQK258" s="482"/>
      <c r="IQL258" s="482"/>
      <c r="IQM258" s="482"/>
      <c r="IQN258" s="482"/>
      <c r="IQO258" s="482"/>
      <c r="IQP258" s="482"/>
      <c r="IQQ258" s="482"/>
      <c r="IQR258" s="482"/>
      <c r="IQS258" s="482"/>
      <c r="IQT258" s="482"/>
      <c r="IQU258" s="482"/>
      <c r="IQV258" s="482"/>
      <c r="IQW258" s="482"/>
      <c r="IQX258" s="482"/>
      <c r="IQY258" s="482"/>
      <c r="IQZ258" s="482"/>
      <c r="IRA258" s="482"/>
      <c r="IRB258" s="482"/>
      <c r="IRC258" s="482"/>
      <c r="IRD258" s="482"/>
      <c r="IRE258" s="482"/>
      <c r="IRF258" s="482"/>
      <c r="IRG258" s="482"/>
      <c r="IRH258" s="482"/>
      <c r="IRI258" s="482"/>
      <c r="IRJ258" s="482"/>
      <c r="IRK258" s="482"/>
      <c r="IRL258" s="482"/>
      <c r="IRM258" s="482"/>
      <c r="IRN258" s="482"/>
      <c r="IRO258" s="482"/>
      <c r="IRP258" s="482"/>
      <c r="IRQ258" s="482"/>
      <c r="IRR258" s="482"/>
      <c r="IRS258" s="482"/>
      <c r="IRT258" s="482"/>
      <c r="IRU258" s="482"/>
      <c r="IRV258" s="482"/>
      <c r="IRW258" s="482"/>
      <c r="IRX258" s="482"/>
      <c r="IRY258" s="482"/>
      <c r="IRZ258" s="482"/>
      <c r="ISA258" s="482"/>
      <c r="ISB258" s="482"/>
      <c r="ISC258" s="482"/>
      <c r="ISD258" s="482"/>
      <c r="ISE258" s="482"/>
      <c r="ISF258" s="482"/>
      <c r="ISG258" s="482"/>
      <c r="ISH258" s="482"/>
      <c r="ISI258" s="482"/>
      <c r="ISJ258" s="482"/>
      <c r="ISK258" s="482"/>
      <c r="ISL258" s="482"/>
      <c r="ISM258" s="482"/>
      <c r="ISN258" s="482"/>
      <c r="ISO258" s="482"/>
      <c r="ISP258" s="482"/>
      <c r="ISQ258" s="482"/>
      <c r="ISR258" s="482"/>
      <c r="ISS258" s="482"/>
      <c r="IST258" s="482"/>
      <c r="ISU258" s="482"/>
      <c r="ISV258" s="482"/>
      <c r="ISW258" s="482"/>
      <c r="ISX258" s="482"/>
      <c r="ISY258" s="482"/>
      <c r="ISZ258" s="482"/>
      <c r="ITA258" s="482"/>
      <c r="ITB258" s="482"/>
      <c r="ITC258" s="482"/>
      <c r="ITD258" s="482"/>
      <c r="ITE258" s="482"/>
      <c r="ITF258" s="482"/>
      <c r="ITG258" s="482"/>
      <c r="ITH258" s="482"/>
      <c r="ITI258" s="482"/>
      <c r="ITJ258" s="482"/>
      <c r="ITK258" s="482"/>
      <c r="ITL258" s="482"/>
      <c r="ITM258" s="482"/>
      <c r="ITN258" s="482"/>
      <c r="ITO258" s="482"/>
      <c r="ITP258" s="482"/>
      <c r="ITQ258" s="482"/>
      <c r="ITR258" s="482"/>
      <c r="ITS258" s="482"/>
      <c r="ITT258" s="482"/>
      <c r="ITU258" s="482"/>
      <c r="ITV258" s="482"/>
      <c r="ITW258" s="482"/>
      <c r="ITX258" s="482"/>
      <c r="ITY258" s="482"/>
      <c r="ITZ258" s="482"/>
      <c r="IUA258" s="482"/>
      <c r="IUB258" s="482"/>
      <c r="IUC258" s="482"/>
      <c r="IUD258" s="482"/>
      <c r="IUE258" s="482"/>
      <c r="IUF258" s="482"/>
      <c r="IUG258" s="482"/>
      <c r="IUH258" s="482"/>
      <c r="IUI258" s="482"/>
      <c r="IUJ258" s="482"/>
      <c r="IUK258" s="482"/>
      <c r="IUL258" s="482"/>
      <c r="IUM258" s="482"/>
      <c r="IUN258" s="482"/>
      <c r="IUO258" s="482"/>
      <c r="IUP258" s="482"/>
      <c r="IUQ258" s="482"/>
      <c r="IUR258" s="482"/>
      <c r="IUS258" s="482"/>
      <c r="IUT258" s="482"/>
      <c r="IUU258" s="482"/>
      <c r="IUV258" s="482"/>
      <c r="IUW258" s="482"/>
      <c r="IUX258" s="482"/>
      <c r="IUY258" s="482"/>
      <c r="IUZ258" s="482"/>
      <c r="IVA258" s="482"/>
      <c r="IVB258" s="482"/>
      <c r="IVC258" s="482"/>
      <c r="IVD258" s="482"/>
      <c r="IVE258" s="482"/>
      <c r="IVF258" s="482"/>
      <c r="IVG258" s="482"/>
      <c r="IVH258" s="482"/>
      <c r="IVI258" s="482"/>
      <c r="IVJ258" s="482"/>
      <c r="IVK258" s="482"/>
      <c r="IVL258" s="482"/>
      <c r="IVM258" s="482"/>
      <c r="IVN258" s="482"/>
      <c r="IVO258" s="482"/>
      <c r="IVP258" s="482"/>
      <c r="IVQ258" s="482"/>
      <c r="IVR258" s="482"/>
      <c r="IVS258" s="482"/>
      <c r="IVT258" s="482"/>
      <c r="IVU258" s="482"/>
      <c r="IVV258" s="482"/>
      <c r="IVW258" s="482"/>
      <c r="IVX258" s="482"/>
      <c r="IVY258" s="482"/>
      <c r="IVZ258" s="482"/>
      <c r="IWA258" s="482"/>
      <c r="IWB258" s="482"/>
      <c r="IWC258" s="482"/>
      <c r="IWD258" s="482"/>
      <c r="IWE258" s="482"/>
      <c r="IWF258" s="482"/>
      <c r="IWG258" s="482"/>
      <c r="IWH258" s="482"/>
      <c r="IWI258" s="482"/>
      <c r="IWJ258" s="482"/>
      <c r="IWK258" s="482"/>
      <c r="IWL258" s="482"/>
      <c r="IWM258" s="482"/>
      <c r="IWN258" s="482"/>
      <c r="IWO258" s="482"/>
      <c r="IWP258" s="482"/>
      <c r="IWQ258" s="482"/>
      <c r="IWR258" s="482"/>
      <c r="IWS258" s="482"/>
      <c r="IWT258" s="482"/>
      <c r="IWU258" s="482"/>
      <c r="IWV258" s="482"/>
      <c r="IWW258" s="482"/>
      <c r="IWX258" s="482"/>
      <c r="IWY258" s="482"/>
      <c r="IWZ258" s="482"/>
      <c r="IXA258" s="482"/>
      <c r="IXB258" s="482"/>
      <c r="IXC258" s="482"/>
      <c r="IXD258" s="482"/>
      <c r="IXE258" s="482"/>
      <c r="IXF258" s="482"/>
      <c r="IXG258" s="482"/>
      <c r="IXH258" s="482"/>
      <c r="IXI258" s="482"/>
      <c r="IXJ258" s="482"/>
      <c r="IXK258" s="482"/>
      <c r="IXL258" s="482"/>
      <c r="IXM258" s="482"/>
      <c r="IXN258" s="482"/>
      <c r="IXO258" s="482"/>
      <c r="IXP258" s="482"/>
      <c r="IXQ258" s="482"/>
      <c r="IXR258" s="482"/>
      <c r="IXS258" s="482"/>
      <c r="IXT258" s="482"/>
      <c r="IXU258" s="482"/>
      <c r="IXV258" s="482"/>
      <c r="IXW258" s="482"/>
      <c r="IXX258" s="482"/>
      <c r="IXY258" s="482"/>
      <c r="IXZ258" s="482"/>
      <c r="IYA258" s="482"/>
      <c r="IYB258" s="482"/>
      <c r="IYC258" s="482"/>
      <c r="IYD258" s="482"/>
      <c r="IYE258" s="482"/>
      <c r="IYF258" s="482"/>
      <c r="IYG258" s="482"/>
      <c r="IYH258" s="482"/>
      <c r="IYI258" s="482"/>
      <c r="IYJ258" s="482"/>
      <c r="IYK258" s="482"/>
      <c r="IYL258" s="482"/>
      <c r="IYM258" s="482"/>
      <c r="IYN258" s="482"/>
      <c r="IYO258" s="482"/>
      <c r="IYP258" s="482"/>
      <c r="IYQ258" s="482"/>
      <c r="IYR258" s="482"/>
      <c r="IYS258" s="482"/>
      <c r="IYT258" s="482"/>
      <c r="IYU258" s="482"/>
      <c r="IYV258" s="482"/>
      <c r="IYW258" s="482"/>
      <c r="IYX258" s="482"/>
      <c r="IYY258" s="482"/>
      <c r="IYZ258" s="482"/>
      <c r="IZA258" s="482"/>
      <c r="IZB258" s="482"/>
      <c r="IZC258" s="482"/>
      <c r="IZD258" s="482"/>
      <c r="IZE258" s="482"/>
      <c r="IZF258" s="482"/>
      <c r="IZG258" s="482"/>
      <c r="IZH258" s="482"/>
      <c r="IZI258" s="482"/>
      <c r="IZJ258" s="482"/>
      <c r="IZK258" s="482"/>
      <c r="IZL258" s="482"/>
      <c r="IZM258" s="482"/>
      <c r="IZN258" s="482"/>
      <c r="IZO258" s="482"/>
      <c r="IZP258" s="482"/>
      <c r="IZQ258" s="482"/>
      <c r="IZR258" s="482"/>
      <c r="IZS258" s="482"/>
      <c r="IZT258" s="482"/>
      <c r="IZU258" s="482"/>
      <c r="IZV258" s="482"/>
      <c r="IZW258" s="482"/>
      <c r="IZX258" s="482"/>
      <c r="IZY258" s="482"/>
      <c r="IZZ258" s="482"/>
      <c r="JAA258" s="482"/>
      <c r="JAB258" s="482"/>
      <c r="JAC258" s="482"/>
      <c r="JAD258" s="482"/>
      <c r="JAE258" s="482"/>
      <c r="JAF258" s="482"/>
      <c r="JAG258" s="482"/>
      <c r="JAH258" s="482"/>
      <c r="JAI258" s="482"/>
      <c r="JAJ258" s="482"/>
      <c r="JAK258" s="482"/>
      <c r="JAL258" s="482"/>
      <c r="JAM258" s="482"/>
      <c r="JAN258" s="482"/>
      <c r="JAO258" s="482"/>
      <c r="JAP258" s="482"/>
      <c r="JAQ258" s="482"/>
      <c r="JAR258" s="482"/>
      <c r="JAS258" s="482"/>
      <c r="JAT258" s="482"/>
      <c r="JAU258" s="482"/>
      <c r="JAV258" s="482"/>
      <c r="JAW258" s="482"/>
      <c r="JAX258" s="482"/>
      <c r="JAY258" s="482"/>
      <c r="JAZ258" s="482"/>
      <c r="JBA258" s="482"/>
      <c r="JBB258" s="482"/>
      <c r="JBC258" s="482"/>
      <c r="JBD258" s="482"/>
      <c r="JBE258" s="482"/>
      <c r="JBF258" s="482"/>
      <c r="JBG258" s="482"/>
      <c r="JBH258" s="482"/>
      <c r="JBI258" s="482"/>
      <c r="JBJ258" s="482"/>
      <c r="JBK258" s="482"/>
      <c r="JBL258" s="482"/>
      <c r="JBM258" s="482"/>
      <c r="JBN258" s="482"/>
      <c r="JBO258" s="482"/>
      <c r="JBP258" s="482"/>
      <c r="JBQ258" s="482"/>
      <c r="JBR258" s="482"/>
      <c r="JBS258" s="482"/>
      <c r="JBT258" s="482"/>
      <c r="JBU258" s="482"/>
      <c r="JBV258" s="482"/>
      <c r="JBW258" s="482"/>
      <c r="JBX258" s="482"/>
      <c r="JBY258" s="482"/>
      <c r="JBZ258" s="482"/>
      <c r="JCA258" s="482"/>
      <c r="JCB258" s="482"/>
      <c r="JCC258" s="482"/>
      <c r="JCD258" s="482"/>
      <c r="JCE258" s="482"/>
      <c r="JCF258" s="482"/>
      <c r="JCG258" s="482"/>
      <c r="JCH258" s="482"/>
      <c r="JCI258" s="482"/>
      <c r="JCJ258" s="482"/>
      <c r="JCK258" s="482"/>
      <c r="JCL258" s="482"/>
      <c r="JCM258" s="482"/>
      <c r="JCN258" s="482"/>
      <c r="JCO258" s="482"/>
      <c r="JCP258" s="482"/>
      <c r="JCQ258" s="482"/>
      <c r="JCR258" s="482"/>
      <c r="JCS258" s="482"/>
      <c r="JCT258" s="482"/>
      <c r="JCU258" s="482"/>
      <c r="JCV258" s="482"/>
      <c r="JCW258" s="482"/>
      <c r="JCX258" s="482"/>
      <c r="JCY258" s="482"/>
      <c r="JCZ258" s="482"/>
      <c r="JDA258" s="482"/>
      <c r="JDB258" s="482"/>
      <c r="JDC258" s="482"/>
      <c r="JDD258" s="482"/>
      <c r="JDE258" s="482"/>
      <c r="JDF258" s="482"/>
      <c r="JDG258" s="482"/>
      <c r="JDH258" s="482"/>
      <c r="JDI258" s="482"/>
      <c r="JDJ258" s="482"/>
      <c r="JDK258" s="482"/>
      <c r="JDL258" s="482"/>
      <c r="JDM258" s="482"/>
      <c r="JDN258" s="482"/>
      <c r="JDO258" s="482"/>
      <c r="JDP258" s="482"/>
      <c r="JDQ258" s="482"/>
      <c r="JDR258" s="482"/>
      <c r="JDS258" s="482"/>
      <c r="JDT258" s="482"/>
      <c r="JDU258" s="482"/>
      <c r="JDV258" s="482"/>
      <c r="JDW258" s="482"/>
      <c r="JDX258" s="482"/>
      <c r="JDY258" s="482"/>
      <c r="JDZ258" s="482"/>
      <c r="JEA258" s="482"/>
      <c r="JEB258" s="482"/>
      <c r="JEC258" s="482"/>
      <c r="JED258" s="482"/>
      <c r="JEE258" s="482"/>
      <c r="JEF258" s="482"/>
      <c r="JEG258" s="482"/>
      <c r="JEH258" s="482"/>
      <c r="JEI258" s="482"/>
      <c r="JEJ258" s="482"/>
      <c r="JEK258" s="482"/>
      <c r="JEL258" s="482"/>
      <c r="JEM258" s="482"/>
      <c r="JEN258" s="482"/>
      <c r="JEO258" s="482"/>
      <c r="JEP258" s="482"/>
      <c r="JEQ258" s="482"/>
      <c r="JER258" s="482"/>
      <c r="JES258" s="482"/>
      <c r="JET258" s="482"/>
      <c r="JEU258" s="482"/>
      <c r="JEV258" s="482"/>
      <c r="JEW258" s="482"/>
      <c r="JEX258" s="482"/>
      <c r="JEY258" s="482"/>
      <c r="JEZ258" s="482"/>
      <c r="JFA258" s="482"/>
      <c r="JFB258" s="482"/>
      <c r="JFC258" s="482"/>
      <c r="JFD258" s="482"/>
      <c r="JFE258" s="482"/>
      <c r="JFF258" s="482"/>
      <c r="JFG258" s="482"/>
      <c r="JFH258" s="482"/>
      <c r="JFI258" s="482"/>
      <c r="JFJ258" s="482"/>
      <c r="JFK258" s="482"/>
      <c r="JFL258" s="482"/>
      <c r="JFM258" s="482"/>
      <c r="JFN258" s="482"/>
      <c r="JFO258" s="482"/>
      <c r="JFP258" s="482"/>
      <c r="JFQ258" s="482"/>
      <c r="JFR258" s="482"/>
      <c r="JFS258" s="482"/>
      <c r="JFT258" s="482"/>
      <c r="JFU258" s="482"/>
      <c r="JFV258" s="482"/>
      <c r="JFW258" s="482"/>
      <c r="JFX258" s="482"/>
      <c r="JFY258" s="482"/>
      <c r="JFZ258" s="482"/>
      <c r="JGA258" s="482"/>
      <c r="JGB258" s="482"/>
      <c r="JGC258" s="482"/>
      <c r="JGD258" s="482"/>
      <c r="JGE258" s="482"/>
      <c r="JGF258" s="482"/>
      <c r="JGG258" s="482"/>
      <c r="JGH258" s="482"/>
      <c r="JGI258" s="482"/>
      <c r="JGJ258" s="482"/>
      <c r="JGK258" s="482"/>
      <c r="JGL258" s="482"/>
      <c r="JGM258" s="482"/>
      <c r="JGN258" s="482"/>
      <c r="JGO258" s="482"/>
      <c r="JGP258" s="482"/>
      <c r="JGQ258" s="482"/>
      <c r="JGR258" s="482"/>
      <c r="JGS258" s="482"/>
      <c r="JGT258" s="482"/>
      <c r="JGU258" s="482"/>
      <c r="JGV258" s="482"/>
      <c r="JGW258" s="482"/>
      <c r="JGX258" s="482"/>
      <c r="JGY258" s="482"/>
      <c r="JGZ258" s="482"/>
      <c r="JHA258" s="482"/>
      <c r="JHB258" s="482"/>
      <c r="JHC258" s="482"/>
      <c r="JHD258" s="482"/>
      <c r="JHE258" s="482"/>
      <c r="JHF258" s="482"/>
      <c r="JHG258" s="482"/>
      <c r="JHH258" s="482"/>
      <c r="JHI258" s="482"/>
      <c r="JHJ258" s="482"/>
      <c r="JHK258" s="482"/>
      <c r="JHL258" s="482"/>
      <c r="JHM258" s="482"/>
      <c r="JHN258" s="482"/>
      <c r="JHO258" s="482"/>
      <c r="JHP258" s="482"/>
      <c r="JHQ258" s="482"/>
      <c r="JHR258" s="482"/>
      <c r="JHS258" s="482"/>
      <c r="JHT258" s="482"/>
      <c r="JHU258" s="482"/>
      <c r="JHV258" s="482"/>
      <c r="JHW258" s="482"/>
      <c r="JHX258" s="482"/>
      <c r="JHY258" s="482"/>
      <c r="JHZ258" s="482"/>
      <c r="JIA258" s="482"/>
      <c r="JIB258" s="482"/>
      <c r="JIC258" s="482"/>
      <c r="JID258" s="482"/>
      <c r="JIE258" s="482"/>
      <c r="JIF258" s="482"/>
      <c r="JIG258" s="482"/>
      <c r="JIH258" s="482"/>
      <c r="JII258" s="482"/>
      <c r="JIJ258" s="482"/>
      <c r="JIK258" s="482"/>
      <c r="JIL258" s="482"/>
      <c r="JIM258" s="482"/>
      <c r="JIN258" s="482"/>
      <c r="JIO258" s="482"/>
      <c r="JIP258" s="482"/>
      <c r="JIQ258" s="482"/>
      <c r="JIR258" s="482"/>
      <c r="JIS258" s="482"/>
      <c r="JIT258" s="482"/>
      <c r="JIU258" s="482"/>
      <c r="JIV258" s="482"/>
      <c r="JIW258" s="482"/>
      <c r="JIX258" s="482"/>
      <c r="JIY258" s="482"/>
      <c r="JIZ258" s="482"/>
      <c r="JJA258" s="482"/>
      <c r="JJB258" s="482"/>
      <c r="JJC258" s="482"/>
      <c r="JJD258" s="482"/>
      <c r="JJE258" s="482"/>
      <c r="JJF258" s="482"/>
      <c r="JJG258" s="482"/>
      <c r="JJH258" s="482"/>
      <c r="JJI258" s="482"/>
      <c r="JJJ258" s="482"/>
      <c r="JJK258" s="482"/>
      <c r="JJL258" s="482"/>
      <c r="JJM258" s="482"/>
      <c r="JJN258" s="482"/>
      <c r="JJO258" s="482"/>
      <c r="JJP258" s="482"/>
      <c r="JJQ258" s="482"/>
      <c r="JJR258" s="482"/>
      <c r="JJS258" s="482"/>
      <c r="JJT258" s="482"/>
      <c r="JJU258" s="482"/>
      <c r="JJV258" s="482"/>
      <c r="JJW258" s="482"/>
      <c r="JJX258" s="482"/>
      <c r="JJY258" s="482"/>
      <c r="JJZ258" s="482"/>
      <c r="JKA258" s="482"/>
      <c r="JKB258" s="482"/>
      <c r="JKC258" s="482"/>
      <c r="JKD258" s="482"/>
      <c r="JKE258" s="482"/>
      <c r="JKF258" s="482"/>
      <c r="JKG258" s="482"/>
      <c r="JKH258" s="482"/>
      <c r="JKI258" s="482"/>
      <c r="JKJ258" s="482"/>
      <c r="JKK258" s="482"/>
      <c r="JKL258" s="482"/>
      <c r="JKM258" s="482"/>
      <c r="JKN258" s="482"/>
      <c r="JKO258" s="482"/>
      <c r="JKP258" s="482"/>
      <c r="JKQ258" s="482"/>
      <c r="JKR258" s="482"/>
      <c r="JKS258" s="482"/>
      <c r="JKT258" s="482"/>
      <c r="JKU258" s="482"/>
      <c r="JKV258" s="482"/>
      <c r="JKW258" s="482"/>
      <c r="JKX258" s="482"/>
      <c r="JKY258" s="482"/>
      <c r="JKZ258" s="482"/>
      <c r="JLA258" s="482"/>
      <c r="JLB258" s="482"/>
      <c r="JLC258" s="482"/>
      <c r="JLD258" s="482"/>
      <c r="JLE258" s="482"/>
      <c r="JLF258" s="482"/>
      <c r="JLG258" s="482"/>
      <c r="JLH258" s="482"/>
      <c r="JLI258" s="482"/>
      <c r="JLJ258" s="482"/>
      <c r="JLK258" s="482"/>
      <c r="JLL258" s="482"/>
      <c r="JLM258" s="482"/>
      <c r="JLN258" s="482"/>
      <c r="JLO258" s="482"/>
      <c r="JLP258" s="482"/>
      <c r="JLQ258" s="482"/>
      <c r="JLR258" s="482"/>
      <c r="JLS258" s="482"/>
      <c r="JLT258" s="482"/>
      <c r="JLU258" s="482"/>
      <c r="JLV258" s="482"/>
      <c r="JLW258" s="482"/>
      <c r="JLX258" s="482"/>
      <c r="JLY258" s="482"/>
      <c r="JLZ258" s="482"/>
      <c r="JMA258" s="482"/>
      <c r="JMB258" s="482"/>
      <c r="JMC258" s="482"/>
      <c r="JMD258" s="482"/>
      <c r="JME258" s="482"/>
      <c r="JMF258" s="482"/>
      <c r="JMG258" s="482"/>
      <c r="JMH258" s="482"/>
      <c r="JMI258" s="482"/>
      <c r="JMJ258" s="482"/>
      <c r="JMK258" s="482"/>
      <c r="JML258" s="482"/>
      <c r="JMM258" s="482"/>
      <c r="JMN258" s="482"/>
      <c r="JMO258" s="482"/>
      <c r="JMP258" s="482"/>
      <c r="JMQ258" s="482"/>
      <c r="JMR258" s="482"/>
      <c r="JMS258" s="482"/>
      <c r="JMT258" s="482"/>
      <c r="JMU258" s="482"/>
      <c r="JMV258" s="482"/>
      <c r="JMW258" s="482"/>
      <c r="JMX258" s="482"/>
      <c r="JMY258" s="482"/>
      <c r="JMZ258" s="482"/>
      <c r="JNA258" s="482"/>
      <c r="JNB258" s="482"/>
      <c r="JNC258" s="482"/>
      <c r="JND258" s="482"/>
      <c r="JNE258" s="482"/>
      <c r="JNF258" s="482"/>
      <c r="JNG258" s="482"/>
      <c r="JNH258" s="482"/>
      <c r="JNI258" s="482"/>
      <c r="JNJ258" s="482"/>
      <c r="JNK258" s="482"/>
      <c r="JNL258" s="482"/>
      <c r="JNM258" s="482"/>
      <c r="JNN258" s="482"/>
      <c r="JNO258" s="482"/>
      <c r="JNP258" s="482"/>
      <c r="JNQ258" s="482"/>
      <c r="JNR258" s="482"/>
      <c r="JNS258" s="482"/>
      <c r="JNT258" s="482"/>
      <c r="JNU258" s="482"/>
      <c r="JNV258" s="482"/>
      <c r="JNW258" s="482"/>
      <c r="JNX258" s="482"/>
      <c r="JNY258" s="482"/>
      <c r="JNZ258" s="482"/>
      <c r="JOA258" s="482"/>
      <c r="JOB258" s="482"/>
      <c r="JOC258" s="482"/>
      <c r="JOD258" s="482"/>
      <c r="JOE258" s="482"/>
      <c r="JOF258" s="482"/>
      <c r="JOG258" s="482"/>
      <c r="JOH258" s="482"/>
      <c r="JOI258" s="482"/>
      <c r="JOJ258" s="482"/>
      <c r="JOK258" s="482"/>
      <c r="JOL258" s="482"/>
      <c r="JOM258" s="482"/>
      <c r="JON258" s="482"/>
      <c r="JOO258" s="482"/>
      <c r="JOP258" s="482"/>
      <c r="JOQ258" s="482"/>
      <c r="JOR258" s="482"/>
      <c r="JOS258" s="482"/>
      <c r="JOT258" s="482"/>
      <c r="JOU258" s="482"/>
      <c r="JOV258" s="482"/>
      <c r="JOW258" s="482"/>
      <c r="JOX258" s="482"/>
      <c r="JOY258" s="482"/>
      <c r="JOZ258" s="482"/>
      <c r="JPA258" s="482"/>
      <c r="JPB258" s="482"/>
      <c r="JPC258" s="482"/>
      <c r="JPD258" s="482"/>
      <c r="JPE258" s="482"/>
      <c r="JPF258" s="482"/>
      <c r="JPG258" s="482"/>
      <c r="JPH258" s="482"/>
      <c r="JPI258" s="482"/>
      <c r="JPJ258" s="482"/>
      <c r="JPK258" s="482"/>
      <c r="JPL258" s="482"/>
      <c r="JPM258" s="482"/>
      <c r="JPN258" s="482"/>
      <c r="JPO258" s="482"/>
      <c r="JPP258" s="482"/>
      <c r="JPQ258" s="482"/>
      <c r="JPR258" s="482"/>
      <c r="JPS258" s="482"/>
      <c r="JPT258" s="482"/>
      <c r="JPU258" s="482"/>
      <c r="JPV258" s="482"/>
      <c r="JPW258" s="482"/>
      <c r="JPX258" s="482"/>
      <c r="JPY258" s="482"/>
      <c r="JPZ258" s="482"/>
      <c r="JQA258" s="482"/>
      <c r="JQB258" s="482"/>
      <c r="JQC258" s="482"/>
      <c r="JQD258" s="482"/>
      <c r="JQE258" s="482"/>
      <c r="JQF258" s="482"/>
      <c r="JQG258" s="482"/>
      <c r="JQH258" s="482"/>
      <c r="JQI258" s="482"/>
      <c r="JQJ258" s="482"/>
      <c r="JQK258" s="482"/>
      <c r="JQL258" s="482"/>
      <c r="JQM258" s="482"/>
      <c r="JQN258" s="482"/>
      <c r="JQO258" s="482"/>
      <c r="JQP258" s="482"/>
      <c r="JQQ258" s="482"/>
      <c r="JQR258" s="482"/>
      <c r="JQS258" s="482"/>
      <c r="JQT258" s="482"/>
      <c r="JQU258" s="482"/>
      <c r="JQV258" s="482"/>
      <c r="JQW258" s="482"/>
      <c r="JQX258" s="482"/>
      <c r="JQY258" s="482"/>
      <c r="JQZ258" s="482"/>
      <c r="JRA258" s="482"/>
      <c r="JRB258" s="482"/>
      <c r="JRC258" s="482"/>
      <c r="JRD258" s="482"/>
      <c r="JRE258" s="482"/>
      <c r="JRF258" s="482"/>
      <c r="JRG258" s="482"/>
      <c r="JRH258" s="482"/>
      <c r="JRI258" s="482"/>
      <c r="JRJ258" s="482"/>
      <c r="JRK258" s="482"/>
      <c r="JRL258" s="482"/>
      <c r="JRM258" s="482"/>
      <c r="JRN258" s="482"/>
      <c r="JRO258" s="482"/>
      <c r="JRP258" s="482"/>
      <c r="JRQ258" s="482"/>
      <c r="JRR258" s="482"/>
      <c r="JRS258" s="482"/>
      <c r="JRT258" s="482"/>
      <c r="JRU258" s="482"/>
      <c r="JRV258" s="482"/>
      <c r="JRW258" s="482"/>
      <c r="JRX258" s="482"/>
      <c r="JRY258" s="482"/>
      <c r="JRZ258" s="482"/>
      <c r="JSA258" s="482"/>
      <c r="JSB258" s="482"/>
      <c r="JSC258" s="482"/>
      <c r="JSD258" s="482"/>
      <c r="JSE258" s="482"/>
      <c r="JSF258" s="482"/>
      <c r="JSG258" s="482"/>
      <c r="JSH258" s="482"/>
      <c r="JSI258" s="482"/>
      <c r="JSJ258" s="482"/>
      <c r="JSK258" s="482"/>
      <c r="JSL258" s="482"/>
      <c r="JSM258" s="482"/>
      <c r="JSN258" s="482"/>
      <c r="JSO258" s="482"/>
      <c r="JSP258" s="482"/>
      <c r="JSQ258" s="482"/>
      <c r="JSR258" s="482"/>
      <c r="JSS258" s="482"/>
      <c r="JST258" s="482"/>
      <c r="JSU258" s="482"/>
      <c r="JSV258" s="482"/>
      <c r="JSW258" s="482"/>
      <c r="JSX258" s="482"/>
      <c r="JSY258" s="482"/>
      <c r="JSZ258" s="482"/>
      <c r="JTA258" s="482"/>
      <c r="JTB258" s="482"/>
      <c r="JTC258" s="482"/>
      <c r="JTD258" s="482"/>
      <c r="JTE258" s="482"/>
      <c r="JTF258" s="482"/>
      <c r="JTG258" s="482"/>
      <c r="JTH258" s="482"/>
      <c r="JTI258" s="482"/>
      <c r="JTJ258" s="482"/>
      <c r="JTK258" s="482"/>
      <c r="JTL258" s="482"/>
      <c r="JTM258" s="482"/>
      <c r="JTN258" s="482"/>
      <c r="JTO258" s="482"/>
      <c r="JTP258" s="482"/>
      <c r="JTQ258" s="482"/>
      <c r="JTR258" s="482"/>
      <c r="JTS258" s="482"/>
      <c r="JTT258" s="482"/>
      <c r="JTU258" s="482"/>
      <c r="JTV258" s="482"/>
      <c r="JTW258" s="482"/>
      <c r="JTX258" s="482"/>
      <c r="JTY258" s="482"/>
      <c r="JTZ258" s="482"/>
      <c r="JUA258" s="482"/>
      <c r="JUB258" s="482"/>
      <c r="JUC258" s="482"/>
      <c r="JUD258" s="482"/>
      <c r="JUE258" s="482"/>
      <c r="JUF258" s="482"/>
      <c r="JUG258" s="482"/>
      <c r="JUH258" s="482"/>
      <c r="JUI258" s="482"/>
      <c r="JUJ258" s="482"/>
      <c r="JUK258" s="482"/>
      <c r="JUL258" s="482"/>
      <c r="JUM258" s="482"/>
      <c r="JUN258" s="482"/>
      <c r="JUO258" s="482"/>
      <c r="JUP258" s="482"/>
      <c r="JUQ258" s="482"/>
      <c r="JUR258" s="482"/>
      <c r="JUS258" s="482"/>
      <c r="JUT258" s="482"/>
      <c r="JUU258" s="482"/>
      <c r="JUV258" s="482"/>
      <c r="JUW258" s="482"/>
      <c r="JUX258" s="482"/>
      <c r="JUY258" s="482"/>
      <c r="JUZ258" s="482"/>
      <c r="JVA258" s="482"/>
      <c r="JVB258" s="482"/>
      <c r="JVC258" s="482"/>
      <c r="JVD258" s="482"/>
      <c r="JVE258" s="482"/>
      <c r="JVF258" s="482"/>
      <c r="JVG258" s="482"/>
      <c r="JVH258" s="482"/>
      <c r="JVI258" s="482"/>
      <c r="JVJ258" s="482"/>
      <c r="JVK258" s="482"/>
      <c r="JVL258" s="482"/>
      <c r="JVM258" s="482"/>
      <c r="JVN258" s="482"/>
      <c r="JVO258" s="482"/>
      <c r="JVP258" s="482"/>
      <c r="JVQ258" s="482"/>
      <c r="JVR258" s="482"/>
      <c r="JVS258" s="482"/>
      <c r="JVT258" s="482"/>
      <c r="JVU258" s="482"/>
      <c r="JVV258" s="482"/>
      <c r="JVW258" s="482"/>
      <c r="JVX258" s="482"/>
      <c r="JVY258" s="482"/>
      <c r="JVZ258" s="482"/>
      <c r="JWA258" s="482"/>
      <c r="JWB258" s="482"/>
      <c r="JWC258" s="482"/>
      <c r="JWD258" s="482"/>
      <c r="JWE258" s="482"/>
      <c r="JWF258" s="482"/>
      <c r="JWG258" s="482"/>
      <c r="JWH258" s="482"/>
      <c r="JWI258" s="482"/>
      <c r="JWJ258" s="482"/>
      <c r="JWK258" s="482"/>
      <c r="JWL258" s="482"/>
      <c r="JWM258" s="482"/>
      <c r="JWN258" s="482"/>
      <c r="JWO258" s="482"/>
      <c r="JWP258" s="482"/>
      <c r="JWQ258" s="482"/>
      <c r="JWR258" s="482"/>
      <c r="JWS258" s="482"/>
      <c r="JWT258" s="482"/>
      <c r="JWU258" s="482"/>
      <c r="JWV258" s="482"/>
      <c r="JWW258" s="482"/>
      <c r="JWX258" s="482"/>
      <c r="JWY258" s="482"/>
      <c r="JWZ258" s="482"/>
      <c r="JXA258" s="482"/>
      <c r="JXB258" s="482"/>
      <c r="JXC258" s="482"/>
      <c r="JXD258" s="482"/>
      <c r="JXE258" s="482"/>
      <c r="JXF258" s="482"/>
      <c r="JXG258" s="482"/>
      <c r="JXH258" s="482"/>
      <c r="JXI258" s="482"/>
      <c r="JXJ258" s="482"/>
      <c r="JXK258" s="482"/>
      <c r="JXL258" s="482"/>
      <c r="JXM258" s="482"/>
      <c r="JXN258" s="482"/>
      <c r="JXO258" s="482"/>
      <c r="JXP258" s="482"/>
      <c r="JXQ258" s="482"/>
      <c r="JXR258" s="482"/>
      <c r="JXS258" s="482"/>
      <c r="JXT258" s="482"/>
      <c r="JXU258" s="482"/>
      <c r="JXV258" s="482"/>
      <c r="JXW258" s="482"/>
      <c r="JXX258" s="482"/>
      <c r="JXY258" s="482"/>
      <c r="JXZ258" s="482"/>
      <c r="JYA258" s="482"/>
      <c r="JYB258" s="482"/>
      <c r="JYC258" s="482"/>
      <c r="JYD258" s="482"/>
      <c r="JYE258" s="482"/>
      <c r="JYF258" s="482"/>
      <c r="JYG258" s="482"/>
      <c r="JYH258" s="482"/>
      <c r="JYI258" s="482"/>
      <c r="JYJ258" s="482"/>
      <c r="JYK258" s="482"/>
      <c r="JYL258" s="482"/>
      <c r="JYM258" s="482"/>
      <c r="JYN258" s="482"/>
      <c r="JYO258" s="482"/>
      <c r="JYP258" s="482"/>
      <c r="JYQ258" s="482"/>
      <c r="JYR258" s="482"/>
      <c r="JYS258" s="482"/>
      <c r="JYT258" s="482"/>
      <c r="JYU258" s="482"/>
      <c r="JYV258" s="482"/>
      <c r="JYW258" s="482"/>
      <c r="JYX258" s="482"/>
      <c r="JYY258" s="482"/>
      <c r="JYZ258" s="482"/>
      <c r="JZA258" s="482"/>
      <c r="JZB258" s="482"/>
      <c r="JZC258" s="482"/>
      <c r="JZD258" s="482"/>
      <c r="JZE258" s="482"/>
      <c r="JZF258" s="482"/>
      <c r="JZG258" s="482"/>
      <c r="JZH258" s="482"/>
      <c r="JZI258" s="482"/>
      <c r="JZJ258" s="482"/>
      <c r="JZK258" s="482"/>
      <c r="JZL258" s="482"/>
      <c r="JZM258" s="482"/>
      <c r="JZN258" s="482"/>
      <c r="JZO258" s="482"/>
      <c r="JZP258" s="482"/>
      <c r="JZQ258" s="482"/>
      <c r="JZR258" s="482"/>
      <c r="JZS258" s="482"/>
      <c r="JZT258" s="482"/>
      <c r="JZU258" s="482"/>
      <c r="JZV258" s="482"/>
      <c r="JZW258" s="482"/>
      <c r="JZX258" s="482"/>
      <c r="JZY258" s="482"/>
      <c r="JZZ258" s="482"/>
      <c r="KAA258" s="482"/>
      <c r="KAB258" s="482"/>
      <c r="KAC258" s="482"/>
      <c r="KAD258" s="482"/>
      <c r="KAE258" s="482"/>
      <c r="KAF258" s="482"/>
      <c r="KAG258" s="482"/>
      <c r="KAH258" s="482"/>
      <c r="KAI258" s="482"/>
      <c r="KAJ258" s="482"/>
      <c r="KAK258" s="482"/>
      <c r="KAL258" s="482"/>
      <c r="KAM258" s="482"/>
      <c r="KAN258" s="482"/>
      <c r="KAO258" s="482"/>
      <c r="KAP258" s="482"/>
      <c r="KAQ258" s="482"/>
      <c r="KAR258" s="482"/>
      <c r="KAS258" s="482"/>
      <c r="KAT258" s="482"/>
      <c r="KAU258" s="482"/>
      <c r="KAV258" s="482"/>
      <c r="KAW258" s="482"/>
      <c r="KAX258" s="482"/>
      <c r="KAY258" s="482"/>
      <c r="KAZ258" s="482"/>
      <c r="KBA258" s="482"/>
      <c r="KBB258" s="482"/>
      <c r="KBC258" s="482"/>
      <c r="KBD258" s="482"/>
      <c r="KBE258" s="482"/>
      <c r="KBF258" s="482"/>
      <c r="KBG258" s="482"/>
      <c r="KBH258" s="482"/>
      <c r="KBI258" s="482"/>
      <c r="KBJ258" s="482"/>
      <c r="KBK258" s="482"/>
      <c r="KBL258" s="482"/>
      <c r="KBM258" s="482"/>
      <c r="KBN258" s="482"/>
      <c r="KBO258" s="482"/>
      <c r="KBP258" s="482"/>
      <c r="KBQ258" s="482"/>
      <c r="KBR258" s="482"/>
      <c r="KBS258" s="482"/>
      <c r="KBT258" s="482"/>
      <c r="KBU258" s="482"/>
      <c r="KBV258" s="482"/>
      <c r="KBW258" s="482"/>
      <c r="KBX258" s="482"/>
      <c r="KBY258" s="482"/>
      <c r="KBZ258" s="482"/>
      <c r="KCA258" s="482"/>
      <c r="KCB258" s="482"/>
      <c r="KCC258" s="482"/>
      <c r="KCD258" s="482"/>
      <c r="KCE258" s="482"/>
      <c r="KCF258" s="482"/>
      <c r="KCG258" s="482"/>
      <c r="KCH258" s="482"/>
      <c r="KCI258" s="482"/>
      <c r="KCJ258" s="482"/>
      <c r="KCK258" s="482"/>
      <c r="KCL258" s="482"/>
      <c r="KCM258" s="482"/>
      <c r="KCN258" s="482"/>
      <c r="KCO258" s="482"/>
      <c r="KCP258" s="482"/>
      <c r="KCQ258" s="482"/>
      <c r="KCR258" s="482"/>
      <c r="KCS258" s="482"/>
      <c r="KCT258" s="482"/>
      <c r="KCU258" s="482"/>
      <c r="KCV258" s="482"/>
      <c r="KCW258" s="482"/>
      <c r="KCX258" s="482"/>
      <c r="KCY258" s="482"/>
      <c r="KCZ258" s="482"/>
      <c r="KDA258" s="482"/>
      <c r="KDB258" s="482"/>
      <c r="KDC258" s="482"/>
      <c r="KDD258" s="482"/>
      <c r="KDE258" s="482"/>
      <c r="KDF258" s="482"/>
      <c r="KDG258" s="482"/>
      <c r="KDH258" s="482"/>
      <c r="KDI258" s="482"/>
      <c r="KDJ258" s="482"/>
      <c r="KDK258" s="482"/>
      <c r="KDL258" s="482"/>
      <c r="KDM258" s="482"/>
      <c r="KDN258" s="482"/>
      <c r="KDO258" s="482"/>
      <c r="KDP258" s="482"/>
      <c r="KDQ258" s="482"/>
      <c r="KDR258" s="482"/>
      <c r="KDS258" s="482"/>
      <c r="KDT258" s="482"/>
      <c r="KDU258" s="482"/>
      <c r="KDV258" s="482"/>
      <c r="KDW258" s="482"/>
      <c r="KDX258" s="482"/>
      <c r="KDY258" s="482"/>
      <c r="KDZ258" s="482"/>
      <c r="KEA258" s="482"/>
      <c r="KEB258" s="482"/>
      <c r="KEC258" s="482"/>
      <c r="KED258" s="482"/>
      <c r="KEE258" s="482"/>
      <c r="KEF258" s="482"/>
      <c r="KEG258" s="482"/>
      <c r="KEH258" s="482"/>
      <c r="KEI258" s="482"/>
      <c r="KEJ258" s="482"/>
      <c r="KEK258" s="482"/>
      <c r="KEL258" s="482"/>
      <c r="KEM258" s="482"/>
      <c r="KEN258" s="482"/>
      <c r="KEO258" s="482"/>
      <c r="KEP258" s="482"/>
      <c r="KEQ258" s="482"/>
      <c r="KER258" s="482"/>
      <c r="KES258" s="482"/>
      <c r="KET258" s="482"/>
      <c r="KEU258" s="482"/>
      <c r="KEV258" s="482"/>
      <c r="KEW258" s="482"/>
      <c r="KEX258" s="482"/>
      <c r="KEY258" s="482"/>
      <c r="KEZ258" s="482"/>
      <c r="KFA258" s="482"/>
      <c r="KFB258" s="482"/>
      <c r="KFC258" s="482"/>
      <c r="KFD258" s="482"/>
      <c r="KFE258" s="482"/>
      <c r="KFF258" s="482"/>
      <c r="KFG258" s="482"/>
      <c r="KFH258" s="482"/>
      <c r="KFI258" s="482"/>
      <c r="KFJ258" s="482"/>
      <c r="KFK258" s="482"/>
      <c r="KFL258" s="482"/>
      <c r="KFM258" s="482"/>
      <c r="KFN258" s="482"/>
      <c r="KFO258" s="482"/>
      <c r="KFP258" s="482"/>
      <c r="KFQ258" s="482"/>
      <c r="KFR258" s="482"/>
      <c r="KFS258" s="482"/>
      <c r="KFT258" s="482"/>
      <c r="KFU258" s="482"/>
      <c r="KFV258" s="482"/>
      <c r="KFW258" s="482"/>
      <c r="KFX258" s="482"/>
      <c r="KFY258" s="482"/>
      <c r="KFZ258" s="482"/>
      <c r="KGA258" s="482"/>
      <c r="KGB258" s="482"/>
      <c r="KGC258" s="482"/>
      <c r="KGD258" s="482"/>
      <c r="KGE258" s="482"/>
      <c r="KGF258" s="482"/>
      <c r="KGG258" s="482"/>
      <c r="KGH258" s="482"/>
      <c r="KGI258" s="482"/>
      <c r="KGJ258" s="482"/>
      <c r="KGK258" s="482"/>
      <c r="KGL258" s="482"/>
      <c r="KGM258" s="482"/>
      <c r="KGN258" s="482"/>
      <c r="KGO258" s="482"/>
      <c r="KGP258" s="482"/>
      <c r="KGQ258" s="482"/>
      <c r="KGR258" s="482"/>
      <c r="KGS258" s="482"/>
      <c r="KGT258" s="482"/>
      <c r="KGU258" s="482"/>
      <c r="KGV258" s="482"/>
      <c r="KGW258" s="482"/>
      <c r="KGX258" s="482"/>
      <c r="KGY258" s="482"/>
      <c r="KGZ258" s="482"/>
      <c r="KHA258" s="482"/>
      <c r="KHB258" s="482"/>
      <c r="KHC258" s="482"/>
      <c r="KHD258" s="482"/>
      <c r="KHE258" s="482"/>
      <c r="KHF258" s="482"/>
      <c r="KHG258" s="482"/>
      <c r="KHH258" s="482"/>
      <c r="KHI258" s="482"/>
      <c r="KHJ258" s="482"/>
      <c r="KHK258" s="482"/>
      <c r="KHL258" s="482"/>
      <c r="KHM258" s="482"/>
      <c r="KHN258" s="482"/>
      <c r="KHO258" s="482"/>
      <c r="KHP258" s="482"/>
      <c r="KHQ258" s="482"/>
      <c r="KHR258" s="482"/>
      <c r="KHS258" s="482"/>
      <c r="KHT258" s="482"/>
      <c r="KHU258" s="482"/>
      <c r="KHV258" s="482"/>
      <c r="KHW258" s="482"/>
      <c r="KHX258" s="482"/>
      <c r="KHY258" s="482"/>
      <c r="KHZ258" s="482"/>
      <c r="KIA258" s="482"/>
      <c r="KIB258" s="482"/>
      <c r="KIC258" s="482"/>
      <c r="KID258" s="482"/>
      <c r="KIE258" s="482"/>
      <c r="KIF258" s="482"/>
      <c r="KIG258" s="482"/>
      <c r="KIH258" s="482"/>
      <c r="KII258" s="482"/>
      <c r="KIJ258" s="482"/>
      <c r="KIK258" s="482"/>
      <c r="KIL258" s="482"/>
      <c r="KIM258" s="482"/>
      <c r="KIN258" s="482"/>
      <c r="KIO258" s="482"/>
      <c r="KIP258" s="482"/>
      <c r="KIQ258" s="482"/>
      <c r="KIR258" s="482"/>
      <c r="KIS258" s="482"/>
      <c r="KIT258" s="482"/>
      <c r="KIU258" s="482"/>
      <c r="KIV258" s="482"/>
      <c r="KIW258" s="482"/>
      <c r="KIX258" s="482"/>
      <c r="KIY258" s="482"/>
      <c r="KIZ258" s="482"/>
      <c r="KJA258" s="482"/>
      <c r="KJB258" s="482"/>
      <c r="KJC258" s="482"/>
      <c r="KJD258" s="482"/>
      <c r="KJE258" s="482"/>
      <c r="KJF258" s="482"/>
      <c r="KJG258" s="482"/>
      <c r="KJH258" s="482"/>
      <c r="KJI258" s="482"/>
      <c r="KJJ258" s="482"/>
      <c r="KJK258" s="482"/>
      <c r="KJL258" s="482"/>
      <c r="KJM258" s="482"/>
      <c r="KJN258" s="482"/>
      <c r="KJO258" s="482"/>
      <c r="KJP258" s="482"/>
      <c r="KJQ258" s="482"/>
      <c r="KJR258" s="482"/>
      <c r="KJS258" s="482"/>
      <c r="KJT258" s="482"/>
      <c r="KJU258" s="482"/>
      <c r="KJV258" s="482"/>
      <c r="KJW258" s="482"/>
      <c r="KJX258" s="482"/>
      <c r="KJY258" s="482"/>
      <c r="KJZ258" s="482"/>
      <c r="KKA258" s="482"/>
      <c r="KKB258" s="482"/>
      <c r="KKC258" s="482"/>
      <c r="KKD258" s="482"/>
      <c r="KKE258" s="482"/>
      <c r="KKF258" s="482"/>
      <c r="KKG258" s="482"/>
      <c r="KKH258" s="482"/>
      <c r="KKI258" s="482"/>
      <c r="KKJ258" s="482"/>
      <c r="KKK258" s="482"/>
      <c r="KKL258" s="482"/>
      <c r="KKM258" s="482"/>
      <c r="KKN258" s="482"/>
      <c r="KKO258" s="482"/>
      <c r="KKP258" s="482"/>
      <c r="KKQ258" s="482"/>
      <c r="KKR258" s="482"/>
      <c r="KKS258" s="482"/>
      <c r="KKT258" s="482"/>
      <c r="KKU258" s="482"/>
      <c r="KKV258" s="482"/>
      <c r="KKW258" s="482"/>
      <c r="KKX258" s="482"/>
      <c r="KKY258" s="482"/>
      <c r="KKZ258" s="482"/>
      <c r="KLA258" s="482"/>
      <c r="KLB258" s="482"/>
      <c r="KLC258" s="482"/>
      <c r="KLD258" s="482"/>
      <c r="KLE258" s="482"/>
      <c r="KLF258" s="482"/>
      <c r="KLG258" s="482"/>
      <c r="KLH258" s="482"/>
      <c r="KLI258" s="482"/>
      <c r="KLJ258" s="482"/>
      <c r="KLK258" s="482"/>
      <c r="KLL258" s="482"/>
      <c r="KLM258" s="482"/>
      <c r="KLN258" s="482"/>
      <c r="KLO258" s="482"/>
      <c r="KLP258" s="482"/>
      <c r="KLQ258" s="482"/>
      <c r="KLR258" s="482"/>
      <c r="KLS258" s="482"/>
      <c r="KLT258" s="482"/>
      <c r="KLU258" s="482"/>
      <c r="KLV258" s="482"/>
      <c r="KLW258" s="482"/>
      <c r="KLX258" s="482"/>
      <c r="KLY258" s="482"/>
      <c r="KLZ258" s="482"/>
      <c r="KMA258" s="482"/>
      <c r="KMB258" s="482"/>
      <c r="KMC258" s="482"/>
      <c r="KMD258" s="482"/>
      <c r="KME258" s="482"/>
      <c r="KMF258" s="482"/>
      <c r="KMG258" s="482"/>
      <c r="KMH258" s="482"/>
      <c r="KMI258" s="482"/>
      <c r="KMJ258" s="482"/>
      <c r="KMK258" s="482"/>
      <c r="KML258" s="482"/>
      <c r="KMM258" s="482"/>
      <c r="KMN258" s="482"/>
      <c r="KMO258" s="482"/>
      <c r="KMP258" s="482"/>
      <c r="KMQ258" s="482"/>
      <c r="KMR258" s="482"/>
      <c r="KMS258" s="482"/>
      <c r="KMT258" s="482"/>
      <c r="KMU258" s="482"/>
      <c r="KMV258" s="482"/>
      <c r="KMW258" s="482"/>
      <c r="KMX258" s="482"/>
      <c r="KMY258" s="482"/>
      <c r="KMZ258" s="482"/>
      <c r="KNA258" s="482"/>
      <c r="KNB258" s="482"/>
      <c r="KNC258" s="482"/>
      <c r="KND258" s="482"/>
      <c r="KNE258" s="482"/>
      <c r="KNF258" s="482"/>
      <c r="KNG258" s="482"/>
      <c r="KNH258" s="482"/>
      <c r="KNI258" s="482"/>
      <c r="KNJ258" s="482"/>
      <c r="KNK258" s="482"/>
      <c r="KNL258" s="482"/>
      <c r="KNM258" s="482"/>
      <c r="KNN258" s="482"/>
      <c r="KNO258" s="482"/>
      <c r="KNP258" s="482"/>
      <c r="KNQ258" s="482"/>
      <c r="KNR258" s="482"/>
      <c r="KNS258" s="482"/>
      <c r="KNT258" s="482"/>
      <c r="KNU258" s="482"/>
      <c r="KNV258" s="482"/>
      <c r="KNW258" s="482"/>
      <c r="KNX258" s="482"/>
      <c r="KNY258" s="482"/>
      <c r="KNZ258" s="482"/>
      <c r="KOA258" s="482"/>
      <c r="KOB258" s="482"/>
      <c r="KOC258" s="482"/>
      <c r="KOD258" s="482"/>
      <c r="KOE258" s="482"/>
      <c r="KOF258" s="482"/>
      <c r="KOG258" s="482"/>
      <c r="KOH258" s="482"/>
      <c r="KOI258" s="482"/>
      <c r="KOJ258" s="482"/>
      <c r="KOK258" s="482"/>
      <c r="KOL258" s="482"/>
      <c r="KOM258" s="482"/>
      <c r="KON258" s="482"/>
      <c r="KOO258" s="482"/>
      <c r="KOP258" s="482"/>
      <c r="KOQ258" s="482"/>
      <c r="KOR258" s="482"/>
      <c r="KOS258" s="482"/>
      <c r="KOT258" s="482"/>
      <c r="KOU258" s="482"/>
      <c r="KOV258" s="482"/>
      <c r="KOW258" s="482"/>
      <c r="KOX258" s="482"/>
      <c r="KOY258" s="482"/>
      <c r="KOZ258" s="482"/>
      <c r="KPA258" s="482"/>
      <c r="KPB258" s="482"/>
      <c r="KPC258" s="482"/>
      <c r="KPD258" s="482"/>
      <c r="KPE258" s="482"/>
      <c r="KPF258" s="482"/>
      <c r="KPG258" s="482"/>
      <c r="KPH258" s="482"/>
      <c r="KPI258" s="482"/>
      <c r="KPJ258" s="482"/>
      <c r="KPK258" s="482"/>
      <c r="KPL258" s="482"/>
      <c r="KPM258" s="482"/>
      <c r="KPN258" s="482"/>
      <c r="KPO258" s="482"/>
      <c r="KPP258" s="482"/>
      <c r="KPQ258" s="482"/>
      <c r="KPR258" s="482"/>
      <c r="KPS258" s="482"/>
      <c r="KPT258" s="482"/>
      <c r="KPU258" s="482"/>
      <c r="KPV258" s="482"/>
      <c r="KPW258" s="482"/>
      <c r="KPX258" s="482"/>
      <c r="KPY258" s="482"/>
      <c r="KPZ258" s="482"/>
      <c r="KQA258" s="482"/>
      <c r="KQB258" s="482"/>
      <c r="KQC258" s="482"/>
      <c r="KQD258" s="482"/>
      <c r="KQE258" s="482"/>
      <c r="KQF258" s="482"/>
      <c r="KQG258" s="482"/>
      <c r="KQH258" s="482"/>
      <c r="KQI258" s="482"/>
      <c r="KQJ258" s="482"/>
      <c r="KQK258" s="482"/>
      <c r="KQL258" s="482"/>
      <c r="KQM258" s="482"/>
      <c r="KQN258" s="482"/>
      <c r="KQO258" s="482"/>
      <c r="KQP258" s="482"/>
      <c r="KQQ258" s="482"/>
      <c r="KQR258" s="482"/>
      <c r="KQS258" s="482"/>
      <c r="KQT258" s="482"/>
      <c r="KQU258" s="482"/>
      <c r="KQV258" s="482"/>
      <c r="KQW258" s="482"/>
      <c r="KQX258" s="482"/>
      <c r="KQY258" s="482"/>
      <c r="KQZ258" s="482"/>
      <c r="KRA258" s="482"/>
      <c r="KRB258" s="482"/>
      <c r="KRC258" s="482"/>
      <c r="KRD258" s="482"/>
      <c r="KRE258" s="482"/>
      <c r="KRF258" s="482"/>
      <c r="KRG258" s="482"/>
      <c r="KRH258" s="482"/>
      <c r="KRI258" s="482"/>
      <c r="KRJ258" s="482"/>
      <c r="KRK258" s="482"/>
      <c r="KRL258" s="482"/>
      <c r="KRM258" s="482"/>
      <c r="KRN258" s="482"/>
      <c r="KRO258" s="482"/>
      <c r="KRP258" s="482"/>
      <c r="KRQ258" s="482"/>
      <c r="KRR258" s="482"/>
      <c r="KRS258" s="482"/>
      <c r="KRT258" s="482"/>
      <c r="KRU258" s="482"/>
      <c r="KRV258" s="482"/>
      <c r="KRW258" s="482"/>
      <c r="KRX258" s="482"/>
      <c r="KRY258" s="482"/>
      <c r="KRZ258" s="482"/>
      <c r="KSA258" s="482"/>
      <c r="KSB258" s="482"/>
      <c r="KSC258" s="482"/>
      <c r="KSD258" s="482"/>
      <c r="KSE258" s="482"/>
      <c r="KSF258" s="482"/>
      <c r="KSG258" s="482"/>
      <c r="KSH258" s="482"/>
      <c r="KSI258" s="482"/>
      <c r="KSJ258" s="482"/>
      <c r="KSK258" s="482"/>
      <c r="KSL258" s="482"/>
      <c r="KSM258" s="482"/>
      <c r="KSN258" s="482"/>
      <c r="KSO258" s="482"/>
      <c r="KSP258" s="482"/>
      <c r="KSQ258" s="482"/>
      <c r="KSR258" s="482"/>
      <c r="KSS258" s="482"/>
      <c r="KST258" s="482"/>
      <c r="KSU258" s="482"/>
      <c r="KSV258" s="482"/>
      <c r="KSW258" s="482"/>
      <c r="KSX258" s="482"/>
      <c r="KSY258" s="482"/>
      <c r="KSZ258" s="482"/>
      <c r="KTA258" s="482"/>
      <c r="KTB258" s="482"/>
      <c r="KTC258" s="482"/>
      <c r="KTD258" s="482"/>
      <c r="KTE258" s="482"/>
      <c r="KTF258" s="482"/>
      <c r="KTG258" s="482"/>
      <c r="KTH258" s="482"/>
      <c r="KTI258" s="482"/>
      <c r="KTJ258" s="482"/>
      <c r="KTK258" s="482"/>
      <c r="KTL258" s="482"/>
      <c r="KTM258" s="482"/>
      <c r="KTN258" s="482"/>
      <c r="KTO258" s="482"/>
      <c r="KTP258" s="482"/>
      <c r="KTQ258" s="482"/>
      <c r="KTR258" s="482"/>
      <c r="KTS258" s="482"/>
      <c r="KTT258" s="482"/>
      <c r="KTU258" s="482"/>
      <c r="KTV258" s="482"/>
      <c r="KTW258" s="482"/>
      <c r="KTX258" s="482"/>
      <c r="KTY258" s="482"/>
      <c r="KTZ258" s="482"/>
      <c r="KUA258" s="482"/>
      <c r="KUB258" s="482"/>
      <c r="KUC258" s="482"/>
      <c r="KUD258" s="482"/>
      <c r="KUE258" s="482"/>
      <c r="KUF258" s="482"/>
      <c r="KUG258" s="482"/>
      <c r="KUH258" s="482"/>
      <c r="KUI258" s="482"/>
      <c r="KUJ258" s="482"/>
      <c r="KUK258" s="482"/>
      <c r="KUL258" s="482"/>
      <c r="KUM258" s="482"/>
      <c r="KUN258" s="482"/>
      <c r="KUO258" s="482"/>
      <c r="KUP258" s="482"/>
      <c r="KUQ258" s="482"/>
      <c r="KUR258" s="482"/>
      <c r="KUS258" s="482"/>
      <c r="KUT258" s="482"/>
      <c r="KUU258" s="482"/>
      <c r="KUV258" s="482"/>
      <c r="KUW258" s="482"/>
      <c r="KUX258" s="482"/>
      <c r="KUY258" s="482"/>
      <c r="KUZ258" s="482"/>
      <c r="KVA258" s="482"/>
      <c r="KVB258" s="482"/>
      <c r="KVC258" s="482"/>
      <c r="KVD258" s="482"/>
      <c r="KVE258" s="482"/>
      <c r="KVF258" s="482"/>
      <c r="KVG258" s="482"/>
      <c r="KVH258" s="482"/>
      <c r="KVI258" s="482"/>
      <c r="KVJ258" s="482"/>
      <c r="KVK258" s="482"/>
      <c r="KVL258" s="482"/>
      <c r="KVM258" s="482"/>
      <c r="KVN258" s="482"/>
      <c r="KVO258" s="482"/>
      <c r="KVP258" s="482"/>
      <c r="KVQ258" s="482"/>
      <c r="KVR258" s="482"/>
      <c r="KVS258" s="482"/>
      <c r="KVT258" s="482"/>
      <c r="KVU258" s="482"/>
      <c r="KVV258" s="482"/>
      <c r="KVW258" s="482"/>
      <c r="KVX258" s="482"/>
      <c r="KVY258" s="482"/>
      <c r="KVZ258" s="482"/>
      <c r="KWA258" s="482"/>
      <c r="KWB258" s="482"/>
      <c r="KWC258" s="482"/>
      <c r="KWD258" s="482"/>
      <c r="KWE258" s="482"/>
      <c r="KWF258" s="482"/>
      <c r="KWG258" s="482"/>
      <c r="KWH258" s="482"/>
      <c r="KWI258" s="482"/>
      <c r="KWJ258" s="482"/>
      <c r="KWK258" s="482"/>
      <c r="KWL258" s="482"/>
      <c r="KWM258" s="482"/>
      <c r="KWN258" s="482"/>
      <c r="KWO258" s="482"/>
      <c r="KWP258" s="482"/>
      <c r="KWQ258" s="482"/>
      <c r="KWR258" s="482"/>
      <c r="KWS258" s="482"/>
      <c r="KWT258" s="482"/>
      <c r="KWU258" s="482"/>
      <c r="KWV258" s="482"/>
      <c r="KWW258" s="482"/>
      <c r="KWX258" s="482"/>
      <c r="KWY258" s="482"/>
      <c r="KWZ258" s="482"/>
      <c r="KXA258" s="482"/>
      <c r="KXB258" s="482"/>
      <c r="KXC258" s="482"/>
      <c r="KXD258" s="482"/>
      <c r="KXE258" s="482"/>
      <c r="KXF258" s="482"/>
      <c r="KXG258" s="482"/>
      <c r="KXH258" s="482"/>
      <c r="KXI258" s="482"/>
      <c r="KXJ258" s="482"/>
      <c r="KXK258" s="482"/>
      <c r="KXL258" s="482"/>
      <c r="KXM258" s="482"/>
      <c r="KXN258" s="482"/>
      <c r="KXO258" s="482"/>
      <c r="KXP258" s="482"/>
      <c r="KXQ258" s="482"/>
      <c r="KXR258" s="482"/>
      <c r="KXS258" s="482"/>
      <c r="KXT258" s="482"/>
      <c r="KXU258" s="482"/>
      <c r="KXV258" s="482"/>
      <c r="KXW258" s="482"/>
      <c r="KXX258" s="482"/>
      <c r="KXY258" s="482"/>
      <c r="KXZ258" s="482"/>
      <c r="KYA258" s="482"/>
      <c r="KYB258" s="482"/>
      <c r="KYC258" s="482"/>
      <c r="KYD258" s="482"/>
      <c r="KYE258" s="482"/>
      <c r="KYF258" s="482"/>
      <c r="KYG258" s="482"/>
      <c r="KYH258" s="482"/>
      <c r="KYI258" s="482"/>
      <c r="KYJ258" s="482"/>
      <c r="KYK258" s="482"/>
      <c r="KYL258" s="482"/>
      <c r="KYM258" s="482"/>
      <c r="KYN258" s="482"/>
      <c r="KYO258" s="482"/>
      <c r="KYP258" s="482"/>
      <c r="KYQ258" s="482"/>
      <c r="KYR258" s="482"/>
      <c r="KYS258" s="482"/>
      <c r="KYT258" s="482"/>
      <c r="KYU258" s="482"/>
      <c r="KYV258" s="482"/>
      <c r="KYW258" s="482"/>
      <c r="KYX258" s="482"/>
      <c r="KYY258" s="482"/>
      <c r="KYZ258" s="482"/>
      <c r="KZA258" s="482"/>
      <c r="KZB258" s="482"/>
      <c r="KZC258" s="482"/>
      <c r="KZD258" s="482"/>
      <c r="KZE258" s="482"/>
      <c r="KZF258" s="482"/>
      <c r="KZG258" s="482"/>
      <c r="KZH258" s="482"/>
      <c r="KZI258" s="482"/>
      <c r="KZJ258" s="482"/>
      <c r="KZK258" s="482"/>
      <c r="KZL258" s="482"/>
      <c r="KZM258" s="482"/>
      <c r="KZN258" s="482"/>
      <c r="KZO258" s="482"/>
      <c r="KZP258" s="482"/>
      <c r="KZQ258" s="482"/>
      <c r="KZR258" s="482"/>
      <c r="KZS258" s="482"/>
      <c r="KZT258" s="482"/>
      <c r="KZU258" s="482"/>
      <c r="KZV258" s="482"/>
      <c r="KZW258" s="482"/>
      <c r="KZX258" s="482"/>
      <c r="KZY258" s="482"/>
      <c r="KZZ258" s="482"/>
      <c r="LAA258" s="482"/>
      <c r="LAB258" s="482"/>
      <c r="LAC258" s="482"/>
      <c r="LAD258" s="482"/>
      <c r="LAE258" s="482"/>
      <c r="LAF258" s="482"/>
      <c r="LAG258" s="482"/>
      <c r="LAH258" s="482"/>
      <c r="LAI258" s="482"/>
      <c r="LAJ258" s="482"/>
      <c r="LAK258" s="482"/>
      <c r="LAL258" s="482"/>
      <c r="LAM258" s="482"/>
      <c r="LAN258" s="482"/>
      <c r="LAO258" s="482"/>
      <c r="LAP258" s="482"/>
      <c r="LAQ258" s="482"/>
      <c r="LAR258" s="482"/>
      <c r="LAS258" s="482"/>
      <c r="LAT258" s="482"/>
      <c r="LAU258" s="482"/>
      <c r="LAV258" s="482"/>
      <c r="LAW258" s="482"/>
      <c r="LAX258" s="482"/>
      <c r="LAY258" s="482"/>
      <c r="LAZ258" s="482"/>
      <c r="LBA258" s="482"/>
      <c r="LBB258" s="482"/>
      <c r="LBC258" s="482"/>
      <c r="LBD258" s="482"/>
      <c r="LBE258" s="482"/>
      <c r="LBF258" s="482"/>
      <c r="LBG258" s="482"/>
      <c r="LBH258" s="482"/>
      <c r="LBI258" s="482"/>
      <c r="LBJ258" s="482"/>
      <c r="LBK258" s="482"/>
      <c r="LBL258" s="482"/>
      <c r="LBM258" s="482"/>
      <c r="LBN258" s="482"/>
      <c r="LBO258" s="482"/>
      <c r="LBP258" s="482"/>
      <c r="LBQ258" s="482"/>
      <c r="LBR258" s="482"/>
      <c r="LBS258" s="482"/>
      <c r="LBT258" s="482"/>
      <c r="LBU258" s="482"/>
      <c r="LBV258" s="482"/>
      <c r="LBW258" s="482"/>
      <c r="LBX258" s="482"/>
      <c r="LBY258" s="482"/>
      <c r="LBZ258" s="482"/>
      <c r="LCA258" s="482"/>
      <c r="LCB258" s="482"/>
      <c r="LCC258" s="482"/>
      <c r="LCD258" s="482"/>
      <c r="LCE258" s="482"/>
      <c r="LCF258" s="482"/>
      <c r="LCG258" s="482"/>
      <c r="LCH258" s="482"/>
      <c r="LCI258" s="482"/>
      <c r="LCJ258" s="482"/>
      <c r="LCK258" s="482"/>
      <c r="LCL258" s="482"/>
      <c r="LCM258" s="482"/>
      <c r="LCN258" s="482"/>
      <c r="LCO258" s="482"/>
      <c r="LCP258" s="482"/>
      <c r="LCQ258" s="482"/>
      <c r="LCR258" s="482"/>
      <c r="LCS258" s="482"/>
      <c r="LCT258" s="482"/>
      <c r="LCU258" s="482"/>
      <c r="LCV258" s="482"/>
      <c r="LCW258" s="482"/>
      <c r="LCX258" s="482"/>
      <c r="LCY258" s="482"/>
      <c r="LCZ258" s="482"/>
      <c r="LDA258" s="482"/>
      <c r="LDB258" s="482"/>
      <c r="LDC258" s="482"/>
      <c r="LDD258" s="482"/>
      <c r="LDE258" s="482"/>
      <c r="LDF258" s="482"/>
      <c r="LDG258" s="482"/>
      <c r="LDH258" s="482"/>
      <c r="LDI258" s="482"/>
      <c r="LDJ258" s="482"/>
      <c r="LDK258" s="482"/>
      <c r="LDL258" s="482"/>
      <c r="LDM258" s="482"/>
      <c r="LDN258" s="482"/>
      <c r="LDO258" s="482"/>
      <c r="LDP258" s="482"/>
      <c r="LDQ258" s="482"/>
      <c r="LDR258" s="482"/>
      <c r="LDS258" s="482"/>
      <c r="LDT258" s="482"/>
      <c r="LDU258" s="482"/>
      <c r="LDV258" s="482"/>
      <c r="LDW258" s="482"/>
      <c r="LDX258" s="482"/>
      <c r="LDY258" s="482"/>
      <c r="LDZ258" s="482"/>
      <c r="LEA258" s="482"/>
      <c r="LEB258" s="482"/>
      <c r="LEC258" s="482"/>
      <c r="LED258" s="482"/>
      <c r="LEE258" s="482"/>
      <c r="LEF258" s="482"/>
      <c r="LEG258" s="482"/>
      <c r="LEH258" s="482"/>
      <c r="LEI258" s="482"/>
      <c r="LEJ258" s="482"/>
      <c r="LEK258" s="482"/>
      <c r="LEL258" s="482"/>
      <c r="LEM258" s="482"/>
      <c r="LEN258" s="482"/>
      <c r="LEO258" s="482"/>
      <c r="LEP258" s="482"/>
      <c r="LEQ258" s="482"/>
      <c r="LER258" s="482"/>
      <c r="LES258" s="482"/>
      <c r="LET258" s="482"/>
      <c r="LEU258" s="482"/>
      <c r="LEV258" s="482"/>
      <c r="LEW258" s="482"/>
      <c r="LEX258" s="482"/>
      <c r="LEY258" s="482"/>
      <c r="LEZ258" s="482"/>
      <c r="LFA258" s="482"/>
      <c r="LFB258" s="482"/>
      <c r="LFC258" s="482"/>
      <c r="LFD258" s="482"/>
      <c r="LFE258" s="482"/>
      <c r="LFF258" s="482"/>
      <c r="LFG258" s="482"/>
      <c r="LFH258" s="482"/>
      <c r="LFI258" s="482"/>
      <c r="LFJ258" s="482"/>
      <c r="LFK258" s="482"/>
      <c r="LFL258" s="482"/>
      <c r="LFM258" s="482"/>
      <c r="LFN258" s="482"/>
      <c r="LFO258" s="482"/>
      <c r="LFP258" s="482"/>
      <c r="LFQ258" s="482"/>
      <c r="LFR258" s="482"/>
      <c r="LFS258" s="482"/>
      <c r="LFT258" s="482"/>
      <c r="LFU258" s="482"/>
      <c r="LFV258" s="482"/>
      <c r="LFW258" s="482"/>
      <c r="LFX258" s="482"/>
      <c r="LFY258" s="482"/>
      <c r="LFZ258" s="482"/>
      <c r="LGA258" s="482"/>
      <c r="LGB258" s="482"/>
      <c r="LGC258" s="482"/>
      <c r="LGD258" s="482"/>
      <c r="LGE258" s="482"/>
      <c r="LGF258" s="482"/>
      <c r="LGG258" s="482"/>
      <c r="LGH258" s="482"/>
      <c r="LGI258" s="482"/>
      <c r="LGJ258" s="482"/>
      <c r="LGK258" s="482"/>
      <c r="LGL258" s="482"/>
      <c r="LGM258" s="482"/>
      <c r="LGN258" s="482"/>
      <c r="LGO258" s="482"/>
      <c r="LGP258" s="482"/>
      <c r="LGQ258" s="482"/>
      <c r="LGR258" s="482"/>
      <c r="LGS258" s="482"/>
      <c r="LGT258" s="482"/>
      <c r="LGU258" s="482"/>
      <c r="LGV258" s="482"/>
      <c r="LGW258" s="482"/>
      <c r="LGX258" s="482"/>
      <c r="LGY258" s="482"/>
      <c r="LGZ258" s="482"/>
      <c r="LHA258" s="482"/>
      <c r="LHB258" s="482"/>
      <c r="LHC258" s="482"/>
      <c r="LHD258" s="482"/>
      <c r="LHE258" s="482"/>
      <c r="LHF258" s="482"/>
      <c r="LHG258" s="482"/>
      <c r="LHH258" s="482"/>
      <c r="LHI258" s="482"/>
      <c r="LHJ258" s="482"/>
      <c r="LHK258" s="482"/>
      <c r="LHL258" s="482"/>
      <c r="LHM258" s="482"/>
      <c r="LHN258" s="482"/>
      <c r="LHO258" s="482"/>
      <c r="LHP258" s="482"/>
      <c r="LHQ258" s="482"/>
      <c r="LHR258" s="482"/>
      <c r="LHS258" s="482"/>
      <c r="LHT258" s="482"/>
      <c r="LHU258" s="482"/>
      <c r="LHV258" s="482"/>
      <c r="LHW258" s="482"/>
      <c r="LHX258" s="482"/>
      <c r="LHY258" s="482"/>
      <c r="LHZ258" s="482"/>
      <c r="LIA258" s="482"/>
      <c r="LIB258" s="482"/>
      <c r="LIC258" s="482"/>
      <c r="LID258" s="482"/>
      <c r="LIE258" s="482"/>
      <c r="LIF258" s="482"/>
      <c r="LIG258" s="482"/>
      <c r="LIH258" s="482"/>
      <c r="LII258" s="482"/>
      <c r="LIJ258" s="482"/>
      <c r="LIK258" s="482"/>
      <c r="LIL258" s="482"/>
      <c r="LIM258" s="482"/>
      <c r="LIN258" s="482"/>
      <c r="LIO258" s="482"/>
      <c r="LIP258" s="482"/>
      <c r="LIQ258" s="482"/>
      <c r="LIR258" s="482"/>
      <c r="LIS258" s="482"/>
      <c r="LIT258" s="482"/>
      <c r="LIU258" s="482"/>
      <c r="LIV258" s="482"/>
      <c r="LIW258" s="482"/>
      <c r="LIX258" s="482"/>
      <c r="LIY258" s="482"/>
      <c r="LIZ258" s="482"/>
      <c r="LJA258" s="482"/>
      <c r="LJB258" s="482"/>
      <c r="LJC258" s="482"/>
      <c r="LJD258" s="482"/>
      <c r="LJE258" s="482"/>
      <c r="LJF258" s="482"/>
      <c r="LJG258" s="482"/>
      <c r="LJH258" s="482"/>
      <c r="LJI258" s="482"/>
      <c r="LJJ258" s="482"/>
      <c r="LJK258" s="482"/>
      <c r="LJL258" s="482"/>
      <c r="LJM258" s="482"/>
      <c r="LJN258" s="482"/>
      <c r="LJO258" s="482"/>
      <c r="LJP258" s="482"/>
      <c r="LJQ258" s="482"/>
      <c r="LJR258" s="482"/>
      <c r="LJS258" s="482"/>
      <c r="LJT258" s="482"/>
      <c r="LJU258" s="482"/>
      <c r="LJV258" s="482"/>
      <c r="LJW258" s="482"/>
      <c r="LJX258" s="482"/>
      <c r="LJY258" s="482"/>
      <c r="LJZ258" s="482"/>
      <c r="LKA258" s="482"/>
      <c r="LKB258" s="482"/>
      <c r="LKC258" s="482"/>
      <c r="LKD258" s="482"/>
      <c r="LKE258" s="482"/>
      <c r="LKF258" s="482"/>
      <c r="LKG258" s="482"/>
      <c r="LKH258" s="482"/>
      <c r="LKI258" s="482"/>
      <c r="LKJ258" s="482"/>
      <c r="LKK258" s="482"/>
      <c r="LKL258" s="482"/>
      <c r="LKM258" s="482"/>
      <c r="LKN258" s="482"/>
      <c r="LKO258" s="482"/>
      <c r="LKP258" s="482"/>
      <c r="LKQ258" s="482"/>
      <c r="LKR258" s="482"/>
      <c r="LKS258" s="482"/>
      <c r="LKT258" s="482"/>
      <c r="LKU258" s="482"/>
      <c r="LKV258" s="482"/>
      <c r="LKW258" s="482"/>
      <c r="LKX258" s="482"/>
      <c r="LKY258" s="482"/>
      <c r="LKZ258" s="482"/>
      <c r="LLA258" s="482"/>
      <c r="LLB258" s="482"/>
      <c r="LLC258" s="482"/>
      <c r="LLD258" s="482"/>
      <c r="LLE258" s="482"/>
      <c r="LLF258" s="482"/>
      <c r="LLG258" s="482"/>
      <c r="LLH258" s="482"/>
      <c r="LLI258" s="482"/>
      <c r="LLJ258" s="482"/>
      <c r="LLK258" s="482"/>
      <c r="LLL258" s="482"/>
      <c r="LLM258" s="482"/>
      <c r="LLN258" s="482"/>
      <c r="LLO258" s="482"/>
      <c r="LLP258" s="482"/>
      <c r="LLQ258" s="482"/>
      <c r="LLR258" s="482"/>
      <c r="LLS258" s="482"/>
      <c r="LLT258" s="482"/>
      <c r="LLU258" s="482"/>
      <c r="LLV258" s="482"/>
      <c r="LLW258" s="482"/>
      <c r="LLX258" s="482"/>
      <c r="LLY258" s="482"/>
      <c r="LLZ258" s="482"/>
      <c r="LMA258" s="482"/>
      <c r="LMB258" s="482"/>
      <c r="LMC258" s="482"/>
      <c r="LMD258" s="482"/>
      <c r="LME258" s="482"/>
      <c r="LMF258" s="482"/>
      <c r="LMG258" s="482"/>
      <c r="LMH258" s="482"/>
      <c r="LMI258" s="482"/>
      <c r="LMJ258" s="482"/>
      <c r="LMK258" s="482"/>
      <c r="LML258" s="482"/>
      <c r="LMM258" s="482"/>
      <c r="LMN258" s="482"/>
      <c r="LMO258" s="482"/>
      <c r="LMP258" s="482"/>
      <c r="LMQ258" s="482"/>
      <c r="LMR258" s="482"/>
      <c r="LMS258" s="482"/>
      <c r="LMT258" s="482"/>
      <c r="LMU258" s="482"/>
      <c r="LMV258" s="482"/>
      <c r="LMW258" s="482"/>
      <c r="LMX258" s="482"/>
      <c r="LMY258" s="482"/>
      <c r="LMZ258" s="482"/>
      <c r="LNA258" s="482"/>
      <c r="LNB258" s="482"/>
      <c r="LNC258" s="482"/>
      <c r="LND258" s="482"/>
      <c r="LNE258" s="482"/>
      <c r="LNF258" s="482"/>
      <c r="LNG258" s="482"/>
      <c r="LNH258" s="482"/>
      <c r="LNI258" s="482"/>
      <c r="LNJ258" s="482"/>
      <c r="LNK258" s="482"/>
      <c r="LNL258" s="482"/>
      <c r="LNM258" s="482"/>
      <c r="LNN258" s="482"/>
      <c r="LNO258" s="482"/>
      <c r="LNP258" s="482"/>
      <c r="LNQ258" s="482"/>
      <c r="LNR258" s="482"/>
      <c r="LNS258" s="482"/>
      <c r="LNT258" s="482"/>
      <c r="LNU258" s="482"/>
      <c r="LNV258" s="482"/>
      <c r="LNW258" s="482"/>
      <c r="LNX258" s="482"/>
      <c r="LNY258" s="482"/>
      <c r="LNZ258" s="482"/>
      <c r="LOA258" s="482"/>
      <c r="LOB258" s="482"/>
      <c r="LOC258" s="482"/>
      <c r="LOD258" s="482"/>
      <c r="LOE258" s="482"/>
      <c r="LOF258" s="482"/>
      <c r="LOG258" s="482"/>
      <c r="LOH258" s="482"/>
      <c r="LOI258" s="482"/>
      <c r="LOJ258" s="482"/>
      <c r="LOK258" s="482"/>
      <c r="LOL258" s="482"/>
      <c r="LOM258" s="482"/>
      <c r="LON258" s="482"/>
      <c r="LOO258" s="482"/>
      <c r="LOP258" s="482"/>
      <c r="LOQ258" s="482"/>
      <c r="LOR258" s="482"/>
      <c r="LOS258" s="482"/>
      <c r="LOT258" s="482"/>
      <c r="LOU258" s="482"/>
      <c r="LOV258" s="482"/>
      <c r="LOW258" s="482"/>
      <c r="LOX258" s="482"/>
      <c r="LOY258" s="482"/>
      <c r="LOZ258" s="482"/>
      <c r="LPA258" s="482"/>
      <c r="LPB258" s="482"/>
      <c r="LPC258" s="482"/>
      <c r="LPD258" s="482"/>
      <c r="LPE258" s="482"/>
      <c r="LPF258" s="482"/>
      <c r="LPG258" s="482"/>
      <c r="LPH258" s="482"/>
      <c r="LPI258" s="482"/>
      <c r="LPJ258" s="482"/>
      <c r="LPK258" s="482"/>
      <c r="LPL258" s="482"/>
      <c r="LPM258" s="482"/>
      <c r="LPN258" s="482"/>
      <c r="LPO258" s="482"/>
      <c r="LPP258" s="482"/>
      <c r="LPQ258" s="482"/>
      <c r="LPR258" s="482"/>
      <c r="LPS258" s="482"/>
      <c r="LPT258" s="482"/>
      <c r="LPU258" s="482"/>
      <c r="LPV258" s="482"/>
      <c r="LPW258" s="482"/>
      <c r="LPX258" s="482"/>
      <c r="LPY258" s="482"/>
      <c r="LPZ258" s="482"/>
      <c r="LQA258" s="482"/>
      <c r="LQB258" s="482"/>
      <c r="LQC258" s="482"/>
      <c r="LQD258" s="482"/>
      <c r="LQE258" s="482"/>
      <c r="LQF258" s="482"/>
      <c r="LQG258" s="482"/>
      <c r="LQH258" s="482"/>
      <c r="LQI258" s="482"/>
      <c r="LQJ258" s="482"/>
      <c r="LQK258" s="482"/>
      <c r="LQL258" s="482"/>
      <c r="LQM258" s="482"/>
      <c r="LQN258" s="482"/>
      <c r="LQO258" s="482"/>
      <c r="LQP258" s="482"/>
      <c r="LQQ258" s="482"/>
      <c r="LQR258" s="482"/>
      <c r="LQS258" s="482"/>
      <c r="LQT258" s="482"/>
      <c r="LQU258" s="482"/>
      <c r="LQV258" s="482"/>
      <c r="LQW258" s="482"/>
      <c r="LQX258" s="482"/>
      <c r="LQY258" s="482"/>
      <c r="LQZ258" s="482"/>
      <c r="LRA258" s="482"/>
      <c r="LRB258" s="482"/>
      <c r="LRC258" s="482"/>
      <c r="LRD258" s="482"/>
      <c r="LRE258" s="482"/>
      <c r="LRF258" s="482"/>
      <c r="LRG258" s="482"/>
      <c r="LRH258" s="482"/>
      <c r="LRI258" s="482"/>
      <c r="LRJ258" s="482"/>
      <c r="LRK258" s="482"/>
      <c r="LRL258" s="482"/>
      <c r="LRM258" s="482"/>
      <c r="LRN258" s="482"/>
      <c r="LRO258" s="482"/>
      <c r="LRP258" s="482"/>
      <c r="LRQ258" s="482"/>
      <c r="LRR258" s="482"/>
      <c r="LRS258" s="482"/>
      <c r="LRT258" s="482"/>
      <c r="LRU258" s="482"/>
      <c r="LRV258" s="482"/>
      <c r="LRW258" s="482"/>
      <c r="LRX258" s="482"/>
      <c r="LRY258" s="482"/>
      <c r="LRZ258" s="482"/>
      <c r="LSA258" s="482"/>
      <c r="LSB258" s="482"/>
      <c r="LSC258" s="482"/>
      <c r="LSD258" s="482"/>
      <c r="LSE258" s="482"/>
      <c r="LSF258" s="482"/>
      <c r="LSG258" s="482"/>
      <c r="LSH258" s="482"/>
      <c r="LSI258" s="482"/>
      <c r="LSJ258" s="482"/>
      <c r="LSK258" s="482"/>
      <c r="LSL258" s="482"/>
      <c r="LSM258" s="482"/>
      <c r="LSN258" s="482"/>
      <c r="LSO258" s="482"/>
      <c r="LSP258" s="482"/>
      <c r="LSQ258" s="482"/>
      <c r="LSR258" s="482"/>
      <c r="LSS258" s="482"/>
      <c r="LST258" s="482"/>
      <c r="LSU258" s="482"/>
      <c r="LSV258" s="482"/>
      <c r="LSW258" s="482"/>
      <c r="LSX258" s="482"/>
      <c r="LSY258" s="482"/>
      <c r="LSZ258" s="482"/>
      <c r="LTA258" s="482"/>
      <c r="LTB258" s="482"/>
      <c r="LTC258" s="482"/>
      <c r="LTD258" s="482"/>
      <c r="LTE258" s="482"/>
      <c r="LTF258" s="482"/>
      <c r="LTG258" s="482"/>
      <c r="LTH258" s="482"/>
      <c r="LTI258" s="482"/>
      <c r="LTJ258" s="482"/>
      <c r="LTK258" s="482"/>
      <c r="LTL258" s="482"/>
      <c r="LTM258" s="482"/>
      <c r="LTN258" s="482"/>
      <c r="LTO258" s="482"/>
      <c r="LTP258" s="482"/>
      <c r="LTQ258" s="482"/>
      <c r="LTR258" s="482"/>
      <c r="LTS258" s="482"/>
      <c r="LTT258" s="482"/>
      <c r="LTU258" s="482"/>
      <c r="LTV258" s="482"/>
      <c r="LTW258" s="482"/>
      <c r="LTX258" s="482"/>
      <c r="LTY258" s="482"/>
      <c r="LTZ258" s="482"/>
      <c r="LUA258" s="482"/>
      <c r="LUB258" s="482"/>
      <c r="LUC258" s="482"/>
      <c r="LUD258" s="482"/>
      <c r="LUE258" s="482"/>
      <c r="LUF258" s="482"/>
      <c r="LUG258" s="482"/>
      <c r="LUH258" s="482"/>
      <c r="LUI258" s="482"/>
      <c r="LUJ258" s="482"/>
      <c r="LUK258" s="482"/>
      <c r="LUL258" s="482"/>
      <c r="LUM258" s="482"/>
      <c r="LUN258" s="482"/>
      <c r="LUO258" s="482"/>
      <c r="LUP258" s="482"/>
      <c r="LUQ258" s="482"/>
      <c r="LUR258" s="482"/>
      <c r="LUS258" s="482"/>
      <c r="LUT258" s="482"/>
      <c r="LUU258" s="482"/>
      <c r="LUV258" s="482"/>
      <c r="LUW258" s="482"/>
      <c r="LUX258" s="482"/>
      <c r="LUY258" s="482"/>
      <c r="LUZ258" s="482"/>
      <c r="LVA258" s="482"/>
      <c r="LVB258" s="482"/>
      <c r="LVC258" s="482"/>
      <c r="LVD258" s="482"/>
      <c r="LVE258" s="482"/>
      <c r="LVF258" s="482"/>
      <c r="LVG258" s="482"/>
      <c r="LVH258" s="482"/>
      <c r="LVI258" s="482"/>
      <c r="LVJ258" s="482"/>
      <c r="LVK258" s="482"/>
      <c r="LVL258" s="482"/>
      <c r="LVM258" s="482"/>
      <c r="LVN258" s="482"/>
      <c r="LVO258" s="482"/>
      <c r="LVP258" s="482"/>
      <c r="LVQ258" s="482"/>
      <c r="LVR258" s="482"/>
      <c r="LVS258" s="482"/>
      <c r="LVT258" s="482"/>
      <c r="LVU258" s="482"/>
      <c r="LVV258" s="482"/>
      <c r="LVW258" s="482"/>
      <c r="LVX258" s="482"/>
      <c r="LVY258" s="482"/>
      <c r="LVZ258" s="482"/>
      <c r="LWA258" s="482"/>
      <c r="LWB258" s="482"/>
      <c r="LWC258" s="482"/>
      <c r="LWD258" s="482"/>
      <c r="LWE258" s="482"/>
      <c r="LWF258" s="482"/>
      <c r="LWG258" s="482"/>
      <c r="LWH258" s="482"/>
      <c r="LWI258" s="482"/>
      <c r="LWJ258" s="482"/>
      <c r="LWK258" s="482"/>
      <c r="LWL258" s="482"/>
      <c r="LWM258" s="482"/>
      <c r="LWN258" s="482"/>
      <c r="LWO258" s="482"/>
      <c r="LWP258" s="482"/>
      <c r="LWQ258" s="482"/>
      <c r="LWR258" s="482"/>
      <c r="LWS258" s="482"/>
      <c r="LWT258" s="482"/>
      <c r="LWU258" s="482"/>
      <c r="LWV258" s="482"/>
      <c r="LWW258" s="482"/>
      <c r="LWX258" s="482"/>
      <c r="LWY258" s="482"/>
      <c r="LWZ258" s="482"/>
      <c r="LXA258" s="482"/>
      <c r="LXB258" s="482"/>
      <c r="LXC258" s="482"/>
      <c r="LXD258" s="482"/>
      <c r="LXE258" s="482"/>
      <c r="LXF258" s="482"/>
      <c r="LXG258" s="482"/>
      <c r="LXH258" s="482"/>
      <c r="LXI258" s="482"/>
      <c r="LXJ258" s="482"/>
      <c r="LXK258" s="482"/>
      <c r="LXL258" s="482"/>
      <c r="LXM258" s="482"/>
      <c r="LXN258" s="482"/>
      <c r="LXO258" s="482"/>
      <c r="LXP258" s="482"/>
      <c r="LXQ258" s="482"/>
      <c r="LXR258" s="482"/>
      <c r="LXS258" s="482"/>
      <c r="LXT258" s="482"/>
      <c r="LXU258" s="482"/>
      <c r="LXV258" s="482"/>
      <c r="LXW258" s="482"/>
      <c r="LXX258" s="482"/>
      <c r="LXY258" s="482"/>
      <c r="LXZ258" s="482"/>
      <c r="LYA258" s="482"/>
      <c r="LYB258" s="482"/>
      <c r="LYC258" s="482"/>
      <c r="LYD258" s="482"/>
      <c r="LYE258" s="482"/>
      <c r="LYF258" s="482"/>
      <c r="LYG258" s="482"/>
      <c r="LYH258" s="482"/>
      <c r="LYI258" s="482"/>
      <c r="LYJ258" s="482"/>
      <c r="LYK258" s="482"/>
      <c r="LYL258" s="482"/>
      <c r="LYM258" s="482"/>
      <c r="LYN258" s="482"/>
      <c r="LYO258" s="482"/>
      <c r="LYP258" s="482"/>
      <c r="LYQ258" s="482"/>
      <c r="LYR258" s="482"/>
      <c r="LYS258" s="482"/>
      <c r="LYT258" s="482"/>
      <c r="LYU258" s="482"/>
      <c r="LYV258" s="482"/>
      <c r="LYW258" s="482"/>
      <c r="LYX258" s="482"/>
      <c r="LYY258" s="482"/>
      <c r="LYZ258" s="482"/>
      <c r="LZA258" s="482"/>
      <c r="LZB258" s="482"/>
      <c r="LZC258" s="482"/>
      <c r="LZD258" s="482"/>
      <c r="LZE258" s="482"/>
      <c r="LZF258" s="482"/>
      <c r="LZG258" s="482"/>
      <c r="LZH258" s="482"/>
      <c r="LZI258" s="482"/>
      <c r="LZJ258" s="482"/>
      <c r="LZK258" s="482"/>
      <c r="LZL258" s="482"/>
      <c r="LZM258" s="482"/>
      <c r="LZN258" s="482"/>
      <c r="LZO258" s="482"/>
      <c r="LZP258" s="482"/>
      <c r="LZQ258" s="482"/>
      <c r="LZR258" s="482"/>
      <c r="LZS258" s="482"/>
      <c r="LZT258" s="482"/>
      <c r="LZU258" s="482"/>
      <c r="LZV258" s="482"/>
      <c r="LZW258" s="482"/>
      <c r="LZX258" s="482"/>
      <c r="LZY258" s="482"/>
      <c r="LZZ258" s="482"/>
      <c r="MAA258" s="482"/>
      <c r="MAB258" s="482"/>
      <c r="MAC258" s="482"/>
      <c r="MAD258" s="482"/>
      <c r="MAE258" s="482"/>
      <c r="MAF258" s="482"/>
      <c r="MAG258" s="482"/>
      <c r="MAH258" s="482"/>
      <c r="MAI258" s="482"/>
      <c r="MAJ258" s="482"/>
      <c r="MAK258" s="482"/>
      <c r="MAL258" s="482"/>
      <c r="MAM258" s="482"/>
      <c r="MAN258" s="482"/>
      <c r="MAO258" s="482"/>
      <c r="MAP258" s="482"/>
      <c r="MAQ258" s="482"/>
      <c r="MAR258" s="482"/>
      <c r="MAS258" s="482"/>
      <c r="MAT258" s="482"/>
      <c r="MAU258" s="482"/>
      <c r="MAV258" s="482"/>
      <c r="MAW258" s="482"/>
      <c r="MAX258" s="482"/>
      <c r="MAY258" s="482"/>
      <c r="MAZ258" s="482"/>
      <c r="MBA258" s="482"/>
      <c r="MBB258" s="482"/>
      <c r="MBC258" s="482"/>
      <c r="MBD258" s="482"/>
      <c r="MBE258" s="482"/>
      <c r="MBF258" s="482"/>
      <c r="MBG258" s="482"/>
      <c r="MBH258" s="482"/>
      <c r="MBI258" s="482"/>
      <c r="MBJ258" s="482"/>
      <c r="MBK258" s="482"/>
      <c r="MBL258" s="482"/>
      <c r="MBM258" s="482"/>
      <c r="MBN258" s="482"/>
      <c r="MBO258" s="482"/>
      <c r="MBP258" s="482"/>
      <c r="MBQ258" s="482"/>
      <c r="MBR258" s="482"/>
      <c r="MBS258" s="482"/>
      <c r="MBT258" s="482"/>
      <c r="MBU258" s="482"/>
      <c r="MBV258" s="482"/>
      <c r="MBW258" s="482"/>
      <c r="MBX258" s="482"/>
      <c r="MBY258" s="482"/>
      <c r="MBZ258" s="482"/>
      <c r="MCA258" s="482"/>
      <c r="MCB258" s="482"/>
      <c r="MCC258" s="482"/>
      <c r="MCD258" s="482"/>
      <c r="MCE258" s="482"/>
      <c r="MCF258" s="482"/>
      <c r="MCG258" s="482"/>
      <c r="MCH258" s="482"/>
      <c r="MCI258" s="482"/>
      <c r="MCJ258" s="482"/>
      <c r="MCK258" s="482"/>
      <c r="MCL258" s="482"/>
      <c r="MCM258" s="482"/>
      <c r="MCN258" s="482"/>
      <c r="MCO258" s="482"/>
      <c r="MCP258" s="482"/>
      <c r="MCQ258" s="482"/>
      <c r="MCR258" s="482"/>
      <c r="MCS258" s="482"/>
      <c r="MCT258" s="482"/>
      <c r="MCU258" s="482"/>
      <c r="MCV258" s="482"/>
      <c r="MCW258" s="482"/>
      <c r="MCX258" s="482"/>
      <c r="MCY258" s="482"/>
      <c r="MCZ258" s="482"/>
      <c r="MDA258" s="482"/>
      <c r="MDB258" s="482"/>
      <c r="MDC258" s="482"/>
      <c r="MDD258" s="482"/>
      <c r="MDE258" s="482"/>
      <c r="MDF258" s="482"/>
      <c r="MDG258" s="482"/>
      <c r="MDH258" s="482"/>
      <c r="MDI258" s="482"/>
      <c r="MDJ258" s="482"/>
      <c r="MDK258" s="482"/>
      <c r="MDL258" s="482"/>
      <c r="MDM258" s="482"/>
      <c r="MDN258" s="482"/>
      <c r="MDO258" s="482"/>
      <c r="MDP258" s="482"/>
      <c r="MDQ258" s="482"/>
      <c r="MDR258" s="482"/>
      <c r="MDS258" s="482"/>
      <c r="MDT258" s="482"/>
      <c r="MDU258" s="482"/>
      <c r="MDV258" s="482"/>
      <c r="MDW258" s="482"/>
      <c r="MDX258" s="482"/>
      <c r="MDY258" s="482"/>
      <c r="MDZ258" s="482"/>
      <c r="MEA258" s="482"/>
      <c r="MEB258" s="482"/>
      <c r="MEC258" s="482"/>
      <c r="MED258" s="482"/>
      <c r="MEE258" s="482"/>
      <c r="MEF258" s="482"/>
      <c r="MEG258" s="482"/>
      <c r="MEH258" s="482"/>
      <c r="MEI258" s="482"/>
      <c r="MEJ258" s="482"/>
      <c r="MEK258" s="482"/>
      <c r="MEL258" s="482"/>
      <c r="MEM258" s="482"/>
      <c r="MEN258" s="482"/>
      <c r="MEO258" s="482"/>
      <c r="MEP258" s="482"/>
      <c r="MEQ258" s="482"/>
      <c r="MER258" s="482"/>
      <c r="MES258" s="482"/>
      <c r="MET258" s="482"/>
      <c r="MEU258" s="482"/>
      <c r="MEV258" s="482"/>
      <c r="MEW258" s="482"/>
      <c r="MEX258" s="482"/>
      <c r="MEY258" s="482"/>
      <c r="MEZ258" s="482"/>
      <c r="MFA258" s="482"/>
      <c r="MFB258" s="482"/>
      <c r="MFC258" s="482"/>
      <c r="MFD258" s="482"/>
      <c r="MFE258" s="482"/>
      <c r="MFF258" s="482"/>
      <c r="MFG258" s="482"/>
      <c r="MFH258" s="482"/>
      <c r="MFI258" s="482"/>
      <c r="MFJ258" s="482"/>
      <c r="MFK258" s="482"/>
      <c r="MFL258" s="482"/>
      <c r="MFM258" s="482"/>
      <c r="MFN258" s="482"/>
      <c r="MFO258" s="482"/>
      <c r="MFP258" s="482"/>
      <c r="MFQ258" s="482"/>
      <c r="MFR258" s="482"/>
      <c r="MFS258" s="482"/>
      <c r="MFT258" s="482"/>
      <c r="MFU258" s="482"/>
      <c r="MFV258" s="482"/>
      <c r="MFW258" s="482"/>
      <c r="MFX258" s="482"/>
      <c r="MFY258" s="482"/>
      <c r="MFZ258" s="482"/>
      <c r="MGA258" s="482"/>
      <c r="MGB258" s="482"/>
      <c r="MGC258" s="482"/>
      <c r="MGD258" s="482"/>
      <c r="MGE258" s="482"/>
      <c r="MGF258" s="482"/>
      <c r="MGG258" s="482"/>
      <c r="MGH258" s="482"/>
      <c r="MGI258" s="482"/>
      <c r="MGJ258" s="482"/>
      <c r="MGK258" s="482"/>
      <c r="MGL258" s="482"/>
      <c r="MGM258" s="482"/>
      <c r="MGN258" s="482"/>
      <c r="MGO258" s="482"/>
      <c r="MGP258" s="482"/>
      <c r="MGQ258" s="482"/>
      <c r="MGR258" s="482"/>
      <c r="MGS258" s="482"/>
      <c r="MGT258" s="482"/>
      <c r="MGU258" s="482"/>
      <c r="MGV258" s="482"/>
      <c r="MGW258" s="482"/>
      <c r="MGX258" s="482"/>
      <c r="MGY258" s="482"/>
      <c r="MGZ258" s="482"/>
      <c r="MHA258" s="482"/>
      <c r="MHB258" s="482"/>
      <c r="MHC258" s="482"/>
      <c r="MHD258" s="482"/>
      <c r="MHE258" s="482"/>
      <c r="MHF258" s="482"/>
      <c r="MHG258" s="482"/>
      <c r="MHH258" s="482"/>
      <c r="MHI258" s="482"/>
      <c r="MHJ258" s="482"/>
      <c r="MHK258" s="482"/>
      <c r="MHL258" s="482"/>
      <c r="MHM258" s="482"/>
      <c r="MHN258" s="482"/>
      <c r="MHO258" s="482"/>
      <c r="MHP258" s="482"/>
      <c r="MHQ258" s="482"/>
      <c r="MHR258" s="482"/>
      <c r="MHS258" s="482"/>
      <c r="MHT258" s="482"/>
      <c r="MHU258" s="482"/>
      <c r="MHV258" s="482"/>
      <c r="MHW258" s="482"/>
      <c r="MHX258" s="482"/>
      <c r="MHY258" s="482"/>
      <c r="MHZ258" s="482"/>
      <c r="MIA258" s="482"/>
      <c r="MIB258" s="482"/>
      <c r="MIC258" s="482"/>
      <c r="MID258" s="482"/>
      <c r="MIE258" s="482"/>
      <c r="MIF258" s="482"/>
      <c r="MIG258" s="482"/>
      <c r="MIH258" s="482"/>
      <c r="MII258" s="482"/>
      <c r="MIJ258" s="482"/>
      <c r="MIK258" s="482"/>
      <c r="MIL258" s="482"/>
      <c r="MIM258" s="482"/>
      <c r="MIN258" s="482"/>
      <c r="MIO258" s="482"/>
      <c r="MIP258" s="482"/>
      <c r="MIQ258" s="482"/>
      <c r="MIR258" s="482"/>
      <c r="MIS258" s="482"/>
      <c r="MIT258" s="482"/>
      <c r="MIU258" s="482"/>
      <c r="MIV258" s="482"/>
      <c r="MIW258" s="482"/>
      <c r="MIX258" s="482"/>
      <c r="MIY258" s="482"/>
      <c r="MIZ258" s="482"/>
      <c r="MJA258" s="482"/>
      <c r="MJB258" s="482"/>
      <c r="MJC258" s="482"/>
      <c r="MJD258" s="482"/>
      <c r="MJE258" s="482"/>
      <c r="MJF258" s="482"/>
      <c r="MJG258" s="482"/>
      <c r="MJH258" s="482"/>
      <c r="MJI258" s="482"/>
      <c r="MJJ258" s="482"/>
      <c r="MJK258" s="482"/>
      <c r="MJL258" s="482"/>
      <c r="MJM258" s="482"/>
      <c r="MJN258" s="482"/>
      <c r="MJO258" s="482"/>
      <c r="MJP258" s="482"/>
      <c r="MJQ258" s="482"/>
      <c r="MJR258" s="482"/>
      <c r="MJS258" s="482"/>
      <c r="MJT258" s="482"/>
      <c r="MJU258" s="482"/>
      <c r="MJV258" s="482"/>
      <c r="MJW258" s="482"/>
      <c r="MJX258" s="482"/>
      <c r="MJY258" s="482"/>
      <c r="MJZ258" s="482"/>
      <c r="MKA258" s="482"/>
      <c r="MKB258" s="482"/>
      <c r="MKC258" s="482"/>
      <c r="MKD258" s="482"/>
      <c r="MKE258" s="482"/>
      <c r="MKF258" s="482"/>
      <c r="MKG258" s="482"/>
      <c r="MKH258" s="482"/>
      <c r="MKI258" s="482"/>
      <c r="MKJ258" s="482"/>
      <c r="MKK258" s="482"/>
      <c r="MKL258" s="482"/>
      <c r="MKM258" s="482"/>
      <c r="MKN258" s="482"/>
      <c r="MKO258" s="482"/>
      <c r="MKP258" s="482"/>
      <c r="MKQ258" s="482"/>
      <c r="MKR258" s="482"/>
      <c r="MKS258" s="482"/>
      <c r="MKT258" s="482"/>
      <c r="MKU258" s="482"/>
      <c r="MKV258" s="482"/>
      <c r="MKW258" s="482"/>
      <c r="MKX258" s="482"/>
      <c r="MKY258" s="482"/>
      <c r="MKZ258" s="482"/>
      <c r="MLA258" s="482"/>
      <c r="MLB258" s="482"/>
      <c r="MLC258" s="482"/>
      <c r="MLD258" s="482"/>
      <c r="MLE258" s="482"/>
      <c r="MLF258" s="482"/>
      <c r="MLG258" s="482"/>
      <c r="MLH258" s="482"/>
      <c r="MLI258" s="482"/>
      <c r="MLJ258" s="482"/>
      <c r="MLK258" s="482"/>
      <c r="MLL258" s="482"/>
      <c r="MLM258" s="482"/>
      <c r="MLN258" s="482"/>
      <c r="MLO258" s="482"/>
      <c r="MLP258" s="482"/>
      <c r="MLQ258" s="482"/>
      <c r="MLR258" s="482"/>
      <c r="MLS258" s="482"/>
      <c r="MLT258" s="482"/>
      <c r="MLU258" s="482"/>
      <c r="MLV258" s="482"/>
      <c r="MLW258" s="482"/>
      <c r="MLX258" s="482"/>
      <c r="MLY258" s="482"/>
      <c r="MLZ258" s="482"/>
      <c r="MMA258" s="482"/>
      <c r="MMB258" s="482"/>
      <c r="MMC258" s="482"/>
      <c r="MMD258" s="482"/>
      <c r="MME258" s="482"/>
      <c r="MMF258" s="482"/>
      <c r="MMG258" s="482"/>
      <c r="MMH258" s="482"/>
      <c r="MMI258" s="482"/>
      <c r="MMJ258" s="482"/>
      <c r="MMK258" s="482"/>
      <c r="MML258" s="482"/>
      <c r="MMM258" s="482"/>
      <c r="MMN258" s="482"/>
      <c r="MMO258" s="482"/>
      <c r="MMP258" s="482"/>
      <c r="MMQ258" s="482"/>
      <c r="MMR258" s="482"/>
      <c r="MMS258" s="482"/>
      <c r="MMT258" s="482"/>
      <c r="MMU258" s="482"/>
      <c r="MMV258" s="482"/>
      <c r="MMW258" s="482"/>
      <c r="MMX258" s="482"/>
      <c r="MMY258" s="482"/>
      <c r="MMZ258" s="482"/>
      <c r="MNA258" s="482"/>
      <c r="MNB258" s="482"/>
      <c r="MNC258" s="482"/>
      <c r="MND258" s="482"/>
      <c r="MNE258" s="482"/>
      <c r="MNF258" s="482"/>
      <c r="MNG258" s="482"/>
      <c r="MNH258" s="482"/>
      <c r="MNI258" s="482"/>
      <c r="MNJ258" s="482"/>
      <c r="MNK258" s="482"/>
      <c r="MNL258" s="482"/>
      <c r="MNM258" s="482"/>
      <c r="MNN258" s="482"/>
      <c r="MNO258" s="482"/>
      <c r="MNP258" s="482"/>
      <c r="MNQ258" s="482"/>
      <c r="MNR258" s="482"/>
      <c r="MNS258" s="482"/>
      <c r="MNT258" s="482"/>
      <c r="MNU258" s="482"/>
      <c r="MNV258" s="482"/>
      <c r="MNW258" s="482"/>
      <c r="MNX258" s="482"/>
      <c r="MNY258" s="482"/>
      <c r="MNZ258" s="482"/>
      <c r="MOA258" s="482"/>
      <c r="MOB258" s="482"/>
      <c r="MOC258" s="482"/>
      <c r="MOD258" s="482"/>
      <c r="MOE258" s="482"/>
      <c r="MOF258" s="482"/>
      <c r="MOG258" s="482"/>
      <c r="MOH258" s="482"/>
      <c r="MOI258" s="482"/>
      <c r="MOJ258" s="482"/>
      <c r="MOK258" s="482"/>
      <c r="MOL258" s="482"/>
      <c r="MOM258" s="482"/>
      <c r="MON258" s="482"/>
      <c r="MOO258" s="482"/>
      <c r="MOP258" s="482"/>
      <c r="MOQ258" s="482"/>
      <c r="MOR258" s="482"/>
      <c r="MOS258" s="482"/>
      <c r="MOT258" s="482"/>
      <c r="MOU258" s="482"/>
      <c r="MOV258" s="482"/>
      <c r="MOW258" s="482"/>
      <c r="MOX258" s="482"/>
      <c r="MOY258" s="482"/>
      <c r="MOZ258" s="482"/>
      <c r="MPA258" s="482"/>
      <c r="MPB258" s="482"/>
      <c r="MPC258" s="482"/>
      <c r="MPD258" s="482"/>
      <c r="MPE258" s="482"/>
      <c r="MPF258" s="482"/>
      <c r="MPG258" s="482"/>
      <c r="MPH258" s="482"/>
      <c r="MPI258" s="482"/>
      <c r="MPJ258" s="482"/>
      <c r="MPK258" s="482"/>
      <c r="MPL258" s="482"/>
      <c r="MPM258" s="482"/>
      <c r="MPN258" s="482"/>
      <c r="MPO258" s="482"/>
      <c r="MPP258" s="482"/>
      <c r="MPQ258" s="482"/>
      <c r="MPR258" s="482"/>
      <c r="MPS258" s="482"/>
      <c r="MPT258" s="482"/>
      <c r="MPU258" s="482"/>
      <c r="MPV258" s="482"/>
      <c r="MPW258" s="482"/>
      <c r="MPX258" s="482"/>
      <c r="MPY258" s="482"/>
      <c r="MPZ258" s="482"/>
      <c r="MQA258" s="482"/>
      <c r="MQB258" s="482"/>
      <c r="MQC258" s="482"/>
      <c r="MQD258" s="482"/>
      <c r="MQE258" s="482"/>
      <c r="MQF258" s="482"/>
      <c r="MQG258" s="482"/>
      <c r="MQH258" s="482"/>
      <c r="MQI258" s="482"/>
      <c r="MQJ258" s="482"/>
      <c r="MQK258" s="482"/>
      <c r="MQL258" s="482"/>
      <c r="MQM258" s="482"/>
      <c r="MQN258" s="482"/>
      <c r="MQO258" s="482"/>
      <c r="MQP258" s="482"/>
      <c r="MQQ258" s="482"/>
      <c r="MQR258" s="482"/>
      <c r="MQS258" s="482"/>
      <c r="MQT258" s="482"/>
      <c r="MQU258" s="482"/>
      <c r="MQV258" s="482"/>
      <c r="MQW258" s="482"/>
      <c r="MQX258" s="482"/>
      <c r="MQY258" s="482"/>
      <c r="MQZ258" s="482"/>
      <c r="MRA258" s="482"/>
      <c r="MRB258" s="482"/>
      <c r="MRC258" s="482"/>
      <c r="MRD258" s="482"/>
      <c r="MRE258" s="482"/>
      <c r="MRF258" s="482"/>
      <c r="MRG258" s="482"/>
      <c r="MRH258" s="482"/>
      <c r="MRI258" s="482"/>
      <c r="MRJ258" s="482"/>
      <c r="MRK258" s="482"/>
      <c r="MRL258" s="482"/>
      <c r="MRM258" s="482"/>
      <c r="MRN258" s="482"/>
      <c r="MRO258" s="482"/>
      <c r="MRP258" s="482"/>
      <c r="MRQ258" s="482"/>
      <c r="MRR258" s="482"/>
      <c r="MRS258" s="482"/>
      <c r="MRT258" s="482"/>
      <c r="MRU258" s="482"/>
      <c r="MRV258" s="482"/>
      <c r="MRW258" s="482"/>
      <c r="MRX258" s="482"/>
      <c r="MRY258" s="482"/>
      <c r="MRZ258" s="482"/>
      <c r="MSA258" s="482"/>
      <c r="MSB258" s="482"/>
      <c r="MSC258" s="482"/>
      <c r="MSD258" s="482"/>
      <c r="MSE258" s="482"/>
      <c r="MSF258" s="482"/>
      <c r="MSG258" s="482"/>
      <c r="MSH258" s="482"/>
      <c r="MSI258" s="482"/>
      <c r="MSJ258" s="482"/>
      <c r="MSK258" s="482"/>
      <c r="MSL258" s="482"/>
      <c r="MSM258" s="482"/>
      <c r="MSN258" s="482"/>
      <c r="MSO258" s="482"/>
      <c r="MSP258" s="482"/>
      <c r="MSQ258" s="482"/>
      <c r="MSR258" s="482"/>
      <c r="MSS258" s="482"/>
      <c r="MST258" s="482"/>
      <c r="MSU258" s="482"/>
      <c r="MSV258" s="482"/>
      <c r="MSW258" s="482"/>
      <c r="MSX258" s="482"/>
      <c r="MSY258" s="482"/>
      <c r="MSZ258" s="482"/>
      <c r="MTA258" s="482"/>
      <c r="MTB258" s="482"/>
      <c r="MTC258" s="482"/>
      <c r="MTD258" s="482"/>
      <c r="MTE258" s="482"/>
      <c r="MTF258" s="482"/>
      <c r="MTG258" s="482"/>
      <c r="MTH258" s="482"/>
      <c r="MTI258" s="482"/>
      <c r="MTJ258" s="482"/>
      <c r="MTK258" s="482"/>
      <c r="MTL258" s="482"/>
      <c r="MTM258" s="482"/>
      <c r="MTN258" s="482"/>
      <c r="MTO258" s="482"/>
      <c r="MTP258" s="482"/>
      <c r="MTQ258" s="482"/>
      <c r="MTR258" s="482"/>
      <c r="MTS258" s="482"/>
      <c r="MTT258" s="482"/>
      <c r="MTU258" s="482"/>
      <c r="MTV258" s="482"/>
      <c r="MTW258" s="482"/>
      <c r="MTX258" s="482"/>
      <c r="MTY258" s="482"/>
      <c r="MTZ258" s="482"/>
      <c r="MUA258" s="482"/>
      <c r="MUB258" s="482"/>
      <c r="MUC258" s="482"/>
      <c r="MUD258" s="482"/>
      <c r="MUE258" s="482"/>
      <c r="MUF258" s="482"/>
      <c r="MUG258" s="482"/>
      <c r="MUH258" s="482"/>
      <c r="MUI258" s="482"/>
      <c r="MUJ258" s="482"/>
      <c r="MUK258" s="482"/>
      <c r="MUL258" s="482"/>
      <c r="MUM258" s="482"/>
      <c r="MUN258" s="482"/>
      <c r="MUO258" s="482"/>
      <c r="MUP258" s="482"/>
      <c r="MUQ258" s="482"/>
      <c r="MUR258" s="482"/>
      <c r="MUS258" s="482"/>
      <c r="MUT258" s="482"/>
      <c r="MUU258" s="482"/>
      <c r="MUV258" s="482"/>
      <c r="MUW258" s="482"/>
      <c r="MUX258" s="482"/>
      <c r="MUY258" s="482"/>
      <c r="MUZ258" s="482"/>
      <c r="MVA258" s="482"/>
      <c r="MVB258" s="482"/>
      <c r="MVC258" s="482"/>
      <c r="MVD258" s="482"/>
      <c r="MVE258" s="482"/>
      <c r="MVF258" s="482"/>
      <c r="MVG258" s="482"/>
      <c r="MVH258" s="482"/>
      <c r="MVI258" s="482"/>
      <c r="MVJ258" s="482"/>
      <c r="MVK258" s="482"/>
      <c r="MVL258" s="482"/>
      <c r="MVM258" s="482"/>
      <c r="MVN258" s="482"/>
      <c r="MVO258" s="482"/>
      <c r="MVP258" s="482"/>
      <c r="MVQ258" s="482"/>
      <c r="MVR258" s="482"/>
      <c r="MVS258" s="482"/>
      <c r="MVT258" s="482"/>
      <c r="MVU258" s="482"/>
      <c r="MVV258" s="482"/>
      <c r="MVW258" s="482"/>
      <c r="MVX258" s="482"/>
      <c r="MVY258" s="482"/>
      <c r="MVZ258" s="482"/>
      <c r="MWA258" s="482"/>
      <c r="MWB258" s="482"/>
      <c r="MWC258" s="482"/>
      <c r="MWD258" s="482"/>
      <c r="MWE258" s="482"/>
      <c r="MWF258" s="482"/>
      <c r="MWG258" s="482"/>
      <c r="MWH258" s="482"/>
      <c r="MWI258" s="482"/>
      <c r="MWJ258" s="482"/>
      <c r="MWK258" s="482"/>
      <c r="MWL258" s="482"/>
      <c r="MWM258" s="482"/>
      <c r="MWN258" s="482"/>
      <c r="MWO258" s="482"/>
      <c r="MWP258" s="482"/>
      <c r="MWQ258" s="482"/>
      <c r="MWR258" s="482"/>
      <c r="MWS258" s="482"/>
      <c r="MWT258" s="482"/>
      <c r="MWU258" s="482"/>
      <c r="MWV258" s="482"/>
      <c r="MWW258" s="482"/>
      <c r="MWX258" s="482"/>
      <c r="MWY258" s="482"/>
      <c r="MWZ258" s="482"/>
      <c r="MXA258" s="482"/>
      <c r="MXB258" s="482"/>
      <c r="MXC258" s="482"/>
      <c r="MXD258" s="482"/>
      <c r="MXE258" s="482"/>
      <c r="MXF258" s="482"/>
      <c r="MXG258" s="482"/>
      <c r="MXH258" s="482"/>
      <c r="MXI258" s="482"/>
      <c r="MXJ258" s="482"/>
      <c r="MXK258" s="482"/>
      <c r="MXL258" s="482"/>
      <c r="MXM258" s="482"/>
      <c r="MXN258" s="482"/>
      <c r="MXO258" s="482"/>
      <c r="MXP258" s="482"/>
      <c r="MXQ258" s="482"/>
      <c r="MXR258" s="482"/>
      <c r="MXS258" s="482"/>
      <c r="MXT258" s="482"/>
      <c r="MXU258" s="482"/>
      <c r="MXV258" s="482"/>
      <c r="MXW258" s="482"/>
      <c r="MXX258" s="482"/>
      <c r="MXY258" s="482"/>
      <c r="MXZ258" s="482"/>
      <c r="MYA258" s="482"/>
      <c r="MYB258" s="482"/>
      <c r="MYC258" s="482"/>
      <c r="MYD258" s="482"/>
      <c r="MYE258" s="482"/>
      <c r="MYF258" s="482"/>
      <c r="MYG258" s="482"/>
      <c r="MYH258" s="482"/>
      <c r="MYI258" s="482"/>
      <c r="MYJ258" s="482"/>
      <c r="MYK258" s="482"/>
      <c r="MYL258" s="482"/>
      <c r="MYM258" s="482"/>
      <c r="MYN258" s="482"/>
      <c r="MYO258" s="482"/>
      <c r="MYP258" s="482"/>
      <c r="MYQ258" s="482"/>
      <c r="MYR258" s="482"/>
      <c r="MYS258" s="482"/>
      <c r="MYT258" s="482"/>
      <c r="MYU258" s="482"/>
      <c r="MYV258" s="482"/>
      <c r="MYW258" s="482"/>
      <c r="MYX258" s="482"/>
      <c r="MYY258" s="482"/>
      <c r="MYZ258" s="482"/>
      <c r="MZA258" s="482"/>
      <c r="MZB258" s="482"/>
      <c r="MZC258" s="482"/>
      <c r="MZD258" s="482"/>
      <c r="MZE258" s="482"/>
      <c r="MZF258" s="482"/>
      <c r="MZG258" s="482"/>
      <c r="MZH258" s="482"/>
      <c r="MZI258" s="482"/>
      <c r="MZJ258" s="482"/>
      <c r="MZK258" s="482"/>
      <c r="MZL258" s="482"/>
      <c r="MZM258" s="482"/>
      <c r="MZN258" s="482"/>
      <c r="MZO258" s="482"/>
      <c r="MZP258" s="482"/>
      <c r="MZQ258" s="482"/>
      <c r="MZR258" s="482"/>
      <c r="MZS258" s="482"/>
      <c r="MZT258" s="482"/>
      <c r="MZU258" s="482"/>
      <c r="MZV258" s="482"/>
      <c r="MZW258" s="482"/>
      <c r="MZX258" s="482"/>
      <c r="MZY258" s="482"/>
      <c r="MZZ258" s="482"/>
      <c r="NAA258" s="482"/>
      <c r="NAB258" s="482"/>
      <c r="NAC258" s="482"/>
      <c r="NAD258" s="482"/>
      <c r="NAE258" s="482"/>
      <c r="NAF258" s="482"/>
      <c r="NAG258" s="482"/>
      <c r="NAH258" s="482"/>
      <c r="NAI258" s="482"/>
      <c r="NAJ258" s="482"/>
      <c r="NAK258" s="482"/>
      <c r="NAL258" s="482"/>
      <c r="NAM258" s="482"/>
      <c r="NAN258" s="482"/>
      <c r="NAO258" s="482"/>
      <c r="NAP258" s="482"/>
      <c r="NAQ258" s="482"/>
      <c r="NAR258" s="482"/>
      <c r="NAS258" s="482"/>
      <c r="NAT258" s="482"/>
      <c r="NAU258" s="482"/>
      <c r="NAV258" s="482"/>
      <c r="NAW258" s="482"/>
      <c r="NAX258" s="482"/>
      <c r="NAY258" s="482"/>
      <c r="NAZ258" s="482"/>
      <c r="NBA258" s="482"/>
      <c r="NBB258" s="482"/>
      <c r="NBC258" s="482"/>
      <c r="NBD258" s="482"/>
      <c r="NBE258" s="482"/>
      <c r="NBF258" s="482"/>
      <c r="NBG258" s="482"/>
      <c r="NBH258" s="482"/>
      <c r="NBI258" s="482"/>
      <c r="NBJ258" s="482"/>
      <c r="NBK258" s="482"/>
      <c r="NBL258" s="482"/>
      <c r="NBM258" s="482"/>
      <c r="NBN258" s="482"/>
      <c r="NBO258" s="482"/>
      <c r="NBP258" s="482"/>
      <c r="NBQ258" s="482"/>
      <c r="NBR258" s="482"/>
      <c r="NBS258" s="482"/>
      <c r="NBT258" s="482"/>
      <c r="NBU258" s="482"/>
      <c r="NBV258" s="482"/>
      <c r="NBW258" s="482"/>
      <c r="NBX258" s="482"/>
      <c r="NBY258" s="482"/>
      <c r="NBZ258" s="482"/>
      <c r="NCA258" s="482"/>
      <c r="NCB258" s="482"/>
      <c r="NCC258" s="482"/>
      <c r="NCD258" s="482"/>
      <c r="NCE258" s="482"/>
      <c r="NCF258" s="482"/>
      <c r="NCG258" s="482"/>
      <c r="NCH258" s="482"/>
      <c r="NCI258" s="482"/>
      <c r="NCJ258" s="482"/>
      <c r="NCK258" s="482"/>
      <c r="NCL258" s="482"/>
      <c r="NCM258" s="482"/>
      <c r="NCN258" s="482"/>
      <c r="NCO258" s="482"/>
      <c r="NCP258" s="482"/>
      <c r="NCQ258" s="482"/>
      <c r="NCR258" s="482"/>
      <c r="NCS258" s="482"/>
      <c r="NCT258" s="482"/>
      <c r="NCU258" s="482"/>
      <c r="NCV258" s="482"/>
      <c r="NCW258" s="482"/>
      <c r="NCX258" s="482"/>
      <c r="NCY258" s="482"/>
      <c r="NCZ258" s="482"/>
      <c r="NDA258" s="482"/>
      <c r="NDB258" s="482"/>
      <c r="NDC258" s="482"/>
      <c r="NDD258" s="482"/>
      <c r="NDE258" s="482"/>
      <c r="NDF258" s="482"/>
      <c r="NDG258" s="482"/>
      <c r="NDH258" s="482"/>
      <c r="NDI258" s="482"/>
      <c r="NDJ258" s="482"/>
      <c r="NDK258" s="482"/>
      <c r="NDL258" s="482"/>
      <c r="NDM258" s="482"/>
      <c r="NDN258" s="482"/>
      <c r="NDO258" s="482"/>
      <c r="NDP258" s="482"/>
      <c r="NDQ258" s="482"/>
      <c r="NDR258" s="482"/>
      <c r="NDS258" s="482"/>
      <c r="NDT258" s="482"/>
      <c r="NDU258" s="482"/>
      <c r="NDV258" s="482"/>
      <c r="NDW258" s="482"/>
      <c r="NDX258" s="482"/>
      <c r="NDY258" s="482"/>
      <c r="NDZ258" s="482"/>
      <c r="NEA258" s="482"/>
      <c r="NEB258" s="482"/>
      <c r="NEC258" s="482"/>
      <c r="NED258" s="482"/>
      <c r="NEE258" s="482"/>
      <c r="NEF258" s="482"/>
      <c r="NEG258" s="482"/>
      <c r="NEH258" s="482"/>
      <c r="NEI258" s="482"/>
      <c r="NEJ258" s="482"/>
      <c r="NEK258" s="482"/>
      <c r="NEL258" s="482"/>
      <c r="NEM258" s="482"/>
      <c r="NEN258" s="482"/>
      <c r="NEO258" s="482"/>
      <c r="NEP258" s="482"/>
      <c r="NEQ258" s="482"/>
      <c r="NER258" s="482"/>
      <c r="NES258" s="482"/>
      <c r="NET258" s="482"/>
      <c r="NEU258" s="482"/>
      <c r="NEV258" s="482"/>
      <c r="NEW258" s="482"/>
      <c r="NEX258" s="482"/>
      <c r="NEY258" s="482"/>
      <c r="NEZ258" s="482"/>
      <c r="NFA258" s="482"/>
      <c r="NFB258" s="482"/>
      <c r="NFC258" s="482"/>
      <c r="NFD258" s="482"/>
      <c r="NFE258" s="482"/>
      <c r="NFF258" s="482"/>
      <c r="NFG258" s="482"/>
      <c r="NFH258" s="482"/>
      <c r="NFI258" s="482"/>
      <c r="NFJ258" s="482"/>
      <c r="NFK258" s="482"/>
      <c r="NFL258" s="482"/>
      <c r="NFM258" s="482"/>
      <c r="NFN258" s="482"/>
      <c r="NFO258" s="482"/>
      <c r="NFP258" s="482"/>
      <c r="NFQ258" s="482"/>
      <c r="NFR258" s="482"/>
      <c r="NFS258" s="482"/>
      <c r="NFT258" s="482"/>
      <c r="NFU258" s="482"/>
      <c r="NFV258" s="482"/>
      <c r="NFW258" s="482"/>
      <c r="NFX258" s="482"/>
      <c r="NFY258" s="482"/>
      <c r="NFZ258" s="482"/>
      <c r="NGA258" s="482"/>
      <c r="NGB258" s="482"/>
      <c r="NGC258" s="482"/>
      <c r="NGD258" s="482"/>
      <c r="NGE258" s="482"/>
      <c r="NGF258" s="482"/>
      <c r="NGG258" s="482"/>
      <c r="NGH258" s="482"/>
      <c r="NGI258" s="482"/>
      <c r="NGJ258" s="482"/>
      <c r="NGK258" s="482"/>
      <c r="NGL258" s="482"/>
      <c r="NGM258" s="482"/>
      <c r="NGN258" s="482"/>
      <c r="NGO258" s="482"/>
      <c r="NGP258" s="482"/>
      <c r="NGQ258" s="482"/>
      <c r="NGR258" s="482"/>
      <c r="NGS258" s="482"/>
      <c r="NGT258" s="482"/>
      <c r="NGU258" s="482"/>
      <c r="NGV258" s="482"/>
      <c r="NGW258" s="482"/>
      <c r="NGX258" s="482"/>
      <c r="NGY258" s="482"/>
      <c r="NGZ258" s="482"/>
      <c r="NHA258" s="482"/>
      <c r="NHB258" s="482"/>
      <c r="NHC258" s="482"/>
      <c r="NHD258" s="482"/>
      <c r="NHE258" s="482"/>
      <c r="NHF258" s="482"/>
      <c r="NHG258" s="482"/>
      <c r="NHH258" s="482"/>
      <c r="NHI258" s="482"/>
      <c r="NHJ258" s="482"/>
      <c r="NHK258" s="482"/>
      <c r="NHL258" s="482"/>
      <c r="NHM258" s="482"/>
      <c r="NHN258" s="482"/>
      <c r="NHO258" s="482"/>
      <c r="NHP258" s="482"/>
      <c r="NHQ258" s="482"/>
      <c r="NHR258" s="482"/>
      <c r="NHS258" s="482"/>
      <c r="NHT258" s="482"/>
      <c r="NHU258" s="482"/>
      <c r="NHV258" s="482"/>
      <c r="NHW258" s="482"/>
      <c r="NHX258" s="482"/>
      <c r="NHY258" s="482"/>
      <c r="NHZ258" s="482"/>
      <c r="NIA258" s="482"/>
      <c r="NIB258" s="482"/>
      <c r="NIC258" s="482"/>
      <c r="NID258" s="482"/>
      <c r="NIE258" s="482"/>
      <c r="NIF258" s="482"/>
      <c r="NIG258" s="482"/>
      <c r="NIH258" s="482"/>
      <c r="NII258" s="482"/>
      <c r="NIJ258" s="482"/>
      <c r="NIK258" s="482"/>
      <c r="NIL258" s="482"/>
      <c r="NIM258" s="482"/>
      <c r="NIN258" s="482"/>
      <c r="NIO258" s="482"/>
      <c r="NIP258" s="482"/>
      <c r="NIQ258" s="482"/>
      <c r="NIR258" s="482"/>
      <c r="NIS258" s="482"/>
      <c r="NIT258" s="482"/>
      <c r="NIU258" s="482"/>
      <c r="NIV258" s="482"/>
      <c r="NIW258" s="482"/>
      <c r="NIX258" s="482"/>
      <c r="NIY258" s="482"/>
      <c r="NIZ258" s="482"/>
      <c r="NJA258" s="482"/>
      <c r="NJB258" s="482"/>
      <c r="NJC258" s="482"/>
      <c r="NJD258" s="482"/>
      <c r="NJE258" s="482"/>
      <c r="NJF258" s="482"/>
      <c r="NJG258" s="482"/>
      <c r="NJH258" s="482"/>
      <c r="NJI258" s="482"/>
      <c r="NJJ258" s="482"/>
      <c r="NJK258" s="482"/>
      <c r="NJL258" s="482"/>
      <c r="NJM258" s="482"/>
      <c r="NJN258" s="482"/>
      <c r="NJO258" s="482"/>
      <c r="NJP258" s="482"/>
      <c r="NJQ258" s="482"/>
      <c r="NJR258" s="482"/>
      <c r="NJS258" s="482"/>
      <c r="NJT258" s="482"/>
      <c r="NJU258" s="482"/>
      <c r="NJV258" s="482"/>
      <c r="NJW258" s="482"/>
      <c r="NJX258" s="482"/>
      <c r="NJY258" s="482"/>
      <c r="NJZ258" s="482"/>
      <c r="NKA258" s="482"/>
      <c r="NKB258" s="482"/>
      <c r="NKC258" s="482"/>
      <c r="NKD258" s="482"/>
      <c r="NKE258" s="482"/>
      <c r="NKF258" s="482"/>
      <c r="NKG258" s="482"/>
      <c r="NKH258" s="482"/>
      <c r="NKI258" s="482"/>
      <c r="NKJ258" s="482"/>
      <c r="NKK258" s="482"/>
      <c r="NKL258" s="482"/>
      <c r="NKM258" s="482"/>
      <c r="NKN258" s="482"/>
      <c r="NKO258" s="482"/>
      <c r="NKP258" s="482"/>
      <c r="NKQ258" s="482"/>
      <c r="NKR258" s="482"/>
      <c r="NKS258" s="482"/>
      <c r="NKT258" s="482"/>
      <c r="NKU258" s="482"/>
      <c r="NKV258" s="482"/>
      <c r="NKW258" s="482"/>
      <c r="NKX258" s="482"/>
      <c r="NKY258" s="482"/>
      <c r="NKZ258" s="482"/>
      <c r="NLA258" s="482"/>
      <c r="NLB258" s="482"/>
      <c r="NLC258" s="482"/>
      <c r="NLD258" s="482"/>
      <c r="NLE258" s="482"/>
      <c r="NLF258" s="482"/>
      <c r="NLG258" s="482"/>
      <c r="NLH258" s="482"/>
      <c r="NLI258" s="482"/>
      <c r="NLJ258" s="482"/>
      <c r="NLK258" s="482"/>
      <c r="NLL258" s="482"/>
      <c r="NLM258" s="482"/>
      <c r="NLN258" s="482"/>
      <c r="NLO258" s="482"/>
      <c r="NLP258" s="482"/>
      <c r="NLQ258" s="482"/>
      <c r="NLR258" s="482"/>
      <c r="NLS258" s="482"/>
      <c r="NLT258" s="482"/>
      <c r="NLU258" s="482"/>
      <c r="NLV258" s="482"/>
      <c r="NLW258" s="482"/>
      <c r="NLX258" s="482"/>
      <c r="NLY258" s="482"/>
      <c r="NLZ258" s="482"/>
      <c r="NMA258" s="482"/>
      <c r="NMB258" s="482"/>
      <c r="NMC258" s="482"/>
      <c r="NMD258" s="482"/>
      <c r="NME258" s="482"/>
      <c r="NMF258" s="482"/>
      <c r="NMG258" s="482"/>
      <c r="NMH258" s="482"/>
      <c r="NMI258" s="482"/>
      <c r="NMJ258" s="482"/>
      <c r="NMK258" s="482"/>
      <c r="NML258" s="482"/>
      <c r="NMM258" s="482"/>
      <c r="NMN258" s="482"/>
      <c r="NMO258" s="482"/>
      <c r="NMP258" s="482"/>
      <c r="NMQ258" s="482"/>
      <c r="NMR258" s="482"/>
      <c r="NMS258" s="482"/>
      <c r="NMT258" s="482"/>
      <c r="NMU258" s="482"/>
      <c r="NMV258" s="482"/>
      <c r="NMW258" s="482"/>
      <c r="NMX258" s="482"/>
      <c r="NMY258" s="482"/>
      <c r="NMZ258" s="482"/>
      <c r="NNA258" s="482"/>
      <c r="NNB258" s="482"/>
      <c r="NNC258" s="482"/>
      <c r="NND258" s="482"/>
      <c r="NNE258" s="482"/>
      <c r="NNF258" s="482"/>
      <c r="NNG258" s="482"/>
      <c r="NNH258" s="482"/>
      <c r="NNI258" s="482"/>
      <c r="NNJ258" s="482"/>
      <c r="NNK258" s="482"/>
      <c r="NNL258" s="482"/>
      <c r="NNM258" s="482"/>
      <c r="NNN258" s="482"/>
      <c r="NNO258" s="482"/>
      <c r="NNP258" s="482"/>
      <c r="NNQ258" s="482"/>
      <c r="NNR258" s="482"/>
      <c r="NNS258" s="482"/>
      <c r="NNT258" s="482"/>
      <c r="NNU258" s="482"/>
      <c r="NNV258" s="482"/>
      <c r="NNW258" s="482"/>
      <c r="NNX258" s="482"/>
      <c r="NNY258" s="482"/>
      <c r="NNZ258" s="482"/>
      <c r="NOA258" s="482"/>
      <c r="NOB258" s="482"/>
      <c r="NOC258" s="482"/>
      <c r="NOD258" s="482"/>
      <c r="NOE258" s="482"/>
      <c r="NOF258" s="482"/>
      <c r="NOG258" s="482"/>
      <c r="NOH258" s="482"/>
      <c r="NOI258" s="482"/>
      <c r="NOJ258" s="482"/>
      <c r="NOK258" s="482"/>
      <c r="NOL258" s="482"/>
      <c r="NOM258" s="482"/>
      <c r="NON258" s="482"/>
      <c r="NOO258" s="482"/>
      <c r="NOP258" s="482"/>
      <c r="NOQ258" s="482"/>
      <c r="NOR258" s="482"/>
      <c r="NOS258" s="482"/>
      <c r="NOT258" s="482"/>
      <c r="NOU258" s="482"/>
      <c r="NOV258" s="482"/>
      <c r="NOW258" s="482"/>
      <c r="NOX258" s="482"/>
      <c r="NOY258" s="482"/>
      <c r="NOZ258" s="482"/>
      <c r="NPA258" s="482"/>
      <c r="NPB258" s="482"/>
      <c r="NPC258" s="482"/>
      <c r="NPD258" s="482"/>
      <c r="NPE258" s="482"/>
      <c r="NPF258" s="482"/>
      <c r="NPG258" s="482"/>
      <c r="NPH258" s="482"/>
      <c r="NPI258" s="482"/>
      <c r="NPJ258" s="482"/>
      <c r="NPK258" s="482"/>
      <c r="NPL258" s="482"/>
      <c r="NPM258" s="482"/>
      <c r="NPN258" s="482"/>
      <c r="NPO258" s="482"/>
      <c r="NPP258" s="482"/>
      <c r="NPQ258" s="482"/>
      <c r="NPR258" s="482"/>
      <c r="NPS258" s="482"/>
      <c r="NPT258" s="482"/>
      <c r="NPU258" s="482"/>
      <c r="NPV258" s="482"/>
      <c r="NPW258" s="482"/>
      <c r="NPX258" s="482"/>
      <c r="NPY258" s="482"/>
      <c r="NPZ258" s="482"/>
      <c r="NQA258" s="482"/>
      <c r="NQB258" s="482"/>
      <c r="NQC258" s="482"/>
      <c r="NQD258" s="482"/>
      <c r="NQE258" s="482"/>
      <c r="NQF258" s="482"/>
      <c r="NQG258" s="482"/>
      <c r="NQH258" s="482"/>
      <c r="NQI258" s="482"/>
      <c r="NQJ258" s="482"/>
      <c r="NQK258" s="482"/>
      <c r="NQL258" s="482"/>
      <c r="NQM258" s="482"/>
      <c r="NQN258" s="482"/>
      <c r="NQO258" s="482"/>
      <c r="NQP258" s="482"/>
      <c r="NQQ258" s="482"/>
      <c r="NQR258" s="482"/>
      <c r="NQS258" s="482"/>
      <c r="NQT258" s="482"/>
      <c r="NQU258" s="482"/>
      <c r="NQV258" s="482"/>
      <c r="NQW258" s="482"/>
      <c r="NQX258" s="482"/>
      <c r="NQY258" s="482"/>
      <c r="NQZ258" s="482"/>
      <c r="NRA258" s="482"/>
      <c r="NRB258" s="482"/>
      <c r="NRC258" s="482"/>
      <c r="NRD258" s="482"/>
      <c r="NRE258" s="482"/>
      <c r="NRF258" s="482"/>
      <c r="NRG258" s="482"/>
      <c r="NRH258" s="482"/>
      <c r="NRI258" s="482"/>
      <c r="NRJ258" s="482"/>
      <c r="NRK258" s="482"/>
      <c r="NRL258" s="482"/>
      <c r="NRM258" s="482"/>
      <c r="NRN258" s="482"/>
      <c r="NRO258" s="482"/>
      <c r="NRP258" s="482"/>
      <c r="NRQ258" s="482"/>
      <c r="NRR258" s="482"/>
      <c r="NRS258" s="482"/>
      <c r="NRT258" s="482"/>
      <c r="NRU258" s="482"/>
      <c r="NRV258" s="482"/>
      <c r="NRW258" s="482"/>
      <c r="NRX258" s="482"/>
      <c r="NRY258" s="482"/>
      <c r="NRZ258" s="482"/>
      <c r="NSA258" s="482"/>
      <c r="NSB258" s="482"/>
      <c r="NSC258" s="482"/>
      <c r="NSD258" s="482"/>
      <c r="NSE258" s="482"/>
      <c r="NSF258" s="482"/>
      <c r="NSG258" s="482"/>
      <c r="NSH258" s="482"/>
      <c r="NSI258" s="482"/>
      <c r="NSJ258" s="482"/>
      <c r="NSK258" s="482"/>
      <c r="NSL258" s="482"/>
      <c r="NSM258" s="482"/>
      <c r="NSN258" s="482"/>
      <c r="NSO258" s="482"/>
      <c r="NSP258" s="482"/>
      <c r="NSQ258" s="482"/>
      <c r="NSR258" s="482"/>
      <c r="NSS258" s="482"/>
      <c r="NST258" s="482"/>
      <c r="NSU258" s="482"/>
      <c r="NSV258" s="482"/>
      <c r="NSW258" s="482"/>
      <c r="NSX258" s="482"/>
      <c r="NSY258" s="482"/>
      <c r="NSZ258" s="482"/>
      <c r="NTA258" s="482"/>
      <c r="NTB258" s="482"/>
      <c r="NTC258" s="482"/>
      <c r="NTD258" s="482"/>
      <c r="NTE258" s="482"/>
      <c r="NTF258" s="482"/>
      <c r="NTG258" s="482"/>
      <c r="NTH258" s="482"/>
      <c r="NTI258" s="482"/>
      <c r="NTJ258" s="482"/>
      <c r="NTK258" s="482"/>
      <c r="NTL258" s="482"/>
      <c r="NTM258" s="482"/>
      <c r="NTN258" s="482"/>
      <c r="NTO258" s="482"/>
      <c r="NTP258" s="482"/>
      <c r="NTQ258" s="482"/>
      <c r="NTR258" s="482"/>
      <c r="NTS258" s="482"/>
      <c r="NTT258" s="482"/>
      <c r="NTU258" s="482"/>
      <c r="NTV258" s="482"/>
      <c r="NTW258" s="482"/>
      <c r="NTX258" s="482"/>
      <c r="NTY258" s="482"/>
      <c r="NTZ258" s="482"/>
      <c r="NUA258" s="482"/>
      <c r="NUB258" s="482"/>
      <c r="NUC258" s="482"/>
      <c r="NUD258" s="482"/>
      <c r="NUE258" s="482"/>
      <c r="NUF258" s="482"/>
      <c r="NUG258" s="482"/>
      <c r="NUH258" s="482"/>
      <c r="NUI258" s="482"/>
      <c r="NUJ258" s="482"/>
      <c r="NUK258" s="482"/>
      <c r="NUL258" s="482"/>
      <c r="NUM258" s="482"/>
      <c r="NUN258" s="482"/>
      <c r="NUO258" s="482"/>
      <c r="NUP258" s="482"/>
      <c r="NUQ258" s="482"/>
      <c r="NUR258" s="482"/>
      <c r="NUS258" s="482"/>
      <c r="NUT258" s="482"/>
      <c r="NUU258" s="482"/>
      <c r="NUV258" s="482"/>
      <c r="NUW258" s="482"/>
      <c r="NUX258" s="482"/>
      <c r="NUY258" s="482"/>
      <c r="NUZ258" s="482"/>
      <c r="NVA258" s="482"/>
      <c r="NVB258" s="482"/>
      <c r="NVC258" s="482"/>
      <c r="NVD258" s="482"/>
      <c r="NVE258" s="482"/>
      <c r="NVF258" s="482"/>
      <c r="NVG258" s="482"/>
      <c r="NVH258" s="482"/>
      <c r="NVI258" s="482"/>
      <c r="NVJ258" s="482"/>
      <c r="NVK258" s="482"/>
      <c r="NVL258" s="482"/>
      <c r="NVM258" s="482"/>
      <c r="NVN258" s="482"/>
      <c r="NVO258" s="482"/>
      <c r="NVP258" s="482"/>
      <c r="NVQ258" s="482"/>
      <c r="NVR258" s="482"/>
      <c r="NVS258" s="482"/>
      <c r="NVT258" s="482"/>
      <c r="NVU258" s="482"/>
      <c r="NVV258" s="482"/>
      <c r="NVW258" s="482"/>
      <c r="NVX258" s="482"/>
      <c r="NVY258" s="482"/>
      <c r="NVZ258" s="482"/>
      <c r="NWA258" s="482"/>
      <c r="NWB258" s="482"/>
      <c r="NWC258" s="482"/>
      <c r="NWD258" s="482"/>
      <c r="NWE258" s="482"/>
      <c r="NWF258" s="482"/>
      <c r="NWG258" s="482"/>
      <c r="NWH258" s="482"/>
      <c r="NWI258" s="482"/>
      <c r="NWJ258" s="482"/>
      <c r="NWK258" s="482"/>
      <c r="NWL258" s="482"/>
      <c r="NWM258" s="482"/>
      <c r="NWN258" s="482"/>
      <c r="NWO258" s="482"/>
      <c r="NWP258" s="482"/>
      <c r="NWQ258" s="482"/>
      <c r="NWR258" s="482"/>
      <c r="NWS258" s="482"/>
      <c r="NWT258" s="482"/>
      <c r="NWU258" s="482"/>
      <c r="NWV258" s="482"/>
      <c r="NWW258" s="482"/>
      <c r="NWX258" s="482"/>
      <c r="NWY258" s="482"/>
      <c r="NWZ258" s="482"/>
      <c r="NXA258" s="482"/>
      <c r="NXB258" s="482"/>
      <c r="NXC258" s="482"/>
      <c r="NXD258" s="482"/>
      <c r="NXE258" s="482"/>
      <c r="NXF258" s="482"/>
      <c r="NXG258" s="482"/>
      <c r="NXH258" s="482"/>
      <c r="NXI258" s="482"/>
      <c r="NXJ258" s="482"/>
      <c r="NXK258" s="482"/>
      <c r="NXL258" s="482"/>
      <c r="NXM258" s="482"/>
      <c r="NXN258" s="482"/>
      <c r="NXO258" s="482"/>
      <c r="NXP258" s="482"/>
      <c r="NXQ258" s="482"/>
      <c r="NXR258" s="482"/>
      <c r="NXS258" s="482"/>
      <c r="NXT258" s="482"/>
      <c r="NXU258" s="482"/>
      <c r="NXV258" s="482"/>
      <c r="NXW258" s="482"/>
      <c r="NXX258" s="482"/>
      <c r="NXY258" s="482"/>
      <c r="NXZ258" s="482"/>
      <c r="NYA258" s="482"/>
      <c r="NYB258" s="482"/>
      <c r="NYC258" s="482"/>
      <c r="NYD258" s="482"/>
      <c r="NYE258" s="482"/>
      <c r="NYF258" s="482"/>
      <c r="NYG258" s="482"/>
      <c r="NYH258" s="482"/>
      <c r="NYI258" s="482"/>
      <c r="NYJ258" s="482"/>
      <c r="NYK258" s="482"/>
      <c r="NYL258" s="482"/>
      <c r="NYM258" s="482"/>
      <c r="NYN258" s="482"/>
      <c r="NYO258" s="482"/>
      <c r="NYP258" s="482"/>
      <c r="NYQ258" s="482"/>
      <c r="NYR258" s="482"/>
      <c r="NYS258" s="482"/>
      <c r="NYT258" s="482"/>
      <c r="NYU258" s="482"/>
      <c r="NYV258" s="482"/>
      <c r="NYW258" s="482"/>
      <c r="NYX258" s="482"/>
      <c r="NYY258" s="482"/>
      <c r="NYZ258" s="482"/>
      <c r="NZA258" s="482"/>
      <c r="NZB258" s="482"/>
      <c r="NZC258" s="482"/>
      <c r="NZD258" s="482"/>
      <c r="NZE258" s="482"/>
      <c r="NZF258" s="482"/>
      <c r="NZG258" s="482"/>
      <c r="NZH258" s="482"/>
      <c r="NZI258" s="482"/>
      <c r="NZJ258" s="482"/>
      <c r="NZK258" s="482"/>
      <c r="NZL258" s="482"/>
      <c r="NZM258" s="482"/>
      <c r="NZN258" s="482"/>
      <c r="NZO258" s="482"/>
      <c r="NZP258" s="482"/>
      <c r="NZQ258" s="482"/>
      <c r="NZR258" s="482"/>
      <c r="NZS258" s="482"/>
      <c r="NZT258" s="482"/>
      <c r="NZU258" s="482"/>
      <c r="NZV258" s="482"/>
      <c r="NZW258" s="482"/>
      <c r="NZX258" s="482"/>
      <c r="NZY258" s="482"/>
      <c r="NZZ258" s="482"/>
      <c r="OAA258" s="482"/>
      <c r="OAB258" s="482"/>
      <c r="OAC258" s="482"/>
      <c r="OAD258" s="482"/>
      <c r="OAE258" s="482"/>
      <c r="OAF258" s="482"/>
      <c r="OAG258" s="482"/>
      <c r="OAH258" s="482"/>
      <c r="OAI258" s="482"/>
      <c r="OAJ258" s="482"/>
      <c r="OAK258" s="482"/>
      <c r="OAL258" s="482"/>
      <c r="OAM258" s="482"/>
      <c r="OAN258" s="482"/>
      <c r="OAO258" s="482"/>
      <c r="OAP258" s="482"/>
      <c r="OAQ258" s="482"/>
      <c r="OAR258" s="482"/>
      <c r="OAS258" s="482"/>
      <c r="OAT258" s="482"/>
      <c r="OAU258" s="482"/>
      <c r="OAV258" s="482"/>
      <c r="OAW258" s="482"/>
      <c r="OAX258" s="482"/>
      <c r="OAY258" s="482"/>
      <c r="OAZ258" s="482"/>
      <c r="OBA258" s="482"/>
      <c r="OBB258" s="482"/>
      <c r="OBC258" s="482"/>
      <c r="OBD258" s="482"/>
      <c r="OBE258" s="482"/>
      <c r="OBF258" s="482"/>
      <c r="OBG258" s="482"/>
      <c r="OBH258" s="482"/>
      <c r="OBI258" s="482"/>
      <c r="OBJ258" s="482"/>
      <c r="OBK258" s="482"/>
      <c r="OBL258" s="482"/>
      <c r="OBM258" s="482"/>
      <c r="OBN258" s="482"/>
      <c r="OBO258" s="482"/>
      <c r="OBP258" s="482"/>
      <c r="OBQ258" s="482"/>
      <c r="OBR258" s="482"/>
      <c r="OBS258" s="482"/>
      <c r="OBT258" s="482"/>
      <c r="OBU258" s="482"/>
      <c r="OBV258" s="482"/>
      <c r="OBW258" s="482"/>
      <c r="OBX258" s="482"/>
      <c r="OBY258" s="482"/>
      <c r="OBZ258" s="482"/>
      <c r="OCA258" s="482"/>
      <c r="OCB258" s="482"/>
      <c r="OCC258" s="482"/>
      <c r="OCD258" s="482"/>
      <c r="OCE258" s="482"/>
      <c r="OCF258" s="482"/>
      <c r="OCG258" s="482"/>
      <c r="OCH258" s="482"/>
      <c r="OCI258" s="482"/>
      <c r="OCJ258" s="482"/>
      <c r="OCK258" s="482"/>
      <c r="OCL258" s="482"/>
      <c r="OCM258" s="482"/>
      <c r="OCN258" s="482"/>
      <c r="OCO258" s="482"/>
      <c r="OCP258" s="482"/>
      <c r="OCQ258" s="482"/>
      <c r="OCR258" s="482"/>
      <c r="OCS258" s="482"/>
      <c r="OCT258" s="482"/>
      <c r="OCU258" s="482"/>
      <c r="OCV258" s="482"/>
      <c r="OCW258" s="482"/>
      <c r="OCX258" s="482"/>
      <c r="OCY258" s="482"/>
      <c r="OCZ258" s="482"/>
      <c r="ODA258" s="482"/>
      <c r="ODB258" s="482"/>
      <c r="ODC258" s="482"/>
      <c r="ODD258" s="482"/>
      <c r="ODE258" s="482"/>
      <c r="ODF258" s="482"/>
      <c r="ODG258" s="482"/>
      <c r="ODH258" s="482"/>
      <c r="ODI258" s="482"/>
      <c r="ODJ258" s="482"/>
      <c r="ODK258" s="482"/>
      <c r="ODL258" s="482"/>
      <c r="ODM258" s="482"/>
      <c r="ODN258" s="482"/>
      <c r="ODO258" s="482"/>
      <c r="ODP258" s="482"/>
      <c r="ODQ258" s="482"/>
      <c r="ODR258" s="482"/>
      <c r="ODS258" s="482"/>
      <c r="ODT258" s="482"/>
      <c r="ODU258" s="482"/>
      <c r="ODV258" s="482"/>
      <c r="ODW258" s="482"/>
      <c r="ODX258" s="482"/>
      <c r="ODY258" s="482"/>
      <c r="ODZ258" s="482"/>
      <c r="OEA258" s="482"/>
      <c r="OEB258" s="482"/>
      <c r="OEC258" s="482"/>
      <c r="OED258" s="482"/>
      <c r="OEE258" s="482"/>
      <c r="OEF258" s="482"/>
      <c r="OEG258" s="482"/>
      <c r="OEH258" s="482"/>
      <c r="OEI258" s="482"/>
      <c r="OEJ258" s="482"/>
      <c r="OEK258" s="482"/>
      <c r="OEL258" s="482"/>
      <c r="OEM258" s="482"/>
      <c r="OEN258" s="482"/>
      <c r="OEO258" s="482"/>
      <c r="OEP258" s="482"/>
      <c r="OEQ258" s="482"/>
      <c r="OER258" s="482"/>
      <c r="OES258" s="482"/>
      <c r="OET258" s="482"/>
      <c r="OEU258" s="482"/>
      <c r="OEV258" s="482"/>
      <c r="OEW258" s="482"/>
      <c r="OEX258" s="482"/>
      <c r="OEY258" s="482"/>
      <c r="OEZ258" s="482"/>
      <c r="OFA258" s="482"/>
      <c r="OFB258" s="482"/>
      <c r="OFC258" s="482"/>
      <c r="OFD258" s="482"/>
      <c r="OFE258" s="482"/>
      <c r="OFF258" s="482"/>
      <c r="OFG258" s="482"/>
      <c r="OFH258" s="482"/>
      <c r="OFI258" s="482"/>
      <c r="OFJ258" s="482"/>
      <c r="OFK258" s="482"/>
      <c r="OFL258" s="482"/>
      <c r="OFM258" s="482"/>
      <c r="OFN258" s="482"/>
      <c r="OFO258" s="482"/>
      <c r="OFP258" s="482"/>
      <c r="OFQ258" s="482"/>
      <c r="OFR258" s="482"/>
      <c r="OFS258" s="482"/>
      <c r="OFT258" s="482"/>
      <c r="OFU258" s="482"/>
      <c r="OFV258" s="482"/>
      <c r="OFW258" s="482"/>
      <c r="OFX258" s="482"/>
      <c r="OFY258" s="482"/>
      <c r="OFZ258" s="482"/>
      <c r="OGA258" s="482"/>
      <c r="OGB258" s="482"/>
      <c r="OGC258" s="482"/>
      <c r="OGD258" s="482"/>
      <c r="OGE258" s="482"/>
      <c r="OGF258" s="482"/>
      <c r="OGG258" s="482"/>
      <c r="OGH258" s="482"/>
      <c r="OGI258" s="482"/>
      <c r="OGJ258" s="482"/>
      <c r="OGK258" s="482"/>
      <c r="OGL258" s="482"/>
      <c r="OGM258" s="482"/>
      <c r="OGN258" s="482"/>
      <c r="OGO258" s="482"/>
      <c r="OGP258" s="482"/>
      <c r="OGQ258" s="482"/>
      <c r="OGR258" s="482"/>
      <c r="OGS258" s="482"/>
      <c r="OGT258" s="482"/>
      <c r="OGU258" s="482"/>
      <c r="OGV258" s="482"/>
      <c r="OGW258" s="482"/>
      <c r="OGX258" s="482"/>
      <c r="OGY258" s="482"/>
      <c r="OGZ258" s="482"/>
      <c r="OHA258" s="482"/>
      <c r="OHB258" s="482"/>
      <c r="OHC258" s="482"/>
      <c r="OHD258" s="482"/>
      <c r="OHE258" s="482"/>
      <c r="OHF258" s="482"/>
      <c r="OHG258" s="482"/>
      <c r="OHH258" s="482"/>
      <c r="OHI258" s="482"/>
      <c r="OHJ258" s="482"/>
      <c r="OHK258" s="482"/>
      <c r="OHL258" s="482"/>
      <c r="OHM258" s="482"/>
      <c r="OHN258" s="482"/>
      <c r="OHO258" s="482"/>
      <c r="OHP258" s="482"/>
      <c r="OHQ258" s="482"/>
      <c r="OHR258" s="482"/>
      <c r="OHS258" s="482"/>
      <c r="OHT258" s="482"/>
      <c r="OHU258" s="482"/>
      <c r="OHV258" s="482"/>
      <c r="OHW258" s="482"/>
      <c r="OHX258" s="482"/>
      <c r="OHY258" s="482"/>
      <c r="OHZ258" s="482"/>
      <c r="OIA258" s="482"/>
      <c r="OIB258" s="482"/>
      <c r="OIC258" s="482"/>
      <c r="OID258" s="482"/>
      <c r="OIE258" s="482"/>
      <c r="OIF258" s="482"/>
      <c r="OIG258" s="482"/>
      <c r="OIH258" s="482"/>
      <c r="OII258" s="482"/>
      <c r="OIJ258" s="482"/>
      <c r="OIK258" s="482"/>
      <c r="OIL258" s="482"/>
      <c r="OIM258" s="482"/>
      <c r="OIN258" s="482"/>
      <c r="OIO258" s="482"/>
      <c r="OIP258" s="482"/>
      <c r="OIQ258" s="482"/>
      <c r="OIR258" s="482"/>
      <c r="OIS258" s="482"/>
      <c r="OIT258" s="482"/>
      <c r="OIU258" s="482"/>
      <c r="OIV258" s="482"/>
      <c r="OIW258" s="482"/>
      <c r="OIX258" s="482"/>
      <c r="OIY258" s="482"/>
      <c r="OIZ258" s="482"/>
      <c r="OJA258" s="482"/>
      <c r="OJB258" s="482"/>
      <c r="OJC258" s="482"/>
      <c r="OJD258" s="482"/>
      <c r="OJE258" s="482"/>
      <c r="OJF258" s="482"/>
      <c r="OJG258" s="482"/>
      <c r="OJH258" s="482"/>
      <c r="OJI258" s="482"/>
      <c r="OJJ258" s="482"/>
      <c r="OJK258" s="482"/>
      <c r="OJL258" s="482"/>
      <c r="OJM258" s="482"/>
      <c r="OJN258" s="482"/>
      <c r="OJO258" s="482"/>
      <c r="OJP258" s="482"/>
      <c r="OJQ258" s="482"/>
      <c r="OJR258" s="482"/>
      <c r="OJS258" s="482"/>
      <c r="OJT258" s="482"/>
      <c r="OJU258" s="482"/>
      <c r="OJV258" s="482"/>
      <c r="OJW258" s="482"/>
      <c r="OJX258" s="482"/>
      <c r="OJY258" s="482"/>
      <c r="OJZ258" s="482"/>
      <c r="OKA258" s="482"/>
      <c r="OKB258" s="482"/>
      <c r="OKC258" s="482"/>
      <c r="OKD258" s="482"/>
      <c r="OKE258" s="482"/>
      <c r="OKF258" s="482"/>
      <c r="OKG258" s="482"/>
      <c r="OKH258" s="482"/>
      <c r="OKI258" s="482"/>
      <c r="OKJ258" s="482"/>
      <c r="OKK258" s="482"/>
      <c r="OKL258" s="482"/>
      <c r="OKM258" s="482"/>
      <c r="OKN258" s="482"/>
      <c r="OKO258" s="482"/>
      <c r="OKP258" s="482"/>
      <c r="OKQ258" s="482"/>
      <c r="OKR258" s="482"/>
      <c r="OKS258" s="482"/>
      <c r="OKT258" s="482"/>
      <c r="OKU258" s="482"/>
      <c r="OKV258" s="482"/>
      <c r="OKW258" s="482"/>
      <c r="OKX258" s="482"/>
      <c r="OKY258" s="482"/>
      <c r="OKZ258" s="482"/>
      <c r="OLA258" s="482"/>
      <c r="OLB258" s="482"/>
      <c r="OLC258" s="482"/>
      <c r="OLD258" s="482"/>
      <c r="OLE258" s="482"/>
      <c r="OLF258" s="482"/>
      <c r="OLG258" s="482"/>
      <c r="OLH258" s="482"/>
      <c r="OLI258" s="482"/>
      <c r="OLJ258" s="482"/>
      <c r="OLK258" s="482"/>
      <c r="OLL258" s="482"/>
      <c r="OLM258" s="482"/>
      <c r="OLN258" s="482"/>
      <c r="OLO258" s="482"/>
      <c r="OLP258" s="482"/>
      <c r="OLQ258" s="482"/>
      <c r="OLR258" s="482"/>
      <c r="OLS258" s="482"/>
      <c r="OLT258" s="482"/>
      <c r="OLU258" s="482"/>
      <c r="OLV258" s="482"/>
      <c r="OLW258" s="482"/>
      <c r="OLX258" s="482"/>
      <c r="OLY258" s="482"/>
      <c r="OLZ258" s="482"/>
      <c r="OMA258" s="482"/>
      <c r="OMB258" s="482"/>
      <c r="OMC258" s="482"/>
      <c r="OMD258" s="482"/>
      <c r="OME258" s="482"/>
      <c r="OMF258" s="482"/>
      <c r="OMG258" s="482"/>
      <c r="OMH258" s="482"/>
      <c r="OMI258" s="482"/>
      <c r="OMJ258" s="482"/>
      <c r="OMK258" s="482"/>
      <c r="OML258" s="482"/>
      <c r="OMM258" s="482"/>
      <c r="OMN258" s="482"/>
      <c r="OMO258" s="482"/>
      <c r="OMP258" s="482"/>
      <c r="OMQ258" s="482"/>
      <c r="OMR258" s="482"/>
      <c r="OMS258" s="482"/>
      <c r="OMT258" s="482"/>
      <c r="OMU258" s="482"/>
      <c r="OMV258" s="482"/>
      <c r="OMW258" s="482"/>
      <c r="OMX258" s="482"/>
      <c r="OMY258" s="482"/>
      <c r="OMZ258" s="482"/>
      <c r="ONA258" s="482"/>
      <c r="ONB258" s="482"/>
      <c r="ONC258" s="482"/>
      <c r="OND258" s="482"/>
      <c r="ONE258" s="482"/>
      <c r="ONF258" s="482"/>
      <c r="ONG258" s="482"/>
      <c r="ONH258" s="482"/>
      <c r="ONI258" s="482"/>
      <c r="ONJ258" s="482"/>
      <c r="ONK258" s="482"/>
      <c r="ONL258" s="482"/>
      <c r="ONM258" s="482"/>
      <c r="ONN258" s="482"/>
      <c r="ONO258" s="482"/>
      <c r="ONP258" s="482"/>
      <c r="ONQ258" s="482"/>
      <c r="ONR258" s="482"/>
      <c r="ONS258" s="482"/>
      <c r="ONT258" s="482"/>
      <c r="ONU258" s="482"/>
      <c r="ONV258" s="482"/>
      <c r="ONW258" s="482"/>
      <c r="ONX258" s="482"/>
      <c r="ONY258" s="482"/>
      <c r="ONZ258" s="482"/>
      <c r="OOA258" s="482"/>
      <c r="OOB258" s="482"/>
      <c r="OOC258" s="482"/>
      <c r="OOD258" s="482"/>
      <c r="OOE258" s="482"/>
      <c r="OOF258" s="482"/>
      <c r="OOG258" s="482"/>
      <c r="OOH258" s="482"/>
      <c r="OOI258" s="482"/>
      <c r="OOJ258" s="482"/>
      <c r="OOK258" s="482"/>
      <c r="OOL258" s="482"/>
      <c r="OOM258" s="482"/>
      <c r="OON258" s="482"/>
      <c r="OOO258" s="482"/>
      <c r="OOP258" s="482"/>
      <c r="OOQ258" s="482"/>
      <c r="OOR258" s="482"/>
      <c r="OOS258" s="482"/>
      <c r="OOT258" s="482"/>
      <c r="OOU258" s="482"/>
      <c r="OOV258" s="482"/>
      <c r="OOW258" s="482"/>
      <c r="OOX258" s="482"/>
      <c r="OOY258" s="482"/>
      <c r="OOZ258" s="482"/>
      <c r="OPA258" s="482"/>
      <c r="OPB258" s="482"/>
      <c r="OPC258" s="482"/>
      <c r="OPD258" s="482"/>
      <c r="OPE258" s="482"/>
      <c r="OPF258" s="482"/>
      <c r="OPG258" s="482"/>
      <c r="OPH258" s="482"/>
      <c r="OPI258" s="482"/>
      <c r="OPJ258" s="482"/>
      <c r="OPK258" s="482"/>
      <c r="OPL258" s="482"/>
      <c r="OPM258" s="482"/>
      <c r="OPN258" s="482"/>
      <c r="OPO258" s="482"/>
      <c r="OPP258" s="482"/>
      <c r="OPQ258" s="482"/>
      <c r="OPR258" s="482"/>
      <c r="OPS258" s="482"/>
      <c r="OPT258" s="482"/>
      <c r="OPU258" s="482"/>
      <c r="OPV258" s="482"/>
      <c r="OPW258" s="482"/>
      <c r="OPX258" s="482"/>
      <c r="OPY258" s="482"/>
      <c r="OPZ258" s="482"/>
      <c r="OQA258" s="482"/>
      <c r="OQB258" s="482"/>
      <c r="OQC258" s="482"/>
      <c r="OQD258" s="482"/>
      <c r="OQE258" s="482"/>
      <c r="OQF258" s="482"/>
      <c r="OQG258" s="482"/>
      <c r="OQH258" s="482"/>
      <c r="OQI258" s="482"/>
      <c r="OQJ258" s="482"/>
      <c r="OQK258" s="482"/>
      <c r="OQL258" s="482"/>
      <c r="OQM258" s="482"/>
      <c r="OQN258" s="482"/>
      <c r="OQO258" s="482"/>
      <c r="OQP258" s="482"/>
      <c r="OQQ258" s="482"/>
      <c r="OQR258" s="482"/>
      <c r="OQS258" s="482"/>
      <c r="OQT258" s="482"/>
      <c r="OQU258" s="482"/>
      <c r="OQV258" s="482"/>
      <c r="OQW258" s="482"/>
      <c r="OQX258" s="482"/>
      <c r="OQY258" s="482"/>
      <c r="OQZ258" s="482"/>
      <c r="ORA258" s="482"/>
      <c r="ORB258" s="482"/>
      <c r="ORC258" s="482"/>
      <c r="ORD258" s="482"/>
      <c r="ORE258" s="482"/>
      <c r="ORF258" s="482"/>
      <c r="ORG258" s="482"/>
      <c r="ORH258" s="482"/>
      <c r="ORI258" s="482"/>
      <c r="ORJ258" s="482"/>
      <c r="ORK258" s="482"/>
      <c r="ORL258" s="482"/>
      <c r="ORM258" s="482"/>
      <c r="ORN258" s="482"/>
      <c r="ORO258" s="482"/>
      <c r="ORP258" s="482"/>
      <c r="ORQ258" s="482"/>
      <c r="ORR258" s="482"/>
      <c r="ORS258" s="482"/>
      <c r="ORT258" s="482"/>
      <c r="ORU258" s="482"/>
      <c r="ORV258" s="482"/>
      <c r="ORW258" s="482"/>
      <c r="ORX258" s="482"/>
      <c r="ORY258" s="482"/>
      <c r="ORZ258" s="482"/>
      <c r="OSA258" s="482"/>
      <c r="OSB258" s="482"/>
      <c r="OSC258" s="482"/>
      <c r="OSD258" s="482"/>
      <c r="OSE258" s="482"/>
      <c r="OSF258" s="482"/>
      <c r="OSG258" s="482"/>
      <c r="OSH258" s="482"/>
      <c r="OSI258" s="482"/>
      <c r="OSJ258" s="482"/>
      <c r="OSK258" s="482"/>
      <c r="OSL258" s="482"/>
      <c r="OSM258" s="482"/>
      <c r="OSN258" s="482"/>
      <c r="OSO258" s="482"/>
      <c r="OSP258" s="482"/>
      <c r="OSQ258" s="482"/>
      <c r="OSR258" s="482"/>
      <c r="OSS258" s="482"/>
      <c r="OST258" s="482"/>
      <c r="OSU258" s="482"/>
      <c r="OSV258" s="482"/>
      <c r="OSW258" s="482"/>
      <c r="OSX258" s="482"/>
      <c r="OSY258" s="482"/>
      <c r="OSZ258" s="482"/>
      <c r="OTA258" s="482"/>
      <c r="OTB258" s="482"/>
      <c r="OTC258" s="482"/>
      <c r="OTD258" s="482"/>
      <c r="OTE258" s="482"/>
      <c r="OTF258" s="482"/>
      <c r="OTG258" s="482"/>
      <c r="OTH258" s="482"/>
      <c r="OTI258" s="482"/>
      <c r="OTJ258" s="482"/>
      <c r="OTK258" s="482"/>
      <c r="OTL258" s="482"/>
      <c r="OTM258" s="482"/>
      <c r="OTN258" s="482"/>
      <c r="OTO258" s="482"/>
      <c r="OTP258" s="482"/>
      <c r="OTQ258" s="482"/>
      <c r="OTR258" s="482"/>
      <c r="OTS258" s="482"/>
      <c r="OTT258" s="482"/>
      <c r="OTU258" s="482"/>
      <c r="OTV258" s="482"/>
      <c r="OTW258" s="482"/>
      <c r="OTX258" s="482"/>
      <c r="OTY258" s="482"/>
      <c r="OTZ258" s="482"/>
      <c r="OUA258" s="482"/>
      <c r="OUB258" s="482"/>
      <c r="OUC258" s="482"/>
      <c r="OUD258" s="482"/>
      <c r="OUE258" s="482"/>
      <c r="OUF258" s="482"/>
      <c r="OUG258" s="482"/>
      <c r="OUH258" s="482"/>
      <c r="OUI258" s="482"/>
      <c r="OUJ258" s="482"/>
      <c r="OUK258" s="482"/>
      <c r="OUL258" s="482"/>
      <c r="OUM258" s="482"/>
      <c r="OUN258" s="482"/>
      <c r="OUO258" s="482"/>
      <c r="OUP258" s="482"/>
      <c r="OUQ258" s="482"/>
      <c r="OUR258" s="482"/>
      <c r="OUS258" s="482"/>
      <c r="OUT258" s="482"/>
      <c r="OUU258" s="482"/>
      <c r="OUV258" s="482"/>
      <c r="OUW258" s="482"/>
      <c r="OUX258" s="482"/>
      <c r="OUY258" s="482"/>
      <c r="OUZ258" s="482"/>
      <c r="OVA258" s="482"/>
      <c r="OVB258" s="482"/>
      <c r="OVC258" s="482"/>
      <c r="OVD258" s="482"/>
      <c r="OVE258" s="482"/>
      <c r="OVF258" s="482"/>
      <c r="OVG258" s="482"/>
      <c r="OVH258" s="482"/>
      <c r="OVI258" s="482"/>
      <c r="OVJ258" s="482"/>
      <c r="OVK258" s="482"/>
      <c r="OVL258" s="482"/>
      <c r="OVM258" s="482"/>
      <c r="OVN258" s="482"/>
      <c r="OVO258" s="482"/>
      <c r="OVP258" s="482"/>
      <c r="OVQ258" s="482"/>
      <c r="OVR258" s="482"/>
      <c r="OVS258" s="482"/>
      <c r="OVT258" s="482"/>
      <c r="OVU258" s="482"/>
      <c r="OVV258" s="482"/>
      <c r="OVW258" s="482"/>
      <c r="OVX258" s="482"/>
      <c r="OVY258" s="482"/>
      <c r="OVZ258" s="482"/>
      <c r="OWA258" s="482"/>
      <c r="OWB258" s="482"/>
      <c r="OWC258" s="482"/>
      <c r="OWD258" s="482"/>
      <c r="OWE258" s="482"/>
      <c r="OWF258" s="482"/>
      <c r="OWG258" s="482"/>
      <c r="OWH258" s="482"/>
      <c r="OWI258" s="482"/>
      <c r="OWJ258" s="482"/>
      <c r="OWK258" s="482"/>
      <c r="OWL258" s="482"/>
      <c r="OWM258" s="482"/>
      <c r="OWN258" s="482"/>
      <c r="OWO258" s="482"/>
      <c r="OWP258" s="482"/>
      <c r="OWQ258" s="482"/>
      <c r="OWR258" s="482"/>
      <c r="OWS258" s="482"/>
      <c r="OWT258" s="482"/>
      <c r="OWU258" s="482"/>
      <c r="OWV258" s="482"/>
      <c r="OWW258" s="482"/>
      <c r="OWX258" s="482"/>
      <c r="OWY258" s="482"/>
      <c r="OWZ258" s="482"/>
      <c r="OXA258" s="482"/>
      <c r="OXB258" s="482"/>
      <c r="OXC258" s="482"/>
      <c r="OXD258" s="482"/>
      <c r="OXE258" s="482"/>
      <c r="OXF258" s="482"/>
      <c r="OXG258" s="482"/>
      <c r="OXH258" s="482"/>
      <c r="OXI258" s="482"/>
      <c r="OXJ258" s="482"/>
      <c r="OXK258" s="482"/>
      <c r="OXL258" s="482"/>
      <c r="OXM258" s="482"/>
      <c r="OXN258" s="482"/>
      <c r="OXO258" s="482"/>
      <c r="OXP258" s="482"/>
      <c r="OXQ258" s="482"/>
      <c r="OXR258" s="482"/>
      <c r="OXS258" s="482"/>
      <c r="OXT258" s="482"/>
      <c r="OXU258" s="482"/>
      <c r="OXV258" s="482"/>
      <c r="OXW258" s="482"/>
      <c r="OXX258" s="482"/>
      <c r="OXY258" s="482"/>
      <c r="OXZ258" s="482"/>
      <c r="OYA258" s="482"/>
      <c r="OYB258" s="482"/>
      <c r="OYC258" s="482"/>
      <c r="OYD258" s="482"/>
      <c r="OYE258" s="482"/>
      <c r="OYF258" s="482"/>
      <c r="OYG258" s="482"/>
      <c r="OYH258" s="482"/>
      <c r="OYI258" s="482"/>
      <c r="OYJ258" s="482"/>
      <c r="OYK258" s="482"/>
      <c r="OYL258" s="482"/>
      <c r="OYM258" s="482"/>
      <c r="OYN258" s="482"/>
      <c r="OYO258" s="482"/>
      <c r="OYP258" s="482"/>
      <c r="OYQ258" s="482"/>
      <c r="OYR258" s="482"/>
      <c r="OYS258" s="482"/>
      <c r="OYT258" s="482"/>
      <c r="OYU258" s="482"/>
      <c r="OYV258" s="482"/>
      <c r="OYW258" s="482"/>
      <c r="OYX258" s="482"/>
      <c r="OYY258" s="482"/>
      <c r="OYZ258" s="482"/>
      <c r="OZA258" s="482"/>
      <c r="OZB258" s="482"/>
      <c r="OZC258" s="482"/>
      <c r="OZD258" s="482"/>
      <c r="OZE258" s="482"/>
      <c r="OZF258" s="482"/>
      <c r="OZG258" s="482"/>
      <c r="OZH258" s="482"/>
      <c r="OZI258" s="482"/>
      <c r="OZJ258" s="482"/>
      <c r="OZK258" s="482"/>
      <c r="OZL258" s="482"/>
      <c r="OZM258" s="482"/>
      <c r="OZN258" s="482"/>
      <c r="OZO258" s="482"/>
      <c r="OZP258" s="482"/>
      <c r="OZQ258" s="482"/>
      <c r="OZR258" s="482"/>
      <c r="OZS258" s="482"/>
      <c r="OZT258" s="482"/>
      <c r="OZU258" s="482"/>
      <c r="OZV258" s="482"/>
      <c r="OZW258" s="482"/>
      <c r="OZX258" s="482"/>
      <c r="OZY258" s="482"/>
      <c r="OZZ258" s="482"/>
      <c r="PAA258" s="482"/>
      <c r="PAB258" s="482"/>
      <c r="PAC258" s="482"/>
      <c r="PAD258" s="482"/>
      <c r="PAE258" s="482"/>
      <c r="PAF258" s="482"/>
      <c r="PAG258" s="482"/>
      <c r="PAH258" s="482"/>
      <c r="PAI258" s="482"/>
      <c r="PAJ258" s="482"/>
      <c r="PAK258" s="482"/>
      <c r="PAL258" s="482"/>
      <c r="PAM258" s="482"/>
      <c r="PAN258" s="482"/>
      <c r="PAO258" s="482"/>
      <c r="PAP258" s="482"/>
      <c r="PAQ258" s="482"/>
      <c r="PAR258" s="482"/>
      <c r="PAS258" s="482"/>
      <c r="PAT258" s="482"/>
      <c r="PAU258" s="482"/>
      <c r="PAV258" s="482"/>
      <c r="PAW258" s="482"/>
      <c r="PAX258" s="482"/>
      <c r="PAY258" s="482"/>
      <c r="PAZ258" s="482"/>
      <c r="PBA258" s="482"/>
      <c r="PBB258" s="482"/>
      <c r="PBC258" s="482"/>
      <c r="PBD258" s="482"/>
      <c r="PBE258" s="482"/>
      <c r="PBF258" s="482"/>
      <c r="PBG258" s="482"/>
      <c r="PBH258" s="482"/>
      <c r="PBI258" s="482"/>
      <c r="PBJ258" s="482"/>
      <c r="PBK258" s="482"/>
      <c r="PBL258" s="482"/>
      <c r="PBM258" s="482"/>
      <c r="PBN258" s="482"/>
      <c r="PBO258" s="482"/>
      <c r="PBP258" s="482"/>
      <c r="PBQ258" s="482"/>
      <c r="PBR258" s="482"/>
      <c r="PBS258" s="482"/>
      <c r="PBT258" s="482"/>
      <c r="PBU258" s="482"/>
      <c r="PBV258" s="482"/>
      <c r="PBW258" s="482"/>
      <c r="PBX258" s="482"/>
      <c r="PBY258" s="482"/>
      <c r="PBZ258" s="482"/>
      <c r="PCA258" s="482"/>
      <c r="PCB258" s="482"/>
      <c r="PCC258" s="482"/>
      <c r="PCD258" s="482"/>
      <c r="PCE258" s="482"/>
      <c r="PCF258" s="482"/>
      <c r="PCG258" s="482"/>
      <c r="PCH258" s="482"/>
      <c r="PCI258" s="482"/>
      <c r="PCJ258" s="482"/>
      <c r="PCK258" s="482"/>
      <c r="PCL258" s="482"/>
      <c r="PCM258" s="482"/>
      <c r="PCN258" s="482"/>
      <c r="PCO258" s="482"/>
      <c r="PCP258" s="482"/>
      <c r="PCQ258" s="482"/>
      <c r="PCR258" s="482"/>
      <c r="PCS258" s="482"/>
      <c r="PCT258" s="482"/>
      <c r="PCU258" s="482"/>
      <c r="PCV258" s="482"/>
      <c r="PCW258" s="482"/>
      <c r="PCX258" s="482"/>
      <c r="PCY258" s="482"/>
      <c r="PCZ258" s="482"/>
      <c r="PDA258" s="482"/>
      <c r="PDB258" s="482"/>
      <c r="PDC258" s="482"/>
      <c r="PDD258" s="482"/>
      <c r="PDE258" s="482"/>
      <c r="PDF258" s="482"/>
      <c r="PDG258" s="482"/>
      <c r="PDH258" s="482"/>
      <c r="PDI258" s="482"/>
      <c r="PDJ258" s="482"/>
      <c r="PDK258" s="482"/>
      <c r="PDL258" s="482"/>
      <c r="PDM258" s="482"/>
      <c r="PDN258" s="482"/>
      <c r="PDO258" s="482"/>
      <c r="PDP258" s="482"/>
      <c r="PDQ258" s="482"/>
      <c r="PDR258" s="482"/>
      <c r="PDS258" s="482"/>
      <c r="PDT258" s="482"/>
      <c r="PDU258" s="482"/>
      <c r="PDV258" s="482"/>
      <c r="PDW258" s="482"/>
      <c r="PDX258" s="482"/>
      <c r="PDY258" s="482"/>
      <c r="PDZ258" s="482"/>
      <c r="PEA258" s="482"/>
      <c r="PEB258" s="482"/>
      <c r="PEC258" s="482"/>
      <c r="PED258" s="482"/>
      <c r="PEE258" s="482"/>
      <c r="PEF258" s="482"/>
      <c r="PEG258" s="482"/>
      <c r="PEH258" s="482"/>
      <c r="PEI258" s="482"/>
      <c r="PEJ258" s="482"/>
      <c r="PEK258" s="482"/>
      <c r="PEL258" s="482"/>
      <c r="PEM258" s="482"/>
      <c r="PEN258" s="482"/>
      <c r="PEO258" s="482"/>
      <c r="PEP258" s="482"/>
      <c r="PEQ258" s="482"/>
      <c r="PER258" s="482"/>
      <c r="PES258" s="482"/>
      <c r="PET258" s="482"/>
      <c r="PEU258" s="482"/>
      <c r="PEV258" s="482"/>
      <c r="PEW258" s="482"/>
      <c r="PEX258" s="482"/>
      <c r="PEY258" s="482"/>
      <c r="PEZ258" s="482"/>
      <c r="PFA258" s="482"/>
      <c r="PFB258" s="482"/>
      <c r="PFC258" s="482"/>
      <c r="PFD258" s="482"/>
      <c r="PFE258" s="482"/>
      <c r="PFF258" s="482"/>
      <c r="PFG258" s="482"/>
      <c r="PFH258" s="482"/>
      <c r="PFI258" s="482"/>
      <c r="PFJ258" s="482"/>
      <c r="PFK258" s="482"/>
      <c r="PFL258" s="482"/>
      <c r="PFM258" s="482"/>
      <c r="PFN258" s="482"/>
      <c r="PFO258" s="482"/>
      <c r="PFP258" s="482"/>
      <c r="PFQ258" s="482"/>
      <c r="PFR258" s="482"/>
      <c r="PFS258" s="482"/>
      <c r="PFT258" s="482"/>
      <c r="PFU258" s="482"/>
      <c r="PFV258" s="482"/>
      <c r="PFW258" s="482"/>
      <c r="PFX258" s="482"/>
      <c r="PFY258" s="482"/>
      <c r="PFZ258" s="482"/>
      <c r="PGA258" s="482"/>
      <c r="PGB258" s="482"/>
      <c r="PGC258" s="482"/>
      <c r="PGD258" s="482"/>
      <c r="PGE258" s="482"/>
      <c r="PGF258" s="482"/>
      <c r="PGG258" s="482"/>
      <c r="PGH258" s="482"/>
      <c r="PGI258" s="482"/>
      <c r="PGJ258" s="482"/>
      <c r="PGK258" s="482"/>
      <c r="PGL258" s="482"/>
      <c r="PGM258" s="482"/>
      <c r="PGN258" s="482"/>
      <c r="PGO258" s="482"/>
      <c r="PGP258" s="482"/>
      <c r="PGQ258" s="482"/>
      <c r="PGR258" s="482"/>
      <c r="PGS258" s="482"/>
      <c r="PGT258" s="482"/>
      <c r="PGU258" s="482"/>
      <c r="PGV258" s="482"/>
      <c r="PGW258" s="482"/>
      <c r="PGX258" s="482"/>
      <c r="PGY258" s="482"/>
      <c r="PGZ258" s="482"/>
      <c r="PHA258" s="482"/>
      <c r="PHB258" s="482"/>
      <c r="PHC258" s="482"/>
      <c r="PHD258" s="482"/>
      <c r="PHE258" s="482"/>
      <c r="PHF258" s="482"/>
      <c r="PHG258" s="482"/>
      <c r="PHH258" s="482"/>
      <c r="PHI258" s="482"/>
      <c r="PHJ258" s="482"/>
      <c r="PHK258" s="482"/>
      <c r="PHL258" s="482"/>
      <c r="PHM258" s="482"/>
      <c r="PHN258" s="482"/>
      <c r="PHO258" s="482"/>
      <c r="PHP258" s="482"/>
      <c r="PHQ258" s="482"/>
      <c r="PHR258" s="482"/>
      <c r="PHS258" s="482"/>
      <c r="PHT258" s="482"/>
      <c r="PHU258" s="482"/>
      <c r="PHV258" s="482"/>
      <c r="PHW258" s="482"/>
      <c r="PHX258" s="482"/>
      <c r="PHY258" s="482"/>
      <c r="PHZ258" s="482"/>
      <c r="PIA258" s="482"/>
      <c r="PIB258" s="482"/>
      <c r="PIC258" s="482"/>
      <c r="PID258" s="482"/>
      <c r="PIE258" s="482"/>
      <c r="PIF258" s="482"/>
      <c r="PIG258" s="482"/>
      <c r="PIH258" s="482"/>
      <c r="PII258" s="482"/>
      <c r="PIJ258" s="482"/>
      <c r="PIK258" s="482"/>
      <c r="PIL258" s="482"/>
      <c r="PIM258" s="482"/>
      <c r="PIN258" s="482"/>
      <c r="PIO258" s="482"/>
      <c r="PIP258" s="482"/>
      <c r="PIQ258" s="482"/>
      <c r="PIR258" s="482"/>
      <c r="PIS258" s="482"/>
      <c r="PIT258" s="482"/>
      <c r="PIU258" s="482"/>
      <c r="PIV258" s="482"/>
      <c r="PIW258" s="482"/>
      <c r="PIX258" s="482"/>
      <c r="PIY258" s="482"/>
      <c r="PIZ258" s="482"/>
      <c r="PJA258" s="482"/>
      <c r="PJB258" s="482"/>
      <c r="PJC258" s="482"/>
      <c r="PJD258" s="482"/>
      <c r="PJE258" s="482"/>
      <c r="PJF258" s="482"/>
      <c r="PJG258" s="482"/>
      <c r="PJH258" s="482"/>
      <c r="PJI258" s="482"/>
      <c r="PJJ258" s="482"/>
      <c r="PJK258" s="482"/>
      <c r="PJL258" s="482"/>
      <c r="PJM258" s="482"/>
      <c r="PJN258" s="482"/>
      <c r="PJO258" s="482"/>
      <c r="PJP258" s="482"/>
      <c r="PJQ258" s="482"/>
      <c r="PJR258" s="482"/>
      <c r="PJS258" s="482"/>
      <c r="PJT258" s="482"/>
      <c r="PJU258" s="482"/>
      <c r="PJV258" s="482"/>
      <c r="PJW258" s="482"/>
      <c r="PJX258" s="482"/>
      <c r="PJY258" s="482"/>
      <c r="PJZ258" s="482"/>
      <c r="PKA258" s="482"/>
      <c r="PKB258" s="482"/>
      <c r="PKC258" s="482"/>
      <c r="PKD258" s="482"/>
      <c r="PKE258" s="482"/>
      <c r="PKF258" s="482"/>
      <c r="PKG258" s="482"/>
      <c r="PKH258" s="482"/>
      <c r="PKI258" s="482"/>
      <c r="PKJ258" s="482"/>
      <c r="PKK258" s="482"/>
      <c r="PKL258" s="482"/>
      <c r="PKM258" s="482"/>
      <c r="PKN258" s="482"/>
      <c r="PKO258" s="482"/>
      <c r="PKP258" s="482"/>
      <c r="PKQ258" s="482"/>
      <c r="PKR258" s="482"/>
      <c r="PKS258" s="482"/>
      <c r="PKT258" s="482"/>
      <c r="PKU258" s="482"/>
      <c r="PKV258" s="482"/>
      <c r="PKW258" s="482"/>
      <c r="PKX258" s="482"/>
      <c r="PKY258" s="482"/>
      <c r="PKZ258" s="482"/>
      <c r="PLA258" s="482"/>
      <c r="PLB258" s="482"/>
      <c r="PLC258" s="482"/>
      <c r="PLD258" s="482"/>
      <c r="PLE258" s="482"/>
      <c r="PLF258" s="482"/>
      <c r="PLG258" s="482"/>
      <c r="PLH258" s="482"/>
      <c r="PLI258" s="482"/>
      <c r="PLJ258" s="482"/>
      <c r="PLK258" s="482"/>
      <c r="PLL258" s="482"/>
      <c r="PLM258" s="482"/>
      <c r="PLN258" s="482"/>
      <c r="PLO258" s="482"/>
      <c r="PLP258" s="482"/>
      <c r="PLQ258" s="482"/>
      <c r="PLR258" s="482"/>
      <c r="PLS258" s="482"/>
      <c r="PLT258" s="482"/>
      <c r="PLU258" s="482"/>
      <c r="PLV258" s="482"/>
      <c r="PLW258" s="482"/>
      <c r="PLX258" s="482"/>
      <c r="PLY258" s="482"/>
      <c r="PLZ258" s="482"/>
      <c r="PMA258" s="482"/>
      <c r="PMB258" s="482"/>
      <c r="PMC258" s="482"/>
      <c r="PMD258" s="482"/>
      <c r="PME258" s="482"/>
      <c r="PMF258" s="482"/>
      <c r="PMG258" s="482"/>
      <c r="PMH258" s="482"/>
      <c r="PMI258" s="482"/>
      <c r="PMJ258" s="482"/>
      <c r="PMK258" s="482"/>
      <c r="PML258" s="482"/>
      <c r="PMM258" s="482"/>
      <c r="PMN258" s="482"/>
      <c r="PMO258" s="482"/>
      <c r="PMP258" s="482"/>
      <c r="PMQ258" s="482"/>
      <c r="PMR258" s="482"/>
      <c r="PMS258" s="482"/>
      <c r="PMT258" s="482"/>
      <c r="PMU258" s="482"/>
      <c r="PMV258" s="482"/>
      <c r="PMW258" s="482"/>
      <c r="PMX258" s="482"/>
      <c r="PMY258" s="482"/>
      <c r="PMZ258" s="482"/>
      <c r="PNA258" s="482"/>
      <c r="PNB258" s="482"/>
      <c r="PNC258" s="482"/>
      <c r="PND258" s="482"/>
      <c r="PNE258" s="482"/>
      <c r="PNF258" s="482"/>
      <c r="PNG258" s="482"/>
      <c r="PNH258" s="482"/>
      <c r="PNI258" s="482"/>
      <c r="PNJ258" s="482"/>
      <c r="PNK258" s="482"/>
      <c r="PNL258" s="482"/>
      <c r="PNM258" s="482"/>
      <c r="PNN258" s="482"/>
      <c r="PNO258" s="482"/>
      <c r="PNP258" s="482"/>
      <c r="PNQ258" s="482"/>
      <c r="PNR258" s="482"/>
      <c r="PNS258" s="482"/>
      <c r="PNT258" s="482"/>
      <c r="PNU258" s="482"/>
      <c r="PNV258" s="482"/>
      <c r="PNW258" s="482"/>
      <c r="PNX258" s="482"/>
      <c r="PNY258" s="482"/>
      <c r="PNZ258" s="482"/>
      <c r="POA258" s="482"/>
      <c r="POB258" s="482"/>
      <c r="POC258" s="482"/>
      <c r="POD258" s="482"/>
      <c r="POE258" s="482"/>
      <c r="POF258" s="482"/>
      <c r="POG258" s="482"/>
      <c r="POH258" s="482"/>
      <c r="POI258" s="482"/>
      <c r="POJ258" s="482"/>
      <c r="POK258" s="482"/>
      <c r="POL258" s="482"/>
      <c r="POM258" s="482"/>
      <c r="PON258" s="482"/>
      <c r="POO258" s="482"/>
      <c r="POP258" s="482"/>
      <c r="POQ258" s="482"/>
      <c r="POR258" s="482"/>
      <c r="POS258" s="482"/>
      <c r="POT258" s="482"/>
      <c r="POU258" s="482"/>
      <c r="POV258" s="482"/>
      <c r="POW258" s="482"/>
      <c r="POX258" s="482"/>
      <c r="POY258" s="482"/>
      <c r="POZ258" s="482"/>
      <c r="PPA258" s="482"/>
      <c r="PPB258" s="482"/>
      <c r="PPC258" s="482"/>
      <c r="PPD258" s="482"/>
      <c r="PPE258" s="482"/>
      <c r="PPF258" s="482"/>
      <c r="PPG258" s="482"/>
      <c r="PPH258" s="482"/>
      <c r="PPI258" s="482"/>
      <c r="PPJ258" s="482"/>
      <c r="PPK258" s="482"/>
      <c r="PPL258" s="482"/>
      <c r="PPM258" s="482"/>
      <c r="PPN258" s="482"/>
      <c r="PPO258" s="482"/>
      <c r="PPP258" s="482"/>
      <c r="PPQ258" s="482"/>
      <c r="PPR258" s="482"/>
      <c r="PPS258" s="482"/>
      <c r="PPT258" s="482"/>
      <c r="PPU258" s="482"/>
      <c r="PPV258" s="482"/>
      <c r="PPW258" s="482"/>
      <c r="PPX258" s="482"/>
      <c r="PPY258" s="482"/>
      <c r="PPZ258" s="482"/>
      <c r="PQA258" s="482"/>
      <c r="PQB258" s="482"/>
      <c r="PQC258" s="482"/>
      <c r="PQD258" s="482"/>
      <c r="PQE258" s="482"/>
      <c r="PQF258" s="482"/>
      <c r="PQG258" s="482"/>
      <c r="PQH258" s="482"/>
      <c r="PQI258" s="482"/>
      <c r="PQJ258" s="482"/>
      <c r="PQK258" s="482"/>
      <c r="PQL258" s="482"/>
      <c r="PQM258" s="482"/>
      <c r="PQN258" s="482"/>
      <c r="PQO258" s="482"/>
      <c r="PQP258" s="482"/>
      <c r="PQQ258" s="482"/>
      <c r="PQR258" s="482"/>
      <c r="PQS258" s="482"/>
      <c r="PQT258" s="482"/>
      <c r="PQU258" s="482"/>
      <c r="PQV258" s="482"/>
      <c r="PQW258" s="482"/>
      <c r="PQX258" s="482"/>
      <c r="PQY258" s="482"/>
      <c r="PQZ258" s="482"/>
      <c r="PRA258" s="482"/>
      <c r="PRB258" s="482"/>
      <c r="PRC258" s="482"/>
      <c r="PRD258" s="482"/>
      <c r="PRE258" s="482"/>
      <c r="PRF258" s="482"/>
      <c r="PRG258" s="482"/>
      <c r="PRH258" s="482"/>
      <c r="PRI258" s="482"/>
      <c r="PRJ258" s="482"/>
      <c r="PRK258" s="482"/>
      <c r="PRL258" s="482"/>
      <c r="PRM258" s="482"/>
      <c r="PRN258" s="482"/>
      <c r="PRO258" s="482"/>
      <c r="PRP258" s="482"/>
      <c r="PRQ258" s="482"/>
      <c r="PRR258" s="482"/>
      <c r="PRS258" s="482"/>
      <c r="PRT258" s="482"/>
      <c r="PRU258" s="482"/>
      <c r="PRV258" s="482"/>
      <c r="PRW258" s="482"/>
      <c r="PRX258" s="482"/>
      <c r="PRY258" s="482"/>
      <c r="PRZ258" s="482"/>
      <c r="PSA258" s="482"/>
      <c r="PSB258" s="482"/>
      <c r="PSC258" s="482"/>
      <c r="PSD258" s="482"/>
      <c r="PSE258" s="482"/>
      <c r="PSF258" s="482"/>
      <c r="PSG258" s="482"/>
      <c r="PSH258" s="482"/>
      <c r="PSI258" s="482"/>
      <c r="PSJ258" s="482"/>
      <c r="PSK258" s="482"/>
      <c r="PSL258" s="482"/>
      <c r="PSM258" s="482"/>
      <c r="PSN258" s="482"/>
      <c r="PSO258" s="482"/>
      <c r="PSP258" s="482"/>
      <c r="PSQ258" s="482"/>
      <c r="PSR258" s="482"/>
      <c r="PSS258" s="482"/>
      <c r="PST258" s="482"/>
      <c r="PSU258" s="482"/>
      <c r="PSV258" s="482"/>
      <c r="PSW258" s="482"/>
      <c r="PSX258" s="482"/>
      <c r="PSY258" s="482"/>
      <c r="PSZ258" s="482"/>
      <c r="PTA258" s="482"/>
      <c r="PTB258" s="482"/>
      <c r="PTC258" s="482"/>
      <c r="PTD258" s="482"/>
      <c r="PTE258" s="482"/>
      <c r="PTF258" s="482"/>
      <c r="PTG258" s="482"/>
      <c r="PTH258" s="482"/>
      <c r="PTI258" s="482"/>
      <c r="PTJ258" s="482"/>
      <c r="PTK258" s="482"/>
      <c r="PTL258" s="482"/>
      <c r="PTM258" s="482"/>
      <c r="PTN258" s="482"/>
      <c r="PTO258" s="482"/>
      <c r="PTP258" s="482"/>
      <c r="PTQ258" s="482"/>
      <c r="PTR258" s="482"/>
      <c r="PTS258" s="482"/>
      <c r="PTT258" s="482"/>
      <c r="PTU258" s="482"/>
      <c r="PTV258" s="482"/>
      <c r="PTW258" s="482"/>
      <c r="PTX258" s="482"/>
      <c r="PTY258" s="482"/>
      <c r="PTZ258" s="482"/>
      <c r="PUA258" s="482"/>
      <c r="PUB258" s="482"/>
      <c r="PUC258" s="482"/>
      <c r="PUD258" s="482"/>
      <c r="PUE258" s="482"/>
      <c r="PUF258" s="482"/>
      <c r="PUG258" s="482"/>
      <c r="PUH258" s="482"/>
      <c r="PUI258" s="482"/>
      <c r="PUJ258" s="482"/>
      <c r="PUK258" s="482"/>
      <c r="PUL258" s="482"/>
      <c r="PUM258" s="482"/>
      <c r="PUN258" s="482"/>
      <c r="PUO258" s="482"/>
      <c r="PUP258" s="482"/>
      <c r="PUQ258" s="482"/>
      <c r="PUR258" s="482"/>
      <c r="PUS258" s="482"/>
      <c r="PUT258" s="482"/>
      <c r="PUU258" s="482"/>
      <c r="PUV258" s="482"/>
      <c r="PUW258" s="482"/>
      <c r="PUX258" s="482"/>
      <c r="PUY258" s="482"/>
      <c r="PUZ258" s="482"/>
      <c r="PVA258" s="482"/>
      <c r="PVB258" s="482"/>
      <c r="PVC258" s="482"/>
      <c r="PVD258" s="482"/>
      <c r="PVE258" s="482"/>
      <c r="PVF258" s="482"/>
      <c r="PVG258" s="482"/>
      <c r="PVH258" s="482"/>
      <c r="PVI258" s="482"/>
      <c r="PVJ258" s="482"/>
      <c r="PVK258" s="482"/>
      <c r="PVL258" s="482"/>
      <c r="PVM258" s="482"/>
      <c r="PVN258" s="482"/>
      <c r="PVO258" s="482"/>
      <c r="PVP258" s="482"/>
      <c r="PVQ258" s="482"/>
      <c r="PVR258" s="482"/>
      <c r="PVS258" s="482"/>
      <c r="PVT258" s="482"/>
      <c r="PVU258" s="482"/>
      <c r="PVV258" s="482"/>
      <c r="PVW258" s="482"/>
      <c r="PVX258" s="482"/>
      <c r="PVY258" s="482"/>
      <c r="PVZ258" s="482"/>
      <c r="PWA258" s="482"/>
      <c r="PWB258" s="482"/>
      <c r="PWC258" s="482"/>
      <c r="PWD258" s="482"/>
      <c r="PWE258" s="482"/>
      <c r="PWF258" s="482"/>
      <c r="PWG258" s="482"/>
      <c r="PWH258" s="482"/>
      <c r="PWI258" s="482"/>
      <c r="PWJ258" s="482"/>
      <c r="PWK258" s="482"/>
      <c r="PWL258" s="482"/>
      <c r="PWM258" s="482"/>
      <c r="PWN258" s="482"/>
      <c r="PWO258" s="482"/>
      <c r="PWP258" s="482"/>
      <c r="PWQ258" s="482"/>
      <c r="PWR258" s="482"/>
      <c r="PWS258" s="482"/>
      <c r="PWT258" s="482"/>
      <c r="PWU258" s="482"/>
      <c r="PWV258" s="482"/>
      <c r="PWW258" s="482"/>
      <c r="PWX258" s="482"/>
      <c r="PWY258" s="482"/>
      <c r="PWZ258" s="482"/>
      <c r="PXA258" s="482"/>
      <c r="PXB258" s="482"/>
      <c r="PXC258" s="482"/>
      <c r="PXD258" s="482"/>
      <c r="PXE258" s="482"/>
      <c r="PXF258" s="482"/>
      <c r="PXG258" s="482"/>
      <c r="PXH258" s="482"/>
      <c r="PXI258" s="482"/>
      <c r="PXJ258" s="482"/>
      <c r="PXK258" s="482"/>
      <c r="PXL258" s="482"/>
      <c r="PXM258" s="482"/>
      <c r="PXN258" s="482"/>
      <c r="PXO258" s="482"/>
      <c r="PXP258" s="482"/>
      <c r="PXQ258" s="482"/>
      <c r="PXR258" s="482"/>
      <c r="PXS258" s="482"/>
      <c r="PXT258" s="482"/>
      <c r="PXU258" s="482"/>
      <c r="PXV258" s="482"/>
      <c r="PXW258" s="482"/>
      <c r="PXX258" s="482"/>
      <c r="PXY258" s="482"/>
      <c r="PXZ258" s="482"/>
      <c r="PYA258" s="482"/>
      <c r="PYB258" s="482"/>
      <c r="PYC258" s="482"/>
      <c r="PYD258" s="482"/>
      <c r="PYE258" s="482"/>
      <c r="PYF258" s="482"/>
      <c r="PYG258" s="482"/>
      <c r="PYH258" s="482"/>
      <c r="PYI258" s="482"/>
      <c r="PYJ258" s="482"/>
      <c r="PYK258" s="482"/>
      <c r="PYL258" s="482"/>
      <c r="PYM258" s="482"/>
      <c r="PYN258" s="482"/>
      <c r="PYO258" s="482"/>
      <c r="PYP258" s="482"/>
      <c r="PYQ258" s="482"/>
      <c r="PYR258" s="482"/>
      <c r="PYS258" s="482"/>
      <c r="PYT258" s="482"/>
      <c r="PYU258" s="482"/>
      <c r="PYV258" s="482"/>
      <c r="PYW258" s="482"/>
      <c r="PYX258" s="482"/>
      <c r="PYY258" s="482"/>
      <c r="PYZ258" s="482"/>
      <c r="PZA258" s="482"/>
      <c r="PZB258" s="482"/>
      <c r="PZC258" s="482"/>
      <c r="PZD258" s="482"/>
      <c r="PZE258" s="482"/>
      <c r="PZF258" s="482"/>
      <c r="PZG258" s="482"/>
      <c r="PZH258" s="482"/>
      <c r="PZI258" s="482"/>
      <c r="PZJ258" s="482"/>
      <c r="PZK258" s="482"/>
      <c r="PZL258" s="482"/>
      <c r="PZM258" s="482"/>
      <c r="PZN258" s="482"/>
      <c r="PZO258" s="482"/>
      <c r="PZP258" s="482"/>
      <c r="PZQ258" s="482"/>
      <c r="PZR258" s="482"/>
      <c r="PZS258" s="482"/>
      <c r="PZT258" s="482"/>
      <c r="PZU258" s="482"/>
      <c r="PZV258" s="482"/>
      <c r="PZW258" s="482"/>
      <c r="PZX258" s="482"/>
      <c r="PZY258" s="482"/>
      <c r="PZZ258" s="482"/>
      <c r="QAA258" s="482"/>
      <c r="QAB258" s="482"/>
      <c r="QAC258" s="482"/>
      <c r="QAD258" s="482"/>
      <c r="QAE258" s="482"/>
      <c r="QAF258" s="482"/>
      <c r="QAG258" s="482"/>
      <c r="QAH258" s="482"/>
      <c r="QAI258" s="482"/>
      <c r="QAJ258" s="482"/>
      <c r="QAK258" s="482"/>
      <c r="QAL258" s="482"/>
      <c r="QAM258" s="482"/>
      <c r="QAN258" s="482"/>
      <c r="QAO258" s="482"/>
      <c r="QAP258" s="482"/>
      <c r="QAQ258" s="482"/>
      <c r="QAR258" s="482"/>
      <c r="QAS258" s="482"/>
      <c r="QAT258" s="482"/>
      <c r="QAU258" s="482"/>
      <c r="QAV258" s="482"/>
      <c r="QAW258" s="482"/>
      <c r="QAX258" s="482"/>
      <c r="QAY258" s="482"/>
      <c r="QAZ258" s="482"/>
      <c r="QBA258" s="482"/>
      <c r="QBB258" s="482"/>
      <c r="QBC258" s="482"/>
      <c r="QBD258" s="482"/>
      <c r="QBE258" s="482"/>
      <c r="QBF258" s="482"/>
      <c r="QBG258" s="482"/>
      <c r="QBH258" s="482"/>
      <c r="QBI258" s="482"/>
      <c r="QBJ258" s="482"/>
      <c r="QBK258" s="482"/>
      <c r="QBL258" s="482"/>
      <c r="QBM258" s="482"/>
      <c r="QBN258" s="482"/>
      <c r="QBO258" s="482"/>
      <c r="QBP258" s="482"/>
      <c r="QBQ258" s="482"/>
      <c r="QBR258" s="482"/>
      <c r="QBS258" s="482"/>
      <c r="QBT258" s="482"/>
      <c r="QBU258" s="482"/>
      <c r="QBV258" s="482"/>
      <c r="QBW258" s="482"/>
      <c r="QBX258" s="482"/>
      <c r="QBY258" s="482"/>
      <c r="QBZ258" s="482"/>
      <c r="QCA258" s="482"/>
      <c r="QCB258" s="482"/>
      <c r="QCC258" s="482"/>
      <c r="QCD258" s="482"/>
      <c r="QCE258" s="482"/>
      <c r="QCF258" s="482"/>
      <c r="QCG258" s="482"/>
      <c r="QCH258" s="482"/>
      <c r="QCI258" s="482"/>
      <c r="QCJ258" s="482"/>
      <c r="QCK258" s="482"/>
      <c r="QCL258" s="482"/>
      <c r="QCM258" s="482"/>
      <c r="QCN258" s="482"/>
      <c r="QCO258" s="482"/>
      <c r="QCP258" s="482"/>
      <c r="QCQ258" s="482"/>
      <c r="QCR258" s="482"/>
      <c r="QCS258" s="482"/>
      <c r="QCT258" s="482"/>
      <c r="QCU258" s="482"/>
      <c r="QCV258" s="482"/>
      <c r="QCW258" s="482"/>
      <c r="QCX258" s="482"/>
      <c r="QCY258" s="482"/>
      <c r="QCZ258" s="482"/>
      <c r="QDA258" s="482"/>
      <c r="QDB258" s="482"/>
      <c r="QDC258" s="482"/>
      <c r="QDD258" s="482"/>
      <c r="QDE258" s="482"/>
      <c r="QDF258" s="482"/>
      <c r="QDG258" s="482"/>
      <c r="QDH258" s="482"/>
      <c r="QDI258" s="482"/>
      <c r="QDJ258" s="482"/>
      <c r="QDK258" s="482"/>
      <c r="QDL258" s="482"/>
      <c r="QDM258" s="482"/>
      <c r="QDN258" s="482"/>
      <c r="QDO258" s="482"/>
      <c r="QDP258" s="482"/>
      <c r="QDQ258" s="482"/>
      <c r="QDR258" s="482"/>
      <c r="QDS258" s="482"/>
      <c r="QDT258" s="482"/>
      <c r="QDU258" s="482"/>
      <c r="QDV258" s="482"/>
      <c r="QDW258" s="482"/>
      <c r="QDX258" s="482"/>
      <c r="QDY258" s="482"/>
      <c r="QDZ258" s="482"/>
      <c r="QEA258" s="482"/>
      <c r="QEB258" s="482"/>
      <c r="QEC258" s="482"/>
      <c r="QED258" s="482"/>
      <c r="QEE258" s="482"/>
      <c r="QEF258" s="482"/>
      <c r="QEG258" s="482"/>
      <c r="QEH258" s="482"/>
      <c r="QEI258" s="482"/>
      <c r="QEJ258" s="482"/>
      <c r="QEK258" s="482"/>
      <c r="QEL258" s="482"/>
      <c r="QEM258" s="482"/>
      <c r="QEN258" s="482"/>
      <c r="QEO258" s="482"/>
      <c r="QEP258" s="482"/>
      <c r="QEQ258" s="482"/>
      <c r="QER258" s="482"/>
      <c r="QES258" s="482"/>
      <c r="QET258" s="482"/>
      <c r="QEU258" s="482"/>
      <c r="QEV258" s="482"/>
      <c r="QEW258" s="482"/>
      <c r="QEX258" s="482"/>
      <c r="QEY258" s="482"/>
      <c r="QEZ258" s="482"/>
      <c r="QFA258" s="482"/>
      <c r="QFB258" s="482"/>
      <c r="QFC258" s="482"/>
      <c r="QFD258" s="482"/>
      <c r="QFE258" s="482"/>
      <c r="QFF258" s="482"/>
      <c r="QFG258" s="482"/>
      <c r="QFH258" s="482"/>
      <c r="QFI258" s="482"/>
      <c r="QFJ258" s="482"/>
      <c r="QFK258" s="482"/>
      <c r="QFL258" s="482"/>
      <c r="QFM258" s="482"/>
      <c r="QFN258" s="482"/>
      <c r="QFO258" s="482"/>
      <c r="QFP258" s="482"/>
      <c r="QFQ258" s="482"/>
      <c r="QFR258" s="482"/>
      <c r="QFS258" s="482"/>
      <c r="QFT258" s="482"/>
      <c r="QFU258" s="482"/>
      <c r="QFV258" s="482"/>
      <c r="QFW258" s="482"/>
      <c r="QFX258" s="482"/>
      <c r="QFY258" s="482"/>
      <c r="QFZ258" s="482"/>
      <c r="QGA258" s="482"/>
      <c r="QGB258" s="482"/>
      <c r="QGC258" s="482"/>
      <c r="QGD258" s="482"/>
      <c r="QGE258" s="482"/>
      <c r="QGF258" s="482"/>
      <c r="QGG258" s="482"/>
      <c r="QGH258" s="482"/>
      <c r="QGI258" s="482"/>
      <c r="QGJ258" s="482"/>
      <c r="QGK258" s="482"/>
      <c r="QGL258" s="482"/>
      <c r="QGM258" s="482"/>
      <c r="QGN258" s="482"/>
      <c r="QGO258" s="482"/>
      <c r="QGP258" s="482"/>
      <c r="QGQ258" s="482"/>
      <c r="QGR258" s="482"/>
      <c r="QGS258" s="482"/>
      <c r="QGT258" s="482"/>
      <c r="QGU258" s="482"/>
      <c r="QGV258" s="482"/>
      <c r="QGW258" s="482"/>
      <c r="QGX258" s="482"/>
      <c r="QGY258" s="482"/>
      <c r="QGZ258" s="482"/>
      <c r="QHA258" s="482"/>
      <c r="QHB258" s="482"/>
      <c r="QHC258" s="482"/>
      <c r="QHD258" s="482"/>
      <c r="QHE258" s="482"/>
      <c r="QHF258" s="482"/>
      <c r="QHG258" s="482"/>
      <c r="QHH258" s="482"/>
      <c r="QHI258" s="482"/>
      <c r="QHJ258" s="482"/>
      <c r="QHK258" s="482"/>
      <c r="QHL258" s="482"/>
      <c r="QHM258" s="482"/>
      <c r="QHN258" s="482"/>
      <c r="QHO258" s="482"/>
      <c r="QHP258" s="482"/>
      <c r="QHQ258" s="482"/>
      <c r="QHR258" s="482"/>
      <c r="QHS258" s="482"/>
      <c r="QHT258" s="482"/>
      <c r="QHU258" s="482"/>
      <c r="QHV258" s="482"/>
      <c r="QHW258" s="482"/>
      <c r="QHX258" s="482"/>
      <c r="QHY258" s="482"/>
      <c r="QHZ258" s="482"/>
      <c r="QIA258" s="482"/>
      <c r="QIB258" s="482"/>
      <c r="QIC258" s="482"/>
      <c r="QID258" s="482"/>
      <c r="QIE258" s="482"/>
      <c r="QIF258" s="482"/>
      <c r="QIG258" s="482"/>
      <c r="QIH258" s="482"/>
      <c r="QII258" s="482"/>
      <c r="QIJ258" s="482"/>
      <c r="QIK258" s="482"/>
      <c r="QIL258" s="482"/>
      <c r="QIM258" s="482"/>
      <c r="QIN258" s="482"/>
      <c r="QIO258" s="482"/>
      <c r="QIP258" s="482"/>
      <c r="QIQ258" s="482"/>
      <c r="QIR258" s="482"/>
      <c r="QIS258" s="482"/>
      <c r="QIT258" s="482"/>
      <c r="QIU258" s="482"/>
      <c r="QIV258" s="482"/>
      <c r="QIW258" s="482"/>
      <c r="QIX258" s="482"/>
      <c r="QIY258" s="482"/>
      <c r="QIZ258" s="482"/>
      <c r="QJA258" s="482"/>
      <c r="QJB258" s="482"/>
      <c r="QJC258" s="482"/>
      <c r="QJD258" s="482"/>
      <c r="QJE258" s="482"/>
      <c r="QJF258" s="482"/>
      <c r="QJG258" s="482"/>
      <c r="QJH258" s="482"/>
      <c r="QJI258" s="482"/>
      <c r="QJJ258" s="482"/>
      <c r="QJK258" s="482"/>
      <c r="QJL258" s="482"/>
      <c r="QJM258" s="482"/>
      <c r="QJN258" s="482"/>
      <c r="QJO258" s="482"/>
      <c r="QJP258" s="482"/>
      <c r="QJQ258" s="482"/>
      <c r="QJR258" s="482"/>
      <c r="QJS258" s="482"/>
      <c r="QJT258" s="482"/>
      <c r="QJU258" s="482"/>
      <c r="QJV258" s="482"/>
      <c r="QJW258" s="482"/>
      <c r="QJX258" s="482"/>
      <c r="QJY258" s="482"/>
      <c r="QJZ258" s="482"/>
      <c r="QKA258" s="482"/>
      <c r="QKB258" s="482"/>
      <c r="QKC258" s="482"/>
      <c r="QKD258" s="482"/>
      <c r="QKE258" s="482"/>
      <c r="QKF258" s="482"/>
      <c r="QKG258" s="482"/>
      <c r="QKH258" s="482"/>
      <c r="QKI258" s="482"/>
      <c r="QKJ258" s="482"/>
      <c r="QKK258" s="482"/>
      <c r="QKL258" s="482"/>
      <c r="QKM258" s="482"/>
      <c r="QKN258" s="482"/>
      <c r="QKO258" s="482"/>
      <c r="QKP258" s="482"/>
      <c r="QKQ258" s="482"/>
      <c r="QKR258" s="482"/>
      <c r="QKS258" s="482"/>
      <c r="QKT258" s="482"/>
      <c r="QKU258" s="482"/>
      <c r="QKV258" s="482"/>
      <c r="QKW258" s="482"/>
      <c r="QKX258" s="482"/>
      <c r="QKY258" s="482"/>
      <c r="QKZ258" s="482"/>
      <c r="QLA258" s="482"/>
      <c r="QLB258" s="482"/>
      <c r="QLC258" s="482"/>
      <c r="QLD258" s="482"/>
      <c r="QLE258" s="482"/>
      <c r="QLF258" s="482"/>
      <c r="QLG258" s="482"/>
      <c r="QLH258" s="482"/>
      <c r="QLI258" s="482"/>
      <c r="QLJ258" s="482"/>
      <c r="QLK258" s="482"/>
      <c r="QLL258" s="482"/>
      <c r="QLM258" s="482"/>
      <c r="QLN258" s="482"/>
      <c r="QLO258" s="482"/>
      <c r="QLP258" s="482"/>
      <c r="QLQ258" s="482"/>
      <c r="QLR258" s="482"/>
      <c r="QLS258" s="482"/>
      <c r="QLT258" s="482"/>
      <c r="QLU258" s="482"/>
      <c r="QLV258" s="482"/>
      <c r="QLW258" s="482"/>
      <c r="QLX258" s="482"/>
      <c r="QLY258" s="482"/>
      <c r="QLZ258" s="482"/>
      <c r="QMA258" s="482"/>
      <c r="QMB258" s="482"/>
      <c r="QMC258" s="482"/>
      <c r="QMD258" s="482"/>
      <c r="QME258" s="482"/>
      <c r="QMF258" s="482"/>
      <c r="QMG258" s="482"/>
      <c r="QMH258" s="482"/>
      <c r="QMI258" s="482"/>
      <c r="QMJ258" s="482"/>
      <c r="QMK258" s="482"/>
      <c r="QML258" s="482"/>
      <c r="QMM258" s="482"/>
      <c r="QMN258" s="482"/>
      <c r="QMO258" s="482"/>
      <c r="QMP258" s="482"/>
      <c r="QMQ258" s="482"/>
      <c r="QMR258" s="482"/>
      <c r="QMS258" s="482"/>
      <c r="QMT258" s="482"/>
      <c r="QMU258" s="482"/>
      <c r="QMV258" s="482"/>
      <c r="QMW258" s="482"/>
      <c r="QMX258" s="482"/>
      <c r="QMY258" s="482"/>
      <c r="QMZ258" s="482"/>
      <c r="QNA258" s="482"/>
      <c r="QNB258" s="482"/>
      <c r="QNC258" s="482"/>
      <c r="QND258" s="482"/>
      <c r="QNE258" s="482"/>
      <c r="QNF258" s="482"/>
      <c r="QNG258" s="482"/>
      <c r="QNH258" s="482"/>
      <c r="QNI258" s="482"/>
      <c r="QNJ258" s="482"/>
      <c r="QNK258" s="482"/>
      <c r="QNL258" s="482"/>
      <c r="QNM258" s="482"/>
      <c r="QNN258" s="482"/>
      <c r="QNO258" s="482"/>
      <c r="QNP258" s="482"/>
      <c r="QNQ258" s="482"/>
      <c r="QNR258" s="482"/>
      <c r="QNS258" s="482"/>
      <c r="QNT258" s="482"/>
      <c r="QNU258" s="482"/>
      <c r="QNV258" s="482"/>
      <c r="QNW258" s="482"/>
      <c r="QNX258" s="482"/>
      <c r="QNY258" s="482"/>
      <c r="QNZ258" s="482"/>
      <c r="QOA258" s="482"/>
      <c r="QOB258" s="482"/>
      <c r="QOC258" s="482"/>
      <c r="QOD258" s="482"/>
      <c r="QOE258" s="482"/>
      <c r="QOF258" s="482"/>
      <c r="QOG258" s="482"/>
      <c r="QOH258" s="482"/>
      <c r="QOI258" s="482"/>
      <c r="QOJ258" s="482"/>
      <c r="QOK258" s="482"/>
      <c r="QOL258" s="482"/>
      <c r="QOM258" s="482"/>
      <c r="QON258" s="482"/>
      <c r="QOO258" s="482"/>
      <c r="QOP258" s="482"/>
      <c r="QOQ258" s="482"/>
      <c r="QOR258" s="482"/>
      <c r="QOS258" s="482"/>
      <c r="QOT258" s="482"/>
      <c r="QOU258" s="482"/>
      <c r="QOV258" s="482"/>
      <c r="QOW258" s="482"/>
      <c r="QOX258" s="482"/>
      <c r="QOY258" s="482"/>
      <c r="QOZ258" s="482"/>
      <c r="QPA258" s="482"/>
      <c r="QPB258" s="482"/>
      <c r="QPC258" s="482"/>
      <c r="QPD258" s="482"/>
      <c r="QPE258" s="482"/>
      <c r="QPF258" s="482"/>
      <c r="QPG258" s="482"/>
      <c r="QPH258" s="482"/>
      <c r="QPI258" s="482"/>
      <c r="QPJ258" s="482"/>
      <c r="QPK258" s="482"/>
      <c r="QPL258" s="482"/>
      <c r="QPM258" s="482"/>
      <c r="QPN258" s="482"/>
      <c r="QPO258" s="482"/>
      <c r="QPP258" s="482"/>
      <c r="QPQ258" s="482"/>
      <c r="QPR258" s="482"/>
      <c r="QPS258" s="482"/>
      <c r="QPT258" s="482"/>
      <c r="QPU258" s="482"/>
      <c r="QPV258" s="482"/>
      <c r="QPW258" s="482"/>
      <c r="QPX258" s="482"/>
      <c r="QPY258" s="482"/>
      <c r="QPZ258" s="482"/>
      <c r="QQA258" s="482"/>
      <c r="QQB258" s="482"/>
      <c r="QQC258" s="482"/>
      <c r="QQD258" s="482"/>
      <c r="QQE258" s="482"/>
      <c r="QQF258" s="482"/>
      <c r="QQG258" s="482"/>
      <c r="QQH258" s="482"/>
      <c r="QQI258" s="482"/>
      <c r="QQJ258" s="482"/>
      <c r="QQK258" s="482"/>
      <c r="QQL258" s="482"/>
      <c r="QQM258" s="482"/>
      <c r="QQN258" s="482"/>
      <c r="QQO258" s="482"/>
      <c r="QQP258" s="482"/>
      <c r="QQQ258" s="482"/>
      <c r="QQR258" s="482"/>
      <c r="QQS258" s="482"/>
      <c r="QQT258" s="482"/>
      <c r="QQU258" s="482"/>
      <c r="QQV258" s="482"/>
      <c r="QQW258" s="482"/>
      <c r="QQX258" s="482"/>
      <c r="QQY258" s="482"/>
      <c r="QQZ258" s="482"/>
      <c r="QRA258" s="482"/>
      <c r="QRB258" s="482"/>
      <c r="QRC258" s="482"/>
      <c r="QRD258" s="482"/>
      <c r="QRE258" s="482"/>
      <c r="QRF258" s="482"/>
      <c r="QRG258" s="482"/>
      <c r="QRH258" s="482"/>
      <c r="QRI258" s="482"/>
      <c r="QRJ258" s="482"/>
      <c r="QRK258" s="482"/>
      <c r="QRL258" s="482"/>
      <c r="QRM258" s="482"/>
      <c r="QRN258" s="482"/>
      <c r="QRO258" s="482"/>
      <c r="QRP258" s="482"/>
      <c r="QRQ258" s="482"/>
      <c r="QRR258" s="482"/>
      <c r="QRS258" s="482"/>
      <c r="QRT258" s="482"/>
      <c r="QRU258" s="482"/>
      <c r="QRV258" s="482"/>
      <c r="QRW258" s="482"/>
      <c r="QRX258" s="482"/>
      <c r="QRY258" s="482"/>
      <c r="QRZ258" s="482"/>
      <c r="QSA258" s="482"/>
      <c r="QSB258" s="482"/>
      <c r="QSC258" s="482"/>
      <c r="QSD258" s="482"/>
      <c r="QSE258" s="482"/>
      <c r="QSF258" s="482"/>
      <c r="QSG258" s="482"/>
      <c r="QSH258" s="482"/>
      <c r="QSI258" s="482"/>
      <c r="QSJ258" s="482"/>
      <c r="QSK258" s="482"/>
      <c r="QSL258" s="482"/>
      <c r="QSM258" s="482"/>
      <c r="QSN258" s="482"/>
      <c r="QSO258" s="482"/>
      <c r="QSP258" s="482"/>
      <c r="QSQ258" s="482"/>
      <c r="QSR258" s="482"/>
      <c r="QSS258" s="482"/>
      <c r="QST258" s="482"/>
      <c r="QSU258" s="482"/>
      <c r="QSV258" s="482"/>
      <c r="QSW258" s="482"/>
      <c r="QSX258" s="482"/>
      <c r="QSY258" s="482"/>
      <c r="QSZ258" s="482"/>
      <c r="QTA258" s="482"/>
      <c r="QTB258" s="482"/>
      <c r="QTC258" s="482"/>
      <c r="QTD258" s="482"/>
      <c r="QTE258" s="482"/>
      <c r="QTF258" s="482"/>
      <c r="QTG258" s="482"/>
      <c r="QTH258" s="482"/>
      <c r="QTI258" s="482"/>
      <c r="QTJ258" s="482"/>
      <c r="QTK258" s="482"/>
      <c r="QTL258" s="482"/>
      <c r="QTM258" s="482"/>
      <c r="QTN258" s="482"/>
      <c r="QTO258" s="482"/>
      <c r="QTP258" s="482"/>
      <c r="QTQ258" s="482"/>
      <c r="QTR258" s="482"/>
      <c r="QTS258" s="482"/>
      <c r="QTT258" s="482"/>
      <c r="QTU258" s="482"/>
      <c r="QTV258" s="482"/>
      <c r="QTW258" s="482"/>
      <c r="QTX258" s="482"/>
      <c r="QTY258" s="482"/>
      <c r="QTZ258" s="482"/>
      <c r="QUA258" s="482"/>
      <c r="QUB258" s="482"/>
      <c r="QUC258" s="482"/>
      <c r="QUD258" s="482"/>
      <c r="QUE258" s="482"/>
      <c r="QUF258" s="482"/>
      <c r="QUG258" s="482"/>
      <c r="QUH258" s="482"/>
      <c r="QUI258" s="482"/>
      <c r="QUJ258" s="482"/>
      <c r="QUK258" s="482"/>
      <c r="QUL258" s="482"/>
      <c r="QUM258" s="482"/>
      <c r="QUN258" s="482"/>
      <c r="QUO258" s="482"/>
      <c r="QUP258" s="482"/>
      <c r="QUQ258" s="482"/>
      <c r="QUR258" s="482"/>
      <c r="QUS258" s="482"/>
      <c r="QUT258" s="482"/>
      <c r="QUU258" s="482"/>
      <c r="QUV258" s="482"/>
      <c r="QUW258" s="482"/>
      <c r="QUX258" s="482"/>
      <c r="QUY258" s="482"/>
      <c r="QUZ258" s="482"/>
      <c r="QVA258" s="482"/>
      <c r="QVB258" s="482"/>
      <c r="QVC258" s="482"/>
      <c r="QVD258" s="482"/>
      <c r="QVE258" s="482"/>
      <c r="QVF258" s="482"/>
      <c r="QVG258" s="482"/>
      <c r="QVH258" s="482"/>
      <c r="QVI258" s="482"/>
      <c r="QVJ258" s="482"/>
      <c r="QVK258" s="482"/>
      <c r="QVL258" s="482"/>
      <c r="QVM258" s="482"/>
      <c r="QVN258" s="482"/>
      <c r="QVO258" s="482"/>
      <c r="QVP258" s="482"/>
      <c r="QVQ258" s="482"/>
      <c r="QVR258" s="482"/>
      <c r="QVS258" s="482"/>
      <c r="QVT258" s="482"/>
      <c r="QVU258" s="482"/>
      <c r="QVV258" s="482"/>
      <c r="QVW258" s="482"/>
      <c r="QVX258" s="482"/>
      <c r="QVY258" s="482"/>
      <c r="QVZ258" s="482"/>
      <c r="QWA258" s="482"/>
      <c r="QWB258" s="482"/>
      <c r="QWC258" s="482"/>
      <c r="QWD258" s="482"/>
      <c r="QWE258" s="482"/>
      <c r="QWF258" s="482"/>
      <c r="QWG258" s="482"/>
      <c r="QWH258" s="482"/>
      <c r="QWI258" s="482"/>
      <c r="QWJ258" s="482"/>
      <c r="QWK258" s="482"/>
      <c r="QWL258" s="482"/>
      <c r="QWM258" s="482"/>
      <c r="QWN258" s="482"/>
      <c r="QWO258" s="482"/>
      <c r="QWP258" s="482"/>
      <c r="QWQ258" s="482"/>
      <c r="QWR258" s="482"/>
      <c r="QWS258" s="482"/>
      <c r="QWT258" s="482"/>
      <c r="QWU258" s="482"/>
      <c r="QWV258" s="482"/>
      <c r="QWW258" s="482"/>
      <c r="QWX258" s="482"/>
      <c r="QWY258" s="482"/>
      <c r="QWZ258" s="482"/>
      <c r="QXA258" s="482"/>
      <c r="QXB258" s="482"/>
      <c r="QXC258" s="482"/>
      <c r="QXD258" s="482"/>
      <c r="QXE258" s="482"/>
      <c r="QXF258" s="482"/>
      <c r="QXG258" s="482"/>
      <c r="QXH258" s="482"/>
      <c r="QXI258" s="482"/>
      <c r="QXJ258" s="482"/>
      <c r="QXK258" s="482"/>
      <c r="QXL258" s="482"/>
      <c r="QXM258" s="482"/>
      <c r="QXN258" s="482"/>
      <c r="QXO258" s="482"/>
      <c r="QXP258" s="482"/>
      <c r="QXQ258" s="482"/>
      <c r="QXR258" s="482"/>
      <c r="QXS258" s="482"/>
      <c r="QXT258" s="482"/>
      <c r="QXU258" s="482"/>
      <c r="QXV258" s="482"/>
      <c r="QXW258" s="482"/>
      <c r="QXX258" s="482"/>
      <c r="QXY258" s="482"/>
      <c r="QXZ258" s="482"/>
      <c r="QYA258" s="482"/>
      <c r="QYB258" s="482"/>
      <c r="QYC258" s="482"/>
      <c r="QYD258" s="482"/>
      <c r="QYE258" s="482"/>
      <c r="QYF258" s="482"/>
      <c r="QYG258" s="482"/>
      <c r="QYH258" s="482"/>
      <c r="QYI258" s="482"/>
      <c r="QYJ258" s="482"/>
      <c r="QYK258" s="482"/>
      <c r="QYL258" s="482"/>
      <c r="QYM258" s="482"/>
      <c r="QYN258" s="482"/>
      <c r="QYO258" s="482"/>
      <c r="QYP258" s="482"/>
      <c r="QYQ258" s="482"/>
      <c r="QYR258" s="482"/>
      <c r="QYS258" s="482"/>
      <c r="QYT258" s="482"/>
      <c r="QYU258" s="482"/>
      <c r="QYV258" s="482"/>
      <c r="QYW258" s="482"/>
      <c r="QYX258" s="482"/>
      <c r="QYY258" s="482"/>
      <c r="QYZ258" s="482"/>
      <c r="QZA258" s="482"/>
      <c r="QZB258" s="482"/>
      <c r="QZC258" s="482"/>
      <c r="QZD258" s="482"/>
      <c r="QZE258" s="482"/>
      <c r="QZF258" s="482"/>
      <c r="QZG258" s="482"/>
      <c r="QZH258" s="482"/>
      <c r="QZI258" s="482"/>
      <c r="QZJ258" s="482"/>
      <c r="QZK258" s="482"/>
      <c r="QZL258" s="482"/>
      <c r="QZM258" s="482"/>
      <c r="QZN258" s="482"/>
      <c r="QZO258" s="482"/>
      <c r="QZP258" s="482"/>
      <c r="QZQ258" s="482"/>
      <c r="QZR258" s="482"/>
      <c r="QZS258" s="482"/>
      <c r="QZT258" s="482"/>
      <c r="QZU258" s="482"/>
      <c r="QZV258" s="482"/>
      <c r="QZW258" s="482"/>
      <c r="QZX258" s="482"/>
      <c r="QZY258" s="482"/>
      <c r="QZZ258" s="482"/>
      <c r="RAA258" s="482"/>
      <c r="RAB258" s="482"/>
      <c r="RAC258" s="482"/>
      <c r="RAD258" s="482"/>
      <c r="RAE258" s="482"/>
      <c r="RAF258" s="482"/>
      <c r="RAG258" s="482"/>
      <c r="RAH258" s="482"/>
      <c r="RAI258" s="482"/>
      <c r="RAJ258" s="482"/>
      <c r="RAK258" s="482"/>
      <c r="RAL258" s="482"/>
      <c r="RAM258" s="482"/>
      <c r="RAN258" s="482"/>
      <c r="RAO258" s="482"/>
      <c r="RAP258" s="482"/>
      <c r="RAQ258" s="482"/>
      <c r="RAR258" s="482"/>
      <c r="RAS258" s="482"/>
      <c r="RAT258" s="482"/>
      <c r="RAU258" s="482"/>
      <c r="RAV258" s="482"/>
      <c r="RAW258" s="482"/>
      <c r="RAX258" s="482"/>
      <c r="RAY258" s="482"/>
      <c r="RAZ258" s="482"/>
      <c r="RBA258" s="482"/>
      <c r="RBB258" s="482"/>
      <c r="RBC258" s="482"/>
      <c r="RBD258" s="482"/>
      <c r="RBE258" s="482"/>
      <c r="RBF258" s="482"/>
      <c r="RBG258" s="482"/>
      <c r="RBH258" s="482"/>
      <c r="RBI258" s="482"/>
      <c r="RBJ258" s="482"/>
      <c r="RBK258" s="482"/>
      <c r="RBL258" s="482"/>
      <c r="RBM258" s="482"/>
      <c r="RBN258" s="482"/>
      <c r="RBO258" s="482"/>
      <c r="RBP258" s="482"/>
      <c r="RBQ258" s="482"/>
      <c r="RBR258" s="482"/>
      <c r="RBS258" s="482"/>
      <c r="RBT258" s="482"/>
      <c r="RBU258" s="482"/>
      <c r="RBV258" s="482"/>
      <c r="RBW258" s="482"/>
      <c r="RBX258" s="482"/>
      <c r="RBY258" s="482"/>
      <c r="RBZ258" s="482"/>
      <c r="RCA258" s="482"/>
      <c r="RCB258" s="482"/>
      <c r="RCC258" s="482"/>
      <c r="RCD258" s="482"/>
      <c r="RCE258" s="482"/>
      <c r="RCF258" s="482"/>
      <c r="RCG258" s="482"/>
      <c r="RCH258" s="482"/>
      <c r="RCI258" s="482"/>
      <c r="RCJ258" s="482"/>
      <c r="RCK258" s="482"/>
      <c r="RCL258" s="482"/>
      <c r="RCM258" s="482"/>
      <c r="RCN258" s="482"/>
      <c r="RCO258" s="482"/>
      <c r="RCP258" s="482"/>
      <c r="RCQ258" s="482"/>
      <c r="RCR258" s="482"/>
      <c r="RCS258" s="482"/>
      <c r="RCT258" s="482"/>
      <c r="RCU258" s="482"/>
      <c r="RCV258" s="482"/>
      <c r="RCW258" s="482"/>
      <c r="RCX258" s="482"/>
      <c r="RCY258" s="482"/>
      <c r="RCZ258" s="482"/>
      <c r="RDA258" s="482"/>
      <c r="RDB258" s="482"/>
      <c r="RDC258" s="482"/>
      <c r="RDD258" s="482"/>
      <c r="RDE258" s="482"/>
      <c r="RDF258" s="482"/>
      <c r="RDG258" s="482"/>
      <c r="RDH258" s="482"/>
      <c r="RDI258" s="482"/>
      <c r="RDJ258" s="482"/>
      <c r="RDK258" s="482"/>
      <c r="RDL258" s="482"/>
      <c r="RDM258" s="482"/>
      <c r="RDN258" s="482"/>
      <c r="RDO258" s="482"/>
      <c r="RDP258" s="482"/>
      <c r="RDQ258" s="482"/>
      <c r="RDR258" s="482"/>
      <c r="RDS258" s="482"/>
      <c r="RDT258" s="482"/>
      <c r="RDU258" s="482"/>
      <c r="RDV258" s="482"/>
      <c r="RDW258" s="482"/>
      <c r="RDX258" s="482"/>
      <c r="RDY258" s="482"/>
      <c r="RDZ258" s="482"/>
      <c r="REA258" s="482"/>
      <c r="REB258" s="482"/>
      <c r="REC258" s="482"/>
      <c r="RED258" s="482"/>
      <c r="REE258" s="482"/>
      <c r="REF258" s="482"/>
      <c r="REG258" s="482"/>
      <c r="REH258" s="482"/>
      <c r="REI258" s="482"/>
      <c r="REJ258" s="482"/>
      <c r="REK258" s="482"/>
      <c r="REL258" s="482"/>
      <c r="REM258" s="482"/>
      <c r="REN258" s="482"/>
      <c r="REO258" s="482"/>
      <c r="REP258" s="482"/>
      <c r="REQ258" s="482"/>
      <c r="RER258" s="482"/>
      <c r="RES258" s="482"/>
      <c r="RET258" s="482"/>
      <c r="REU258" s="482"/>
      <c r="REV258" s="482"/>
      <c r="REW258" s="482"/>
      <c r="REX258" s="482"/>
      <c r="REY258" s="482"/>
      <c r="REZ258" s="482"/>
      <c r="RFA258" s="482"/>
      <c r="RFB258" s="482"/>
      <c r="RFC258" s="482"/>
      <c r="RFD258" s="482"/>
      <c r="RFE258" s="482"/>
      <c r="RFF258" s="482"/>
      <c r="RFG258" s="482"/>
      <c r="RFH258" s="482"/>
      <c r="RFI258" s="482"/>
      <c r="RFJ258" s="482"/>
      <c r="RFK258" s="482"/>
      <c r="RFL258" s="482"/>
      <c r="RFM258" s="482"/>
      <c r="RFN258" s="482"/>
      <c r="RFO258" s="482"/>
      <c r="RFP258" s="482"/>
      <c r="RFQ258" s="482"/>
      <c r="RFR258" s="482"/>
      <c r="RFS258" s="482"/>
      <c r="RFT258" s="482"/>
      <c r="RFU258" s="482"/>
      <c r="RFV258" s="482"/>
      <c r="RFW258" s="482"/>
      <c r="RFX258" s="482"/>
      <c r="RFY258" s="482"/>
      <c r="RFZ258" s="482"/>
      <c r="RGA258" s="482"/>
      <c r="RGB258" s="482"/>
      <c r="RGC258" s="482"/>
      <c r="RGD258" s="482"/>
      <c r="RGE258" s="482"/>
      <c r="RGF258" s="482"/>
      <c r="RGG258" s="482"/>
      <c r="RGH258" s="482"/>
      <c r="RGI258" s="482"/>
      <c r="RGJ258" s="482"/>
      <c r="RGK258" s="482"/>
      <c r="RGL258" s="482"/>
      <c r="RGM258" s="482"/>
      <c r="RGN258" s="482"/>
      <c r="RGO258" s="482"/>
      <c r="RGP258" s="482"/>
      <c r="RGQ258" s="482"/>
      <c r="RGR258" s="482"/>
      <c r="RGS258" s="482"/>
      <c r="RGT258" s="482"/>
      <c r="RGU258" s="482"/>
      <c r="RGV258" s="482"/>
      <c r="RGW258" s="482"/>
      <c r="RGX258" s="482"/>
      <c r="RGY258" s="482"/>
      <c r="RGZ258" s="482"/>
      <c r="RHA258" s="482"/>
      <c r="RHB258" s="482"/>
      <c r="RHC258" s="482"/>
      <c r="RHD258" s="482"/>
      <c r="RHE258" s="482"/>
      <c r="RHF258" s="482"/>
      <c r="RHG258" s="482"/>
      <c r="RHH258" s="482"/>
      <c r="RHI258" s="482"/>
      <c r="RHJ258" s="482"/>
      <c r="RHK258" s="482"/>
      <c r="RHL258" s="482"/>
      <c r="RHM258" s="482"/>
      <c r="RHN258" s="482"/>
      <c r="RHO258" s="482"/>
      <c r="RHP258" s="482"/>
      <c r="RHQ258" s="482"/>
      <c r="RHR258" s="482"/>
      <c r="RHS258" s="482"/>
      <c r="RHT258" s="482"/>
      <c r="RHU258" s="482"/>
      <c r="RHV258" s="482"/>
      <c r="RHW258" s="482"/>
      <c r="RHX258" s="482"/>
      <c r="RHY258" s="482"/>
      <c r="RHZ258" s="482"/>
      <c r="RIA258" s="482"/>
      <c r="RIB258" s="482"/>
      <c r="RIC258" s="482"/>
      <c r="RID258" s="482"/>
      <c r="RIE258" s="482"/>
      <c r="RIF258" s="482"/>
      <c r="RIG258" s="482"/>
      <c r="RIH258" s="482"/>
      <c r="RII258" s="482"/>
      <c r="RIJ258" s="482"/>
      <c r="RIK258" s="482"/>
      <c r="RIL258" s="482"/>
      <c r="RIM258" s="482"/>
      <c r="RIN258" s="482"/>
      <c r="RIO258" s="482"/>
      <c r="RIP258" s="482"/>
      <c r="RIQ258" s="482"/>
      <c r="RIR258" s="482"/>
      <c r="RIS258" s="482"/>
      <c r="RIT258" s="482"/>
      <c r="RIU258" s="482"/>
      <c r="RIV258" s="482"/>
      <c r="RIW258" s="482"/>
      <c r="RIX258" s="482"/>
      <c r="RIY258" s="482"/>
      <c r="RIZ258" s="482"/>
      <c r="RJA258" s="482"/>
      <c r="RJB258" s="482"/>
      <c r="RJC258" s="482"/>
      <c r="RJD258" s="482"/>
      <c r="RJE258" s="482"/>
      <c r="RJF258" s="482"/>
      <c r="RJG258" s="482"/>
      <c r="RJH258" s="482"/>
      <c r="RJI258" s="482"/>
      <c r="RJJ258" s="482"/>
      <c r="RJK258" s="482"/>
      <c r="RJL258" s="482"/>
      <c r="RJM258" s="482"/>
      <c r="RJN258" s="482"/>
      <c r="RJO258" s="482"/>
      <c r="RJP258" s="482"/>
      <c r="RJQ258" s="482"/>
      <c r="RJR258" s="482"/>
      <c r="RJS258" s="482"/>
      <c r="RJT258" s="482"/>
      <c r="RJU258" s="482"/>
      <c r="RJV258" s="482"/>
      <c r="RJW258" s="482"/>
      <c r="RJX258" s="482"/>
      <c r="RJY258" s="482"/>
      <c r="RJZ258" s="482"/>
      <c r="RKA258" s="482"/>
      <c r="RKB258" s="482"/>
      <c r="RKC258" s="482"/>
      <c r="RKD258" s="482"/>
      <c r="RKE258" s="482"/>
      <c r="RKF258" s="482"/>
      <c r="RKG258" s="482"/>
      <c r="RKH258" s="482"/>
      <c r="RKI258" s="482"/>
      <c r="RKJ258" s="482"/>
      <c r="RKK258" s="482"/>
      <c r="RKL258" s="482"/>
      <c r="RKM258" s="482"/>
      <c r="RKN258" s="482"/>
      <c r="RKO258" s="482"/>
      <c r="RKP258" s="482"/>
      <c r="RKQ258" s="482"/>
      <c r="RKR258" s="482"/>
      <c r="RKS258" s="482"/>
      <c r="RKT258" s="482"/>
      <c r="RKU258" s="482"/>
      <c r="RKV258" s="482"/>
      <c r="RKW258" s="482"/>
      <c r="RKX258" s="482"/>
      <c r="RKY258" s="482"/>
      <c r="RKZ258" s="482"/>
      <c r="RLA258" s="482"/>
      <c r="RLB258" s="482"/>
      <c r="RLC258" s="482"/>
      <c r="RLD258" s="482"/>
      <c r="RLE258" s="482"/>
      <c r="RLF258" s="482"/>
      <c r="RLG258" s="482"/>
      <c r="RLH258" s="482"/>
      <c r="RLI258" s="482"/>
      <c r="RLJ258" s="482"/>
      <c r="RLK258" s="482"/>
      <c r="RLL258" s="482"/>
      <c r="RLM258" s="482"/>
      <c r="RLN258" s="482"/>
      <c r="RLO258" s="482"/>
      <c r="RLP258" s="482"/>
      <c r="RLQ258" s="482"/>
      <c r="RLR258" s="482"/>
      <c r="RLS258" s="482"/>
      <c r="RLT258" s="482"/>
      <c r="RLU258" s="482"/>
      <c r="RLV258" s="482"/>
      <c r="RLW258" s="482"/>
      <c r="RLX258" s="482"/>
      <c r="RLY258" s="482"/>
      <c r="RLZ258" s="482"/>
      <c r="RMA258" s="482"/>
      <c r="RMB258" s="482"/>
      <c r="RMC258" s="482"/>
      <c r="RMD258" s="482"/>
      <c r="RME258" s="482"/>
      <c r="RMF258" s="482"/>
      <c r="RMG258" s="482"/>
      <c r="RMH258" s="482"/>
      <c r="RMI258" s="482"/>
      <c r="RMJ258" s="482"/>
      <c r="RMK258" s="482"/>
      <c r="RML258" s="482"/>
      <c r="RMM258" s="482"/>
      <c r="RMN258" s="482"/>
      <c r="RMO258" s="482"/>
      <c r="RMP258" s="482"/>
      <c r="RMQ258" s="482"/>
      <c r="RMR258" s="482"/>
      <c r="RMS258" s="482"/>
      <c r="RMT258" s="482"/>
      <c r="RMU258" s="482"/>
      <c r="RMV258" s="482"/>
      <c r="RMW258" s="482"/>
      <c r="RMX258" s="482"/>
      <c r="RMY258" s="482"/>
      <c r="RMZ258" s="482"/>
      <c r="RNA258" s="482"/>
      <c r="RNB258" s="482"/>
      <c r="RNC258" s="482"/>
      <c r="RND258" s="482"/>
      <c r="RNE258" s="482"/>
      <c r="RNF258" s="482"/>
      <c r="RNG258" s="482"/>
      <c r="RNH258" s="482"/>
      <c r="RNI258" s="482"/>
      <c r="RNJ258" s="482"/>
      <c r="RNK258" s="482"/>
      <c r="RNL258" s="482"/>
      <c r="RNM258" s="482"/>
      <c r="RNN258" s="482"/>
      <c r="RNO258" s="482"/>
      <c r="RNP258" s="482"/>
      <c r="RNQ258" s="482"/>
      <c r="RNR258" s="482"/>
      <c r="RNS258" s="482"/>
      <c r="RNT258" s="482"/>
      <c r="RNU258" s="482"/>
      <c r="RNV258" s="482"/>
      <c r="RNW258" s="482"/>
      <c r="RNX258" s="482"/>
      <c r="RNY258" s="482"/>
      <c r="RNZ258" s="482"/>
      <c r="ROA258" s="482"/>
      <c r="ROB258" s="482"/>
      <c r="ROC258" s="482"/>
      <c r="ROD258" s="482"/>
      <c r="ROE258" s="482"/>
      <c r="ROF258" s="482"/>
      <c r="ROG258" s="482"/>
      <c r="ROH258" s="482"/>
      <c r="ROI258" s="482"/>
      <c r="ROJ258" s="482"/>
      <c r="ROK258" s="482"/>
      <c r="ROL258" s="482"/>
      <c r="ROM258" s="482"/>
      <c r="RON258" s="482"/>
      <c r="ROO258" s="482"/>
      <c r="ROP258" s="482"/>
      <c r="ROQ258" s="482"/>
      <c r="ROR258" s="482"/>
      <c r="ROS258" s="482"/>
      <c r="ROT258" s="482"/>
      <c r="ROU258" s="482"/>
      <c r="ROV258" s="482"/>
      <c r="ROW258" s="482"/>
      <c r="ROX258" s="482"/>
      <c r="ROY258" s="482"/>
      <c r="ROZ258" s="482"/>
      <c r="RPA258" s="482"/>
      <c r="RPB258" s="482"/>
      <c r="RPC258" s="482"/>
      <c r="RPD258" s="482"/>
      <c r="RPE258" s="482"/>
      <c r="RPF258" s="482"/>
      <c r="RPG258" s="482"/>
      <c r="RPH258" s="482"/>
      <c r="RPI258" s="482"/>
      <c r="RPJ258" s="482"/>
      <c r="RPK258" s="482"/>
      <c r="RPL258" s="482"/>
      <c r="RPM258" s="482"/>
      <c r="RPN258" s="482"/>
      <c r="RPO258" s="482"/>
      <c r="RPP258" s="482"/>
      <c r="RPQ258" s="482"/>
      <c r="RPR258" s="482"/>
      <c r="RPS258" s="482"/>
      <c r="RPT258" s="482"/>
      <c r="RPU258" s="482"/>
      <c r="RPV258" s="482"/>
      <c r="RPW258" s="482"/>
      <c r="RPX258" s="482"/>
      <c r="RPY258" s="482"/>
      <c r="RPZ258" s="482"/>
      <c r="RQA258" s="482"/>
      <c r="RQB258" s="482"/>
      <c r="RQC258" s="482"/>
      <c r="RQD258" s="482"/>
      <c r="RQE258" s="482"/>
      <c r="RQF258" s="482"/>
      <c r="RQG258" s="482"/>
      <c r="RQH258" s="482"/>
      <c r="RQI258" s="482"/>
      <c r="RQJ258" s="482"/>
      <c r="RQK258" s="482"/>
      <c r="RQL258" s="482"/>
      <c r="RQM258" s="482"/>
      <c r="RQN258" s="482"/>
      <c r="RQO258" s="482"/>
      <c r="RQP258" s="482"/>
      <c r="RQQ258" s="482"/>
      <c r="RQR258" s="482"/>
      <c r="RQS258" s="482"/>
      <c r="RQT258" s="482"/>
      <c r="RQU258" s="482"/>
      <c r="RQV258" s="482"/>
      <c r="RQW258" s="482"/>
      <c r="RQX258" s="482"/>
      <c r="RQY258" s="482"/>
      <c r="RQZ258" s="482"/>
      <c r="RRA258" s="482"/>
      <c r="RRB258" s="482"/>
      <c r="RRC258" s="482"/>
      <c r="RRD258" s="482"/>
      <c r="RRE258" s="482"/>
      <c r="RRF258" s="482"/>
      <c r="RRG258" s="482"/>
      <c r="RRH258" s="482"/>
      <c r="RRI258" s="482"/>
      <c r="RRJ258" s="482"/>
      <c r="RRK258" s="482"/>
      <c r="RRL258" s="482"/>
      <c r="RRM258" s="482"/>
      <c r="RRN258" s="482"/>
      <c r="RRO258" s="482"/>
      <c r="RRP258" s="482"/>
      <c r="RRQ258" s="482"/>
      <c r="RRR258" s="482"/>
      <c r="RRS258" s="482"/>
      <c r="RRT258" s="482"/>
      <c r="RRU258" s="482"/>
      <c r="RRV258" s="482"/>
      <c r="RRW258" s="482"/>
      <c r="RRX258" s="482"/>
      <c r="RRY258" s="482"/>
      <c r="RRZ258" s="482"/>
      <c r="RSA258" s="482"/>
      <c r="RSB258" s="482"/>
      <c r="RSC258" s="482"/>
      <c r="RSD258" s="482"/>
      <c r="RSE258" s="482"/>
      <c r="RSF258" s="482"/>
      <c r="RSG258" s="482"/>
      <c r="RSH258" s="482"/>
      <c r="RSI258" s="482"/>
      <c r="RSJ258" s="482"/>
      <c r="RSK258" s="482"/>
      <c r="RSL258" s="482"/>
      <c r="RSM258" s="482"/>
      <c r="RSN258" s="482"/>
      <c r="RSO258" s="482"/>
      <c r="RSP258" s="482"/>
      <c r="RSQ258" s="482"/>
      <c r="RSR258" s="482"/>
      <c r="RSS258" s="482"/>
      <c r="RST258" s="482"/>
      <c r="RSU258" s="482"/>
      <c r="RSV258" s="482"/>
      <c r="RSW258" s="482"/>
      <c r="RSX258" s="482"/>
      <c r="RSY258" s="482"/>
      <c r="RSZ258" s="482"/>
      <c r="RTA258" s="482"/>
      <c r="RTB258" s="482"/>
      <c r="RTC258" s="482"/>
      <c r="RTD258" s="482"/>
      <c r="RTE258" s="482"/>
      <c r="RTF258" s="482"/>
      <c r="RTG258" s="482"/>
      <c r="RTH258" s="482"/>
      <c r="RTI258" s="482"/>
      <c r="RTJ258" s="482"/>
      <c r="RTK258" s="482"/>
      <c r="RTL258" s="482"/>
      <c r="RTM258" s="482"/>
      <c r="RTN258" s="482"/>
      <c r="RTO258" s="482"/>
      <c r="RTP258" s="482"/>
      <c r="RTQ258" s="482"/>
      <c r="RTR258" s="482"/>
      <c r="RTS258" s="482"/>
      <c r="RTT258" s="482"/>
      <c r="RTU258" s="482"/>
      <c r="RTV258" s="482"/>
      <c r="RTW258" s="482"/>
      <c r="RTX258" s="482"/>
      <c r="RTY258" s="482"/>
      <c r="RTZ258" s="482"/>
      <c r="RUA258" s="482"/>
      <c r="RUB258" s="482"/>
      <c r="RUC258" s="482"/>
      <c r="RUD258" s="482"/>
      <c r="RUE258" s="482"/>
      <c r="RUF258" s="482"/>
      <c r="RUG258" s="482"/>
      <c r="RUH258" s="482"/>
      <c r="RUI258" s="482"/>
      <c r="RUJ258" s="482"/>
      <c r="RUK258" s="482"/>
      <c r="RUL258" s="482"/>
      <c r="RUM258" s="482"/>
      <c r="RUN258" s="482"/>
      <c r="RUO258" s="482"/>
      <c r="RUP258" s="482"/>
      <c r="RUQ258" s="482"/>
      <c r="RUR258" s="482"/>
      <c r="RUS258" s="482"/>
      <c r="RUT258" s="482"/>
      <c r="RUU258" s="482"/>
      <c r="RUV258" s="482"/>
      <c r="RUW258" s="482"/>
      <c r="RUX258" s="482"/>
      <c r="RUY258" s="482"/>
      <c r="RUZ258" s="482"/>
      <c r="RVA258" s="482"/>
      <c r="RVB258" s="482"/>
      <c r="RVC258" s="482"/>
      <c r="RVD258" s="482"/>
      <c r="RVE258" s="482"/>
      <c r="RVF258" s="482"/>
      <c r="RVG258" s="482"/>
      <c r="RVH258" s="482"/>
      <c r="RVI258" s="482"/>
      <c r="RVJ258" s="482"/>
      <c r="RVK258" s="482"/>
      <c r="RVL258" s="482"/>
      <c r="RVM258" s="482"/>
      <c r="RVN258" s="482"/>
      <c r="RVO258" s="482"/>
      <c r="RVP258" s="482"/>
      <c r="RVQ258" s="482"/>
      <c r="RVR258" s="482"/>
      <c r="RVS258" s="482"/>
      <c r="RVT258" s="482"/>
      <c r="RVU258" s="482"/>
      <c r="RVV258" s="482"/>
      <c r="RVW258" s="482"/>
      <c r="RVX258" s="482"/>
      <c r="RVY258" s="482"/>
      <c r="RVZ258" s="482"/>
      <c r="RWA258" s="482"/>
      <c r="RWB258" s="482"/>
      <c r="RWC258" s="482"/>
      <c r="RWD258" s="482"/>
      <c r="RWE258" s="482"/>
      <c r="RWF258" s="482"/>
      <c r="RWG258" s="482"/>
      <c r="RWH258" s="482"/>
      <c r="RWI258" s="482"/>
      <c r="RWJ258" s="482"/>
      <c r="RWK258" s="482"/>
      <c r="RWL258" s="482"/>
      <c r="RWM258" s="482"/>
      <c r="RWN258" s="482"/>
      <c r="RWO258" s="482"/>
      <c r="RWP258" s="482"/>
      <c r="RWQ258" s="482"/>
      <c r="RWR258" s="482"/>
      <c r="RWS258" s="482"/>
      <c r="RWT258" s="482"/>
      <c r="RWU258" s="482"/>
      <c r="RWV258" s="482"/>
      <c r="RWW258" s="482"/>
      <c r="RWX258" s="482"/>
      <c r="RWY258" s="482"/>
      <c r="RWZ258" s="482"/>
      <c r="RXA258" s="482"/>
      <c r="RXB258" s="482"/>
      <c r="RXC258" s="482"/>
      <c r="RXD258" s="482"/>
      <c r="RXE258" s="482"/>
      <c r="RXF258" s="482"/>
      <c r="RXG258" s="482"/>
      <c r="RXH258" s="482"/>
      <c r="RXI258" s="482"/>
      <c r="RXJ258" s="482"/>
      <c r="RXK258" s="482"/>
      <c r="RXL258" s="482"/>
      <c r="RXM258" s="482"/>
      <c r="RXN258" s="482"/>
      <c r="RXO258" s="482"/>
      <c r="RXP258" s="482"/>
      <c r="RXQ258" s="482"/>
      <c r="RXR258" s="482"/>
      <c r="RXS258" s="482"/>
      <c r="RXT258" s="482"/>
      <c r="RXU258" s="482"/>
      <c r="RXV258" s="482"/>
      <c r="RXW258" s="482"/>
      <c r="RXX258" s="482"/>
      <c r="RXY258" s="482"/>
      <c r="RXZ258" s="482"/>
      <c r="RYA258" s="482"/>
      <c r="RYB258" s="482"/>
      <c r="RYC258" s="482"/>
      <c r="RYD258" s="482"/>
      <c r="RYE258" s="482"/>
      <c r="RYF258" s="482"/>
      <c r="RYG258" s="482"/>
      <c r="RYH258" s="482"/>
      <c r="RYI258" s="482"/>
      <c r="RYJ258" s="482"/>
      <c r="RYK258" s="482"/>
      <c r="RYL258" s="482"/>
      <c r="RYM258" s="482"/>
      <c r="RYN258" s="482"/>
      <c r="RYO258" s="482"/>
      <c r="RYP258" s="482"/>
      <c r="RYQ258" s="482"/>
      <c r="RYR258" s="482"/>
      <c r="RYS258" s="482"/>
      <c r="RYT258" s="482"/>
      <c r="RYU258" s="482"/>
      <c r="RYV258" s="482"/>
      <c r="RYW258" s="482"/>
      <c r="RYX258" s="482"/>
      <c r="RYY258" s="482"/>
      <c r="RYZ258" s="482"/>
      <c r="RZA258" s="482"/>
      <c r="RZB258" s="482"/>
      <c r="RZC258" s="482"/>
      <c r="RZD258" s="482"/>
      <c r="RZE258" s="482"/>
      <c r="RZF258" s="482"/>
      <c r="RZG258" s="482"/>
      <c r="RZH258" s="482"/>
      <c r="RZI258" s="482"/>
      <c r="RZJ258" s="482"/>
      <c r="RZK258" s="482"/>
      <c r="RZL258" s="482"/>
      <c r="RZM258" s="482"/>
      <c r="RZN258" s="482"/>
      <c r="RZO258" s="482"/>
      <c r="RZP258" s="482"/>
      <c r="RZQ258" s="482"/>
      <c r="RZR258" s="482"/>
      <c r="RZS258" s="482"/>
      <c r="RZT258" s="482"/>
      <c r="RZU258" s="482"/>
      <c r="RZV258" s="482"/>
      <c r="RZW258" s="482"/>
      <c r="RZX258" s="482"/>
      <c r="RZY258" s="482"/>
      <c r="RZZ258" s="482"/>
      <c r="SAA258" s="482"/>
      <c r="SAB258" s="482"/>
      <c r="SAC258" s="482"/>
      <c r="SAD258" s="482"/>
      <c r="SAE258" s="482"/>
      <c r="SAF258" s="482"/>
      <c r="SAG258" s="482"/>
      <c r="SAH258" s="482"/>
      <c r="SAI258" s="482"/>
      <c r="SAJ258" s="482"/>
      <c r="SAK258" s="482"/>
      <c r="SAL258" s="482"/>
      <c r="SAM258" s="482"/>
      <c r="SAN258" s="482"/>
      <c r="SAO258" s="482"/>
      <c r="SAP258" s="482"/>
      <c r="SAQ258" s="482"/>
      <c r="SAR258" s="482"/>
      <c r="SAS258" s="482"/>
      <c r="SAT258" s="482"/>
      <c r="SAU258" s="482"/>
      <c r="SAV258" s="482"/>
      <c r="SAW258" s="482"/>
      <c r="SAX258" s="482"/>
      <c r="SAY258" s="482"/>
      <c r="SAZ258" s="482"/>
      <c r="SBA258" s="482"/>
      <c r="SBB258" s="482"/>
      <c r="SBC258" s="482"/>
      <c r="SBD258" s="482"/>
      <c r="SBE258" s="482"/>
      <c r="SBF258" s="482"/>
      <c r="SBG258" s="482"/>
      <c r="SBH258" s="482"/>
      <c r="SBI258" s="482"/>
      <c r="SBJ258" s="482"/>
      <c r="SBK258" s="482"/>
      <c r="SBL258" s="482"/>
      <c r="SBM258" s="482"/>
      <c r="SBN258" s="482"/>
      <c r="SBO258" s="482"/>
      <c r="SBP258" s="482"/>
      <c r="SBQ258" s="482"/>
      <c r="SBR258" s="482"/>
      <c r="SBS258" s="482"/>
      <c r="SBT258" s="482"/>
      <c r="SBU258" s="482"/>
      <c r="SBV258" s="482"/>
      <c r="SBW258" s="482"/>
      <c r="SBX258" s="482"/>
      <c r="SBY258" s="482"/>
      <c r="SBZ258" s="482"/>
      <c r="SCA258" s="482"/>
      <c r="SCB258" s="482"/>
      <c r="SCC258" s="482"/>
      <c r="SCD258" s="482"/>
      <c r="SCE258" s="482"/>
      <c r="SCF258" s="482"/>
      <c r="SCG258" s="482"/>
      <c r="SCH258" s="482"/>
      <c r="SCI258" s="482"/>
      <c r="SCJ258" s="482"/>
      <c r="SCK258" s="482"/>
      <c r="SCL258" s="482"/>
      <c r="SCM258" s="482"/>
      <c r="SCN258" s="482"/>
      <c r="SCO258" s="482"/>
      <c r="SCP258" s="482"/>
      <c r="SCQ258" s="482"/>
      <c r="SCR258" s="482"/>
      <c r="SCS258" s="482"/>
      <c r="SCT258" s="482"/>
      <c r="SCU258" s="482"/>
      <c r="SCV258" s="482"/>
      <c r="SCW258" s="482"/>
      <c r="SCX258" s="482"/>
      <c r="SCY258" s="482"/>
      <c r="SCZ258" s="482"/>
      <c r="SDA258" s="482"/>
      <c r="SDB258" s="482"/>
      <c r="SDC258" s="482"/>
      <c r="SDD258" s="482"/>
      <c r="SDE258" s="482"/>
      <c r="SDF258" s="482"/>
      <c r="SDG258" s="482"/>
      <c r="SDH258" s="482"/>
      <c r="SDI258" s="482"/>
      <c r="SDJ258" s="482"/>
      <c r="SDK258" s="482"/>
      <c r="SDL258" s="482"/>
      <c r="SDM258" s="482"/>
      <c r="SDN258" s="482"/>
      <c r="SDO258" s="482"/>
      <c r="SDP258" s="482"/>
      <c r="SDQ258" s="482"/>
      <c r="SDR258" s="482"/>
      <c r="SDS258" s="482"/>
      <c r="SDT258" s="482"/>
      <c r="SDU258" s="482"/>
      <c r="SDV258" s="482"/>
      <c r="SDW258" s="482"/>
      <c r="SDX258" s="482"/>
      <c r="SDY258" s="482"/>
      <c r="SDZ258" s="482"/>
      <c r="SEA258" s="482"/>
      <c r="SEB258" s="482"/>
      <c r="SEC258" s="482"/>
      <c r="SED258" s="482"/>
      <c r="SEE258" s="482"/>
      <c r="SEF258" s="482"/>
      <c r="SEG258" s="482"/>
      <c r="SEH258" s="482"/>
      <c r="SEI258" s="482"/>
      <c r="SEJ258" s="482"/>
      <c r="SEK258" s="482"/>
      <c r="SEL258" s="482"/>
      <c r="SEM258" s="482"/>
      <c r="SEN258" s="482"/>
      <c r="SEO258" s="482"/>
      <c r="SEP258" s="482"/>
      <c r="SEQ258" s="482"/>
      <c r="SER258" s="482"/>
      <c r="SES258" s="482"/>
      <c r="SET258" s="482"/>
      <c r="SEU258" s="482"/>
      <c r="SEV258" s="482"/>
      <c r="SEW258" s="482"/>
      <c r="SEX258" s="482"/>
      <c r="SEY258" s="482"/>
      <c r="SEZ258" s="482"/>
      <c r="SFA258" s="482"/>
      <c r="SFB258" s="482"/>
      <c r="SFC258" s="482"/>
      <c r="SFD258" s="482"/>
      <c r="SFE258" s="482"/>
      <c r="SFF258" s="482"/>
      <c r="SFG258" s="482"/>
      <c r="SFH258" s="482"/>
      <c r="SFI258" s="482"/>
      <c r="SFJ258" s="482"/>
      <c r="SFK258" s="482"/>
      <c r="SFL258" s="482"/>
      <c r="SFM258" s="482"/>
      <c r="SFN258" s="482"/>
      <c r="SFO258" s="482"/>
      <c r="SFP258" s="482"/>
      <c r="SFQ258" s="482"/>
      <c r="SFR258" s="482"/>
      <c r="SFS258" s="482"/>
      <c r="SFT258" s="482"/>
      <c r="SFU258" s="482"/>
      <c r="SFV258" s="482"/>
      <c r="SFW258" s="482"/>
      <c r="SFX258" s="482"/>
      <c r="SFY258" s="482"/>
      <c r="SFZ258" s="482"/>
      <c r="SGA258" s="482"/>
      <c r="SGB258" s="482"/>
      <c r="SGC258" s="482"/>
      <c r="SGD258" s="482"/>
      <c r="SGE258" s="482"/>
      <c r="SGF258" s="482"/>
      <c r="SGG258" s="482"/>
      <c r="SGH258" s="482"/>
      <c r="SGI258" s="482"/>
      <c r="SGJ258" s="482"/>
      <c r="SGK258" s="482"/>
      <c r="SGL258" s="482"/>
      <c r="SGM258" s="482"/>
      <c r="SGN258" s="482"/>
      <c r="SGO258" s="482"/>
      <c r="SGP258" s="482"/>
      <c r="SGQ258" s="482"/>
      <c r="SGR258" s="482"/>
      <c r="SGS258" s="482"/>
      <c r="SGT258" s="482"/>
      <c r="SGU258" s="482"/>
      <c r="SGV258" s="482"/>
      <c r="SGW258" s="482"/>
      <c r="SGX258" s="482"/>
      <c r="SGY258" s="482"/>
      <c r="SGZ258" s="482"/>
      <c r="SHA258" s="482"/>
      <c r="SHB258" s="482"/>
      <c r="SHC258" s="482"/>
      <c r="SHD258" s="482"/>
      <c r="SHE258" s="482"/>
      <c r="SHF258" s="482"/>
      <c r="SHG258" s="482"/>
      <c r="SHH258" s="482"/>
      <c r="SHI258" s="482"/>
      <c r="SHJ258" s="482"/>
      <c r="SHK258" s="482"/>
      <c r="SHL258" s="482"/>
      <c r="SHM258" s="482"/>
      <c r="SHN258" s="482"/>
      <c r="SHO258" s="482"/>
      <c r="SHP258" s="482"/>
      <c r="SHQ258" s="482"/>
      <c r="SHR258" s="482"/>
      <c r="SHS258" s="482"/>
      <c r="SHT258" s="482"/>
      <c r="SHU258" s="482"/>
      <c r="SHV258" s="482"/>
      <c r="SHW258" s="482"/>
      <c r="SHX258" s="482"/>
      <c r="SHY258" s="482"/>
      <c r="SHZ258" s="482"/>
      <c r="SIA258" s="482"/>
      <c r="SIB258" s="482"/>
      <c r="SIC258" s="482"/>
      <c r="SID258" s="482"/>
      <c r="SIE258" s="482"/>
      <c r="SIF258" s="482"/>
      <c r="SIG258" s="482"/>
      <c r="SIH258" s="482"/>
      <c r="SII258" s="482"/>
      <c r="SIJ258" s="482"/>
      <c r="SIK258" s="482"/>
      <c r="SIL258" s="482"/>
      <c r="SIM258" s="482"/>
      <c r="SIN258" s="482"/>
      <c r="SIO258" s="482"/>
      <c r="SIP258" s="482"/>
      <c r="SIQ258" s="482"/>
      <c r="SIR258" s="482"/>
      <c r="SIS258" s="482"/>
      <c r="SIT258" s="482"/>
      <c r="SIU258" s="482"/>
      <c r="SIV258" s="482"/>
      <c r="SIW258" s="482"/>
      <c r="SIX258" s="482"/>
      <c r="SIY258" s="482"/>
      <c r="SIZ258" s="482"/>
      <c r="SJA258" s="482"/>
      <c r="SJB258" s="482"/>
      <c r="SJC258" s="482"/>
      <c r="SJD258" s="482"/>
      <c r="SJE258" s="482"/>
      <c r="SJF258" s="482"/>
      <c r="SJG258" s="482"/>
      <c r="SJH258" s="482"/>
      <c r="SJI258" s="482"/>
      <c r="SJJ258" s="482"/>
      <c r="SJK258" s="482"/>
      <c r="SJL258" s="482"/>
      <c r="SJM258" s="482"/>
      <c r="SJN258" s="482"/>
      <c r="SJO258" s="482"/>
      <c r="SJP258" s="482"/>
      <c r="SJQ258" s="482"/>
      <c r="SJR258" s="482"/>
      <c r="SJS258" s="482"/>
      <c r="SJT258" s="482"/>
      <c r="SJU258" s="482"/>
      <c r="SJV258" s="482"/>
      <c r="SJW258" s="482"/>
      <c r="SJX258" s="482"/>
      <c r="SJY258" s="482"/>
      <c r="SJZ258" s="482"/>
      <c r="SKA258" s="482"/>
      <c r="SKB258" s="482"/>
      <c r="SKC258" s="482"/>
      <c r="SKD258" s="482"/>
      <c r="SKE258" s="482"/>
      <c r="SKF258" s="482"/>
      <c r="SKG258" s="482"/>
      <c r="SKH258" s="482"/>
      <c r="SKI258" s="482"/>
      <c r="SKJ258" s="482"/>
      <c r="SKK258" s="482"/>
      <c r="SKL258" s="482"/>
      <c r="SKM258" s="482"/>
      <c r="SKN258" s="482"/>
      <c r="SKO258" s="482"/>
      <c r="SKP258" s="482"/>
      <c r="SKQ258" s="482"/>
      <c r="SKR258" s="482"/>
      <c r="SKS258" s="482"/>
      <c r="SKT258" s="482"/>
      <c r="SKU258" s="482"/>
      <c r="SKV258" s="482"/>
      <c r="SKW258" s="482"/>
      <c r="SKX258" s="482"/>
      <c r="SKY258" s="482"/>
      <c r="SKZ258" s="482"/>
      <c r="SLA258" s="482"/>
      <c r="SLB258" s="482"/>
      <c r="SLC258" s="482"/>
      <c r="SLD258" s="482"/>
      <c r="SLE258" s="482"/>
      <c r="SLF258" s="482"/>
      <c r="SLG258" s="482"/>
      <c r="SLH258" s="482"/>
      <c r="SLI258" s="482"/>
      <c r="SLJ258" s="482"/>
      <c r="SLK258" s="482"/>
      <c r="SLL258" s="482"/>
      <c r="SLM258" s="482"/>
      <c r="SLN258" s="482"/>
      <c r="SLO258" s="482"/>
      <c r="SLP258" s="482"/>
      <c r="SLQ258" s="482"/>
      <c r="SLR258" s="482"/>
      <c r="SLS258" s="482"/>
      <c r="SLT258" s="482"/>
      <c r="SLU258" s="482"/>
      <c r="SLV258" s="482"/>
      <c r="SLW258" s="482"/>
      <c r="SLX258" s="482"/>
      <c r="SLY258" s="482"/>
      <c r="SLZ258" s="482"/>
      <c r="SMA258" s="482"/>
      <c r="SMB258" s="482"/>
      <c r="SMC258" s="482"/>
      <c r="SMD258" s="482"/>
      <c r="SME258" s="482"/>
      <c r="SMF258" s="482"/>
      <c r="SMG258" s="482"/>
      <c r="SMH258" s="482"/>
      <c r="SMI258" s="482"/>
      <c r="SMJ258" s="482"/>
      <c r="SMK258" s="482"/>
      <c r="SML258" s="482"/>
      <c r="SMM258" s="482"/>
      <c r="SMN258" s="482"/>
      <c r="SMO258" s="482"/>
      <c r="SMP258" s="482"/>
      <c r="SMQ258" s="482"/>
      <c r="SMR258" s="482"/>
      <c r="SMS258" s="482"/>
      <c r="SMT258" s="482"/>
      <c r="SMU258" s="482"/>
      <c r="SMV258" s="482"/>
      <c r="SMW258" s="482"/>
      <c r="SMX258" s="482"/>
      <c r="SMY258" s="482"/>
      <c r="SMZ258" s="482"/>
      <c r="SNA258" s="482"/>
      <c r="SNB258" s="482"/>
      <c r="SNC258" s="482"/>
      <c r="SND258" s="482"/>
      <c r="SNE258" s="482"/>
      <c r="SNF258" s="482"/>
      <c r="SNG258" s="482"/>
      <c r="SNH258" s="482"/>
      <c r="SNI258" s="482"/>
      <c r="SNJ258" s="482"/>
      <c r="SNK258" s="482"/>
      <c r="SNL258" s="482"/>
      <c r="SNM258" s="482"/>
      <c r="SNN258" s="482"/>
      <c r="SNO258" s="482"/>
      <c r="SNP258" s="482"/>
      <c r="SNQ258" s="482"/>
      <c r="SNR258" s="482"/>
      <c r="SNS258" s="482"/>
      <c r="SNT258" s="482"/>
      <c r="SNU258" s="482"/>
      <c r="SNV258" s="482"/>
      <c r="SNW258" s="482"/>
      <c r="SNX258" s="482"/>
      <c r="SNY258" s="482"/>
      <c r="SNZ258" s="482"/>
      <c r="SOA258" s="482"/>
      <c r="SOB258" s="482"/>
      <c r="SOC258" s="482"/>
      <c r="SOD258" s="482"/>
      <c r="SOE258" s="482"/>
      <c r="SOF258" s="482"/>
      <c r="SOG258" s="482"/>
      <c r="SOH258" s="482"/>
      <c r="SOI258" s="482"/>
      <c r="SOJ258" s="482"/>
      <c r="SOK258" s="482"/>
      <c r="SOL258" s="482"/>
      <c r="SOM258" s="482"/>
      <c r="SON258" s="482"/>
      <c r="SOO258" s="482"/>
      <c r="SOP258" s="482"/>
      <c r="SOQ258" s="482"/>
      <c r="SOR258" s="482"/>
      <c r="SOS258" s="482"/>
      <c r="SOT258" s="482"/>
      <c r="SOU258" s="482"/>
      <c r="SOV258" s="482"/>
      <c r="SOW258" s="482"/>
      <c r="SOX258" s="482"/>
      <c r="SOY258" s="482"/>
      <c r="SOZ258" s="482"/>
      <c r="SPA258" s="482"/>
      <c r="SPB258" s="482"/>
      <c r="SPC258" s="482"/>
      <c r="SPD258" s="482"/>
      <c r="SPE258" s="482"/>
      <c r="SPF258" s="482"/>
      <c r="SPG258" s="482"/>
      <c r="SPH258" s="482"/>
      <c r="SPI258" s="482"/>
      <c r="SPJ258" s="482"/>
      <c r="SPK258" s="482"/>
      <c r="SPL258" s="482"/>
      <c r="SPM258" s="482"/>
      <c r="SPN258" s="482"/>
      <c r="SPO258" s="482"/>
      <c r="SPP258" s="482"/>
      <c r="SPQ258" s="482"/>
      <c r="SPR258" s="482"/>
      <c r="SPS258" s="482"/>
      <c r="SPT258" s="482"/>
      <c r="SPU258" s="482"/>
      <c r="SPV258" s="482"/>
      <c r="SPW258" s="482"/>
      <c r="SPX258" s="482"/>
      <c r="SPY258" s="482"/>
      <c r="SPZ258" s="482"/>
      <c r="SQA258" s="482"/>
      <c r="SQB258" s="482"/>
      <c r="SQC258" s="482"/>
      <c r="SQD258" s="482"/>
      <c r="SQE258" s="482"/>
      <c r="SQF258" s="482"/>
      <c r="SQG258" s="482"/>
      <c r="SQH258" s="482"/>
      <c r="SQI258" s="482"/>
      <c r="SQJ258" s="482"/>
      <c r="SQK258" s="482"/>
      <c r="SQL258" s="482"/>
      <c r="SQM258" s="482"/>
      <c r="SQN258" s="482"/>
      <c r="SQO258" s="482"/>
      <c r="SQP258" s="482"/>
      <c r="SQQ258" s="482"/>
      <c r="SQR258" s="482"/>
      <c r="SQS258" s="482"/>
      <c r="SQT258" s="482"/>
      <c r="SQU258" s="482"/>
      <c r="SQV258" s="482"/>
      <c r="SQW258" s="482"/>
      <c r="SQX258" s="482"/>
      <c r="SQY258" s="482"/>
      <c r="SQZ258" s="482"/>
      <c r="SRA258" s="482"/>
      <c r="SRB258" s="482"/>
      <c r="SRC258" s="482"/>
      <c r="SRD258" s="482"/>
      <c r="SRE258" s="482"/>
      <c r="SRF258" s="482"/>
      <c r="SRG258" s="482"/>
      <c r="SRH258" s="482"/>
      <c r="SRI258" s="482"/>
      <c r="SRJ258" s="482"/>
      <c r="SRK258" s="482"/>
      <c r="SRL258" s="482"/>
      <c r="SRM258" s="482"/>
      <c r="SRN258" s="482"/>
      <c r="SRO258" s="482"/>
      <c r="SRP258" s="482"/>
      <c r="SRQ258" s="482"/>
      <c r="SRR258" s="482"/>
      <c r="SRS258" s="482"/>
      <c r="SRT258" s="482"/>
      <c r="SRU258" s="482"/>
      <c r="SRV258" s="482"/>
      <c r="SRW258" s="482"/>
      <c r="SRX258" s="482"/>
      <c r="SRY258" s="482"/>
      <c r="SRZ258" s="482"/>
      <c r="SSA258" s="482"/>
      <c r="SSB258" s="482"/>
      <c r="SSC258" s="482"/>
      <c r="SSD258" s="482"/>
      <c r="SSE258" s="482"/>
      <c r="SSF258" s="482"/>
      <c r="SSG258" s="482"/>
      <c r="SSH258" s="482"/>
      <c r="SSI258" s="482"/>
      <c r="SSJ258" s="482"/>
      <c r="SSK258" s="482"/>
      <c r="SSL258" s="482"/>
      <c r="SSM258" s="482"/>
      <c r="SSN258" s="482"/>
      <c r="SSO258" s="482"/>
      <c r="SSP258" s="482"/>
      <c r="SSQ258" s="482"/>
      <c r="SSR258" s="482"/>
      <c r="SSS258" s="482"/>
      <c r="SST258" s="482"/>
      <c r="SSU258" s="482"/>
      <c r="SSV258" s="482"/>
      <c r="SSW258" s="482"/>
      <c r="SSX258" s="482"/>
      <c r="SSY258" s="482"/>
      <c r="SSZ258" s="482"/>
      <c r="STA258" s="482"/>
      <c r="STB258" s="482"/>
      <c r="STC258" s="482"/>
      <c r="STD258" s="482"/>
      <c r="STE258" s="482"/>
      <c r="STF258" s="482"/>
      <c r="STG258" s="482"/>
      <c r="STH258" s="482"/>
      <c r="STI258" s="482"/>
      <c r="STJ258" s="482"/>
      <c r="STK258" s="482"/>
      <c r="STL258" s="482"/>
      <c r="STM258" s="482"/>
      <c r="STN258" s="482"/>
      <c r="STO258" s="482"/>
      <c r="STP258" s="482"/>
      <c r="STQ258" s="482"/>
      <c r="STR258" s="482"/>
      <c r="STS258" s="482"/>
      <c r="STT258" s="482"/>
      <c r="STU258" s="482"/>
      <c r="STV258" s="482"/>
      <c r="STW258" s="482"/>
      <c r="STX258" s="482"/>
      <c r="STY258" s="482"/>
      <c r="STZ258" s="482"/>
      <c r="SUA258" s="482"/>
      <c r="SUB258" s="482"/>
      <c r="SUC258" s="482"/>
      <c r="SUD258" s="482"/>
      <c r="SUE258" s="482"/>
      <c r="SUF258" s="482"/>
      <c r="SUG258" s="482"/>
      <c r="SUH258" s="482"/>
      <c r="SUI258" s="482"/>
      <c r="SUJ258" s="482"/>
      <c r="SUK258" s="482"/>
      <c r="SUL258" s="482"/>
      <c r="SUM258" s="482"/>
      <c r="SUN258" s="482"/>
      <c r="SUO258" s="482"/>
      <c r="SUP258" s="482"/>
      <c r="SUQ258" s="482"/>
      <c r="SUR258" s="482"/>
      <c r="SUS258" s="482"/>
      <c r="SUT258" s="482"/>
      <c r="SUU258" s="482"/>
      <c r="SUV258" s="482"/>
      <c r="SUW258" s="482"/>
      <c r="SUX258" s="482"/>
      <c r="SUY258" s="482"/>
      <c r="SUZ258" s="482"/>
      <c r="SVA258" s="482"/>
      <c r="SVB258" s="482"/>
      <c r="SVC258" s="482"/>
      <c r="SVD258" s="482"/>
      <c r="SVE258" s="482"/>
      <c r="SVF258" s="482"/>
      <c r="SVG258" s="482"/>
      <c r="SVH258" s="482"/>
      <c r="SVI258" s="482"/>
      <c r="SVJ258" s="482"/>
      <c r="SVK258" s="482"/>
      <c r="SVL258" s="482"/>
      <c r="SVM258" s="482"/>
      <c r="SVN258" s="482"/>
      <c r="SVO258" s="482"/>
      <c r="SVP258" s="482"/>
      <c r="SVQ258" s="482"/>
      <c r="SVR258" s="482"/>
      <c r="SVS258" s="482"/>
      <c r="SVT258" s="482"/>
      <c r="SVU258" s="482"/>
      <c r="SVV258" s="482"/>
      <c r="SVW258" s="482"/>
      <c r="SVX258" s="482"/>
      <c r="SVY258" s="482"/>
      <c r="SVZ258" s="482"/>
      <c r="SWA258" s="482"/>
      <c r="SWB258" s="482"/>
      <c r="SWC258" s="482"/>
      <c r="SWD258" s="482"/>
      <c r="SWE258" s="482"/>
      <c r="SWF258" s="482"/>
      <c r="SWG258" s="482"/>
      <c r="SWH258" s="482"/>
      <c r="SWI258" s="482"/>
      <c r="SWJ258" s="482"/>
      <c r="SWK258" s="482"/>
      <c r="SWL258" s="482"/>
      <c r="SWM258" s="482"/>
      <c r="SWN258" s="482"/>
      <c r="SWO258" s="482"/>
      <c r="SWP258" s="482"/>
      <c r="SWQ258" s="482"/>
      <c r="SWR258" s="482"/>
      <c r="SWS258" s="482"/>
      <c r="SWT258" s="482"/>
      <c r="SWU258" s="482"/>
      <c r="SWV258" s="482"/>
      <c r="SWW258" s="482"/>
      <c r="SWX258" s="482"/>
      <c r="SWY258" s="482"/>
      <c r="SWZ258" s="482"/>
      <c r="SXA258" s="482"/>
      <c r="SXB258" s="482"/>
      <c r="SXC258" s="482"/>
      <c r="SXD258" s="482"/>
      <c r="SXE258" s="482"/>
      <c r="SXF258" s="482"/>
      <c r="SXG258" s="482"/>
      <c r="SXH258" s="482"/>
      <c r="SXI258" s="482"/>
      <c r="SXJ258" s="482"/>
      <c r="SXK258" s="482"/>
      <c r="SXL258" s="482"/>
      <c r="SXM258" s="482"/>
      <c r="SXN258" s="482"/>
      <c r="SXO258" s="482"/>
      <c r="SXP258" s="482"/>
      <c r="SXQ258" s="482"/>
      <c r="SXR258" s="482"/>
      <c r="SXS258" s="482"/>
      <c r="SXT258" s="482"/>
      <c r="SXU258" s="482"/>
      <c r="SXV258" s="482"/>
      <c r="SXW258" s="482"/>
      <c r="SXX258" s="482"/>
      <c r="SXY258" s="482"/>
      <c r="SXZ258" s="482"/>
      <c r="SYA258" s="482"/>
      <c r="SYB258" s="482"/>
      <c r="SYC258" s="482"/>
      <c r="SYD258" s="482"/>
      <c r="SYE258" s="482"/>
      <c r="SYF258" s="482"/>
      <c r="SYG258" s="482"/>
      <c r="SYH258" s="482"/>
      <c r="SYI258" s="482"/>
      <c r="SYJ258" s="482"/>
      <c r="SYK258" s="482"/>
      <c r="SYL258" s="482"/>
      <c r="SYM258" s="482"/>
      <c r="SYN258" s="482"/>
      <c r="SYO258" s="482"/>
      <c r="SYP258" s="482"/>
      <c r="SYQ258" s="482"/>
      <c r="SYR258" s="482"/>
      <c r="SYS258" s="482"/>
      <c r="SYT258" s="482"/>
      <c r="SYU258" s="482"/>
      <c r="SYV258" s="482"/>
      <c r="SYW258" s="482"/>
      <c r="SYX258" s="482"/>
      <c r="SYY258" s="482"/>
      <c r="SYZ258" s="482"/>
      <c r="SZA258" s="482"/>
      <c r="SZB258" s="482"/>
      <c r="SZC258" s="482"/>
      <c r="SZD258" s="482"/>
      <c r="SZE258" s="482"/>
      <c r="SZF258" s="482"/>
      <c r="SZG258" s="482"/>
      <c r="SZH258" s="482"/>
      <c r="SZI258" s="482"/>
      <c r="SZJ258" s="482"/>
      <c r="SZK258" s="482"/>
      <c r="SZL258" s="482"/>
      <c r="SZM258" s="482"/>
      <c r="SZN258" s="482"/>
      <c r="SZO258" s="482"/>
      <c r="SZP258" s="482"/>
      <c r="SZQ258" s="482"/>
      <c r="SZR258" s="482"/>
      <c r="SZS258" s="482"/>
      <c r="SZT258" s="482"/>
      <c r="SZU258" s="482"/>
      <c r="SZV258" s="482"/>
      <c r="SZW258" s="482"/>
      <c r="SZX258" s="482"/>
      <c r="SZY258" s="482"/>
      <c r="SZZ258" s="482"/>
      <c r="TAA258" s="482"/>
      <c r="TAB258" s="482"/>
      <c r="TAC258" s="482"/>
      <c r="TAD258" s="482"/>
      <c r="TAE258" s="482"/>
      <c r="TAF258" s="482"/>
      <c r="TAG258" s="482"/>
      <c r="TAH258" s="482"/>
      <c r="TAI258" s="482"/>
      <c r="TAJ258" s="482"/>
      <c r="TAK258" s="482"/>
      <c r="TAL258" s="482"/>
      <c r="TAM258" s="482"/>
      <c r="TAN258" s="482"/>
      <c r="TAO258" s="482"/>
      <c r="TAP258" s="482"/>
      <c r="TAQ258" s="482"/>
      <c r="TAR258" s="482"/>
      <c r="TAS258" s="482"/>
      <c r="TAT258" s="482"/>
      <c r="TAU258" s="482"/>
      <c r="TAV258" s="482"/>
      <c r="TAW258" s="482"/>
      <c r="TAX258" s="482"/>
      <c r="TAY258" s="482"/>
      <c r="TAZ258" s="482"/>
      <c r="TBA258" s="482"/>
      <c r="TBB258" s="482"/>
      <c r="TBC258" s="482"/>
      <c r="TBD258" s="482"/>
      <c r="TBE258" s="482"/>
      <c r="TBF258" s="482"/>
      <c r="TBG258" s="482"/>
      <c r="TBH258" s="482"/>
      <c r="TBI258" s="482"/>
      <c r="TBJ258" s="482"/>
      <c r="TBK258" s="482"/>
      <c r="TBL258" s="482"/>
      <c r="TBM258" s="482"/>
      <c r="TBN258" s="482"/>
      <c r="TBO258" s="482"/>
      <c r="TBP258" s="482"/>
      <c r="TBQ258" s="482"/>
      <c r="TBR258" s="482"/>
      <c r="TBS258" s="482"/>
      <c r="TBT258" s="482"/>
      <c r="TBU258" s="482"/>
      <c r="TBV258" s="482"/>
      <c r="TBW258" s="482"/>
      <c r="TBX258" s="482"/>
      <c r="TBY258" s="482"/>
      <c r="TBZ258" s="482"/>
      <c r="TCA258" s="482"/>
      <c r="TCB258" s="482"/>
      <c r="TCC258" s="482"/>
      <c r="TCD258" s="482"/>
      <c r="TCE258" s="482"/>
      <c r="TCF258" s="482"/>
      <c r="TCG258" s="482"/>
      <c r="TCH258" s="482"/>
      <c r="TCI258" s="482"/>
      <c r="TCJ258" s="482"/>
      <c r="TCK258" s="482"/>
      <c r="TCL258" s="482"/>
      <c r="TCM258" s="482"/>
      <c r="TCN258" s="482"/>
      <c r="TCO258" s="482"/>
      <c r="TCP258" s="482"/>
      <c r="TCQ258" s="482"/>
      <c r="TCR258" s="482"/>
      <c r="TCS258" s="482"/>
      <c r="TCT258" s="482"/>
      <c r="TCU258" s="482"/>
      <c r="TCV258" s="482"/>
      <c r="TCW258" s="482"/>
      <c r="TCX258" s="482"/>
      <c r="TCY258" s="482"/>
      <c r="TCZ258" s="482"/>
      <c r="TDA258" s="482"/>
      <c r="TDB258" s="482"/>
      <c r="TDC258" s="482"/>
      <c r="TDD258" s="482"/>
      <c r="TDE258" s="482"/>
      <c r="TDF258" s="482"/>
      <c r="TDG258" s="482"/>
      <c r="TDH258" s="482"/>
      <c r="TDI258" s="482"/>
      <c r="TDJ258" s="482"/>
      <c r="TDK258" s="482"/>
      <c r="TDL258" s="482"/>
      <c r="TDM258" s="482"/>
      <c r="TDN258" s="482"/>
      <c r="TDO258" s="482"/>
      <c r="TDP258" s="482"/>
      <c r="TDQ258" s="482"/>
      <c r="TDR258" s="482"/>
      <c r="TDS258" s="482"/>
      <c r="TDT258" s="482"/>
      <c r="TDU258" s="482"/>
      <c r="TDV258" s="482"/>
      <c r="TDW258" s="482"/>
      <c r="TDX258" s="482"/>
      <c r="TDY258" s="482"/>
      <c r="TDZ258" s="482"/>
      <c r="TEA258" s="482"/>
      <c r="TEB258" s="482"/>
      <c r="TEC258" s="482"/>
      <c r="TED258" s="482"/>
      <c r="TEE258" s="482"/>
      <c r="TEF258" s="482"/>
      <c r="TEG258" s="482"/>
      <c r="TEH258" s="482"/>
      <c r="TEI258" s="482"/>
      <c r="TEJ258" s="482"/>
      <c r="TEK258" s="482"/>
      <c r="TEL258" s="482"/>
      <c r="TEM258" s="482"/>
      <c r="TEN258" s="482"/>
      <c r="TEO258" s="482"/>
      <c r="TEP258" s="482"/>
      <c r="TEQ258" s="482"/>
      <c r="TER258" s="482"/>
      <c r="TES258" s="482"/>
      <c r="TET258" s="482"/>
      <c r="TEU258" s="482"/>
      <c r="TEV258" s="482"/>
      <c r="TEW258" s="482"/>
      <c r="TEX258" s="482"/>
      <c r="TEY258" s="482"/>
      <c r="TEZ258" s="482"/>
      <c r="TFA258" s="482"/>
      <c r="TFB258" s="482"/>
      <c r="TFC258" s="482"/>
      <c r="TFD258" s="482"/>
      <c r="TFE258" s="482"/>
      <c r="TFF258" s="482"/>
      <c r="TFG258" s="482"/>
      <c r="TFH258" s="482"/>
      <c r="TFI258" s="482"/>
      <c r="TFJ258" s="482"/>
      <c r="TFK258" s="482"/>
      <c r="TFL258" s="482"/>
      <c r="TFM258" s="482"/>
      <c r="TFN258" s="482"/>
      <c r="TFO258" s="482"/>
      <c r="TFP258" s="482"/>
      <c r="TFQ258" s="482"/>
      <c r="TFR258" s="482"/>
      <c r="TFS258" s="482"/>
      <c r="TFT258" s="482"/>
      <c r="TFU258" s="482"/>
      <c r="TFV258" s="482"/>
      <c r="TFW258" s="482"/>
      <c r="TFX258" s="482"/>
      <c r="TFY258" s="482"/>
      <c r="TFZ258" s="482"/>
      <c r="TGA258" s="482"/>
      <c r="TGB258" s="482"/>
      <c r="TGC258" s="482"/>
      <c r="TGD258" s="482"/>
      <c r="TGE258" s="482"/>
      <c r="TGF258" s="482"/>
      <c r="TGG258" s="482"/>
      <c r="TGH258" s="482"/>
      <c r="TGI258" s="482"/>
      <c r="TGJ258" s="482"/>
      <c r="TGK258" s="482"/>
      <c r="TGL258" s="482"/>
      <c r="TGM258" s="482"/>
      <c r="TGN258" s="482"/>
      <c r="TGO258" s="482"/>
      <c r="TGP258" s="482"/>
      <c r="TGQ258" s="482"/>
      <c r="TGR258" s="482"/>
      <c r="TGS258" s="482"/>
      <c r="TGT258" s="482"/>
      <c r="TGU258" s="482"/>
      <c r="TGV258" s="482"/>
      <c r="TGW258" s="482"/>
      <c r="TGX258" s="482"/>
      <c r="TGY258" s="482"/>
      <c r="TGZ258" s="482"/>
      <c r="THA258" s="482"/>
      <c r="THB258" s="482"/>
      <c r="THC258" s="482"/>
      <c r="THD258" s="482"/>
      <c r="THE258" s="482"/>
      <c r="THF258" s="482"/>
      <c r="THG258" s="482"/>
      <c r="THH258" s="482"/>
      <c r="THI258" s="482"/>
      <c r="THJ258" s="482"/>
      <c r="THK258" s="482"/>
      <c r="THL258" s="482"/>
      <c r="THM258" s="482"/>
      <c r="THN258" s="482"/>
      <c r="THO258" s="482"/>
      <c r="THP258" s="482"/>
      <c r="THQ258" s="482"/>
      <c r="THR258" s="482"/>
      <c r="THS258" s="482"/>
      <c r="THT258" s="482"/>
      <c r="THU258" s="482"/>
      <c r="THV258" s="482"/>
      <c r="THW258" s="482"/>
      <c r="THX258" s="482"/>
      <c r="THY258" s="482"/>
      <c r="THZ258" s="482"/>
      <c r="TIA258" s="482"/>
      <c r="TIB258" s="482"/>
      <c r="TIC258" s="482"/>
      <c r="TID258" s="482"/>
      <c r="TIE258" s="482"/>
      <c r="TIF258" s="482"/>
      <c r="TIG258" s="482"/>
      <c r="TIH258" s="482"/>
      <c r="TII258" s="482"/>
      <c r="TIJ258" s="482"/>
      <c r="TIK258" s="482"/>
      <c r="TIL258" s="482"/>
      <c r="TIM258" s="482"/>
      <c r="TIN258" s="482"/>
      <c r="TIO258" s="482"/>
      <c r="TIP258" s="482"/>
      <c r="TIQ258" s="482"/>
      <c r="TIR258" s="482"/>
      <c r="TIS258" s="482"/>
      <c r="TIT258" s="482"/>
      <c r="TIU258" s="482"/>
      <c r="TIV258" s="482"/>
      <c r="TIW258" s="482"/>
      <c r="TIX258" s="482"/>
      <c r="TIY258" s="482"/>
      <c r="TIZ258" s="482"/>
      <c r="TJA258" s="482"/>
      <c r="TJB258" s="482"/>
      <c r="TJC258" s="482"/>
      <c r="TJD258" s="482"/>
      <c r="TJE258" s="482"/>
      <c r="TJF258" s="482"/>
      <c r="TJG258" s="482"/>
      <c r="TJH258" s="482"/>
      <c r="TJI258" s="482"/>
      <c r="TJJ258" s="482"/>
      <c r="TJK258" s="482"/>
      <c r="TJL258" s="482"/>
      <c r="TJM258" s="482"/>
      <c r="TJN258" s="482"/>
      <c r="TJO258" s="482"/>
      <c r="TJP258" s="482"/>
      <c r="TJQ258" s="482"/>
      <c r="TJR258" s="482"/>
      <c r="TJS258" s="482"/>
      <c r="TJT258" s="482"/>
      <c r="TJU258" s="482"/>
      <c r="TJV258" s="482"/>
      <c r="TJW258" s="482"/>
      <c r="TJX258" s="482"/>
      <c r="TJY258" s="482"/>
      <c r="TJZ258" s="482"/>
      <c r="TKA258" s="482"/>
      <c r="TKB258" s="482"/>
      <c r="TKC258" s="482"/>
      <c r="TKD258" s="482"/>
      <c r="TKE258" s="482"/>
      <c r="TKF258" s="482"/>
      <c r="TKG258" s="482"/>
      <c r="TKH258" s="482"/>
      <c r="TKI258" s="482"/>
      <c r="TKJ258" s="482"/>
      <c r="TKK258" s="482"/>
      <c r="TKL258" s="482"/>
      <c r="TKM258" s="482"/>
      <c r="TKN258" s="482"/>
      <c r="TKO258" s="482"/>
      <c r="TKP258" s="482"/>
      <c r="TKQ258" s="482"/>
      <c r="TKR258" s="482"/>
      <c r="TKS258" s="482"/>
      <c r="TKT258" s="482"/>
      <c r="TKU258" s="482"/>
      <c r="TKV258" s="482"/>
      <c r="TKW258" s="482"/>
      <c r="TKX258" s="482"/>
      <c r="TKY258" s="482"/>
      <c r="TKZ258" s="482"/>
      <c r="TLA258" s="482"/>
      <c r="TLB258" s="482"/>
      <c r="TLC258" s="482"/>
      <c r="TLD258" s="482"/>
      <c r="TLE258" s="482"/>
      <c r="TLF258" s="482"/>
      <c r="TLG258" s="482"/>
      <c r="TLH258" s="482"/>
      <c r="TLI258" s="482"/>
      <c r="TLJ258" s="482"/>
      <c r="TLK258" s="482"/>
      <c r="TLL258" s="482"/>
      <c r="TLM258" s="482"/>
      <c r="TLN258" s="482"/>
      <c r="TLO258" s="482"/>
      <c r="TLP258" s="482"/>
      <c r="TLQ258" s="482"/>
      <c r="TLR258" s="482"/>
      <c r="TLS258" s="482"/>
      <c r="TLT258" s="482"/>
      <c r="TLU258" s="482"/>
      <c r="TLV258" s="482"/>
      <c r="TLW258" s="482"/>
      <c r="TLX258" s="482"/>
      <c r="TLY258" s="482"/>
      <c r="TLZ258" s="482"/>
      <c r="TMA258" s="482"/>
      <c r="TMB258" s="482"/>
      <c r="TMC258" s="482"/>
      <c r="TMD258" s="482"/>
      <c r="TME258" s="482"/>
      <c r="TMF258" s="482"/>
      <c r="TMG258" s="482"/>
      <c r="TMH258" s="482"/>
      <c r="TMI258" s="482"/>
      <c r="TMJ258" s="482"/>
      <c r="TMK258" s="482"/>
      <c r="TML258" s="482"/>
      <c r="TMM258" s="482"/>
      <c r="TMN258" s="482"/>
      <c r="TMO258" s="482"/>
      <c r="TMP258" s="482"/>
      <c r="TMQ258" s="482"/>
      <c r="TMR258" s="482"/>
      <c r="TMS258" s="482"/>
      <c r="TMT258" s="482"/>
      <c r="TMU258" s="482"/>
      <c r="TMV258" s="482"/>
      <c r="TMW258" s="482"/>
      <c r="TMX258" s="482"/>
      <c r="TMY258" s="482"/>
      <c r="TMZ258" s="482"/>
      <c r="TNA258" s="482"/>
      <c r="TNB258" s="482"/>
      <c r="TNC258" s="482"/>
      <c r="TND258" s="482"/>
      <c r="TNE258" s="482"/>
      <c r="TNF258" s="482"/>
      <c r="TNG258" s="482"/>
      <c r="TNH258" s="482"/>
      <c r="TNI258" s="482"/>
      <c r="TNJ258" s="482"/>
      <c r="TNK258" s="482"/>
      <c r="TNL258" s="482"/>
      <c r="TNM258" s="482"/>
      <c r="TNN258" s="482"/>
      <c r="TNO258" s="482"/>
      <c r="TNP258" s="482"/>
      <c r="TNQ258" s="482"/>
      <c r="TNR258" s="482"/>
      <c r="TNS258" s="482"/>
      <c r="TNT258" s="482"/>
      <c r="TNU258" s="482"/>
      <c r="TNV258" s="482"/>
      <c r="TNW258" s="482"/>
      <c r="TNX258" s="482"/>
      <c r="TNY258" s="482"/>
      <c r="TNZ258" s="482"/>
      <c r="TOA258" s="482"/>
      <c r="TOB258" s="482"/>
      <c r="TOC258" s="482"/>
      <c r="TOD258" s="482"/>
      <c r="TOE258" s="482"/>
      <c r="TOF258" s="482"/>
      <c r="TOG258" s="482"/>
      <c r="TOH258" s="482"/>
      <c r="TOI258" s="482"/>
      <c r="TOJ258" s="482"/>
      <c r="TOK258" s="482"/>
      <c r="TOL258" s="482"/>
      <c r="TOM258" s="482"/>
      <c r="TON258" s="482"/>
      <c r="TOO258" s="482"/>
      <c r="TOP258" s="482"/>
      <c r="TOQ258" s="482"/>
      <c r="TOR258" s="482"/>
      <c r="TOS258" s="482"/>
      <c r="TOT258" s="482"/>
      <c r="TOU258" s="482"/>
      <c r="TOV258" s="482"/>
      <c r="TOW258" s="482"/>
      <c r="TOX258" s="482"/>
      <c r="TOY258" s="482"/>
      <c r="TOZ258" s="482"/>
      <c r="TPA258" s="482"/>
      <c r="TPB258" s="482"/>
      <c r="TPC258" s="482"/>
      <c r="TPD258" s="482"/>
      <c r="TPE258" s="482"/>
      <c r="TPF258" s="482"/>
      <c r="TPG258" s="482"/>
      <c r="TPH258" s="482"/>
      <c r="TPI258" s="482"/>
      <c r="TPJ258" s="482"/>
      <c r="TPK258" s="482"/>
      <c r="TPL258" s="482"/>
      <c r="TPM258" s="482"/>
      <c r="TPN258" s="482"/>
      <c r="TPO258" s="482"/>
      <c r="TPP258" s="482"/>
      <c r="TPQ258" s="482"/>
      <c r="TPR258" s="482"/>
      <c r="TPS258" s="482"/>
      <c r="TPT258" s="482"/>
      <c r="TPU258" s="482"/>
      <c r="TPV258" s="482"/>
      <c r="TPW258" s="482"/>
      <c r="TPX258" s="482"/>
      <c r="TPY258" s="482"/>
      <c r="TPZ258" s="482"/>
      <c r="TQA258" s="482"/>
      <c r="TQB258" s="482"/>
      <c r="TQC258" s="482"/>
      <c r="TQD258" s="482"/>
      <c r="TQE258" s="482"/>
      <c r="TQF258" s="482"/>
      <c r="TQG258" s="482"/>
      <c r="TQH258" s="482"/>
      <c r="TQI258" s="482"/>
      <c r="TQJ258" s="482"/>
      <c r="TQK258" s="482"/>
      <c r="TQL258" s="482"/>
      <c r="TQM258" s="482"/>
      <c r="TQN258" s="482"/>
      <c r="TQO258" s="482"/>
      <c r="TQP258" s="482"/>
      <c r="TQQ258" s="482"/>
      <c r="TQR258" s="482"/>
      <c r="TQS258" s="482"/>
      <c r="TQT258" s="482"/>
      <c r="TQU258" s="482"/>
      <c r="TQV258" s="482"/>
      <c r="TQW258" s="482"/>
      <c r="TQX258" s="482"/>
      <c r="TQY258" s="482"/>
      <c r="TQZ258" s="482"/>
      <c r="TRA258" s="482"/>
      <c r="TRB258" s="482"/>
      <c r="TRC258" s="482"/>
      <c r="TRD258" s="482"/>
      <c r="TRE258" s="482"/>
      <c r="TRF258" s="482"/>
      <c r="TRG258" s="482"/>
      <c r="TRH258" s="482"/>
      <c r="TRI258" s="482"/>
      <c r="TRJ258" s="482"/>
      <c r="TRK258" s="482"/>
      <c r="TRL258" s="482"/>
      <c r="TRM258" s="482"/>
      <c r="TRN258" s="482"/>
      <c r="TRO258" s="482"/>
      <c r="TRP258" s="482"/>
      <c r="TRQ258" s="482"/>
      <c r="TRR258" s="482"/>
      <c r="TRS258" s="482"/>
      <c r="TRT258" s="482"/>
      <c r="TRU258" s="482"/>
      <c r="TRV258" s="482"/>
      <c r="TRW258" s="482"/>
      <c r="TRX258" s="482"/>
      <c r="TRY258" s="482"/>
      <c r="TRZ258" s="482"/>
      <c r="TSA258" s="482"/>
      <c r="TSB258" s="482"/>
      <c r="TSC258" s="482"/>
      <c r="TSD258" s="482"/>
      <c r="TSE258" s="482"/>
      <c r="TSF258" s="482"/>
      <c r="TSG258" s="482"/>
      <c r="TSH258" s="482"/>
      <c r="TSI258" s="482"/>
      <c r="TSJ258" s="482"/>
      <c r="TSK258" s="482"/>
      <c r="TSL258" s="482"/>
      <c r="TSM258" s="482"/>
      <c r="TSN258" s="482"/>
      <c r="TSO258" s="482"/>
      <c r="TSP258" s="482"/>
      <c r="TSQ258" s="482"/>
      <c r="TSR258" s="482"/>
      <c r="TSS258" s="482"/>
      <c r="TST258" s="482"/>
      <c r="TSU258" s="482"/>
      <c r="TSV258" s="482"/>
      <c r="TSW258" s="482"/>
      <c r="TSX258" s="482"/>
      <c r="TSY258" s="482"/>
      <c r="TSZ258" s="482"/>
      <c r="TTA258" s="482"/>
      <c r="TTB258" s="482"/>
      <c r="TTC258" s="482"/>
      <c r="TTD258" s="482"/>
      <c r="TTE258" s="482"/>
      <c r="TTF258" s="482"/>
      <c r="TTG258" s="482"/>
      <c r="TTH258" s="482"/>
      <c r="TTI258" s="482"/>
      <c r="TTJ258" s="482"/>
      <c r="TTK258" s="482"/>
      <c r="TTL258" s="482"/>
      <c r="TTM258" s="482"/>
      <c r="TTN258" s="482"/>
      <c r="TTO258" s="482"/>
      <c r="TTP258" s="482"/>
      <c r="TTQ258" s="482"/>
      <c r="TTR258" s="482"/>
      <c r="TTS258" s="482"/>
      <c r="TTT258" s="482"/>
      <c r="TTU258" s="482"/>
      <c r="TTV258" s="482"/>
      <c r="TTW258" s="482"/>
      <c r="TTX258" s="482"/>
      <c r="TTY258" s="482"/>
      <c r="TTZ258" s="482"/>
      <c r="TUA258" s="482"/>
      <c r="TUB258" s="482"/>
      <c r="TUC258" s="482"/>
      <c r="TUD258" s="482"/>
      <c r="TUE258" s="482"/>
      <c r="TUF258" s="482"/>
      <c r="TUG258" s="482"/>
      <c r="TUH258" s="482"/>
      <c r="TUI258" s="482"/>
      <c r="TUJ258" s="482"/>
      <c r="TUK258" s="482"/>
      <c r="TUL258" s="482"/>
      <c r="TUM258" s="482"/>
      <c r="TUN258" s="482"/>
      <c r="TUO258" s="482"/>
      <c r="TUP258" s="482"/>
      <c r="TUQ258" s="482"/>
      <c r="TUR258" s="482"/>
      <c r="TUS258" s="482"/>
      <c r="TUT258" s="482"/>
      <c r="TUU258" s="482"/>
      <c r="TUV258" s="482"/>
      <c r="TUW258" s="482"/>
      <c r="TUX258" s="482"/>
      <c r="TUY258" s="482"/>
      <c r="TUZ258" s="482"/>
      <c r="TVA258" s="482"/>
      <c r="TVB258" s="482"/>
      <c r="TVC258" s="482"/>
      <c r="TVD258" s="482"/>
      <c r="TVE258" s="482"/>
      <c r="TVF258" s="482"/>
      <c r="TVG258" s="482"/>
      <c r="TVH258" s="482"/>
      <c r="TVI258" s="482"/>
      <c r="TVJ258" s="482"/>
      <c r="TVK258" s="482"/>
      <c r="TVL258" s="482"/>
      <c r="TVM258" s="482"/>
      <c r="TVN258" s="482"/>
      <c r="TVO258" s="482"/>
      <c r="TVP258" s="482"/>
      <c r="TVQ258" s="482"/>
      <c r="TVR258" s="482"/>
      <c r="TVS258" s="482"/>
      <c r="TVT258" s="482"/>
      <c r="TVU258" s="482"/>
      <c r="TVV258" s="482"/>
      <c r="TVW258" s="482"/>
      <c r="TVX258" s="482"/>
      <c r="TVY258" s="482"/>
      <c r="TVZ258" s="482"/>
      <c r="TWA258" s="482"/>
      <c r="TWB258" s="482"/>
      <c r="TWC258" s="482"/>
      <c r="TWD258" s="482"/>
      <c r="TWE258" s="482"/>
      <c r="TWF258" s="482"/>
      <c r="TWG258" s="482"/>
      <c r="TWH258" s="482"/>
      <c r="TWI258" s="482"/>
      <c r="TWJ258" s="482"/>
      <c r="TWK258" s="482"/>
      <c r="TWL258" s="482"/>
      <c r="TWM258" s="482"/>
      <c r="TWN258" s="482"/>
      <c r="TWO258" s="482"/>
      <c r="TWP258" s="482"/>
      <c r="TWQ258" s="482"/>
      <c r="TWR258" s="482"/>
      <c r="TWS258" s="482"/>
      <c r="TWT258" s="482"/>
      <c r="TWU258" s="482"/>
      <c r="TWV258" s="482"/>
      <c r="TWW258" s="482"/>
      <c r="TWX258" s="482"/>
      <c r="TWY258" s="482"/>
      <c r="TWZ258" s="482"/>
      <c r="TXA258" s="482"/>
      <c r="TXB258" s="482"/>
      <c r="TXC258" s="482"/>
      <c r="TXD258" s="482"/>
      <c r="TXE258" s="482"/>
      <c r="TXF258" s="482"/>
      <c r="TXG258" s="482"/>
      <c r="TXH258" s="482"/>
      <c r="TXI258" s="482"/>
      <c r="TXJ258" s="482"/>
      <c r="TXK258" s="482"/>
      <c r="TXL258" s="482"/>
      <c r="TXM258" s="482"/>
      <c r="TXN258" s="482"/>
      <c r="TXO258" s="482"/>
      <c r="TXP258" s="482"/>
      <c r="TXQ258" s="482"/>
      <c r="TXR258" s="482"/>
      <c r="TXS258" s="482"/>
      <c r="TXT258" s="482"/>
      <c r="TXU258" s="482"/>
      <c r="TXV258" s="482"/>
      <c r="TXW258" s="482"/>
      <c r="TXX258" s="482"/>
      <c r="TXY258" s="482"/>
      <c r="TXZ258" s="482"/>
      <c r="TYA258" s="482"/>
      <c r="TYB258" s="482"/>
      <c r="TYC258" s="482"/>
      <c r="TYD258" s="482"/>
      <c r="TYE258" s="482"/>
      <c r="TYF258" s="482"/>
      <c r="TYG258" s="482"/>
      <c r="TYH258" s="482"/>
      <c r="TYI258" s="482"/>
      <c r="TYJ258" s="482"/>
      <c r="TYK258" s="482"/>
      <c r="TYL258" s="482"/>
      <c r="TYM258" s="482"/>
      <c r="TYN258" s="482"/>
      <c r="TYO258" s="482"/>
      <c r="TYP258" s="482"/>
      <c r="TYQ258" s="482"/>
      <c r="TYR258" s="482"/>
      <c r="TYS258" s="482"/>
      <c r="TYT258" s="482"/>
      <c r="TYU258" s="482"/>
      <c r="TYV258" s="482"/>
      <c r="TYW258" s="482"/>
      <c r="TYX258" s="482"/>
      <c r="TYY258" s="482"/>
      <c r="TYZ258" s="482"/>
      <c r="TZA258" s="482"/>
      <c r="TZB258" s="482"/>
      <c r="TZC258" s="482"/>
      <c r="TZD258" s="482"/>
      <c r="TZE258" s="482"/>
      <c r="TZF258" s="482"/>
      <c r="TZG258" s="482"/>
      <c r="TZH258" s="482"/>
      <c r="TZI258" s="482"/>
      <c r="TZJ258" s="482"/>
      <c r="TZK258" s="482"/>
      <c r="TZL258" s="482"/>
      <c r="TZM258" s="482"/>
      <c r="TZN258" s="482"/>
      <c r="TZO258" s="482"/>
      <c r="TZP258" s="482"/>
      <c r="TZQ258" s="482"/>
      <c r="TZR258" s="482"/>
      <c r="TZS258" s="482"/>
      <c r="TZT258" s="482"/>
      <c r="TZU258" s="482"/>
      <c r="TZV258" s="482"/>
      <c r="TZW258" s="482"/>
      <c r="TZX258" s="482"/>
      <c r="TZY258" s="482"/>
      <c r="TZZ258" s="482"/>
      <c r="UAA258" s="482"/>
      <c r="UAB258" s="482"/>
      <c r="UAC258" s="482"/>
      <c r="UAD258" s="482"/>
      <c r="UAE258" s="482"/>
      <c r="UAF258" s="482"/>
      <c r="UAG258" s="482"/>
      <c r="UAH258" s="482"/>
      <c r="UAI258" s="482"/>
      <c r="UAJ258" s="482"/>
      <c r="UAK258" s="482"/>
      <c r="UAL258" s="482"/>
      <c r="UAM258" s="482"/>
      <c r="UAN258" s="482"/>
      <c r="UAO258" s="482"/>
      <c r="UAP258" s="482"/>
      <c r="UAQ258" s="482"/>
      <c r="UAR258" s="482"/>
      <c r="UAS258" s="482"/>
      <c r="UAT258" s="482"/>
      <c r="UAU258" s="482"/>
      <c r="UAV258" s="482"/>
      <c r="UAW258" s="482"/>
      <c r="UAX258" s="482"/>
      <c r="UAY258" s="482"/>
      <c r="UAZ258" s="482"/>
      <c r="UBA258" s="482"/>
      <c r="UBB258" s="482"/>
      <c r="UBC258" s="482"/>
      <c r="UBD258" s="482"/>
      <c r="UBE258" s="482"/>
      <c r="UBF258" s="482"/>
      <c r="UBG258" s="482"/>
      <c r="UBH258" s="482"/>
      <c r="UBI258" s="482"/>
      <c r="UBJ258" s="482"/>
      <c r="UBK258" s="482"/>
      <c r="UBL258" s="482"/>
      <c r="UBM258" s="482"/>
      <c r="UBN258" s="482"/>
      <c r="UBO258" s="482"/>
      <c r="UBP258" s="482"/>
      <c r="UBQ258" s="482"/>
      <c r="UBR258" s="482"/>
      <c r="UBS258" s="482"/>
      <c r="UBT258" s="482"/>
      <c r="UBU258" s="482"/>
      <c r="UBV258" s="482"/>
      <c r="UBW258" s="482"/>
      <c r="UBX258" s="482"/>
      <c r="UBY258" s="482"/>
      <c r="UBZ258" s="482"/>
      <c r="UCA258" s="482"/>
      <c r="UCB258" s="482"/>
      <c r="UCC258" s="482"/>
      <c r="UCD258" s="482"/>
      <c r="UCE258" s="482"/>
      <c r="UCF258" s="482"/>
      <c r="UCG258" s="482"/>
      <c r="UCH258" s="482"/>
      <c r="UCI258" s="482"/>
      <c r="UCJ258" s="482"/>
      <c r="UCK258" s="482"/>
      <c r="UCL258" s="482"/>
      <c r="UCM258" s="482"/>
      <c r="UCN258" s="482"/>
      <c r="UCO258" s="482"/>
      <c r="UCP258" s="482"/>
      <c r="UCQ258" s="482"/>
      <c r="UCR258" s="482"/>
      <c r="UCS258" s="482"/>
      <c r="UCT258" s="482"/>
      <c r="UCU258" s="482"/>
      <c r="UCV258" s="482"/>
      <c r="UCW258" s="482"/>
      <c r="UCX258" s="482"/>
      <c r="UCY258" s="482"/>
      <c r="UCZ258" s="482"/>
      <c r="UDA258" s="482"/>
      <c r="UDB258" s="482"/>
      <c r="UDC258" s="482"/>
      <c r="UDD258" s="482"/>
      <c r="UDE258" s="482"/>
      <c r="UDF258" s="482"/>
      <c r="UDG258" s="482"/>
      <c r="UDH258" s="482"/>
      <c r="UDI258" s="482"/>
      <c r="UDJ258" s="482"/>
      <c r="UDK258" s="482"/>
      <c r="UDL258" s="482"/>
      <c r="UDM258" s="482"/>
      <c r="UDN258" s="482"/>
      <c r="UDO258" s="482"/>
      <c r="UDP258" s="482"/>
      <c r="UDQ258" s="482"/>
      <c r="UDR258" s="482"/>
      <c r="UDS258" s="482"/>
      <c r="UDT258" s="482"/>
      <c r="UDU258" s="482"/>
      <c r="UDV258" s="482"/>
      <c r="UDW258" s="482"/>
      <c r="UDX258" s="482"/>
      <c r="UDY258" s="482"/>
      <c r="UDZ258" s="482"/>
      <c r="UEA258" s="482"/>
      <c r="UEB258" s="482"/>
      <c r="UEC258" s="482"/>
      <c r="UED258" s="482"/>
      <c r="UEE258" s="482"/>
      <c r="UEF258" s="482"/>
      <c r="UEG258" s="482"/>
      <c r="UEH258" s="482"/>
      <c r="UEI258" s="482"/>
      <c r="UEJ258" s="482"/>
      <c r="UEK258" s="482"/>
      <c r="UEL258" s="482"/>
      <c r="UEM258" s="482"/>
      <c r="UEN258" s="482"/>
      <c r="UEO258" s="482"/>
      <c r="UEP258" s="482"/>
      <c r="UEQ258" s="482"/>
      <c r="UER258" s="482"/>
      <c r="UES258" s="482"/>
      <c r="UET258" s="482"/>
      <c r="UEU258" s="482"/>
      <c r="UEV258" s="482"/>
      <c r="UEW258" s="482"/>
      <c r="UEX258" s="482"/>
      <c r="UEY258" s="482"/>
      <c r="UEZ258" s="482"/>
      <c r="UFA258" s="482"/>
      <c r="UFB258" s="482"/>
      <c r="UFC258" s="482"/>
      <c r="UFD258" s="482"/>
      <c r="UFE258" s="482"/>
      <c r="UFF258" s="482"/>
      <c r="UFG258" s="482"/>
      <c r="UFH258" s="482"/>
      <c r="UFI258" s="482"/>
      <c r="UFJ258" s="482"/>
      <c r="UFK258" s="482"/>
      <c r="UFL258" s="482"/>
      <c r="UFM258" s="482"/>
      <c r="UFN258" s="482"/>
      <c r="UFO258" s="482"/>
      <c r="UFP258" s="482"/>
      <c r="UFQ258" s="482"/>
      <c r="UFR258" s="482"/>
      <c r="UFS258" s="482"/>
      <c r="UFT258" s="482"/>
      <c r="UFU258" s="482"/>
      <c r="UFV258" s="482"/>
      <c r="UFW258" s="482"/>
      <c r="UFX258" s="482"/>
      <c r="UFY258" s="482"/>
      <c r="UFZ258" s="482"/>
      <c r="UGA258" s="482"/>
      <c r="UGB258" s="482"/>
      <c r="UGC258" s="482"/>
      <c r="UGD258" s="482"/>
      <c r="UGE258" s="482"/>
      <c r="UGF258" s="482"/>
      <c r="UGG258" s="482"/>
      <c r="UGH258" s="482"/>
      <c r="UGI258" s="482"/>
      <c r="UGJ258" s="482"/>
      <c r="UGK258" s="482"/>
      <c r="UGL258" s="482"/>
      <c r="UGM258" s="482"/>
      <c r="UGN258" s="482"/>
      <c r="UGO258" s="482"/>
      <c r="UGP258" s="482"/>
      <c r="UGQ258" s="482"/>
      <c r="UGR258" s="482"/>
      <c r="UGS258" s="482"/>
      <c r="UGT258" s="482"/>
      <c r="UGU258" s="482"/>
      <c r="UGV258" s="482"/>
      <c r="UGW258" s="482"/>
      <c r="UGX258" s="482"/>
      <c r="UGY258" s="482"/>
      <c r="UGZ258" s="482"/>
      <c r="UHA258" s="482"/>
      <c r="UHB258" s="482"/>
      <c r="UHC258" s="482"/>
      <c r="UHD258" s="482"/>
      <c r="UHE258" s="482"/>
      <c r="UHF258" s="482"/>
      <c r="UHG258" s="482"/>
      <c r="UHH258" s="482"/>
      <c r="UHI258" s="482"/>
      <c r="UHJ258" s="482"/>
      <c r="UHK258" s="482"/>
      <c r="UHL258" s="482"/>
      <c r="UHM258" s="482"/>
      <c r="UHN258" s="482"/>
      <c r="UHO258" s="482"/>
      <c r="UHP258" s="482"/>
      <c r="UHQ258" s="482"/>
      <c r="UHR258" s="482"/>
      <c r="UHS258" s="482"/>
      <c r="UHT258" s="482"/>
      <c r="UHU258" s="482"/>
      <c r="UHV258" s="482"/>
      <c r="UHW258" s="482"/>
      <c r="UHX258" s="482"/>
      <c r="UHY258" s="482"/>
      <c r="UHZ258" s="482"/>
      <c r="UIA258" s="482"/>
      <c r="UIB258" s="482"/>
      <c r="UIC258" s="482"/>
      <c r="UID258" s="482"/>
      <c r="UIE258" s="482"/>
      <c r="UIF258" s="482"/>
      <c r="UIG258" s="482"/>
      <c r="UIH258" s="482"/>
      <c r="UII258" s="482"/>
      <c r="UIJ258" s="482"/>
      <c r="UIK258" s="482"/>
      <c r="UIL258" s="482"/>
      <c r="UIM258" s="482"/>
      <c r="UIN258" s="482"/>
      <c r="UIO258" s="482"/>
      <c r="UIP258" s="482"/>
      <c r="UIQ258" s="482"/>
      <c r="UIR258" s="482"/>
      <c r="UIS258" s="482"/>
      <c r="UIT258" s="482"/>
      <c r="UIU258" s="482"/>
      <c r="UIV258" s="482"/>
      <c r="UIW258" s="482"/>
      <c r="UIX258" s="482"/>
      <c r="UIY258" s="482"/>
      <c r="UIZ258" s="482"/>
      <c r="UJA258" s="482"/>
      <c r="UJB258" s="482"/>
      <c r="UJC258" s="482"/>
      <c r="UJD258" s="482"/>
      <c r="UJE258" s="482"/>
      <c r="UJF258" s="482"/>
      <c r="UJG258" s="482"/>
      <c r="UJH258" s="482"/>
      <c r="UJI258" s="482"/>
      <c r="UJJ258" s="482"/>
      <c r="UJK258" s="482"/>
      <c r="UJL258" s="482"/>
      <c r="UJM258" s="482"/>
      <c r="UJN258" s="482"/>
      <c r="UJO258" s="482"/>
      <c r="UJP258" s="482"/>
      <c r="UJQ258" s="482"/>
      <c r="UJR258" s="482"/>
      <c r="UJS258" s="482"/>
      <c r="UJT258" s="482"/>
      <c r="UJU258" s="482"/>
      <c r="UJV258" s="482"/>
      <c r="UJW258" s="482"/>
      <c r="UJX258" s="482"/>
      <c r="UJY258" s="482"/>
      <c r="UJZ258" s="482"/>
      <c r="UKA258" s="482"/>
      <c r="UKB258" s="482"/>
      <c r="UKC258" s="482"/>
      <c r="UKD258" s="482"/>
      <c r="UKE258" s="482"/>
      <c r="UKF258" s="482"/>
      <c r="UKG258" s="482"/>
      <c r="UKH258" s="482"/>
      <c r="UKI258" s="482"/>
      <c r="UKJ258" s="482"/>
      <c r="UKK258" s="482"/>
      <c r="UKL258" s="482"/>
      <c r="UKM258" s="482"/>
      <c r="UKN258" s="482"/>
      <c r="UKO258" s="482"/>
      <c r="UKP258" s="482"/>
      <c r="UKQ258" s="482"/>
      <c r="UKR258" s="482"/>
      <c r="UKS258" s="482"/>
      <c r="UKT258" s="482"/>
      <c r="UKU258" s="482"/>
      <c r="UKV258" s="482"/>
      <c r="UKW258" s="482"/>
      <c r="UKX258" s="482"/>
      <c r="UKY258" s="482"/>
      <c r="UKZ258" s="482"/>
      <c r="ULA258" s="482"/>
      <c r="ULB258" s="482"/>
      <c r="ULC258" s="482"/>
      <c r="ULD258" s="482"/>
      <c r="ULE258" s="482"/>
      <c r="ULF258" s="482"/>
      <c r="ULG258" s="482"/>
      <c r="ULH258" s="482"/>
      <c r="ULI258" s="482"/>
      <c r="ULJ258" s="482"/>
      <c r="ULK258" s="482"/>
      <c r="ULL258" s="482"/>
      <c r="ULM258" s="482"/>
      <c r="ULN258" s="482"/>
      <c r="ULO258" s="482"/>
      <c r="ULP258" s="482"/>
      <c r="ULQ258" s="482"/>
      <c r="ULR258" s="482"/>
      <c r="ULS258" s="482"/>
      <c r="ULT258" s="482"/>
      <c r="ULU258" s="482"/>
      <c r="ULV258" s="482"/>
      <c r="ULW258" s="482"/>
      <c r="ULX258" s="482"/>
      <c r="ULY258" s="482"/>
      <c r="ULZ258" s="482"/>
      <c r="UMA258" s="482"/>
      <c r="UMB258" s="482"/>
      <c r="UMC258" s="482"/>
      <c r="UMD258" s="482"/>
      <c r="UME258" s="482"/>
      <c r="UMF258" s="482"/>
      <c r="UMG258" s="482"/>
      <c r="UMH258" s="482"/>
      <c r="UMI258" s="482"/>
      <c r="UMJ258" s="482"/>
      <c r="UMK258" s="482"/>
      <c r="UML258" s="482"/>
      <c r="UMM258" s="482"/>
      <c r="UMN258" s="482"/>
      <c r="UMO258" s="482"/>
      <c r="UMP258" s="482"/>
      <c r="UMQ258" s="482"/>
      <c r="UMR258" s="482"/>
      <c r="UMS258" s="482"/>
      <c r="UMT258" s="482"/>
      <c r="UMU258" s="482"/>
      <c r="UMV258" s="482"/>
      <c r="UMW258" s="482"/>
      <c r="UMX258" s="482"/>
      <c r="UMY258" s="482"/>
      <c r="UMZ258" s="482"/>
      <c r="UNA258" s="482"/>
      <c r="UNB258" s="482"/>
      <c r="UNC258" s="482"/>
      <c r="UND258" s="482"/>
      <c r="UNE258" s="482"/>
      <c r="UNF258" s="482"/>
      <c r="UNG258" s="482"/>
      <c r="UNH258" s="482"/>
      <c r="UNI258" s="482"/>
      <c r="UNJ258" s="482"/>
      <c r="UNK258" s="482"/>
      <c r="UNL258" s="482"/>
      <c r="UNM258" s="482"/>
      <c r="UNN258" s="482"/>
      <c r="UNO258" s="482"/>
      <c r="UNP258" s="482"/>
      <c r="UNQ258" s="482"/>
      <c r="UNR258" s="482"/>
      <c r="UNS258" s="482"/>
      <c r="UNT258" s="482"/>
      <c r="UNU258" s="482"/>
      <c r="UNV258" s="482"/>
      <c r="UNW258" s="482"/>
      <c r="UNX258" s="482"/>
      <c r="UNY258" s="482"/>
      <c r="UNZ258" s="482"/>
      <c r="UOA258" s="482"/>
      <c r="UOB258" s="482"/>
      <c r="UOC258" s="482"/>
      <c r="UOD258" s="482"/>
      <c r="UOE258" s="482"/>
      <c r="UOF258" s="482"/>
      <c r="UOG258" s="482"/>
      <c r="UOH258" s="482"/>
      <c r="UOI258" s="482"/>
      <c r="UOJ258" s="482"/>
      <c r="UOK258" s="482"/>
      <c r="UOL258" s="482"/>
      <c r="UOM258" s="482"/>
      <c r="UON258" s="482"/>
      <c r="UOO258" s="482"/>
      <c r="UOP258" s="482"/>
      <c r="UOQ258" s="482"/>
      <c r="UOR258" s="482"/>
      <c r="UOS258" s="482"/>
      <c r="UOT258" s="482"/>
      <c r="UOU258" s="482"/>
      <c r="UOV258" s="482"/>
      <c r="UOW258" s="482"/>
      <c r="UOX258" s="482"/>
      <c r="UOY258" s="482"/>
      <c r="UOZ258" s="482"/>
      <c r="UPA258" s="482"/>
      <c r="UPB258" s="482"/>
      <c r="UPC258" s="482"/>
      <c r="UPD258" s="482"/>
      <c r="UPE258" s="482"/>
      <c r="UPF258" s="482"/>
      <c r="UPG258" s="482"/>
      <c r="UPH258" s="482"/>
      <c r="UPI258" s="482"/>
      <c r="UPJ258" s="482"/>
      <c r="UPK258" s="482"/>
      <c r="UPL258" s="482"/>
      <c r="UPM258" s="482"/>
      <c r="UPN258" s="482"/>
      <c r="UPO258" s="482"/>
      <c r="UPP258" s="482"/>
      <c r="UPQ258" s="482"/>
      <c r="UPR258" s="482"/>
      <c r="UPS258" s="482"/>
      <c r="UPT258" s="482"/>
      <c r="UPU258" s="482"/>
      <c r="UPV258" s="482"/>
      <c r="UPW258" s="482"/>
      <c r="UPX258" s="482"/>
      <c r="UPY258" s="482"/>
      <c r="UPZ258" s="482"/>
      <c r="UQA258" s="482"/>
      <c r="UQB258" s="482"/>
      <c r="UQC258" s="482"/>
      <c r="UQD258" s="482"/>
      <c r="UQE258" s="482"/>
      <c r="UQF258" s="482"/>
      <c r="UQG258" s="482"/>
      <c r="UQH258" s="482"/>
      <c r="UQI258" s="482"/>
      <c r="UQJ258" s="482"/>
      <c r="UQK258" s="482"/>
      <c r="UQL258" s="482"/>
      <c r="UQM258" s="482"/>
      <c r="UQN258" s="482"/>
      <c r="UQO258" s="482"/>
      <c r="UQP258" s="482"/>
      <c r="UQQ258" s="482"/>
      <c r="UQR258" s="482"/>
      <c r="UQS258" s="482"/>
      <c r="UQT258" s="482"/>
      <c r="UQU258" s="482"/>
      <c r="UQV258" s="482"/>
      <c r="UQW258" s="482"/>
      <c r="UQX258" s="482"/>
      <c r="UQY258" s="482"/>
      <c r="UQZ258" s="482"/>
      <c r="URA258" s="482"/>
      <c r="URB258" s="482"/>
      <c r="URC258" s="482"/>
      <c r="URD258" s="482"/>
      <c r="URE258" s="482"/>
      <c r="URF258" s="482"/>
      <c r="URG258" s="482"/>
      <c r="URH258" s="482"/>
      <c r="URI258" s="482"/>
      <c r="URJ258" s="482"/>
      <c r="URK258" s="482"/>
      <c r="URL258" s="482"/>
      <c r="URM258" s="482"/>
      <c r="URN258" s="482"/>
      <c r="URO258" s="482"/>
      <c r="URP258" s="482"/>
      <c r="URQ258" s="482"/>
      <c r="URR258" s="482"/>
      <c r="URS258" s="482"/>
      <c r="URT258" s="482"/>
      <c r="URU258" s="482"/>
      <c r="URV258" s="482"/>
      <c r="URW258" s="482"/>
      <c r="URX258" s="482"/>
      <c r="URY258" s="482"/>
      <c r="URZ258" s="482"/>
      <c r="USA258" s="482"/>
      <c r="USB258" s="482"/>
      <c r="USC258" s="482"/>
      <c r="USD258" s="482"/>
      <c r="USE258" s="482"/>
      <c r="USF258" s="482"/>
      <c r="USG258" s="482"/>
      <c r="USH258" s="482"/>
      <c r="USI258" s="482"/>
      <c r="USJ258" s="482"/>
      <c r="USK258" s="482"/>
      <c r="USL258" s="482"/>
      <c r="USM258" s="482"/>
      <c r="USN258" s="482"/>
      <c r="USO258" s="482"/>
      <c r="USP258" s="482"/>
      <c r="USQ258" s="482"/>
      <c r="USR258" s="482"/>
      <c r="USS258" s="482"/>
      <c r="UST258" s="482"/>
      <c r="USU258" s="482"/>
      <c r="USV258" s="482"/>
      <c r="USW258" s="482"/>
      <c r="USX258" s="482"/>
      <c r="USY258" s="482"/>
      <c r="USZ258" s="482"/>
      <c r="UTA258" s="482"/>
      <c r="UTB258" s="482"/>
      <c r="UTC258" s="482"/>
      <c r="UTD258" s="482"/>
      <c r="UTE258" s="482"/>
      <c r="UTF258" s="482"/>
      <c r="UTG258" s="482"/>
      <c r="UTH258" s="482"/>
      <c r="UTI258" s="482"/>
      <c r="UTJ258" s="482"/>
      <c r="UTK258" s="482"/>
      <c r="UTL258" s="482"/>
      <c r="UTM258" s="482"/>
      <c r="UTN258" s="482"/>
      <c r="UTO258" s="482"/>
      <c r="UTP258" s="482"/>
      <c r="UTQ258" s="482"/>
      <c r="UTR258" s="482"/>
      <c r="UTS258" s="482"/>
      <c r="UTT258" s="482"/>
      <c r="UTU258" s="482"/>
      <c r="UTV258" s="482"/>
      <c r="UTW258" s="482"/>
      <c r="UTX258" s="482"/>
      <c r="UTY258" s="482"/>
      <c r="UTZ258" s="482"/>
      <c r="UUA258" s="482"/>
      <c r="UUB258" s="482"/>
      <c r="UUC258" s="482"/>
      <c r="UUD258" s="482"/>
      <c r="UUE258" s="482"/>
      <c r="UUF258" s="482"/>
      <c r="UUG258" s="482"/>
      <c r="UUH258" s="482"/>
      <c r="UUI258" s="482"/>
      <c r="UUJ258" s="482"/>
      <c r="UUK258" s="482"/>
      <c r="UUL258" s="482"/>
      <c r="UUM258" s="482"/>
      <c r="UUN258" s="482"/>
      <c r="UUO258" s="482"/>
      <c r="UUP258" s="482"/>
      <c r="UUQ258" s="482"/>
      <c r="UUR258" s="482"/>
      <c r="UUS258" s="482"/>
      <c r="UUT258" s="482"/>
      <c r="UUU258" s="482"/>
      <c r="UUV258" s="482"/>
      <c r="UUW258" s="482"/>
      <c r="UUX258" s="482"/>
      <c r="UUY258" s="482"/>
      <c r="UUZ258" s="482"/>
      <c r="UVA258" s="482"/>
      <c r="UVB258" s="482"/>
      <c r="UVC258" s="482"/>
      <c r="UVD258" s="482"/>
      <c r="UVE258" s="482"/>
      <c r="UVF258" s="482"/>
      <c r="UVG258" s="482"/>
      <c r="UVH258" s="482"/>
      <c r="UVI258" s="482"/>
      <c r="UVJ258" s="482"/>
      <c r="UVK258" s="482"/>
      <c r="UVL258" s="482"/>
      <c r="UVM258" s="482"/>
      <c r="UVN258" s="482"/>
      <c r="UVO258" s="482"/>
      <c r="UVP258" s="482"/>
      <c r="UVQ258" s="482"/>
      <c r="UVR258" s="482"/>
      <c r="UVS258" s="482"/>
      <c r="UVT258" s="482"/>
      <c r="UVU258" s="482"/>
      <c r="UVV258" s="482"/>
      <c r="UVW258" s="482"/>
      <c r="UVX258" s="482"/>
      <c r="UVY258" s="482"/>
      <c r="UVZ258" s="482"/>
      <c r="UWA258" s="482"/>
      <c r="UWB258" s="482"/>
      <c r="UWC258" s="482"/>
      <c r="UWD258" s="482"/>
      <c r="UWE258" s="482"/>
      <c r="UWF258" s="482"/>
      <c r="UWG258" s="482"/>
      <c r="UWH258" s="482"/>
      <c r="UWI258" s="482"/>
      <c r="UWJ258" s="482"/>
      <c r="UWK258" s="482"/>
      <c r="UWL258" s="482"/>
      <c r="UWM258" s="482"/>
      <c r="UWN258" s="482"/>
      <c r="UWO258" s="482"/>
      <c r="UWP258" s="482"/>
      <c r="UWQ258" s="482"/>
      <c r="UWR258" s="482"/>
      <c r="UWS258" s="482"/>
      <c r="UWT258" s="482"/>
      <c r="UWU258" s="482"/>
      <c r="UWV258" s="482"/>
      <c r="UWW258" s="482"/>
      <c r="UWX258" s="482"/>
      <c r="UWY258" s="482"/>
      <c r="UWZ258" s="482"/>
      <c r="UXA258" s="482"/>
      <c r="UXB258" s="482"/>
      <c r="UXC258" s="482"/>
      <c r="UXD258" s="482"/>
      <c r="UXE258" s="482"/>
      <c r="UXF258" s="482"/>
      <c r="UXG258" s="482"/>
      <c r="UXH258" s="482"/>
      <c r="UXI258" s="482"/>
      <c r="UXJ258" s="482"/>
      <c r="UXK258" s="482"/>
      <c r="UXL258" s="482"/>
      <c r="UXM258" s="482"/>
      <c r="UXN258" s="482"/>
      <c r="UXO258" s="482"/>
      <c r="UXP258" s="482"/>
      <c r="UXQ258" s="482"/>
      <c r="UXR258" s="482"/>
      <c r="UXS258" s="482"/>
      <c r="UXT258" s="482"/>
      <c r="UXU258" s="482"/>
      <c r="UXV258" s="482"/>
      <c r="UXW258" s="482"/>
      <c r="UXX258" s="482"/>
      <c r="UXY258" s="482"/>
      <c r="UXZ258" s="482"/>
      <c r="UYA258" s="482"/>
      <c r="UYB258" s="482"/>
      <c r="UYC258" s="482"/>
      <c r="UYD258" s="482"/>
      <c r="UYE258" s="482"/>
      <c r="UYF258" s="482"/>
      <c r="UYG258" s="482"/>
      <c r="UYH258" s="482"/>
      <c r="UYI258" s="482"/>
      <c r="UYJ258" s="482"/>
      <c r="UYK258" s="482"/>
      <c r="UYL258" s="482"/>
      <c r="UYM258" s="482"/>
      <c r="UYN258" s="482"/>
      <c r="UYO258" s="482"/>
      <c r="UYP258" s="482"/>
      <c r="UYQ258" s="482"/>
      <c r="UYR258" s="482"/>
      <c r="UYS258" s="482"/>
      <c r="UYT258" s="482"/>
      <c r="UYU258" s="482"/>
      <c r="UYV258" s="482"/>
      <c r="UYW258" s="482"/>
      <c r="UYX258" s="482"/>
      <c r="UYY258" s="482"/>
      <c r="UYZ258" s="482"/>
      <c r="UZA258" s="482"/>
      <c r="UZB258" s="482"/>
      <c r="UZC258" s="482"/>
      <c r="UZD258" s="482"/>
      <c r="UZE258" s="482"/>
      <c r="UZF258" s="482"/>
      <c r="UZG258" s="482"/>
      <c r="UZH258" s="482"/>
      <c r="UZI258" s="482"/>
      <c r="UZJ258" s="482"/>
      <c r="UZK258" s="482"/>
      <c r="UZL258" s="482"/>
      <c r="UZM258" s="482"/>
      <c r="UZN258" s="482"/>
      <c r="UZO258" s="482"/>
      <c r="UZP258" s="482"/>
      <c r="UZQ258" s="482"/>
      <c r="UZR258" s="482"/>
      <c r="UZS258" s="482"/>
      <c r="UZT258" s="482"/>
      <c r="UZU258" s="482"/>
      <c r="UZV258" s="482"/>
      <c r="UZW258" s="482"/>
      <c r="UZX258" s="482"/>
      <c r="UZY258" s="482"/>
      <c r="UZZ258" s="482"/>
      <c r="VAA258" s="482"/>
      <c r="VAB258" s="482"/>
      <c r="VAC258" s="482"/>
      <c r="VAD258" s="482"/>
      <c r="VAE258" s="482"/>
      <c r="VAF258" s="482"/>
      <c r="VAG258" s="482"/>
      <c r="VAH258" s="482"/>
      <c r="VAI258" s="482"/>
      <c r="VAJ258" s="482"/>
      <c r="VAK258" s="482"/>
      <c r="VAL258" s="482"/>
      <c r="VAM258" s="482"/>
      <c r="VAN258" s="482"/>
      <c r="VAO258" s="482"/>
      <c r="VAP258" s="482"/>
      <c r="VAQ258" s="482"/>
      <c r="VAR258" s="482"/>
      <c r="VAS258" s="482"/>
      <c r="VAT258" s="482"/>
      <c r="VAU258" s="482"/>
      <c r="VAV258" s="482"/>
      <c r="VAW258" s="482"/>
      <c r="VAX258" s="482"/>
      <c r="VAY258" s="482"/>
      <c r="VAZ258" s="482"/>
      <c r="VBA258" s="482"/>
      <c r="VBB258" s="482"/>
      <c r="VBC258" s="482"/>
      <c r="VBD258" s="482"/>
      <c r="VBE258" s="482"/>
      <c r="VBF258" s="482"/>
      <c r="VBG258" s="482"/>
      <c r="VBH258" s="482"/>
      <c r="VBI258" s="482"/>
      <c r="VBJ258" s="482"/>
      <c r="VBK258" s="482"/>
      <c r="VBL258" s="482"/>
      <c r="VBM258" s="482"/>
      <c r="VBN258" s="482"/>
      <c r="VBO258" s="482"/>
      <c r="VBP258" s="482"/>
      <c r="VBQ258" s="482"/>
      <c r="VBR258" s="482"/>
      <c r="VBS258" s="482"/>
      <c r="VBT258" s="482"/>
      <c r="VBU258" s="482"/>
      <c r="VBV258" s="482"/>
      <c r="VBW258" s="482"/>
      <c r="VBX258" s="482"/>
      <c r="VBY258" s="482"/>
      <c r="VBZ258" s="482"/>
      <c r="VCA258" s="482"/>
      <c r="VCB258" s="482"/>
      <c r="VCC258" s="482"/>
      <c r="VCD258" s="482"/>
      <c r="VCE258" s="482"/>
      <c r="VCF258" s="482"/>
      <c r="VCG258" s="482"/>
      <c r="VCH258" s="482"/>
      <c r="VCI258" s="482"/>
      <c r="VCJ258" s="482"/>
      <c r="VCK258" s="482"/>
      <c r="VCL258" s="482"/>
      <c r="VCM258" s="482"/>
      <c r="VCN258" s="482"/>
      <c r="VCO258" s="482"/>
      <c r="VCP258" s="482"/>
      <c r="VCQ258" s="482"/>
      <c r="VCR258" s="482"/>
      <c r="VCS258" s="482"/>
      <c r="VCT258" s="482"/>
      <c r="VCU258" s="482"/>
      <c r="VCV258" s="482"/>
      <c r="VCW258" s="482"/>
      <c r="VCX258" s="482"/>
      <c r="VCY258" s="482"/>
      <c r="VCZ258" s="482"/>
      <c r="VDA258" s="482"/>
      <c r="VDB258" s="482"/>
      <c r="VDC258" s="482"/>
      <c r="VDD258" s="482"/>
      <c r="VDE258" s="482"/>
      <c r="VDF258" s="482"/>
      <c r="VDG258" s="482"/>
      <c r="VDH258" s="482"/>
      <c r="VDI258" s="482"/>
      <c r="VDJ258" s="482"/>
      <c r="VDK258" s="482"/>
      <c r="VDL258" s="482"/>
      <c r="VDM258" s="482"/>
      <c r="VDN258" s="482"/>
      <c r="VDO258" s="482"/>
      <c r="VDP258" s="482"/>
      <c r="VDQ258" s="482"/>
      <c r="VDR258" s="482"/>
      <c r="VDS258" s="482"/>
      <c r="VDT258" s="482"/>
      <c r="VDU258" s="482"/>
      <c r="VDV258" s="482"/>
      <c r="VDW258" s="482"/>
      <c r="VDX258" s="482"/>
      <c r="VDY258" s="482"/>
      <c r="VDZ258" s="482"/>
      <c r="VEA258" s="482"/>
      <c r="VEB258" s="482"/>
      <c r="VEC258" s="482"/>
      <c r="VED258" s="482"/>
      <c r="VEE258" s="482"/>
      <c r="VEF258" s="482"/>
      <c r="VEG258" s="482"/>
      <c r="VEH258" s="482"/>
      <c r="VEI258" s="482"/>
      <c r="VEJ258" s="482"/>
      <c r="VEK258" s="482"/>
      <c r="VEL258" s="482"/>
      <c r="VEM258" s="482"/>
      <c r="VEN258" s="482"/>
      <c r="VEO258" s="482"/>
      <c r="VEP258" s="482"/>
      <c r="VEQ258" s="482"/>
      <c r="VER258" s="482"/>
      <c r="VES258" s="482"/>
      <c r="VET258" s="482"/>
      <c r="VEU258" s="482"/>
      <c r="VEV258" s="482"/>
      <c r="VEW258" s="482"/>
      <c r="VEX258" s="482"/>
      <c r="VEY258" s="482"/>
      <c r="VEZ258" s="482"/>
      <c r="VFA258" s="482"/>
      <c r="VFB258" s="482"/>
      <c r="VFC258" s="482"/>
      <c r="VFD258" s="482"/>
      <c r="VFE258" s="482"/>
      <c r="VFF258" s="482"/>
      <c r="VFG258" s="482"/>
      <c r="VFH258" s="482"/>
      <c r="VFI258" s="482"/>
      <c r="VFJ258" s="482"/>
      <c r="VFK258" s="482"/>
      <c r="VFL258" s="482"/>
      <c r="VFM258" s="482"/>
      <c r="VFN258" s="482"/>
      <c r="VFO258" s="482"/>
      <c r="VFP258" s="482"/>
      <c r="VFQ258" s="482"/>
      <c r="VFR258" s="482"/>
      <c r="VFS258" s="482"/>
      <c r="VFT258" s="482"/>
      <c r="VFU258" s="482"/>
      <c r="VFV258" s="482"/>
      <c r="VFW258" s="482"/>
      <c r="VFX258" s="482"/>
      <c r="VFY258" s="482"/>
      <c r="VFZ258" s="482"/>
      <c r="VGA258" s="482"/>
      <c r="VGB258" s="482"/>
      <c r="VGC258" s="482"/>
      <c r="VGD258" s="482"/>
      <c r="VGE258" s="482"/>
      <c r="VGF258" s="482"/>
      <c r="VGG258" s="482"/>
      <c r="VGH258" s="482"/>
      <c r="VGI258" s="482"/>
      <c r="VGJ258" s="482"/>
      <c r="VGK258" s="482"/>
      <c r="VGL258" s="482"/>
      <c r="VGM258" s="482"/>
      <c r="VGN258" s="482"/>
      <c r="VGO258" s="482"/>
      <c r="VGP258" s="482"/>
      <c r="VGQ258" s="482"/>
      <c r="VGR258" s="482"/>
      <c r="VGS258" s="482"/>
      <c r="VGT258" s="482"/>
      <c r="VGU258" s="482"/>
      <c r="VGV258" s="482"/>
      <c r="VGW258" s="482"/>
      <c r="VGX258" s="482"/>
      <c r="VGY258" s="482"/>
      <c r="VGZ258" s="482"/>
      <c r="VHA258" s="482"/>
      <c r="VHB258" s="482"/>
      <c r="VHC258" s="482"/>
      <c r="VHD258" s="482"/>
      <c r="VHE258" s="482"/>
      <c r="VHF258" s="482"/>
      <c r="VHG258" s="482"/>
      <c r="VHH258" s="482"/>
      <c r="VHI258" s="482"/>
      <c r="VHJ258" s="482"/>
      <c r="VHK258" s="482"/>
      <c r="VHL258" s="482"/>
      <c r="VHM258" s="482"/>
      <c r="VHN258" s="482"/>
      <c r="VHO258" s="482"/>
      <c r="VHP258" s="482"/>
      <c r="VHQ258" s="482"/>
      <c r="VHR258" s="482"/>
      <c r="VHS258" s="482"/>
      <c r="VHT258" s="482"/>
      <c r="VHU258" s="482"/>
      <c r="VHV258" s="482"/>
      <c r="VHW258" s="482"/>
      <c r="VHX258" s="482"/>
      <c r="VHY258" s="482"/>
      <c r="VHZ258" s="482"/>
      <c r="VIA258" s="482"/>
      <c r="VIB258" s="482"/>
      <c r="VIC258" s="482"/>
      <c r="VID258" s="482"/>
      <c r="VIE258" s="482"/>
      <c r="VIF258" s="482"/>
      <c r="VIG258" s="482"/>
      <c r="VIH258" s="482"/>
      <c r="VII258" s="482"/>
      <c r="VIJ258" s="482"/>
      <c r="VIK258" s="482"/>
      <c r="VIL258" s="482"/>
      <c r="VIM258" s="482"/>
      <c r="VIN258" s="482"/>
      <c r="VIO258" s="482"/>
      <c r="VIP258" s="482"/>
      <c r="VIQ258" s="482"/>
      <c r="VIR258" s="482"/>
      <c r="VIS258" s="482"/>
      <c r="VIT258" s="482"/>
      <c r="VIU258" s="482"/>
      <c r="VIV258" s="482"/>
      <c r="VIW258" s="482"/>
      <c r="VIX258" s="482"/>
      <c r="VIY258" s="482"/>
      <c r="VIZ258" s="482"/>
      <c r="VJA258" s="482"/>
      <c r="VJB258" s="482"/>
      <c r="VJC258" s="482"/>
      <c r="VJD258" s="482"/>
      <c r="VJE258" s="482"/>
      <c r="VJF258" s="482"/>
      <c r="VJG258" s="482"/>
      <c r="VJH258" s="482"/>
      <c r="VJI258" s="482"/>
      <c r="VJJ258" s="482"/>
      <c r="VJK258" s="482"/>
      <c r="VJL258" s="482"/>
      <c r="VJM258" s="482"/>
      <c r="VJN258" s="482"/>
      <c r="VJO258" s="482"/>
      <c r="VJP258" s="482"/>
      <c r="VJQ258" s="482"/>
      <c r="VJR258" s="482"/>
      <c r="VJS258" s="482"/>
      <c r="VJT258" s="482"/>
      <c r="VJU258" s="482"/>
      <c r="VJV258" s="482"/>
      <c r="VJW258" s="482"/>
      <c r="VJX258" s="482"/>
      <c r="VJY258" s="482"/>
      <c r="VJZ258" s="482"/>
      <c r="VKA258" s="482"/>
      <c r="VKB258" s="482"/>
      <c r="VKC258" s="482"/>
      <c r="VKD258" s="482"/>
      <c r="VKE258" s="482"/>
      <c r="VKF258" s="482"/>
      <c r="VKG258" s="482"/>
      <c r="VKH258" s="482"/>
      <c r="VKI258" s="482"/>
      <c r="VKJ258" s="482"/>
      <c r="VKK258" s="482"/>
      <c r="VKL258" s="482"/>
      <c r="VKM258" s="482"/>
      <c r="VKN258" s="482"/>
      <c r="VKO258" s="482"/>
      <c r="VKP258" s="482"/>
      <c r="VKQ258" s="482"/>
      <c r="VKR258" s="482"/>
      <c r="VKS258" s="482"/>
      <c r="VKT258" s="482"/>
      <c r="VKU258" s="482"/>
      <c r="VKV258" s="482"/>
      <c r="VKW258" s="482"/>
      <c r="VKX258" s="482"/>
      <c r="VKY258" s="482"/>
      <c r="VKZ258" s="482"/>
      <c r="VLA258" s="482"/>
      <c r="VLB258" s="482"/>
      <c r="VLC258" s="482"/>
      <c r="VLD258" s="482"/>
      <c r="VLE258" s="482"/>
      <c r="VLF258" s="482"/>
      <c r="VLG258" s="482"/>
      <c r="VLH258" s="482"/>
      <c r="VLI258" s="482"/>
      <c r="VLJ258" s="482"/>
      <c r="VLK258" s="482"/>
      <c r="VLL258" s="482"/>
      <c r="VLM258" s="482"/>
      <c r="VLN258" s="482"/>
      <c r="VLO258" s="482"/>
      <c r="VLP258" s="482"/>
      <c r="VLQ258" s="482"/>
      <c r="VLR258" s="482"/>
      <c r="VLS258" s="482"/>
      <c r="VLT258" s="482"/>
      <c r="VLU258" s="482"/>
      <c r="VLV258" s="482"/>
      <c r="VLW258" s="482"/>
      <c r="VLX258" s="482"/>
      <c r="VLY258" s="482"/>
      <c r="VLZ258" s="482"/>
      <c r="VMA258" s="482"/>
      <c r="VMB258" s="482"/>
      <c r="VMC258" s="482"/>
      <c r="VMD258" s="482"/>
      <c r="VME258" s="482"/>
      <c r="VMF258" s="482"/>
      <c r="VMG258" s="482"/>
      <c r="VMH258" s="482"/>
      <c r="VMI258" s="482"/>
      <c r="VMJ258" s="482"/>
      <c r="VMK258" s="482"/>
      <c r="VML258" s="482"/>
      <c r="VMM258" s="482"/>
      <c r="VMN258" s="482"/>
      <c r="VMO258" s="482"/>
      <c r="VMP258" s="482"/>
      <c r="VMQ258" s="482"/>
      <c r="VMR258" s="482"/>
      <c r="VMS258" s="482"/>
      <c r="VMT258" s="482"/>
      <c r="VMU258" s="482"/>
      <c r="VMV258" s="482"/>
      <c r="VMW258" s="482"/>
      <c r="VMX258" s="482"/>
      <c r="VMY258" s="482"/>
      <c r="VMZ258" s="482"/>
      <c r="VNA258" s="482"/>
      <c r="VNB258" s="482"/>
      <c r="VNC258" s="482"/>
      <c r="VND258" s="482"/>
      <c r="VNE258" s="482"/>
      <c r="VNF258" s="482"/>
      <c r="VNG258" s="482"/>
      <c r="VNH258" s="482"/>
      <c r="VNI258" s="482"/>
      <c r="VNJ258" s="482"/>
      <c r="VNK258" s="482"/>
      <c r="VNL258" s="482"/>
      <c r="VNM258" s="482"/>
      <c r="VNN258" s="482"/>
      <c r="VNO258" s="482"/>
      <c r="VNP258" s="482"/>
      <c r="VNQ258" s="482"/>
      <c r="VNR258" s="482"/>
      <c r="VNS258" s="482"/>
      <c r="VNT258" s="482"/>
      <c r="VNU258" s="482"/>
      <c r="VNV258" s="482"/>
      <c r="VNW258" s="482"/>
      <c r="VNX258" s="482"/>
      <c r="VNY258" s="482"/>
      <c r="VNZ258" s="482"/>
      <c r="VOA258" s="482"/>
      <c r="VOB258" s="482"/>
      <c r="VOC258" s="482"/>
      <c r="VOD258" s="482"/>
      <c r="VOE258" s="482"/>
      <c r="VOF258" s="482"/>
      <c r="VOG258" s="482"/>
      <c r="VOH258" s="482"/>
      <c r="VOI258" s="482"/>
      <c r="VOJ258" s="482"/>
      <c r="VOK258" s="482"/>
      <c r="VOL258" s="482"/>
      <c r="VOM258" s="482"/>
      <c r="VON258" s="482"/>
      <c r="VOO258" s="482"/>
      <c r="VOP258" s="482"/>
      <c r="VOQ258" s="482"/>
      <c r="VOR258" s="482"/>
      <c r="VOS258" s="482"/>
      <c r="VOT258" s="482"/>
      <c r="VOU258" s="482"/>
      <c r="VOV258" s="482"/>
      <c r="VOW258" s="482"/>
      <c r="VOX258" s="482"/>
      <c r="VOY258" s="482"/>
      <c r="VOZ258" s="482"/>
      <c r="VPA258" s="482"/>
      <c r="VPB258" s="482"/>
      <c r="VPC258" s="482"/>
      <c r="VPD258" s="482"/>
      <c r="VPE258" s="482"/>
      <c r="VPF258" s="482"/>
      <c r="VPG258" s="482"/>
      <c r="VPH258" s="482"/>
      <c r="VPI258" s="482"/>
      <c r="VPJ258" s="482"/>
      <c r="VPK258" s="482"/>
      <c r="VPL258" s="482"/>
      <c r="VPM258" s="482"/>
      <c r="VPN258" s="482"/>
      <c r="VPO258" s="482"/>
      <c r="VPP258" s="482"/>
      <c r="VPQ258" s="482"/>
      <c r="VPR258" s="482"/>
      <c r="VPS258" s="482"/>
      <c r="VPT258" s="482"/>
      <c r="VPU258" s="482"/>
      <c r="VPV258" s="482"/>
      <c r="VPW258" s="482"/>
      <c r="VPX258" s="482"/>
      <c r="VPY258" s="482"/>
      <c r="VPZ258" s="482"/>
      <c r="VQA258" s="482"/>
      <c r="VQB258" s="482"/>
      <c r="VQC258" s="482"/>
      <c r="VQD258" s="482"/>
      <c r="VQE258" s="482"/>
      <c r="VQF258" s="482"/>
      <c r="VQG258" s="482"/>
      <c r="VQH258" s="482"/>
      <c r="VQI258" s="482"/>
      <c r="VQJ258" s="482"/>
      <c r="VQK258" s="482"/>
      <c r="VQL258" s="482"/>
      <c r="VQM258" s="482"/>
      <c r="VQN258" s="482"/>
      <c r="VQO258" s="482"/>
      <c r="VQP258" s="482"/>
      <c r="VQQ258" s="482"/>
      <c r="VQR258" s="482"/>
      <c r="VQS258" s="482"/>
      <c r="VQT258" s="482"/>
      <c r="VQU258" s="482"/>
      <c r="VQV258" s="482"/>
      <c r="VQW258" s="482"/>
      <c r="VQX258" s="482"/>
      <c r="VQY258" s="482"/>
      <c r="VQZ258" s="482"/>
      <c r="VRA258" s="482"/>
      <c r="VRB258" s="482"/>
      <c r="VRC258" s="482"/>
      <c r="VRD258" s="482"/>
      <c r="VRE258" s="482"/>
      <c r="VRF258" s="482"/>
      <c r="VRG258" s="482"/>
      <c r="VRH258" s="482"/>
      <c r="VRI258" s="482"/>
      <c r="VRJ258" s="482"/>
      <c r="VRK258" s="482"/>
      <c r="VRL258" s="482"/>
      <c r="VRM258" s="482"/>
      <c r="VRN258" s="482"/>
      <c r="VRO258" s="482"/>
      <c r="VRP258" s="482"/>
      <c r="VRQ258" s="482"/>
      <c r="VRR258" s="482"/>
      <c r="VRS258" s="482"/>
      <c r="VRT258" s="482"/>
      <c r="VRU258" s="482"/>
      <c r="VRV258" s="482"/>
      <c r="VRW258" s="482"/>
      <c r="VRX258" s="482"/>
      <c r="VRY258" s="482"/>
      <c r="VRZ258" s="482"/>
      <c r="VSA258" s="482"/>
      <c r="VSB258" s="482"/>
      <c r="VSC258" s="482"/>
      <c r="VSD258" s="482"/>
      <c r="VSE258" s="482"/>
      <c r="VSF258" s="482"/>
      <c r="VSG258" s="482"/>
      <c r="VSH258" s="482"/>
      <c r="VSI258" s="482"/>
      <c r="VSJ258" s="482"/>
      <c r="VSK258" s="482"/>
      <c r="VSL258" s="482"/>
      <c r="VSM258" s="482"/>
      <c r="VSN258" s="482"/>
      <c r="VSO258" s="482"/>
      <c r="VSP258" s="482"/>
      <c r="VSQ258" s="482"/>
      <c r="VSR258" s="482"/>
      <c r="VSS258" s="482"/>
      <c r="VST258" s="482"/>
      <c r="VSU258" s="482"/>
      <c r="VSV258" s="482"/>
      <c r="VSW258" s="482"/>
      <c r="VSX258" s="482"/>
      <c r="VSY258" s="482"/>
      <c r="VSZ258" s="482"/>
      <c r="VTA258" s="482"/>
      <c r="VTB258" s="482"/>
      <c r="VTC258" s="482"/>
      <c r="VTD258" s="482"/>
      <c r="VTE258" s="482"/>
      <c r="VTF258" s="482"/>
      <c r="VTG258" s="482"/>
      <c r="VTH258" s="482"/>
      <c r="VTI258" s="482"/>
      <c r="VTJ258" s="482"/>
      <c r="VTK258" s="482"/>
      <c r="VTL258" s="482"/>
      <c r="VTM258" s="482"/>
      <c r="VTN258" s="482"/>
      <c r="VTO258" s="482"/>
      <c r="VTP258" s="482"/>
      <c r="VTQ258" s="482"/>
      <c r="VTR258" s="482"/>
      <c r="VTS258" s="482"/>
      <c r="VTT258" s="482"/>
      <c r="VTU258" s="482"/>
      <c r="VTV258" s="482"/>
      <c r="VTW258" s="482"/>
      <c r="VTX258" s="482"/>
      <c r="VTY258" s="482"/>
      <c r="VTZ258" s="482"/>
      <c r="VUA258" s="482"/>
      <c r="VUB258" s="482"/>
      <c r="VUC258" s="482"/>
      <c r="VUD258" s="482"/>
      <c r="VUE258" s="482"/>
      <c r="VUF258" s="482"/>
      <c r="VUG258" s="482"/>
      <c r="VUH258" s="482"/>
      <c r="VUI258" s="482"/>
      <c r="VUJ258" s="482"/>
      <c r="VUK258" s="482"/>
      <c r="VUL258" s="482"/>
      <c r="VUM258" s="482"/>
      <c r="VUN258" s="482"/>
      <c r="VUO258" s="482"/>
      <c r="VUP258" s="482"/>
      <c r="VUQ258" s="482"/>
      <c r="VUR258" s="482"/>
      <c r="VUS258" s="482"/>
      <c r="VUT258" s="482"/>
      <c r="VUU258" s="482"/>
      <c r="VUV258" s="482"/>
      <c r="VUW258" s="482"/>
      <c r="VUX258" s="482"/>
      <c r="VUY258" s="482"/>
      <c r="VUZ258" s="482"/>
      <c r="VVA258" s="482"/>
      <c r="VVB258" s="482"/>
      <c r="VVC258" s="482"/>
      <c r="VVD258" s="482"/>
      <c r="VVE258" s="482"/>
      <c r="VVF258" s="482"/>
      <c r="VVG258" s="482"/>
      <c r="VVH258" s="482"/>
      <c r="VVI258" s="482"/>
      <c r="VVJ258" s="482"/>
      <c r="VVK258" s="482"/>
      <c r="VVL258" s="482"/>
      <c r="VVM258" s="482"/>
      <c r="VVN258" s="482"/>
      <c r="VVO258" s="482"/>
      <c r="VVP258" s="482"/>
      <c r="VVQ258" s="482"/>
      <c r="VVR258" s="482"/>
      <c r="VVS258" s="482"/>
      <c r="VVT258" s="482"/>
      <c r="VVU258" s="482"/>
      <c r="VVV258" s="482"/>
      <c r="VVW258" s="482"/>
      <c r="VVX258" s="482"/>
      <c r="VVY258" s="482"/>
      <c r="VVZ258" s="482"/>
      <c r="VWA258" s="482"/>
      <c r="VWB258" s="482"/>
      <c r="VWC258" s="482"/>
      <c r="VWD258" s="482"/>
      <c r="VWE258" s="482"/>
      <c r="VWF258" s="482"/>
      <c r="VWG258" s="482"/>
      <c r="VWH258" s="482"/>
      <c r="VWI258" s="482"/>
      <c r="VWJ258" s="482"/>
      <c r="VWK258" s="482"/>
      <c r="VWL258" s="482"/>
      <c r="VWM258" s="482"/>
      <c r="VWN258" s="482"/>
      <c r="VWO258" s="482"/>
      <c r="VWP258" s="482"/>
      <c r="VWQ258" s="482"/>
      <c r="VWR258" s="482"/>
      <c r="VWS258" s="482"/>
      <c r="VWT258" s="482"/>
      <c r="VWU258" s="482"/>
      <c r="VWV258" s="482"/>
      <c r="VWW258" s="482"/>
      <c r="VWX258" s="482"/>
      <c r="VWY258" s="482"/>
      <c r="VWZ258" s="482"/>
      <c r="VXA258" s="482"/>
      <c r="VXB258" s="482"/>
      <c r="VXC258" s="482"/>
      <c r="VXD258" s="482"/>
      <c r="VXE258" s="482"/>
      <c r="VXF258" s="482"/>
      <c r="VXG258" s="482"/>
      <c r="VXH258" s="482"/>
      <c r="VXI258" s="482"/>
      <c r="VXJ258" s="482"/>
      <c r="VXK258" s="482"/>
      <c r="VXL258" s="482"/>
      <c r="VXM258" s="482"/>
      <c r="VXN258" s="482"/>
      <c r="VXO258" s="482"/>
      <c r="VXP258" s="482"/>
      <c r="VXQ258" s="482"/>
      <c r="VXR258" s="482"/>
      <c r="VXS258" s="482"/>
      <c r="VXT258" s="482"/>
      <c r="VXU258" s="482"/>
      <c r="VXV258" s="482"/>
      <c r="VXW258" s="482"/>
      <c r="VXX258" s="482"/>
      <c r="VXY258" s="482"/>
      <c r="VXZ258" s="482"/>
      <c r="VYA258" s="482"/>
      <c r="VYB258" s="482"/>
      <c r="VYC258" s="482"/>
      <c r="VYD258" s="482"/>
      <c r="VYE258" s="482"/>
      <c r="VYF258" s="482"/>
      <c r="VYG258" s="482"/>
      <c r="VYH258" s="482"/>
      <c r="VYI258" s="482"/>
      <c r="VYJ258" s="482"/>
      <c r="VYK258" s="482"/>
      <c r="VYL258" s="482"/>
      <c r="VYM258" s="482"/>
      <c r="VYN258" s="482"/>
      <c r="VYO258" s="482"/>
      <c r="VYP258" s="482"/>
      <c r="VYQ258" s="482"/>
      <c r="VYR258" s="482"/>
      <c r="VYS258" s="482"/>
      <c r="VYT258" s="482"/>
      <c r="VYU258" s="482"/>
      <c r="VYV258" s="482"/>
      <c r="VYW258" s="482"/>
      <c r="VYX258" s="482"/>
      <c r="VYY258" s="482"/>
      <c r="VYZ258" s="482"/>
      <c r="VZA258" s="482"/>
      <c r="VZB258" s="482"/>
      <c r="VZC258" s="482"/>
      <c r="VZD258" s="482"/>
      <c r="VZE258" s="482"/>
      <c r="VZF258" s="482"/>
      <c r="VZG258" s="482"/>
      <c r="VZH258" s="482"/>
      <c r="VZI258" s="482"/>
      <c r="VZJ258" s="482"/>
      <c r="VZK258" s="482"/>
      <c r="VZL258" s="482"/>
      <c r="VZM258" s="482"/>
      <c r="VZN258" s="482"/>
      <c r="VZO258" s="482"/>
      <c r="VZP258" s="482"/>
      <c r="VZQ258" s="482"/>
      <c r="VZR258" s="482"/>
      <c r="VZS258" s="482"/>
      <c r="VZT258" s="482"/>
      <c r="VZU258" s="482"/>
      <c r="VZV258" s="482"/>
      <c r="VZW258" s="482"/>
      <c r="VZX258" s="482"/>
      <c r="VZY258" s="482"/>
      <c r="VZZ258" s="482"/>
      <c r="WAA258" s="482"/>
      <c r="WAB258" s="482"/>
      <c r="WAC258" s="482"/>
      <c r="WAD258" s="482"/>
      <c r="WAE258" s="482"/>
      <c r="WAF258" s="482"/>
      <c r="WAG258" s="482"/>
      <c r="WAH258" s="482"/>
      <c r="WAI258" s="482"/>
      <c r="WAJ258" s="482"/>
      <c r="WAK258" s="482"/>
      <c r="WAL258" s="482"/>
      <c r="WAM258" s="482"/>
      <c r="WAN258" s="482"/>
      <c r="WAO258" s="482"/>
      <c r="WAP258" s="482"/>
      <c r="WAQ258" s="482"/>
      <c r="WAR258" s="482"/>
      <c r="WAS258" s="482"/>
      <c r="WAT258" s="482"/>
      <c r="WAU258" s="482"/>
      <c r="WAV258" s="482"/>
      <c r="WAW258" s="482"/>
      <c r="WAX258" s="482"/>
      <c r="WAY258" s="482"/>
      <c r="WAZ258" s="482"/>
      <c r="WBA258" s="482"/>
      <c r="WBB258" s="482"/>
      <c r="WBC258" s="482"/>
      <c r="WBD258" s="482"/>
      <c r="WBE258" s="482"/>
      <c r="WBF258" s="482"/>
      <c r="WBG258" s="482"/>
      <c r="WBH258" s="482"/>
      <c r="WBI258" s="482"/>
      <c r="WBJ258" s="482"/>
      <c r="WBK258" s="482"/>
      <c r="WBL258" s="482"/>
      <c r="WBM258" s="482"/>
      <c r="WBN258" s="482"/>
      <c r="WBO258" s="482"/>
      <c r="WBP258" s="482"/>
      <c r="WBQ258" s="482"/>
      <c r="WBR258" s="482"/>
      <c r="WBS258" s="482"/>
      <c r="WBT258" s="482"/>
      <c r="WBU258" s="482"/>
      <c r="WBV258" s="482"/>
      <c r="WBW258" s="482"/>
      <c r="WBX258" s="482"/>
      <c r="WBY258" s="482"/>
      <c r="WBZ258" s="482"/>
      <c r="WCA258" s="482"/>
      <c r="WCB258" s="482"/>
      <c r="WCC258" s="482"/>
      <c r="WCD258" s="482"/>
      <c r="WCE258" s="482"/>
      <c r="WCF258" s="482"/>
      <c r="WCG258" s="482"/>
      <c r="WCH258" s="482"/>
      <c r="WCI258" s="482"/>
      <c r="WCJ258" s="482"/>
      <c r="WCK258" s="482"/>
      <c r="WCL258" s="482"/>
      <c r="WCM258" s="482"/>
      <c r="WCN258" s="482"/>
      <c r="WCO258" s="482"/>
      <c r="WCP258" s="482"/>
      <c r="WCQ258" s="482"/>
      <c r="WCR258" s="482"/>
      <c r="WCS258" s="482"/>
      <c r="WCT258" s="482"/>
      <c r="WCU258" s="482"/>
      <c r="WCV258" s="482"/>
      <c r="WCW258" s="482"/>
      <c r="WCX258" s="482"/>
      <c r="WCY258" s="482"/>
      <c r="WCZ258" s="482"/>
      <c r="WDA258" s="482"/>
      <c r="WDB258" s="482"/>
      <c r="WDC258" s="482"/>
      <c r="WDD258" s="482"/>
      <c r="WDE258" s="482"/>
      <c r="WDF258" s="482"/>
      <c r="WDG258" s="482"/>
      <c r="WDH258" s="482"/>
      <c r="WDI258" s="482"/>
      <c r="WDJ258" s="482"/>
      <c r="WDK258" s="482"/>
      <c r="WDL258" s="482"/>
      <c r="WDM258" s="482"/>
      <c r="WDN258" s="482"/>
      <c r="WDO258" s="482"/>
      <c r="WDP258" s="482"/>
      <c r="WDQ258" s="482"/>
      <c r="WDR258" s="482"/>
      <c r="WDS258" s="482"/>
      <c r="WDT258" s="482"/>
      <c r="WDU258" s="482"/>
      <c r="WDV258" s="482"/>
      <c r="WDW258" s="482"/>
      <c r="WDX258" s="482"/>
      <c r="WDY258" s="482"/>
      <c r="WDZ258" s="482"/>
      <c r="WEA258" s="482"/>
      <c r="WEB258" s="482"/>
      <c r="WEC258" s="482"/>
      <c r="WED258" s="482"/>
      <c r="WEE258" s="482"/>
      <c r="WEF258" s="482"/>
      <c r="WEG258" s="482"/>
      <c r="WEH258" s="482"/>
      <c r="WEI258" s="482"/>
      <c r="WEJ258" s="482"/>
      <c r="WEK258" s="482"/>
      <c r="WEL258" s="482"/>
      <c r="WEM258" s="482"/>
      <c r="WEN258" s="482"/>
      <c r="WEO258" s="482"/>
      <c r="WEP258" s="482"/>
      <c r="WEQ258" s="482"/>
      <c r="WER258" s="482"/>
      <c r="WES258" s="482"/>
      <c r="WET258" s="482"/>
      <c r="WEU258" s="482"/>
      <c r="WEV258" s="482"/>
      <c r="WEW258" s="482"/>
      <c r="WEX258" s="482"/>
      <c r="WEY258" s="482"/>
      <c r="WEZ258" s="482"/>
      <c r="WFA258" s="482"/>
      <c r="WFB258" s="482"/>
      <c r="WFC258" s="482"/>
      <c r="WFD258" s="482"/>
      <c r="WFE258" s="482"/>
      <c r="WFF258" s="482"/>
      <c r="WFG258" s="482"/>
      <c r="WFH258" s="482"/>
      <c r="WFI258" s="482"/>
      <c r="WFJ258" s="482"/>
      <c r="WFK258" s="482"/>
      <c r="WFL258" s="482"/>
      <c r="WFM258" s="482"/>
      <c r="WFN258" s="482"/>
      <c r="WFO258" s="482"/>
      <c r="WFP258" s="482"/>
      <c r="WFQ258" s="482"/>
      <c r="WFR258" s="482"/>
      <c r="WFS258" s="482"/>
      <c r="WFT258" s="482"/>
      <c r="WFU258" s="482"/>
      <c r="WFV258" s="482"/>
      <c r="WFW258" s="482"/>
      <c r="WFX258" s="482"/>
      <c r="WFY258" s="482"/>
      <c r="WFZ258" s="482"/>
      <c r="WGA258" s="482"/>
      <c r="WGB258" s="482"/>
      <c r="WGC258" s="482"/>
      <c r="WGD258" s="482"/>
      <c r="WGE258" s="482"/>
      <c r="WGF258" s="482"/>
      <c r="WGG258" s="482"/>
      <c r="WGH258" s="482"/>
      <c r="WGI258" s="482"/>
      <c r="WGJ258" s="482"/>
      <c r="WGK258" s="482"/>
      <c r="WGL258" s="482"/>
      <c r="WGM258" s="482"/>
      <c r="WGN258" s="482"/>
      <c r="WGO258" s="482"/>
      <c r="WGP258" s="482"/>
      <c r="WGQ258" s="482"/>
      <c r="WGR258" s="482"/>
      <c r="WGS258" s="482"/>
      <c r="WGT258" s="482"/>
      <c r="WGU258" s="482"/>
      <c r="WGV258" s="482"/>
      <c r="WGW258" s="482"/>
      <c r="WGX258" s="482"/>
      <c r="WGY258" s="482"/>
      <c r="WGZ258" s="482"/>
      <c r="WHA258" s="482"/>
      <c r="WHB258" s="482"/>
      <c r="WHC258" s="482"/>
      <c r="WHD258" s="482"/>
      <c r="WHE258" s="482"/>
      <c r="WHF258" s="482"/>
      <c r="WHG258" s="482"/>
      <c r="WHH258" s="482"/>
      <c r="WHI258" s="482"/>
      <c r="WHJ258" s="482"/>
      <c r="WHK258" s="482"/>
      <c r="WHL258" s="482"/>
      <c r="WHM258" s="482"/>
      <c r="WHN258" s="482"/>
      <c r="WHO258" s="482"/>
      <c r="WHP258" s="482"/>
      <c r="WHQ258" s="482"/>
      <c r="WHR258" s="482"/>
      <c r="WHS258" s="482"/>
      <c r="WHT258" s="482"/>
      <c r="WHU258" s="482"/>
      <c r="WHV258" s="482"/>
      <c r="WHW258" s="482"/>
      <c r="WHX258" s="482"/>
      <c r="WHY258" s="482"/>
      <c r="WHZ258" s="482"/>
      <c r="WIA258" s="482"/>
      <c r="WIB258" s="482"/>
      <c r="WIC258" s="482"/>
      <c r="WID258" s="482"/>
      <c r="WIE258" s="482"/>
      <c r="WIF258" s="482"/>
      <c r="WIG258" s="482"/>
      <c r="WIH258" s="482"/>
      <c r="WII258" s="482"/>
      <c r="WIJ258" s="482"/>
      <c r="WIK258" s="482"/>
      <c r="WIL258" s="482"/>
      <c r="WIM258" s="482"/>
      <c r="WIN258" s="482"/>
      <c r="WIO258" s="482"/>
      <c r="WIP258" s="482"/>
      <c r="WIQ258" s="482"/>
      <c r="WIR258" s="482"/>
      <c r="WIS258" s="482"/>
      <c r="WIT258" s="482"/>
      <c r="WIU258" s="482"/>
      <c r="WIV258" s="482"/>
      <c r="WIW258" s="482"/>
      <c r="WIX258" s="482"/>
      <c r="WIY258" s="482"/>
      <c r="WIZ258" s="482"/>
      <c r="WJA258" s="482"/>
      <c r="WJB258" s="482"/>
      <c r="WJC258" s="482"/>
      <c r="WJD258" s="482"/>
      <c r="WJE258" s="482"/>
      <c r="WJF258" s="482"/>
      <c r="WJG258" s="482"/>
      <c r="WJH258" s="482"/>
      <c r="WJI258" s="482"/>
      <c r="WJJ258" s="482"/>
      <c r="WJK258" s="482"/>
      <c r="WJL258" s="482"/>
      <c r="WJM258" s="482"/>
      <c r="WJN258" s="482"/>
      <c r="WJO258" s="482"/>
      <c r="WJP258" s="482"/>
      <c r="WJQ258" s="482"/>
      <c r="WJR258" s="482"/>
      <c r="WJS258" s="482"/>
      <c r="WJT258" s="482"/>
      <c r="WJU258" s="482"/>
      <c r="WJV258" s="482"/>
      <c r="WJW258" s="482"/>
      <c r="WJX258" s="482"/>
      <c r="WJY258" s="482"/>
      <c r="WJZ258" s="482"/>
      <c r="WKA258" s="482"/>
      <c r="WKB258" s="482"/>
      <c r="WKC258" s="482"/>
      <c r="WKD258" s="482"/>
      <c r="WKE258" s="482"/>
      <c r="WKF258" s="482"/>
      <c r="WKG258" s="482"/>
      <c r="WKH258" s="482"/>
      <c r="WKI258" s="482"/>
      <c r="WKJ258" s="482"/>
      <c r="WKK258" s="482"/>
      <c r="WKL258" s="482"/>
      <c r="WKM258" s="482"/>
      <c r="WKN258" s="482"/>
      <c r="WKO258" s="482"/>
      <c r="WKP258" s="482"/>
      <c r="WKQ258" s="482"/>
      <c r="WKR258" s="482"/>
      <c r="WKS258" s="482"/>
      <c r="WKT258" s="482"/>
      <c r="WKU258" s="482"/>
      <c r="WKV258" s="482"/>
      <c r="WKW258" s="482"/>
      <c r="WKX258" s="482"/>
      <c r="WKY258" s="482"/>
      <c r="WKZ258" s="482"/>
      <c r="WLA258" s="482"/>
      <c r="WLB258" s="482"/>
      <c r="WLC258" s="482"/>
      <c r="WLD258" s="482"/>
      <c r="WLE258" s="482"/>
      <c r="WLF258" s="482"/>
      <c r="WLG258" s="482"/>
      <c r="WLH258" s="482"/>
      <c r="WLI258" s="482"/>
      <c r="WLJ258" s="482"/>
      <c r="WLK258" s="482"/>
      <c r="WLL258" s="482"/>
      <c r="WLM258" s="482"/>
      <c r="WLN258" s="482"/>
      <c r="WLO258" s="482"/>
      <c r="WLP258" s="482"/>
      <c r="WLQ258" s="482"/>
      <c r="WLR258" s="482"/>
      <c r="WLS258" s="482"/>
      <c r="WLT258" s="482"/>
      <c r="WLU258" s="482"/>
      <c r="WLV258" s="482"/>
      <c r="WLW258" s="482"/>
      <c r="WLX258" s="482"/>
      <c r="WLY258" s="482"/>
      <c r="WLZ258" s="482"/>
      <c r="WMA258" s="482"/>
      <c r="WMB258" s="482"/>
      <c r="WMC258" s="482"/>
      <c r="WMD258" s="482"/>
      <c r="WME258" s="482"/>
      <c r="WMF258" s="482"/>
      <c r="WMG258" s="482"/>
      <c r="WMH258" s="482"/>
      <c r="WMI258" s="482"/>
      <c r="WMJ258" s="482"/>
      <c r="WMK258" s="482"/>
      <c r="WML258" s="482"/>
      <c r="WMM258" s="482"/>
      <c r="WMN258" s="482"/>
      <c r="WMO258" s="482"/>
      <c r="WMP258" s="482"/>
      <c r="WMQ258" s="482"/>
      <c r="WMR258" s="482"/>
      <c r="WMS258" s="482"/>
      <c r="WMT258" s="482"/>
      <c r="WMU258" s="482"/>
      <c r="WMV258" s="482"/>
      <c r="WMW258" s="482"/>
      <c r="WMX258" s="482"/>
      <c r="WMY258" s="482"/>
      <c r="WMZ258" s="482"/>
      <c r="WNA258" s="482"/>
      <c r="WNB258" s="482"/>
      <c r="WNC258" s="482"/>
      <c r="WND258" s="482"/>
      <c r="WNE258" s="482"/>
      <c r="WNF258" s="482"/>
      <c r="WNG258" s="482"/>
      <c r="WNH258" s="482"/>
      <c r="WNI258" s="482"/>
      <c r="WNJ258" s="482"/>
      <c r="WNK258" s="482"/>
      <c r="WNL258" s="482"/>
      <c r="WNM258" s="482"/>
      <c r="WNN258" s="482"/>
      <c r="WNO258" s="482"/>
      <c r="WNP258" s="482"/>
      <c r="WNQ258" s="482"/>
      <c r="WNR258" s="482"/>
      <c r="WNS258" s="482"/>
      <c r="WNT258" s="482"/>
      <c r="WNU258" s="482"/>
      <c r="WNV258" s="482"/>
      <c r="WNW258" s="482"/>
      <c r="WNX258" s="482"/>
      <c r="WNY258" s="482"/>
      <c r="WNZ258" s="482"/>
      <c r="WOA258" s="482"/>
      <c r="WOB258" s="482"/>
      <c r="WOC258" s="482"/>
      <c r="WOD258" s="482"/>
      <c r="WOE258" s="482"/>
      <c r="WOF258" s="482"/>
      <c r="WOG258" s="482"/>
      <c r="WOH258" s="482"/>
      <c r="WOI258" s="482"/>
      <c r="WOJ258" s="482"/>
      <c r="WOK258" s="482"/>
      <c r="WOL258" s="482"/>
      <c r="WOM258" s="482"/>
      <c r="WON258" s="482"/>
      <c r="WOO258" s="482"/>
      <c r="WOP258" s="482"/>
      <c r="WOQ258" s="482"/>
      <c r="WOR258" s="482"/>
      <c r="WOS258" s="482"/>
      <c r="WOT258" s="482"/>
      <c r="WOU258" s="482"/>
      <c r="WOV258" s="482"/>
      <c r="WOW258" s="482"/>
      <c r="WOX258" s="482"/>
      <c r="WOY258" s="482"/>
      <c r="WOZ258" s="482"/>
      <c r="WPA258" s="482"/>
      <c r="WPB258" s="482"/>
      <c r="WPC258" s="482"/>
      <c r="WPD258" s="482"/>
      <c r="WPE258" s="482"/>
      <c r="WPF258" s="482"/>
      <c r="WPG258" s="482"/>
      <c r="WPH258" s="482"/>
      <c r="WPI258" s="482"/>
      <c r="WPJ258" s="482"/>
      <c r="WPK258" s="482"/>
      <c r="WPL258" s="482"/>
      <c r="WPM258" s="482"/>
      <c r="WPN258" s="482"/>
      <c r="WPO258" s="482"/>
      <c r="WPP258" s="482"/>
      <c r="WPQ258" s="482"/>
      <c r="WPR258" s="482"/>
      <c r="WPS258" s="482"/>
      <c r="WPT258" s="482"/>
      <c r="WPU258" s="482"/>
      <c r="WPV258" s="482"/>
      <c r="WPW258" s="482"/>
      <c r="WPX258" s="482"/>
      <c r="WPY258" s="482"/>
      <c r="WPZ258" s="482"/>
      <c r="WQA258" s="482"/>
      <c r="WQB258" s="482"/>
      <c r="WQC258" s="482"/>
      <c r="WQD258" s="482"/>
      <c r="WQE258" s="482"/>
      <c r="WQF258" s="482"/>
      <c r="WQG258" s="482"/>
      <c r="WQH258" s="482"/>
      <c r="WQI258" s="482"/>
      <c r="WQJ258" s="482"/>
      <c r="WQK258" s="482"/>
      <c r="WQL258" s="482"/>
      <c r="WQM258" s="482"/>
      <c r="WQN258" s="482"/>
      <c r="WQO258" s="482"/>
      <c r="WQP258" s="482"/>
      <c r="WQQ258" s="482"/>
      <c r="WQR258" s="482"/>
      <c r="WQS258" s="482"/>
      <c r="WQT258" s="482"/>
      <c r="WQU258" s="482"/>
      <c r="WQV258" s="482"/>
      <c r="WQW258" s="482"/>
      <c r="WQX258" s="482"/>
      <c r="WQY258" s="482"/>
      <c r="WQZ258" s="482"/>
      <c r="WRA258" s="482"/>
      <c r="WRB258" s="482"/>
      <c r="WRC258" s="482"/>
      <c r="WRD258" s="482"/>
      <c r="WRE258" s="482"/>
      <c r="WRF258" s="482"/>
      <c r="WRG258" s="482"/>
      <c r="WRH258" s="482"/>
      <c r="WRI258" s="482"/>
      <c r="WRJ258" s="482"/>
      <c r="WRK258" s="482"/>
      <c r="WRL258" s="482"/>
      <c r="WRM258" s="482"/>
      <c r="WRN258" s="482"/>
      <c r="WRO258" s="482"/>
      <c r="WRP258" s="482"/>
      <c r="WRQ258" s="482"/>
      <c r="WRR258" s="482"/>
      <c r="WRS258" s="482"/>
      <c r="WRT258" s="482"/>
      <c r="WRU258" s="482"/>
      <c r="WRV258" s="482"/>
      <c r="WRW258" s="482"/>
      <c r="WRX258" s="482"/>
      <c r="WRY258" s="482"/>
      <c r="WRZ258" s="482"/>
      <c r="WSA258" s="482"/>
      <c r="WSB258" s="482"/>
      <c r="WSC258" s="482"/>
      <c r="WSD258" s="482"/>
      <c r="WSE258" s="482"/>
      <c r="WSF258" s="482"/>
      <c r="WSG258" s="482"/>
      <c r="WSH258" s="482"/>
      <c r="WSI258" s="482"/>
      <c r="WSJ258" s="482"/>
      <c r="WSK258" s="482"/>
      <c r="WSL258" s="482"/>
      <c r="WSM258" s="482"/>
      <c r="WSN258" s="482"/>
      <c r="WSO258" s="482"/>
      <c r="WSP258" s="482"/>
      <c r="WSQ258" s="482"/>
      <c r="WSR258" s="482"/>
      <c r="WSS258" s="482"/>
      <c r="WST258" s="482"/>
      <c r="WSU258" s="482"/>
      <c r="WSV258" s="482"/>
      <c r="WSW258" s="482"/>
      <c r="WSX258" s="482"/>
      <c r="WSY258" s="482"/>
      <c r="WSZ258" s="482"/>
      <c r="WTA258" s="482"/>
      <c r="WTB258" s="482"/>
      <c r="WTC258" s="482"/>
      <c r="WTD258" s="482"/>
      <c r="WTE258" s="482"/>
      <c r="WTF258" s="482"/>
      <c r="WTG258" s="482"/>
      <c r="WTH258" s="482"/>
      <c r="WTI258" s="482"/>
      <c r="WTJ258" s="482"/>
      <c r="WTK258" s="482"/>
      <c r="WTL258" s="482"/>
      <c r="WTM258" s="482"/>
      <c r="WTN258" s="482"/>
      <c r="WTO258" s="482"/>
      <c r="WTP258" s="482"/>
      <c r="WTQ258" s="482"/>
      <c r="WTR258" s="482"/>
      <c r="WTS258" s="482"/>
      <c r="WTT258" s="482"/>
      <c r="WTU258" s="482"/>
      <c r="WTV258" s="482"/>
      <c r="WTW258" s="482"/>
      <c r="WTX258" s="482"/>
      <c r="WTY258" s="482"/>
      <c r="WTZ258" s="482"/>
      <c r="WUA258" s="482"/>
      <c r="WUB258" s="482"/>
      <c r="WUC258" s="482"/>
      <c r="WUD258" s="482"/>
      <c r="WUE258" s="482"/>
      <c r="WUF258" s="482"/>
      <c r="WUG258" s="482"/>
      <c r="WUH258" s="482"/>
      <c r="WUI258" s="482"/>
      <c r="WUJ258" s="482"/>
      <c r="WUK258" s="482"/>
      <c r="WUL258" s="482"/>
      <c r="WUM258" s="482"/>
      <c r="WUN258" s="482"/>
      <c r="WUO258" s="482"/>
      <c r="WUP258" s="482"/>
      <c r="WUQ258" s="482"/>
      <c r="WUR258" s="482"/>
      <c r="WUS258" s="482"/>
      <c r="WUT258" s="482"/>
      <c r="WUU258" s="482"/>
      <c r="WUV258" s="482"/>
      <c r="WUW258" s="482"/>
      <c r="WUX258" s="482"/>
      <c r="WUY258" s="482"/>
      <c r="WUZ258" s="482"/>
      <c r="WVA258" s="482"/>
      <c r="WVB258" s="482"/>
      <c r="WVC258" s="482"/>
      <c r="WVD258" s="482"/>
      <c r="WVE258" s="482"/>
      <c r="WVF258" s="482"/>
      <c r="WVG258" s="482"/>
      <c r="WVH258" s="482"/>
      <c r="WVI258" s="482"/>
      <c r="WVJ258" s="482"/>
      <c r="WVK258" s="482"/>
      <c r="WVL258" s="482"/>
      <c r="WVM258" s="482"/>
      <c r="WVN258" s="482"/>
      <c r="WVO258" s="482"/>
      <c r="WVP258" s="482"/>
      <c r="WVQ258" s="482"/>
      <c r="WVR258" s="482"/>
      <c r="WVS258" s="482"/>
      <c r="WVT258" s="482"/>
      <c r="WVU258" s="482"/>
      <c r="WVV258" s="482"/>
      <c r="WVW258" s="482"/>
      <c r="WVX258" s="482"/>
      <c r="WVY258" s="482"/>
      <c r="WVZ258" s="482"/>
      <c r="WWA258" s="482"/>
      <c r="WWB258" s="482"/>
      <c r="WWC258" s="482"/>
      <c r="WWD258" s="482"/>
      <c r="WWE258" s="482"/>
      <c r="WWF258" s="482"/>
      <c r="WWG258" s="482"/>
      <c r="WWH258" s="482"/>
      <c r="WWI258" s="482"/>
      <c r="WWJ258" s="482"/>
      <c r="WWK258" s="482"/>
      <c r="WWL258" s="482"/>
      <c r="WWM258" s="482"/>
      <c r="WWN258" s="482"/>
      <c r="WWO258" s="482"/>
      <c r="WWP258" s="482"/>
      <c r="WWQ258" s="482"/>
      <c r="WWR258" s="482"/>
      <c r="WWS258" s="482"/>
      <c r="WWT258" s="482"/>
      <c r="WWU258" s="482"/>
      <c r="WWV258" s="482"/>
      <c r="WWW258" s="482"/>
      <c r="WWX258" s="482"/>
      <c r="WWY258" s="482"/>
      <c r="WWZ258" s="482"/>
      <c r="WXA258" s="482"/>
      <c r="WXB258" s="482"/>
      <c r="WXC258" s="482"/>
      <c r="WXD258" s="482"/>
      <c r="WXE258" s="482"/>
      <c r="WXF258" s="482"/>
      <c r="WXG258" s="482"/>
      <c r="WXH258" s="482"/>
      <c r="WXI258" s="482"/>
      <c r="WXJ258" s="482"/>
      <c r="WXK258" s="482"/>
      <c r="WXL258" s="482"/>
      <c r="WXM258" s="482"/>
      <c r="WXN258" s="482"/>
      <c r="WXO258" s="482"/>
      <c r="WXP258" s="482"/>
      <c r="WXQ258" s="482"/>
      <c r="WXR258" s="482"/>
      <c r="WXS258" s="482"/>
      <c r="WXT258" s="482"/>
      <c r="WXU258" s="482"/>
      <c r="WXV258" s="482"/>
      <c r="WXW258" s="482"/>
      <c r="WXX258" s="482"/>
      <c r="WXY258" s="482"/>
      <c r="WXZ258" s="482"/>
      <c r="WYA258" s="482"/>
      <c r="WYB258" s="482"/>
      <c r="WYC258" s="482"/>
      <c r="WYD258" s="482"/>
      <c r="WYE258" s="482"/>
      <c r="WYF258" s="482"/>
      <c r="WYG258" s="482"/>
      <c r="WYH258" s="482"/>
      <c r="WYI258" s="482"/>
      <c r="WYJ258" s="482"/>
      <c r="WYK258" s="482"/>
      <c r="WYL258" s="482"/>
      <c r="WYM258" s="482"/>
      <c r="WYN258" s="482"/>
      <c r="WYO258" s="482"/>
      <c r="WYP258" s="482"/>
      <c r="WYQ258" s="482"/>
      <c r="WYR258" s="482"/>
      <c r="WYS258" s="482"/>
      <c r="WYT258" s="482"/>
      <c r="WYU258" s="482"/>
      <c r="WYV258" s="482"/>
      <c r="WYW258" s="482"/>
      <c r="WYX258" s="482"/>
      <c r="WYY258" s="482"/>
      <c r="WYZ258" s="482"/>
      <c r="WZA258" s="482"/>
      <c r="WZB258" s="482"/>
      <c r="WZC258" s="482"/>
      <c r="WZD258" s="482"/>
      <c r="WZE258" s="482"/>
      <c r="WZF258" s="482"/>
      <c r="WZG258" s="482"/>
      <c r="WZH258" s="482"/>
      <c r="WZI258" s="482"/>
      <c r="WZJ258" s="482"/>
      <c r="WZK258" s="482"/>
      <c r="WZL258" s="482"/>
      <c r="WZM258" s="482"/>
      <c r="WZN258" s="482"/>
      <c r="WZO258" s="482"/>
      <c r="WZP258" s="482"/>
      <c r="WZQ258" s="482"/>
      <c r="WZR258" s="482"/>
      <c r="WZS258" s="482"/>
      <c r="WZT258" s="482"/>
      <c r="WZU258" s="482"/>
      <c r="WZV258" s="482"/>
      <c r="WZW258" s="482"/>
      <c r="WZX258" s="482"/>
      <c r="WZY258" s="482"/>
      <c r="WZZ258" s="482"/>
      <c r="XAA258" s="482"/>
      <c r="XAB258" s="482"/>
      <c r="XAC258" s="482"/>
      <c r="XAD258" s="482"/>
      <c r="XAE258" s="482"/>
      <c r="XAF258" s="482"/>
      <c r="XAG258" s="482"/>
      <c r="XAH258" s="482"/>
      <c r="XAI258" s="482"/>
      <c r="XAJ258" s="482"/>
      <c r="XAK258" s="482"/>
      <c r="XAL258" s="482"/>
      <c r="XAM258" s="482"/>
      <c r="XAN258" s="482"/>
      <c r="XAO258" s="482"/>
      <c r="XAP258" s="482"/>
      <c r="XAQ258" s="482"/>
      <c r="XAR258" s="482"/>
      <c r="XAS258" s="482"/>
      <c r="XAT258" s="482"/>
      <c r="XAU258" s="482"/>
      <c r="XAV258" s="482"/>
      <c r="XAW258" s="482"/>
      <c r="XAX258" s="482"/>
      <c r="XAY258" s="482"/>
      <c r="XAZ258" s="482"/>
      <c r="XBA258" s="482"/>
      <c r="XBB258" s="482"/>
      <c r="XBC258" s="482"/>
      <c r="XBD258" s="482"/>
      <c r="XBE258" s="482"/>
      <c r="XBF258" s="482"/>
      <c r="XBG258" s="482"/>
      <c r="XBH258" s="482"/>
      <c r="XBI258" s="482"/>
      <c r="XBJ258" s="482"/>
      <c r="XBK258" s="482"/>
      <c r="XBL258" s="482"/>
      <c r="XBM258" s="482"/>
      <c r="XBN258" s="482"/>
      <c r="XBO258" s="482"/>
      <c r="XBP258" s="482"/>
      <c r="XBQ258" s="482"/>
      <c r="XBR258" s="482"/>
      <c r="XBS258" s="482"/>
      <c r="XBT258" s="482"/>
      <c r="XBU258" s="482"/>
      <c r="XBV258" s="482"/>
      <c r="XBW258" s="482"/>
      <c r="XBX258" s="482"/>
      <c r="XBY258" s="482"/>
      <c r="XBZ258" s="482"/>
      <c r="XCA258" s="482"/>
      <c r="XCB258" s="482"/>
      <c r="XCC258" s="482"/>
      <c r="XCD258" s="482"/>
      <c r="XCE258" s="482"/>
      <c r="XCF258" s="482"/>
      <c r="XCG258" s="482"/>
      <c r="XCH258" s="482"/>
      <c r="XCI258" s="482"/>
      <c r="XCJ258" s="482"/>
      <c r="XCK258" s="482"/>
      <c r="XCL258" s="482"/>
      <c r="XCM258" s="482"/>
      <c r="XCN258" s="482"/>
      <c r="XCO258" s="482"/>
      <c r="XCP258" s="482"/>
      <c r="XCQ258" s="482"/>
      <c r="XCR258" s="482"/>
      <c r="XCS258" s="482"/>
      <c r="XCT258" s="482"/>
      <c r="XCU258" s="482"/>
      <c r="XCV258" s="482"/>
      <c r="XCW258" s="482"/>
      <c r="XCX258" s="482"/>
      <c r="XCY258" s="482"/>
      <c r="XCZ258" s="482"/>
      <c r="XDA258" s="482"/>
      <c r="XDB258" s="482"/>
      <c r="XDC258" s="482"/>
      <c r="XDD258" s="482"/>
      <c r="XDE258" s="482"/>
      <c r="XDF258" s="482"/>
      <c r="XDG258" s="482"/>
      <c r="XDH258" s="482"/>
      <c r="XDI258" s="482"/>
      <c r="XDJ258" s="482"/>
      <c r="XDK258" s="482"/>
      <c r="XDL258" s="482"/>
      <c r="XDM258" s="482"/>
      <c r="XDN258" s="482"/>
      <c r="XDO258" s="482"/>
      <c r="XDP258" s="482"/>
      <c r="XDQ258" s="482"/>
      <c r="XDR258" s="482"/>
      <c r="XDS258" s="482"/>
      <c r="XDT258" s="482"/>
      <c r="XDU258" s="482"/>
      <c r="XDV258" s="482"/>
      <c r="XDW258" s="482"/>
      <c r="XDX258" s="482"/>
      <c r="XDY258" s="482"/>
      <c r="XDZ258" s="482"/>
      <c r="XEA258" s="482"/>
      <c r="XEB258" s="482"/>
      <c r="XEC258" s="482"/>
      <c r="XED258" s="482"/>
      <c r="XEE258" s="482"/>
      <c r="XEF258" s="482"/>
      <c r="XEG258" s="482"/>
      <c r="XEH258" s="482"/>
      <c r="XEI258" s="482"/>
      <c r="XEJ258" s="482"/>
      <c r="XEK258" s="482"/>
      <c r="XEL258" s="482"/>
      <c r="XEM258" s="482"/>
      <c r="XEN258" s="482"/>
      <c r="XEO258" s="482"/>
      <c r="XEP258" s="482"/>
      <c r="XEQ258" s="482"/>
      <c r="XER258" s="482"/>
      <c r="XES258" s="482"/>
      <c r="XET258" s="482"/>
      <c r="XEU258" s="482"/>
      <c r="XEV258" s="482"/>
      <c r="XEW258" s="482"/>
      <c r="XEX258" s="482"/>
      <c r="XEY258" s="482"/>
      <c r="XEZ258" s="482"/>
      <c r="XFA258" s="482"/>
      <c r="XFB258" s="482"/>
      <c r="XFC258" s="482"/>
      <c r="XFD258" s="482"/>
    </row>
    <row r="259" spans="1:16384" ht="25.5">
      <c r="B259" s="364"/>
      <c r="C259" s="887" t="s">
        <v>419</v>
      </c>
      <c r="D259" s="888" t="s">
        <v>63</v>
      </c>
      <c r="E259" s="888" t="s">
        <v>64</v>
      </c>
      <c r="F259" s="888" t="s">
        <v>65</v>
      </c>
      <c r="G259" s="364"/>
      <c r="H259" s="364"/>
      <c r="I259" s="364"/>
      <c r="J259" s="364"/>
      <c r="K259" s="483"/>
      <c r="L259" s="364"/>
      <c r="M259" s="364"/>
      <c r="N259" s="364"/>
      <c r="O259" s="364"/>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c r="AS259" s="482"/>
      <c r="AT259" s="482"/>
      <c r="AU259" s="482"/>
      <c r="AV259" s="482"/>
      <c r="AW259" s="482"/>
      <c r="AX259" s="482"/>
      <c r="AY259" s="482"/>
      <c r="AZ259" s="482"/>
      <c r="BA259" s="482"/>
      <c r="BB259" s="482"/>
      <c r="BC259" s="482"/>
      <c r="BD259" s="482"/>
      <c r="BE259" s="482"/>
      <c r="BF259" s="482"/>
      <c r="BG259" s="482"/>
      <c r="BH259" s="482"/>
      <c r="BI259" s="482"/>
      <c r="BJ259" s="482"/>
      <c r="BK259" s="482"/>
      <c r="BL259" s="482"/>
      <c r="BM259" s="482"/>
      <c r="BN259" s="482"/>
      <c r="BO259" s="482"/>
      <c r="BP259" s="482"/>
      <c r="BQ259" s="482"/>
      <c r="BR259" s="482"/>
      <c r="BS259" s="482"/>
      <c r="BT259" s="482"/>
      <c r="BU259" s="482"/>
      <c r="BV259" s="482"/>
      <c r="BW259" s="482"/>
      <c r="BX259" s="482"/>
      <c r="BY259" s="482"/>
      <c r="BZ259" s="482"/>
      <c r="CA259" s="482"/>
      <c r="CB259" s="482"/>
      <c r="CC259" s="482"/>
      <c r="CD259" s="482"/>
      <c r="CE259" s="482"/>
      <c r="CF259" s="482"/>
      <c r="CG259" s="482"/>
      <c r="CH259" s="482"/>
      <c r="CI259" s="482"/>
      <c r="CJ259" s="482"/>
      <c r="CK259" s="482"/>
      <c r="CL259" s="482"/>
      <c r="CM259" s="482"/>
      <c r="CN259" s="482"/>
      <c r="CO259" s="482"/>
      <c r="CP259" s="482"/>
      <c r="CQ259" s="482"/>
      <c r="CR259" s="482"/>
      <c r="CS259" s="482"/>
      <c r="CT259" s="482"/>
      <c r="CU259" s="482"/>
      <c r="CV259" s="482"/>
      <c r="CW259" s="482"/>
      <c r="CX259" s="482"/>
      <c r="CY259" s="482"/>
      <c r="CZ259" s="482"/>
      <c r="DA259" s="482"/>
      <c r="DB259" s="482"/>
      <c r="DC259" s="482"/>
      <c r="DD259" s="482"/>
      <c r="DE259" s="482"/>
      <c r="DF259" s="482"/>
      <c r="DG259" s="482"/>
      <c r="DH259" s="482"/>
      <c r="DI259" s="482"/>
      <c r="DJ259" s="482"/>
      <c r="DK259" s="482"/>
      <c r="DL259" s="482"/>
      <c r="DM259" s="482"/>
      <c r="DN259" s="482"/>
      <c r="DO259" s="482"/>
      <c r="DP259" s="482"/>
      <c r="DQ259" s="482"/>
      <c r="DR259" s="482"/>
      <c r="DS259" s="482"/>
      <c r="DT259" s="482"/>
      <c r="DU259" s="482"/>
      <c r="DV259" s="482"/>
      <c r="DW259" s="482"/>
      <c r="DX259" s="482"/>
      <c r="DY259" s="482"/>
      <c r="DZ259" s="482"/>
      <c r="EA259" s="482"/>
      <c r="EB259" s="482"/>
      <c r="EC259" s="482"/>
      <c r="ED259" s="482"/>
      <c r="EE259" s="482"/>
      <c r="EF259" s="482"/>
      <c r="EG259" s="482"/>
      <c r="EH259" s="482"/>
      <c r="EI259" s="482"/>
      <c r="EJ259" s="482"/>
      <c r="EK259" s="482"/>
      <c r="EL259" s="482"/>
      <c r="EM259" s="482"/>
      <c r="EN259" s="482"/>
      <c r="EO259" s="482"/>
      <c r="EP259" s="482"/>
      <c r="EQ259" s="482"/>
      <c r="ER259" s="482"/>
      <c r="ES259" s="482"/>
      <c r="ET259" s="482"/>
      <c r="EU259" s="482"/>
      <c r="EV259" s="482"/>
      <c r="EW259" s="482"/>
      <c r="EX259" s="482"/>
      <c r="EY259" s="482"/>
      <c r="EZ259" s="482"/>
      <c r="FA259" s="482"/>
      <c r="FB259" s="482"/>
      <c r="FC259" s="482"/>
      <c r="FD259" s="482"/>
      <c r="FE259" s="482"/>
      <c r="FF259" s="482"/>
      <c r="FG259" s="482"/>
      <c r="FH259" s="482"/>
      <c r="FI259" s="482"/>
      <c r="FJ259" s="482"/>
      <c r="FK259" s="482"/>
      <c r="FL259" s="482"/>
      <c r="FM259" s="482"/>
      <c r="FN259" s="482"/>
      <c r="FO259" s="482"/>
      <c r="FP259" s="482"/>
      <c r="FQ259" s="482"/>
      <c r="FR259" s="482"/>
      <c r="FS259" s="482"/>
      <c r="FT259" s="482"/>
      <c r="FU259" s="482"/>
      <c r="FV259" s="482"/>
      <c r="FW259" s="482"/>
      <c r="FX259" s="482"/>
      <c r="FY259" s="482"/>
      <c r="FZ259" s="482"/>
      <c r="GA259" s="482"/>
      <c r="GB259" s="482"/>
      <c r="GC259" s="482"/>
      <c r="GD259" s="482"/>
      <c r="GE259" s="482"/>
      <c r="GF259" s="482"/>
      <c r="GG259" s="482"/>
      <c r="GH259" s="482"/>
      <c r="GI259" s="482"/>
      <c r="GJ259" s="482"/>
      <c r="GK259" s="482"/>
      <c r="GL259" s="482"/>
      <c r="GM259" s="482"/>
      <c r="GN259" s="482"/>
      <c r="GO259" s="482"/>
      <c r="GP259" s="482"/>
      <c r="GQ259" s="482"/>
      <c r="GR259" s="482"/>
      <c r="GS259" s="482"/>
      <c r="GT259" s="482"/>
      <c r="GU259" s="482"/>
      <c r="GV259" s="482"/>
      <c r="GW259" s="482"/>
      <c r="GX259" s="482"/>
      <c r="GY259" s="482"/>
      <c r="GZ259" s="482"/>
      <c r="HA259" s="482"/>
      <c r="HB259" s="482"/>
      <c r="HC259" s="482"/>
      <c r="HD259" s="482"/>
      <c r="HE259" s="482"/>
      <c r="HF259" s="482"/>
      <c r="HG259" s="482"/>
      <c r="HH259" s="482"/>
      <c r="HI259" s="482"/>
      <c r="HJ259" s="482"/>
      <c r="HK259" s="482"/>
      <c r="HL259" s="482"/>
      <c r="HM259" s="482"/>
      <c r="HN259" s="482"/>
      <c r="HO259" s="482"/>
      <c r="HP259" s="482"/>
      <c r="HQ259" s="482"/>
      <c r="HR259" s="482"/>
      <c r="HS259" s="482"/>
      <c r="HT259" s="482"/>
      <c r="HU259" s="482"/>
      <c r="HV259" s="482"/>
      <c r="HW259" s="482"/>
      <c r="HX259" s="482"/>
      <c r="HY259" s="482"/>
      <c r="HZ259" s="482"/>
      <c r="IA259" s="482"/>
      <c r="IB259" s="482"/>
      <c r="IC259" s="482"/>
      <c r="ID259" s="482"/>
      <c r="IE259" s="482"/>
      <c r="IF259" s="482"/>
      <c r="IG259" s="482"/>
      <c r="IH259" s="482"/>
      <c r="II259" s="482"/>
      <c r="IJ259" s="482"/>
      <c r="IK259" s="482"/>
      <c r="IL259" s="482"/>
      <c r="IM259" s="482"/>
      <c r="IN259" s="482"/>
      <c r="IO259" s="482"/>
      <c r="IP259" s="482"/>
      <c r="IQ259" s="482"/>
      <c r="IR259" s="482"/>
      <c r="IS259" s="482"/>
      <c r="IT259" s="482"/>
      <c r="IU259" s="482"/>
      <c r="IV259" s="482"/>
      <c r="IW259" s="482"/>
      <c r="IX259" s="482"/>
      <c r="IY259" s="482"/>
      <c r="IZ259" s="482"/>
      <c r="JA259" s="482"/>
      <c r="JB259" s="482"/>
      <c r="JC259" s="482"/>
      <c r="JD259" s="482"/>
      <c r="JE259" s="482"/>
      <c r="JF259" s="482"/>
      <c r="JG259" s="482"/>
      <c r="JH259" s="482"/>
      <c r="JI259" s="482"/>
      <c r="JJ259" s="482"/>
      <c r="JK259" s="482"/>
      <c r="JL259" s="482"/>
      <c r="JM259" s="482"/>
      <c r="JN259" s="482"/>
      <c r="JO259" s="482"/>
      <c r="JP259" s="482"/>
      <c r="JQ259" s="482"/>
      <c r="JR259" s="482"/>
      <c r="JS259" s="482"/>
      <c r="JT259" s="482"/>
      <c r="JU259" s="482"/>
      <c r="JV259" s="482"/>
      <c r="JW259" s="482"/>
      <c r="JX259" s="482"/>
      <c r="JY259" s="482"/>
      <c r="JZ259" s="482"/>
      <c r="KA259" s="482"/>
      <c r="KB259" s="482"/>
      <c r="KC259" s="482"/>
      <c r="KD259" s="482"/>
      <c r="KE259" s="482"/>
      <c r="KF259" s="482"/>
      <c r="KG259" s="482"/>
      <c r="KH259" s="482"/>
      <c r="KI259" s="482"/>
      <c r="KJ259" s="482"/>
      <c r="KK259" s="482"/>
      <c r="KL259" s="482"/>
      <c r="KM259" s="482"/>
      <c r="KN259" s="482"/>
      <c r="KO259" s="482"/>
      <c r="KP259" s="482"/>
      <c r="KQ259" s="482"/>
      <c r="KR259" s="482"/>
      <c r="KS259" s="482"/>
      <c r="KT259" s="482"/>
      <c r="KU259" s="482"/>
      <c r="KV259" s="482"/>
      <c r="KW259" s="482"/>
      <c r="KX259" s="482"/>
      <c r="KY259" s="482"/>
      <c r="KZ259" s="482"/>
      <c r="LA259" s="482"/>
      <c r="LB259" s="482"/>
      <c r="LC259" s="482"/>
      <c r="LD259" s="482"/>
      <c r="LE259" s="482"/>
      <c r="LF259" s="482"/>
      <c r="LG259" s="482"/>
      <c r="LH259" s="482"/>
      <c r="LI259" s="482"/>
      <c r="LJ259" s="482"/>
      <c r="LK259" s="482"/>
      <c r="LL259" s="482"/>
      <c r="LM259" s="482"/>
      <c r="LN259" s="482"/>
      <c r="LO259" s="482"/>
      <c r="LP259" s="482"/>
      <c r="LQ259" s="482"/>
      <c r="LR259" s="482"/>
      <c r="LS259" s="482"/>
      <c r="LT259" s="482"/>
      <c r="LU259" s="482"/>
      <c r="LV259" s="482"/>
      <c r="LW259" s="482"/>
      <c r="LX259" s="482"/>
      <c r="LY259" s="482"/>
      <c r="LZ259" s="482"/>
      <c r="MA259" s="482"/>
      <c r="MB259" s="482"/>
      <c r="MC259" s="482"/>
      <c r="MD259" s="482"/>
      <c r="ME259" s="482"/>
      <c r="MF259" s="482"/>
      <c r="MG259" s="482"/>
      <c r="MH259" s="482"/>
      <c r="MI259" s="482"/>
      <c r="MJ259" s="482"/>
      <c r="MK259" s="482"/>
      <c r="ML259" s="482"/>
      <c r="MM259" s="482"/>
      <c r="MN259" s="482"/>
      <c r="MO259" s="482"/>
      <c r="MP259" s="482"/>
      <c r="MQ259" s="482"/>
      <c r="MR259" s="482"/>
      <c r="MS259" s="482"/>
      <c r="MT259" s="482"/>
      <c r="MU259" s="482"/>
      <c r="MV259" s="482"/>
      <c r="MW259" s="482"/>
      <c r="MX259" s="482"/>
      <c r="MY259" s="482"/>
      <c r="MZ259" s="482"/>
      <c r="NA259" s="482"/>
      <c r="NB259" s="482"/>
      <c r="NC259" s="482"/>
      <c r="ND259" s="482"/>
      <c r="NE259" s="482"/>
      <c r="NF259" s="482"/>
      <c r="NG259" s="482"/>
      <c r="NH259" s="482"/>
      <c r="NI259" s="482"/>
      <c r="NJ259" s="482"/>
      <c r="NK259" s="482"/>
      <c r="NL259" s="482"/>
      <c r="NM259" s="482"/>
      <c r="NN259" s="482"/>
      <c r="NO259" s="482"/>
      <c r="NP259" s="482"/>
      <c r="NQ259" s="482"/>
      <c r="NR259" s="482"/>
      <c r="NS259" s="482"/>
      <c r="NT259" s="482"/>
      <c r="NU259" s="482"/>
      <c r="NV259" s="482"/>
      <c r="NW259" s="482"/>
      <c r="NX259" s="482"/>
      <c r="NY259" s="482"/>
      <c r="NZ259" s="482"/>
      <c r="OA259" s="482"/>
      <c r="OB259" s="482"/>
      <c r="OC259" s="482"/>
      <c r="OD259" s="482"/>
      <c r="OE259" s="482"/>
      <c r="OF259" s="482"/>
      <c r="OG259" s="482"/>
      <c r="OH259" s="482"/>
      <c r="OI259" s="482"/>
      <c r="OJ259" s="482"/>
      <c r="OK259" s="482"/>
      <c r="OL259" s="482"/>
      <c r="OM259" s="482"/>
      <c r="ON259" s="482"/>
      <c r="OO259" s="482"/>
      <c r="OP259" s="482"/>
      <c r="OQ259" s="482"/>
      <c r="OR259" s="482"/>
      <c r="OS259" s="482"/>
      <c r="OT259" s="482"/>
      <c r="OU259" s="482"/>
      <c r="OV259" s="482"/>
      <c r="OW259" s="482"/>
      <c r="OX259" s="482"/>
      <c r="OY259" s="482"/>
      <c r="OZ259" s="482"/>
      <c r="PA259" s="482"/>
      <c r="PB259" s="482"/>
      <c r="PC259" s="482"/>
      <c r="PD259" s="482"/>
      <c r="PE259" s="482"/>
      <c r="PF259" s="482"/>
      <c r="PG259" s="482"/>
      <c r="PH259" s="482"/>
      <c r="PI259" s="482"/>
      <c r="PJ259" s="482"/>
      <c r="PK259" s="482"/>
      <c r="PL259" s="482"/>
      <c r="PM259" s="482"/>
      <c r="PN259" s="482"/>
      <c r="PO259" s="482"/>
      <c r="PP259" s="482"/>
      <c r="PQ259" s="482"/>
      <c r="PR259" s="482"/>
      <c r="PS259" s="482"/>
      <c r="PT259" s="482"/>
      <c r="PU259" s="482"/>
      <c r="PV259" s="482"/>
      <c r="PW259" s="482"/>
      <c r="PX259" s="482"/>
      <c r="PY259" s="482"/>
      <c r="PZ259" s="482"/>
      <c r="QA259" s="482"/>
      <c r="QB259" s="482"/>
      <c r="QC259" s="482"/>
      <c r="QD259" s="482"/>
      <c r="QE259" s="482"/>
      <c r="QF259" s="482"/>
      <c r="QG259" s="482"/>
      <c r="QH259" s="482"/>
      <c r="QI259" s="482"/>
      <c r="QJ259" s="482"/>
      <c r="QK259" s="482"/>
      <c r="QL259" s="482"/>
      <c r="QM259" s="482"/>
      <c r="QN259" s="482"/>
      <c r="QO259" s="482"/>
      <c r="QP259" s="482"/>
      <c r="QQ259" s="482"/>
      <c r="QR259" s="482"/>
      <c r="QS259" s="482"/>
      <c r="QT259" s="482"/>
      <c r="QU259" s="482"/>
      <c r="QV259" s="482"/>
      <c r="QW259" s="482"/>
      <c r="QX259" s="482"/>
      <c r="QY259" s="482"/>
      <c r="QZ259" s="482"/>
      <c r="RA259" s="482"/>
      <c r="RB259" s="482"/>
      <c r="RC259" s="482"/>
      <c r="RD259" s="482"/>
      <c r="RE259" s="482"/>
      <c r="RF259" s="482"/>
      <c r="RG259" s="482"/>
      <c r="RH259" s="482"/>
      <c r="RI259" s="482"/>
      <c r="RJ259" s="482"/>
      <c r="RK259" s="482"/>
      <c r="RL259" s="482"/>
      <c r="RM259" s="482"/>
      <c r="RN259" s="482"/>
      <c r="RO259" s="482"/>
      <c r="RP259" s="482"/>
      <c r="RQ259" s="482"/>
      <c r="RR259" s="482"/>
      <c r="RS259" s="482"/>
      <c r="RT259" s="482"/>
      <c r="RU259" s="482"/>
      <c r="RV259" s="482"/>
      <c r="RW259" s="482"/>
      <c r="RX259" s="482"/>
      <c r="RY259" s="482"/>
      <c r="RZ259" s="482"/>
      <c r="SA259" s="482"/>
      <c r="SB259" s="482"/>
      <c r="SC259" s="482"/>
      <c r="SD259" s="482"/>
      <c r="SE259" s="482"/>
      <c r="SF259" s="482"/>
      <c r="SG259" s="482"/>
      <c r="SH259" s="482"/>
      <c r="SI259" s="482"/>
      <c r="SJ259" s="482"/>
      <c r="SK259" s="482"/>
      <c r="SL259" s="482"/>
      <c r="SM259" s="482"/>
      <c r="SN259" s="482"/>
      <c r="SO259" s="482"/>
      <c r="SP259" s="482"/>
      <c r="SQ259" s="482"/>
      <c r="SR259" s="482"/>
      <c r="SS259" s="482"/>
      <c r="ST259" s="482"/>
      <c r="SU259" s="482"/>
      <c r="SV259" s="482"/>
      <c r="SW259" s="482"/>
      <c r="SX259" s="482"/>
      <c r="SY259" s="482"/>
      <c r="SZ259" s="482"/>
      <c r="TA259" s="482"/>
      <c r="TB259" s="482"/>
      <c r="TC259" s="482"/>
      <c r="TD259" s="482"/>
      <c r="TE259" s="482"/>
      <c r="TF259" s="482"/>
      <c r="TG259" s="482"/>
      <c r="TH259" s="482"/>
      <c r="TI259" s="482"/>
      <c r="TJ259" s="482"/>
      <c r="TK259" s="482"/>
      <c r="TL259" s="482"/>
      <c r="TM259" s="482"/>
      <c r="TN259" s="482"/>
      <c r="TO259" s="482"/>
      <c r="TP259" s="482"/>
      <c r="TQ259" s="482"/>
      <c r="TR259" s="482"/>
      <c r="TS259" s="482"/>
      <c r="TT259" s="482"/>
      <c r="TU259" s="482"/>
      <c r="TV259" s="482"/>
      <c r="TW259" s="482"/>
      <c r="TX259" s="482"/>
      <c r="TY259" s="482"/>
      <c r="TZ259" s="482"/>
      <c r="UA259" s="482"/>
      <c r="UB259" s="482"/>
      <c r="UC259" s="482"/>
      <c r="UD259" s="482"/>
      <c r="UE259" s="482"/>
      <c r="UF259" s="482"/>
      <c r="UG259" s="482"/>
      <c r="UH259" s="482"/>
      <c r="UI259" s="482"/>
      <c r="UJ259" s="482"/>
      <c r="UK259" s="482"/>
      <c r="UL259" s="482"/>
      <c r="UM259" s="482"/>
      <c r="UN259" s="482"/>
      <c r="UO259" s="482"/>
      <c r="UP259" s="482"/>
      <c r="UQ259" s="482"/>
      <c r="UR259" s="482"/>
      <c r="US259" s="482"/>
      <c r="UT259" s="482"/>
      <c r="UU259" s="482"/>
      <c r="UV259" s="482"/>
      <c r="UW259" s="482"/>
      <c r="UX259" s="482"/>
      <c r="UY259" s="482"/>
      <c r="UZ259" s="482"/>
      <c r="VA259" s="482"/>
      <c r="VB259" s="482"/>
      <c r="VC259" s="482"/>
      <c r="VD259" s="482"/>
      <c r="VE259" s="482"/>
      <c r="VF259" s="482"/>
      <c r="VG259" s="482"/>
      <c r="VH259" s="482"/>
      <c r="VI259" s="482"/>
      <c r="VJ259" s="482"/>
      <c r="VK259" s="482"/>
      <c r="VL259" s="482"/>
      <c r="VM259" s="482"/>
      <c r="VN259" s="482"/>
      <c r="VO259" s="482"/>
      <c r="VP259" s="482"/>
      <c r="VQ259" s="482"/>
      <c r="VR259" s="482"/>
      <c r="VS259" s="482"/>
      <c r="VT259" s="482"/>
      <c r="VU259" s="482"/>
      <c r="VV259" s="482"/>
      <c r="VW259" s="482"/>
      <c r="VX259" s="482"/>
      <c r="VY259" s="482"/>
      <c r="VZ259" s="482"/>
      <c r="WA259" s="482"/>
      <c r="WB259" s="482"/>
      <c r="WC259" s="482"/>
      <c r="WD259" s="482"/>
      <c r="WE259" s="482"/>
      <c r="WF259" s="482"/>
      <c r="WG259" s="482"/>
      <c r="WH259" s="482"/>
      <c r="WI259" s="482"/>
      <c r="WJ259" s="482"/>
      <c r="WK259" s="482"/>
      <c r="WL259" s="482"/>
      <c r="WM259" s="482"/>
      <c r="WN259" s="482"/>
      <c r="WO259" s="482"/>
      <c r="WP259" s="482"/>
      <c r="WQ259" s="482"/>
      <c r="WR259" s="482"/>
      <c r="WS259" s="482"/>
      <c r="WT259" s="482"/>
      <c r="WU259" s="482"/>
      <c r="WV259" s="482"/>
      <c r="WW259" s="482"/>
      <c r="WX259" s="482"/>
      <c r="WY259" s="482"/>
      <c r="WZ259" s="482"/>
      <c r="XA259" s="482"/>
      <c r="XB259" s="482"/>
      <c r="XC259" s="482"/>
      <c r="XD259" s="482"/>
      <c r="XE259" s="482"/>
      <c r="XF259" s="482"/>
      <c r="XG259" s="482"/>
      <c r="XH259" s="482"/>
      <c r="XI259" s="482"/>
      <c r="XJ259" s="482"/>
      <c r="XK259" s="482"/>
      <c r="XL259" s="482"/>
      <c r="XM259" s="482"/>
      <c r="XN259" s="482"/>
      <c r="XO259" s="482"/>
      <c r="XP259" s="482"/>
      <c r="XQ259" s="482"/>
      <c r="XR259" s="482"/>
      <c r="XS259" s="482"/>
      <c r="XT259" s="482"/>
      <c r="XU259" s="482"/>
      <c r="XV259" s="482"/>
      <c r="XW259" s="482"/>
      <c r="XX259" s="482"/>
      <c r="XY259" s="482"/>
      <c r="XZ259" s="482"/>
      <c r="YA259" s="482"/>
      <c r="YB259" s="482"/>
      <c r="YC259" s="482"/>
      <c r="YD259" s="482"/>
      <c r="YE259" s="482"/>
      <c r="YF259" s="482"/>
      <c r="YG259" s="482"/>
      <c r="YH259" s="482"/>
      <c r="YI259" s="482"/>
      <c r="YJ259" s="482"/>
      <c r="YK259" s="482"/>
      <c r="YL259" s="482"/>
      <c r="YM259" s="482"/>
      <c r="YN259" s="482"/>
      <c r="YO259" s="482"/>
      <c r="YP259" s="482"/>
      <c r="YQ259" s="482"/>
      <c r="YR259" s="482"/>
      <c r="YS259" s="482"/>
      <c r="YT259" s="482"/>
      <c r="YU259" s="482"/>
      <c r="YV259" s="482"/>
      <c r="YW259" s="482"/>
      <c r="YX259" s="482"/>
      <c r="YY259" s="482"/>
      <c r="YZ259" s="482"/>
      <c r="ZA259" s="482"/>
      <c r="ZB259" s="482"/>
      <c r="ZC259" s="482"/>
      <c r="ZD259" s="482"/>
      <c r="ZE259" s="482"/>
      <c r="ZF259" s="482"/>
      <c r="ZG259" s="482"/>
      <c r="ZH259" s="482"/>
      <c r="ZI259" s="482"/>
      <c r="ZJ259" s="482"/>
      <c r="ZK259" s="482"/>
      <c r="ZL259" s="482"/>
      <c r="ZM259" s="482"/>
      <c r="ZN259" s="482"/>
      <c r="ZO259" s="482"/>
      <c r="ZP259" s="482"/>
      <c r="ZQ259" s="482"/>
      <c r="ZR259" s="482"/>
      <c r="ZS259" s="482"/>
      <c r="ZT259" s="482"/>
      <c r="ZU259" s="482"/>
      <c r="ZV259" s="482"/>
      <c r="ZW259" s="482"/>
      <c r="ZX259" s="482"/>
      <c r="ZY259" s="482"/>
      <c r="ZZ259" s="482"/>
      <c r="AAA259" s="482"/>
      <c r="AAB259" s="482"/>
      <c r="AAC259" s="482"/>
      <c r="AAD259" s="482"/>
      <c r="AAE259" s="482"/>
      <c r="AAF259" s="482"/>
      <c r="AAG259" s="482"/>
      <c r="AAH259" s="482"/>
      <c r="AAI259" s="482"/>
      <c r="AAJ259" s="482"/>
      <c r="AAK259" s="482"/>
      <c r="AAL259" s="482"/>
      <c r="AAM259" s="482"/>
      <c r="AAN259" s="482"/>
      <c r="AAO259" s="482"/>
      <c r="AAP259" s="482"/>
      <c r="AAQ259" s="482"/>
      <c r="AAR259" s="482"/>
      <c r="AAS259" s="482"/>
      <c r="AAT259" s="482"/>
      <c r="AAU259" s="482"/>
      <c r="AAV259" s="482"/>
      <c r="AAW259" s="482"/>
      <c r="AAX259" s="482"/>
      <c r="AAY259" s="482"/>
      <c r="AAZ259" s="482"/>
      <c r="ABA259" s="482"/>
      <c r="ABB259" s="482"/>
      <c r="ABC259" s="482"/>
      <c r="ABD259" s="482"/>
      <c r="ABE259" s="482"/>
      <c r="ABF259" s="482"/>
      <c r="ABG259" s="482"/>
      <c r="ABH259" s="482"/>
      <c r="ABI259" s="482"/>
      <c r="ABJ259" s="482"/>
      <c r="ABK259" s="482"/>
      <c r="ABL259" s="482"/>
      <c r="ABM259" s="482"/>
      <c r="ABN259" s="482"/>
      <c r="ABO259" s="482"/>
      <c r="ABP259" s="482"/>
      <c r="ABQ259" s="482"/>
      <c r="ABR259" s="482"/>
      <c r="ABS259" s="482"/>
      <c r="ABT259" s="482"/>
      <c r="ABU259" s="482"/>
      <c r="ABV259" s="482"/>
      <c r="ABW259" s="482"/>
      <c r="ABX259" s="482"/>
      <c r="ABY259" s="482"/>
      <c r="ABZ259" s="482"/>
      <c r="ACA259" s="482"/>
      <c r="ACB259" s="482"/>
      <c r="ACC259" s="482"/>
      <c r="ACD259" s="482"/>
      <c r="ACE259" s="482"/>
      <c r="ACF259" s="482"/>
      <c r="ACG259" s="482"/>
      <c r="ACH259" s="482"/>
      <c r="ACI259" s="482"/>
      <c r="ACJ259" s="482"/>
      <c r="ACK259" s="482"/>
      <c r="ACL259" s="482"/>
      <c r="ACM259" s="482"/>
      <c r="ACN259" s="482"/>
      <c r="ACO259" s="482"/>
      <c r="ACP259" s="482"/>
      <c r="ACQ259" s="482"/>
      <c r="ACR259" s="482"/>
      <c r="ACS259" s="482"/>
      <c r="ACT259" s="482"/>
      <c r="ACU259" s="482"/>
      <c r="ACV259" s="482"/>
      <c r="ACW259" s="482"/>
      <c r="ACX259" s="482"/>
      <c r="ACY259" s="482"/>
      <c r="ACZ259" s="482"/>
      <c r="ADA259" s="482"/>
      <c r="ADB259" s="482"/>
      <c r="ADC259" s="482"/>
      <c r="ADD259" s="482"/>
      <c r="ADE259" s="482"/>
      <c r="ADF259" s="482"/>
      <c r="ADG259" s="482"/>
      <c r="ADH259" s="482"/>
      <c r="ADI259" s="482"/>
      <c r="ADJ259" s="482"/>
      <c r="ADK259" s="482"/>
      <c r="ADL259" s="482"/>
      <c r="ADM259" s="482"/>
      <c r="ADN259" s="482"/>
      <c r="ADO259" s="482"/>
      <c r="ADP259" s="482"/>
      <c r="ADQ259" s="482"/>
      <c r="ADR259" s="482"/>
      <c r="ADS259" s="482"/>
      <c r="ADT259" s="482"/>
      <c r="ADU259" s="482"/>
      <c r="ADV259" s="482"/>
      <c r="ADW259" s="482"/>
      <c r="ADX259" s="482"/>
      <c r="ADY259" s="482"/>
      <c r="ADZ259" s="482"/>
      <c r="AEA259" s="482"/>
      <c r="AEB259" s="482"/>
      <c r="AEC259" s="482"/>
      <c r="AED259" s="482"/>
      <c r="AEE259" s="482"/>
      <c r="AEF259" s="482"/>
      <c r="AEG259" s="482"/>
      <c r="AEH259" s="482"/>
      <c r="AEI259" s="482"/>
      <c r="AEJ259" s="482"/>
      <c r="AEK259" s="482"/>
      <c r="AEL259" s="482"/>
      <c r="AEM259" s="482"/>
      <c r="AEN259" s="482"/>
      <c r="AEO259" s="482"/>
      <c r="AEP259" s="482"/>
      <c r="AEQ259" s="482"/>
      <c r="AER259" s="482"/>
      <c r="AES259" s="482"/>
      <c r="AET259" s="482"/>
      <c r="AEU259" s="482"/>
      <c r="AEV259" s="482"/>
      <c r="AEW259" s="482"/>
      <c r="AEX259" s="482"/>
      <c r="AEY259" s="482"/>
      <c r="AEZ259" s="482"/>
      <c r="AFA259" s="482"/>
      <c r="AFB259" s="482"/>
      <c r="AFC259" s="482"/>
      <c r="AFD259" s="482"/>
      <c r="AFE259" s="482"/>
      <c r="AFF259" s="482"/>
      <c r="AFG259" s="482"/>
      <c r="AFH259" s="482"/>
      <c r="AFI259" s="482"/>
      <c r="AFJ259" s="482"/>
      <c r="AFK259" s="482"/>
      <c r="AFL259" s="482"/>
      <c r="AFM259" s="482"/>
      <c r="AFN259" s="482"/>
      <c r="AFO259" s="482"/>
      <c r="AFP259" s="482"/>
      <c r="AFQ259" s="482"/>
      <c r="AFR259" s="482"/>
      <c r="AFS259" s="482"/>
      <c r="AFT259" s="482"/>
      <c r="AFU259" s="482"/>
      <c r="AFV259" s="482"/>
      <c r="AFW259" s="482"/>
      <c r="AFX259" s="482"/>
      <c r="AFY259" s="482"/>
      <c r="AFZ259" s="482"/>
      <c r="AGA259" s="482"/>
      <c r="AGB259" s="482"/>
      <c r="AGC259" s="482"/>
      <c r="AGD259" s="482"/>
      <c r="AGE259" s="482"/>
      <c r="AGF259" s="482"/>
      <c r="AGG259" s="482"/>
      <c r="AGH259" s="482"/>
      <c r="AGI259" s="482"/>
      <c r="AGJ259" s="482"/>
      <c r="AGK259" s="482"/>
      <c r="AGL259" s="482"/>
      <c r="AGM259" s="482"/>
      <c r="AGN259" s="482"/>
      <c r="AGO259" s="482"/>
      <c r="AGP259" s="482"/>
      <c r="AGQ259" s="482"/>
      <c r="AGR259" s="482"/>
      <c r="AGS259" s="482"/>
      <c r="AGT259" s="482"/>
      <c r="AGU259" s="482"/>
      <c r="AGV259" s="482"/>
      <c r="AGW259" s="482"/>
      <c r="AGX259" s="482"/>
      <c r="AGY259" s="482"/>
      <c r="AGZ259" s="482"/>
      <c r="AHA259" s="482"/>
      <c r="AHB259" s="482"/>
      <c r="AHC259" s="482"/>
      <c r="AHD259" s="482"/>
      <c r="AHE259" s="482"/>
      <c r="AHF259" s="482"/>
      <c r="AHG259" s="482"/>
      <c r="AHH259" s="482"/>
      <c r="AHI259" s="482"/>
      <c r="AHJ259" s="482"/>
      <c r="AHK259" s="482"/>
      <c r="AHL259" s="482"/>
      <c r="AHM259" s="482"/>
      <c r="AHN259" s="482"/>
      <c r="AHO259" s="482"/>
      <c r="AHP259" s="482"/>
      <c r="AHQ259" s="482"/>
      <c r="AHR259" s="482"/>
      <c r="AHS259" s="482"/>
      <c r="AHT259" s="482"/>
      <c r="AHU259" s="482"/>
      <c r="AHV259" s="482"/>
      <c r="AHW259" s="482"/>
      <c r="AHX259" s="482"/>
      <c r="AHY259" s="482"/>
      <c r="AHZ259" s="482"/>
      <c r="AIA259" s="482"/>
      <c r="AIB259" s="482"/>
      <c r="AIC259" s="482"/>
      <c r="AID259" s="482"/>
      <c r="AIE259" s="482"/>
      <c r="AIF259" s="482"/>
      <c r="AIG259" s="482"/>
      <c r="AIH259" s="482"/>
      <c r="AII259" s="482"/>
      <c r="AIJ259" s="482"/>
      <c r="AIK259" s="482"/>
      <c r="AIL259" s="482"/>
      <c r="AIM259" s="482"/>
      <c r="AIN259" s="482"/>
      <c r="AIO259" s="482"/>
      <c r="AIP259" s="482"/>
      <c r="AIQ259" s="482"/>
      <c r="AIR259" s="482"/>
      <c r="AIS259" s="482"/>
      <c r="AIT259" s="482"/>
      <c r="AIU259" s="482"/>
      <c r="AIV259" s="482"/>
      <c r="AIW259" s="482"/>
      <c r="AIX259" s="482"/>
      <c r="AIY259" s="482"/>
      <c r="AIZ259" s="482"/>
      <c r="AJA259" s="482"/>
      <c r="AJB259" s="482"/>
      <c r="AJC259" s="482"/>
      <c r="AJD259" s="482"/>
      <c r="AJE259" s="482"/>
      <c r="AJF259" s="482"/>
      <c r="AJG259" s="482"/>
      <c r="AJH259" s="482"/>
      <c r="AJI259" s="482"/>
      <c r="AJJ259" s="482"/>
      <c r="AJK259" s="482"/>
      <c r="AJL259" s="482"/>
      <c r="AJM259" s="482"/>
      <c r="AJN259" s="482"/>
      <c r="AJO259" s="482"/>
      <c r="AJP259" s="482"/>
      <c r="AJQ259" s="482"/>
      <c r="AJR259" s="482"/>
      <c r="AJS259" s="482"/>
      <c r="AJT259" s="482"/>
      <c r="AJU259" s="482"/>
      <c r="AJV259" s="482"/>
      <c r="AJW259" s="482"/>
      <c r="AJX259" s="482"/>
      <c r="AJY259" s="482"/>
      <c r="AJZ259" s="482"/>
      <c r="AKA259" s="482"/>
      <c r="AKB259" s="482"/>
      <c r="AKC259" s="482"/>
      <c r="AKD259" s="482"/>
      <c r="AKE259" s="482"/>
      <c r="AKF259" s="482"/>
      <c r="AKG259" s="482"/>
      <c r="AKH259" s="482"/>
      <c r="AKI259" s="482"/>
      <c r="AKJ259" s="482"/>
      <c r="AKK259" s="482"/>
      <c r="AKL259" s="482"/>
      <c r="AKM259" s="482"/>
      <c r="AKN259" s="482"/>
      <c r="AKO259" s="482"/>
      <c r="AKP259" s="482"/>
      <c r="AKQ259" s="482"/>
      <c r="AKR259" s="482"/>
      <c r="AKS259" s="482"/>
      <c r="AKT259" s="482"/>
      <c r="AKU259" s="482"/>
      <c r="AKV259" s="482"/>
      <c r="AKW259" s="482"/>
      <c r="AKX259" s="482"/>
      <c r="AKY259" s="482"/>
      <c r="AKZ259" s="482"/>
      <c r="ALA259" s="482"/>
      <c r="ALB259" s="482"/>
      <c r="ALC259" s="482"/>
      <c r="ALD259" s="482"/>
      <c r="ALE259" s="482"/>
      <c r="ALF259" s="482"/>
      <c r="ALG259" s="482"/>
      <c r="ALH259" s="482"/>
      <c r="ALI259" s="482"/>
      <c r="ALJ259" s="482"/>
      <c r="ALK259" s="482"/>
      <c r="ALL259" s="482"/>
      <c r="ALM259" s="482"/>
      <c r="ALN259" s="482"/>
      <c r="ALO259" s="482"/>
      <c r="ALP259" s="482"/>
      <c r="ALQ259" s="482"/>
      <c r="ALR259" s="482"/>
      <c r="ALS259" s="482"/>
      <c r="ALT259" s="482"/>
      <c r="ALU259" s="482"/>
      <c r="ALV259" s="482"/>
      <c r="ALW259" s="482"/>
      <c r="ALX259" s="482"/>
      <c r="ALY259" s="482"/>
      <c r="ALZ259" s="482"/>
      <c r="AMA259" s="482"/>
      <c r="AMB259" s="482"/>
      <c r="AMC259" s="482"/>
      <c r="AMD259" s="482"/>
      <c r="AME259" s="482"/>
      <c r="AMF259" s="482"/>
      <c r="AMG259" s="482"/>
      <c r="AMH259" s="482"/>
      <c r="AMI259" s="482"/>
      <c r="AMJ259" s="482"/>
      <c r="AMK259" s="482"/>
      <c r="AML259" s="482"/>
      <c r="AMM259" s="482"/>
      <c r="AMN259" s="482"/>
      <c r="AMO259" s="482"/>
      <c r="AMP259" s="482"/>
      <c r="AMQ259" s="482"/>
      <c r="AMR259" s="482"/>
      <c r="AMS259" s="482"/>
      <c r="AMT259" s="482"/>
      <c r="AMU259" s="482"/>
      <c r="AMV259" s="482"/>
      <c r="AMW259" s="482"/>
      <c r="AMX259" s="482"/>
      <c r="AMY259" s="482"/>
      <c r="AMZ259" s="482"/>
      <c r="ANA259" s="482"/>
      <c r="ANB259" s="482"/>
      <c r="ANC259" s="482"/>
      <c r="AND259" s="482"/>
      <c r="ANE259" s="482"/>
      <c r="ANF259" s="482"/>
      <c r="ANG259" s="482"/>
      <c r="ANH259" s="482"/>
      <c r="ANI259" s="482"/>
      <c r="ANJ259" s="482"/>
      <c r="ANK259" s="482"/>
      <c r="ANL259" s="482"/>
      <c r="ANM259" s="482"/>
      <c r="ANN259" s="482"/>
      <c r="ANO259" s="482"/>
      <c r="ANP259" s="482"/>
      <c r="ANQ259" s="482"/>
      <c r="ANR259" s="482"/>
      <c r="ANS259" s="482"/>
      <c r="ANT259" s="482"/>
      <c r="ANU259" s="482"/>
      <c r="ANV259" s="482"/>
      <c r="ANW259" s="482"/>
      <c r="ANX259" s="482"/>
      <c r="ANY259" s="482"/>
      <c r="ANZ259" s="482"/>
      <c r="AOA259" s="482"/>
      <c r="AOB259" s="482"/>
      <c r="AOC259" s="482"/>
      <c r="AOD259" s="482"/>
      <c r="AOE259" s="482"/>
      <c r="AOF259" s="482"/>
      <c r="AOG259" s="482"/>
      <c r="AOH259" s="482"/>
      <c r="AOI259" s="482"/>
      <c r="AOJ259" s="482"/>
      <c r="AOK259" s="482"/>
      <c r="AOL259" s="482"/>
      <c r="AOM259" s="482"/>
      <c r="AON259" s="482"/>
      <c r="AOO259" s="482"/>
      <c r="AOP259" s="482"/>
      <c r="AOQ259" s="482"/>
      <c r="AOR259" s="482"/>
      <c r="AOS259" s="482"/>
      <c r="AOT259" s="482"/>
      <c r="AOU259" s="482"/>
      <c r="AOV259" s="482"/>
      <c r="AOW259" s="482"/>
      <c r="AOX259" s="482"/>
      <c r="AOY259" s="482"/>
      <c r="AOZ259" s="482"/>
      <c r="APA259" s="482"/>
      <c r="APB259" s="482"/>
      <c r="APC259" s="482"/>
      <c r="APD259" s="482"/>
      <c r="APE259" s="482"/>
      <c r="APF259" s="482"/>
      <c r="APG259" s="482"/>
      <c r="APH259" s="482"/>
      <c r="API259" s="482"/>
      <c r="APJ259" s="482"/>
      <c r="APK259" s="482"/>
      <c r="APL259" s="482"/>
      <c r="APM259" s="482"/>
      <c r="APN259" s="482"/>
      <c r="APO259" s="482"/>
      <c r="APP259" s="482"/>
      <c r="APQ259" s="482"/>
      <c r="APR259" s="482"/>
      <c r="APS259" s="482"/>
      <c r="APT259" s="482"/>
      <c r="APU259" s="482"/>
      <c r="APV259" s="482"/>
      <c r="APW259" s="482"/>
      <c r="APX259" s="482"/>
      <c r="APY259" s="482"/>
      <c r="APZ259" s="482"/>
      <c r="AQA259" s="482"/>
      <c r="AQB259" s="482"/>
      <c r="AQC259" s="482"/>
      <c r="AQD259" s="482"/>
      <c r="AQE259" s="482"/>
      <c r="AQF259" s="482"/>
      <c r="AQG259" s="482"/>
      <c r="AQH259" s="482"/>
      <c r="AQI259" s="482"/>
      <c r="AQJ259" s="482"/>
      <c r="AQK259" s="482"/>
      <c r="AQL259" s="482"/>
      <c r="AQM259" s="482"/>
      <c r="AQN259" s="482"/>
      <c r="AQO259" s="482"/>
      <c r="AQP259" s="482"/>
      <c r="AQQ259" s="482"/>
      <c r="AQR259" s="482"/>
      <c r="AQS259" s="482"/>
      <c r="AQT259" s="482"/>
      <c r="AQU259" s="482"/>
      <c r="AQV259" s="482"/>
      <c r="AQW259" s="482"/>
      <c r="AQX259" s="482"/>
      <c r="AQY259" s="482"/>
      <c r="AQZ259" s="482"/>
      <c r="ARA259" s="482"/>
      <c r="ARB259" s="482"/>
      <c r="ARC259" s="482"/>
      <c r="ARD259" s="482"/>
      <c r="ARE259" s="482"/>
      <c r="ARF259" s="482"/>
      <c r="ARG259" s="482"/>
      <c r="ARH259" s="482"/>
      <c r="ARI259" s="482"/>
      <c r="ARJ259" s="482"/>
      <c r="ARK259" s="482"/>
      <c r="ARL259" s="482"/>
      <c r="ARM259" s="482"/>
      <c r="ARN259" s="482"/>
      <c r="ARO259" s="482"/>
      <c r="ARP259" s="482"/>
      <c r="ARQ259" s="482"/>
      <c r="ARR259" s="482"/>
      <c r="ARS259" s="482"/>
      <c r="ART259" s="482"/>
      <c r="ARU259" s="482"/>
      <c r="ARV259" s="482"/>
      <c r="ARW259" s="482"/>
      <c r="ARX259" s="482"/>
      <c r="ARY259" s="482"/>
      <c r="ARZ259" s="482"/>
      <c r="ASA259" s="482"/>
      <c r="ASB259" s="482"/>
      <c r="ASC259" s="482"/>
      <c r="ASD259" s="482"/>
      <c r="ASE259" s="482"/>
      <c r="ASF259" s="482"/>
      <c r="ASG259" s="482"/>
      <c r="ASH259" s="482"/>
      <c r="ASI259" s="482"/>
      <c r="ASJ259" s="482"/>
      <c r="ASK259" s="482"/>
      <c r="ASL259" s="482"/>
      <c r="ASM259" s="482"/>
      <c r="ASN259" s="482"/>
      <c r="ASO259" s="482"/>
      <c r="ASP259" s="482"/>
      <c r="ASQ259" s="482"/>
      <c r="ASR259" s="482"/>
      <c r="ASS259" s="482"/>
      <c r="AST259" s="482"/>
      <c r="ASU259" s="482"/>
      <c r="ASV259" s="482"/>
      <c r="ASW259" s="482"/>
      <c r="ASX259" s="482"/>
      <c r="ASY259" s="482"/>
      <c r="ASZ259" s="482"/>
      <c r="ATA259" s="482"/>
      <c r="ATB259" s="482"/>
      <c r="ATC259" s="482"/>
      <c r="ATD259" s="482"/>
      <c r="ATE259" s="482"/>
      <c r="ATF259" s="482"/>
      <c r="ATG259" s="482"/>
      <c r="ATH259" s="482"/>
      <c r="ATI259" s="482"/>
      <c r="ATJ259" s="482"/>
      <c r="ATK259" s="482"/>
      <c r="ATL259" s="482"/>
      <c r="ATM259" s="482"/>
      <c r="ATN259" s="482"/>
      <c r="ATO259" s="482"/>
      <c r="ATP259" s="482"/>
      <c r="ATQ259" s="482"/>
      <c r="ATR259" s="482"/>
      <c r="ATS259" s="482"/>
      <c r="ATT259" s="482"/>
      <c r="ATU259" s="482"/>
      <c r="ATV259" s="482"/>
      <c r="ATW259" s="482"/>
      <c r="ATX259" s="482"/>
      <c r="ATY259" s="482"/>
      <c r="ATZ259" s="482"/>
      <c r="AUA259" s="482"/>
      <c r="AUB259" s="482"/>
      <c r="AUC259" s="482"/>
      <c r="AUD259" s="482"/>
      <c r="AUE259" s="482"/>
      <c r="AUF259" s="482"/>
      <c r="AUG259" s="482"/>
      <c r="AUH259" s="482"/>
      <c r="AUI259" s="482"/>
      <c r="AUJ259" s="482"/>
      <c r="AUK259" s="482"/>
      <c r="AUL259" s="482"/>
      <c r="AUM259" s="482"/>
      <c r="AUN259" s="482"/>
      <c r="AUO259" s="482"/>
      <c r="AUP259" s="482"/>
      <c r="AUQ259" s="482"/>
      <c r="AUR259" s="482"/>
      <c r="AUS259" s="482"/>
      <c r="AUT259" s="482"/>
      <c r="AUU259" s="482"/>
      <c r="AUV259" s="482"/>
      <c r="AUW259" s="482"/>
      <c r="AUX259" s="482"/>
      <c r="AUY259" s="482"/>
      <c r="AUZ259" s="482"/>
      <c r="AVA259" s="482"/>
      <c r="AVB259" s="482"/>
      <c r="AVC259" s="482"/>
      <c r="AVD259" s="482"/>
      <c r="AVE259" s="482"/>
      <c r="AVF259" s="482"/>
      <c r="AVG259" s="482"/>
      <c r="AVH259" s="482"/>
      <c r="AVI259" s="482"/>
      <c r="AVJ259" s="482"/>
      <c r="AVK259" s="482"/>
      <c r="AVL259" s="482"/>
      <c r="AVM259" s="482"/>
      <c r="AVN259" s="482"/>
      <c r="AVO259" s="482"/>
      <c r="AVP259" s="482"/>
      <c r="AVQ259" s="482"/>
      <c r="AVR259" s="482"/>
      <c r="AVS259" s="482"/>
      <c r="AVT259" s="482"/>
      <c r="AVU259" s="482"/>
      <c r="AVV259" s="482"/>
      <c r="AVW259" s="482"/>
      <c r="AVX259" s="482"/>
      <c r="AVY259" s="482"/>
      <c r="AVZ259" s="482"/>
      <c r="AWA259" s="482"/>
      <c r="AWB259" s="482"/>
      <c r="AWC259" s="482"/>
      <c r="AWD259" s="482"/>
      <c r="AWE259" s="482"/>
      <c r="AWF259" s="482"/>
      <c r="AWG259" s="482"/>
      <c r="AWH259" s="482"/>
      <c r="AWI259" s="482"/>
      <c r="AWJ259" s="482"/>
      <c r="AWK259" s="482"/>
      <c r="AWL259" s="482"/>
      <c r="AWM259" s="482"/>
      <c r="AWN259" s="482"/>
      <c r="AWO259" s="482"/>
      <c r="AWP259" s="482"/>
      <c r="AWQ259" s="482"/>
      <c r="AWR259" s="482"/>
      <c r="AWS259" s="482"/>
      <c r="AWT259" s="482"/>
      <c r="AWU259" s="482"/>
      <c r="AWV259" s="482"/>
      <c r="AWW259" s="482"/>
      <c r="AWX259" s="482"/>
      <c r="AWY259" s="482"/>
      <c r="AWZ259" s="482"/>
      <c r="AXA259" s="482"/>
      <c r="AXB259" s="482"/>
      <c r="AXC259" s="482"/>
      <c r="AXD259" s="482"/>
      <c r="AXE259" s="482"/>
      <c r="AXF259" s="482"/>
      <c r="AXG259" s="482"/>
      <c r="AXH259" s="482"/>
      <c r="AXI259" s="482"/>
      <c r="AXJ259" s="482"/>
      <c r="AXK259" s="482"/>
      <c r="AXL259" s="482"/>
      <c r="AXM259" s="482"/>
      <c r="AXN259" s="482"/>
      <c r="AXO259" s="482"/>
      <c r="AXP259" s="482"/>
      <c r="AXQ259" s="482"/>
      <c r="AXR259" s="482"/>
      <c r="AXS259" s="482"/>
      <c r="AXT259" s="482"/>
      <c r="AXU259" s="482"/>
      <c r="AXV259" s="482"/>
      <c r="AXW259" s="482"/>
      <c r="AXX259" s="482"/>
      <c r="AXY259" s="482"/>
      <c r="AXZ259" s="482"/>
      <c r="AYA259" s="482"/>
      <c r="AYB259" s="482"/>
      <c r="AYC259" s="482"/>
      <c r="AYD259" s="482"/>
      <c r="AYE259" s="482"/>
      <c r="AYF259" s="482"/>
      <c r="AYG259" s="482"/>
      <c r="AYH259" s="482"/>
      <c r="AYI259" s="482"/>
      <c r="AYJ259" s="482"/>
      <c r="AYK259" s="482"/>
      <c r="AYL259" s="482"/>
      <c r="AYM259" s="482"/>
      <c r="AYN259" s="482"/>
      <c r="AYO259" s="482"/>
      <c r="AYP259" s="482"/>
      <c r="AYQ259" s="482"/>
      <c r="AYR259" s="482"/>
      <c r="AYS259" s="482"/>
      <c r="AYT259" s="482"/>
      <c r="AYU259" s="482"/>
      <c r="AYV259" s="482"/>
      <c r="AYW259" s="482"/>
      <c r="AYX259" s="482"/>
      <c r="AYY259" s="482"/>
      <c r="AYZ259" s="482"/>
      <c r="AZA259" s="482"/>
      <c r="AZB259" s="482"/>
      <c r="AZC259" s="482"/>
      <c r="AZD259" s="482"/>
      <c r="AZE259" s="482"/>
      <c r="AZF259" s="482"/>
      <c r="AZG259" s="482"/>
      <c r="AZH259" s="482"/>
      <c r="AZI259" s="482"/>
      <c r="AZJ259" s="482"/>
      <c r="AZK259" s="482"/>
      <c r="AZL259" s="482"/>
      <c r="AZM259" s="482"/>
      <c r="AZN259" s="482"/>
      <c r="AZO259" s="482"/>
      <c r="AZP259" s="482"/>
      <c r="AZQ259" s="482"/>
      <c r="AZR259" s="482"/>
      <c r="AZS259" s="482"/>
      <c r="AZT259" s="482"/>
      <c r="AZU259" s="482"/>
      <c r="AZV259" s="482"/>
      <c r="AZW259" s="482"/>
      <c r="AZX259" s="482"/>
      <c r="AZY259" s="482"/>
      <c r="AZZ259" s="482"/>
      <c r="BAA259" s="482"/>
      <c r="BAB259" s="482"/>
      <c r="BAC259" s="482"/>
      <c r="BAD259" s="482"/>
      <c r="BAE259" s="482"/>
      <c r="BAF259" s="482"/>
      <c r="BAG259" s="482"/>
      <c r="BAH259" s="482"/>
      <c r="BAI259" s="482"/>
      <c r="BAJ259" s="482"/>
      <c r="BAK259" s="482"/>
      <c r="BAL259" s="482"/>
      <c r="BAM259" s="482"/>
      <c r="BAN259" s="482"/>
      <c r="BAO259" s="482"/>
      <c r="BAP259" s="482"/>
      <c r="BAQ259" s="482"/>
      <c r="BAR259" s="482"/>
      <c r="BAS259" s="482"/>
      <c r="BAT259" s="482"/>
      <c r="BAU259" s="482"/>
      <c r="BAV259" s="482"/>
      <c r="BAW259" s="482"/>
      <c r="BAX259" s="482"/>
      <c r="BAY259" s="482"/>
      <c r="BAZ259" s="482"/>
      <c r="BBA259" s="482"/>
      <c r="BBB259" s="482"/>
      <c r="BBC259" s="482"/>
      <c r="BBD259" s="482"/>
      <c r="BBE259" s="482"/>
      <c r="BBF259" s="482"/>
      <c r="BBG259" s="482"/>
      <c r="BBH259" s="482"/>
      <c r="BBI259" s="482"/>
      <c r="BBJ259" s="482"/>
      <c r="BBK259" s="482"/>
      <c r="BBL259" s="482"/>
      <c r="BBM259" s="482"/>
      <c r="BBN259" s="482"/>
      <c r="BBO259" s="482"/>
      <c r="BBP259" s="482"/>
      <c r="BBQ259" s="482"/>
      <c r="BBR259" s="482"/>
      <c r="BBS259" s="482"/>
      <c r="BBT259" s="482"/>
      <c r="BBU259" s="482"/>
      <c r="BBV259" s="482"/>
      <c r="BBW259" s="482"/>
      <c r="BBX259" s="482"/>
      <c r="BBY259" s="482"/>
      <c r="BBZ259" s="482"/>
      <c r="BCA259" s="482"/>
      <c r="BCB259" s="482"/>
      <c r="BCC259" s="482"/>
      <c r="BCD259" s="482"/>
      <c r="BCE259" s="482"/>
      <c r="BCF259" s="482"/>
      <c r="BCG259" s="482"/>
      <c r="BCH259" s="482"/>
      <c r="BCI259" s="482"/>
      <c r="BCJ259" s="482"/>
      <c r="BCK259" s="482"/>
      <c r="BCL259" s="482"/>
      <c r="BCM259" s="482"/>
      <c r="BCN259" s="482"/>
      <c r="BCO259" s="482"/>
      <c r="BCP259" s="482"/>
      <c r="BCQ259" s="482"/>
      <c r="BCR259" s="482"/>
      <c r="BCS259" s="482"/>
      <c r="BCT259" s="482"/>
      <c r="BCU259" s="482"/>
      <c r="BCV259" s="482"/>
      <c r="BCW259" s="482"/>
      <c r="BCX259" s="482"/>
      <c r="BCY259" s="482"/>
      <c r="BCZ259" s="482"/>
      <c r="BDA259" s="482"/>
      <c r="BDB259" s="482"/>
      <c r="BDC259" s="482"/>
      <c r="BDD259" s="482"/>
      <c r="BDE259" s="482"/>
      <c r="BDF259" s="482"/>
      <c r="BDG259" s="482"/>
      <c r="BDH259" s="482"/>
      <c r="BDI259" s="482"/>
      <c r="BDJ259" s="482"/>
      <c r="BDK259" s="482"/>
      <c r="BDL259" s="482"/>
      <c r="BDM259" s="482"/>
      <c r="BDN259" s="482"/>
      <c r="BDO259" s="482"/>
      <c r="BDP259" s="482"/>
      <c r="BDQ259" s="482"/>
      <c r="BDR259" s="482"/>
      <c r="BDS259" s="482"/>
      <c r="BDT259" s="482"/>
      <c r="BDU259" s="482"/>
      <c r="BDV259" s="482"/>
      <c r="BDW259" s="482"/>
      <c r="BDX259" s="482"/>
      <c r="BDY259" s="482"/>
      <c r="BDZ259" s="482"/>
      <c r="BEA259" s="482"/>
      <c r="BEB259" s="482"/>
      <c r="BEC259" s="482"/>
      <c r="BED259" s="482"/>
      <c r="BEE259" s="482"/>
      <c r="BEF259" s="482"/>
      <c r="BEG259" s="482"/>
      <c r="BEH259" s="482"/>
      <c r="BEI259" s="482"/>
      <c r="BEJ259" s="482"/>
      <c r="BEK259" s="482"/>
      <c r="BEL259" s="482"/>
      <c r="BEM259" s="482"/>
      <c r="BEN259" s="482"/>
      <c r="BEO259" s="482"/>
      <c r="BEP259" s="482"/>
      <c r="BEQ259" s="482"/>
      <c r="BER259" s="482"/>
      <c r="BES259" s="482"/>
      <c r="BET259" s="482"/>
      <c r="BEU259" s="482"/>
      <c r="BEV259" s="482"/>
      <c r="BEW259" s="482"/>
      <c r="BEX259" s="482"/>
      <c r="BEY259" s="482"/>
      <c r="BEZ259" s="482"/>
      <c r="BFA259" s="482"/>
      <c r="BFB259" s="482"/>
      <c r="BFC259" s="482"/>
      <c r="BFD259" s="482"/>
      <c r="BFE259" s="482"/>
      <c r="BFF259" s="482"/>
      <c r="BFG259" s="482"/>
      <c r="BFH259" s="482"/>
      <c r="BFI259" s="482"/>
      <c r="BFJ259" s="482"/>
      <c r="BFK259" s="482"/>
      <c r="BFL259" s="482"/>
      <c r="BFM259" s="482"/>
      <c r="BFN259" s="482"/>
      <c r="BFO259" s="482"/>
      <c r="BFP259" s="482"/>
      <c r="BFQ259" s="482"/>
      <c r="BFR259" s="482"/>
      <c r="BFS259" s="482"/>
      <c r="BFT259" s="482"/>
      <c r="BFU259" s="482"/>
      <c r="BFV259" s="482"/>
      <c r="BFW259" s="482"/>
      <c r="BFX259" s="482"/>
      <c r="BFY259" s="482"/>
      <c r="BFZ259" s="482"/>
      <c r="BGA259" s="482"/>
      <c r="BGB259" s="482"/>
      <c r="BGC259" s="482"/>
      <c r="BGD259" s="482"/>
      <c r="BGE259" s="482"/>
      <c r="BGF259" s="482"/>
      <c r="BGG259" s="482"/>
      <c r="BGH259" s="482"/>
      <c r="BGI259" s="482"/>
      <c r="BGJ259" s="482"/>
      <c r="BGK259" s="482"/>
      <c r="BGL259" s="482"/>
      <c r="BGM259" s="482"/>
      <c r="BGN259" s="482"/>
      <c r="BGO259" s="482"/>
      <c r="BGP259" s="482"/>
      <c r="BGQ259" s="482"/>
      <c r="BGR259" s="482"/>
      <c r="BGS259" s="482"/>
      <c r="BGT259" s="482"/>
      <c r="BGU259" s="482"/>
      <c r="BGV259" s="482"/>
      <c r="BGW259" s="482"/>
      <c r="BGX259" s="482"/>
      <c r="BGY259" s="482"/>
      <c r="BGZ259" s="482"/>
      <c r="BHA259" s="482"/>
      <c r="BHB259" s="482"/>
      <c r="BHC259" s="482"/>
      <c r="BHD259" s="482"/>
      <c r="BHE259" s="482"/>
      <c r="BHF259" s="482"/>
      <c r="BHG259" s="482"/>
      <c r="BHH259" s="482"/>
      <c r="BHI259" s="482"/>
      <c r="BHJ259" s="482"/>
      <c r="BHK259" s="482"/>
      <c r="BHL259" s="482"/>
      <c r="BHM259" s="482"/>
      <c r="BHN259" s="482"/>
      <c r="BHO259" s="482"/>
      <c r="BHP259" s="482"/>
      <c r="BHQ259" s="482"/>
      <c r="BHR259" s="482"/>
      <c r="BHS259" s="482"/>
      <c r="BHT259" s="482"/>
      <c r="BHU259" s="482"/>
      <c r="BHV259" s="482"/>
      <c r="BHW259" s="482"/>
      <c r="BHX259" s="482"/>
      <c r="BHY259" s="482"/>
      <c r="BHZ259" s="482"/>
      <c r="BIA259" s="482"/>
      <c r="BIB259" s="482"/>
      <c r="BIC259" s="482"/>
      <c r="BID259" s="482"/>
      <c r="BIE259" s="482"/>
      <c r="BIF259" s="482"/>
      <c r="BIG259" s="482"/>
      <c r="BIH259" s="482"/>
      <c r="BII259" s="482"/>
      <c r="BIJ259" s="482"/>
      <c r="BIK259" s="482"/>
      <c r="BIL259" s="482"/>
      <c r="BIM259" s="482"/>
      <c r="BIN259" s="482"/>
      <c r="BIO259" s="482"/>
      <c r="BIP259" s="482"/>
      <c r="BIQ259" s="482"/>
      <c r="BIR259" s="482"/>
      <c r="BIS259" s="482"/>
      <c r="BIT259" s="482"/>
      <c r="BIU259" s="482"/>
      <c r="BIV259" s="482"/>
      <c r="BIW259" s="482"/>
      <c r="BIX259" s="482"/>
      <c r="BIY259" s="482"/>
      <c r="BIZ259" s="482"/>
      <c r="BJA259" s="482"/>
      <c r="BJB259" s="482"/>
      <c r="BJC259" s="482"/>
      <c r="BJD259" s="482"/>
      <c r="BJE259" s="482"/>
      <c r="BJF259" s="482"/>
      <c r="BJG259" s="482"/>
      <c r="BJH259" s="482"/>
      <c r="BJI259" s="482"/>
      <c r="BJJ259" s="482"/>
      <c r="BJK259" s="482"/>
      <c r="BJL259" s="482"/>
      <c r="BJM259" s="482"/>
      <c r="BJN259" s="482"/>
      <c r="BJO259" s="482"/>
      <c r="BJP259" s="482"/>
      <c r="BJQ259" s="482"/>
      <c r="BJR259" s="482"/>
      <c r="BJS259" s="482"/>
      <c r="BJT259" s="482"/>
      <c r="BJU259" s="482"/>
      <c r="BJV259" s="482"/>
      <c r="BJW259" s="482"/>
      <c r="BJX259" s="482"/>
      <c r="BJY259" s="482"/>
      <c r="BJZ259" s="482"/>
      <c r="BKA259" s="482"/>
      <c r="BKB259" s="482"/>
      <c r="BKC259" s="482"/>
      <c r="BKD259" s="482"/>
      <c r="BKE259" s="482"/>
      <c r="BKF259" s="482"/>
      <c r="BKG259" s="482"/>
      <c r="BKH259" s="482"/>
      <c r="BKI259" s="482"/>
      <c r="BKJ259" s="482"/>
      <c r="BKK259" s="482"/>
      <c r="BKL259" s="482"/>
      <c r="BKM259" s="482"/>
      <c r="BKN259" s="482"/>
      <c r="BKO259" s="482"/>
      <c r="BKP259" s="482"/>
      <c r="BKQ259" s="482"/>
      <c r="BKR259" s="482"/>
      <c r="BKS259" s="482"/>
      <c r="BKT259" s="482"/>
      <c r="BKU259" s="482"/>
      <c r="BKV259" s="482"/>
      <c r="BKW259" s="482"/>
      <c r="BKX259" s="482"/>
      <c r="BKY259" s="482"/>
      <c r="BKZ259" s="482"/>
      <c r="BLA259" s="482"/>
      <c r="BLB259" s="482"/>
      <c r="BLC259" s="482"/>
      <c r="BLD259" s="482"/>
      <c r="BLE259" s="482"/>
      <c r="BLF259" s="482"/>
      <c r="BLG259" s="482"/>
      <c r="BLH259" s="482"/>
      <c r="BLI259" s="482"/>
      <c r="BLJ259" s="482"/>
      <c r="BLK259" s="482"/>
      <c r="BLL259" s="482"/>
      <c r="BLM259" s="482"/>
      <c r="BLN259" s="482"/>
      <c r="BLO259" s="482"/>
      <c r="BLP259" s="482"/>
      <c r="BLQ259" s="482"/>
      <c r="BLR259" s="482"/>
      <c r="BLS259" s="482"/>
      <c r="BLT259" s="482"/>
      <c r="BLU259" s="482"/>
      <c r="BLV259" s="482"/>
      <c r="BLW259" s="482"/>
      <c r="BLX259" s="482"/>
      <c r="BLY259" s="482"/>
      <c r="BLZ259" s="482"/>
      <c r="BMA259" s="482"/>
      <c r="BMB259" s="482"/>
      <c r="BMC259" s="482"/>
      <c r="BMD259" s="482"/>
      <c r="BME259" s="482"/>
      <c r="BMF259" s="482"/>
      <c r="BMG259" s="482"/>
      <c r="BMH259" s="482"/>
      <c r="BMI259" s="482"/>
      <c r="BMJ259" s="482"/>
      <c r="BMK259" s="482"/>
      <c r="BML259" s="482"/>
      <c r="BMM259" s="482"/>
      <c r="BMN259" s="482"/>
      <c r="BMO259" s="482"/>
      <c r="BMP259" s="482"/>
      <c r="BMQ259" s="482"/>
      <c r="BMR259" s="482"/>
      <c r="BMS259" s="482"/>
      <c r="BMT259" s="482"/>
      <c r="BMU259" s="482"/>
      <c r="BMV259" s="482"/>
      <c r="BMW259" s="482"/>
      <c r="BMX259" s="482"/>
      <c r="BMY259" s="482"/>
      <c r="BMZ259" s="482"/>
      <c r="BNA259" s="482"/>
      <c r="BNB259" s="482"/>
      <c r="BNC259" s="482"/>
      <c r="BND259" s="482"/>
      <c r="BNE259" s="482"/>
      <c r="BNF259" s="482"/>
      <c r="BNG259" s="482"/>
      <c r="BNH259" s="482"/>
      <c r="BNI259" s="482"/>
      <c r="BNJ259" s="482"/>
      <c r="BNK259" s="482"/>
      <c r="BNL259" s="482"/>
      <c r="BNM259" s="482"/>
      <c r="BNN259" s="482"/>
      <c r="BNO259" s="482"/>
      <c r="BNP259" s="482"/>
      <c r="BNQ259" s="482"/>
      <c r="BNR259" s="482"/>
      <c r="BNS259" s="482"/>
      <c r="BNT259" s="482"/>
      <c r="BNU259" s="482"/>
      <c r="BNV259" s="482"/>
      <c r="BNW259" s="482"/>
      <c r="BNX259" s="482"/>
      <c r="BNY259" s="482"/>
      <c r="BNZ259" s="482"/>
      <c r="BOA259" s="482"/>
      <c r="BOB259" s="482"/>
      <c r="BOC259" s="482"/>
      <c r="BOD259" s="482"/>
      <c r="BOE259" s="482"/>
      <c r="BOF259" s="482"/>
      <c r="BOG259" s="482"/>
      <c r="BOH259" s="482"/>
      <c r="BOI259" s="482"/>
      <c r="BOJ259" s="482"/>
      <c r="BOK259" s="482"/>
      <c r="BOL259" s="482"/>
      <c r="BOM259" s="482"/>
      <c r="BON259" s="482"/>
      <c r="BOO259" s="482"/>
      <c r="BOP259" s="482"/>
      <c r="BOQ259" s="482"/>
      <c r="BOR259" s="482"/>
      <c r="BOS259" s="482"/>
      <c r="BOT259" s="482"/>
      <c r="BOU259" s="482"/>
      <c r="BOV259" s="482"/>
      <c r="BOW259" s="482"/>
      <c r="BOX259" s="482"/>
      <c r="BOY259" s="482"/>
      <c r="BOZ259" s="482"/>
      <c r="BPA259" s="482"/>
      <c r="BPB259" s="482"/>
      <c r="BPC259" s="482"/>
      <c r="BPD259" s="482"/>
      <c r="BPE259" s="482"/>
      <c r="BPF259" s="482"/>
      <c r="BPG259" s="482"/>
      <c r="BPH259" s="482"/>
      <c r="BPI259" s="482"/>
      <c r="BPJ259" s="482"/>
      <c r="BPK259" s="482"/>
      <c r="BPL259" s="482"/>
      <c r="BPM259" s="482"/>
      <c r="BPN259" s="482"/>
      <c r="BPO259" s="482"/>
      <c r="BPP259" s="482"/>
      <c r="BPQ259" s="482"/>
      <c r="BPR259" s="482"/>
      <c r="BPS259" s="482"/>
      <c r="BPT259" s="482"/>
      <c r="BPU259" s="482"/>
      <c r="BPV259" s="482"/>
      <c r="BPW259" s="482"/>
      <c r="BPX259" s="482"/>
      <c r="BPY259" s="482"/>
      <c r="BPZ259" s="482"/>
      <c r="BQA259" s="482"/>
      <c r="BQB259" s="482"/>
      <c r="BQC259" s="482"/>
      <c r="BQD259" s="482"/>
      <c r="BQE259" s="482"/>
      <c r="BQF259" s="482"/>
      <c r="BQG259" s="482"/>
      <c r="BQH259" s="482"/>
      <c r="BQI259" s="482"/>
      <c r="BQJ259" s="482"/>
      <c r="BQK259" s="482"/>
      <c r="BQL259" s="482"/>
      <c r="BQM259" s="482"/>
      <c r="BQN259" s="482"/>
      <c r="BQO259" s="482"/>
      <c r="BQP259" s="482"/>
      <c r="BQQ259" s="482"/>
      <c r="BQR259" s="482"/>
      <c r="BQS259" s="482"/>
      <c r="BQT259" s="482"/>
      <c r="BQU259" s="482"/>
      <c r="BQV259" s="482"/>
      <c r="BQW259" s="482"/>
      <c r="BQX259" s="482"/>
      <c r="BQY259" s="482"/>
      <c r="BQZ259" s="482"/>
      <c r="BRA259" s="482"/>
      <c r="BRB259" s="482"/>
      <c r="BRC259" s="482"/>
      <c r="BRD259" s="482"/>
      <c r="BRE259" s="482"/>
      <c r="BRF259" s="482"/>
      <c r="BRG259" s="482"/>
      <c r="BRH259" s="482"/>
      <c r="BRI259" s="482"/>
      <c r="BRJ259" s="482"/>
      <c r="BRK259" s="482"/>
      <c r="BRL259" s="482"/>
      <c r="BRM259" s="482"/>
      <c r="BRN259" s="482"/>
      <c r="BRO259" s="482"/>
      <c r="BRP259" s="482"/>
      <c r="BRQ259" s="482"/>
      <c r="BRR259" s="482"/>
      <c r="BRS259" s="482"/>
      <c r="BRT259" s="482"/>
      <c r="BRU259" s="482"/>
      <c r="BRV259" s="482"/>
      <c r="BRW259" s="482"/>
      <c r="BRX259" s="482"/>
      <c r="BRY259" s="482"/>
      <c r="BRZ259" s="482"/>
      <c r="BSA259" s="482"/>
      <c r="BSB259" s="482"/>
      <c r="BSC259" s="482"/>
      <c r="BSD259" s="482"/>
      <c r="BSE259" s="482"/>
      <c r="BSF259" s="482"/>
      <c r="BSG259" s="482"/>
      <c r="BSH259" s="482"/>
      <c r="BSI259" s="482"/>
      <c r="BSJ259" s="482"/>
      <c r="BSK259" s="482"/>
      <c r="BSL259" s="482"/>
      <c r="BSM259" s="482"/>
      <c r="BSN259" s="482"/>
      <c r="BSO259" s="482"/>
      <c r="BSP259" s="482"/>
      <c r="BSQ259" s="482"/>
      <c r="BSR259" s="482"/>
      <c r="BSS259" s="482"/>
      <c r="BST259" s="482"/>
      <c r="BSU259" s="482"/>
      <c r="BSV259" s="482"/>
      <c r="BSW259" s="482"/>
      <c r="BSX259" s="482"/>
      <c r="BSY259" s="482"/>
      <c r="BSZ259" s="482"/>
      <c r="BTA259" s="482"/>
      <c r="BTB259" s="482"/>
      <c r="BTC259" s="482"/>
      <c r="BTD259" s="482"/>
      <c r="BTE259" s="482"/>
      <c r="BTF259" s="482"/>
      <c r="BTG259" s="482"/>
      <c r="BTH259" s="482"/>
      <c r="BTI259" s="482"/>
      <c r="BTJ259" s="482"/>
      <c r="BTK259" s="482"/>
      <c r="BTL259" s="482"/>
      <c r="BTM259" s="482"/>
      <c r="BTN259" s="482"/>
      <c r="BTO259" s="482"/>
      <c r="BTP259" s="482"/>
      <c r="BTQ259" s="482"/>
      <c r="BTR259" s="482"/>
      <c r="BTS259" s="482"/>
      <c r="BTT259" s="482"/>
      <c r="BTU259" s="482"/>
      <c r="BTV259" s="482"/>
      <c r="BTW259" s="482"/>
      <c r="BTX259" s="482"/>
      <c r="BTY259" s="482"/>
      <c r="BTZ259" s="482"/>
      <c r="BUA259" s="482"/>
      <c r="BUB259" s="482"/>
      <c r="BUC259" s="482"/>
      <c r="BUD259" s="482"/>
      <c r="BUE259" s="482"/>
      <c r="BUF259" s="482"/>
      <c r="BUG259" s="482"/>
      <c r="BUH259" s="482"/>
      <c r="BUI259" s="482"/>
      <c r="BUJ259" s="482"/>
      <c r="BUK259" s="482"/>
      <c r="BUL259" s="482"/>
      <c r="BUM259" s="482"/>
      <c r="BUN259" s="482"/>
      <c r="BUO259" s="482"/>
      <c r="BUP259" s="482"/>
      <c r="BUQ259" s="482"/>
      <c r="BUR259" s="482"/>
      <c r="BUS259" s="482"/>
      <c r="BUT259" s="482"/>
      <c r="BUU259" s="482"/>
      <c r="BUV259" s="482"/>
      <c r="BUW259" s="482"/>
      <c r="BUX259" s="482"/>
      <c r="BUY259" s="482"/>
      <c r="BUZ259" s="482"/>
      <c r="BVA259" s="482"/>
      <c r="BVB259" s="482"/>
      <c r="BVC259" s="482"/>
      <c r="BVD259" s="482"/>
      <c r="BVE259" s="482"/>
      <c r="BVF259" s="482"/>
      <c r="BVG259" s="482"/>
      <c r="BVH259" s="482"/>
      <c r="BVI259" s="482"/>
      <c r="BVJ259" s="482"/>
      <c r="BVK259" s="482"/>
      <c r="BVL259" s="482"/>
      <c r="BVM259" s="482"/>
      <c r="BVN259" s="482"/>
      <c r="BVO259" s="482"/>
      <c r="BVP259" s="482"/>
      <c r="BVQ259" s="482"/>
      <c r="BVR259" s="482"/>
      <c r="BVS259" s="482"/>
      <c r="BVT259" s="482"/>
      <c r="BVU259" s="482"/>
      <c r="BVV259" s="482"/>
      <c r="BVW259" s="482"/>
      <c r="BVX259" s="482"/>
      <c r="BVY259" s="482"/>
      <c r="BVZ259" s="482"/>
      <c r="BWA259" s="482"/>
      <c r="BWB259" s="482"/>
      <c r="BWC259" s="482"/>
      <c r="BWD259" s="482"/>
      <c r="BWE259" s="482"/>
      <c r="BWF259" s="482"/>
      <c r="BWG259" s="482"/>
      <c r="BWH259" s="482"/>
      <c r="BWI259" s="482"/>
      <c r="BWJ259" s="482"/>
      <c r="BWK259" s="482"/>
      <c r="BWL259" s="482"/>
      <c r="BWM259" s="482"/>
      <c r="BWN259" s="482"/>
      <c r="BWO259" s="482"/>
      <c r="BWP259" s="482"/>
      <c r="BWQ259" s="482"/>
      <c r="BWR259" s="482"/>
      <c r="BWS259" s="482"/>
      <c r="BWT259" s="482"/>
      <c r="BWU259" s="482"/>
      <c r="BWV259" s="482"/>
      <c r="BWW259" s="482"/>
      <c r="BWX259" s="482"/>
      <c r="BWY259" s="482"/>
      <c r="BWZ259" s="482"/>
      <c r="BXA259" s="482"/>
      <c r="BXB259" s="482"/>
      <c r="BXC259" s="482"/>
      <c r="BXD259" s="482"/>
      <c r="BXE259" s="482"/>
      <c r="BXF259" s="482"/>
      <c r="BXG259" s="482"/>
      <c r="BXH259" s="482"/>
      <c r="BXI259" s="482"/>
      <c r="BXJ259" s="482"/>
      <c r="BXK259" s="482"/>
      <c r="BXL259" s="482"/>
      <c r="BXM259" s="482"/>
      <c r="BXN259" s="482"/>
      <c r="BXO259" s="482"/>
      <c r="BXP259" s="482"/>
      <c r="BXQ259" s="482"/>
      <c r="BXR259" s="482"/>
      <c r="BXS259" s="482"/>
      <c r="BXT259" s="482"/>
      <c r="BXU259" s="482"/>
      <c r="BXV259" s="482"/>
      <c r="BXW259" s="482"/>
      <c r="BXX259" s="482"/>
      <c r="BXY259" s="482"/>
      <c r="BXZ259" s="482"/>
      <c r="BYA259" s="482"/>
      <c r="BYB259" s="482"/>
      <c r="BYC259" s="482"/>
      <c r="BYD259" s="482"/>
      <c r="BYE259" s="482"/>
      <c r="BYF259" s="482"/>
      <c r="BYG259" s="482"/>
      <c r="BYH259" s="482"/>
      <c r="BYI259" s="482"/>
      <c r="BYJ259" s="482"/>
      <c r="BYK259" s="482"/>
      <c r="BYL259" s="482"/>
      <c r="BYM259" s="482"/>
      <c r="BYN259" s="482"/>
      <c r="BYO259" s="482"/>
      <c r="BYP259" s="482"/>
      <c r="BYQ259" s="482"/>
      <c r="BYR259" s="482"/>
      <c r="BYS259" s="482"/>
      <c r="BYT259" s="482"/>
      <c r="BYU259" s="482"/>
      <c r="BYV259" s="482"/>
      <c r="BYW259" s="482"/>
      <c r="BYX259" s="482"/>
      <c r="BYY259" s="482"/>
      <c r="BYZ259" s="482"/>
      <c r="BZA259" s="482"/>
      <c r="BZB259" s="482"/>
      <c r="BZC259" s="482"/>
      <c r="BZD259" s="482"/>
      <c r="BZE259" s="482"/>
      <c r="BZF259" s="482"/>
      <c r="BZG259" s="482"/>
      <c r="BZH259" s="482"/>
      <c r="BZI259" s="482"/>
      <c r="BZJ259" s="482"/>
      <c r="BZK259" s="482"/>
      <c r="BZL259" s="482"/>
      <c r="BZM259" s="482"/>
      <c r="BZN259" s="482"/>
      <c r="BZO259" s="482"/>
      <c r="BZP259" s="482"/>
      <c r="BZQ259" s="482"/>
      <c r="BZR259" s="482"/>
      <c r="BZS259" s="482"/>
      <c r="BZT259" s="482"/>
      <c r="BZU259" s="482"/>
      <c r="BZV259" s="482"/>
      <c r="BZW259" s="482"/>
      <c r="BZX259" s="482"/>
      <c r="BZY259" s="482"/>
      <c r="BZZ259" s="482"/>
      <c r="CAA259" s="482"/>
      <c r="CAB259" s="482"/>
      <c r="CAC259" s="482"/>
      <c r="CAD259" s="482"/>
      <c r="CAE259" s="482"/>
      <c r="CAF259" s="482"/>
      <c r="CAG259" s="482"/>
      <c r="CAH259" s="482"/>
      <c r="CAI259" s="482"/>
      <c r="CAJ259" s="482"/>
      <c r="CAK259" s="482"/>
      <c r="CAL259" s="482"/>
      <c r="CAM259" s="482"/>
      <c r="CAN259" s="482"/>
      <c r="CAO259" s="482"/>
      <c r="CAP259" s="482"/>
      <c r="CAQ259" s="482"/>
      <c r="CAR259" s="482"/>
      <c r="CAS259" s="482"/>
      <c r="CAT259" s="482"/>
      <c r="CAU259" s="482"/>
      <c r="CAV259" s="482"/>
      <c r="CAW259" s="482"/>
      <c r="CAX259" s="482"/>
      <c r="CAY259" s="482"/>
      <c r="CAZ259" s="482"/>
      <c r="CBA259" s="482"/>
      <c r="CBB259" s="482"/>
      <c r="CBC259" s="482"/>
      <c r="CBD259" s="482"/>
      <c r="CBE259" s="482"/>
      <c r="CBF259" s="482"/>
      <c r="CBG259" s="482"/>
      <c r="CBH259" s="482"/>
      <c r="CBI259" s="482"/>
      <c r="CBJ259" s="482"/>
      <c r="CBK259" s="482"/>
      <c r="CBL259" s="482"/>
      <c r="CBM259" s="482"/>
      <c r="CBN259" s="482"/>
      <c r="CBO259" s="482"/>
      <c r="CBP259" s="482"/>
      <c r="CBQ259" s="482"/>
      <c r="CBR259" s="482"/>
      <c r="CBS259" s="482"/>
      <c r="CBT259" s="482"/>
      <c r="CBU259" s="482"/>
      <c r="CBV259" s="482"/>
      <c r="CBW259" s="482"/>
      <c r="CBX259" s="482"/>
      <c r="CBY259" s="482"/>
      <c r="CBZ259" s="482"/>
      <c r="CCA259" s="482"/>
      <c r="CCB259" s="482"/>
      <c r="CCC259" s="482"/>
      <c r="CCD259" s="482"/>
      <c r="CCE259" s="482"/>
      <c r="CCF259" s="482"/>
      <c r="CCG259" s="482"/>
      <c r="CCH259" s="482"/>
      <c r="CCI259" s="482"/>
      <c r="CCJ259" s="482"/>
      <c r="CCK259" s="482"/>
      <c r="CCL259" s="482"/>
      <c r="CCM259" s="482"/>
      <c r="CCN259" s="482"/>
      <c r="CCO259" s="482"/>
      <c r="CCP259" s="482"/>
      <c r="CCQ259" s="482"/>
      <c r="CCR259" s="482"/>
      <c r="CCS259" s="482"/>
      <c r="CCT259" s="482"/>
      <c r="CCU259" s="482"/>
      <c r="CCV259" s="482"/>
      <c r="CCW259" s="482"/>
      <c r="CCX259" s="482"/>
      <c r="CCY259" s="482"/>
      <c r="CCZ259" s="482"/>
      <c r="CDA259" s="482"/>
      <c r="CDB259" s="482"/>
      <c r="CDC259" s="482"/>
      <c r="CDD259" s="482"/>
      <c r="CDE259" s="482"/>
      <c r="CDF259" s="482"/>
      <c r="CDG259" s="482"/>
      <c r="CDH259" s="482"/>
      <c r="CDI259" s="482"/>
      <c r="CDJ259" s="482"/>
      <c r="CDK259" s="482"/>
      <c r="CDL259" s="482"/>
      <c r="CDM259" s="482"/>
      <c r="CDN259" s="482"/>
      <c r="CDO259" s="482"/>
      <c r="CDP259" s="482"/>
      <c r="CDQ259" s="482"/>
      <c r="CDR259" s="482"/>
      <c r="CDS259" s="482"/>
      <c r="CDT259" s="482"/>
      <c r="CDU259" s="482"/>
      <c r="CDV259" s="482"/>
      <c r="CDW259" s="482"/>
      <c r="CDX259" s="482"/>
      <c r="CDY259" s="482"/>
      <c r="CDZ259" s="482"/>
      <c r="CEA259" s="482"/>
      <c r="CEB259" s="482"/>
      <c r="CEC259" s="482"/>
      <c r="CED259" s="482"/>
      <c r="CEE259" s="482"/>
      <c r="CEF259" s="482"/>
      <c r="CEG259" s="482"/>
      <c r="CEH259" s="482"/>
      <c r="CEI259" s="482"/>
      <c r="CEJ259" s="482"/>
      <c r="CEK259" s="482"/>
      <c r="CEL259" s="482"/>
      <c r="CEM259" s="482"/>
      <c r="CEN259" s="482"/>
      <c r="CEO259" s="482"/>
      <c r="CEP259" s="482"/>
      <c r="CEQ259" s="482"/>
      <c r="CER259" s="482"/>
      <c r="CES259" s="482"/>
      <c r="CET259" s="482"/>
      <c r="CEU259" s="482"/>
      <c r="CEV259" s="482"/>
      <c r="CEW259" s="482"/>
      <c r="CEX259" s="482"/>
      <c r="CEY259" s="482"/>
      <c r="CEZ259" s="482"/>
      <c r="CFA259" s="482"/>
      <c r="CFB259" s="482"/>
      <c r="CFC259" s="482"/>
      <c r="CFD259" s="482"/>
      <c r="CFE259" s="482"/>
      <c r="CFF259" s="482"/>
      <c r="CFG259" s="482"/>
      <c r="CFH259" s="482"/>
      <c r="CFI259" s="482"/>
      <c r="CFJ259" s="482"/>
      <c r="CFK259" s="482"/>
      <c r="CFL259" s="482"/>
      <c r="CFM259" s="482"/>
      <c r="CFN259" s="482"/>
      <c r="CFO259" s="482"/>
      <c r="CFP259" s="482"/>
      <c r="CFQ259" s="482"/>
      <c r="CFR259" s="482"/>
      <c r="CFS259" s="482"/>
      <c r="CFT259" s="482"/>
      <c r="CFU259" s="482"/>
      <c r="CFV259" s="482"/>
      <c r="CFW259" s="482"/>
      <c r="CFX259" s="482"/>
      <c r="CFY259" s="482"/>
      <c r="CFZ259" s="482"/>
      <c r="CGA259" s="482"/>
      <c r="CGB259" s="482"/>
      <c r="CGC259" s="482"/>
      <c r="CGD259" s="482"/>
      <c r="CGE259" s="482"/>
      <c r="CGF259" s="482"/>
      <c r="CGG259" s="482"/>
      <c r="CGH259" s="482"/>
      <c r="CGI259" s="482"/>
      <c r="CGJ259" s="482"/>
      <c r="CGK259" s="482"/>
      <c r="CGL259" s="482"/>
      <c r="CGM259" s="482"/>
      <c r="CGN259" s="482"/>
      <c r="CGO259" s="482"/>
      <c r="CGP259" s="482"/>
      <c r="CGQ259" s="482"/>
      <c r="CGR259" s="482"/>
      <c r="CGS259" s="482"/>
      <c r="CGT259" s="482"/>
      <c r="CGU259" s="482"/>
      <c r="CGV259" s="482"/>
      <c r="CGW259" s="482"/>
      <c r="CGX259" s="482"/>
      <c r="CGY259" s="482"/>
      <c r="CGZ259" s="482"/>
      <c r="CHA259" s="482"/>
      <c r="CHB259" s="482"/>
      <c r="CHC259" s="482"/>
      <c r="CHD259" s="482"/>
      <c r="CHE259" s="482"/>
      <c r="CHF259" s="482"/>
      <c r="CHG259" s="482"/>
      <c r="CHH259" s="482"/>
      <c r="CHI259" s="482"/>
      <c r="CHJ259" s="482"/>
      <c r="CHK259" s="482"/>
      <c r="CHL259" s="482"/>
      <c r="CHM259" s="482"/>
      <c r="CHN259" s="482"/>
      <c r="CHO259" s="482"/>
      <c r="CHP259" s="482"/>
      <c r="CHQ259" s="482"/>
      <c r="CHR259" s="482"/>
      <c r="CHS259" s="482"/>
      <c r="CHT259" s="482"/>
      <c r="CHU259" s="482"/>
      <c r="CHV259" s="482"/>
      <c r="CHW259" s="482"/>
      <c r="CHX259" s="482"/>
      <c r="CHY259" s="482"/>
      <c r="CHZ259" s="482"/>
      <c r="CIA259" s="482"/>
      <c r="CIB259" s="482"/>
      <c r="CIC259" s="482"/>
      <c r="CID259" s="482"/>
      <c r="CIE259" s="482"/>
      <c r="CIF259" s="482"/>
      <c r="CIG259" s="482"/>
      <c r="CIH259" s="482"/>
      <c r="CII259" s="482"/>
      <c r="CIJ259" s="482"/>
      <c r="CIK259" s="482"/>
      <c r="CIL259" s="482"/>
      <c r="CIM259" s="482"/>
      <c r="CIN259" s="482"/>
      <c r="CIO259" s="482"/>
      <c r="CIP259" s="482"/>
      <c r="CIQ259" s="482"/>
      <c r="CIR259" s="482"/>
      <c r="CIS259" s="482"/>
      <c r="CIT259" s="482"/>
      <c r="CIU259" s="482"/>
      <c r="CIV259" s="482"/>
      <c r="CIW259" s="482"/>
      <c r="CIX259" s="482"/>
      <c r="CIY259" s="482"/>
      <c r="CIZ259" s="482"/>
      <c r="CJA259" s="482"/>
      <c r="CJB259" s="482"/>
      <c r="CJC259" s="482"/>
      <c r="CJD259" s="482"/>
      <c r="CJE259" s="482"/>
      <c r="CJF259" s="482"/>
      <c r="CJG259" s="482"/>
      <c r="CJH259" s="482"/>
      <c r="CJI259" s="482"/>
      <c r="CJJ259" s="482"/>
      <c r="CJK259" s="482"/>
      <c r="CJL259" s="482"/>
      <c r="CJM259" s="482"/>
      <c r="CJN259" s="482"/>
      <c r="CJO259" s="482"/>
      <c r="CJP259" s="482"/>
      <c r="CJQ259" s="482"/>
      <c r="CJR259" s="482"/>
      <c r="CJS259" s="482"/>
      <c r="CJT259" s="482"/>
      <c r="CJU259" s="482"/>
      <c r="CJV259" s="482"/>
      <c r="CJW259" s="482"/>
      <c r="CJX259" s="482"/>
      <c r="CJY259" s="482"/>
      <c r="CJZ259" s="482"/>
      <c r="CKA259" s="482"/>
      <c r="CKB259" s="482"/>
      <c r="CKC259" s="482"/>
      <c r="CKD259" s="482"/>
      <c r="CKE259" s="482"/>
      <c r="CKF259" s="482"/>
      <c r="CKG259" s="482"/>
      <c r="CKH259" s="482"/>
      <c r="CKI259" s="482"/>
      <c r="CKJ259" s="482"/>
      <c r="CKK259" s="482"/>
      <c r="CKL259" s="482"/>
      <c r="CKM259" s="482"/>
      <c r="CKN259" s="482"/>
      <c r="CKO259" s="482"/>
      <c r="CKP259" s="482"/>
      <c r="CKQ259" s="482"/>
      <c r="CKR259" s="482"/>
      <c r="CKS259" s="482"/>
      <c r="CKT259" s="482"/>
      <c r="CKU259" s="482"/>
      <c r="CKV259" s="482"/>
      <c r="CKW259" s="482"/>
      <c r="CKX259" s="482"/>
      <c r="CKY259" s="482"/>
      <c r="CKZ259" s="482"/>
      <c r="CLA259" s="482"/>
      <c r="CLB259" s="482"/>
      <c r="CLC259" s="482"/>
      <c r="CLD259" s="482"/>
      <c r="CLE259" s="482"/>
      <c r="CLF259" s="482"/>
      <c r="CLG259" s="482"/>
      <c r="CLH259" s="482"/>
      <c r="CLI259" s="482"/>
      <c r="CLJ259" s="482"/>
      <c r="CLK259" s="482"/>
      <c r="CLL259" s="482"/>
      <c r="CLM259" s="482"/>
      <c r="CLN259" s="482"/>
      <c r="CLO259" s="482"/>
      <c r="CLP259" s="482"/>
      <c r="CLQ259" s="482"/>
      <c r="CLR259" s="482"/>
      <c r="CLS259" s="482"/>
      <c r="CLT259" s="482"/>
      <c r="CLU259" s="482"/>
      <c r="CLV259" s="482"/>
      <c r="CLW259" s="482"/>
      <c r="CLX259" s="482"/>
      <c r="CLY259" s="482"/>
      <c r="CLZ259" s="482"/>
      <c r="CMA259" s="482"/>
      <c r="CMB259" s="482"/>
      <c r="CMC259" s="482"/>
      <c r="CMD259" s="482"/>
      <c r="CME259" s="482"/>
      <c r="CMF259" s="482"/>
      <c r="CMG259" s="482"/>
      <c r="CMH259" s="482"/>
      <c r="CMI259" s="482"/>
      <c r="CMJ259" s="482"/>
      <c r="CMK259" s="482"/>
      <c r="CML259" s="482"/>
      <c r="CMM259" s="482"/>
      <c r="CMN259" s="482"/>
      <c r="CMO259" s="482"/>
      <c r="CMP259" s="482"/>
      <c r="CMQ259" s="482"/>
      <c r="CMR259" s="482"/>
      <c r="CMS259" s="482"/>
      <c r="CMT259" s="482"/>
      <c r="CMU259" s="482"/>
      <c r="CMV259" s="482"/>
      <c r="CMW259" s="482"/>
      <c r="CMX259" s="482"/>
      <c r="CMY259" s="482"/>
      <c r="CMZ259" s="482"/>
      <c r="CNA259" s="482"/>
      <c r="CNB259" s="482"/>
      <c r="CNC259" s="482"/>
      <c r="CND259" s="482"/>
      <c r="CNE259" s="482"/>
      <c r="CNF259" s="482"/>
      <c r="CNG259" s="482"/>
      <c r="CNH259" s="482"/>
      <c r="CNI259" s="482"/>
      <c r="CNJ259" s="482"/>
      <c r="CNK259" s="482"/>
      <c r="CNL259" s="482"/>
      <c r="CNM259" s="482"/>
      <c r="CNN259" s="482"/>
      <c r="CNO259" s="482"/>
      <c r="CNP259" s="482"/>
      <c r="CNQ259" s="482"/>
      <c r="CNR259" s="482"/>
      <c r="CNS259" s="482"/>
      <c r="CNT259" s="482"/>
      <c r="CNU259" s="482"/>
      <c r="CNV259" s="482"/>
      <c r="CNW259" s="482"/>
      <c r="CNX259" s="482"/>
      <c r="CNY259" s="482"/>
      <c r="CNZ259" s="482"/>
      <c r="COA259" s="482"/>
      <c r="COB259" s="482"/>
      <c r="COC259" s="482"/>
      <c r="COD259" s="482"/>
      <c r="COE259" s="482"/>
      <c r="COF259" s="482"/>
      <c r="COG259" s="482"/>
      <c r="COH259" s="482"/>
      <c r="COI259" s="482"/>
      <c r="COJ259" s="482"/>
      <c r="COK259" s="482"/>
      <c r="COL259" s="482"/>
      <c r="COM259" s="482"/>
      <c r="CON259" s="482"/>
      <c r="COO259" s="482"/>
      <c r="COP259" s="482"/>
      <c r="COQ259" s="482"/>
      <c r="COR259" s="482"/>
      <c r="COS259" s="482"/>
      <c r="COT259" s="482"/>
      <c r="COU259" s="482"/>
      <c r="COV259" s="482"/>
      <c r="COW259" s="482"/>
      <c r="COX259" s="482"/>
      <c r="COY259" s="482"/>
      <c r="COZ259" s="482"/>
      <c r="CPA259" s="482"/>
      <c r="CPB259" s="482"/>
      <c r="CPC259" s="482"/>
      <c r="CPD259" s="482"/>
      <c r="CPE259" s="482"/>
      <c r="CPF259" s="482"/>
      <c r="CPG259" s="482"/>
      <c r="CPH259" s="482"/>
      <c r="CPI259" s="482"/>
      <c r="CPJ259" s="482"/>
      <c r="CPK259" s="482"/>
      <c r="CPL259" s="482"/>
      <c r="CPM259" s="482"/>
      <c r="CPN259" s="482"/>
      <c r="CPO259" s="482"/>
      <c r="CPP259" s="482"/>
      <c r="CPQ259" s="482"/>
      <c r="CPR259" s="482"/>
      <c r="CPS259" s="482"/>
      <c r="CPT259" s="482"/>
      <c r="CPU259" s="482"/>
      <c r="CPV259" s="482"/>
      <c r="CPW259" s="482"/>
      <c r="CPX259" s="482"/>
      <c r="CPY259" s="482"/>
      <c r="CPZ259" s="482"/>
      <c r="CQA259" s="482"/>
      <c r="CQB259" s="482"/>
      <c r="CQC259" s="482"/>
      <c r="CQD259" s="482"/>
      <c r="CQE259" s="482"/>
      <c r="CQF259" s="482"/>
      <c r="CQG259" s="482"/>
      <c r="CQH259" s="482"/>
      <c r="CQI259" s="482"/>
      <c r="CQJ259" s="482"/>
      <c r="CQK259" s="482"/>
      <c r="CQL259" s="482"/>
      <c r="CQM259" s="482"/>
      <c r="CQN259" s="482"/>
      <c r="CQO259" s="482"/>
      <c r="CQP259" s="482"/>
      <c r="CQQ259" s="482"/>
      <c r="CQR259" s="482"/>
      <c r="CQS259" s="482"/>
      <c r="CQT259" s="482"/>
      <c r="CQU259" s="482"/>
      <c r="CQV259" s="482"/>
      <c r="CQW259" s="482"/>
      <c r="CQX259" s="482"/>
      <c r="CQY259" s="482"/>
      <c r="CQZ259" s="482"/>
      <c r="CRA259" s="482"/>
      <c r="CRB259" s="482"/>
      <c r="CRC259" s="482"/>
      <c r="CRD259" s="482"/>
      <c r="CRE259" s="482"/>
      <c r="CRF259" s="482"/>
      <c r="CRG259" s="482"/>
      <c r="CRH259" s="482"/>
      <c r="CRI259" s="482"/>
      <c r="CRJ259" s="482"/>
      <c r="CRK259" s="482"/>
      <c r="CRL259" s="482"/>
      <c r="CRM259" s="482"/>
      <c r="CRN259" s="482"/>
      <c r="CRO259" s="482"/>
      <c r="CRP259" s="482"/>
      <c r="CRQ259" s="482"/>
      <c r="CRR259" s="482"/>
      <c r="CRS259" s="482"/>
      <c r="CRT259" s="482"/>
      <c r="CRU259" s="482"/>
      <c r="CRV259" s="482"/>
      <c r="CRW259" s="482"/>
      <c r="CRX259" s="482"/>
      <c r="CRY259" s="482"/>
      <c r="CRZ259" s="482"/>
      <c r="CSA259" s="482"/>
      <c r="CSB259" s="482"/>
      <c r="CSC259" s="482"/>
      <c r="CSD259" s="482"/>
      <c r="CSE259" s="482"/>
      <c r="CSF259" s="482"/>
      <c r="CSG259" s="482"/>
      <c r="CSH259" s="482"/>
      <c r="CSI259" s="482"/>
      <c r="CSJ259" s="482"/>
      <c r="CSK259" s="482"/>
      <c r="CSL259" s="482"/>
      <c r="CSM259" s="482"/>
      <c r="CSN259" s="482"/>
      <c r="CSO259" s="482"/>
      <c r="CSP259" s="482"/>
      <c r="CSQ259" s="482"/>
      <c r="CSR259" s="482"/>
      <c r="CSS259" s="482"/>
      <c r="CST259" s="482"/>
      <c r="CSU259" s="482"/>
      <c r="CSV259" s="482"/>
      <c r="CSW259" s="482"/>
      <c r="CSX259" s="482"/>
      <c r="CSY259" s="482"/>
      <c r="CSZ259" s="482"/>
      <c r="CTA259" s="482"/>
      <c r="CTB259" s="482"/>
      <c r="CTC259" s="482"/>
      <c r="CTD259" s="482"/>
      <c r="CTE259" s="482"/>
      <c r="CTF259" s="482"/>
      <c r="CTG259" s="482"/>
      <c r="CTH259" s="482"/>
      <c r="CTI259" s="482"/>
      <c r="CTJ259" s="482"/>
      <c r="CTK259" s="482"/>
      <c r="CTL259" s="482"/>
      <c r="CTM259" s="482"/>
      <c r="CTN259" s="482"/>
      <c r="CTO259" s="482"/>
      <c r="CTP259" s="482"/>
      <c r="CTQ259" s="482"/>
      <c r="CTR259" s="482"/>
      <c r="CTS259" s="482"/>
      <c r="CTT259" s="482"/>
      <c r="CTU259" s="482"/>
      <c r="CTV259" s="482"/>
      <c r="CTW259" s="482"/>
      <c r="CTX259" s="482"/>
      <c r="CTY259" s="482"/>
      <c r="CTZ259" s="482"/>
      <c r="CUA259" s="482"/>
      <c r="CUB259" s="482"/>
      <c r="CUC259" s="482"/>
      <c r="CUD259" s="482"/>
      <c r="CUE259" s="482"/>
      <c r="CUF259" s="482"/>
      <c r="CUG259" s="482"/>
      <c r="CUH259" s="482"/>
      <c r="CUI259" s="482"/>
      <c r="CUJ259" s="482"/>
      <c r="CUK259" s="482"/>
      <c r="CUL259" s="482"/>
      <c r="CUM259" s="482"/>
      <c r="CUN259" s="482"/>
      <c r="CUO259" s="482"/>
      <c r="CUP259" s="482"/>
      <c r="CUQ259" s="482"/>
      <c r="CUR259" s="482"/>
      <c r="CUS259" s="482"/>
      <c r="CUT259" s="482"/>
      <c r="CUU259" s="482"/>
      <c r="CUV259" s="482"/>
      <c r="CUW259" s="482"/>
      <c r="CUX259" s="482"/>
      <c r="CUY259" s="482"/>
      <c r="CUZ259" s="482"/>
      <c r="CVA259" s="482"/>
      <c r="CVB259" s="482"/>
      <c r="CVC259" s="482"/>
      <c r="CVD259" s="482"/>
      <c r="CVE259" s="482"/>
      <c r="CVF259" s="482"/>
      <c r="CVG259" s="482"/>
      <c r="CVH259" s="482"/>
      <c r="CVI259" s="482"/>
      <c r="CVJ259" s="482"/>
      <c r="CVK259" s="482"/>
      <c r="CVL259" s="482"/>
      <c r="CVM259" s="482"/>
      <c r="CVN259" s="482"/>
      <c r="CVO259" s="482"/>
      <c r="CVP259" s="482"/>
      <c r="CVQ259" s="482"/>
      <c r="CVR259" s="482"/>
      <c r="CVS259" s="482"/>
      <c r="CVT259" s="482"/>
      <c r="CVU259" s="482"/>
      <c r="CVV259" s="482"/>
      <c r="CVW259" s="482"/>
      <c r="CVX259" s="482"/>
      <c r="CVY259" s="482"/>
      <c r="CVZ259" s="482"/>
      <c r="CWA259" s="482"/>
      <c r="CWB259" s="482"/>
      <c r="CWC259" s="482"/>
      <c r="CWD259" s="482"/>
      <c r="CWE259" s="482"/>
      <c r="CWF259" s="482"/>
      <c r="CWG259" s="482"/>
      <c r="CWH259" s="482"/>
      <c r="CWI259" s="482"/>
      <c r="CWJ259" s="482"/>
      <c r="CWK259" s="482"/>
      <c r="CWL259" s="482"/>
      <c r="CWM259" s="482"/>
      <c r="CWN259" s="482"/>
      <c r="CWO259" s="482"/>
      <c r="CWP259" s="482"/>
      <c r="CWQ259" s="482"/>
      <c r="CWR259" s="482"/>
      <c r="CWS259" s="482"/>
      <c r="CWT259" s="482"/>
      <c r="CWU259" s="482"/>
      <c r="CWV259" s="482"/>
      <c r="CWW259" s="482"/>
      <c r="CWX259" s="482"/>
      <c r="CWY259" s="482"/>
      <c r="CWZ259" s="482"/>
      <c r="CXA259" s="482"/>
      <c r="CXB259" s="482"/>
      <c r="CXC259" s="482"/>
      <c r="CXD259" s="482"/>
      <c r="CXE259" s="482"/>
      <c r="CXF259" s="482"/>
      <c r="CXG259" s="482"/>
      <c r="CXH259" s="482"/>
      <c r="CXI259" s="482"/>
      <c r="CXJ259" s="482"/>
      <c r="CXK259" s="482"/>
      <c r="CXL259" s="482"/>
      <c r="CXM259" s="482"/>
      <c r="CXN259" s="482"/>
      <c r="CXO259" s="482"/>
      <c r="CXP259" s="482"/>
      <c r="CXQ259" s="482"/>
      <c r="CXR259" s="482"/>
      <c r="CXS259" s="482"/>
      <c r="CXT259" s="482"/>
      <c r="CXU259" s="482"/>
      <c r="CXV259" s="482"/>
      <c r="CXW259" s="482"/>
      <c r="CXX259" s="482"/>
      <c r="CXY259" s="482"/>
      <c r="CXZ259" s="482"/>
      <c r="CYA259" s="482"/>
      <c r="CYB259" s="482"/>
      <c r="CYC259" s="482"/>
      <c r="CYD259" s="482"/>
      <c r="CYE259" s="482"/>
      <c r="CYF259" s="482"/>
      <c r="CYG259" s="482"/>
      <c r="CYH259" s="482"/>
      <c r="CYI259" s="482"/>
      <c r="CYJ259" s="482"/>
      <c r="CYK259" s="482"/>
      <c r="CYL259" s="482"/>
      <c r="CYM259" s="482"/>
      <c r="CYN259" s="482"/>
      <c r="CYO259" s="482"/>
      <c r="CYP259" s="482"/>
      <c r="CYQ259" s="482"/>
      <c r="CYR259" s="482"/>
      <c r="CYS259" s="482"/>
      <c r="CYT259" s="482"/>
      <c r="CYU259" s="482"/>
      <c r="CYV259" s="482"/>
      <c r="CYW259" s="482"/>
      <c r="CYX259" s="482"/>
      <c r="CYY259" s="482"/>
      <c r="CYZ259" s="482"/>
      <c r="CZA259" s="482"/>
      <c r="CZB259" s="482"/>
      <c r="CZC259" s="482"/>
      <c r="CZD259" s="482"/>
      <c r="CZE259" s="482"/>
      <c r="CZF259" s="482"/>
      <c r="CZG259" s="482"/>
      <c r="CZH259" s="482"/>
      <c r="CZI259" s="482"/>
      <c r="CZJ259" s="482"/>
      <c r="CZK259" s="482"/>
      <c r="CZL259" s="482"/>
      <c r="CZM259" s="482"/>
      <c r="CZN259" s="482"/>
      <c r="CZO259" s="482"/>
      <c r="CZP259" s="482"/>
      <c r="CZQ259" s="482"/>
      <c r="CZR259" s="482"/>
      <c r="CZS259" s="482"/>
      <c r="CZT259" s="482"/>
      <c r="CZU259" s="482"/>
      <c r="CZV259" s="482"/>
      <c r="CZW259" s="482"/>
      <c r="CZX259" s="482"/>
      <c r="CZY259" s="482"/>
      <c r="CZZ259" s="482"/>
      <c r="DAA259" s="482"/>
      <c r="DAB259" s="482"/>
      <c r="DAC259" s="482"/>
      <c r="DAD259" s="482"/>
      <c r="DAE259" s="482"/>
      <c r="DAF259" s="482"/>
      <c r="DAG259" s="482"/>
      <c r="DAH259" s="482"/>
      <c r="DAI259" s="482"/>
      <c r="DAJ259" s="482"/>
      <c r="DAK259" s="482"/>
      <c r="DAL259" s="482"/>
      <c r="DAM259" s="482"/>
      <c r="DAN259" s="482"/>
      <c r="DAO259" s="482"/>
      <c r="DAP259" s="482"/>
      <c r="DAQ259" s="482"/>
      <c r="DAR259" s="482"/>
      <c r="DAS259" s="482"/>
      <c r="DAT259" s="482"/>
      <c r="DAU259" s="482"/>
      <c r="DAV259" s="482"/>
      <c r="DAW259" s="482"/>
      <c r="DAX259" s="482"/>
      <c r="DAY259" s="482"/>
      <c r="DAZ259" s="482"/>
      <c r="DBA259" s="482"/>
      <c r="DBB259" s="482"/>
      <c r="DBC259" s="482"/>
      <c r="DBD259" s="482"/>
      <c r="DBE259" s="482"/>
      <c r="DBF259" s="482"/>
      <c r="DBG259" s="482"/>
      <c r="DBH259" s="482"/>
      <c r="DBI259" s="482"/>
      <c r="DBJ259" s="482"/>
      <c r="DBK259" s="482"/>
      <c r="DBL259" s="482"/>
      <c r="DBM259" s="482"/>
      <c r="DBN259" s="482"/>
      <c r="DBO259" s="482"/>
      <c r="DBP259" s="482"/>
      <c r="DBQ259" s="482"/>
      <c r="DBR259" s="482"/>
      <c r="DBS259" s="482"/>
      <c r="DBT259" s="482"/>
      <c r="DBU259" s="482"/>
      <c r="DBV259" s="482"/>
      <c r="DBW259" s="482"/>
      <c r="DBX259" s="482"/>
      <c r="DBY259" s="482"/>
      <c r="DBZ259" s="482"/>
      <c r="DCA259" s="482"/>
      <c r="DCB259" s="482"/>
      <c r="DCC259" s="482"/>
      <c r="DCD259" s="482"/>
      <c r="DCE259" s="482"/>
      <c r="DCF259" s="482"/>
      <c r="DCG259" s="482"/>
      <c r="DCH259" s="482"/>
      <c r="DCI259" s="482"/>
      <c r="DCJ259" s="482"/>
      <c r="DCK259" s="482"/>
      <c r="DCL259" s="482"/>
      <c r="DCM259" s="482"/>
      <c r="DCN259" s="482"/>
      <c r="DCO259" s="482"/>
      <c r="DCP259" s="482"/>
      <c r="DCQ259" s="482"/>
      <c r="DCR259" s="482"/>
      <c r="DCS259" s="482"/>
      <c r="DCT259" s="482"/>
      <c r="DCU259" s="482"/>
      <c r="DCV259" s="482"/>
      <c r="DCW259" s="482"/>
      <c r="DCX259" s="482"/>
      <c r="DCY259" s="482"/>
      <c r="DCZ259" s="482"/>
      <c r="DDA259" s="482"/>
      <c r="DDB259" s="482"/>
      <c r="DDC259" s="482"/>
      <c r="DDD259" s="482"/>
      <c r="DDE259" s="482"/>
      <c r="DDF259" s="482"/>
      <c r="DDG259" s="482"/>
      <c r="DDH259" s="482"/>
      <c r="DDI259" s="482"/>
      <c r="DDJ259" s="482"/>
      <c r="DDK259" s="482"/>
      <c r="DDL259" s="482"/>
      <c r="DDM259" s="482"/>
      <c r="DDN259" s="482"/>
      <c r="DDO259" s="482"/>
      <c r="DDP259" s="482"/>
      <c r="DDQ259" s="482"/>
      <c r="DDR259" s="482"/>
      <c r="DDS259" s="482"/>
      <c r="DDT259" s="482"/>
      <c r="DDU259" s="482"/>
      <c r="DDV259" s="482"/>
      <c r="DDW259" s="482"/>
      <c r="DDX259" s="482"/>
      <c r="DDY259" s="482"/>
      <c r="DDZ259" s="482"/>
      <c r="DEA259" s="482"/>
      <c r="DEB259" s="482"/>
      <c r="DEC259" s="482"/>
      <c r="DED259" s="482"/>
      <c r="DEE259" s="482"/>
      <c r="DEF259" s="482"/>
      <c r="DEG259" s="482"/>
      <c r="DEH259" s="482"/>
      <c r="DEI259" s="482"/>
      <c r="DEJ259" s="482"/>
      <c r="DEK259" s="482"/>
      <c r="DEL259" s="482"/>
      <c r="DEM259" s="482"/>
      <c r="DEN259" s="482"/>
      <c r="DEO259" s="482"/>
      <c r="DEP259" s="482"/>
      <c r="DEQ259" s="482"/>
      <c r="DER259" s="482"/>
      <c r="DES259" s="482"/>
      <c r="DET259" s="482"/>
      <c r="DEU259" s="482"/>
      <c r="DEV259" s="482"/>
      <c r="DEW259" s="482"/>
      <c r="DEX259" s="482"/>
      <c r="DEY259" s="482"/>
      <c r="DEZ259" s="482"/>
      <c r="DFA259" s="482"/>
      <c r="DFB259" s="482"/>
      <c r="DFC259" s="482"/>
      <c r="DFD259" s="482"/>
      <c r="DFE259" s="482"/>
      <c r="DFF259" s="482"/>
      <c r="DFG259" s="482"/>
      <c r="DFH259" s="482"/>
      <c r="DFI259" s="482"/>
      <c r="DFJ259" s="482"/>
      <c r="DFK259" s="482"/>
      <c r="DFL259" s="482"/>
      <c r="DFM259" s="482"/>
      <c r="DFN259" s="482"/>
      <c r="DFO259" s="482"/>
      <c r="DFP259" s="482"/>
      <c r="DFQ259" s="482"/>
      <c r="DFR259" s="482"/>
      <c r="DFS259" s="482"/>
      <c r="DFT259" s="482"/>
      <c r="DFU259" s="482"/>
      <c r="DFV259" s="482"/>
      <c r="DFW259" s="482"/>
      <c r="DFX259" s="482"/>
      <c r="DFY259" s="482"/>
      <c r="DFZ259" s="482"/>
      <c r="DGA259" s="482"/>
      <c r="DGB259" s="482"/>
      <c r="DGC259" s="482"/>
      <c r="DGD259" s="482"/>
      <c r="DGE259" s="482"/>
      <c r="DGF259" s="482"/>
      <c r="DGG259" s="482"/>
      <c r="DGH259" s="482"/>
      <c r="DGI259" s="482"/>
      <c r="DGJ259" s="482"/>
      <c r="DGK259" s="482"/>
      <c r="DGL259" s="482"/>
      <c r="DGM259" s="482"/>
      <c r="DGN259" s="482"/>
      <c r="DGO259" s="482"/>
      <c r="DGP259" s="482"/>
      <c r="DGQ259" s="482"/>
      <c r="DGR259" s="482"/>
      <c r="DGS259" s="482"/>
      <c r="DGT259" s="482"/>
      <c r="DGU259" s="482"/>
      <c r="DGV259" s="482"/>
      <c r="DGW259" s="482"/>
      <c r="DGX259" s="482"/>
      <c r="DGY259" s="482"/>
      <c r="DGZ259" s="482"/>
      <c r="DHA259" s="482"/>
      <c r="DHB259" s="482"/>
      <c r="DHC259" s="482"/>
      <c r="DHD259" s="482"/>
      <c r="DHE259" s="482"/>
      <c r="DHF259" s="482"/>
      <c r="DHG259" s="482"/>
      <c r="DHH259" s="482"/>
      <c r="DHI259" s="482"/>
      <c r="DHJ259" s="482"/>
      <c r="DHK259" s="482"/>
      <c r="DHL259" s="482"/>
      <c r="DHM259" s="482"/>
      <c r="DHN259" s="482"/>
      <c r="DHO259" s="482"/>
      <c r="DHP259" s="482"/>
      <c r="DHQ259" s="482"/>
      <c r="DHR259" s="482"/>
      <c r="DHS259" s="482"/>
      <c r="DHT259" s="482"/>
      <c r="DHU259" s="482"/>
      <c r="DHV259" s="482"/>
      <c r="DHW259" s="482"/>
      <c r="DHX259" s="482"/>
      <c r="DHY259" s="482"/>
      <c r="DHZ259" s="482"/>
      <c r="DIA259" s="482"/>
      <c r="DIB259" s="482"/>
      <c r="DIC259" s="482"/>
      <c r="DID259" s="482"/>
      <c r="DIE259" s="482"/>
      <c r="DIF259" s="482"/>
      <c r="DIG259" s="482"/>
      <c r="DIH259" s="482"/>
      <c r="DII259" s="482"/>
      <c r="DIJ259" s="482"/>
      <c r="DIK259" s="482"/>
      <c r="DIL259" s="482"/>
      <c r="DIM259" s="482"/>
      <c r="DIN259" s="482"/>
      <c r="DIO259" s="482"/>
      <c r="DIP259" s="482"/>
      <c r="DIQ259" s="482"/>
      <c r="DIR259" s="482"/>
      <c r="DIS259" s="482"/>
      <c r="DIT259" s="482"/>
      <c r="DIU259" s="482"/>
      <c r="DIV259" s="482"/>
      <c r="DIW259" s="482"/>
      <c r="DIX259" s="482"/>
      <c r="DIY259" s="482"/>
      <c r="DIZ259" s="482"/>
      <c r="DJA259" s="482"/>
      <c r="DJB259" s="482"/>
      <c r="DJC259" s="482"/>
      <c r="DJD259" s="482"/>
      <c r="DJE259" s="482"/>
      <c r="DJF259" s="482"/>
      <c r="DJG259" s="482"/>
      <c r="DJH259" s="482"/>
      <c r="DJI259" s="482"/>
      <c r="DJJ259" s="482"/>
      <c r="DJK259" s="482"/>
      <c r="DJL259" s="482"/>
      <c r="DJM259" s="482"/>
      <c r="DJN259" s="482"/>
      <c r="DJO259" s="482"/>
      <c r="DJP259" s="482"/>
      <c r="DJQ259" s="482"/>
      <c r="DJR259" s="482"/>
      <c r="DJS259" s="482"/>
      <c r="DJT259" s="482"/>
      <c r="DJU259" s="482"/>
      <c r="DJV259" s="482"/>
      <c r="DJW259" s="482"/>
      <c r="DJX259" s="482"/>
      <c r="DJY259" s="482"/>
      <c r="DJZ259" s="482"/>
      <c r="DKA259" s="482"/>
      <c r="DKB259" s="482"/>
      <c r="DKC259" s="482"/>
      <c r="DKD259" s="482"/>
      <c r="DKE259" s="482"/>
      <c r="DKF259" s="482"/>
      <c r="DKG259" s="482"/>
      <c r="DKH259" s="482"/>
      <c r="DKI259" s="482"/>
      <c r="DKJ259" s="482"/>
      <c r="DKK259" s="482"/>
      <c r="DKL259" s="482"/>
      <c r="DKM259" s="482"/>
      <c r="DKN259" s="482"/>
      <c r="DKO259" s="482"/>
      <c r="DKP259" s="482"/>
      <c r="DKQ259" s="482"/>
      <c r="DKR259" s="482"/>
      <c r="DKS259" s="482"/>
      <c r="DKT259" s="482"/>
      <c r="DKU259" s="482"/>
      <c r="DKV259" s="482"/>
      <c r="DKW259" s="482"/>
      <c r="DKX259" s="482"/>
      <c r="DKY259" s="482"/>
      <c r="DKZ259" s="482"/>
      <c r="DLA259" s="482"/>
      <c r="DLB259" s="482"/>
      <c r="DLC259" s="482"/>
      <c r="DLD259" s="482"/>
      <c r="DLE259" s="482"/>
      <c r="DLF259" s="482"/>
      <c r="DLG259" s="482"/>
      <c r="DLH259" s="482"/>
      <c r="DLI259" s="482"/>
      <c r="DLJ259" s="482"/>
      <c r="DLK259" s="482"/>
      <c r="DLL259" s="482"/>
      <c r="DLM259" s="482"/>
      <c r="DLN259" s="482"/>
      <c r="DLO259" s="482"/>
      <c r="DLP259" s="482"/>
      <c r="DLQ259" s="482"/>
      <c r="DLR259" s="482"/>
      <c r="DLS259" s="482"/>
      <c r="DLT259" s="482"/>
      <c r="DLU259" s="482"/>
      <c r="DLV259" s="482"/>
      <c r="DLW259" s="482"/>
      <c r="DLX259" s="482"/>
      <c r="DLY259" s="482"/>
      <c r="DLZ259" s="482"/>
      <c r="DMA259" s="482"/>
      <c r="DMB259" s="482"/>
      <c r="DMC259" s="482"/>
      <c r="DMD259" s="482"/>
      <c r="DME259" s="482"/>
      <c r="DMF259" s="482"/>
      <c r="DMG259" s="482"/>
      <c r="DMH259" s="482"/>
      <c r="DMI259" s="482"/>
      <c r="DMJ259" s="482"/>
      <c r="DMK259" s="482"/>
      <c r="DML259" s="482"/>
      <c r="DMM259" s="482"/>
      <c r="DMN259" s="482"/>
      <c r="DMO259" s="482"/>
      <c r="DMP259" s="482"/>
      <c r="DMQ259" s="482"/>
      <c r="DMR259" s="482"/>
      <c r="DMS259" s="482"/>
      <c r="DMT259" s="482"/>
      <c r="DMU259" s="482"/>
      <c r="DMV259" s="482"/>
      <c r="DMW259" s="482"/>
      <c r="DMX259" s="482"/>
      <c r="DMY259" s="482"/>
      <c r="DMZ259" s="482"/>
      <c r="DNA259" s="482"/>
      <c r="DNB259" s="482"/>
      <c r="DNC259" s="482"/>
      <c r="DND259" s="482"/>
      <c r="DNE259" s="482"/>
      <c r="DNF259" s="482"/>
      <c r="DNG259" s="482"/>
      <c r="DNH259" s="482"/>
      <c r="DNI259" s="482"/>
      <c r="DNJ259" s="482"/>
      <c r="DNK259" s="482"/>
      <c r="DNL259" s="482"/>
      <c r="DNM259" s="482"/>
      <c r="DNN259" s="482"/>
      <c r="DNO259" s="482"/>
      <c r="DNP259" s="482"/>
      <c r="DNQ259" s="482"/>
      <c r="DNR259" s="482"/>
      <c r="DNS259" s="482"/>
      <c r="DNT259" s="482"/>
      <c r="DNU259" s="482"/>
      <c r="DNV259" s="482"/>
      <c r="DNW259" s="482"/>
      <c r="DNX259" s="482"/>
      <c r="DNY259" s="482"/>
      <c r="DNZ259" s="482"/>
      <c r="DOA259" s="482"/>
      <c r="DOB259" s="482"/>
      <c r="DOC259" s="482"/>
      <c r="DOD259" s="482"/>
      <c r="DOE259" s="482"/>
      <c r="DOF259" s="482"/>
      <c r="DOG259" s="482"/>
      <c r="DOH259" s="482"/>
      <c r="DOI259" s="482"/>
      <c r="DOJ259" s="482"/>
      <c r="DOK259" s="482"/>
      <c r="DOL259" s="482"/>
      <c r="DOM259" s="482"/>
      <c r="DON259" s="482"/>
      <c r="DOO259" s="482"/>
      <c r="DOP259" s="482"/>
      <c r="DOQ259" s="482"/>
      <c r="DOR259" s="482"/>
      <c r="DOS259" s="482"/>
      <c r="DOT259" s="482"/>
      <c r="DOU259" s="482"/>
      <c r="DOV259" s="482"/>
      <c r="DOW259" s="482"/>
      <c r="DOX259" s="482"/>
      <c r="DOY259" s="482"/>
      <c r="DOZ259" s="482"/>
      <c r="DPA259" s="482"/>
      <c r="DPB259" s="482"/>
      <c r="DPC259" s="482"/>
      <c r="DPD259" s="482"/>
      <c r="DPE259" s="482"/>
      <c r="DPF259" s="482"/>
      <c r="DPG259" s="482"/>
      <c r="DPH259" s="482"/>
      <c r="DPI259" s="482"/>
      <c r="DPJ259" s="482"/>
      <c r="DPK259" s="482"/>
      <c r="DPL259" s="482"/>
      <c r="DPM259" s="482"/>
      <c r="DPN259" s="482"/>
      <c r="DPO259" s="482"/>
      <c r="DPP259" s="482"/>
      <c r="DPQ259" s="482"/>
      <c r="DPR259" s="482"/>
      <c r="DPS259" s="482"/>
      <c r="DPT259" s="482"/>
      <c r="DPU259" s="482"/>
      <c r="DPV259" s="482"/>
      <c r="DPW259" s="482"/>
      <c r="DPX259" s="482"/>
      <c r="DPY259" s="482"/>
      <c r="DPZ259" s="482"/>
      <c r="DQA259" s="482"/>
      <c r="DQB259" s="482"/>
      <c r="DQC259" s="482"/>
      <c r="DQD259" s="482"/>
      <c r="DQE259" s="482"/>
      <c r="DQF259" s="482"/>
      <c r="DQG259" s="482"/>
      <c r="DQH259" s="482"/>
      <c r="DQI259" s="482"/>
      <c r="DQJ259" s="482"/>
      <c r="DQK259" s="482"/>
      <c r="DQL259" s="482"/>
      <c r="DQM259" s="482"/>
      <c r="DQN259" s="482"/>
      <c r="DQO259" s="482"/>
      <c r="DQP259" s="482"/>
      <c r="DQQ259" s="482"/>
      <c r="DQR259" s="482"/>
      <c r="DQS259" s="482"/>
      <c r="DQT259" s="482"/>
      <c r="DQU259" s="482"/>
      <c r="DQV259" s="482"/>
      <c r="DQW259" s="482"/>
      <c r="DQX259" s="482"/>
      <c r="DQY259" s="482"/>
      <c r="DQZ259" s="482"/>
      <c r="DRA259" s="482"/>
      <c r="DRB259" s="482"/>
      <c r="DRC259" s="482"/>
      <c r="DRD259" s="482"/>
      <c r="DRE259" s="482"/>
      <c r="DRF259" s="482"/>
      <c r="DRG259" s="482"/>
      <c r="DRH259" s="482"/>
      <c r="DRI259" s="482"/>
      <c r="DRJ259" s="482"/>
      <c r="DRK259" s="482"/>
      <c r="DRL259" s="482"/>
      <c r="DRM259" s="482"/>
      <c r="DRN259" s="482"/>
      <c r="DRO259" s="482"/>
      <c r="DRP259" s="482"/>
      <c r="DRQ259" s="482"/>
      <c r="DRR259" s="482"/>
      <c r="DRS259" s="482"/>
      <c r="DRT259" s="482"/>
      <c r="DRU259" s="482"/>
      <c r="DRV259" s="482"/>
      <c r="DRW259" s="482"/>
      <c r="DRX259" s="482"/>
      <c r="DRY259" s="482"/>
      <c r="DRZ259" s="482"/>
      <c r="DSA259" s="482"/>
      <c r="DSB259" s="482"/>
      <c r="DSC259" s="482"/>
      <c r="DSD259" s="482"/>
      <c r="DSE259" s="482"/>
      <c r="DSF259" s="482"/>
      <c r="DSG259" s="482"/>
      <c r="DSH259" s="482"/>
      <c r="DSI259" s="482"/>
      <c r="DSJ259" s="482"/>
      <c r="DSK259" s="482"/>
      <c r="DSL259" s="482"/>
      <c r="DSM259" s="482"/>
      <c r="DSN259" s="482"/>
      <c r="DSO259" s="482"/>
      <c r="DSP259" s="482"/>
      <c r="DSQ259" s="482"/>
      <c r="DSR259" s="482"/>
      <c r="DSS259" s="482"/>
      <c r="DST259" s="482"/>
      <c r="DSU259" s="482"/>
      <c r="DSV259" s="482"/>
      <c r="DSW259" s="482"/>
      <c r="DSX259" s="482"/>
      <c r="DSY259" s="482"/>
      <c r="DSZ259" s="482"/>
      <c r="DTA259" s="482"/>
      <c r="DTB259" s="482"/>
      <c r="DTC259" s="482"/>
      <c r="DTD259" s="482"/>
      <c r="DTE259" s="482"/>
      <c r="DTF259" s="482"/>
      <c r="DTG259" s="482"/>
      <c r="DTH259" s="482"/>
      <c r="DTI259" s="482"/>
      <c r="DTJ259" s="482"/>
      <c r="DTK259" s="482"/>
      <c r="DTL259" s="482"/>
      <c r="DTM259" s="482"/>
      <c r="DTN259" s="482"/>
      <c r="DTO259" s="482"/>
      <c r="DTP259" s="482"/>
      <c r="DTQ259" s="482"/>
      <c r="DTR259" s="482"/>
      <c r="DTS259" s="482"/>
      <c r="DTT259" s="482"/>
      <c r="DTU259" s="482"/>
      <c r="DTV259" s="482"/>
      <c r="DTW259" s="482"/>
      <c r="DTX259" s="482"/>
      <c r="DTY259" s="482"/>
      <c r="DTZ259" s="482"/>
      <c r="DUA259" s="482"/>
      <c r="DUB259" s="482"/>
      <c r="DUC259" s="482"/>
      <c r="DUD259" s="482"/>
      <c r="DUE259" s="482"/>
      <c r="DUF259" s="482"/>
      <c r="DUG259" s="482"/>
      <c r="DUH259" s="482"/>
      <c r="DUI259" s="482"/>
      <c r="DUJ259" s="482"/>
      <c r="DUK259" s="482"/>
      <c r="DUL259" s="482"/>
      <c r="DUM259" s="482"/>
      <c r="DUN259" s="482"/>
      <c r="DUO259" s="482"/>
      <c r="DUP259" s="482"/>
      <c r="DUQ259" s="482"/>
      <c r="DUR259" s="482"/>
      <c r="DUS259" s="482"/>
      <c r="DUT259" s="482"/>
      <c r="DUU259" s="482"/>
      <c r="DUV259" s="482"/>
      <c r="DUW259" s="482"/>
      <c r="DUX259" s="482"/>
      <c r="DUY259" s="482"/>
      <c r="DUZ259" s="482"/>
      <c r="DVA259" s="482"/>
      <c r="DVB259" s="482"/>
      <c r="DVC259" s="482"/>
      <c r="DVD259" s="482"/>
      <c r="DVE259" s="482"/>
      <c r="DVF259" s="482"/>
      <c r="DVG259" s="482"/>
      <c r="DVH259" s="482"/>
      <c r="DVI259" s="482"/>
      <c r="DVJ259" s="482"/>
      <c r="DVK259" s="482"/>
      <c r="DVL259" s="482"/>
      <c r="DVM259" s="482"/>
      <c r="DVN259" s="482"/>
      <c r="DVO259" s="482"/>
      <c r="DVP259" s="482"/>
      <c r="DVQ259" s="482"/>
      <c r="DVR259" s="482"/>
      <c r="DVS259" s="482"/>
      <c r="DVT259" s="482"/>
      <c r="DVU259" s="482"/>
      <c r="DVV259" s="482"/>
      <c r="DVW259" s="482"/>
      <c r="DVX259" s="482"/>
      <c r="DVY259" s="482"/>
      <c r="DVZ259" s="482"/>
      <c r="DWA259" s="482"/>
      <c r="DWB259" s="482"/>
      <c r="DWC259" s="482"/>
      <c r="DWD259" s="482"/>
      <c r="DWE259" s="482"/>
      <c r="DWF259" s="482"/>
      <c r="DWG259" s="482"/>
      <c r="DWH259" s="482"/>
      <c r="DWI259" s="482"/>
      <c r="DWJ259" s="482"/>
      <c r="DWK259" s="482"/>
      <c r="DWL259" s="482"/>
      <c r="DWM259" s="482"/>
      <c r="DWN259" s="482"/>
      <c r="DWO259" s="482"/>
      <c r="DWP259" s="482"/>
      <c r="DWQ259" s="482"/>
      <c r="DWR259" s="482"/>
      <c r="DWS259" s="482"/>
      <c r="DWT259" s="482"/>
      <c r="DWU259" s="482"/>
      <c r="DWV259" s="482"/>
      <c r="DWW259" s="482"/>
      <c r="DWX259" s="482"/>
      <c r="DWY259" s="482"/>
      <c r="DWZ259" s="482"/>
      <c r="DXA259" s="482"/>
      <c r="DXB259" s="482"/>
      <c r="DXC259" s="482"/>
      <c r="DXD259" s="482"/>
      <c r="DXE259" s="482"/>
      <c r="DXF259" s="482"/>
      <c r="DXG259" s="482"/>
      <c r="DXH259" s="482"/>
      <c r="DXI259" s="482"/>
      <c r="DXJ259" s="482"/>
      <c r="DXK259" s="482"/>
      <c r="DXL259" s="482"/>
      <c r="DXM259" s="482"/>
      <c r="DXN259" s="482"/>
      <c r="DXO259" s="482"/>
      <c r="DXP259" s="482"/>
      <c r="DXQ259" s="482"/>
      <c r="DXR259" s="482"/>
      <c r="DXS259" s="482"/>
      <c r="DXT259" s="482"/>
      <c r="DXU259" s="482"/>
      <c r="DXV259" s="482"/>
      <c r="DXW259" s="482"/>
      <c r="DXX259" s="482"/>
      <c r="DXY259" s="482"/>
      <c r="DXZ259" s="482"/>
      <c r="DYA259" s="482"/>
      <c r="DYB259" s="482"/>
      <c r="DYC259" s="482"/>
      <c r="DYD259" s="482"/>
      <c r="DYE259" s="482"/>
      <c r="DYF259" s="482"/>
      <c r="DYG259" s="482"/>
      <c r="DYH259" s="482"/>
      <c r="DYI259" s="482"/>
      <c r="DYJ259" s="482"/>
      <c r="DYK259" s="482"/>
      <c r="DYL259" s="482"/>
      <c r="DYM259" s="482"/>
      <c r="DYN259" s="482"/>
      <c r="DYO259" s="482"/>
      <c r="DYP259" s="482"/>
      <c r="DYQ259" s="482"/>
      <c r="DYR259" s="482"/>
      <c r="DYS259" s="482"/>
      <c r="DYT259" s="482"/>
      <c r="DYU259" s="482"/>
      <c r="DYV259" s="482"/>
      <c r="DYW259" s="482"/>
      <c r="DYX259" s="482"/>
      <c r="DYY259" s="482"/>
      <c r="DYZ259" s="482"/>
      <c r="DZA259" s="482"/>
      <c r="DZB259" s="482"/>
      <c r="DZC259" s="482"/>
      <c r="DZD259" s="482"/>
      <c r="DZE259" s="482"/>
      <c r="DZF259" s="482"/>
      <c r="DZG259" s="482"/>
      <c r="DZH259" s="482"/>
      <c r="DZI259" s="482"/>
      <c r="DZJ259" s="482"/>
      <c r="DZK259" s="482"/>
      <c r="DZL259" s="482"/>
      <c r="DZM259" s="482"/>
      <c r="DZN259" s="482"/>
      <c r="DZO259" s="482"/>
      <c r="DZP259" s="482"/>
      <c r="DZQ259" s="482"/>
      <c r="DZR259" s="482"/>
      <c r="DZS259" s="482"/>
      <c r="DZT259" s="482"/>
      <c r="DZU259" s="482"/>
      <c r="DZV259" s="482"/>
      <c r="DZW259" s="482"/>
      <c r="DZX259" s="482"/>
      <c r="DZY259" s="482"/>
      <c r="DZZ259" s="482"/>
      <c r="EAA259" s="482"/>
      <c r="EAB259" s="482"/>
      <c r="EAC259" s="482"/>
      <c r="EAD259" s="482"/>
      <c r="EAE259" s="482"/>
      <c r="EAF259" s="482"/>
      <c r="EAG259" s="482"/>
      <c r="EAH259" s="482"/>
      <c r="EAI259" s="482"/>
      <c r="EAJ259" s="482"/>
      <c r="EAK259" s="482"/>
      <c r="EAL259" s="482"/>
      <c r="EAM259" s="482"/>
      <c r="EAN259" s="482"/>
      <c r="EAO259" s="482"/>
      <c r="EAP259" s="482"/>
      <c r="EAQ259" s="482"/>
      <c r="EAR259" s="482"/>
      <c r="EAS259" s="482"/>
      <c r="EAT259" s="482"/>
      <c r="EAU259" s="482"/>
      <c r="EAV259" s="482"/>
      <c r="EAW259" s="482"/>
      <c r="EAX259" s="482"/>
      <c r="EAY259" s="482"/>
      <c r="EAZ259" s="482"/>
      <c r="EBA259" s="482"/>
      <c r="EBB259" s="482"/>
      <c r="EBC259" s="482"/>
      <c r="EBD259" s="482"/>
      <c r="EBE259" s="482"/>
      <c r="EBF259" s="482"/>
      <c r="EBG259" s="482"/>
      <c r="EBH259" s="482"/>
      <c r="EBI259" s="482"/>
      <c r="EBJ259" s="482"/>
      <c r="EBK259" s="482"/>
      <c r="EBL259" s="482"/>
      <c r="EBM259" s="482"/>
      <c r="EBN259" s="482"/>
      <c r="EBO259" s="482"/>
      <c r="EBP259" s="482"/>
      <c r="EBQ259" s="482"/>
      <c r="EBR259" s="482"/>
      <c r="EBS259" s="482"/>
      <c r="EBT259" s="482"/>
      <c r="EBU259" s="482"/>
      <c r="EBV259" s="482"/>
      <c r="EBW259" s="482"/>
      <c r="EBX259" s="482"/>
      <c r="EBY259" s="482"/>
      <c r="EBZ259" s="482"/>
      <c r="ECA259" s="482"/>
      <c r="ECB259" s="482"/>
      <c r="ECC259" s="482"/>
      <c r="ECD259" s="482"/>
      <c r="ECE259" s="482"/>
      <c r="ECF259" s="482"/>
      <c r="ECG259" s="482"/>
      <c r="ECH259" s="482"/>
      <c r="ECI259" s="482"/>
      <c r="ECJ259" s="482"/>
      <c r="ECK259" s="482"/>
      <c r="ECL259" s="482"/>
      <c r="ECM259" s="482"/>
      <c r="ECN259" s="482"/>
      <c r="ECO259" s="482"/>
      <c r="ECP259" s="482"/>
      <c r="ECQ259" s="482"/>
      <c r="ECR259" s="482"/>
      <c r="ECS259" s="482"/>
      <c r="ECT259" s="482"/>
      <c r="ECU259" s="482"/>
      <c r="ECV259" s="482"/>
      <c r="ECW259" s="482"/>
      <c r="ECX259" s="482"/>
      <c r="ECY259" s="482"/>
      <c r="ECZ259" s="482"/>
      <c r="EDA259" s="482"/>
      <c r="EDB259" s="482"/>
      <c r="EDC259" s="482"/>
      <c r="EDD259" s="482"/>
      <c r="EDE259" s="482"/>
      <c r="EDF259" s="482"/>
      <c r="EDG259" s="482"/>
      <c r="EDH259" s="482"/>
      <c r="EDI259" s="482"/>
      <c r="EDJ259" s="482"/>
      <c r="EDK259" s="482"/>
      <c r="EDL259" s="482"/>
      <c r="EDM259" s="482"/>
      <c r="EDN259" s="482"/>
      <c r="EDO259" s="482"/>
      <c r="EDP259" s="482"/>
      <c r="EDQ259" s="482"/>
      <c r="EDR259" s="482"/>
      <c r="EDS259" s="482"/>
      <c r="EDT259" s="482"/>
      <c r="EDU259" s="482"/>
      <c r="EDV259" s="482"/>
      <c r="EDW259" s="482"/>
      <c r="EDX259" s="482"/>
      <c r="EDY259" s="482"/>
      <c r="EDZ259" s="482"/>
      <c r="EEA259" s="482"/>
      <c r="EEB259" s="482"/>
      <c r="EEC259" s="482"/>
      <c r="EED259" s="482"/>
      <c r="EEE259" s="482"/>
      <c r="EEF259" s="482"/>
      <c r="EEG259" s="482"/>
      <c r="EEH259" s="482"/>
      <c r="EEI259" s="482"/>
      <c r="EEJ259" s="482"/>
      <c r="EEK259" s="482"/>
      <c r="EEL259" s="482"/>
      <c r="EEM259" s="482"/>
      <c r="EEN259" s="482"/>
      <c r="EEO259" s="482"/>
      <c r="EEP259" s="482"/>
      <c r="EEQ259" s="482"/>
      <c r="EER259" s="482"/>
      <c r="EES259" s="482"/>
      <c r="EET259" s="482"/>
      <c r="EEU259" s="482"/>
      <c r="EEV259" s="482"/>
      <c r="EEW259" s="482"/>
      <c r="EEX259" s="482"/>
      <c r="EEY259" s="482"/>
      <c r="EEZ259" s="482"/>
      <c r="EFA259" s="482"/>
      <c r="EFB259" s="482"/>
      <c r="EFC259" s="482"/>
      <c r="EFD259" s="482"/>
      <c r="EFE259" s="482"/>
      <c r="EFF259" s="482"/>
      <c r="EFG259" s="482"/>
      <c r="EFH259" s="482"/>
      <c r="EFI259" s="482"/>
      <c r="EFJ259" s="482"/>
      <c r="EFK259" s="482"/>
      <c r="EFL259" s="482"/>
      <c r="EFM259" s="482"/>
      <c r="EFN259" s="482"/>
      <c r="EFO259" s="482"/>
      <c r="EFP259" s="482"/>
      <c r="EFQ259" s="482"/>
      <c r="EFR259" s="482"/>
      <c r="EFS259" s="482"/>
      <c r="EFT259" s="482"/>
      <c r="EFU259" s="482"/>
      <c r="EFV259" s="482"/>
      <c r="EFW259" s="482"/>
      <c r="EFX259" s="482"/>
      <c r="EFY259" s="482"/>
      <c r="EFZ259" s="482"/>
      <c r="EGA259" s="482"/>
      <c r="EGB259" s="482"/>
      <c r="EGC259" s="482"/>
      <c r="EGD259" s="482"/>
      <c r="EGE259" s="482"/>
      <c r="EGF259" s="482"/>
      <c r="EGG259" s="482"/>
      <c r="EGH259" s="482"/>
      <c r="EGI259" s="482"/>
      <c r="EGJ259" s="482"/>
      <c r="EGK259" s="482"/>
      <c r="EGL259" s="482"/>
      <c r="EGM259" s="482"/>
      <c r="EGN259" s="482"/>
      <c r="EGO259" s="482"/>
      <c r="EGP259" s="482"/>
      <c r="EGQ259" s="482"/>
      <c r="EGR259" s="482"/>
      <c r="EGS259" s="482"/>
      <c r="EGT259" s="482"/>
      <c r="EGU259" s="482"/>
      <c r="EGV259" s="482"/>
      <c r="EGW259" s="482"/>
      <c r="EGX259" s="482"/>
      <c r="EGY259" s="482"/>
      <c r="EGZ259" s="482"/>
      <c r="EHA259" s="482"/>
      <c r="EHB259" s="482"/>
      <c r="EHC259" s="482"/>
      <c r="EHD259" s="482"/>
      <c r="EHE259" s="482"/>
      <c r="EHF259" s="482"/>
      <c r="EHG259" s="482"/>
      <c r="EHH259" s="482"/>
      <c r="EHI259" s="482"/>
      <c r="EHJ259" s="482"/>
      <c r="EHK259" s="482"/>
      <c r="EHL259" s="482"/>
      <c r="EHM259" s="482"/>
      <c r="EHN259" s="482"/>
      <c r="EHO259" s="482"/>
      <c r="EHP259" s="482"/>
      <c r="EHQ259" s="482"/>
      <c r="EHR259" s="482"/>
      <c r="EHS259" s="482"/>
      <c r="EHT259" s="482"/>
      <c r="EHU259" s="482"/>
      <c r="EHV259" s="482"/>
      <c r="EHW259" s="482"/>
      <c r="EHX259" s="482"/>
      <c r="EHY259" s="482"/>
      <c r="EHZ259" s="482"/>
      <c r="EIA259" s="482"/>
      <c r="EIB259" s="482"/>
      <c r="EIC259" s="482"/>
      <c r="EID259" s="482"/>
      <c r="EIE259" s="482"/>
      <c r="EIF259" s="482"/>
      <c r="EIG259" s="482"/>
      <c r="EIH259" s="482"/>
      <c r="EII259" s="482"/>
      <c r="EIJ259" s="482"/>
      <c r="EIK259" s="482"/>
      <c r="EIL259" s="482"/>
      <c r="EIM259" s="482"/>
      <c r="EIN259" s="482"/>
      <c r="EIO259" s="482"/>
      <c r="EIP259" s="482"/>
      <c r="EIQ259" s="482"/>
      <c r="EIR259" s="482"/>
      <c r="EIS259" s="482"/>
      <c r="EIT259" s="482"/>
      <c r="EIU259" s="482"/>
      <c r="EIV259" s="482"/>
      <c r="EIW259" s="482"/>
      <c r="EIX259" s="482"/>
      <c r="EIY259" s="482"/>
      <c r="EIZ259" s="482"/>
      <c r="EJA259" s="482"/>
      <c r="EJB259" s="482"/>
      <c r="EJC259" s="482"/>
      <c r="EJD259" s="482"/>
      <c r="EJE259" s="482"/>
      <c r="EJF259" s="482"/>
      <c r="EJG259" s="482"/>
      <c r="EJH259" s="482"/>
      <c r="EJI259" s="482"/>
      <c r="EJJ259" s="482"/>
      <c r="EJK259" s="482"/>
      <c r="EJL259" s="482"/>
      <c r="EJM259" s="482"/>
      <c r="EJN259" s="482"/>
      <c r="EJO259" s="482"/>
      <c r="EJP259" s="482"/>
      <c r="EJQ259" s="482"/>
      <c r="EJR259" s="482"/>
      <c r="EJS259" s="482"/>
      <c r="EJT259" s="482"/>
      <c r="EJU259" s="482"/>
      <c r="EJV259" s="482"/>
      <c r="EJW259" s="482"/>
      <c r="EJX259" s="482"/>
      <c r="EJY259" s="482"/>
      <c r="EJZ259" s="482"/>
      <c r="EKA259" s="482"/>
      <c r="EKB259" s="482"/>
      <c r="EKC259" s="482"/>
      <c r="EKD259" s="482"/>
      <c r="EKE259" s="482"/>
      <c r="EKF259" s="482"/>
      <c r="EKG259" s="482"/>
      <c r="EKH259" s="482"/>
      <c r="EKI259" s="482"/>
      <c r="EKJ259" s="482"/>
      <c r="EKK259" s="482"/>
      <c r="EKL259" s="482"/>
      <c r="EKM259" s="482"/>
      <c r="EKN259" s="482"/>
      <c r="EKO259" s="482"/>
      <c r="EKP259" s="482"/>
      <c r="EKQ259" s="482"/>
      <c r="EKR259" s="482"/>
      <c r="EKS259" s="482"/>
      <c r="EKT259" s="482"/>
      <c r="EKU259" s="482"/>
      <c r="EKV259" s="482"/>
      <c r="EKW259" s="482"/>
      <c r="EKX259" s="482"/>
      <c r="EKY259" s="482"/>
      <c r="EKZ259" s="482"/>
      <c r="ELA259" s="482"/>
      <c r="ELB259" s="482"/>
      <c r="ELC259" s="482"/>
      <c r="ELD259" s="482"/>
      <c r="ELE259" s="482"/>
      <c r="ELF259" s="482"/>
      <c r="ELG259" s="482"/>
      <c r="ELH259" s="482"/>
      <c r="ELI259" s="482"/>
      <c r="ELJ259" s="482"/>
      <c r="ELK259" s="482"/>
      <c r="ELL259" s="482"/>
      <c r="ELM259" s="482"/>
      <c r="ELN259" s="482"/>
      <c r="ELO259" s="482"/>
      <c r="ELP259" s="482"/>
      <c r="ELQ259" s="482"/>
      <c r="ELR259" s="482"/>
      <c r="ELS259" s="482"/>
      <c r="ELT259" s="482"/>
      <c r="ELU259" s="482"/>
      <c r="ELV259" s="482"/>
      <c r="ELW259" s="482"/>
      <c r="ELX259" s="482"/>
      <c r="ELY259" s="482"/>
      <c r="ELZ259" s="482"/>
      <c r="EMA259" s="482"/>
      <c r="EMB259" s="482"/>
      <c r="EMC259" s="482"/>
      <c r="EMD259" s="482"/>
      <c r="EME259" s="482"/>
      <c r="EMF259" s="482"/>
      <c r="EMG259" s="482"/>
      <c r="EMH259" s="482"/>
      <c r="EMI259" s="482"/>
      <c r="EMJ259" s="482"/>
      <c r="EMK259" s="482"/>
      <c r="EML259" s="482"/>
      <c r="EMM259" s="482"/>
      <c r="EMN259" s="482"/>
      <c r="EMO259" s="482"/>
      <c r="EMP259" s="482"/>
      <c r="EMQ259" s="482"/>
      <c r="EMR259" s="482"/>
      <c r="EMS259" s="482"/>
      <c r="EMT259" s="482"/>
      <c r="EMU259" s="482"/>
      <c r="EMV259" s="482"/>
      <c r="EMW259" s="482"/>
      <c r="EMX259" s="482"/>
      <c r="EMY259" s="482"/>
      <c r="EMZ259" s="482"/>
      <c r="ENA259" s="482"/>
      <c r="ENB259" s="482"/>
      <c r="ENC259" s="482"/>
      <c r="END259" s="482"/>
      <c r="ENE259" s="482"/>
      <c r="ENF259" s="482"/>
      <c r="ENG259" s="482"/>
      <c r="ENH259" s="482"/>
      <c r="ENI259" s="482"/>
      <c r="ENJ259" s="482"/>
      <c r="ENK259" s="482"/>
      <c r="ENL259" s="482"/>
      <c r="ENM259" s="482"/>
      <c r="ENN259" s="482"/>
      <c r="ENO259" s="482"/>
      <c r="ENP259" s="482"/>
      <c r="ENQ259" s="482"/>
      <c r="ENR259" s="482"/>
      <c r="ENS259" s="482"/>
      <c r="ENT259" s="482"/>
      <c r="ENU259" s="482"/>
      <c r="ENV259" s="482"/>
      <c r="ENW259" s="482"/>
      <c r="ENX259" s="482"/>
      <c r="ENY259" s="482"/>
      <c r="ENZ259" s="482"/>
      <c r="EOA259" s="482"/>
      <c r="EOB259" s="482"/>
      <c r="EOC259" s="482"/>
      <c r="EOD259" s="482"/>
      <c r="EOE259" s="482"/>
      <c r="EOF259" s="482"/>
      <c r="EOG259" s="482"/>
      <c r="EOH259" s="482"/>
      <c r="EOI259" s="482"/>
      <c r="EOJ259" s="482"/>
      <c r="EOK259" s="482"/>
      <c r="EOL259" s="482"/>
      <c r="EOM259" s="482"/>
      <c r="EON259" s="482"/>
      <c r="EOO259" s="482"/>
      <c r="EOP259" s="482"/>
      <c r="EOQ259" s="482"/>
      <c r="EOR259" s="482"/>
      <c r="EOS259" s="482"/>
      <c r="EOT259" s="482"/>
      <c r="EOU259" s="482"/>
      <c r="EOV259" s="482"/>
      <c r="EOW259" s="482"/>
      <c r="EOX259" s="482"/>
      <c r="EOY259" s="482"/>
      <c r="EOZ259" s="482"/>
      <c r="EPA259" s="482"/>
      <c r="EPB259" s="482"/>
      <c r="EPC259" s="482"/>
      <c r="EPD259" s="482"/>
      <c r="EPE259" s="482"/>
      <c r="EPF259" s="482"/>
      <c r="EPG259" s="482"/>
      <c r="EPH259" s="482"/>
      <c r="EPI259" s="482"/>
      <c r="EPJ259" s="482"/>
      <c r="EPK259" s="482"/>
      <c r="EPL259" s="482"/>
      <c r="EPM259" s="482"/>
      <c r="EPN259" s="482"/>
      <c r="EPO259" s="482"/>
      <c r="EPP259" s="482"/>
      <c r="EPQ259" s="482"/>
      <c r="EPR259" s="482"/>
      <c r="EPS259" s="482"/>
      <c r="EPT259" s="482"/>
      <c r="EPU259" s="482"/>
      <c r="EPV259" s="482"/>
      <c r="EPW259" s="482"/>
      <c r="EPX259" s="482"/>
      <c r="EPY259" s="482"/>
      <c r="EPZ259" s="482"/>
      <c r="EQA259" s="482"/>
      <c r="EQB259" s="482"/>
      <c r="EQC259" s="482"/>
      <c r="EQD259" s="482"/>
      <c r="EQE259" s="482"/>
      <c r="EQF259" s="482"/>
      <c r="EQG259" s="482"/>
      <c r="EQH259" s="482"/>
      <c r="EQI259" s="482"/>
      <c r="EQJ259" s="482"/>
      <c r="EQK259" s="482"/>
      <c r="EQL259" s="482"/>
      <c r="EQM259" s="482"/>
      <c r="EQN259" s="482"/>
      <c r="EQO259" s="482"/>
      <c r="EQP259" s="482"/>
      <c r="EQQ259" s="482"/>
      <c r="EQR259" s="482"/>
      <c r="EQS259" s="482"/>
      <c r="EQT259" s="482"/>
      <c r="EQU259" s="482"/>
      <c r="EQV259" s="482"/>
      <c r="EQW259" s="482"/>
      <c r="EQX259" s="482"/>
      <c r="EQY259" s="482"/>
      <c r="EQZ259" s="482"/>
      <c r="ERA259" s="482"/>
      <c r="ERB259" s="482"/>
      <c r="ERC259" s="482"/>
      <c r="ERD259" s="482"/>
      <c r="ERE259" s="482"/>
      <c r="ERF259" s="482"/>
      <c r="ERG259" s="482"/>
      <c r="ERH259" s="482"/>
      <c r="ERI259" s="482"/>
      <c r="ERJ259" s="482"/>
      <c r="ERK259" s="482"/>
      <c r="ERL259" s="482"/>
      <c r="ERM259" s="482"/>
      <c r="ERN259" s="482"/>
      <c r="ERO259" s="482"/>
      <c r="ERP259" s="482"/>
      <c r="ERQ259" s="482"/>
      <c r="ERR259" s="482"/>
      <c r="ERS259" s="482"/>
      <c r="ERT259" s="482"/>
      <c r="ERU259" s="482"/>
      <c r="ERV259" s="482"/>
      <c r="ERW259" s="482"/>
      <c r="ERX259" s="482"/>
      <c r="ERY259" s="482"/>
      <c r="ERZ259" s="482"/>
      <c r="ESA259" s="482"/>
      <c r="ESB259" s="482"/>
      <c r="ESC259" s="482"/>
      <c r="ESD259" s="482"/>
      <c r="ESE259" s="482"/>
      <c r="ESF259" s="482"/>
      <c r="ESG259" s="482"/>
      <c r="ESH259" s="482"/>
      <c r="ESI259" s="482"/>
      <c r="ESJ259" s="482"/>
      <c r="ESK259" s="482"/>
      <c r="ESL259" s="482"/>
      <c r="ESM259" s="482"/>
      <c r="ESN259" s="482"/>
      <c r="ESO259" s="482"/>
      <c r="ESP259" s="482"/>
      <c r="ESQ259" s="482"/>
      <c r="ESR259" s="482"/>
      <c r="ESS259" s="482"/>
      <c r="EST259" s="482"/>
      <c r="ESU259" s="482"/>
      <c r="ESV259" s="482"/>
      <c r="ESW259" s="482"/>
      <c r="ESX259" s="482"/>
      <c r="ESY259" s="482"/>
      <c r="ESZ259" s="482"/>
      <c r="ETA259" s="482"/>
      <c r="ETB259" s="482"/>
      <c r="ETC259" s="482"/>
      <c r="ETD259" s="482"/>
      <c r="ETE259" s="482"/>
      <c r="ETF259" s="482"/>
      <c r="ETG259" s="482"/>
      <c r="ETH259" s="482"/>
      <c r="ETI259" s="482"/>
      <c r="ETJ259" s="482"/>
      <c r="ETK259" s="482"/>
      <c r="ETL259" s="482"/>
      <c r="ETM259" s="482"/>
      <c r="ETN259" s="482"/>
      <c r="ETO259" s="482"/>
      <c r="ETP259" s="482"/>
      <c r="ETQ259" s="482"/>
      <c r="ETR259" s="482"/>
      <c r="ETS259" s="482"/>
      <c r="ETT259" s="482"/>
      <c r="ETU259" s="482"/>
      <c r="ETV259" s="482"/>
      <c r="ETW259" s="482"/>
      <c r="ETX259" s="482"/>
      <c r="ETY259" s="482"/>
      <c r="ETZ259" s="482"/>
      <c r="EUA259" s="482"/>
      <c r="EUB259" s="482"/>
      <c r="EUC259" s="482"/>
      <c r="EUD259" s="482"/>
      <c r="EUE259" s="482"/>
      <c r="EUF259" s="482"/>
      <c r="EUG259" s="482"/>
      <c r="EUH259" s="482"/>
      <c r="EUI259" s="482"/>
      <c r="EUJ259" s="482"/>
      <c r="EUK259" s="482"/>
      <c r="EUL259" s="482"/>
      <c r="EUM259" s="482"/>
      <c r="EUN259" s="482"/>
      <c r="EUO259" s="482"/>
      <c r="EUP259" s="482"/>
      <c r="EUQ259" s="482"/>
      <c r="EUR259" s="482"/>
      <c r="EUS259" s="482"/>
      <c r="EUT259" s="482"/>
      <c r="EUU259" s="482"/>
      <c r="EUV259" s="482"/>
      <c r="EUW259" s="482"/>
      <c r="EUX259" s="482"/>
      <c r="EUY259" s="482"/>
      <c r="EUZ259" s="482"/>
      <c r="EVA259" s="482"/>
      <c r="EVB259" s="482"/>
      <c r="EVC259" s="482"/>
      <c r="EVD259" s="482"/>
      <c r="EVE259" s="482"/>
      <c r="EVF259" s="482"/>
      <c r="EVG259" s="482"/>
      <c r="EVH259" s="482"/>
      <c r="EVI259" s="482"/>
      <c r="EVJ259" s="482"/>
      <c r="EVK259" s="482"/>
      <c r="EVL259" s="482"/>
      <c r="EVM259" s="482"/>
      <c r="EVN259" s="482"/>
      <c r="EVO259" s="482"/>
      <c r="EVP259" s="482"/>
      <c r="EVQ259" s="482"/>
      <c r="EVR259" s="482"/>
      <c r="EVS259" s="482"/>
      <c r="EVT259" s="482"/>
      <c r="EVU259" s="482"/>
      <c r="EVV259" s="482"/>
      <c r="EVW259" s="482"/>
      <c r="EVX259" s="482"/>
      <c r="EVY259" s="482"/>
      <c r="EVZ259" s="482"/>
      <c r="EWA259" s="482"/>
      <c r="EWB259" s="482"/>
      <c r="EWC259" s="482"/>
      <c r="EWD259" s="482"/>
      <c r="EWE259" s="482"/>
      <c r="EWF259" s="482"/>
      <c r="EWG259" s="482"/>
      <c r="EWH259" s="482"/>
      <c r="EWI259" s="482"/>
      <c r="EWJ259" s="482"/>
      <c r="EWK259" s="482"/>
      <c r="EWL259" s="482"/>
      <c r="EWM259" s="482"/>
      <c r="EWN259" s="482"/>
      <c r="EWO259" s="482"/>
      <c r="EWP259" s="482"/>
      <c r="EWQ259" s="482"/>
      <c r="EWR259" s="482"/>
      <c r="EWS259" s="482"/>
      <c r="EWT259" s="482"/>
      <c r="EWU259" s="482"/>
      <c r="EWV259" s="482"/>
      <c r="EWW259" s="482"/>
      <c r="EWX259" s="482"/>
      <c r="EWY259" s="482"/>
      <c r="EWZ259" s="482"/>
      <c r="EXA259" s="482"/>
      <c r="EXB259" s="482"/>
      <c r="EXC259" s="482"/>
      <c r="EXD259" s="482"/>
      <c r="EXE259" s="482"/>
      <c r="EXF259" s="482"/>
      <c r="EXG259" s="482"/>
      <c r="EXH259" s="482"/>
      <c r="EXI259" s="482"/>
      <c r="EXJ259" s="482"/>
      <c r="EXK259" s="482"/>
      <c r="EXL259" s="482"/>
      <c r="EXM259" s="482"/>
      <c r="EXN259" s="482"/>
      <c r="EXO259" s="482"/>
      <c r="EXP259" s="482"/>
      <c r="EXQ259" s="482"/>
      <c r="EXR259" s="482"/>
      <c r="EXS259" s="482"/>
      <c r="EXT259" s="482"/>
      <c r="EXU259" s="482"/>
      <c r="EXV259" s="482"/>
      <c r="EXW259" s="482"/>
      <c r="EXX259" s="482"/>
      <c r="EXY259" s="482"/>
      <c r="EXZ259" s="482"/>
      <c r="EYA259" s="482"/>
      <c r="EYB259" s="482"/>
      <c r="EYC259" s="482"/>
      <c r="EYD259" s="482"/>
      <c r="EYE259" s="482"/>
      <c r="EYF259" s="482"/>
      <c r="EYG259" s="482"/>
      <c r="EYH259" s="482"/>
      <c r="EYI259" s="482"/>
      <c r="EYJ259" s="482"/>
      <c r="EYK259" s="482"/>
      <c r="EYL259" s="482"/>
      <c r="EYM259" s="482"/>
      <c r="EYN259" s="482"/>
      <c r="EYO259" s="482"/>
      <c r="EYP259" s="482"/>
      <c r="EYQ259" s="482"/>
      <c r="EYR259" s="482"/>
      <c r="EYS259" s="482"/>
      <c r="EYT259" s="482"/>
      <c r="EYU259" s="482"/>
      <c r="EYV259" s="482"/>
      <c r="EYW259" s="482"/>
      <c r="EYX259" s="482"/>
      <c r="EYY259" s="482"/>
      <c r="EYZ259" s="482"/>
      <c r="EZA259" s="482"/>
      <c r="EZB259" s="482"/>
      <c r="EZC259" s="482"/>
      <c r="EZD259" s="482"/>
      <c r="EZE259" s="482"/>
      <c r="EZF259" s="482"/>
      <c r="EZG259" s="482"/>
      <c r="EZH259" s="482"/>
      <c r="EZI259" s="482"/>
      <c r="EZJ259" s="482"/>
      <c r="EZK259" s="482"/>
      <c r="EZL259" s="482"/>
      <c r="EZM259" s="482"/>
      <c r="EZN259" s="482"/>
      <c r="EZO259" s="482"/>
      <c r="EZP259" s="482"/>
      <c r="EZQ259" s="482"/>
      <c r="EZR259" s="482"/>
      <c r="EZS259" s="482"/>
      <c r="EZT259" s="482"/>
      <c r="EZU259" s="482"/>
      <c r="EZV259" s="482"/>
      <c r="EZW259" s="482"/>
      <c r="EZX259" s="482"/>
      <c r="EZY259" s="482"/>
      <c r="EZZ259" s="482"/>
      <c r="FAA259" s="482"/>
      <c r="FAB259" s="482"/>
      <c r="FAC259" s="482"/>
      <c r="FAD259" s="482"/>
      <c r="FAE259" s="482"/>
      <c r="FAF259" s="482"/>
      <c r="FAG259" s="482"/>
      <c r="FAH259" s="482"/>
      <c r="FAI259" s="482"/>
      <c r="FAJ259" s="482"/>
      <c r="FAK259" s="482"/>
      <c r="FAL259" s="482"/>
      <c r="FAM259" s="482"/>
      <c r="FAN259" s="482"/>
      <c r="FAO259" s="482"/>
      <c r="FAP259" s="482"/>
      <c r="FAQ259" s="482"/>
      <c r="FAR259" s="482"/>
      <c r="FAS259" s="482"/>
      <c r="FAT259" s="482"/>
      <c r="FAU259" s="482"/>
      <c r="FAV259" s="482"/>
      <c r="FAW259" s="482"/>
      <c r="FAX259" s="482"/>
      <c r="FAY259" s="482"/>
      <c r="FAZ259" s="482"/>
      <c r="FBA259" s="482"/>
      <c r="FBB259" s="482"/>
      <c r="FBC259" s="482"/>
      <c r="FBD259" s="482"/>
      <c r="FBE259" s="482"/>
      <c r="FBF259" s="482"/>
      <c r="FBG259" s="482"/>
      <c r="FBH259" s="482"/>
      <c r="FBI259" s="482"/>
      <c r="FBJ259" s="482"/>
      <c r="FBK259" s="482"/>
      <c r="FBL259" s="482"/>
      <c r="FBM259" s="482"/>
      <c r="FBN259" s="482"/>
      <c r="FBO259" s="482"/>
      <c r="FBP259" s="482"/>
      <c r="FBQ259" s="482"/>
      <c r="FBR259" s="482"/>
      <c r="FBS259" s="482"/>
      <c r="FBT259" s="482"/>
      <c r="FBU259" s="482"/>
      <c r="FBV259" s="482"/>
      <c r="FBW259" s="482"/>
      <c r="FBX259" s="482"/>
      <c r="FBY259" s="482"/>
      <c r="FBZ259" s="482"/>
      <c r="FCA259" s="482"/>
      <c r="FCB259" s="482"/>
      <c r="FCC259" s="482"/>
      <c r="FCD259" s="482"/>
      <c r="FCE259" s="482"/>
      <c r="FCF259" s="482"/>
      <c r="FCG259" s="482"/>
      <c r="FCH259" s="482"/>
      <c r="FCI259" s="482"/>
      <c r="FCJ259" s="482"/>
      <c r="FCK259" s="482"/>
      <c r="FCL259" s="482"/>
      <c r="FCM259" s="482"/>
      <c r="FCN259" s="482"/>
      <c r="FCO259" s="482"/>
      <c r="FCP259" s="482"/>
      <c r="FCQ259" s="482"/>
      <c r="FCR259" s="482"/>
      <c r="FCS259" s="482"/>
      <c r="FCT259" s="482"/>
      <c r="FCU259" s="482"/>
      <c r="FCV259" s="482"/>
      <c r="FCW259" s="482"/>
      <c r="FCX259" s="482"/>
      <c r="FCY259" s="482"/>
      <c r="FCZ259" s="482"/>
      <c r="FDA259" s="482"/>
      <c r="FDB259" s="482"/>
      <c r="FDC259" s="482"/>
      <c r="FDD259" s="482"/>
      <c r="FDE259" s="482"/>
      <c r="FDF259" s="482"/>
      <c r="FDG259" s="482"/>
      <c r="FDH259" s="482"/>
      <c r="FDI259" s="482"/>
      <c r="FDJ259" s="482"/>
      <c r="FDK259" s="482"/>
      <c r="FDL259" s="482"/>
      <c r="FDM259" s="482"/>
      <c r="FDN259" s="482"/>
      <c r="FDO259" s="482"/>
      <c r="FDP259" s="482"/>
      <c r="FDQ259" s="482"/>
      <c r="FDR259" s="482"/>
      <c r="FDS259" s="482"/>
      <c r="FDT259" s="482"/>
      <c r="FDU259" s="482"/>
      <c r="FDV259" s="482"/>
      <c r="FDW259" s="482"/>
      <c r="FDX259" s="482"/>
      <c r="FDY259" s="482"/>
      <c r="FDZ259" s="482"/>
      <c r="FEA259" s="482"/>
      <c r="FEB259" s="482"/>
      <c r="FEC259" s="482"/>
      <c r="FED259" s="482"/>
      <c r="FEE259" s="482"/>
      <c r="FEF259" s="482"/>
      <c r="FEG259" s="482"/>
      <c r="FEH259" s="482"/>
      <c r="FEI259" s="482"/>
      <c r="FEJ259" s="482"/>
      <c r="FEK259" s="482"/>
      <c r="FEL259" s="482"/>
      <c r="FEM259" s="482"/>
      <c r="FEN259" s="482"/>
      <c r="FEO259" s="482"/>
      <c r="FEP259" s="482"/>
      <c r="FEQ259" s="482"/>
      <c r="FER259" s="482"/>
      <c r="FES259" s="482"/>
      <c r="FET259" s="482"/>
      <c r="FEU259" s="482"/>
      <c r="FEV259" s="482"/>
      <c r="FEW259" s="482"/>
      <c r="FEX259" s="482"/>
      <c r="FEY259" s="482"/>
      <c r="FEZ259" s="482"/>
      <c r="FFA259" s="482"/>
      <c r="FFB259" s="482"/>
      <c r="FFC259" s="482"/>
      <c r="FFD259" s="482"/>
      <c r="FFE259" s="482"/>
      <c r="FFF259" s="482"/>
      <c r="FFG259" s="482"/>
      <c r="FFH259" s="482"/>
      <c r="FFI259" s="482"/>
      <c r="FFJ259" s="482"/>
      <c r="FFK259" s="482"/>
      <c r="FFL259" s="482"/>
      <c r="FFM259" s="482"/>
      <c r="FFN259" s="482"/>
      <c r="FFO259" s="482"/>
      <c r="FFP259" s="482"/>
      <c r="FFQ259" s="482"/>
      <c r="FFR259" s="482"/>
      <c r="FFS259" s="482"/>
      <c r="FFT259" s="482"/>
      <c r="FFU259" s="482"/>
      <c r="FFV259" s="482"/>
      <c r="FFW259" s="482"/>
      <c r="FFX259" s="482"/>
      <c r="FFY259" s="482"/>
      <c r="FFZ259" s="482"/>
      <c r="FGA259" s="482"/>
      <c r="FGB259" s="482"/>
      <c r="FGC259" s="482"/>
      <c r="FGD259" s="482"/>
      <c r="FGE259" s="482"/>
      <c r="FGF259" s="482"/>
      <c r="FGG259" s="482"/>
      <c r="FGH259" s="482"/>
      <c r="FGI259" s="482"/>
      <c r="FGJ259" s="482"/>
      <c r="FGK259" s="482"/>
      <c r="FGL259" s="482"/>
      <c r="FGM259" s="482"/>
      <c r="FGN259" s="482"/>
      <c r="FGO259" s="482"/>
      <c r="FGP259" s="482"/>
      <c r="FGQ259" s="482"/>
      <c r="FGR259" s="482"/>
      <c r="FGS259" s="482"/>
      <c r="FGT259" s="482"/>
      <c r="FGU259" s="482"/>
      <c r="FGV259" s="482"/>
      <c r="FGW259" s="482"/>
      <c r="FGX259" s="482"/>
      <c r="FGY259" s="482"/>
      <c r="FGZ259" s="482"/>
      <c r="FHA259" s="482"/>
      <c r="FHB259" s="482"/>
      <c r="FHC259" s="482"/>
      <c r="FHD259" s="482"/>
      <c r="FHE259" s="482"/>
      <c r="FHF259" s="482"/>
      <c r="FHG259" s="482"/>
      <c r="FHH259" s="482"/>
      <c r="FHI259" s="482"/>
      <c r="FHJ259" s="482"/>
      <c r="FHK259" s="482"/>
      <c r="FHL259" s="482"/>
      <c r="FHM259" s="482"/>
      <c r="FHN259" s="482"/>
      <c r="FHO259" s="482"/>
      <c r="FHP259" s="482"/>
      <c r="FHQ259" s="482"/>
      <c r="FHR259" s="482"/>
      <c r="FHS259" s="482"/>
      <c r="FHT259" s="482"/>
      <c r="FHU259" s="482"/>
      <c r="FHV259" s="482"/>
      <c r="FHW259" s="482"/>
      <c r="FHX259" s="482"/>
      <c r="FHY259" s="482"/>
      <c r="FHZ259" s="482"/>
      <c r="FIA259" s="482"/>
      <c r="FIB259" s="482"/>
      <c r="FIC259" s="482"/>
      <c r="FID259" s="482"/>
      <c r="FIE259" s="482"/>
      <c r="FIF259" s="482"/>
      <c r="FIG259" s="482"/>
      <c r="FIH259" s="482"/>
      <c r="FII259" s="482"/>
      <c r="FIJ259" s="482"/>
      <c r="FIK259" s="482"/>
      <c r="FIL259" s="482"/>
      <c r="FIM259" s="482"/>
      <c r="FIN259" s="482"/>
      <c r="FIO259" s="482"/>
      <c r="FIP259" s="482"/>
      <c r="FIQ259" s="482"/>
      <c r="FIR259" s="482"/>
      <c r="FIS259" s="482"/>
      <c r="FIT259" s="482"/>
      <c r="FIU259" s="482"/>
      <c r="FIV259" s="482"/>
      <c r="FIW259" s="482"/>
      <c r="FIX259" s="482"/>
      <c r="FIY259" s="482"/>
      <c r="FIZ259" s="482"/>
      <c r="FJA259" s="482"/>
      <c r="FJB259" s="482"/>
      <c r="FJC259" s="482"/>
      <c r="FJD259" s="482"/>
      <c r="FJE259" s="482"/>
      <c r="FJF259" s="482"/>
      <c r="FJG259" s="482"/>
      <c r="FJH259" s="482"/>
      <c r="FJI259" s="482"/>
      <c r="FJJ259" s="482"/>
      <c r="FJK259" s="482"/>
      <c r="FJL259" s="482"/>
      <c r="FJM259" s="482"/>
      <c r="FJN259" s="482"/>
      <c r="FJO259" s="482"/>
      <c r="FJP259" s="482"/>
      <c r="FJQ259" s="482"/>
      <c r="FJR259" s="482"/>
      <c r="FJS259" s="482"/>
      <c r="FJT259" s="482"/>
      <c r="FJU259" s="482"/>
      <c r="FJV259" s="482"/>
      <c r="FJW259" s="482"/>
      <c r="FJX259" s="482"/>
      <c r="FJY259" s="482"/>
      <c r="FJZ259" s="482"/>
      <c r="FKA259" s="482"/>
      <c r="FKB259" s="482"/>
      <c r="FKC259" s="482"/>
      <c r="FKD259" s="482"/>
      <c r="FKE259" s="482"/>
      <c r="FKF259" s="482"/>
      <c r="FKG259" s="482"/>
      <c r="FKH259" s="482"/>
      <c r="FKI259" s="482"/>
      <c r="FKJ259" s="482"/>
      <c r="FKK259" s="482"/>
      <c r="FKL259" s="482"/>
      <c r="FKM259" s="482"/>
      <c r="FKN259" s="482"/>
      <c r="FKO259" s="482"/>
      <c r="FKP259" s="482"/>
      <c r="FKQ259" s="482"/>
      <c r="FKR259" s="482"/>
      <c r="FKS259" s="482"/>
      <c r="FKT259" s="482"/>
      <c r="FKU259" s="482"/>
      <c r="FKV259" s="482"/>
      <c r="FKW259" s="482"/>
      <c r="FKX259" s="482"/>
      <c r="FKY259" s="482"/>
      <c r="FKZ259" s="482"/>
      <c r="FLA259" s="482"/>
      <c r="FLB259" s="482"/>
      <c r="FLC259" s="482"/>
      <c r="FLD259" s="482"/>
      <c r="FLE259" s="482"/>
      <c r="FLF259" s="482"/>
      <c r="FLG259" s="482"/>
      <c r="FLH259" s="482"/>
      <c r="FLI259" s="482"/>
      <c r="FLJ259" s="482"/>
      <c r="FLK259" s="482"/>
      <c r="FLL259" s="482"/>
      <c r="FLM259" s="482"/>
      <c r="FLN259" s="482"/>
      <c r="FLO259" s="482"/>
      <c r="FLP259" s="482"/>
      <c r="FLQ259" s="482"/>
      <c r="FLR259" s="482"/>
      <c r="FLS259" s="482"/>
      <c r="FLT259" s="482"/>
      <c r="FLU259" s="482"/>
      <c r="FLV259" s="482"/>
      <c r="FLW259" s="482"/>
      <c r="FLX259" s="482"/>
      <c r="FLY259" s="482"/>
      <c r="FLZ259" s="482"/>
      <c r="FMA259" s="482"/>
      <c r="FMB259" s="482"/>
      <c r="FMC259" s="482"/>
      <c r="FMD259" s="482"/>
      <c r="FME259" s="482"/>
      <c r="FMF259" s="482"/>
      <c r="FMG259" s="482"/>
      <c r="FMH259" s="482"/>
      <c r="FMI259" s="482"/>
      <c r="FMJ259" s="482"/>
      <c r="FMK259" s="482"/>
      <c r="FML259" s="482"/>
      <c r="FMM259" s="482"/>
      <c r="FMN259" s="482"/>
      <c r="FMO259" s="482"/>
      <c r="FMP259" s="482"/>
      <c r="FMQ259" s="482"/>
      <c r="FMR259" s="482"/>
      <c r="FMS259" s="482"/>
      <c r="FMT259" s="482"/>
      <c r="FMU259" s="482"/>
      <c r="FMV259" s="482"/>
      <c r="FMW259" s="482"/>
      <c r="FMX259" s="482"/>
      <c r="FMY259" s="482"/>
      <c r="FMZ259" s="482"/>
      <c r="FNA259" s="482"/>
      <c r="FNB259" s="482"/>
      <c r="FNC259" s="482"/>
      <c r="FND259" s="482"/>
      <c r="FNE259" s="482"/>
      <c r="FNF259" s="482"/>
      <c r="FNG259" s="482"/>
      <c r="FNH259" s="482"/>
      <c r="FNI259" s="482"/>
      <c r="FNJ259" s="482"/>
      <c r="FNK259" s="482"/>
      <c r="FNL259" s="482"/>
      <c r="FNM259" s="482"/>
      <c r="FNN259" s="482"/>
      <c r="FNO259" s="482"/>
      <c r="FNP259" s="482"/>
      <c r="FNQ259" s="482"/>
      <c r="FNR259" s="482"/>
      <c r="FNS259" s="482"/>
      <c r="FNT259" s="482"/>
      <c r="FNU259" s="482"/>
      <c r="FNV259" s="482"/>
      <c r="FNW259" s="482"/>
      <c r="FNX259" s="482"/>
      <c r="FNY259" s="482"/>
      <c r="FNZ259" s="482"/>
      <c r="FOA259" s="482"/>
      <c r="FOB259" s="482"/>
      <c r="FOC259" s="482"/>
      <c r="FOD259" s="482"/>
      <c r="FOE259" s="482"/>
      <c r="FOF259" s="482"/>
      <c r="FOG259" s="482"/>
      <c r="FOH259" s="482"/>
      <c r="FOI259" s="482"/>
      <c r="FOJ259" s="482"/>
      <c r="FOK259" s="482"/>
      <c r="FOL259" s="482"/>
      <c r="FOM259" s="482"/>
      <c r="FON259" s="482"/>
      <c r="FOO259" s="482"/>
      <c r="FOP259" s="482"/>
      <c r="FOQ259" s="482"/>
      <c r="FOR259" s="482"/>
      <c r="FOS259" s="482"/>
      <c r="FOT259" s="482"/>
      <c r="FOU259" s="482"/>
      <c r="FOV259" s="482"/>
      <c r="FOW259" s="482"/>
      <c r="FOX259" s="482"/>
      <c r="FOY259" s="482"/>
      <c r="FOZ259" s="482"/>
      <c r="FPA259" s="482"/>
      <c r="FPB259" s="482"/>
      <c r="FPC259" s="482"/>
      <c r="FPD259" s="482"/>
      <c r="FPE259" s="482"/>
      <c r="FPF259" s="482"/>
      <c r="FPG259" s="482"/>
      <c r="FPH259" s="482"/>
      <c r="FPI259" s="482"/>
      <c r="FPJ259" s="482"/>
      <c r="FPK259" s="482"/>
      <c r="FPL259" s="482"/>
      <c r="FPM259" s="482"/>
      <c r="FPN259" s="482"/>
      <c r="FPO259" s="482"/>
      <c r="FPP259" s="482"/>
      <c r="FPQ259" s="482"/>
      <c r="FPR259" s="482"/>
      <c r="FPS259" s="482"/>
      <c r="FPT259" s="482"/>
      <c r="FPU259" s="482"/>
      <c r="FPV259" s="482"/>
      <c r="FPW259" s="482"/>
      <c r="FPX259" s="482"/>
      <c r="FPY259" s="482"/>
      <c r="FPZ259" s="482"/>
      <c r="FQA259" s="482"/>
      <c r="FQB259" s="482"/>
      <c r="FQC259" s="482"/>
      <c r="FQD259" s="482"/>
      <c r="FQE259" s="482"/>
      <c r="FQF259" s="482"/>
      <c r="FQG259" s="482"/>
      <c r="FQH259" s="482"/>
      <c r="FQI259" s="482"/>
      <c r="FQJ259" s="482"/>
      <c r="FQK259" s="482"/>
      <c r="FQL259" s="482"/>
      <c r="FQM259" s="482"/>
      <c r="FQN259" s="482"/>
      <c r="FQO259" s="482"/>
      <c r="FQP259" s="482"/>
      <c r="FQQ259" s="482"/>
      <c r="FQR259" s="482"/>
      <c r="FQS259" s="482"/>
      <c r="FQT259" s="482"/>
      <c r="FQU259" s="482"/>
      <c r="FQV259" s="482"/>
      <c r="FQW259" s="482"/>
      <c r="FQX259" s="482"/>
      <c r="FQY259" s="482"/>
      <c r="FQZ259" s="482"/>
      <c r="FRA259" s="482"/>
      <c r="FRB259" s="482"/>
      <c r="FRC259" s="482"/>
      <c r="FRD259" s="482"/>
      <c r="FRE259" s="482"/>
      <c r="FRF259" s="482"/>
      <c r="FRG259" s="482"/>
      <c r="FRH259" s="482"/>
      <c r="FRI259" s="482"/>
      <c r="FRJ259" s="482"/>
      <c r="FRK259" s="482"/>
      <c r="FRL259" s="482"/>
      <c r="FRM259" s="482"/>
      <c r="FRN259" s="482"/>
      <c r="FRO259" s="482"/>
      <c r="FRP259" s="482"/>
      <c r="FRQ259" s="482"/>
      <c r="FRR259" s="482"/>
      <c r="FRS259" s="482"/>
      <c r="FRT259" s="482"/>
      <c r="FRU259" s="482"/>
      <c r="FRV259" s="482"/>
      <c r="FRW259" s="482"/>
      <c r="FRX259" s="482"/>
      <c r="FRY259" s="482"/>
      <c r="FRZ259" s="482"/>
      <c r="FSA259" s="482"/>
      <c r="FSB259" s="482"/>
      <c r="FSC259" s="482"/>
      <c r="FSD259" s="482"/>
      <c r="FSE259" s="482"/>
      <c r="FSF259" s="482"/>
      <c r="FSG259" s="482"/>
      <c r="FSH259" s="482"/>
      <c r="FSI259" s="482"/>
      <c r="FSJ259" s="482"/>
      <c r="FSK259" s="482"/>
      <c r="FSL259" s="482"/>
      <c r="FSM259" s="482"/>
      <c r="FSN259" s="482"/>
      <c r="FSO259" s="482"/>
      <c r="FSP259" s="482"/>
      <c r="FSQ259" s="482"/>
      <c r="FSR259" s="482"/>
      <c r="FSS259" s="482"/>
      <c r="FST259" s="482"/>
      <c r="FSU259" s="482"/>
      <c r="FSV259" s="482"/>
      <c r="FSW259" s="482"/>
      <c r="FSX259" s="482"/>
      <c r="FSY259" s="482"/>
      <c r="FSZ259" s="482"/>
      <c r="FTA259" s="482"/>
      <c r="FTB259" s="482"/>
      <c r="FTC259" s="482"/>
      <c r="FTD259" s="482"/>
      <c r="FTE259" s="482"/>
      <c r="FTF259" s="482"/>
      <c r="FTG259" s="482"/>
      <c r="FTH259" s="482"/>
      <c r="FTI259" s="482"/>
      <c r="FTJ259" s="482"/>
      <c r="FTK259" s="482"/>
      <c r="FTL259" s="482"/>
      <c r="FTM259" s="482"/>
      <c r="FTN259" s="482"/>
      <c r="FTO259" s="482"/>
      <c r="FTP259" s="482"/>
      <c r="FTQ259" s="482"/>
      <c r="FTR259" s="482"/>
      <c r="FTS259" s="482"/>
      <c r="FTT259" s="482"/>
      <c r="FTU259" s="482"/>
      <c r="FTV259" s="482"/>
      <c r="FTW259" s="482"/>
      <c r="FTX259" s="482"/>
      <c r="FTY259" s="482"/>
      <c r="FTZ259" s="482"/>
      <c r="FUA259" s="482"/>
      <c r="FUB259" s="482"/>
      <c r="FUC259" s="482"/>
      <c r="FUD259" s="482"/>
      <c r="FUE259" s="482"/>
      <c r="FUF259" s="482"/>
      <c r="FUG259" s="482"/>
      <c r="FUH259" s="482"/>
      <c r="FUI259" s="482"/>
      <c r="FUJ259" s="482"/>
      <c r="FUK259" s="482"/>
      <c r="FUL259" s="482"/>
      <c r="FUM259" s="482"/>
      <c r="FUN259" s="482"/>
      <c r="FUO259" s="482"/>
      <c r="FUP259" s="482"/>
      <c r="FUQ259" s="482"/>
      <c r="FUR259" s="482"/>
      <c r="FUS259" s="482"/>
      <c r="FUT259" s="482"/>
      <c r="FUU259" s="482"/>
      <c r="FUV259" s="482"/>
      <c r="FUW259" s="482"/>
      <c r="FUX259" s="482"/>
      <c r="FUY259" s="482"/>
      <c r="FUZ259" s="482"/>
      <c r="FVA259" s="482"/>
      <c r="FVB259" s="482"/>
      <c r="FVC259" s="482"/>
      <c r="FVD259" s="482"/>
      <c r="FVE259" s="482"/>
      <c r="FVF259" s="482"/>
      <c r="FVG259" s="482"/>
      <c r="FVH259" s="482"/>
      <c r="FVI259" s="482"/>
      <c r="FVJ259" s="482"/>
      <c r="FVK259" s="482"/>
      <c r="FVL259" s="482"/>
      <c r="FVM259" s="482"/>
      <c r="FVN259" s="482"/>
      <c r="FVO259" s="482"/>
      <c r="FVP259" s="482"/>
      <c r="FVQ259" s="482"/>
      <c r="FVR259" s="482"/>
      <c r="FVS259" s="482"/>
      <c r="FVT259" s="482"/>
      <c r="FVU259" s="482"/>
      <c r="FVV259" s="482"/>
      <c r="FVW259" s="482"/>
      <c r="FVX259" s="482"/>
      <c r="FVY259" s="482"/>
      <c r="FVZ259" s="482"/>
      <c r="FWA259" s="482"/>
      <c r="FWB259" s="482"/>
      <c r="FWC259" s="482"/>
      <c r="FWD259" s="482"/>
      <c r="FWE259" s="482"/>
      <c r="FWF259" s="482"/>
      <c r="FWG259" s="482"/>
      <c r="FWH259" s="482"/>
      <c r="FWI259" s="482"/>
      <c r="FWJ259" s="482"/>
      <c r="FWK259" s="482"/>
      <c r="FWL259" s="482"/>
      <c r="FWM259" s="482"/>
      <c r="FWN259" s="482"/>
      <c r="FWO259" s="482"/>
      <c r="FWP259" s="482"/>
      <c r="FWQ259" s="482"/>
      <c r="FWR259" s="482"/>
      <c r="FWS259" s="482"/>
      <c r="FWT259" s="482"/>
      <c r="FWU259" s="482"/>
      <c r="FWV259" s="482"/>
      <c r="FWW259" s="482"/>
      <c r="FWX259" s="482"/>
      <c r="FWY259" s="482"/>
      <c r="FWZ259" s="482"/>
      <c r="FXA259" s="482"/>
      <c r="FXB259" s="482"/>
      <c r="FXC259" s="482"/>
      <c r="FXD259" s="482"/>
      <c r="FXE259" s="482"/>
      <c r="FXF259" s="482"/>
      <c r="FXG259" s="482"/>
      <c r="FXH259" s="482"/>
      <c r="FXI259" s="482"/>
      <c r="FXJ259" s="482"/>
      <c r="FXK259" s="482"/>
      <c r="FXL259" s="482"/>
      <c r="FXM259" s="482"/>
      <c r="FXN259" s="482"/>
      <c r="FXO259" s="482"/>
      <c r="FXP259" s="482"/>
      <c r="FXQ259" s="482"/>
      <c r="FXR259" s="482"/>
      <c r="FXS259" s="482"/>
      <c r="FXT259" s="482"/>
      <c r="FXU259" s="482"/>
      <c r="FXV259" s="482"/>
      <c r="FXW259" s="482"/>
      <c r="FXX259" s="482"/>
      <c r="FXY259" s="482"/>
      <c r="FXZ259" s="482"/>
      <c r="FYA259" s="482"/>
      <c r="FYB259" s="482"/>
      <c r="FYC259" s="482"/>
      <c r="FYD259" s="482"/>
      <c r="FYE259" s="482"/>
      <c r="FYF259" s="482"/>
      <c r="FYG259" s="482"/>
      <c r="FYH259" s="482"/>
      <c r="FYI259" s="482"/>
      <c r="FYJ259" s="482"/>
      <c r="FYK259" s="482"/>
      <c r="FYL259" s="482"/>
      <c r="FYM259" s="482"/>
      <c r="FYN259" s="482"/>
      <c r="FYO259" s="482"/>
      <c r="FYP259" s="482"/>
      <c r="FYQ259" s="482"/>
      <c r="FYR259" s="482"/>
      <c r="FYS259" s="482"/>
      <c r="FYT259" s="482"/>
      <c r="FYU259" s="482"/>
      <c r="FYV259" s="482"/>
      <c r="FYW259" s="482"/>
      <c r="FYX259" s="482"/>
      <c r="FYY259" s="482"/>
      <c r="FYZ259" s="482"/>
      <c r="FZA259" s="482"/>
      <c r="FZB259" s="482"/>
      <c r="FZC259" s="482"/>
      <c r="FZD259" s="482"/>
      <c r="FZE259" s="482"/>
      <c r="FZF259" s="482"/>
      <c r="FZG259" s="482"/>
      <c r="FZH259" s="482"/>
      <c r="FZI259" s="482"/>
      <c r="FZJ259" s="482"/>
      <c r="FZK259" s="482"/>
      <c r="FZL259" s="482"/>
      <c r="FZM259" s="482"/>
      <c r="FZN259" s="482"/>
      <c r="FZO259" s="482"/>
      <c r="FZP259" s="482"/>
      <c r="FZQ259" s="482"/>
      <c r="FZR259" s="482"/>
      <c r="FZS259" s="482"/>
      <c r="FZT259" s="482"/>
      <c r="FZU259" s="482"/>
      <c r="FZV259" s="482"/>
      <c r="FZW259" s="482"/>
      <c r="FZX259" s="482"/>
      <c r="FZY259" s="482"/>
      <c r="FZZ259" s="482"/>
      <c r="GAA259" s="482"/>
      <c r="GAB259" s="482"/>
      <c r="GAC259" s="482"/>
      <c r="GAD259" s="482"/>
      <c r="GAE259" s="482"/>
      <c r="GAF259" s="482"/>
      <c r="GAG259" s="482"/>
      <c r="GAH259" s="482"/>
      <c r="GAI259" s="482"/>
      <c r="GAJ259" s="482"/>
      <c r="GAK259" s="482"/>
      <c r="GAL259" s="482"/>
      <c r="GAM259" s="482"/>
      <c r="GAN259" s="482"/>
      <c r="GAO259" s="482"/>
      <c r="GAP259" s="482"/>
      <c r="GAQ259" s="482"/>
      <c r="GAR259" s="482"/>
      <c r="GAS259" s="482"/>
      <c r="GAT259" s="482"/>
      <c r="GAU259" s="482"/>
      <c r="GAV259" s="482"/>
      <c r="GAW259" s="482"/>
      <c r="GAX259" s="482"/>
      <c r="GAY259" s="482"/>
      <c r="GAZ259" s="482"/>
      <c r="GBA259" s="482"/>
      <c r="GBB259" s="482"/>
      <c r="GBC259" s="482"/>
      <c r="GBD259" s="482"/>
      <c r="GBE259" s="482"/>
      <c r="GBF259" s="482"/>
      <c r="GBG259" s="482"/>
      <c r="GBH259" s="482"/>
      <c r="GBI259" s="482"/>
      <c r="GBJ259" s="482"/>
      <c r="GBK259" s="482"/>
      <c r="GBL259" s="482"/>
      <c r="GBM259" s="482"/>
      <c r="GBN259" s="482"/>
      <c r="GBO259" s="482"/>
      <c r="GBP259" s="482"/>
      <c r="GBQ259" s="482"/>
      <c r="GBR259" s="482"/>
      <c r="GBS259" s="482"/>
      <c r="GBT259" s="482"/>
      <c r="GBU259" s="482"/>
      <c r="GBV259" s="482"/>
      <c r="GBW259" s="482"/>
      <c r="GBX259" s="482"/>
      <c r="GBY259" s="482"/>
      <c r="GBZ259" s="482"/>
      <c r="GCA259" s="482"/>
      <c r="GCB259" s="482"/>
      <c r="GCC259" s="482"/>
      <c r="GCD259" s="482"/>
      <c r="GCE259" s="482"/>
      <c r="GCF259" s="482"/>
      <c r="GCG259" s="482"/>
      <c r="GCH259" s="482"/>
      <c r="GCI259" s="482"/>
      <c r="GCJ259" s="482"/>
      <c r="GCK259" s="482"/>
      <c r="GCL259" s="482"/>
      <c r="GCM259" s="482"/>
      <c r="GCN259" s="482"/>
      <c r="GCO259" s="482"/>
      <c r="GCP259" s="482"/>
      <c r="GCQ259" s="482"/>
      <c r="GCR259" s="482"/>
      <c r="GCS259" s="482"/>
      <c r="GCT259" s="482"/>
      <c r="GCU259" s="482"/>
      <c r="GCV259" s="482"/>
      <c r="GCW259" s="482"/>
      <c r="GCX259" s="482"/>
      <c r="GCY259" s="482"/>
      <c r="GCZ259" s="482"/>
      <c r="GDA259" s="482"/>
      <c r="GDB259" s="482"/>
      <c r="GDC259" s="482"/>
      <c r="GDD259" s="482"/>
      <c r="GDE259" s="482"/>
      <c r="GDF259" s="482"/>
      <c r="GDG259" s="482"/>
      <c r="GDH259" s="482"/>
      <c r="GDI259" s="482"/>
      <c r="GDJ259" s="482"/>
      <c r="GDK259" s="482"/>
      <c r="GDL259" s="482"/>
      <c r="GDM259" s="482"/>
      <c r="GDN259" s="482"/>
      <c r="GDO259" s="482"/>
      <c r="GDP259" s="482"/>
      <c r="GDQ259" s="482"/>
      <c r="GDR259" s="482"/>
      <c r="GDS259" s="482"/>
      <c r="GDT259" s="482"/>
      <c r="GDU259" s="482"/>
      <c r="GDV259" s="482"/>
      <c r="GDW259" s="482"/>
      <c r="GDX259" s="482"/>
      <c r="GDY259" s="482"/>
      <c r="GDZ259" s="482"/>
      <c r="GEA259" s="482"/>
      <c r="GEB259" s="482"/>
      <c r="GEC259" s="482"/>
      <c r="GED259" s="482"/>
      <c r="GEE259" s="482"/>
      <c r="GEF259" s="482"/>
      <c r="GEG259" s="482"/>
      <c r="GEH259" s="482"/>
      <c r="GEI259" s="482"/>
      <c r="GEJ259" s="482"/>
      <c r="GEK259" s="482"/>
      <c r="GEL259" s="482"/>
      <c r="GEM259" s="482"/>
      <c r="GEN259" s="482"/>
      <c r="GEO259" s="482"/>
      <c r="GEP259" s="482"/>
      <c r="GEQ259" s="482"/>
      <c r="GER259" s="482"/>
      <c r="GES259" s="482"/>
      <c r="GET259" s="482"/>
      <c r="GEU259" s="482"/>
      <c r="GEV259" s="482"/>
      <c r="GEW259" s="482"/>
      <c r="GEX259" s="482"/>
      <c r="GEY259" s="482"/>
      <c r="GEZ259" s="482"/>
      <c r="GFA259" s="482"/>
      <c r="GFB259" s="482"/>
      <c r="GFC259" s="482"/>
      <c r="GFD259" s="482"/>
      <c r="GFE259" s="482"/>
      <c r="GFF259" s="482"/>
      <c r="GFG259" s="482"/>
      <c r="GFH259" s="482"/>
      <c r="GFI259" s="482"/>
      <c r="GFJ259" s="482"/>
      <c r="GFK259" s="482"/>
      <c r="GFL259" s="482"/>
      <c r="GFM259" s="482"/>
      <c r="GFN259" s="482"/>
      <c r="GFO259" s="482"/>
      <c r="GFP259" s="482"/>
      <c r="GFQ259" s="482"/>
      <c r="GFR259" s="482"/>
      <c r="GFS259" s="482"/>
      <c r="GFT259" s="482"/>
      <c r="GFU259" s="482"/>
      <c r="GFV259" s="482"/>
      <c r="GFW259" s="482"/>
      <c r="GFX259" s="482"/>
      <c r="GFY259" s="482"/>
      <c r="GFZ259" s="482"/>
      <c r="GGA259" s="482"/>
      <c r="GGB259" s="482"/>
      <c r="GGC259" s="482"/>
      <c r="GGD259" s="482"/>
      <c r="GGE259" s="482"/>
      <c r="GGF259" s="482"/>
      <c r="GGG259" s="482"/>
      <c r="GGH259" s="482"/>
      <c r="GGI259" s="482"/>
      <c r="GGJ259" s="482"/>
      <c r="GGK259" s="482"/>
      <c r="GGL259" s="482"/>
      <c r="GGM259" s="482"/>
      <c r="GGN259" s="482"/>
      <c r="GGO259" s="482"/>
      <c r="GGP259" s="482"/>
      <c r="GGQ259" s="482"/>
      <c r="GGR259" s="482"/>
      <c r="GGS259" s="482"/>
      <c r="GGT259" s="482"/>
      <c r="GGU259" s="482"/>
      <c r="GGV259" s="482"/>
      <c r="GGW259" s="482"/>
      <c r="GGX259" s="482"/>
      <c r="GGY259" s="482"/>
      <c r="GGZ259" s="482"/>
      <c r="GHA259" s="482"/>
      <c r="GHB259" s="482"/>
      <c r="GHC259" s="482"/>
      <c r="GHD259" s="482"/>
      <c r="GHE259" s="482"/>
      <c r="GHF259" s="482"/>
      <c r="GHG259" s="482"/>
      <c r="GHH259" s="482"/>
      <c r="GHI259" s="482"/>
      <c r="GHJ259" s="482"/>
      <c r="GHK259" s="482"/>
      <c r="GHL259" s="482"/>
      <c r="GHM259" s="482"/>
      <c r="GHN259" s="482"/>
      <c r="GHO259" s="482"/>
      <c r="GHP259" s="482"/>
      <c r="GHQ259" s="482"/>
      <c r="GHR259" s="482"/>
      <c r="GHS259" s="482"/>
      <c r="GHT259" s="482"/>
      <c r="GHU259" s="482"/>
      <c r="GHV259" s="482"/>
      <c r="GHW259" s="482"/>
      <c r="GHX259" s="482"/>
      <c r="GHY259" s="482"/>
      <c r="GHZ259" s="482"/>
      <c r="GIA259" s="482"/>
      <c r="GIB259" s="482"/>
      <c r="GIC259" s="482"/>
      <c r="GID259" s="482"/>
      <c r="GIE259" s="482"/>
      <c r="GIF259" s="482"/>
      <c r="GIG259" s="482"/>
      <c r="GIH259" s="482"/>
      <c r="GII259" s="482"/>
      <c r="GIJ259" s="482"/>
      <c r="GIK259" s="482"/>
      <c r="GIL259" s="482"/>
      <c r="GIM259" s="482"/>
      <c r="GIN259" s="482"/>
      <c r="GIO259" s="482"/>
      <c r="GIP259" s="482"/>
      <c r="GIQ259" s="482"/>
      <c r="GIR259" s="482"/>
      <c r="GIS259" s="482"/>
      <c r="GIT259" s="482"/>
      <c r="GIU259" s="482"/>
      <c r="GIV259" s="482"/>
      <c r="GIW259" s="482"/>
      <c r="GIX259" s="482"/>
      <c r="GIY259" s="482"/>
      <c r="GIZ259" s="482"/>
      <c r="GJA259" s="482"/>
      <c r="GJB259" s="482"/>
      <c r="GJC259" s="482"/>
      <c r="GJD259" s="482"/>
      <c r="GJE259" s="482"/>
      <c r="GJF259" s="482"/>
      <c r="GJG259" s="482"/>
      <c r="GJH259" s="482"/>
      <c r="GJI259" s="482"/>
      <c r="GJJ259" s="482"/>
      <c r="GJK259" s="482"/>
      <c r="GJL259" s="482"/>
      <c r="GJM259" s="482"/>
      <c r="GJN259" s="482"/>
      <c r="GJO259" s="482"/>
      <c r="GJP259" s="482"/>
      <c r="GJQ259" s="482"/>
      <c r="GJR259" s="482"/>
      <c r="GJS259" s="482"/>
      <c r="GJT259" s="482"/>
      <c r="GJU259" s="482"/>
      <c r="GJV259" s="482"/>
      <c r="GJW259" s="482"/>
      <c r="GJX259" s="482"/>
      <c r="GJY259" s="482"/>
      <c r="GJZ259" s="482"/>
      <c r="GKA259" s="482"/>
      <c r="GKB259" s="482"/>
      <c r="GKC259" s="482"/>
      <c r="GKD259" s="482"/>
      <c r="GKE259" s="482"/>
      <c r="GKF259" s="482"/>
      <c r="GKG259" s="482"/>
      <c r="GKH259" s="482"/>
      <c r="GKI259" s="482"/>
      <c r="GKJ259" s="482"/>
      <c r="GKK259" s="482"/>
      <c r="GKL259" s="482"/>
      <c r="GKM259" s="482"/>
      <c r="GKN259" s="482"/>
      <c r="GKO259" s="482"/>
      <c r="GKP259" s="482"/>
      <c r="GKQ259" s="482"/>
      <c r="GKR259" s="482"/>
      <c r="GKS259" s="482"/>
      <c r="GKT259" s="482"/>
      <c r="GKU259" s="482"/>
      <c r="GKV259" s="482"/>
      <c r="GKW259" s="482"/>
      <c r="GKX259" s="482"/>
      <c r="GKY259" s="482"/>
      <c r="GKZ259" s="482"/>
      <c r="GLA259" s="482"/>
      <c r="GLB259" s="482"/>
      <c r="GLC259" s="482"/>
      <c r="GLD259" s="482"/>
      <c r="GLE259" s="482"/>
      <c r="GLF259" s="482"/>
      <c r="GLG259" s="482"/>
      <c r="GLH259" s="482"/>
      <c r="GLI259" s="482"/>
      <c r="GLJ259" s="482"/>
      <c r="GLK259" s="482"/>
      <c r="GLL259" s="482"/>
      <c r="GLM259" s="482"/>
      <c r="GLN259" s="482"/>
      <c r="GLO259" s="482"/>
      <c r="GLP259" s="482"/>
      <c r="GLQ259" s="482"/>
      <c r="GLR259" s="482"/>
      <c r="GLS259" s="482"/>
      <c r="GLT259" s="482"/>
      <c r="GLU259" s="482"/>
      <c r="GLV259" s="482"/>
      <c r="GLW259" s="482"/>
      <c r="GLX259" s="482"/>
      <c r="GLY259" s="482"/>
      <c r="GLZ259" s="482"/>
      <c r="GMA259" s="482"/>
      <c r="GMB259" s="482"/>
      <c r="GMC259" s="482"/>
      <c r="GMD259" s="482"/>
      <c r="GME259" s="482"/>
      <c r="GMF259" s="482"/>
      <c r="GMG259" s="482"/>
      <c r="GMH259" s="482"/>
      <c r="GMI259" s="482"/>
      <c r="GMJ259" s="482"/>
      <c r="GMK259" s="482"/>
      <c r="GML259" s="482"/>
      <c r="GMM259" s="482"/>
      <c r="GMN259" s="482"/>
      <c r="GMO259" s="482"/>
      <c r="GMP259" s="482"/>
      <c r="GMQ259" s="482"/>
      <c r="GMR259" s="482"/>
      <c r="GMS259" s="482"/>
      <c r="GMT259" s="482"/>
      <c r="GMU259" s="482"/>
      <c r="GMV259" s="482"/>
      <c r="GMW259" s="482"/>
      <c r="GMX259" s="482"/>
      <c r="GMY259" s="482"/>
      <c r="GMZ259" s="482"/>
      <c r="GNA259" s="482"/>
      <c r="GNB259" s="482"/>
      <c r="GNC259" s="482"/>
      <c r="GND259" s="482"/>
      <c r="GNE259" s="482"/>
      <c r="GNF259" s="482"/>
      <c r="GNG259" s="482"/>
      <c r="GNH259" s="482"/>
      <c r="GNI259" s="482"/>
      <c r="GNJ259" s="482"/>
      <c r="GNK259" s="482"/>
      <c r="GNL259" s="482"/>
      <c r="GNM259" s="482"/>
      <c r="GNN259" s="482"/>
      <c r="GNO259" s="482"/>
      <c r="GNP259" s="482"/>
      <c r="GNQ259" s="482"/>
      <c r="GNR259" s="482"/>
      <c r="GNS259" s="482"/>
      <c r="GNT259" s="482"/>
      <c r="GNU259" s="482"/>
      <c r="GNV259" s="482"/>
      <c r="GNW259" s="482"/>
      <c r="GNX259" s="482"/>
      <c r="GNY259" s="482"/>
      <c r="GNZ259" s="482"/>
      <c r="GOA259" s="482"/>
      <c r="GOB259" s="482"/>
      <c r="GOC259" s="482"/>
      <c r="GOD259" s="482"/>
      <c r="GOE259" s="482"/>
      <c r="GOF259" s="482"/>
      <c r="GOG259" s="482"/>
      <c r="GOH259" s="482"/>
      <c r="GOI259" s="482"/>
      <c r="GOJ259" s="482"/>
      <c r="GOK259" s="482"/>
      <c r="GOL259" s="482"/>
      <c r="GOM259" s="482"/>
      <c r="GON259" s="482"/>
      <c r="GOO259" s="482"/>
      <c r="GOP259" s="482"/>
      <c r="GOQ259" s="482"/>
      <c r="GOR259" s="482"/>
      <c r="GOS259" s="482"/>
      <c r="GOT259" s="482"/>
      <c r="GOU259" s="482"/>
      <c r="GOV259" s="482"/>
      <c r="GOW259" s="482"/>
      <c r="GOX259" s="482"/>
      <c r="GOY259" s="482"/>
      <c r="GOZ259" s="482"/>
      <c r="GPA259" s="482"/>
      <c r="GPB259" s="482"/>
      <c r="GPC259" s="482"/>
      <c r="GPD259" s="482"/>
      <c r="GPE259" s="482"/>
      <c r="GPF259" s="482"/>
      <c r="GPG259" s="482"/>
      <c r="GPH259" s="482"/>
      <c r="GPI259" s="482"/>
      <c r="GPJ259" s="482"/>
      <c r="GPK259" s="482"/>
      <c r="GPL259" s="482"/>
      <c r="GPM259" s="482"/>
      <c r="GPN259" s="482"/>
      <c r="GPO259" s="482"/>
      <c r="GPP259" s="482"/>
      <c r="GPQ259" s="482"/>
      <c r="GPR259" s="482"/>
      <c r="GPS259" s="482"/>
      <c r="GPT259" s="482"/>
      <c r="GPU259" s="482"/>
      <c r="GPV259" s="482"/>
      <c r="GPW259" s="482"/>
      <c r="GPX259" s="482"/>
      <c r="GPY259" s="482"/>
      <c r="GPZ259" s="482"/>
      <c r="GQA259" s="482"/>
      <c r="GQB259" s="482"/>
      <c r="GQC259" s="482"/>
      <c r="GQD259" s="482"/>
      <c r="GQE259" s="482"/>
      <c r="GQF259" s="482"/>
      <c r="GQG259" s="482"/>
      <c r="GQH259" s="482"/>
      <c r="GQI259" s="482"/>
      <c r="GQJ259" s="482"/>
      <c r="GQK259" s="482"/>
      <c r="GQL259" s="482"/>
      <c r="GQM259" s="482"/>
      <c r="GQN259" s="482"/>
      <c r="GQO259" s="482"/>
      <c r="GQP259" s="482"/>
      <c r="GQQ259" s="482"/>
      <c r="GQR259" s="482"/>
      <c r="GQS259" s="482"/>
      <c r="GQT259" s="482"/>
      <c r="GQU259" s="482"/>
      <c r="GQV259" s="482"/>
      <c r="GQW259" s="482"/>
      <c r="GQX259" s="482"/>
      <c r="GQY259" s="482"/>
      <c r="GQZ259" s="482"/>
      <c r="GRA259" s="482"/>
      <c r="GRB259" s="482"/>
      <c r="GRC259" s="482"/>
      <c r="GRD259" s="482"/>
      <c r="GRE259" s="482"/>
      <c r="GRF259" s="482"/>
      <c r="GRG259" s="482"/>
      <c r="GRH259" s="482"/>
      <c r="GRI259" s="482"/>
      <c r="GRJ259" s="482"/>
      <c r="GRK259" s="482"/>
      <c r="GRL259" s="482"/>
      <c r="GRM259" s="482"/>
      <c r="GRN259" s="482"/>
      <c r="GRO259" s="482"/>
      <c r="GRP259" s="482"/>
      <c r="GRQ259" s="482"/>
      <c r="GRR259" s="482"/>
      <c r="GRS259" s="482"/>
      <c r="GRT259" s="482"/>
      <c r="GRU259" s="482"/>
      <c r="GRV259" s="482"/>
      <c r="GRW259" s="482"/>
      <c r="GRX259" s="482"/>
      <c r="GRY259" s="482"/>
      <c r="GRZ259" s="482"/>
      <c r="GSA259" s="482"/>
      <c r="GSB259" s="482"/>
      <c r="GSC259" s="482"/>
      <c r="GSD259" s="482"/>
      <c r="GSE259" s="482"/>
      <c r="GSF259" s="482"/>
      <c r="GSG259" s="482"/>
      <c r="GSH259" s="482"/>
      <c r="GSI259" s="482"/>
      <c r="GSJ259" s="482"/>
      <c r="GSK259" s="482"/>
      <c r="GSL259" s="482"/>
      <c r="GSM259" s="482"/>
      <c r="GSN259" s="482"/>
      <c r="GSO259" s="482"/>
      <c r="GSP259" s="482"/>
      <c r="GSQ259" s="482"/>
      <c r="GSR259" s="482"/>
      <c r="GSS259" s="482"/>
      <c r="GST259" s="482"/>
      <c r="GSU259" s="482"/>
      <c r="GSV259" s="482"/>
      <c r="GSW259" s="482"/>
      <c r="GSX259" s="482"/>
      <c r="GSY259" s="482"/>
      <c r="GSZ259" s="482"/>
      <c r="GTA259" s="482"/>
      <c r="GTB259" s="482"/>
      <c r="GTC259" s="482"/>
      <c r="GTD259" s="482"/>
      <c r="GTE259" s="482"/>
      <c r="GTF259" s="482"/>
      <c r="GTG259" s="482"/>
      <c r="GTH259" s="482"/>
      <c r="GTI259" s="482"/>
      <c r="GTJ259" s="482"/>
      <c r="GTK259" s="482"/>
      <c r="GTL259" s="482"/>
      <c r="GTM259" s="482"/>
      <c r="GTN259" s="482"/>
      <c r="GTO259" s="482"/>
      <c r="GTP259" s="482"/>
      <c r="GTQ259" s="482"/>
      <c r="GTR259" s="482"/>
      <c r="GTS259" s="482"/>
      <c r="GTT259" s="482"/>
      <c r="GTU259" s="482"/>
      <c r="GTV259" s="482"/>
      <c r="GTW259" s="482"/>
      <c r="GTX259" s="482"/>
      <c r="GTY259" s="482"/>
      <c r="GTZ259" s="482"/>
      <c r="GUA259" s="482"/>
      <c r="GUB259" s="482"/>
      <c r="GUC259" s="482"/>
      <c r="GUD259" s="482"/>
      <c r="GUE259" s="482"/>
      <c r="GUF259" s="482"/>
      <c r="GUG259" s="482"/>
      <c r="GUH259" s="482"/>
      <c r="GUI259" s="482"/>
      <c r="GUJ259" s="482"/>
      <c r="GUK259" s="482"/>
      <c r="GUL259" s="482"/>
      <c r="GUM259" s="482"/>
      <c r="GUN259" s="482"/>
      <c r="GUO259" s="482"/>
      <c r="GUP259" s="482"/>
      <c r="GUQ259" s="482"/>
      <c r="GUR259" s="482"/>
      <c r="GUS259" s="482"/>
      <c r="GUT259" s="482"/>
      <c r="GUU259" s="482"/>
      <c r="GUV259" s="482"/>
      <c r="GUW259" s="482"/>
      <c r="GUX259" s="482"/>
      <c r="GUY259" s="482"/>
      <c r="GUZ259" s="482"/>
      <c r="GVA259" s="482"/>
      <c r="GVB259" s="482"/>
      <c r="GVC259" s="482"/>
      <c r="GVD259" s="482"/>
      <c r="GVE259" s="482"/>
      <c r="GVF259" s="482"/>
      <c r="GVG259" s="482"/>
      <c r="GVH259" s="482"/>
      <c r="GVI259" s="482"/>
      <c r="GVJ259" s="482"/>
      <c r="GVK259" s="482"/>
      <c r="GVL259" s="482"/>
      <c r="GVM259" s="482"/>
      <c r="GVN259" s="482"/>
      <c r="GVO259" s="482"/>
      <c r="GVP259" s="482"/>
      <c r="GVQ259" s="482"/>
      <c r="GVR259" s="482"/>
      <c r="GVS259" s="482"/>
      <c r="GVT259" s="482"/>
      <c r="GVU259" s="482"/>
      <c r="GVV259" s="482"/>
      <c r="GVW259" s="482"/>
      <c r="GVX259" s="482"/>
      <c r="GVY259" s="482"/>
      <c r="GVZ259" s="482"/>
      <c r="GWA259" s="482"/>
      <c r="GWB259" s="482"/>
      <c r="GWC259" s="482"/>
      <c r="GWD259" s="482"/>
      <c r="GWE259" s="482"/>
      <c r="GWF259" s="482"/>
      <c r="GWG259" s="482"/>
      <c r="GWH259" s="482"/>
      <c r="GWI259" s="482"/>
      <c r="GWJ259" s="482"/>
      <c r="GWK259" s="482"/>
      <c r="GWL259" s="482"/>
      <c r="GWM259" s="482"/>
      <c r="GWN259" s="482"/>
      <c r="GWO259" s="482"/>
      <c r="GWP259" s="482"/>
      <c r="GWQ259" s="482"/>
      <c r="GWR259" s="482"/>
      <c r="GWS259" s="482"/>
      <c r="GWT259" s="482"/>
      <c r="GWU259" s="482"/>
      <c r="GWV259" s="482"/>
      <c r="GWW259" s="482"/>
      <c r="GWX259" s="482"/>
      <c r="GWY259" s="482"/>
      <c r="GWZ259" s="482"/>
      <c r="GXA259" s="482"/>
      <c r="GXB259" s="482"/>
      <c r="GXC259" s="482"/>
      <c r="GXD259" s="482"/>
      <c r="GXE259" s="482"/>
      <c r="GXF259" s="482"/>
      <c r="GXG259" s="482"/>
      <c r="GXH259" s="482"/>
      <c r="GXI259" s="482"/>
      <c r="GXJ259" s="482"/>
      <c r="GXK259" s="482"/>
      <c r="GXL259" s="482"/>
      <c r="GXM259" s="482"/>
      <c r="GXN259" s="482"/>
      <c r="GXO259" s="482"/>
      <c r="GXP259" s="482"/>
      <c r="GXQ259" s="482"/>
      <c r="GXR259" s="482"/>
      <c r="GXS259" s="482"/>
      <c r="GXT259" s="482"/>
      <c r="GXU259" s="482"/>
      <c r="GXV259" s="482"/>
      <c r="GXW259" s="482"/>
      <c r="GXX259" s="482"/>
      <c r="GXY259" s="482"/>
      <c r="GXZ259" s="482"/>
      <c r="GYA259" s="482"/>
      <c r="GYB259" s="482"/>
      <c r="GYC259" s="482"/>
      <c r="GYD259" s="482"/>
      <c r="GYE259" s="482"/>
      <c r="GYF259" s="482"/>
      <c r="GYG259" s="482"/>
      <c r="GYH259" s="482"/>
      <c r="GYI259" s="482"/>
      <c r="GYJ259" s="482"/>
      <c r="GYK259" s="482"/>
      <c r="GYL259" s="482"/>
      <c r="GYM259" s="482"/>
      <c r="GYN259" s="482"/>
      <c r="GYO259" s="482"/>
      <c r="GYP259" s="482"/>
      <c r="GYQ259" s="482"/>
      <c r="GYR259" s="482"/>
      <c r="GYS259" s="482"/>
      <c r="GYT259" s="482"/>
      <c r="GYU259" s="482"/>
      <c r="GYV259" s="482"/>
      <c r="GYW259" s="482"/>
      <c r="GYX259" s="482"/>
      <c r="GYY259" s="482"/>
      <c r="GYZ259" s="482"/>
      <c r="GZA259" s="482"/>
      <c r="GZB259" s="482"/>
      <c r="GZC259" s="482"/>
      <c r="GZD259" s="482"/>
      <c r="GZE259" s="482"/>
      <c r="GZF259" s="482"/>
      <c r="GZG259" s="482"/>
      <c r="GZH259" s="482"/>
      <c r="GZI259" s="482"/>
      <c r="GZJ259" s="482"/>
      <c r="GZK259" s="482"/>
      <c r="GZL259" s="482"/>
      <c r="GZM259" s="482"/>
      <c r="GZN259" s="482"/>
      <c r="GZO259" s="482"/>
      <c r="GZP259" s="482"/>
      <c r="GZQ259" s="482"/>
      <c r="GZR259" s="482"/>
      <c r="GZS259" s="482"/>
      <c r="GZT259" s="482"/>
      <c r="GZU259" s="482"/>
      <c r="GZV259" s="482"/>
      <c r="GZW259" s="482"/>
      <c r="GZX259" s="482"/>
      <c r="GZY259" s="482"/>
      <c r="GZZ259" s="482"/>
      <c r="HAA259" s="482"/>
      <c r="HAB259" s="482"/>
      <c r="HAC259" s="482"/>
      <c r="HAD259" s="482"/>
      <c r="HAE259" s="482"/>
      <c r="HAF259" s="482"/>
      <c r="HAG259" s="482"/>
      <c r="HAH259" s="482"/>
      <c r="HAI259" s="482"/>
      <c r="HAJ259" s="482"/>
      <c r="HAK259" s="482"/>
      <c r="HAL259" s="482"/>
      <c r="HAM259" s="482"/>
      <c r="HAN259" s="482"/>
      <c r="HAO259" s="482"/>
      <c r="HAP259" s="482"/>
      <c r="HAQ259" s="482"/>
      <c r="HAR259" s="482"/>
      <c r="HAS259" s="482"/>
      <c r="HAT259" s="482"/>
      <c r="HAU259" s="482"/>
      <c r="HAV259" s="482"/>
      <c r="HAW259" s="482"/>
      <c r="HAX259" s="482"/>
      <c r="HAY259" s="482"/>
      <c r="HAZ259" s="482"/>
      <c r="HBA259" s="482"/>
      <c r="HBB259" s="482"/>
      <c r="HBC259" s="482"/>
      <c r="HBD259" s="482"/>
      <c r="HBE259" s="482"/>
      <c r="HBF259" s="482"/>
      <c r="HBG259" s="482"/>
      <c r="HBH259" s="482"/>
      <c r="HBI259" s="482"/>
      <c r="HBJ259" s="482"/>
      <c r="HBK259" s="482"/>
      <c r="HBL259" s="482"/>
      <c r="HBM259" s="482"/>
      <c r="HBN259" s="482"/>
      <c r="HBO259" s="482"/>
      <c r="HBP259" s="482"/>
      <c r="HBQ259" s="482"/>
      <c r="HBR259" s="482"/>
      <c r="HBS259" s="482"/>
      <c r="HBT259" s="482"/>
      <c r="HBU259" s="482"/>
      <c r="HBV259" s="482"/>
      <c r="HBW259" s="482"/>
      <c r="HBX259" s="482"/>
      <c r="HBY259" s="482"/>
      <c r="HBZ259" s="482"/>
      <c r="HCA259" s="482"/>
      <c r="HCB259" s="482"/>
      <c r="HCC259" s="482"/>
      <c r="HCD259" s="482"/>
      <c r="HCE259" s="482"/>
      <c r="HCF259" s="482"/>
      <c r="HCG259" s="482"/>
      <c r="HCH259" s="482"/>
      <c r="HCI259" s="482"/>
      <c r="HCJ259" s="482"/>
      <c r="HCK259" s="482"/>
      <c r="HCL259" s="482"/>
      <c r="HCM259" s="482"/>
      <c r="HCN259" s="482"/>
      <c r="HCO259" s="482"/>
      <c r="HCP259" s="482"/>
      <c r="HCQ259" s="482"/>
      <c r="HCR259" s="482"/>
      <c r="HCS259" s="482"/>
      <c r="HCT259" s="482"/>
      <c r="HCU259" s="482"/>
      <c r="HCV259" s="482"/>
      <c r="HCW259" s="482"/>
      <c r="HCX259" s="482"/>
      <c r="HCY259" s="482"/>
      <c r="HCZ259" s="482"/>
      <c r="HDA259" s="482"/>
      <c r="HDB259" s="482"/>
      <c r="HDC259" s="482"/>
      <c r="HDD259" s="482"/>
      <c r="HDE259" s="482"/>
      <c r="HDF259" s="482"/>
      <c r="HDG259" s="482"/>
      <c r="HDH259" s="482"/>
      <c r="HDI259" s="482"/>
      <c r="HDJ259" s="482"/>
      <c r="HDK259" s="482"/>
      <c r="HDL259" s="482"/>
      <c r="HDM259" s="482"/>
      <c r="HDN259" s="482"/>
      <c r="HDO259" s="482"/>
      <c r="HDP259" s="482"/>
      <c r="HDQ259" s="482"/>
      <c r="HDR259" s="482"/>
      <c r="HDS259" s="482"/>
      <c r="HDT259" s="482"/>
      <c r="HDU259" s="482"/>
      <c r="HDV259" s="482"/>
      <c r="HDW259" s="482"/>
      <c r="HDX259" s="482"/>
      <c r="HDY259" s="482"/>
      <c r="HDZ259" s="482"/>
      <c r="HEA259" s="482"/>
      <c r="HEB259" s="482"/>
      <c r="HEC259" s="482"/>
      <c r="HED259" s="482"/>
      <c r="HEE259" s="482"/>
      <c r="HEF259" s="482"/>
      <c r="HEG259" s="482"/>
      <c r="HEH259" s="482"/>
      <c r="HEI259" s="482"/>
      <c r="HEJ259" s="482"/>
      <c r="HEK259" s="482"/>
      <c r="HEL259" s="482"/>
      <c r="HEM259" s="482"/>
      <c r="HEN259" s="482"/>
      <c r="HEO259" s="482"/>
      <c r="HEP259" s="482"/>
      <c r="HEQ259" s="482"/>
      <c r="HER259" s="482"/>
      <c r="HES259" s="482"/>
      <c r="HET259" s="482"/>
      <c r="HEU259" s="482"/>
      <c r="HEV259" s="482"/>
      <c r="HEW259" s="482"/>
      <c r="HEX259" s="482"/>
      <c r="HEY259" s="482"/>
      <c r="HEZ259" s="482"/>
      <c r="HFA259" s="482"/>
      <c r="HFB259" s="482"/>
      <c r="HFC259" s="482"/>
      <c r="HFD259" s="482"/>
      <c r="HFE259" s="482"/>
      <c r="HFF259" s="482"/>
      <c r="HFG259" s="482"/>
      <c r="HFH259" s="482"/>
      <c r="HFI259" s="482"/>
      <c r="HFJ259" s="482"/>
      <c r="HFK259" s="482"/>
      <c r="HFL259" s="482"/>
      <c r="HFM259" s="482"/>
      <c r="HFN259" s="482"/>
      <c r="HFO259" s="482"/>
      <c r="HFP259" s="482"/>
      <c r="HFQ259" s="482"/>
      <c r="HFR259" s="482"/>
      <c r="HFS259" s="482"/>
      <c r="HFT259" s="482"/>
      <c r="HFU259" s="482"/>
      <c r="HFV259" s="482"/>
      <c r="HFW259" s="482"/>
      <c r="HFX259" s="482"/>
      <c r="HFY259" s="482"/>
      <c r="HFZ259" s="482"/>
      <c r="HGA259" s="482"/>
      <c r="HGB259" s="482"/>
      <c r="HGC259" s="482"/>
      <c r="HGD259" s="482"/>
      <c r="HGE259" s="482"/>
      <c r="HGF259" s="482"/>
      <c r="HGG259" s="482"/>
      <c r="HGH259" s="482"/>
      <c r="HGI259" s="482"/>
      <c r="HGJ259" s="482"/>
      <c r="HGK259" s="482"/>
      <c r="HGL259" s="482"/>
      <c r="HGM259" s="482"/>
      <c r="HGN259" s="482"/>
      <c r="HGO259" s="482"/>
      <c r="HGP259" s="482"/>
      <c r="HGQ259" s="482"/>
      <c r="HGR259" s="482"/>
      <c r="HGS259" s="482"/>
      <c r="HGT259" s="482"/>
      <c r="HGU259" s="482"/>
      <c r="HGV259" s="482"/>
      <c r="HGW259" s="482"/>
      <c r="HGX259" s="482"/>
      <c r="HGY259" s="482"/>
      <c r="HGZ259" s="482"/>
      <c r="HHA259" s="482"/>
      <c r="HHB259" s="482"/>
      <c r="HHC259" s="482"/>
      <c r="HHD259" s="482"/>
      <c r="HHE259" s="482"/>
      <c r="HHF259" s="482"/>
      <c r="HHG259" s="482"/>
      <c r="HHH259" s="482"/>
      <c r="HHI259" s="482"/>
      <c r="HHJ259" s="482"/>
      <c r="HHK259" s="482"/>
      <c r="HHL259" s="482"/>
      <c r="HHM259" s="482"/>
      <c r="HHN259" s="482"/>
      <c r="HHO259" s="482"/>
      <c r="HHP259" s="482"/>
      <c r="HHQ259" s="482"/>
      <c r="HHR259" s="482"/>
      <c r="HHS259" s="482"/>
      <c r="HHT259" s="482"/>
      <c r="HHU259" s="482"/>
      <c r="HHV259" s="482"/>
      <c r="HHW259" s="482"/>
      <c r="HHX259" s="482"/>
      <c r="HHY259" s="482"/>
      <c r="HHZ259" s="482"/>
      <c r="HIA259" s="482"/>
      <c r="HIB259" s="482"/>
      <c r="HIC259" s="482"/>
      <c r="HID259" s="482"/>
      <c r="HIE259" s="482"/>
      <c r="HIF259" s="482"/>
      <c r="HIG259" s="482"/>
      <c r="HIH259" s="482"/>
      <c r="HII259" s="482"/>
      <c r="HIJ259" s="482"/>
      <c r="HIK259" s="482"/>
      <c r="HIL259" s="482"/>
      <c r="HIM259" s="482"/>
      <c r="HIN259" s="482"/>
      <c r="HIO259" s="482"/>
      <c r="HIP259" s="482"/>
      <c r="HIQ259" s="482"/>
      <c r="HIR259" s="482"/>
      <c r="HIS259" s="482"/>
      <c r="HIT259" s="482"/>
      <c r="HIU259" s="482"/>
      <c r="HIV259" s="482"/>
      <c r="HIW259" s="482"/>
      <c r="HIX259" s="482"/>
      <c r="HIY259" s="482"/>
      <c r="HIZ259" s="482"/>
      <c r="HJA259" s="482"/>
      <c r="HJB259" s="482"/>
      <c r="HJC259" s="482"/>
      <c r="HJD259" s="482"/>
      <c r="HJE259" s="482"/>
      <c r="HJF259" s="482"/>
      <c r="HJG259" s="482"/>
      <c r="HJH259" s="482"/>
      <c r="HJI259" s="482"/>
      <c r="HJJ259" s="482"/>
      <c r="HJK259" s="482"/>
      <c r="HJL259" s="482"/>
      <c r="HJM259" s="482"/>
      <c r="HJN259" s="482"/>
      <c r="HJO259" s="482"/>
      <c r="HJP259" s="482"/>
      <c r="HJQ259" s="482"/>
      <c r="HJR259" s="482"/>
      <c r="HJS259" s="482"/>
      <c r="HJT259" s="482"/>
      <c r="HJU259" s="482"/>
      <c r="HJV259" s="482"/>
      <c r="HJW259" s="482"/>
      <c r="HJX259" s="482"/>
      <c r="HJY259" s="482"/>
      <c r="HJZ259" s="482"/>
      <c r="HKA259" s="482"/>
      <c r="HKB259" s="482"/>
      <c r="HKC259" s="482"/>
      <c r="HKD259" s="482"/>
      <c r="HKE259" s="482"/>
      <c r="HKF259" s="482"/>
      <c r="HKG259" s="482"/>
      <c r="HKH259" s="482"/>
      <c r="HKI259" s="482"/>
      <c r="HKJ259" s="482"/>
      <c r="HKK259" s="482"/>
      <c r="HKL259" s="482"/>
      <c r="HKM259" s="482"/>
      <c r="HKN259" s="482"/>
      <c r="HKO259" s="482"/>
      <c r="HKP259" s="482"/>
      <c r="HKQ259" s="482"/>
      <c r="HKR259" s="482"/>
      <c r="HKS259" s="482"/>
      <c r="HKT259" s="482"/>
      <c r="HKU259" s="482"/>
      <c r="HKV259" s="482"/>
      <c r="HKW259" s="482"/>
      <c r="HKX259" s="482"/>
      <c r="HKY259" s="482"/>
      <c r="HKZ259" s="482"/>
      <c r="HLA259" s="482"/>
      <c r="HLB259" s="482"/>
      <c r="HLC259" s="482"/>
      <c r="HLD259" s="482"/>
      <c r="HLE259" s="482"/>
      <c r="HLF259" s="482"/>
      <c r="HLG259" s="482"/>
      <c r="HLH259" s="482"/>
      <c r="HLI259" s="482"/>
      <c r="HLJ259" s="482"/>
      <c r="HLK259" s="482"/>
      <c r="HLL259" s="482"/>
      <c r="HLM259" s="482"/>
      <c r="HLN259" s="482"/>
      <c r="HLO259" s="482"/>
      <c r="HLP259" s="482"/>
      <c r="HLQ259" s="482"/>
      <c r="HLR259" s="482"/>
      <c r="HLS259" s="482"/>
      <c r="HLT259" s="482"/>
      <c r="HLU259" s="482"/>
      <c r="HLV259" s="482"/>
      <c r="HLW259" s="482"/>
      <c r="HLX259" s="482"/>
      <c r="HLY259" s="482"/>
      <c r="HLZ259" s="482"/>
      <c r="HMA259" s="482"/>
      <c r="HMB259" s="482"/>
      <c r="HMC259" s="482"/>
      <c r="HMD259" s="482"/>
      <c r="HME259" s="482"/>
      <c r="HMF259" s="482"/>
      <c r="HMG259" s="482"/>
      <c r="HMH259" s="482"/>
      <c r="HMI259" s="482"/>
      <c r="HMJ259" s="482"/>
      <c r="HMK259" s="482"/>
      <c r="HML259" s="482"/>
      <c r="HMM259" s="482"/>
      <c r="HMN259" s="482"/>
      <c r="HMO259" s="482"/>
      <c r="HMP259" s="482"/>
      <c r="HMQ259" s="482"/>
      <c r="HMR259" s="482"/>
      <c r="HMS259" s="482"/>
      <c r="HMT259" s="482"/>
      <c r="HMU259" s="482"/>
      <c r="HMV259" s="482"/>
      <c r="HMW259" s="482"/>
      <c r="HMX259" s="482"/>
      <c r="HMY259" s="482"/>
      <c r="HMZ259" s="482"/>
      <c r="HNA259" s="482"/>
      <c r="HNB259" s="482"/>
      <c r="HNC259" s="482"/>
      <c r="HND259" s="482"/>
      <c r="HNE259" s="482"/>
      <c r="HNF259" s="482"/>
      <c r="HNG259" s="482"/>
      <c r="HNH259" s="482"/>
      <c r="HNI259" s="482"/>
      <c r="HNJ259" s="482"/>
      <c r="HNK259" s="482"/>
      <c r="HNL259" s="482"/>
      <c r="HNM259" s="482"/>
      <c r="HNN259" s="482"/>
      <c r="HNO259" s="482"/>
      <c r="HNP259" s="482"/>
      <c r="HNQ259" s="482"/>
      <c r="HNR259" s="482"/>
      <c r="HNS259" s="482"/>
      <c r="HNT259" s="482"/>
      <c r="HNU259" s="482"/>
      <c r="HNV259" s="482"/>
      <c r="HNW259" s="482"/>
      <c r="HNX259" s="482"/>
      <c r="HNY259" s="482"/>
      <c r="HNZ259" s="482"/>
      <c r="HOA259" s="482"/>
      <c r="HOB259" s="482"/>
      <c r="HOC259" s="482"/>
      <c r="HOD259" s="482"/>
      <c r="HOE259" s="482"/>
      <c r="HOF259" s="482"/>
      <c r="HOG259" s="482"/>
      <c r="HOH259" s="482"/>
      <c r="HOI259" s="482"/>
      <c r="HOJ259" s="482"/>
      <c r="HOK259" s="482"/>
      <c r="HOL259" s="482"/>
      <c r="HOM259" s="482"/>
      <c r="HON259" s="482"/>
      <c r="HOO259" s="482"/>
      <c r="HOP259" s="482"/>
      <c r="HOQ259" s="482"/>
      <c r="HOR259" s="482"/>
      <c r="HOS259" s="482"/>
      <c r="HOT259" s="482"/>
      <c r="HOU259" s="482"/>
      <c r="HOV259" s="482"/>
      <c r="HOW259" s="482"/>
      <c r="HOX259" s="482"/>
      <c r="HOY259" s="482"/>
      <c r="HOZ259" s="482"/>
      <c r="HPA259" s="482"/>
      <c r="HPB259" s="482"/>
      <c r="HPC259" s="482"/>
      <c r="HPD259" s="482"/>
      <c r="HPE259" s="482"/>
      <c r="HPF259" s="482"/>
      <c r="HPG259" s="482"/>
      <c r="HPH259" s="482"/>
      <c r="HPI259" s="482"/>
      <c r="HPJ259" s="482"/>
      <c r="HPK259" s="482"/>
      <c r="HPL259" s="482"/>
      <c r="HPM259" s="482"/>
      <c r="HPN259" s="482"/>
      <c r="HPO259" s="482"/>
      <c r="HPP259" s="482"/>
      <c r="HPQ259" s="482"/>
      <c r="HPR259" s="482"/>
      <c r="HPS259" s="482"/>
      <c r="HPT259" s="482"/>
      <c r="HPU259" s="482"/>
      <c r="HPV259" s="482"/>
      <c r="HPW259" s="482"/>
      <c r="HPX259" s="482"/>
      <c r="HPY259" s="482"/>
      <c r="HPZ259" s="482"/>
      <c r="HQA259" s="482"/>
      <c r="HQB259" s="482"/>
      <c r="HQC259" s="482"/>
      <c r="HQD259" s="482"/>
      <c r="HQE259" s="482"/>
      <c r="HQF259" s="482"/>
      <c r="HQG259" s="482"/>
      <c r="HQH259" s="482"/>
      <c r="HQI259" s="482"/>
      <c r="HQJ259" s="482"/>
      <c r="HQK259" s="482"/>
      <c r="HQL259" s="482"/>
      <c r="HQM259" s="482"/>
      <c r="HQN259" s="482"/>
      <c r="HQO259" s="482"/>
      <c r="HQP259" s="482"/>
      <c r="HQQ259" s="482"/>
      <c r="HQR259" s="482"/>
      <c r="HQS259" s="482"/>
      <c r="HQT259" s="482"/>
      <c r="HQU259" s="482"/>
      <c r="HQV259" s="482"/>
      <c r="HQW259" s="482"/>
      <c r="HQX259" s="482"/>
      <c r="HQY259" s="482"/>
      <c r="HQZ259" s="482"/>
      <c r="HRA259" s="482"/>
      <c r="HRB259" s="482"/>
      <c r="HRC259" s="482"/>
      <c r="HRD259" s="482"/>
      <c r="HRE259" s="482"/>
      <c r="HRF259" s="482"/>
      <c r="HRG259" s="482"/>
      <c r="HRH259" s="482"/>
      <c r="HRI259" s="482"/>
      <c r="HRJ259" s="482"/>
      <c r="HRK259" s="482"/>
      <c r="HRL259" s="482"/>
      <c r="HRM259" s="482"/>
      <c r="HRN259" s="482"/>
      <c r="HRO259" s="482"/>
      <c r="HRP259" s="482"/>
      <c r="HRQ259" s="482"/>
      <c r="HRR259" s="482"/>
      <c r="HRS259" s="482"/>
      <c r="HRT259" s="482"/>
      <c r="HRU259" s="482"/>
      <c r="HRV259" s="482"/>
      <c r="HRW259" s="482"/>
      <c r="HRX259" s="482"/>
      <c r="HRY259" s="482"/>
      <c r="HRZ259" s="482"/>
      <c r="HSA259" s="482"/>
      <c r="HSB259" s="482"/>
      <c r="HSC259" s="482"/>
      <c r="HSD259" s="482"/>
      <c r="HSE259" s="482"/>
      <c r="HSF259" s="482"/>
      <c r="HSG259" s="482"/>
      <c r="HSH259" s="482"/>
      <c r="HSI259" s="482"/>
      <c r="HSJ259" s="482"/>
      <c r="HSK259" s="482"/>
      <c r="HSL259" s="482"/>
      <c r="HSM259" s="482"/>
      <c r="HSN259" s="482"/>
      <c r="HSO259" s="482"/>
      <c r="HSP259" s="482"/>
      <c r="HSQ259" s="482"/>
      <c r="HSR259" s="482"/>
      <c r="HSS259" s="482"/>
      <c r="HST259" s="482"/>
      <c r="HSU259" s="482"/>
      <c r="HSV259" s="482"/>
      <c r="HSW259" s="482"/>
      <c r="HSX259" s="482"/>
      <c r="HSY259" s="482"/>
      <c r="HSZ259" s="482"/>
      <c r="HTA259" s="482"/>
      <c r="HTB259" s="482"/>
      <c r="HTC259" s="482"/>
      <c r="HTD259" s="482"/>
      <c r="HTE259" s="482"/>
      <c r="HTF259" s="482"/>
      <c r="HTG259" s="482"/>
      <c r="HTH259" s="482"/>
      <c r="HTI259" s="482"/>
      <c r="HTJ259" s="482"/>
      <c r="HTK259" s="482"/>
      <c r="HTL259" s="482"/>
      <c r="HTM259" s="482"/>
      <c r="HTN259" s="482"/>
      <c r="HTO259" s="482"/>
      <c r="HTP259" s="482"/>
      <c r="HTQ259" s="482"/>
      <c r="HTR259" s="482"/>
      <c r="HTS259" s="482"/>
      <c r="HTT259" s="482"/>
      <c r="HTU259" s="482"/>
      <c r="HTV259" s="482"/>
      <c r="HTW259" s="482"/>
      <c r="HTX259" s="482"/>
      <c r="HTY259" s="482"/>
      <c r="HTZ259" s="482"/>
      <c r="HUA259" s="482"/>
      <c r="HUB259" s="482"/>
      <c r="HUC259" s="482"/>
      <c r="HUD259" s="482"/>
      <c r="HUE259" s="482"/>
      <c r="HUF259" s="482"/>
      <c r="HUG259" s="482"/>
      <c r="HUH259" s="482"/>
      <c r="HUI259" s="482"/>
      <c r="HUJ259" s="482"/>
      <c r="HUK259" s="482"/>
      <c r="HUL259" s="482"/>
      <c r="HUM259" s="482"/>
      <c r="HUN259" s="482"/>
      <c r="HUO259" s="482"/>
      <c r="HUP259" s="482"/>
      <c r="HUQ259" s="482"/>
      <c r="HUR259" s="482"/>
      <c r="HUS259" s="482"/>
      <c r="HUT259" s="482"/>
      <c r="HUU259" s="482"/>
      <c r="HUV259" s="482"/>
      <c r="HUW259" s="482"/>
      <c r="HUX259" s="482"/>
      <c r="HUY259" s="482"/>
      <c r="HUZ259" s="482"/>
      <c r="HVA259" s="482"/>
      <c r="HVB259" s="482"/>
      <c r="HVC259" s="482"/>
      <c r="HVD259" s="482"/>
      <c r="HVE259" s="482"/>
      <c r="HVF259" s="482"/>
      <c r="HVG259" s="482"/>
      <c r="HVH259" s="482"/>
      <c r="HVI259" s="482"/>
      <c r="HVJ259" s="482"/>
      <c r="HVK259" s="482"/>
      <c r="HVL259" s="482"/>
      <c r="HVM259" s="482"/>
      <c r="HVN259" s="482"/>
      <c r="HVO259" s="482"/>
      <c r="HVP259" s="482"/>
      <c r="HVQ259" s="482"/>
      <c r="HVR259" s="482"/>
      <c r="HVS259" s="482"/>
      <c r="HVT259" s="482"/>
      <c r="HVU259" s="482"/>
      <c r="HVV259" s="482"/>
      <c r="HVW259" s="482"/>
      <c r="HVX259" s="482"/>
      <c r="HVY259" s="482"/>
      <c r="HVZ259" s="482"/>
      <c r="HWA259" s="482"/>
      <c r="HWB259" s="482"/>
      <c r="HWC259" s="482"/>
      <c r="HWD259" s="482"/>
      <c r="HWE259" s="482"/>
      <c r="HWF259" s="482"/>
      <c r="HWG259" s="482"/>
      <c r="HWH259" s="482"/>
      <c r="HWI259" s="482"/>
      <c r="HWJ259" s="482"/>
      <c r="HWK259" s="482"/>
      <c r="HWL259" s="482"/>
      <c r="HWM259" s="482"/>
      <c r="HWN259" s="482"/>
      <c r="HWO259" s="482"/>
      <c r="HWP259" s="482"/>
      <c r="HWQ259" s="482"/>
      <c r="HWR259" s="482"/>
      <c r="HWS259" s="482"/>
      <c r="HWT259" s="482"/>
      <c r="HWU259" s="482"/>
      <c r="HWV259" s="482"/>
      <c r="HWW259" s="482"/>
      <c r="HWX259" s="482"/>
      <c r="HWY259" s="482"/>
      <c r="HWZ259" s="482"/>
      <c r="HXA259" s="482"/>
      <c r="HXB259" s="482"/>
      <c r="HXC259" s="482"/>
      <c r="HXD259" s="482"/>
      <c r="HXE259" s="482"/>
      <c r="HXF259" s="482"/>
      <c r="HXG259" s="482"/>
      <c r="HXH259" s="482"/>
      <c r="HXI259" s="482"/>
      <c r="HXJ259" s="482"/>
      <c r="HXK259" s="482"/>
      <c r="HXL259" s="482"/>
      <c r="HXM259" s="482"/>
      <c r="HXN259" s="482"/>
      <c r="HXO259" s="482"/>
      <c r="HXP259" s="482"/>
      <c r="HXQ259" s="482"/>
      <c r="HXR259" s="482"/>
      <c r="HXS259" s="482"/>
      <c r="HXT259" s="482"/>
      <c r="HXU259" s="482"/>
      <c r="HXV259" s="482"/>
      <c r="HXW259" s="482"/>
      <c r="HXX259" s="482"/>
      <c r="HXY259" s="482"/>
      <c r="HXZ259" s="482"/>
      <c r="HYA259" s="482"/>
      <c r="HYB259" s="482"/>
      <c r="HYC259" s="482"/>
      <c r="HYD259" s="482"/>
      <c r="HYE259" s="482"/>
      <c r="HYF259" s="482"/>
      <c r="HYG259" s="482"/>
      <c r="HYH259" s="482"/>
      <c r="HYI259" s="482"/>
      <c r="HYJ259" s="482"/>
      <c r="HYK259" s="482"/>
      <c r="HYL259" s="482"/>
      <c r="HYM259" s="482"/>
      <c r="HYN259" s="482"/>
      <c r="HYO259" s="482"/>
      <c r="HYP259" s="482"/>
      <c r="HYQ259" s="482"/>
      <c r="HYR259" s="482"/>
      <c r="HYS259" s="482"/>
      <c r="HYT259" s="482"/>
      <c r="HYU259" s="482"/>
      <c r="HYV259" s="482"/>
      <c r="HYW259" s="482"/>
      <c r="HYX259" s="482"/>
      <c r="HYY259" s="482"/>
      <c r="HYZ259" s="482"/>
      <c r="HZA259" s="482"/>
      <c r="HZB259" s="482"/>
      <c r="HZC259" s="482"/>
      <c r="HZD259" s="482"/>
      <c r="HZE259" s="482"/>
      <c r="HZF259" s="482"/>
      <c r="HZG259" s="482"/>
      <c r="HZH259" s="482"/>
      <c r="HZI259" s="482"/>
      <c r="HZJ259" s="482"/>
      <c r="HZK259" s="482"/>
      <c r="HZL259" s="482"/>
      <c r="HZM259" s="482"/>
      <c r="HZN259" s="482"/>
      <c r="HZO259" s="482"/>
      <c r="HZP259" s="482"/>
      <c r="HZQ259" s="482"/>
      <c r="HZR259" s="482"/>
      <c r="HZS259" s="482"/>
      <c r="HZT259" s="482"/>
      <c r="HZU259" s="482"/>
      <c r="HZV259" s="482"/>
      <c r="HZW259" s="482"/>
      <c r="HZX259" s="482"/>
      <c r="HZY259" s="482"/>
      <c r="HZZ259" s="482"/>
      <c r="IAA259" s="482"/>
      <c r="IAB259" s="482"/>
      <c r="IAC259" s="482"/>
      <c r="IAD259" s="482"/>
      <c r="IAE259" s="482"/>
      <c r="IAF259" s="482"/>
      <c r="IAG259" s="482"/>
      <c r="IAH259" s="482"/>
      <c r="IAI259" s="482"/>
      <c r="IAJ259" s="482"/>
      <c r="IAK259" s="482"/>
      <c r="IAL259" s="482"/>
      <c r="IAM259" s="482"/>
      <c r="IAN259" s="482"/>
      <c r="IAO259" s="482"/>
      <c r="IAP259" s="482"/>
      <c r="IAQ259" s="482"/>
      <c r="IAR259" s="482"/>
      <c r="IAS259" s="482"/>
      <c r="IAT259" s="482"/>
      <c r="IAU259" s="482"/>
      <c r="IAV259" s="482"/>
      <c r="IAW259" s="482"/>
      <c r="IAX259" s="482"/>
      <c r="IAY259" s="482"/>
      <c r="IAZ259" s="482"/>
      <c r="IBA259" s="482"/>
      <c r="IBB259" s="482"/>
      <c r="IBC259" s="482"/>
      <c r="IBD259" s="482"/>
      <c r="IBE259" s="482"/>
      <c r="IBF259" s="482"/>
      <c r="IBG259" s="482"/>
      <c r="IBH259" s="482"/>
      <c r="IBI259" s="482"/>
      <c r="IBJ259" s="482"/>
      <c r="IBK259" s="482"/>
      <c r="IBL259" s="482"/>
      <c r="IBM259" s="482"/>
      <c r="IBN259" s="482"/>
      <c r="IBO259" s="482"/>
      <c r="IBP259" s="482"/>
      <c r="IBQ259" s="482"/>
      <c r="IBR259" s="482"/>
      <c r="IBS259" s="482"/>
      <c r="IBT259" s="482"/>
      <c r="IBU259" s="482"/>
      <c r="IBV259" s="482"/>
      <c r="IBW259" s="482"/>
      <c r="IBX259" s="482"/>
      <c r="IBY259" s="482"/>
      <c r="IBZ259" s="482"/>
      <c r="ICA259" s="482"/>
      <c r="ICB259" s="482"/>
      <c r="ICC259" s="482"/>
      <c r="ICD259" s="482"/>
      <c r="ICE259" s="482"/>
      <c r="ICF259" s="482"/>
      <c r="ICG259" s="482"/>
      <c r="ICH259" s="482"/>
      <c r="ICI259" s="482"/>
      <c r="ICJ259" s="482"/>
      <c r="ICK259" s="482"/>
      <c r="ICL259" s="482"/>
      <c r="ICM259" s="482"/>
      <c r="ICN259" s="482"/>
      <c r="ICO259" s="482"/>
      <c r="ICP259" s="482"/>
      <c r="ICQ259" s="482"/>
      <c r="ICR259" s="482"/>
      <c r="ICS259" s="482"/>
      <c r="ICT259" s="482"/>
      <c r="ICU259" s="482"/>
      <c r="ICV259" s="482"/>
      <c r="ICW259" s="482"/>
      <c r="ICX259" s="482"/>
      <c r="ICY259" s="482"/>
      <c r="ICZ259" s="482"/>
      <c r="IDA259" s="482"/>
      <c r="IDB259" s="482"/>
      <c r="IDC259" s="482"/>
      <c r="IDD259" s="482"/>
      <c r="IDE259" s="482"/>
      <c r="IDF259" s="482"/>
      <c r="IDG259" s="482"/>
      <c r="IDH259" s="482"/>
      <c r="IDI259" s="482"/>
      <c r="IDJ259" s="482"/>
      <c r="IDK259" s="482"/>
      <c r="IDL259" s="482"/>
      <c r="IDM259" s="482"/>
      <c r="IDN259" s="482"/>
      <c r="IDO259" s="482"/>
      <c r="IDP259" s="482"/>
      <c r="IDQ259" s="482"/>
      <c r="IDR259" s="482"/>
      <c r="IDS259" s="482"/>
      <c r="IDT259" s="482"/>
      <c r="IDU259" s="482"/>
      <c r="IDV259" s="482"/>
      <c r="IDW259" s="482"/>
      <c r="IDX259" s="482"/>
      <c r="IDY259" s="482"/>
      <c r="IDZ259" s="482"/>
      <c r="IEA259" s="482"/>
      <c r="IEB259" s="482"/>
      <c r="IEC259" s="482"/>
      <c r="IED259" s="482"/>
      <c r="IEE259" s="482"/>
      <c r="IEF259" s="482"/>
      <c r="IEG259" s="482"/>
      <c r="IEH259" s="482"/>
      <c r="IEI259" s="482"/>
      <c r="IEJ259" s="482"/>
      <c r="IEK259" s="482"/>
      <c r="IEL259" s="482"/>
      <c r="IEM259" s="482"/>
      <c r="IEN259" s="482"/>
      <c r="IEO259" s="482"/>
      <c r="IEP259" s="482"/>
      <c r="IEQ259" s="482"/>
      <c r="IER259" s="482"/>
      <c r="IES259" s="482"/>
      <c r="IET259" s="482"/>
      <c r="IEU259" s="482"/>
      <c r="IEV259" s="482"/>
      <c r="IEW259" s="482"/>
      <c r="IEX259" s="482"/>
      <c r="IEY259" s="482"/>
      <c r="IEZ259" s="482"/>
      <c r="IFA259" s="482"/>
      <c r="IFB259" s="482"/>
      <c r="IFC259" s="482"/>
      <c r="IFD259" s="482"/>
      <c r="IFE259" s="482"/>
      <c r="IFF259" s="482"/>
      <c r="IFG259" s="482"/>
      <c r="IFH259" s="482"/>
      <c r="IFI259" s="482"/>
      <c r="IFJ259" s="482"/>
      <c r="IFK259" s="482"/>
      <c r="IFL259" s="482"/>
      <c r="IFM259" s="482"/>
      <c r="IFN259" s="482"/>
      <c r="IFO259" s="482"/>
      <c r="IFP259" s="482"/>
      <c r="IFQ259" s="482"/>
      <c r="IFR259" s="482"/>
      <c r="IFS259" s="482"/>
      <c r="IFT259" s="482"/>
      <c r="IFU259" s="482"/>
      <c r="IFV259" s="482"/>
      <c r="IFW259" s="482"/>
      <c r="IFX259" s="482"/>
      <c r="IFY259" s="482"/>
      <c r="IFZ259" s="482"/>
      <c r="IGA259" s="482"/>
      <c r="IGB259" s="482"/>
      <c r="IGC259" s="482"/>
      <c r="IGD259" s="482"/>
      <c r="IGE259" s="482"/>
      <c r="IGF259" s="482"/>
      <c r="IGG259" s="482"/>
      <c r="IGH259" s="482"/>
      <c r="IGI259" s="482"/>
      <c r="IGJ259" s="482"/>
      <c r="IGK259" s="482"/>
      <c r="IGL259" s="482"/>
      <c r="IGM259" s="482"/>
      <c r="IGN259" s="482"/>
      <c r="IGO259" s="482"/>
      <c r="IGP259" s="482"/>
      <c r="IGQ259" s="482"/>
      <c r="IGR259" s="482"/>
      <c r="IGS259" s="482"/>
      <c r="IGT259" s="482"/>
      <c r="IGU259" s="482"/>
      <c r="IGV259" s="482"/>
      <c r="IGW259" s="482"/>
      <c r="IGX259" s="482"/>
      <c r="IGY259" s="482"/>
      <c r="IGZ259" s="482"/>
      <c r="IHA259" s="482"/>
      <c r="IHB259" s="482"/>
      <c r="IHC259" s="482"/>
      <c r="IHD259" s="482"/>
      <c r="IHE259" s="482"/>
      <c r="IHF259" s="482"/>
      <c r="IHG259" s="482"/>
      <c r="IHH259" s="482"/>
      <c r="IHI259" s="482"/>
      <c r="IHJ259" s="482"/>
      <c r="IHK259" s="482"/>
      <c r="IHL259" s="482"/>
      <c r="IHM259" s="482"/>
      <c r="IHN259" s="482"/>
      <c r="IHO259" s="482"/>
      <c r="IHP259" s="482"/>
      <c r="IHQ259" s="482"/>
      <c r="IHR259" s="482"/>
      <c r="IHS259" s="482"/>
      <c r="IHT259" s="482"/>
      <c r="IHU259" s="482"/>
      <c r="IHV259" s="482"/>
      <c r="IHW259" s="482"/>
      <c r="IHX259" s="482"/>
      <c r="IHY259" s="482"/>
      <c r="IHZ259" s="482"/>
      <c r="IIA259" s="482"/>
      <c r="IIB259" s="482"/>
      <c r="IIC259" s="482"/>
      <c r="IID259" s="482"/>
      <c r="IIE259" s="482"/>
      <c r="IIF259" s="482"/>
      <c r="IIG259" s="482"/>
      <c r="IIH259" s="482"/>
      <c r="III259" s="482"/>
      <c r="IIJ259" s="482"/>
      <c r="IIK259" s="482"/>
      <c r="IIL259" s="482"/>
      <c r="IIM259" s="482"/>
      <c r="IIN259" s="482"/>
      <c r="IIO259" s="482"/>
      <c r="IIP259" s="482"/>
      <c r="IIQ259" s="482"/>
      <c r="IIR259" s="482"/>
      <c r="IIS259" s="482"/>
      <c r="IIT259" s="482"/>
      <c r="IIU259" s="482"/>
      <c r="IIV259" s="482"/>
      <c r="IIW259" s="482"/>
      <c r="IIX259" s="482"/>
      <c r="IIY259" s="482"/>
      <c r="IIZ259" s="482"/>
      <c r="IJA259" s="482"/>
      <c r="IJB259" s="482"/>
      <c r="IJC259" s="482"/>
      <c r="IJD259" s="482"/>
      <c r="IJE259" s="482"/>
      <c r="IJF259" s="482"/>
      <c r="IJG259" s="482"/>
      <c r="IJH259" s="482"/>
      <c r="IJI259" s="482"/>
      <c r="IJJ259" s="482"/>
      <c r="IJK259" s="482"/>
      <c r="IJL259" s="482"/>
      <c r="IJM259" s="482"/>
      <c r="IJN259" s="482"/>
      <c r="IJO259" s="482"/>
      <c r="IJP259" s="482"/>
      <c r="IJQ259" s="482"/>
      <c r="IJR259" s="482"/>
      <c r="IJS259" s="482"/>
      <c r="IJT259" s="482"/>
      <c r="IJU259" s="482"/>
      <c r="IJV259" s="482"/>
      <c r="IJW259" s="482"/>
      <c r="IJX259" s="482"/>
      <c r="IJY259" s="482"/>
      <c r="IJZ259" s="482"/>
      <c r="IKA259" s="482"/>
      <c r="IKB259" s="482"/>
      <c r="IKC259" s="482"/>
      <c r="IKD259" s="482"/>
      <c r="IKE259" s="482"/>
      <c r="IKF259" s="482"/>
      <c r="IKG259" s="482"/>
      <c r="IKH259" s="482"/>
      <c r="IKI259" s="482"/>
      <c r="IKJ259" s="482"/>
      <c r="IKK259" s="482"/>
      <c r="IKL259" s="482"/>
      <c r="IKM259" s="482"/>
      <c r="IKN259" s="482"/>
      <c r="IKO259" s="482"/>
      <c r="IKP259" s="482"/>
      <c r="IKQ259" s="482"/>
      <c r="IKR259" s="482"/>
      <c r="IKS259" s="482"/>
      <c r="IKT259" s="482"/>
      <c r="IKU259" s="482"/>
      <c r="IKV259" s="482"/>
      <c r="IKW259" s="482"/>
      <c r="IKX259" s="482"/>
      <c r="IKY259" s="482"/>
      <c r="IKZ259" s="482"/>
      <c r="ILA259" s="482"/>
      <c r="ILB259" s="482"/>
      <c r="ILC259" s="482"/>
      <c r="ILD259" s="482"/>
      <c r="ILE259" s="482"/>
      <c r="ILF259" s="482"/>
      <c r="ILG259" s="482"/>
      <c r="ILH259" s="482"/>
      <c r="ILI259" s="482"/>
      <c r="ILJ259" s="482"/>
      <c r="ILK259" s="482"/>
      <c r="ILL259" s="482"/>
      <c r="ILM259" s="482"/>
      <c r="ILN259" s="482"/>
      <c r="ILO259" s="482"/>
      <c r="ILP259" s="482"/>
      <c r="ILQ259" s="482"/>
      <c r="ILR259" s="482"/>
      <c r="ILS259" s="482"/>
      <c r="ILT259" s="482"/>
      <c r="ILU259" s="482"/>
      <c r="ILV259" s="482"/>
      <c r="ILW259" s="482"/>
      <c r="ILX259" s="482"/>
      <c r="ILY259" s="482"/>
      <c r="ILZ259" s="482"/>
      <c r="IMA259" s="482"/>
      <c r="IMB259" s="482"/>
      <c r="IMC259" s="482"/>
      <c r="IMD259" s="482"/>
      <c r="IME259" s="482"/>
      <c r="IMF259" s="482"/>
      <c r="IMG259" s="482"/>
      <c r="IMH259" s="482"/>
      <c r="IMI259" s="482"/>
      <c r="IMJ259" s="482"/>
      <c r="IMK259" s="482"/>
      <c r="IML259" s="482"/>
      <c r="IMM259" s="482"/>
      <c r="IMN259" s="482"/>
      <c r="IMO259" s="482"/>
      <c r="IMP259" s="482"/>
      <c r="IMQ259" s="482"/>
      <c r="IMR259" s="482"/>
      <c r="IMS259" s="482"/>
      <c r="IMT259" s="482"/>
      <c r="IMU259" s="482"/>
      <c r="IMV259" s="482"/>
      <c r="IMW259" s="482"/>
      <c r="IMX259" s="482"/>
      <c r="IMY259" s="482"/>
      <c r="IMZ259" s="482"/>
      <c r="INA259" s="482"/>
      <c r="INB259" s="482"/>
      <c r="INC259" s="482"/>
      <c r="IND259" s="482"/>
      <c r="INE259" s="482"/>
      <c r="INF259" s="482"/>
      <c r="ING259" s="482"/>
      <c r="INH259" s="482"/>
      <c r="INI259" s="482"/>
      <c r="INJ259" s="482"/>
      <c r="INK259" s="482"/>
      <c r="INL259" s="482"/>
      <c r="INM259" s="482"/>
      <c r="INN259" s="482"/>
      <c r="INO259" s="482"/>
      <c r="INP259" s="482"/>
      <c r="INQ259" s="482"/>
      <c r="INR259" s="482"/>
      <c r="INS259" s="482"/>
      <c r="INT259" s="482"/>
      <c r="INU259" s="482"/>
      <c r="INV259" s="482"/>
      <c r="INW259" s="482"/>
      <c r="INX259" s="482"/>
      <c r="INY259" s="482"/>
      <c r="INZ259" s="482"/>
      <c r="IOA259" s="482"/>
      <c r="IOB259" s="482"/>
      <c r="IOC259" s="482"/>
      <c r="IOD259" s="482"/>
      <c r="IOE259" s="482"/>
      <c r="IOF259" s="482"/>
      <c r="IOG259" s="482"/>
      <c r="IOH259" s="482"/>
      <c r="IOI259" s="482"/>
      <c r="IOJ259" s="482"/>
      <c r="IOK259" s="482"/>
      <c r="IOL259" s="482"/>
      <c r="IOM259" s="482"/>
      <c r="ION259" s="482"/>
      <c r="IOO259" s="482"/>
      <c r="IOP259" s="482"/>
      <c r="IOQ259" s="482"/>
      <c r="IOR259" s="482"/>
      <c r="IOS259" s="482"/>
      <c r="IOT259" s="482"/>
      <c r="IOU259" s="482"/>
      <c r="IOV259" s="482"/>
      <c r="IOW259" s="482"/>
      <c r="IOX259" s="482"/>
      <c r="IOY259" s="482"/>
      <c r="IOZ259" s="482"/>
      <c r="IPA259" s="482"/>
      <c r="IPB259" s="482"/>
      <c r="IPC259" s="482"/>
      <c r="IPD259" s="482"/>
      <c r="IPE259" s="482"/>
      <c r="IPF259" s="482"/>
      <c r="IPG259" s="482"/>
      <c r="IPH259" s="482"/>
      <c r="IPI259" s="482"/>
      <c r="IPJ259" s="482"/>
      <c r="IPK259" s="482"/>
      <c r="IPL259" s="482"/>
      <c r="IPM259" s="482"/>
      <c r="IPN259" s="482"/>
      <c r="IPO259" s="482"/>
      <c r="IPP259" s="482"/>
      <c r="IPQ259" s="482"/>
      <c r="IPR259" s="482"/>
      <c r="IPS259" s="482"/>
      <c r="IPT259" s="482"/>
      <c r="IPU259" s="482"/>
      <c r="IPV259" s="482"/>
      <c r="IPW259" s="482"/>
      <c r="IPX259" s="482"/>
      <c r="IPY259" s="482"/>
      <c r="IPZ259" s="482"/>
      <c r="IQA259" s="482"/>
      <c r="IQB259" s="482"/>
      <c r="IQC259" s="482"/>
      <c r="IQD259" s="482"/>
      <c r="IQE259" s="482"/>
      <c r="IQF259" s="482"/>
      <c r="IQG259" s="482"/>
      <c r="IQH259" s="482"/>
      <c r="IQI259" s="482"/>
      <c r="IQJ259" s="482"/>
      <c r="IQK259" s="482"/>
      <c r="IQL259" s="482"/>
      <c r="IQM259" s="482"/>
      <c r="IQN259" s="482"/>
      <c r="IQO259" s="482"/>
      <c r="IQP259" s="482"/>
      <c r="IQQ259" s="482"/>
      <c r="IQR259" s="482"/>
      <c r="IQS259" s="482"/>
      <c r="IQT259" s="482"/>
      <c r="IQU259" s="482"/>
      <c r="IQV259" s="482"/>
      <c r="IQW259" s="482"/>
      <c r="IQX259" s="482"/>
      <c r="IQY259" s="482"/>
      <c r="IQZ259" s="482"/>
      <c r="IRA259" s="482"/>
      <c r="IRB259" s="482"/>
      <c r="IRC259" s="482"/>
      <c r="IRD259" s="482"/>
      <c r="IRE259" s="482"/>
      <c r="IRF259" s="482"/>
      <c r="IRG259" s="482"/>
      <c r="IRH259" s="482"/>
      <c r="IRI259" s="482"/>
      <c r="IRJ259" s="482"/>
      <c r="IRK259" s="482"/>
      <c r="IRL259" s="482"/>
      <c r="IRM259" s="482"/>
      <c r="IRN259" s="482"/>
      <c r="IRO259" s="482"/>
      <c r="IRP259" s="482"/>
      <c r="IRQ259" s="482"/>
      <c r="IRR259" s="482"/>
      <c r="IRS259" s="482"/>
      <c r="IRT259" s="482"/>
      <c r="IRU259" s="482"/>
      <c r="IRV259" s="482"/>
      <c r="IRW259" s="482"/>
      <c r="IRX259" s="482"/>
      <c r="IRY259" s="482"/>
      <c r="IRZ259" s="482"/>
      <c r="ISA259" s="482"/>
      <c r="ISB259" s="482"/>
      <c r="ISC259" s="482"/>
      <c r="ISD259" s="482"/>
      <c r="ISE259" s="482"/>
      <c r="ISF259" s="482"/>
      <c r="ISG259" s="482"/>
      <c r="ISH259" s="482"/>
      <c r="ISI259" s="482"/>
      <c r="ISJ259" s="482"/>
      <c r="ISK259" s="482"/>
      <c r="ISL259" s="482"/>
      <c r="ISM259" s="482"/>
      <c r="ISN259" s="482"/>
      <c r="ISO259" s="482"/>
      <c r="ISP259" s="482"/>
      <c r="ISQ259" s="482"/>
      <c r="ISR259" s="482"/>
      <c r="ISS259" s="482"/>
      <c r="IST259" s="482"/>
      <c r="ISU259" s="482"/>
      <c r="ISV259" s="482"/>
      <c r="ISW259" s="482"/>
      <c r="ISX259" s="482"/>
      <c r="ISY259" s="482"/>
      <c r="ISZ259" s="482"/>
      <c r="ITA259" s="482"/>
      <c r="ITB259" s="482"/>
      <c r="ITC259" s="482"/>
      <c r="ITD259" s="482"/>
      <c r="ITE259" s="482"/>
      <c r="ITF259" s="482"/>
      <c r="ITG259" s="482"/>
      <c r="ITH259" s="482"/>
      <c r="ITI259" s="482"/>
      <c r="ITJ259" s="482"/>
      <c r="ITK259" s="482"/>
      <c r="ITL259" s="482"/>
      <c r="ITM259" s="482"/>
      <c r="ITN259" s="482"/>
      <c r="ITO259" s="482"/>
      <c r="ITP259" s="482"/>
      <c r="ITQ259" s="482"/>
      <c r="ITR259" s="482"/>
      <c r="ITS259" s="482"/>
      <c r="ITT259" s="482"/>
      <c r="ITU259" s="482"/>
      <c r="ITV259" s="482"/>
      <c r="ITW259" s="482"/>
      <c r="ITX259" s="482"/>
      <c r="ITY259" s="482"/>
      <c r="ITZ259" s="482"/>
      <c r="IUA259" s="482"/>
      <c r="IUB259" s="482"/>
      <c r="IUC259" s="482"/>
      <c r="IUD259" s="482"/>
      <c r="IUE259" s="482"/>
      <c r="IUF259" s="482"/>
      <c r="IUG259" s="482"/>
      <c r="IUH259" s="482"/>
      <c r="IUI259" s="482"/>
      <c r="IUJ259" s="482"/>
      <c r="IUK259" s="482"/>
      <c r="IUL259" s="482"/>
      <c r="IUM259" s="482"/>
      <c r="IUN259" s="482"/>
      <c r="IUO259" s="482"/>
      <c r="IUP259" s="482"/>
      <c r="IUQ259" s="482"/>
      <c r="IUR259" s="482"/>
      <c r="IUS259" s="482"/>
      <c r="IUT259" s="482"/>
      <c r="IUU259" s="482"/>
      <c r="IUV259" s="482"/>
      <c r="IUW259" s="482"/>
      <c r="IUX259" s="482"/>
      <c r="IUY259" s="482"/>
      <c r="IUZ259" s="482"/>
      <c r="IVA259" s="482"/>
      <c r="IVB259" s="482"/>
      <c r="IVC259" s="482"/>
      <c r="IVD259" s="482"/>
      <c r="IVE259" s="482"/>
      <c r="IVF259" s="482"/>
      <c r="IVG259" s="482"/>
      <c r="IVH259" s="482"/>
      <c r="IVI259" s="482"/>
      <c r="IVJ259" s="482"/>
      <c r="IVK259" s="482"/>
      <c r="IVL259" s="482"/>
      <c r="IVM259" s="482"/>
      <c r="IVN259" s="482"/>
      <c r="IVO259" s="482"/>
      <c r="IVP259" s="482"/>
      <c r="IVQ259" s="482"/>
      <c r="IVR259" s="482"/>
      <c r="IVS259" s="482"/>
      <c r="IVT259" s="482"/>
      <c r="IVU259" s="482"/>
      <c r="IVV259" s="482"/>
      <c r="IVW259" s="482"/>
      <c r="IVX259" s="482"/>
      <c r="IVY259" s="482"/>
      <c r="IVZ259" s="482"/>
      <c r="IWA259" s="482"/>
      <c r="IWB259" s="482"/>
      <c r="IWC259" s="482"/>
      <c r="IWD259" s="482"/>
      <c r="IWE259" s="482"/>
      <c r="IWF259" s="482"/>
      <c r="IWG259" s="482"/>
      <c r="IWH259" s="482"/>
      <c r="IWI259" s="482"/>
      <c r="IWJ259" s="482"/>
      <c r="IWK259" s="482"/>
      <c r="IWL259" s="482"/>
      <c r="IWM259" s="482"/>
      <c r="IWN259" s="482"/>
      <c r="IWO259" s="482"/>
      <c r="IWP259" s="482"/>
      <c r="IWQ259" s="482"/>
      <c r="IWR259" s="482"/>
      <c r="IWS259" s="482"/>
      <c r="IWT259" s="482"/>
      <c r="IWU259" s="482"/>
      <c r="IWV259" s="482"/>
      <c r="IWW259" s="482"/>
      <c r="IWX259" s="482"/>
      <c r="IWY259" s="482"/>
      <c r="IWZ259" s="482"/>
      <c r="IXA259" s="482"/>
      <c r="IXB259" s="482"/>
      <c r="IXC259" s="482"/>
      <c r="IXD259" s="482"/>
      <c r="IXE259" s="482"/>
      <c r="IXF259" s="482"/>
      <c r="IXG259" s="482"/>
      <c r="IXH259" s="482"/>
      <c r="IXI259" s="482"/>
      <c r="IXJ259" s="482"/>
      <c r="IXK259" s="482"/>
      <c r="IXL259" s="482"/>
      <c r="IXM259" s="482"/>
      <c r="IXN259" s="482"/>
      <c r="IXO259" s="482"/>
      <c r="IXP259" s="482"/>
      <c r="IXQ259" s="482"/>
      <c r="IXR259" s="482"/>
      <c r="IXS259" s="482"/>
      <c r="IXT259" s="482"/>
      <c r="IXU259" s="482"/>
      <c r="IXV259" s="482"/>
      <c r="IXW259" s="482"/>
      <c r="IXX259" s="482"/>
      <c r="IXY259" s="482"/>
      <c r="IXZ259" s="482"/>
      <c r="IYA259" s="482"/>
      <c r="IYB259" s="482"/>
      <c r="IYC259" s="482"/>
      <c r="IYD259" s="482"/>
      <c r="IYE259" s="482"/>
      <c r="IYF259" s="482"/>
      <c r="IYG259" s="482"/>
      <c r="IYH259" s="482"/>
      <c r="IYI259" s="482"/>
      <c r="IYJ259" s="482"/>
      <c r="IYK259" s="482"/>
      <c r="IYL259" s="482"/>
      <c r="IYM259" s="482"/>
      <c r="IYN259" s="482"/>
      <c r="IYO259" s="482"/>
      <c r="IYP259" s="482"/>
      <c r="IYQ259" s="482"/>
      <c r="IYR259" s="482"/>
      <c r="IYS259" s="482"/>
      <c r="IYT259" s="482"/>
      <c r="IYU259" s="482"/>
      <c r="IYV259" s="482"/>
      <c r="IYW259" s="482"/>
      <c r="IYX259" s="482"/>
      <c r="IYY259" s="482"/>
      <c r="IYZ259" s="482"/>
      <c r="IZA259" s="482"/>
      <c r="IZB259" s="482"/>
      <c r="IZC259" s="482"/>
      <c r="IZD259" s="482"/>
      <c r="IZE259" s="482"/>
      <c r="IZF259" s="482"/>
      <c r="IZG259" s="482"/>
      <c r="IZH259" s="482"/>
      <c r="IZI259" s="482"/>
      <c r="IZJ259" s="482"/>
      <c r="IZK259" s="482"/>
      <c r="IZL259" s="482"/>
      <c r="IZM259" s="482"/>
      <c r="IZN259" s="482"/>
      <c r="IZO259" s="482"/>
      <c r="IZP259" s="482"/>
      <c r="IZQ259" s="482"/>
      <c r="IZR259" s="482"/>
      <c r="IZS259" s="482"/>
      <c r="IZT259" s="482"/>
      <c r="IZU259" s="482"/>
      <c r="IZV259" s="482"/>
      <c r="IZW259" s="482"/>
      <c r="IZX259" s="482"/>
      <c r="IZY259" s="482"/>
      <c r="IZZ259" s="482"/>
      <c r="JAA259" s="482"/>
      <c r="JAB259" s="482"/>
      <c r="JAC259" s="482"/>
      <c r="JAD259" s="482"/>
      <c r="JAE259" s="482"/>
      <c r="JAF259" s="482"/>
      <c r="JAG259" s="482"/>
      <c r="JAH259" s="482"/>
      <c r="JAI259" s="482"/>
      <c r="JAJ259" s="482"/>
      <c r="JAK259" s="482"/>
      <c r="JAL259" s="482"/>
      <c r="JAM259" s="482"/>
      <c r="JAN259" s="482"/>
      <c r="JAO259" s="482"/>
      <c r="JAP259" s="482"/>
      <c r="JAQ259" s="482"/>
      <c r="JAR259" s="482"/>
      <c r="JAS259" s="482"/>
      <c r="JAT259" s="482"/>
      <c r="JAU259" s="482"/>
      <c r="JAV259" s="482"/>
      <c r="JAW259" s="482"/>
      <c r="JAX259" s="482"/>
      <c r="JAY259" s="482"/>
      <c r="JAZ259" s="482"/>
      <c r="JBA259" s="482"/>
      <c r="JBB259" s="482"/>
      <c r="JBC259" s="482"/>
      <c r="JBD259" s="482"/>
      <c r="JBE259" s="482"/>
      <c r="JBF259" s="482"/>
      <c r="JBG259" s="482"/>
      <c r="JBH259" s="482"/>
      <c r="JBI259" s="482"/>
      <c r="JBJ259" s="482"/>
      <c r="JBK259" s="482"/>
      <c r="JBL259" s="482"/>
      <c r="JBM259" s="482"/>
      <c r="JBN259" s="482"/>
      <c r="JBO259" s="482"/>
      <c r="JBP259" s="482"/>
      <c r="JBQ259" s="482"/>
      <c r="JBR259" s="482"/>
      <c r="JBS259" s="482"/>
      <c r="JBT259" s="482"/>
      <c r="JBU259" s="482"/>
      <c r="JBV259" s="482"/>
      <c r="JBW259" s="482"/>
      <c r="JBX259" s="482"/>
      <c r="JBY259" s="482"/>
      <c r="JBZ259" s="482"/>
      <c r="JCA259" s="482"/>
      <c r="JCB259" s="482"/>
      <c r="JCC259" s="482"/>
      <c r="JCD259" s="482"/>
      <c r="JCE259" s="482"/>
      <c r="JCF259" s="482"/>
      <c r="JCG259" s="482"/>
      <c r="JCH259" s="482"/>
      <c r="JCI259" s="482"/>
      <c r="JCJ259" s="482"/>
      <c r="JCK259" s="482"/>
      <c r="JCL259" s="482"/>
      <c r="JCM259" s="482"/>
      <c r="JCN259" s="482"/>
      <c r="JCO259" s="482"/>
      <c r="JCP259" s="482"/>
      <c r="JCQ259" s="482"/>
      <c r="JCR259" s="482"/>
      <c r="JCS259" s="482"/>
      <c r="JCT259" s="482"/>
      <c r="JCU259" s="482"/>
      <c r="JCV259" s="482"/>
      <c r="JCW259" s="482"/>
      <c r="JCX259" s="482"/>
      <c r="JCY259" s="482"/>
      <c r="JCZ259" s="482"/>
      <c r="JDA259" s="482"/>
      <c r="JDB259" s="482"/>
      <c r="JDC259" s="482"/>
      <c r="JDD259" s="482"/>
      <c r="JDE259" s="482"/>
      <c r="JDF259" s="482"/>
      <c r="JDG259" s="482"/>
      <c r="JDH259" s="482"/>
      <c r="JDI259" s="482"/>
      <c r="JDJ259" s="482"/>
      <c r="JDK259" s="482"/>
      <c r="JDL259" s="482"/>
      <c r="JDM259" s="482"/>
      <c r="JDN259" s="482"/>
      <c r="JDO259" s="482"/>
      <c r="JDP259" s="482"/>
      <c r="JDQ259" s="482"/>
      <c r="JDR259" s="482"/>
      <c r="JDS259" s="482"/>
      <c r="JDT259" s="482"/>
      <c r="JDU259" s="482"/>
      <c r="JDV259" s="482"/>
      <c r="JDW259" s="482"/>
      <c r="JDX259" s="482"/>
      <c r="JDY259" s="482"/>
      <c r="JDZ259" s="482"/>
      <c r="JEA259" s="482"/>
      <c r="JEB259" s="482"/>
      <c r="JEC259" s="482"/>
      <c r="JED259" s="482"/>
      <c r="JEE259" s="482"/>
      <c r="JEF259" s="482"/>
      <c r="JEG259" s="482"/>
      <c r="JEH259" s="482"/>
      <c r="JEI259" s="482"/>
      <c r="JEJ259" s="482"/>
      <c r="JEK259" s="482"/>
      <c r="JEL259" s="482"/>
      <c r="JEM259" s="482"/>
      <c r="JEN259" s="482"/>
      <c r="JEO259" s="482"/>
      <c r="JEP259" s="482"/>
      <c r="JEQ259" s="482"/>
      <c r="JER259" s="482"/>
      <c r="JES259" s="482"/>
      <c r="JET259" s="482"/>
      <c r="JEU259" s="482"/>
      <c r="JEV259" s="482"/>
      <c r="JEW259" s="482"/>
      <c r="JEX259" s="482"/>
      <c r="JEY259" s="482"/>
      <c r="JEZ259" s="482"/>
      <c r="JFA259" s="482"/>
      <c r="JFB259" s="482"/>
      <c r="JFC259" s="482"/>
      <c r="JFD259" s="482"/>
      <c r="JFE259" s="482"/>
      <c r="JFF259" s="482"/>
      <c r="JFG259" s="482"/>
      <c r="JFH259" s="482"/>
      <c r="JFI259" s="482"/>
      <c r="JFJ259" s="482"/>
      <c r="JFK259" s="482"/>
      <c r="JFL259" s="482"/>
      <c r="JFM259" s="482"/>
      <c r="JFN259" s="482"/>
      <c r="JFO259" s="482"/>
      <c r="JFP259" s="482"/>
      <c r="JFQ259" s="482"/>
      <c r="JFR259" s="482"/>
      <c r="JFS259" s="482"/>
      <c r="JFT259" s="482"/>
      <c r="JFU259" s="482"/>
      <c r="JFV259" s="482"/>
      <c r="JFW259" s="482"/>
      <c r="JFX259" s="482"/>
      <c r="JFY259" s="482"/>
      <c r="JFZ259" s="482"/>
      <c r="JGA259" s="482"/>
      <c r="JGB259" s="482"/>
      <c r="JGC259" s="482"/>
      <c r="JGD259" s="482"/>
      <c r="JGE259" s="482"/>
      <c r="JGF259" s="482"/>
      <c r="JGG259" s="482"/>
      <c r="JGH259" s="482"/>
      <c r="JGI259" s="482"/>
      <c r="JGJ259" s="482"/>
      <c r="JGK259" s="482"/>
      <c r="JGL259" s="482"/>
      <c r="JGM259" s="482"/>
      <c r="JGN259" s="482"/>
      <c r="JGO259" s="482"/>
      <c r="JGP259" s="482"/>
      <c r="JGQ259" s="482"/>
      <c r="JGR259" s="482"/>
      <c r="JGS259" s="482"/>
      <c r="JGT259" s="482"/>
      <c r="JGU259" s="482"/>
      <c r="JGV259" s="482"/>
      <c r="JGW259" s="482"/>
      <c r="JGX259" s="482"/>
      <c r="JGY259" s="482"/>
      <c r="JGZ259" s="482"/>
      <c r="JHA259" s="482"/>
      <c r="JHB259" s="482"/>
      <c r="JHC259" s="482"/>
      <c r="JHD259" s="482"/>
      <c r="JHE259" s="482"/>
      <c r="JHF259" s="482"/>
      <c r="JHG259" s="482"/>
      <c r="JHH259" s="482"/>
      <c r="JHI259" s="482"/>
      <c r="JHJ259" s="482"/>
      <c r="JHK259" s="482"/>
      <c r="JHL259" s="482"/>
      <c r="JHM259" s="482"/>
      <c r="JHN259" s="482"/>
      <c r="JHO259" s="482"/>
      <c r="JHP259" s="482"/>
      <c r="JHQ259" s="482"/>
      <c r="JHR259" s="482"/>
      <c r="JHS259" s="482"/>
      <c r="JHT259" s="482"/>
      <c r="JHU259" s="482"/>
      <c r="JHV259" s="482"/>
      <c r="JHW259" s="482"/>
      <c r="JHX259" s="482"/>
      <c r="JHY259" s="482"/>
      <c r="JHZ259" s="482"/>
      <c r="JIA259" s="482"/>
      <c r="JIB259" s="482"/>
      <c r="JIC259" s="482"/>
      <c r="JID259" s="482"/>
      <c r="JIE259" s="482"/>
      <c r="JIF259" s="482"/>
      <c r="JIG259" s="482"/>
      <c r="JIH259" s="482"/>
      <c r="JII259" s="482"/>
      <c r="JIJ259" s="482"/>
      <c r="JIK259" s="482"/>
      <c r="JIL259" s="482"/>
      <c r="JIM259" s="482"/>
      <c r="JIN259" s="482"/>
      <c r="JIO259" s="482"/>
      <c r="JIP259" s="482"/>
      <c r="JIQ259" s="482"/>
      <c r="JIR259" s="482"/>
      <c r="JIS259" s="482"/>
      <c r="JIT259" s="482"/>
      <c r="JIU259" s="482"/>
      <c r="JIV259" s="482"/>
      <c r="JIW259" s="482"/>
      <c r="JIX259" s="482"/>
      <c r="JIY259" s="482"/>
      <c r="JIZ259" s="482"/>
      <c r="JJA259" s="482"/>
      <c r="JJB259" s="482"/>
      <c r="JJC259" s="482"/>
      <c r="JJD259" s="482"/>
      <c r="JJE259" s="482"/>
      <c r="JJF259" s="482"/>
      <c r="JJG259" s="482"/>
      <c r="JJH259" s="482"/>
      <c r="JJI259" s="482"/>
      <c r="JJJ259" s="482"/>
      <c r="JJK259" s="482"/>
      <c r="JJL259" s="482"/>
      <c r="JJM259" s="482"/>
      <c r="JJN259" s="482"/>
      <c r="JJO259" s="482"/>
      <c r="JJP259" s="482"/>
      <c r="JJQ259" s="482"/>
      <c r="JJR259" s="482"/>
      <c r="JJS259" s="482"/>
      <c r="JJT259" s="482"/>
      <c r="JJU259" s="482"/>
      <c r="JJV259" s="482"/>
      <c r="JJW259" s="482"/>
      <c r="JJX259" s="482"/>
      <c r="JJY259" s="482"/>
      <c r="JJZ259" s="482"/>
      <c r="JKA259" s="482"/>
      <c r="JKB259" s="482"/>
      <c r="JKC259" s="482"/>
      <c r="JKD259" s="482"/>
      <c r="JKE259" s="482"/>
      <c r="JKF259" s="482"/>
      <c r="JKG259" s="482"/>
      <c r="JKH259" s="482"/>
      <c r="JKI259" s="482"/>
      <c r="JKJ259" s="482"/>
      <c r="JKK259" s="482"/>
      <c r="JKL259" s="482"/>
      <c r="JKM259" s="482"/>
      <c r="JKN259" s="482"/>
      <c r="JKO259" s="482"/>
      <c r="JKP259" s="482"/>
      <c r="JKQ259" s="482"/>
      <c r="JKR259" s="482"/>
      <c r="JKS259" s="482"/>
      <c r="JKT259" s="482"/>
      <c r="JKU259" s="482"/>
      <c r="JKV259" s="482"/>
      <c r="JKW259" s="482"/>
      <c r="JKX259" s="482"/>
      <c r="JKY259" s="482"/>
      <c r="JKZ259" s="482"/>
      <c r="JLA259" s="482"/>
      <c r="JLB259" s="482"/>
      <c r="JLC259" s="482"/>
      <c r="JLD259" s="482"/>
      <c r="JLE259" s="482"/>
      <c r="JLF259" s="482"/>
      <c r="JLG259" s="482"/>
      <c r="JLH259" s="482"/>
      <c r="JLI259" s="482"/>
      <c r="JLJ259" s="482"/>
      <c r="JLK259" s="482"/>
      <c r="JLL259" s="482"/>
      <c r="JLM259" s="482"/>
      <c r="JLN259" s="482"/>
      <c r="JLO259" s="482"/>
      <c r="JLP259" s="482"/>
      <c r="JLQ259" s="482"/>
      <c r="JLR259" s="482"/>
      <c r="JLS259" s="482"/>
      <c r="JLT259" s="482"/>
      <c r="JLU259" s="482"/>
      <c r="JLV259" s="482"/>
      <c r="JLW259" s="482"/>
      <c r="JLX259" s="482"/>
      <c r="JLY259" s="482"/>
      <c r="JLZ259" s="482"/>
      <c r="JMA259" s="482"/>
      <c r="JMB259" s="482"/>
      <c r="JMC259" s="482"/>
      <c r="JMD259" s="482"/>
      <c r="JME259" s="482"/>
      <c r="JMF259" s="482"/>
      <c r="JMG259" s="482"/>
      <c r="JMH259" s="482"/>
      <c r="JMI259" s="482"/>
      <c r="JMJ259" s="482"/>
      <c r="JMK259" s="482"/>
      <c r="JML259" s="482"/>
      <c r="JMM259" s="482"/>
      <c r="JMN259" s="482"/>
      <c r="JMO259" s="482"/>
      <c r="JMP259" s="482"/>
      <c r="JMQ259" s="482"/>
      <c r="JMR259" s="482"/>
      <c r="JMS259" s="482"/>
      <c r="JMT259" s="482"/>
      <c r="JMU259" s="482"/>
      <c r="JMV259" s="482"/>
      <c r="JMW259" s="482"/>
      <c r="JMX259" s="482"/>
      <c r="JMY259" s="482"/>
      <c r="JMZ259" s="482"/>
      <c r="JNA259" s="482"/>
      <c r="JNB259" s="482"/>
      <c r="JNC259" s="482"/>
      <c r="JND259" s="482"/>
      <c r="JNE259" s="482"/>
      <c r="JNF259" s="482"/>
      <c r="JNG259" s="482"/>
      <c r="JNH259" s="482"/>
      <c r="JNI259" s="482"/>
      <c r="JNJ259" s="482"/>
      <c r="JNK259" s="482"/>
      <c r="JNL259" s="482"/>
      <c r="JNM259" s="482"/>
      <c r="JNN259" s="482"/>
      <c r="JNO259" s="482"/>
      <c r="JNP259" s="482"/>
      <c r="JNQ259" s="482"/>
      <c r="JNR259" s="482"/>
      <c r="JNS259" s="482"/>
      <c r="JNT259" s="482"/>
      <c r="JNU259" s="482"/>
      <c r="JNV259" s="482"/>
      <c r="JNW259" s="482"/>
      <c r="JNX259" s="482"/>
      <c r="JNY259" s="482"/>
      <c r="JNZ259" s="482"/>
      <c r="JOA259" s="482"/>
      <c r="JOB259" s="482"/>
      <c r="JOC259" s="482"/>
      <c r="JOD259" s="482"/>
      <c r="JOE259" s="482"/>
      <c r="JOF259" s="482"/>
      <c r="JOG259" s="482"/>
      <c r="JOH259" s="482"/>
      <c r="JOI259" s="482"/>
      <c r="JOJ259" s="482"/>
      <c r="JOK259" s="482"/>
      <c r="JOL259" s="482"/>
      <c r="JOM259" s="482"/>
      <c r="JON259" s="482"/>
      <c r="JOO259" s="482"/>
      <c r="JOP259" s="482"/>
      <c r="JOQ259" s="482"/>
      <c r="JOR259" s="482"/>
      <c r="JOS259" s="482"/>
      <c r="JOT259" s="482"/>
      <c r="JOU259" s="482"/>
      <c r="JOV259" s="482"/>
      <c r="JOW259" s="482"/>
      <c r="JOX259" s="482"/>
      <c r="JOY259" s="482"/>
      <c r="JOZ259" s="482"/>
      <c r="JPA259" s="482"/>
      <c r="JPB259" s="482"/>
      <c r="JPC259" s="482"/>
      <c r="JPD259" s="482"/>
      <c r="JPE259" s="482"/>
      <c r="JPF259" s="482"/>
      <c r="JPG259" s="482"/>
      <c r="JPH259" s="482"/>
      <c r="JPI259" s="482"/>
      <c r="JPJ259" s="482"/>
      <c r="JPK259" s="482"/>
      <c r="JPL259" s="482"/>
      <c r="JPM259" s="482"/>
      <c r="JPN259" s="482"/>
      <c r="JPO259" s="482"/>
      <c r="JPP259" s="482"/>
      <c r="JPQ259" s="482"/>
      <c r="JPR259" s="482"/>
      <c r="JPS259" s="482"/>
      <c r="JPT259" s="482"/>
      <c r="JPU259" s="482"/>
      <c r="JPV259" s="482"/>
      <c r="JPW259" s="482"/>
      <c r="JPX259" s="482"/>
      <c r="JPY259" s="482"/>
      <c r="JPZ259" s="482"/>
      <c r="JQA259" s="482"/>
      <c r="JQB259" s="482"/>
      <c r="JQC259" s="482"/>
      <c r="JQD259" s="482"/>
      <c r="JQE259" s="482"/>
      <c r="JQF259" s="482"/>
      <c r="JQG259" s="482"/>
      <c r="JQH259" s="482"/>
      <c r="JQI259" s="482"/>
      <c r="JQJ259" s="482"/>
      <c r="JQK259" s="482"/>
      <c r="JQL259" s="482"/>
      <c r="JQM259" s="482"/>
      <c r="JQN259" s="482"/>
      <c r="JQO259" s="482"/>
      <c r="JQP259" s="482"/>
      <c r="JQQ259" s="482"/>
      <c r="JQR259" s="482"/>
      <c r="JQS259" s="482"/>
      <c r="JQT259" s="482"/>
      <c r="JQU259" s="482"/>
      <c r="JQV259" s="482"/>
      <c r="JQW259" s="482"/>
      <c r="JQX259" s="482"/>
      <c r="JQY259" s="482"/>
      <c r="JQZ259" s="482"/>
      <c r="JRA259" s="482"/>
      <c r="JRB259" s="482"/>
      <c r="JRC259" s="482"/>
      <c r="JRD259" s="482"/>
      <c r="JRE259" s="482"/>
      <c r="JRF259" s="482"/>
      <c r="JRG259" s="482"/>
      <c r="JRH259" s="482"/>
      <c r="JRI259" s="482"/>
      <c r="JRJ259" s="482"/>
      <c r="JRK259" s="482"/>
      <c r="JRL259" s="482"/>
      <c r="JRM259" s="482"/>
      <c r="JRN259" s="482"/>
      <c r="JRO259" s="482"/>
      <c r="JRP259" s="482"/>
      <c r="JRQ259" s="482"/>
      <c r="JRR259" s="482"/>
      <c r="JRS259" s="482"/>
      <c r="JRT259" s="482"/>
      <c r="JRU259" s="482"/>
      <c r="JRV259" s="482"/>
      <c r="JRW259" s="482"/>
      <c r="JRX259" s="482"/>
      <c r="JRY259" s="482"/>
      <c r="JRZ259" s="482"/>
      <c r="JSA259" s="482"/>
      <c r="JSB259" s="482"/>
      <c r="JSC259" s="482"/>
      <c r="JSD259" s="482"/>
      <c r="JSE259" s="482"/>
      <c r="JSF259" s="482"/>
      <c r="JSG259" s="482"/>
      <c r="JSH259" s="482"/>
      <c r="JSI259" s="482"/>
      <c r="JSJ259" s="482"/>
      <c r="JSK259" s="482"/>
      <c r="JSL259" s="482"/>
      <c r="JSM259" s="482"/>
      <c r="JSN259" s="482"/>
      <c r="JSO259" s="482"/>
      <c r="JSP259" s="482"/>
      <c r="JSQ259" s="482"/>
      <c r="JSR259" s="482"/>
      <c r="JSS259" s="482"/>
      <c r="JST259" s="482"/>
      <c r="JSU259" s="482"/>
      <c r="JSV259" s="482"/>
      <c r="JSW259" s="482"/>
      <c r="JSX259" s="482"/>
      <c r="JSY259" s="482"/>
      <c r="JSZ259" s="482"/>
      <c r="JTA259" s="482"/>
      <c r="JTB259" s="482"/>
      <c r="JTC259" s="482"/>
      <c r="JTD259" s="482"/>
      <c r="JTE259" s="482"/>
      <c r="JTF259" s="482"/>
      <c r="JTG259" s="482"/>
      <c r="JTH259" s="482"/>
      <c r="JTI259" s="482"/>
      <c r="JTJ259" s="482"/>
      <c r="JTK259" s="482"/>
      <c r="JTL259" s="482"/>
      <c r="JTM259" s="482"/>
      <c r="JTN259" s="482"/>
      <c r="JTO259" s="482"/>
      <c r="JTP259" s="482"/>
      <c r="JTQ259" s="482"/>
      <c r="JTR259" s="482"/>
      <c r="JTS259" s="482"/>
      <c r="JTT259" s="482"/>
      <c r="JTU259" s="482"/>
      <c r="JTV259" s="482"/>
      <c r="JTW259" s="482"/>
      <c r="JTX259" s="482"/>
      <c r="JTY259" s="482"/>
      <c r="JTZ259" s="482"/>
      <c r="JUA259" s="482"/>
      <c r="JUB259" s="482"/>
      <c r="JUC259" s="482"/>
      <c r="JUD259" s="482"/>
      <c r="JUE259" s="482"/>
      <c r="JUF259" s="482"/>
      <c r="JUG259" s="482"/>
      <c r="JUH259" s="482"/>
      <c r="JUI259" s="482"/>
      <c r="JUJ259" s="482"/>
      <c r="JUK259" s="482"/>
      <c r="JUL259" s="482"/>
      <c r="JUM259" s="482"/>
      <c r="JUN259" s="482"/>
      <c r="JUO259" s="482"/>
      <c r="JUP259" s="482"/>
      <c r="JUQ259" s="482"/>
      <c r="JUR259" s="482"/>
      <c r="JUS259" s="482"/>
      <c r="JUT259" s="482"/>
      <c r="JUU259" s="482"/>
      <c r="JUV259" s="482"/>
      <c r="JUW259" s="482"/>
      <c r="JUX259" s="482"/>
      <c r="JUY259" s="482"/>
      <c r="JUZ259" s="482"/>
      <c r="JVA259" s="482"/>
      <c r="JVB259" s="482"/>
      <c r="JVC259" s="482"/>
      <c r="JVD259" s="482"/>
      <c r="JVE259" s="482"/>
      <c r="JVF259" s="482"/>
      <c r="JVG259" s="482"/>
      <c r="JVH259" s="482"/>
      <c r="JVI259" s="482"/>
      <c r="JVJ259" s="482"/>
      <c r="JVK259" s="482"/>
      <c r="JVL259" s="482"/>
      <c r="JVM259" s="482"/>
      <c r="JVN259" s="482"/>
      <c r="JVO259" s="482"/>
      <c r="JVP259" s="482"/>
      <c r="JVQ259" s="482"/>
      <c r="JVR259" s="482"/>
      <c r="JVS259" s="482"/>
      <c r="JVT259" s="482"/>
      <c r="JVU259" s="482"/>
      <c r="JVV259" s="482"/>
      <c r="JVW259" s="482"/>
      <c r="JVX259" s="482"/>
      <c r="JVY259" s="482"/>
      <c r="JVZ259" s="482"/>
      <c r="JWA259" s="482"/>
      <c r="JWB259" s="482"/>
      <c r="JWC259" s="482"/>
      <c r="JWD259" s="482"/>
      <c r="JWE259" s="482"/>
      <c r="JWF259" s="482"/>
      <c r="JWG259" s="482"/>
      <c r="JWH259" s="482"/>
      <c r="JWI259" s="482"/>
      <c r="JWJ259" s="482"/>
      <c r="JWK259" s="482"/>
      <c r="JWL259" s="482"/>
      <c r="JWM259" s="482"/>
      <c r="JWN259" s="482"/>
      <c r="JWO259" s="482"/>
      <c r="JWP259" s="482"/>
      <c r="JWQ259" s="482"/>
      <c r="JWR259" s="482"/>
      <c r="JWS259" s="482"/>
      <c r="JWT259" s="482"/>
      <c r="JWU259" s="482"/>
      <c r="JWV259" s="482"/>
      <c r="JWW259" s="482"/>
      <c r="JWX259" s="482"/>
      <c r="JWY259" s="482"/>
      <c r="JWZ259" s="482"/>
      <c r="JXA259" s="482"/>
      <c r="JXB259" s="482"/>
      <c r="JXC259" s="482"/>
      <c r="JXD259" s="482"/>
      <c r="JXE259" s="482"/>
      <c r="JXF259" s="482"/>
      <c r="JXG259" s="482"/>
      <c r="JXH259" s="482"/>
      <c r="JXI259" s="482"/>
      <c r="JXJ259" s="482"/>
      <c r="JXK259" s="482"/>
      <c r="JXL259" s="482"/>
      <c r="JXM259" s="482"/>
      <c r="JXN259" s="482"/>
      <c r="JXO259" s="482"/>
      <c r="JXP259" s="482"/>
      <c r="JXQ259" s="482"/>
      <c r="JXR259" s="482"/>
      <c r="JXS259" s="482"/>
      <c r="JXT259" s="482"/>
      <c r="JXU259" s="482"/>
      <c r="JXV259" s="482"/>
      <c r="JXW259" s="482"/>
      <c r="JXX259" s="482"/>
      <c r="JXY259" s="482"/>
      <c r="JXZ259" s="482"/>
      <c r="JYA259" s="482"/>
      <c r="JYB259" s="482"/>
      <c r="JYC259" s="482"/>
      <c r="JYD259" s="482"/>
      <c r="JYE259" s="482"/>
      <c r="JYF259" s="482"/>
      <c r="JYG259" s="482"/>
      <c r="JYH259" s="482"/>
      <c r="JYI259" s="482"/>
      <c r="JYJ259" s="482"/>
      <c r="JYK259" s="482"/>
      <c r="JYL259" s="482"/>
      <c r="JYM259" s="482"/>
      <c r="JYN259" s="482"/>
      <c r="JYO259" s="482"/>
      <c r="JYP259" s="482"/>
      <c r="JYQ259" s="482"/>
      <c r="JYR259" s="482"/>
      <c r="JYS259" s="482"/>
      <c r="JYT259" s="482"/>
      <c r="JYU259" s="482"/>
      <c r="JYV259" s="482"/>
      <c r="JYW259" s="482"/>
      <c r="JYX259" s="482"/>
      <c r="JYY259" s="482"/>
      <c r="JYZ259" s="482"/>
      <c r="JZA259" s="482"/>
      <c r="JZB259" s="482"/>
      <c r="JZC259" s="482"/>
      <c r="JZD259" s="482"/>
      <c r="JZE259" s="482"/>
      <c r="JZF259" s="482"/>
      <c r="JZG259" s="482"/>
      <c r="JZH259" s="482"/>
      <c r="JZI259" s="482"/>
      <c r="JZJ259" s="482"/>
      <c r="JZK259" s="482"/>
      <c r="JZL259" s="482"/>
      <c r="JZM259" s="482"/>
      <c r="JZN259" s="482"/>
      <c r="JZO259" s="482"/>
      <c r="JZP259" s="482"/>
      <c r="JZQ259" s="482"/>
      <c r="JZR259" s="482"/>
      <c r="JZS259" s="482"/>
      <c r="JZT259" s="482"/>
      <c r="JZU259" s="482"/>
      <c r="JZV259" s="482"/>
      <c r="JZW259" s="482"/>
      <c r="JZX259" s="482"/>
      <c r="JZY259" s="482"/>
      <c r="JZZ259" s="482"/>
      <c r="KAA259" s="482"/>
      <c r="KAB259" s="482"/>
      <c r="KAC259" s="482"/>
      <c r="KAD259" s="482"/>
      <c r="KAE259" s="482"/>
      <c r="KAF259" s="482"/>
      <c r="KAG259" s="482"/>
      <c r="KAH259" s="482"/>
      <c r="KAI259" s="482"/>
      <c r="KAJ259" s="482"/>
      <c r="KAK259" s="482"/>
      <c r="KAL259" s="482"/>
      <c r="KAM259" s="482"/>
      <c r="KAN259" s="482"/>
      <c r="KAO259" s="482"/>
      <c r="KAP259" s="482"/>
      <c r="KAQ259" s="482"/>
      <c r="KAR259" s="482"/>
      <c r="KAS259" s="482"/>
      <c r="KAT259" s="482"/>
      <c r="KAU259" s="482"/>
      <c r="KAV259" s="482"/>
      <c r="KAW259" s="482"/>
      <c r="KAX259" s="482"/>
      <c r="KAY259" s="482"/>
      <c r="KAZ259" s="482"/>
      <c r="KBA259" s="482"/>
      <c r="KBB259" s="482"/>
      <c r="KBC259" s="482"/>
      <c r="KBD259" s="482"/>
      <c r="KBE259" s="482"/>
      <c r="KBF259" s="482"/>
      <c r="KBG259" s="482"/>
      <c r="KBH259" s="482"/>
      <c r="KBI259" s="482"/>
      <c r="KBJ259" s="482"/>
      <c r="KBK259" s="482"/>
      <c r="KBL259" s="482"/>
      <c r="KBM259" s="482"/>
      <c r="KBN259" s="482"/>
      <c r="KBO259" s="482"/>
      <c r="KBP259" s="482"/>
      <c r="KBQ259" s="482"/>
      <c r="KBR259" s="482"/>
      <c r="KBS259" s="482"/>
      <c r="KBT259" s="482"/>
      <c r="KBU259" s="482"/>
      <c r="KBV259" s="482"/>
      <c r="KBW259" s="482"/>
      <c r="KBX259" s="482"/>
      <c r="KBY259" s="482"/>
      <c r="KBZ259" s="482"/>
      <c r="KCA259" s="482"/>
      <c r="KCB259" s="482"/>
      <c r="KCC259" s="482"/>
      <c r="KCD259" s="482"/>
      <c r="KCE259" s="482"/>
      <c r="KCF259" s="482"/>
      <c r="KCG259" s="482"/>
      <c r="KCH259" s="482"/>
      <c r="KCI259" s="482"/>
      <c r="KCJ259" s="482"/>
      <c r="KCK259" s="482"/>
      <c r="KCL259" s="482"/>
      <c r="KCM259" s="482"/>
      <c r="KCN259" s="482"/>
      <c r="KCO259" s="482"/>
      <c r="KCP259" s="482"/>
      <c r="KCQ259" s="482"/>
      <c r="KCR259" s="482"/>
      <c r="KCS259" s="482"/>
      <c r="KCT259" s="482"/>
      <c r="KCU259" s="482"/>
      <c r="KCV259" s="482"/>
      <c r="KCW259" s="482"/>
      <c r="KCX259" s="482"/>
      <c r="KCY259" s="482"/>
      <c r="KCZ259" s="482"/>
      <c r="KDA259" s="482"/>
      <c r="KDB259" s="482"/>
      <c r="KDC259" s="482"/>
      <c r="KDD259" s="482"/>
      <c r="KDE259" s="482"/>
      <c r="KDF259" s="482"/>
      <c r="KDG259" s="482"/>
      <c r="KDH259" s="482"/>
      <c r="KDI259" s="482"/>
      <c r="KDJ259" s="482"/>
      <c r="KDK259" s="482"/>
      <c r="KDL259" s="482"/>
      <c r="KDM259" s="482"/>
      <c r="KDN259" s="482"/>
      <c r="KDO259" s="482"/>
      <c r="KDP259" s="482"/>
      <c r="KDQ259" s="482"/>
      <c r="KDR259" s="482"/>
      <c r="KDS259" s="482"/>
      <c r="KDT259" s="482"/>
      <c r="KDU259" s="482"/>
      <c r="KDV259" s="482"/>
      <c r="KDW259" s="482"/>
      <c r="KDX259" s="482"/>
      <c r="KDY259" s="482"/>
      <c r="KDZ259" s="482"/>
      <c r="KEA259" s="482"/>
      <c r="KEB259" s="482"/>
      <c r="KEC259" s="482"/>
      <c r="KED259" s="482"/>
      <c r="KEE259" s="482"/>
      <c r="KEF259" s="482"/>
      <c r="KEG259" s="482"/>
      <c r="KEH259" s="482"/>
      <c r="KEI259" s="482"/>
      <c r="KEJ259" s="482"/>
      <c r="KEK259" s="482"/>
      <c r="KEL259" s="482"/>
      <c r="KEM259" s="482"/>
      <c r="KEN259" s="482"/>
      <c r="KEO259" s="482"/>
      <c r="KEP259" s="482"/>
      <c r="KEQ259" s="482"/>
      <c r="KER259" s="482"/>
      <c r="KES259" s="482"/>
      <c r="KET259" s="482"/>
      <c r="KEU259" s="482"/>
      <c r="KEV259" s="482"/>
      <c r="KEW259" s="482"/>
      <c r="KEX259" s="482"/>
      <c r="KEY259" s="482"/>
      <c r="KEZ259" s="482"/>
      <c r="KFA259" s="482"/>
      <c r="KFB259" s="482"/>
      <c r="KFC259" s="482"/>
      <c r="KFD259" s="482"/>
      <c r="KFE259" s="482"/>
      <c r="KFF259" s="482"/>
      <c r="KFG259" s="482"/>
      <c r="KFH259" s="482"/>
      <c r="KFI259" s="482"/>
      <c r="KFJ259" s="482"/>
      <c r="KFK259" s="482"/>
      <c r="KFL259" s="482"/>
      <c r="KFM259" s="482"/>
      <c r="KFN259" s="482"/>
      <c r="KFO259" s="482"/>
      <c r="KFP259" s="482"/>
      <c r="KFQ259" s="482"/>
      <c r="KFR259" s="482"/>
      <c r="KFS259" s="482"/>
      <c r="KFT259" s="482"/>
      <c r="KFU259" s="482"/>
      <c r="KFV259" s="482"/>
      <c r="KFW259" s="482"/>
      <c r="KFX259" s="482"/>
      <c r="KFY259" s="482"/>
      <c r="KFZ259" s="482"/>
      <c r="KGA259" s="482"/>
      <c r="KGB259" s="482"/>
      <c r="KGC259" s="482"/>
      <c r="KGD259" s="482"/>
      <c r="KGE259" s="482"/>
      <c r="KGF259" s="482"/>
      <c r="KGG259" s="482"/>
      <c r="KGH259" s="482"/>
      <c r="KGI259" s="482"/>
      <c r="KGJ259" s="482"/>
      <c r="KGK259" s="482"/>
      <c r="KGL259" s="482"/>
      <c r="KGM259" s="482"/>
      <c r="KGN259" s="482"/>
      <c r="KGO259" s="482"/>
      <c r="KGP259" s="482"/>
      <c r="KGQ259" s="482"/>
      <c r="KGR259" s="482"/>
      <c r="KGS259" s="482"/>
      <c r="KGT259" s="482"/>
      <c r="KGU259" s="482"/>
      <c r="KGV259" s="482"/>
      <c r="KGW259" s="482"/>
      <c r="KGX259" s="482"/>
      <c r="KGY259" s="482"/>
      <c r="KGZ259" s="482"/>
      <c r="KHA259" s="482"/>
      <c r="KHB259" s="482"/>
      <c r="KHC259" s="482"/>
      <c r="KHD259" s="482"/>
      <c r="KHE259" s="482"/>
      <c r="KHF259" s="482"/>
      <c r="KHG259" s="482"/>
      <c r="KHH259" s="482"/>
      <c r="KHI259" s="482"/>
      <c r="KHJ259" s="482"/>
      <c r="KHK259" s="482"/>
      <c r="KHL259" s="482"/>
      <c r="KHM259" s="482"/>
      <c r="KHN259" s="482"/>
      <c r="KHO259" s="482"/>
      <c r="KHP259" s="482"/>
      <c r="KHQ259" s="482"/>
      <c r="KHR259" s="482"/>
      <c r="KHS259" s="482"/>
      <c r="KHT259" s="482"/>
      <c r="KHU259" s="482"/>
      <c r="KHV259" s="482"/>
      <c r="KHW259" s="482"/>
      <c r="KHX259" s="482"/>
      <c r="KHY259" s="482"/>
      <c r="KHZ259" s="482"/>
      <c r="KIA259" s="482"/>
      <c r="KIB259" s="482"/>
      <c r="KIC259" s="482"/>
      <c r="KID259" s="482"/>
      <c r="KIE259" s="482"/>
      <c r="KIF259" s="482"/>
      <c r="KIG259" s="482"/>
      <c r="KIH259" s="482"/>
      <c r="KII259" s="482"/>
      <c r="KIJ259" s="482"/>
      <c r="KIK259" s="482"/>
      <c r="KIL259" s="482"/>
      <c r="KIM259" s="482"/>
      <c r="KIN259" s="482"/>
      <c r="KIO259" s="482"/>
      <c r="KIP259" s="482"/>
      <c r="KIQ259" s="482"/>
      <c r="KIR259" s="482"/>
      <c r="KIS259" s="482"/>
      <c r="KIT259" s="482"/>
      <c r="KIU259" s="482"/>
      <c r="KIV259" s="482"/>
      <c r="KIW259" s="482"/>
      <c r="KIX259" s="482"/>
      <c r="KIY259" s="482"/>
      <c r="KIZ259" s="482"/>
      <c r="KJA259" s="482"/>
      <c r="KJB259" s="482"/>
      <c r="KJC259" s="482"/>
      <c r="KJD259" s="482"/>
      <c r="KJE259" s="482"/>
      <c r="KJF259" s="482"/>
      <c r="KJG259" s="482"/>
      <c r="KJH259" s="482"/>
      <c r="KJI259" s="482"/>
      <c r="KJJ259" s="482"/>
      <c r="KJK259" s="482"/>
      <c r="KJL259" s="482"/>
      <c r="KJM259" s="482"/>
      <c r="KJN259" s="482"/>
      <c r="KJO259" s="482"/>
      <c r="KJP259" s="482"/>
      <c r="KJQ259" s="482"/>
      <c r="KJR259" s="482"/>
      <c r="KJS259" s="482"/>
      <c r="KJT259" s="482"/>
      <c r="KJU259" s="482"/>
      <c r="KJV259" s="482"/>
      <c r="KJW259" s="482"/>
      <c r="KJX259" s="482"/>
      <c r="KJY259" s="482"/>
      <c r="KJZ259" s="482"/>
      <c r="KKA259" s="482"/>
      <c r="KKB259" s="482"/>
      <c r="KKC259" s="482"/>
      <c r="KKD259" s="482"/>
      <c r="KKE259" s="482"/>
      <c r="KKF259" s="482"/>
      <c r="KKG259" s="482"/>
      <c r="KKH259" s="482"/>
      <c r="KKI259" s="482"/>
      <c r="KKJ259" s="482"/>
      <c r="KKK259" s="482"/>
      <c r="KKL259" s="482"/>
      <c r="KKM259" s="482"/>
      <c r="KKN259" s="482"/>
      <c r="KKO259" s="482"/>
      <c r="KKP259" s="482"/>
      <c r="KKQ259" s="482"/>
      <c r="KKR259" s="482"/>
      <c r="KKS259" s="482"/>
      <c r="KKT259" s="482"/>
      <c r="KKU259" s="482"/>
      <c r="KKV259" s="482"/>
      <c r="KKW259" s="482"/>
      <c r="KKX259" s="482"/>
      <c r="KKY259" s="482"/>
      <c r="KKZ259" s="482"/>
      <c r="KLA259" s="482"/>
      <c r="KLB259" s="482"/>
      <c r="KLC259" s="482"/>
      <c r="KLD259" s="482"/>
      <c r="KLE259" s="482"/>
      <c r="KLF259" s="482"/>
      <c r="KLG259" s="482"/>
      <c r="KLH259" s="482"/>
      <c r="KLI259" s="482"/>
      <c r="KLJ259" s="482"/>
      <c r="KLK259" s="482"/>
      <c r="KLL259" s="482"/>
      <c r="KLM259" s="482"/>
      <c r="KLN259" s="482"/>
      <c r="KLO259" s="482"/>
      <c r="KLP259" s="482"/>
      <c r="KLQ259" s="482"/>
      <c r="KLR259" s="482"/>
      <c r="KLS259" s="482"/>
      <c r="KLT259" s="482"/>
      <c r="KLU259" s="482"/>
      <c r="KLV259" s="482"/>
      <c r="KLW259" s="482"/>
      <c r="KLX259" s="482"/>
      <c r="KLY259" s="482"/>
      <c r="KLZ259" s="482"/>
      <c r="KMA259" s="482"/>
      <c r="KMB259" s="482"/>
      <c r="KMC259" s="482"/>
      <c r="KMD259" s="482"/>
      <c r="KME259" s="482"/>
      <c r="KMF259" s="482"/>
      <c r="KMG259" s="482"/>
      <c r="KMH259" s="482"/>
      <c r="KMI259" s="482"/>
      <c r="KMJ259" s="482"/>
      <c r="KMK259" s="482"/>
      <c r="KML259" s="482"/>
      <c r="KMM259" s="482"/>
      <c r="KMN259" s="482"/>
      <c r="KMO259" s="482"/>
      <c r="KMP259" s="482"/>
      <c r="KMQ259" s="482"/>
      <c r="KMR259" s="482"/>
      <c r="KMS259" s="482"/>
      <c r="KMT259" s="482"/>
      <c r="KMU259" s="482"/>
      <c r="KMV259" s="482"/>
      <c r="KMW259" s="482"/>
      <c r="KMX259" s="482"/>
      <c r="KMY259" s="482"/>
      <c r="KMZ259" s="482"/>
      <c r="KNA259" s="482"/>
      <c r="KNB259" s="482"/>
      <c r="KNC259" s="482"/>
      <c r="KND259" s="482"/>
      <c r="KNE259" s="482"/>
      <c r="KNF259" s="482"/>
      <c r="KNG259" s="482"/>
      <c r="KNH259" s="482"/>
      <c r="KNI259" s="482"/>
      <c r="KNJ259" s="482"/>
      <c r="KNK259" s="482"/>
      <c r="KNL259" s="482"/>
      <c r="KNM259" s="482"/>
      <c r="KNN259" s="482"/>
      <c r="KNO259" s="482"/>
      <c r="KNP259" s="482"/>
      <c r="KNQ259" s="482"/>
      <c r="KNR259" s="482"/>
      <c r="KNS259" s="482"/>
      <c r="KNT259" s="482"/>
      <c r="KNU259" s="482"/>
      <c r="KNV259" s="482"/>
      <c r="KNW259" s="482"/>
      <c r="KNX259" s="482"/>
      <c r="KNY259" s="482"/>
      <c r="KNZ259" s="482"/>
      <c r="KOA259" s="482"/>
      <c r="KOB259" s="482"/>
      <c r="KOC259" s="482"/>
      <c r="KOD259" s="482"/>
      <c r="KOE259" s="482"/>
      <c r="KOF259" s="482"/>
      <c r="KOG259" s="482"/>
      <c r="KOH259" s="482"/>
      <c r="KOI259" s="482"/>
      <c r="KOJ259" s="482"/>
      <c r="KOK259" s="482"/>
      <c r="KOL259" s="482"/>
      <c r="KOM259" s="482"/>
      <c r="KON259" s="482"/>
      <c r="KOO259" s="482"/>
      <c r="KOP259" s="482"/>
      <c r="KOQ259" s="482"/>
      <c r="KOR259" s="482"/>
      <c r="KOS259" s="482"/>
      <c r="KOT259" s="482"/>
      <c r="KOU259" s="482"/>
      <c r="KOV259" s="482"/>
      <c r="KOW259" s="482"/>
      <c r="KOX259" s="482"/>
      <c r="KOY259" s="482"/>
      <c r="KOZ259" s="482"/>
      <c r="KPA259" s="482"/>
      <c r="KPB259" s="482"/>
      <c r="KPC259" s="482"/>
      <c r="KPD259" s="482"/>
      <c r="KPE259" s="482"/>
      <c r="KPF259" s="482"/>
      <c r="KPG259" s="482"/>
      <c r="KPH259" s="482"/>
      <c r="KPI259" s="482"/>
      <c r="KPJ259" s="482"/>
      <c r="KPK259" s="482"/>
      <c r="KPL259" s="482"/>
      <c r="KPM259" s="482"/>
      <c r="KPN259" s="482"/>
      <c r="KPO259" s="482"/>
      <c r="KPP259" s="482"/>
      <c r="KPQ259" s="482"/>
      <c r="KPR259" s="482"/>
      <c r="KPS259" s="482"/>
      <c r="KPT259" s="482"/>
      <c r="KPU259" s="482"/>
      <c r="KPV259" s="482"/>
      <c r="KPW259" s="482"/>
      <c r="KPX259" s="482"/>
      <c r="KPY259" s="482"/>
      <c r="KPZ259" s="482"/>
      <c r="KQA259" s="482"/>
      <c r="KQB259" s="482"/>
      <c r="KQC259" s="482"/>
      <c r="KQD259" s="482"/>
      <c r="KQE259" s="482"/>
      <c r="KQF259" s="482"/>
      <c r="KQG259" s="482"/>
      <c r="KQH259" s="482"/>
      <c r="KQI259" s="482"/>
      <c r="KQJ259" s="482"/>
      <c r="KQK259" s="482"/>
      <c r="KQL259" s="482"/>
      <c r="KQM259" s="482"/>
      <c r="KQN259" s="482"/>
      <c r="KQO259" s="482"/>
      <c r="KQP259" s="482"/>
      <c r="KQQ259" s="482"/>
      <c r="KQR259" s="482"/>
      <c r="KQS259" s="482"/>
      <c r="KQT259" s="482"/>
      <c r="KQU259" s="482"/>
      <c r="KQV259" s="482"/>
      <c r="KQW259" s="482"/>
      <c r="KQX259" s="482"/>
      <c r="KQY259" s="482"/>
      <c r="KQZ259" s="482"/>
      <c r="KRA259" s="482"/>
      <c r="KRB259" s="482"/>
      <c r="KRC259" s="482"/>
      <c r="KRD259" s="482"/>
      <c r="KRE259" s="482"/>
      <c r="KRF259" s="482"/>
      <c r="KRG259" s="482"/>
      <c r="KRH259" s="482"/>
      <c r="KRI259" s="482"/>
      <c r="KRJ259" s="482"/>
      <c r="KRK259" s="482"/>
      <c r="KRL259" s="482"/>
      <c r="KRM259" s="482"/>
      <c r="KRN259" s="482"/>
      <c r="KRO259" s="482"/>
      <c r="KRP259" s="482"/>
      <c r="KRQ259" s="482"/>
      <c r="KRR259" s="482"/>
      <c r="KRS259" s="482"/>
      <c r="KRT259" s="482"/>
      <c r="KRU259" s="482"/>
      <c r="KRV259" s="482"/>
      <c r="KRW259" s="482"/>
      <c r="KRX259" s="482"/>
      <c r="KRY259" s="482"/>
      <c r="KRZ259" s="482"/>
      <c r="KSA259" s="482"/>
      <c r="KSB259" s="482"/>
      <c r="KSC259" s="482"/>
      <c r="KSD259" s="482"/>
      <c r="KSE259" s="482"/>
      <c r="KSF259" s="482"/>
      <c r="KSG259" s="482"/>
      <c r="KSH259" s="482"/>
      <c r="KSI259" s="482"/>
      <c r="KSJ259" s="482"/>
      <c r="KSK259" s="482"/>
      <c r="KSL259" s="482"/>
      <c r="KSM259" s="482"/>
      <c r="KSN259" s="482"/>
      <c r="KSO259" s="482"/>
      <c r="KSP259" s="482"/>
      <c r="KSQ259" s="482"/>
      <c r="KSR259" s="482"/>
      <c r="KSS259" s="482"/>
      <c r="KST259" s="482"/>
      <c r="KSU259" s="482"/>
      <c r="KSV259" s="482"/>
      <c r="KSW259" s="482"/>
      <c r="KSX259" s="482"/>
      <c r="KSY259" s="482"/>
      <c r="KSZ259" s="482"/>
      <c r="KTA259" s="482"/>
      <c r="KTB259" s="482"/>
      <c r="KTC259" s="482"/>
      <c r="KTD259" s="482"/>
      <c r="KTE259" s="482"/>
      <c r="KTF259" s="482"/>
      <c r="KTG259" s="482"/>
      <c r="KTH259" s="482"/>
      <c r="KTI259" s="482"/>
      <c r="KTJ259" s="482"/>
      <c r="KTK259" s="482"/>
      <c r="KTL259" s="482"/>
      <c r="KTM259" s="482"/>
      <c r="KTN259" s="482"/>
      <c r="KTO259" s="482"/>
      <c r="KTP259" s="482"/>
      <c r="KTQ259" s="482"/>
      <c r="KTR259" s="482"/>
      <c r="KTS259" s="482"/>
      <c r="KTT259" s="482"/>
      <c r="KTU259" s="482"/>
      <c r="KTV259" s="482"/>
      <c r="KTW259" s="482"/>
      <c r="KTX259" s="482"/>
      <c r="KTY259" s="482"/>
      <c r="KTZ259" s="482"/>
      <c r="KUA259" s="482"/>
      <c r="KUB259" s="482"/>
      <c r="KUC259" s="482"/>
      <c r="KUD259" s="482"/>
      <c r="KUE259" s="482"/>
      <c r="KUF259" s="482"/>
      <c r="KUG259" s="482"/>
      <c r="KUH259" s="482"/>
      <c r="KUI259" s="482"/>
      <c r="KUJ259" s="482"/>
      <c r="KUK259" s="482"/>
      <c r="KUL259" s="482"/>
      <c r="KUM259" s="482"/>
      <c r="KUN259" s="482"/>
      <c r="KUO259" s="482"/>
      <c r="KUP259" s="482"/>
      <c r="KUQ259" s="482"/>
      <c r="KUR259" s="482"/>
      <c r="KUS259" s="482"/>
      <c r="KUT259" s="482"/>
      <c r="KUU259" s="482"/>
      <c r="KUV259" s="482"/>
      <c r="KUW259" s="482"/>
      <c r="KUX259" s="482"/>
      <c r="KUY259" s="482"/>
      <c r="KUZ259" s="482"/>
      <c r="KVA259" s="482"/>
      <c r="KVB259" s="482"/>
      <c r="KVC259" s="482"/>
      <c r="KVD259" s="482"/>
      <c r="KVE259" s="482"/>
      <c r="KVF259" s="482"/>
      <c r="KVG259" s="482"/>
      <c r="KVH259" s="482"/>
      <c r="KVI259" s="482"/>
      <c r="KVJ259" s="482"/>
      <c r="KVK259" s="482"/>
      <c r="KVL259" s="482"/>
      <c r="KVM259" s="482"/>
      <c r="KVN259" s="482"/>
      <c r="KVO259" s="482"/>
      <c r="KVP259" s="482"/>
      <c r="KVQ259" s="482"/>
      <c r="KVR259" s="482"/>
      <c r="KVS259" s="482"/>
      <c r="KVT259" s="482"/>
      <c r="KVU259" s="482"/>
      <c r="KVV259" s="482"/>
      <c r="KVW259" s="482"/>
      <c r="KVX259" s="482"/>
      <c r="KVY259" s="482"/>
      <c r="KVZ259" s="482"/>
      <c r="KWA259" s="482"/>
      <c r="KWB259" s="482"/>
      <c r="KWC259" s="482"/>
      <c r="KWD259" s="482"/>
      <c r="KWE259" s="482"/>
      <c r="KWF259" s="482"/>
      <c r="KWG259" s="482"/>
      <c r="KWH259" s="482"/>
      <c r="KWI259" s="482"/>
      <c r="KWJ259" s="482"/>
      <c r="KWK259" s="482"/>
      <c r="KWL259" s="482"/>
      <c r="KWM259" s="482"/>
      <c r="KWN259" s="482"/>
      <c r="KWO259" s="482"/>
      <c r="KWP259" s="482"/>
      <c r="KWQ259" s="482"/>
      <c r="KWR259" s="482"/>
      <c r="KWS259" s="482"/>
      <c r="KWT259" s="482"/>
      <c r="KWU259" s="482"/>
      <c r="KWV259" s="482"/>
      <c r="KWW259" s="482"/>
      <c r="KWX259" s="482"/>
      <c r="KWY259" s="482"/>
      <c r="KWZ259" s="482"/>
      <c r="KXA259" s="482"/>
      <c r="KXB259" s="482"/>
      <c r="KXC259" s="482"/>
      <c r="KXD259" s="482"/>
      <c r="KXE259" s="482"/>
      <c r="KXF259" s="482"/>
      <c r="KXG259" s="482"/>
      <c r="KXH259" s="482"/>
      <c r="KXI259" s="482"/>
      <c r="KXJ259" s="482"/>
      <c r="KXK259" s="482"/>
      <c r="KXL259" s="482"/>
      <c r="KXM259" s="482"/>
      <c r="KXN259" s="482"/>
      <c r="KXO259" s="482"/>
      <c r="KXP259" s="482"/>
      <c r="KXQ259" s="482"/>
      <c r="KXR259" s="482"/>
      <c r="KXS259" s="482"/>
      <c r="KXT259" s="482"/>
      <c r="KXU259" s="482"/>
      <c r="KXV259" s="482"/>
      <c r="KXW259" s="482"/>
      <c r="KXX259" s="482"/>
      <c r="KXY259" s="482"/>
      <c r="KXZ259" s="482"/>
      <c r="KYA259" s="482"/>
      <c r="KYB259" s="482"/>
      <c r="KYC259" s="482"/>
      <c r="KYD259" s="482"/>
      <c r="KYE259" s="482"/>
      <c r="KYF259" s="482"/>
      <c r="KYG259" s="482"/>
      <c r="KYH259" s="482"/>
      <c r="KYI259" s="482"/>
      <c r="KYJ259" s="482"/>
      <c r="KYK259" s="482"/>
      <c r="KYL259" s="482"/>
      <c r="KYM259" s="482"/>
      <c r="KYN259" s="482"/>
      <c r="KYO259" s="482"/>
      <c r="KYP259" s="482"/>
      <c r="KYQ259" s="482"/>
      <c r="KYR259" s="482"/>
      <c r="KYS259" s="482"/>
      <c r="KYT259" s="482"/>
      <c r="KYU259" s="482"/>
      <c r="KYV259" s="482"/>
      <c r="KYW259" s="482"/>
      <c r="KYX259" s="482"/>
      <c r="KYY259" s="482"/>
      <c r="KYZ259" s="482"/>
      <c r="KZA259" s="482"/>
      <c r="KZB259" s="482"/>
      <c r="KZC259" s="482"/>
      <c r="KZD259" s="482"/>
      <c r="KZE259" s="482"/>
      <c r="KZF259" s="482"/>
      <c r="KZG259" s="482"/>
      <c r="KZH259" s="482"/>
      <c r="KZI259" s="482"/>
      <c r="KZJ259" s="482"/>
      <c r="KZK259" s="482"/>
      <c r="KZL259" s="482"/>
      <c r="KZM259" s="482"/>
      <c r="KZN259" s="482"/>
      <c r="KZO259" s="482"/>
      <c r="KZP259" s="482"/>
      <c r="KZQ259" s="482"/>
      <c r="KZR259" s="482"/>
      <c r="KZS259" s="482"/>
      <c r="KZT259" s="482"/>
      <c r="KZU259" s="482"/>
      <c r="KZV259" s="482"/>
      <c r="KZW259" s="482"/>
      <c r="KZX259" s="482"/>
      <c r="KZY259" s="482"/>
      <c r="KZZ259" s="482"/>
      <c r="LAA259" s="482"/>
      <c r="LAB259" s="482"/>
      <c r="LAC259" s="482"/>
      <c r="LAD259" s="482"/>
      <c r="LAE259" s="482"/>
      <c r="LAF259" s="482"/>
      <c r="LAG259" s="482"/>
      <c r="LAH259" s="482"/>
      <c r="LAI259" s="482"/>
      <c r="LAJ259" s="482"/>
      <c r="LAK259" s="482"/>
      <c r="LAL259" s="482"/>
      <c r="LAM259" s="482"/>
      <c r="LAN259" s="482"/>
      <c r="LAO259" s="482"/>
      <c r="LAP259" s="482"/>
      <c r="LAQ259" s="482"/>
      <c r="LAR259" s="482"/>
      <c r="LAS259" s="482"/>
      <c r="LAT259" s="482"/>
      <c r="LAU259" s="482"/>
      <c r="LAV259" s="482"/>
      <c r="LAW259" s="482"/>
      <c r="LAX259" s="482"/>
      <c r="LAY259" s="482"/>
      <c r="LAZ259" s="482"/>
      <c r="LBA259" s="482"/>
      <c r="LBB259" s="482"/>
      <c r="LBC259" s="482"/>
      <c r="LBD259" s="482"/>
      <c r="LBE259" s="482"/>
      <c r="LBF259" s="482"/>
      <c r="LBG259" s="482"/>
      <c r="LBH259" s="482"/>
      <c r="LBI259" s="482"/>
      <c r="LBJ259" s="482"/>
      <c r="LBK259" s="482"/>
      <c r="LBL259" s="482"/>
      <c r="LBM259" s="482"/>
      <c r="LBN259" s="482"/>
      <c r="LBO259" s="482"/>
      <c r="LBP259" s="482"/>
      <c r="LBQ259" s="482"/>
      <c r="LBR259" s="482"/>
      <c r="LBS259" s="482"/>
      <c r="LBT259" s="482"/>
      <c r="LBU259" s="482"/>
      <c r="LBV259" s="482"/>
      <c r="LBW259" s="482"/>
      <c r="LBX259" s="482"/>
      <c r="LBY259" s="482"/>
      <c r="LBZ259" s="482"/>
      <c r="LCA259" s="482"/>
      <c r="LCB259" s="482"/>
      <c r="LCC259" s="482"/>
      <c r="LCD259" s="482"/>
      <c r="LCE259" s="482"/>
      <c r="LCF259" s="482"/>
      <c r="LCG259" s="482"/>
      <c r="LCH259" s="482"/>
      <c r="LCI259" s="482"/>
      <c r="LCJ259" s="482"/>
      <c r="LCK259" s="482"/>
      <c r="LCL259" s="482"/>
      <c r="LCM259" s="482"/>
      <c r="LCN259" s="482"/>
      <c r="LCO259" s="482"/>
      <c r="LCP259" s="482"/>
      <c r="LCQ259" s="482"/>
      <c r="LCR259" s="482"/>
      <c r="LCS259" s="482"/>
      <c r="LCT259" s="482"/>
      <c r="LCU259" s="482"/>
      <c r="LCV259" s="482"/>
      <c r="LCW259" s="482"/>
      <c r="LCX259" s="482"/>
      <c r="LCY259" s="482"/>
      <c r="LCZ259" s="482"/>
      <c r="LDA259" s="482"/>
      <c r="LDB259" s="482"/>
      <c r="LDC259" s="482"/>
      <c r="LDD259" s="482"/>
      <c r="LDE259" s="482"/>
      <c r="LDF259" s="482"/>
      <c r="LDG259" s="482"/>
      <c r="LDH259" s="482"/>
      <c r="LDI259" s="482"/>
      <c r="LDJ259" s="482"/>
      <c r="LDK259" s="482"/>
      <c r="LDL259" s="482"/>
      <c r="LDM259" s="482"/>
      <c r="LDN259" s="482"/>
      <c r="LDO259" s="482"/>
      <c r="LDP259" s="482"/>
      <c r="LDQ259" s="482"/>
      <c r="LDR259" s="482"/>
      <c r="LDS259" s="482"/>
      <c r="LDT259" s="482"/>
      <c r="LDU259" s="482"/>
      <c r="LDV259" s="482"/>
      <c r="LDW259" s="482"/>
      <c r="LDX259" s="482"/>
      <c r="LDY259" s="482"/>
      <c r="LDZ259" s="482"/>
      <c r="LEA259" s="482"/>
      <c r="LEB259" s="482"/>
      <c r="LEC259" s="482"/>
      <c r="LED259" s="482"/>
      <c r="LEE259" s="482"/>
      <c r="LEF259" s="482"/>
      <c r="LEG259" s="482"/>
      <c r="LEH259" s="482"/>
      <c r="LEI259" s="482"/>
      <c r="LEJ259" s="482"/>
      <c r="LEK259" s="482"/>
      <c r="LEL259" s="482"/>
      <c r="LEM259" s="482"/>
      <c r="LEN259" s="482"/>
      <c r="LEO259" s="482"/>
      <c r="LEP259" s="482"/>
      <c r="LEQ259" s="482"/>
      <c r="LER259" s="482"/>
      <c r="LES259" s="482"/>
      <c r="LET259" s="482"/>
      <c r="LEU259" s="482"/>
      <c r="LEV259" s="482"/>
      <c r="LEW259" s="482"/>
      <c r="LEX259" s="482"/>
      <c r="LEY259" s="482"/>
      <c r="LEZ259" s="482"/>
      <c r="LFA259" s="482"/>
      <c r="LFB259" s="482"/>
      <c r="LFC259" s="482"/>
      <c r="LFD259" s="482"/>
      <c r="LFE259" s="482"/>
      <c r="LFF259" s="482"/>
      <c r="LFG259" s="482"/>
      <c r="LFH259" s="482"/>
      <c r="LFI259" s="482"/>
      <c r="LFJ259" s="482"/>
      <c r="LFK259" s="482"/>
      <c r="LFL259" s="482"/>
      <c r="LFM259" s="482"/>
      <c r="LFN259" s="482"/>
      <c r="LFO259" s="482"/>
      <c r="LFP259" s="482"/>
      <c r="LFQ259" s="482"/>
      <c r="LFR259" s="482"/>
      <c r="LFS259" s="482"/>
      <c r="LFT259" s="482"/>
      <c r="LFU259" s="482"/>
      <c r="LFV259" s="482"/>
      <c r="LFW259" s="482"/>
      <c r="LFX259" s="482"/>
      <c r="LFY259" s="482"/>
      <c r="LFZ259" s="482"/>
      <c r="LGA259" s="482"/>
      <c r="LGB259" s="482"/>
      <c r="LGC259" s="482"/>
      <c r="LGD259" s="482"/>
      <c r="LGE259" s="482"/>
      <c r="LGF259" s="482"/>
      <c r="LGG259" s="482"/>
      <c r="LGH259" s="482"/>
      <c r="LGI259" s="482"/>
      <c r="LGJ259" s="482"/>
      <c r="LGK259" s="482"/>
      <c r="LGL259" s="482"/>
      <c r="LGM259" s="482"/>
      <c r="LGN259" s="482"/>
      <c r="LGO259" s="482"/>
      <c r="LGP259" s="482"/>
      <c r="LGQ259" s="482"/>
      <c r="LGR259" s="482"/>
      <c r="LGS259" s="482"/>
      <c r="LGT259" s="482"/>
      <c r="LGU259" s="482"/>
      <c r="LGV259" s="482"/>
      <c r="LGW259" s="482"/>
      <c r="LGX259" s="482"/>
      <c r="LGY259" s="482"/>
      <c r="LGZ259" s="482"/>
      <c r="LHA259" s="482"/>
      <c r="LHB259" s="482"/>
      <c r="LHC259" s="482"/>
      <c r="LHD259" s="482"/>
      <c r="LHE259" s="482"/>
      <c r="LHF259" s="482"/>
      <c r="LHG259" s="482"/>
      <c r="LHH259" s="482"/>
      <c r="LHI259" s="482"/>
      <c r="LHJ259" s="482"/>
      <c r="LHK259" s="482"/>
      <c r="LHL259" s="482"/>
      <c r="LHM259" s="482"/>
      <c r="LHN259" s="482"/>
      <c r="LHO259" s="482"/>
      <c r="LHP259" s="482"/>
      <c r="LHQ259" s="482"/>
      <c r="LHR259" s="482"/>
      <c r="LHS259" s="482"/>
      <c r="LHT259" s="482"/>
      <c r="LHU259" s="482"/>
      <c r="LHV259" s="482"/>
      <c r="LHW259" s="482"/>
      <c r="LHX259" s="482"/>
      <c r="LHY259" s="482"/>
      <c r="LHZ259" s="482"/>
      <c r="LIA259" s="482"/>
      <c r="LIB259" s="482"/>
      <c r="LIC259" s="482"/>
      <c r="LID259" s="482"/>
      <c r="LIE259" s="482"/>
      <c r="LIF259" s="482"/>
      <c r="LIG259" s="482"/>
      <c r="LIH259" s="482"/>
      <c r="LII259" s="482"/>
      <c r="LIJ259" s="482"/>
      <c r="LIK259" s="482"/>
      <c r="LIL259" s="482"/>
      <c r="LIM259" s="482"/>
      <c r="LIN259" s="482"/>
      <c r="LIO259" s="482"/>
      <c r="LIP259" s="482"/>
      <c r="LIQ259" s="482"/>
      <c r="LIR259" s="482"/>
      <c r="LIS259" s="482"/>
      <c r="LIT259" s="482"/>
      <c r="LIU259" s="482"/>
      <c r="LIV259" s="482"/>
      <c r="LIW259" s="482"/>
      <c r="LIX259" s="482"/>
      <c r="LIY259" s="482"/>
      <c r="LIZ259" s="482"/>
      <c r="LJA259" s="482"/>
      <c r="LJB259" s="482"/>
      <c r="LJC259" s="482"/>
      <c r="LJD259" s="482"/>
      <c r="LJE259" s="482"/>
      <c r="LJF259" s="482"/>
      <c r="LJG259" s="482"/>
      <c r="LJH259" s="482"/>
      <c r="LJI259" s="482"/>
      <c r="LJJ259" s="482"/>
      <c r="LJK259" s="482"/>
      <c r="LJL259" s="482"/>
      <c r="LJM259" s="482"/>
      <c r="LJN259" s="482"/>
      <c r="LJO259" s="482"/>
      <c r="LJP259" s="482"/>
      <c r="LJQ259" s="482"/>
      <c r="LJR259" s="482"/>
      <c r="LJS259" s="482"/>
      <c r="LJT259" s="482"/>
      <c r="LJU259" s="482"/>
      <c r="LJV259" s="482"/>
      <c r="LJW259" s="482"/>
      <c r="LJX259" s="482"/>
      <c r="LJY259" s="482"/>
      <c r="LJZ259" s="482"/>
      <c r="LKA259" s="482"/>
      <c r="LKB259" s="482"/>
      <c r="LKC259" s="482"/>
      <c r="LKD259" s="482"/>
      <c r="LKE259" s="482"/>
      <c r="LKF259" s="482"/>
      <c r="LKG259" s="482"/>
      <c r="LKH259" s="482"/>
      <c r="LKI259" s="482"/>
      <c r="LKJ259" s="482"/>
      <c r="LKK259" s="482"/>
      <c r="LKL259" s="482"/>
      <c r="LKM259" s="482"/>
      <c r="LKN259" s="482"/>
      <c r="LKO259" s="482"/>
      <c r="LKP259" s="482"/>
      <c r="LKQ259" s="482"/>
      <c r="LKR259" s="482"/>
      <c r="LKS259" s="482"/>
      <c r="LKT259" s="482"/>
      <c r="LKU259" s="482"/>
      <c r="LKV259" s="482"/>
      <c r="LKW259" s="482"/>
      <c r="LKX259" s="482"/>
      <c r="LKY259" s="482"/>
      <c r="LKZ259" s="482"/>
      <c r="LLA259" s="482"/>
      <c r="LLB259" s="482"/>
      <c r="LLC259" s="482"/>
      <c r="LLD259" s="482"/>
      <c r="LLE259" s="482"/>
      <c r="LLF259" s="482"/>
      <c r="LLG259" s="482"/>
      <c r="LLH259" s="482"/>
      <c r="LLI259" s="482"/>
      <c r="LLJ259" s="482"/>
      <c r="LLK259" s="482"/>
      <c r="LLL259" s="482"/>
      <c r="LLM259" s="482"/>
      <c r="LLN259" s="482"/>
      <c r="LLO259" s="482"/>
      <c r="LLP259" s="482"/>
      <c r="LLQ259" s="482"/>
      <c r="LLR259" s="482"/>
      <c r="LLS259" s="482"/>
      <c r="LLT259" s="482"/>
      <c r="LLU259" s="482"/>
      <c r="LLV259" s="482"/>
      <c r="LLW259" s="482"/>
      <c r="LLX259" s="482"/>
      <c r="LLY259" s="482"/>
      <c r="LLZ259" s="482"/>
      <c r="LMA259" s="482"/>
      <c r="LMB259" s="482"/>
      <c r="LMC259" s="482"/>
      <c r="LMD259" s="482"/>
      <c r="LME259" s="482"/>
      <c r="LMF259" s="482"/>
      <c r="LMG259" s="482"/>
      <c r="LMH259" s="482"/>
      <c r="LMI259" s="482"/>
      <c r="LMJ259" s="482"/>
      <c r="LMK259" s="482"/>
      <c r="LML259" s="482"/>
      <c r="LMM259" s="482"/>
      <c r="LMN259" s="482"/>
      <c r="LMO259" s="482"/>
      <c r="LMP259" s="482"/>
      <c r="LMQ259" s="482"/>
      <c r="LMR259" s="482"/>
      <c r="LMS259" s="482"/>
      <c r="LMT259" s="482"/>
      <c r="LMU259" s="482"/>
      <c r="LMV259" s="482"/>
      <c r="LMW259" s="482"/>
      <c r="LMX259" s="482"/>
      <c r="LMY259" s="482"/>
      <c r="LMZ259" s="482"/>
      <c r="LNA259" s="482"/>
      <c r="LNB259" s="482"/>
      <c r="LNC259" s="482"/>
      <c r="LND259" s="482"/>
      <c r="LNE259" s="482"/>
      <c r="LNF259" s="482"/>
      <c r="LNG259" s="482"/>
      <c r="LNH259" s="482"/>
      <c r="LNI259" s="482"/>
      <c r="LNJ259" s="482"/>
      <c r="LNK259" s="482"/>
      <c r="LNL259" s="482"/>
      <c r="LNM259" s="482"/>
      <c r="LNN259" s="482"/>
      <c r="LNO259" s="482"/>
      <c r="LNP259" s="482"/>
      <c r="LNQ259" s="482"/>
      <c r="LNR259" s="482"/>
      <c r="LNS259" s="482"/>
      <c r="LNT259" s="482"/>
      <c r="LNU259" s="482"/>
      <c r="LNV259" s="482"/>
      <c r="LNW259" s="482"/>
      <c r="LNX259" s="482"/>
      <c r="LNY259" s="482"/>
      <c r="LNZ259" s="482"/>
      <c r="LOA259" s="482"/>
      <c r="LOB259" s="482"/>
      <c r="LOC259" s="482"/>
      <c r="LOD259" s="482"/>
      <c r="LOE259" s="482"/>
      <c r="LOF259" s="482"/>
      <c r="LOG259" s="482"/>
      <c r="LOH259" s="482"/>
      <c r="LOI259" s="482"/>
      <c r="LOJ259" s="482"/>
      <c r="LOK259" s="482"/>
      <c r="LOL259" s="482"/>
      <c r="LOM259" s="482"/>
      <c r="LON259" s="482"/>
      <c r="LOO259" s="482"/>
      <c r="LOP259" s="482"/>
      <c r="LOQ259" s="482"/>
      <c r="LOR259" s="482"/>
      <c r="LOS259" s="482"/>
      <c r="LOT259" s="482"/>
      <c r="LOU259" s="482"/>
      <c r="LOV259" s="482"/>
      <c r="LOW259" s="482"/>
      <c r="LOX259" s="482"/>
      <c r="LOY259" s="482"/>
      <c r="LOZ259" s="482"/>
      <c r="LPA259" s="482"/>
      <c r="LPB259" s="482"/>
      <c r="LPC259" s="482"/>
      <c r="LPD259" s="482"/>
      <c r="LPE259" s="482"/>
      <c r="LPF259" s="482"/>
      <c r="LPG259" s="482"/>
      <c r="LPH259" s="482"/>
      <c r="LPI259" s="482"/>
      <c r="LPJ259" s="482"/>
      <c r="LPK259" s="482"/>
      <c r="LPL259" s="482"/>
      <c r="LPM259" s="482"/>
      <c r="LPN259" s="482"/>
      <c r="LPO259" s="482"/>
      <c r="LPP259" s="482"/>
      <c r="LPQ259" s="482"/>
      <c r="LPR259" s="482"/>
      <c r="LPS259" s="482"/>
      <c r="LPT259" s="482"/>
      <c r="LPU259" s="482"/>
      <c r="LPV259" s="482"/>
      <c r="LPW259" s="482"/>
      <c r="LPX259" s="482"/>
      <c r="LPY259" s="482"/>
      <c r="LPZ259" s="482"/>
      <c r="LQA259" s="482"/>
      <c r="LQB259" s="482"/>
      <c r="LQC259" s="482"/>
      <c r="LQD259" s="482"/>
      <c r="LQE259" s="482"/>
      <c r="LQF259" s="482"/>
      <c r="LQG259" s="482"/>
      <c r="LQH259" s="482"/>
      <c r="LQI259" s="482"/>
      <c r="LQJ259" s="482"/>
      <c r="LQK259" s="482"/>
      <c r="LQL259" s="482"/>
      <c r="LQM259" s="482"/>
      <c r="LQN259" s="482"/>
      <c r="LQO259" s="482"/>
      <c r="LQP259" s="482"/>
      <c r="LQQ259" s="482"/>
      <c r="LQR259" s="482"/>
      <c r="LQS259" s="482"/>
      <c r="LQT259" s="482"/>
      <c r="LQU259" s="482"/>
      <c r="LQV259" s="482"/>
      <c r="LQW259" s="482"/>
      <c r="LQX259" s="482"/>
      <c r="LQY259" s="482"/>
      <c r="LQZ259" s="482"/>
      <c r="LRA259" s="482"/>
      <c r="LRB259" s="482"/>
      <c r="LRC259" s="482"/>
      <c r="LRD259" s="482"/>
      <c r="LRE259" s="482"/>
      <c r="LRF259" s="482"/>
      <c r="LRG259" s="482"/>
      <c r="LRH259" s="482"/>
      <c r="LRI259" s="482"/>
      <c r="LRJ259" s="482"/>
      <c r="LRK259" s="482"/>
      <c r="LRL259" s="482"/>
      <c r="LRM259" s="482"/>
      <c r="LRN259" s="482"/>
      <c r="LRO259" s="482"/>
      <c r="LRP259" s="482"/>
      <c r="LRQ259" s="482"/>
      <c r="LRR259" s="482"/>
      <c r="LRS259" s="482"/>
      <c r="LRT259" s="482"/>
      <c r="LRU259" s="482"/>
      <c r="LRV259" s="482"/>
      <c r="LRW259" s="482"/>
      <c r="LRX259" s="482"/>
      <c r="LRY259" s="482"/>
      <c r="LRZ259" s="482"/>
      <c r="LSA259" s="482"/>
      <c r="LSB259" s="482"/>
      <c r="LSC259" s="482"/>
      <c r="LSD259" s="482"/>
      <c r="LSE259" s="482"/>
      <c r="LSF259" s="482"/>
      <c r="LSG259" s="482"/>
      <c r="LSH259" s="482"/>
      <c r="LSI259" s="482"/>
      <c r="LSJ259" s="482"/>
      <c r="LSK259" s="482"/>
      <c r="LSL259" s="482"/>
      <c r="LSM259" s="482"/>
      <c r="LSN259" s="482"/>
      <c r="LSO259" s="482"/>
      <c r="LSP259" s="482"/>
      <c r="LSQ259" s="482"/>
      <c r="LSR259" s="482"/>
      <c r="LSS259" s="482"/>
      <c r="LST259" s="482"/>
      <c r="LSU259" s="482"/>
      <c r="LSV259" s="482"/>
      <c r="LSW259" s="482"/>
      <c r="LSX259" s="482"/>
      <c r="LSY259" s="482"/>
      <c r="LSZ259" s="482"/>
      <c r="LTA259" s="482"/>
      <c r="LTB259" s="482"/>
      <c r="LTC259" s="482"/>
      <c r="LTD259" s="482"/>
      <c r="LTE259" s="482"/>
      <c r="LTF259" s="482"/>
      <c r="LTG259" s="482"/>
      <c r="LTH259" s="482"/>
      <c r="LTI259" s="482"/>
      <c r="LTJ259" s="482"/>
      <c r="LTK259" s="482"/>
      <c r="LTL259" s="482"/>
      <c r="LTM259" s="482"/>
      <c r="LTN259" s="482"/>
      <c r="LTO259" s="482"/>
      <c r="LTP259" s="482"/>
      <c r="LTQ259" s="482"/>
      <c r="LTR259" s="482"/>
      <c r="LTS259" s="482"/>
      <c r="LTT259" s="482"/>
      <c r="LTU259" s="482"/>
      <c r="LTV259" s="482"/>
      <c r="LTW259" s="482"/>
      <c r="LTX259" s="482"/>
      <c r="LTY259" s="482"/>
      <c r="LTZ259" s="482"/>
      <c r="LUA259" s="482"/>
      <c r="LUB259" s="482"/>
      <c r="LUC259" s="482"/>
      <c r="LUD259" s="482"/>
      <c r="LUE259" s="482"/>
      <c r="LUF259" s="482"/>
      <c r="LUG259" s="482"/>
      <c r="LUH259" s="482"/>
      <c r="LUI259" s="482"/>
      <c r="LUJ259" s="482"/>
      <c r="LUK259" s="482"/>
      <c r="LUL259" s="482"/>
      <c r="LUM259" s="482"/>
      <c r="LUN259" s="482"/>
      <c r="LUO259" s="482"/>
      <c r="LUP259" s="482"/>
      <c r="LUQ259" s="482"/>
      <c r="LUR259" s="482"/>
      <c r="LUS259" s="482"/>
      <c r="LUT259" s="482"/>
      <c r="LUU259" s="482"/>
      <c r="LUV259" s="482"/>
      <c r="LUW259" s="482"/>
      <c r="LUX259" s="482"/>
      <c r="LUY259" s="482"/>
      <c r="LUZ259" s="482"/>
      <c r="LVA259" s="482"/>
      <c r="LVB259" s="482"/>
      <c r="LVC259" s="482"/>
      <c r="LVD259" s="482"/>
      <c r="LVE259" s="482"/>
      <c r="LVF259" s="482"/>
      <c r="LVG259" s="482"/>
      <c r="LVH259" s="482"/>
      <c r="LVI259" s="482"/>
      <c r="LVJ259" s="482"/>
      <c r="LVK259" s="482"/>
      <c r="LVL259" s="482"/>
      <c r="LVM259" s="482"/>
      <c r="LVN259" s="482"/>
      <c r="LVO259" s="482"/>
      <c r="LVP259" s="482"/>
      <c r="LVQ259" s="482"/>
      <c r="LVR259" s="482"/>
      <c r="LVS259" s="482"/>
      <c r="LVT259" s="482"/>
      <c r="LVU259" s="482"/>
      <c r="LVV259" s="482"/>
      <c r="LVW259" s="482"/>
      <c r="LVX259" s="482"/>
      <c r="LVY259" s="482"/>
      <c r="LVZ259" s="482"/>
      <c r="LWA259" s="482"/>
      <c r="LWB259" s="482"/>
      <c r="LWC259" s="482"/>
      <c r="LWD259" s="482"/>
      <c r="LWE259" s="482"/>
      <c r="LWF259" s="482"/>
      <c r="LWG259" s="482"/>
      <c r="LWH259" s="482"/>
      <c r="LWI259" s="482"/>
      <c r="LWJ259" s="482"/>
      <c r="LWK259" s="482"/>
      <c r="LWL259" s="482"/>
      <c r="LWM259" s="482"/>
      <c r="LWN259" s="482"/>
      <c r="LWO259" s="482"/>
      <c r="LWP259" s="482"/>
      <c r="LWQ259" s="482"/>
      <c r="LWR259" s="482"/>
      <c r="LWS259" s="482"/>
      <c r="LWT259" s="482"/>
      <c r="LWU259" s="482"/>
      <c r="LWV259" s="482"/>
      <c r="LWW259" s="482"/>
      <c r="LWX259" s="482"/>
      <c r="LWY259" s="482"/>
      <c r="LWZ259" s="482"/>
      <c r="LXA259" s="482"/>
      <c r="LXB259" s="482"/>
      <c r="LXC259" s="482"/>
      <c r="LXD259" s="482"/>
      <c r="LXE259" s="482"/>
      <c r="LXF259" s="482"/>
      <c r="LXG259" s="482"/>
      <c r="LXH259" s="482"/>
      <c r="LXI259" s="482"/>
      <c r="LXJ259" s="482"/>
      <c r="LXK259" s="482"/>
      <c r="LXL259" s="482"/>
      <c r="LXM259" s="482"/>
      <c r="LXN259" s="482"/>
      <c r="LXO259" s="482"/>
      <c r="LXP259" s="482"/>
      <c r="LXQ259" s="482"/>
      <c r="LXR259" s="482"/>
      <c r="LXS259" s="482"/>
      <c r="LXT259" s="482"/>
      <c r="LXU259" s="482"/>
      <c r="LXV259" s="482"/>
      <c r="LXW259" s="482"/>
      <c r="LXX259" s="482"/>
      <c r="LXY259" s="482"/>
      <c r="LXZ259" s="482"/>
      <c r="LYA259" s="482"/>
      <c r="LYB259" s="482"/>
      <c r="LYC259" s="482"/>
      <c r="LYD259" s="482"/>
      <c r="LYE259" s="482"/>
      <c r="LYF259" s="482"/>
      <c r="LYG259" s="482"/>
      <c r="LYH259" s="482"/>
      <c r="LYI259" s="482"/>
      <c r="LYJ259" s="482"/>
      <c r="LYK259" s="482"/>
      <c r="LYL259" s="482"/>
      <c r="LYM259" s="482"/>
      <c r="LYN259" s="482"/>
      <c r="LYO259" s="482"/>
      <c r="LYP259" s="482"/>
      <c r="LYQ259" s="482"/>
      <c r="LYR259" s="482"/>
      <c r="LYS259" s="482"/>
      <c r="LYT259" s="482"/>
      <c r="LYU259" s="482"/>
      <c r="LYV259" s="482"/>
      <c r="LYW259" s="482"/>
      <c r="LYX259" s="482"/>
      <c r="LYY259" s="482"/>
      <c r="LYZ259" s="482"/>
      <c r="LZA259" s="482"/>
      <c r="LZB259" s="482"/>
      <c r="LZC259" s="482"/>
      <c r="LZD259" s="482"/>
      <c r="LZE259" s="482"/>
      <c r="LZF259" s="482"/>
      <c r="LZG259" s="482"/>
      <c r="LZH259" s="482"/>
      <c r="LZI259" s="482"/>
      <c r="LZJ259" s="482"/>
      <c r="LZK259" s="482"/>
      <c r="LZL259" s="482"/>
      <c r="LZM259" s="482"/>
      <c r="LZN259" s="482"/>
      <c r="LZO259" s="482"/>
      <c r="LZP259" s="482"/>
      <c r="LZQ259" s="482"/>
      <c r="LZR259" s="482"/>
      <c r="LZS259" s="482"/>
      <c r="LZT259" s="482"/>
      <c r="LZU259" s="482"/>
      <c r="LZV259" s="482"/>
      <c r="LZW259" s="482"/>
      <c r="LZX259" s="482"/>
      <c r="LZY259" s="482"/>
      <c r="LZZ259" s="482"/>
      <c r="MAA259" s="482"/>
      <c r="MAB259" s="482"/>
      <c r="MAC259" s="482"/>
      <c r="MAD259" s="482"/>
      <c r="MAE259" s="482"/>
      <c r="MAF259" s="482"/>
      <c r="MAG259" s="482"/>
      <c r="MAH259" s="482"/>
      <c r="MAI259" s="482"/>
      <c r="MAJ259" s="482"/>
      <c r="MAK259" s="482"/>
      <c r="MAL259" s="482"/>
      <c r="MAM259" s="482"/>
      <c r="MAN259" s="482"/>
      <c r="MAO259" s="482"/>
      <c r="MAP259" s="482"/>
      <c r="MAQ259" s="482"/>
      <c r="MAR259" s="482"/>
      <c r="MAS259" s="482"/>
      <c r="MAT259" s="482"/>
      <c r="MAU259" s="482"/>
      <c r="MAV259" s="482"/>
      <c r="MAW259" s="482"/>
      <c r="MAX259" s="482"/>
      <c r="MAY259" s="482"/>
      <c r="MAZ259" s="482"/>
      <c r="MBA259" s="482"/>
      <c r="MBB259" s="482"/>
      <c r="MBC259" s="482"/>
      <c r="MBD259" s="482"/>
      <c r="MBE259" s="482"/>
      <c r="MBF259" s="482"/>
      <c r="MBG259" s="482"/>
      <c r="MBH259" s="482"/>
      <c r="MBI259" s="482"/>
      <c r="MBJ259" s="482"/>
      <c r="MBK259" s="482"/>
      <c r="MBL259" s="482"/>
      <c r="MBM259" s="482"/>
      <c r="MBN259" s="482"/>
      <c r="MBO259" s="482"/>
      <c r="MBP259" s="482"/>
      <c r="MBQ259" s="482"/>
      <c r="MBR259" s="482"/>
      <c r="MBS259" s="482"/>
      <c r="MBT259" s="482"/>
      <c r="MBU259" s="482"/>
      <c r="MBV259" s="482"/>
      <c r="MBW259" s="482"/>
      <c r="MBX259" s="482"/>
      <c r="MBY259" s="482"/>
      <c r="MBZ259" s="482"/>
      <c r="MCA259" s="482"/>
      <c r="MCB259" s="482"/>
      <c r="MCC259" s="482"/>
      <c r="MCD259" s="482"/>
      <c r="MCE259" s="482"/>
      <c r="MCF259" s="482"/>
      <c r="MCG259" s="482"/>
      <c r="MCH259" s="482"/>
      <c r="MCI259" s="482"/>
      <c r="MCJ259" s="482"/>
      <c r="MCK259" s="482"/>
      <c r="MCL259" s="482"/>
      <c r="MCM259" s="482"/>
      <c r="MCN259" s="482"/>
      <c r="MCO259" s="482"/>
      <c r="MCP259" s="482"/>
      <c r="MCQ259" s="482"/>
      <c r="MCR259" s="482"/>
      <c r="MCS259" s="482"/>
      <c r="MCT259" s="482"/>
      <c r="MCU259" s="482"/>
      <c r="MCV259" s="482"/>
      <c r="MCW259" s="482"/>
      <c r="MCX259" s="482"/>
      <c r="MCY259" s="482"/>
      <c r="MCZ259" s="482"/>
      <c r="MDA259" s="482"/>
      <c r="MDB259" s="482"/>
      <c r="MDC259" s="482"/>
      <c r="MDD259" s="482"/>
      <c r="MDE259" s="482"/>
      <c r="MDF259" s="482"/>
      <c r="MDG259" s="482"/>
      <c r="MDH259" s="482"/>
      <c r="MDI259" s="482"/>
      <c r="MDJ259" s="482"/>
      <c r="MDK259" s="482"/>
      <c r="MDL259" s="482"/>
      <c r="MDM259" s="482"/>
      <c r="MDN259" s="482"/>
      <c r="MDO259" s="482"/>
      <c r="MDP259" s="482"/>
      <c r="MDQ259" s="482"/>
      <c r="MDR259" s="482"/>
      <c r="MDS259" s="482"/>
      <c r="MDT259" s="482"/>
      <c r="MDU259" s="482"/>
      <c r="MDV259" s="482"/>
      <c r="MDW259" s="482"/>
      <c r="MDX259" s="482"/>
      <c r="MDY259" s="482"/>
      <c r="MDZ259" s="482"/>
      <c r="MEA259" s="482"/>
      <c r="MEB259" s="482"/>
      <c r="MEC259" s="482"/>
      <c r="MED259" s="482"/>
      <c r="MEE259" s="482"/>
      <c r="MEF259" s="482"/>
      <c r="MEG259" s="482"/>
      <c r="MEH259" s="482"/>
      <c r="MEI259" s="482"/>
      <c r="MEJ259" s="482"/>
      <c r="MEK259" s="482"/>
      <c r="MEL259" s="482"/>
      <c r="MEM259" s="482"/>
      <c r="MEN259" s="482"/>
      <c r="MEO259" s="482"/>
      <c r="MEP259" s="482"/>
      <c r="MEQ259" s="482"/>
      <c r="MER259" s="482"/>
      <c r="MES259" s="482"/>
      <c r="MET259" s="482"/>
      <c r="MEU259" s="482"/>
      <c r="MEV259" s="482"/>
      <c r="MEW259" s="482"/>
      <c r="MEX259" s="482"/>
      <c r="MEY259" s="482"/>
      <c r="MEZ259" s="482"/>
      <c r="MFA259" s="482"/>
      <c r="MFB259" s="482"/>
      <c r="MFC259" s="482"/>
      <c r="MFD259" s="482"/>
      <c r="MFE259" s="482"/>
      <c r="MFF259" s="482"/>
      <c r="MFG259" s="482"/>
      <c r="MFH259" s="482"/>
      <c r="MFI259" s="482"/>
      <c r="MFJ259" s="482"/>
      <c r="MFK259" s="482"/>
      <c r="MFL259" s="482"/>
      <c r="MFM259" s="482"/>
      <c r="MFN259" s="482"/>
      <c r="MFO259" s="482"/>
      <c r="MFP259" s="482"/>
      <c r="MFQ259" s="482"/>
      <c r="MFR259" s="482"/>
      <c r="MFS259" s="482"/>
      <c r="MFT259" s="482"/>
      <c r="MFU259" s="482"/>
      <c r="MFV259" s="482"/>
      <c r="MFW259" s="482"/>
      <c r="MFX259" s="482"/>
      <c r="MFY259" s="482"/>
      <c r="MFZ259" s="482"/>
      <c r="MGA259" s="482"/>
      <c r="MGB259" s="482"/>
      <c r="MGC259" s="482"/>
      <c r="MGD259" s="482"/>
      <c r="MGE259" s="482"/>
      <c r="MGF259" s="482"/>
      <c r="MGG259" s="482"/>
      <c r="MGH259" s="482"/>
      <c r="MGI259" s="482"/>
      <c r="MGJ259" s="482"/>
      <c r="MGK259" s="482"/>
      <c r="MGL259" s="482"/>
      <c r="MGM259" s="482"/>
      <c r="MGN259" s="482"/>
      <c r="MGO259" s="482"/>
      <c r="MGP259" s="482"/>
      <c r="MGQ259" s="482"/>
      <c r="MGR259" s="482"/>
      <c r="MGS259" s="482"/>
      <c r="MGT259" s="482"/>
      <c r="MGU259" s="482"/>
      <c r="MGV259" s="482"/>
      <c r="MGW259" s="482"/>
      <c r="MGX259" s="482"/>
      <c r="MGY259" s="482"/>
      <c r="MGZ259" s="482"/>
      <c r="MHA259" s="482"/>
      <c r="MHB259" s="482"/>
      <c r="MHC259" s="482"/>
      <c r="MHD259" s="482"/>
      <c r="MHE259" s="482"/>
      <c r="MHF259" s="482"/>
      <c r="MHG259" s="482"/>
      <c r="MHH259" s="482"/>
      <c r="MHI259" s="482"/>
      <c r="MHJ259" s="482"/>
      <c r="MHK259" s="482"/>
      <c r="MHL259" s="482"/>
      <c r="MHM259" s="482"/>
      <c r="MHN259" s="482"/>
      <c r="MHO259" s="482"/>
      <c r="MHP259" s="482"/>
      <c r="MHQ259" s="482"/>
      <c r="MHR259" s="482"/>
      <c r="MHS259" s="482"/>
      <c r="MHT259" s="482"/>
      <c r="MHU259" s="482"/>
      <c r="MHV259" s="482"/>
      <c r="MHW259" s="482"/>
      <c r="MHX259" s="482"/>
      <c r="MHY259" s="482"/>
      <c r="MHZ259" s="482"/>
      <c r="MIA259" s="482"/>
      <c r="MIB259" s="482"/>
      <c r="MIC259" s="482"/>
      <c r="MID259" s="482"/>
      <c r="MIE259" s="482"/>
      <c r="MIF259" s="482"/>
      <c r="MIG259" s="482"/>
      <c r="MIH259" s="482"/>
      <c r="MII259" s="482"/>
      <c r="MIJ259" s="482"/>
      <c r="MIK259" s="482"/>
      <c r="MIL259" s="482"/>
      <c r="MIM259" s="482"/>
      <c r="MIN259" s="482"/>
      <c r="MIO259" s="482"/>
      <c r="MIP259" s="482"/>
      <c r="MIQ259" s="482"/>
      <c r="MIR259" s="482"/>
      <c r="MIS259" s="482"/>
      <c r="MIT259" s="482"/>
      <c r="MIU259" s="482"/>
      <c r="MIV259" s="482"/>
      <c r="MIW259" s="482"/>
      <c r="MIX259" s="482"/>
      <c r="MIY259" s="482"/>
      <c r="MIZ259" s="482"/>
      <c r="MJA259" s="482"/>
      <c r="MJB259" s="482"/>
      <c r="MJC259" s="482"/>
      <c r="MJD259" s="482"/>
      <c r="MJE259" s="482"/>
      <c r="MJF259" s="482"/>
      <c r="MJG259" s="482"/>
      <c r="MJH259" s="482"/>
      <c r="MJI259" s="482"/>
      <c r="MJJ259" s="482"/>
      <c r="MJK259" s="482"/>
      <c r="MJL259" s="482"/>
      <c r="MJM259" s="482"/>
      <c r="MJN259" s="482"/>
      <c r="MJO259" s="482"/>
      <c r="MJP259" s="482"/>
      <c r="MJQ259" s="482"/>
      <c r="MJR259" s="482"/>
      <c r="MJS259" s="482"/>
      <c r="MJT259" s="482"/>
      <c r="MJU259" s="482"/>
      <c r="MJV259" s="482"/>
      <c r="MJW259" s="482"/>
      <c r="MJX259" s="482"/>
      <c r="MJY259" s="482"/>
      <c r="MJZ259" s="482"/>
      <c r="MKA259" s="482"/>
      <c r="MKB259" s="482"/>
      <c r="MKC259" s="482"/>
      <c r="MKD259" s="482"/>
      <c r="MKE259" s="482"/>
      <c r="MKF259" s="482"/>
      <c r="MKG259" s="482"/>
      <c r="MKH259" s="482"/>
      <c r="MKI259" s="482"/>
      <c r="MKJ259" s="482"/>
      <c r="MKK259" s="482"/>
      <c r="MKL259" s="482"/>
      <c r="MKM259" s="482"/>
      <c r="MKN259" s="482"/>
      <c r="MKO259" s="482"/>
      <c r="MKP259" s="482"/>
      <c r="MKQ259" s="482"/>
      <c r="MKR259" s="482"/>
      <c r="MKS259" s="482"/>
      <c r="MKT259" s="482"/>
      <c r="MKU259" s="482"/>
      <c r="MKV259" s="482"/>
      <c r="MKW259" s="482"/>
      <c r="MKX259" s="482"/>
      <c r="MKY259" s="482"/>
      <c r="MKZ259" s="482"/>
      <c r="MLA259" s="482"/>
      <c r="MLB259" s="482"/>
      <c r="MLC259" s="482"/>
      <c r="MLD259" s="482"/>
      <c r="MLE259" s="482"/>
      <c r="MLF259" s="482"/>
      <c r="MLG259" s="482"/>
      <c r="MLH259" s="482"/>
      <c r="MLI259" s="482"/>
      <c r="MLJ259" s="482"/>
      <c r="MLK259" s="482"/>
      <c r="MLL259" s="482"/>
      <c r="MLM259" s="482"/>
      <c r="MLN259" s="482"/>
      <c r="MLO259" s="482"/>
      <c r="MLP259" s="482"/>
      <c r="MLQ259" s="482"/>
      <c r="MLR259" s="482"/>
      <c r="MLS259" s="482"/>
      <c r="MLT259" s="482"/>
      <c r="MLU259" s="482"/>
      <c r="MLV259" s="482"/>
      <c r="MLW259" s="482"/>
      <c r="MLX259" s="482"/>
      <c r="MLY259" s="482"/>
      <c r="MLZ259" s="482"/>
      <c r="MMA259" s="482"/>
      <c r="MMB259" s="482"/>
      <c r="MMC259" s="482"/>
      <c r="MMD259" s="482"/>
      <c r="MME259" s="482"/>
      <c r="MMF259" s="482"/>
      <c r="MMG259" s="482"/>
      <c r="MMH259" s="482"/>
      <c r="MMI259" s="482"/>
      <c r="MMJ259" s="482"/>
      <c r="MMK259" s="482"/>
      <c r="MML259" s="482"/>
      <c r="MMM259" s="482"/>
      <c r="MMN259" s="482"/>
      <c r="MMO259" s="482"/>
      <c r="MMP259" s="482"/>
      <c r="MMQ259" s="482"/>
      <c r="MMR259" s="482"/>
      <c r="MMS259" s="482"/>
      <c r="MMT259" s="482"/>
      <c r="MMU259" s="482"/>
      <c r="MMV259" s="482"/>
      <c r="MMW259" s="482"/>
      <c r="MMX259" s="482"/>
      <c r="MMY259" s="482"/>
      <c r="MMZ259" s="482"/>
      <c r="MNA259" s="482"/>
      <c r="MNB259" s="482"/>
      <c r="MNC259" s="482"/>
      <c r="MND259" s="482"/>
      <c r="MNE259" s="482"/>
      <c r="MNF259" s="482"/>
      <c r="MNG259" s="482"/>
      <c r="MNH259" s="482"/>
      <c r="MNI259" s="482"/>
      <c r="MNJ259" s="482"/>
      <c r="MNK259" s="482"/>
      <c r="MNL259" s="482"/>
      <c r="MNM259" s="482"/>
      <c r="MNN259" s="482"/>
      <c r="MNO259" s="482"/>
      <c r="MNP259" s="482"/>
      <c r="MNQ259" s="482"/>
      <c r="MNR259" s="482"/>
      <c r="MNS259" s="482"/>
      <c r="MNT259" s="482"/>
      <c r="MNU259" s="482"/>
      <c r="MNV259" s="482"/>
      <c r="MNW259" s="482"/>
      <c r="MNX259" s="482"/>
      <c r="MNY259" s="482"/>
      <c r="MNZ259" s="482"/>
      <c r="MOA259" s="482"/>
      <c r="MOB259" s="482"/>
      <c r="MOC259" s="482"/>
      <c r="MOD259" s="482"/>
      <c r="MOE259" s="482"/>
      <c r="MOF259" s="482"/>
      <c r="MOG259" s="482"/>
      <c r="MOH259" s="482"/>
      <c r="MOI259" s="482"/>
      <c r="MOJ259" s="482"/>
      <c r="MOK259" s="482"/>
      <c r="MOL259" s="482"/>
      <c r="MOM259" s="482"/>
      <c r="MON259" s="482"/>
      <c r="MOO259" s="482"/>
      <c r="MOP259" s="482"/>
      <c r="MOQ259" s="482"/>
      <c r="MOR259" s="482"/>
      <c r="MOS259" s="482"/>
      <c r="MOT259" s="482"/>
      <c r="MOU259" s="482"/>
      <c r="MOV259" s="482"/>
      <c r="MOW259" s="482"/>
      <c r="MOX259" s="482"/>
      <c r="MOY259" s="482"/>
      <c r="MOZ259" s="482"/>
      <c r="MPA259" s="482"/>
      <c r="MPB259" s="482"/>
      <c r="MPC259" s="482"/>
      <c r="MPD259" s="482"/>
      <c r="MPE259" s="482"/>
      <c r="MPF259" s="482"/>
      <c r="MPG259" s="482"/>
      <c r="MPH259" s="482"/>
      <c r="MPI259" s="482"/>
      <c r="MPJ259" s="482"/>
      <c r="MPK259" s="482"/>
      <c r="MPL259" s="482"/>
      <c r="MPM259" s="482"/>
      <c r="MPN259" s="482"/>
      <c r="MPO259" s="482"/>
      <c r="MPP259" s="482"/>
      <c r="MPQ259" s="482"/>
      <c r="MPR259" s="482"/>
      <c r="MPS259" s="482"/>
      <c r="MPT259" s="482"/>
      <c r="MPU259" s="482"/>
      <c r="MPV259" s="482"/>
      <c r="MPW259" s="482"/>
      <c r="MPX259" s="482"/>
      <c r="MPY259" s="482"/>
      <c r="MPZ259" s="482"/>
      <c r="MQA259" s="482"/>
      <c r="MQB259" s="482"/>
      <c r="MQC259" s="482"/>
      <c r="MQD259" s="482"/>
      <c r="MQE259" s="482"/>
      <c r="MQF259" s="482"/>
      <c r="MQG259" s="482"/>
      <c r="MQH259" s="482"/>
      <c r="MQI259" s="482"/>
      <c r="MQJ259" s="482"/>
      <c r="MQK259" s="482"/>
      <c r="MQL259" s="482"/>
      <c r="MQM259" s="482"/>
      <c r="MQN259" s="482"/>
      <c r="MQO259" s="482"/>
      <c r="MQP259" s="482"/>
      <c r="MQQ259" s="482"/>
      <c r="MQR259" s="482"/>
      <c r="MQS259" s="482"/>
      <c r="MQT259" s="482"/>
      <c r="MQU259" s="482"/>
      <c r="MQV259" s="482"/>
      <c r="MQW259" s="482"/>
      <c r="MQX259" s="482"/>
      <c r="MQY259" s="482"/>
      <c r="MQZ259" s="482"/>
      <c r="MRA259" s="482"/>
      <c r="MRB259" s="482"/>
      <c r="MRC259" s="482"/>
      <c r="MRD259" s="482"/>
      <c r="MRE259" s="482"/>
      <c r="MRF259" s="482"/>
      <c r="MRG259" s="482"/>
      <c r="MRH259" s="482"/>
      <c r="MRI259" s="482"/>
      <c r="MRJ259" s="482"/>
      <c r="MRK259" s="482"/>
      <c r="MRL259" s="482"/>
      <c r="MRM259" s="482"/>
      <c r="MRN259" s="482"/>
      <c r="MRO259" s="482"/>
      <c r="MRP259" s="482"/>
      <c r="MRQ259" s="482"/>
      <c r="MRR259" s="482"/>
      <c r="MRS259" s="482"/>
      <c r="MRT259" s="482"/>
      <c r="MRU259" s="482"/>
      <c r="MRV259" s="482"/>
      <c r="MRW259" s="482"/>
      <c r="MRX259" s="482"/>
      <c r="MRY259" s="482"/>
      <c r="MRZ259" s="482"/>
      <c r="MSA259" s="482"/>
      <c r="MSB259" s="482"/>
      <c r="MSC259" s="482"/>
      <c r="MSD259" s="482"/>
      <c r="MSE259" s="482"/>
      <c r="MSF259" s="482"/>
      <c r="MSG259" s="482"/>
      <c r="MSH259" s="482"/>
      <c r="MSI259" s="482"/>
      <c r="MSJ259" s="482"/>
      <c r="MSK259" s="482"/>
      <c r="MSL259" s="482"/>
      <c r="MSM259" s="482"/>
      <c r="MSN259" s="482"/>
      <c r="MSO259" s="482"/>
      <c r="MSP259" s="482"/>
      <c r="MSQ259" s="482"/>
      <c r="MSR259" s="482"/>
      <c r="MSS259" s="482"/>
      <c r="MST259" s="482"/>
      <c r="MSU259" s="482"/>
      <c r="MSV259" s="482"/>
      <c r="MSW259" s="482"/>
      <c r="MSX259" s="482"/>
      <c r="MSY259" s="482"/>
      <c r="MSZ259" s="482"/>
      <c r="MTA259" s="482"/>
      <c r="MTB259" s="482"/>
      <c r="MTC259" s="482"/>
      <c r="MTD259" s="482"/>
      <c r="MTE259" s="482"/>
      <c r="MTF259" s="482"/>
      <c r="MTG259" s="482"/>
      <c r="MTH259" s="482"/>
      <c r="MTI259" s="482"/>
      <c r="MTJ259" s="482"/>
      <c r="MTK259" s="482"/>
      <c r="MTL259" s="482"/>
      <c r="MTM259" s="482"/>
      <c r="MTN259" s="482"/>
      <c r="MTO259" s="482"/>
      <c r="MTP259" s="482"/>
      <c r="MTQ259" s="482"/>
      <c r="MTR259" s="482"/>
      <c r="MTS259" s="482"/>
      <c r="MTT259" s="482"/>
      <c r="MTU259" s="482"/>
      <c r="MTV259" s="482"/>
      <c r="MTW259" s="482"/>
      <c r="MTX259" s="482"/>
      <c r="MTY259" s="482"/>
      <c r="MTZ259" s="482"/>
      <c r="MUA259" s="482"/>
      <c r="MUB259" s="482"/>
      <c r="MUC259" s="482"/>
      <c r="MUD259" s="482"/>
      <c r="MUE259" s="482"/>
      <c r="MUF259" s="482"/>
      <c r="MUG259" s="482"/>
      <c r="MUH259" s="482"/>
      <c r="MUI259" s="482"/>
      <c r="MUJ259" s="482"/>
      <c r="MUK259" s="482"/>
      <c r="MUL259" s="482"/>
      <c r="MUM259" s="482"/>
      <c r="MUN259" s="482"/>
      <c r="MUO259" s="482"/>
      <c r="MUP259" s="482"/>
      <c r="MUQ259" s="482"/>
      <c r="MUR259" s="482"/>
      <c r="MUS259" s="482"/>
      <c r="MUT259" s="482"/>
      <c r="MUU259" s="482"/>
      <c r="MUV259" s="482"/>
      <c r="MUW259" s="482"/>
      <c r="MUX259" s="482"/>
      <c r="MUY259" s="482"/>
      <c r="MUZ259" s="482"/>
      <c r="MVA259" s="482"/>
      <c r="MVB259" s="482"/>
      <c r="MVC259" s="482"/>
      <c r="MVD259" s="482"/>
      <c r="MVE259" s="482"/>
      <c r="MVF259" s="482"/>
      <c r="MVG259" s="482"/>
      <c r="MVH259" s="482"/>
      <c r="MVI259" s="482"/>
      <c r="MVJ259" s="482"/>
      <c r="MVK259" s="482"/>
      <c r="MVL259" s="482"/>
      <c r="MVM259" s="482"/>
      <c r="MVN259" s="482"/>
      <c r="MVO259" s="482"/>
      <c r="MVP259" s="482"/>
      <c r="MVQ259" s="482"/>
      <c r="MVR259" s="482"/>
      <c r="MVS259" s="482"/>
      <c r="MVT259" s="482"/>
      <c r="MVU259" s="482"/>
      <c r="MVV259" s="482"/>
      <c r="MVW259" s="482"/>
      <c r="MVX259" s="482"/>
      <c r="MVY259" s="482"/>
      <c r="MVZ259" s="482"/>
      <c r="MWA259" s="482"/>
      <c r="MWB259" s="482"/>
      <c r="MWC259" s="482"/>
      <c r="MWD259" s="482"/>
      <c r="MWE259" s="482"/>
      <c r="MWF259" s="482"/>
      <c r="MWG259" s="482"/>
      <c r="MWH259" s="482"/>
      <c r="MWI259" s="482"/>
      <c r="MWJ259" s="482"/>
      <c r="MWK259" s="482"/>
      <c r="MWL259" s="482"/>
      <c r="MWM259" s="482"/>
      <c r="MWN259" s="482"/>
      <c r="MWO259" s="482"/>
      <c r="MWP259" s="482"/>
      <c r="MWQ259" s="482"/>
      <c r="MWR259" s="482"/>
      <c r="MWS259" s="482"/>
      <c r="MWT259" s="482"/>
      <c r="MWU259" s="482"/>
      <c r="MWV259" s="482"/>
      <c r="MWW259" s="482"/>
      <c r="MWX259" s="482"/>
      <c r="MWY259" s="482"/>
      <c r="MWZ259" s="482"/>
      <c r="MXA259" s="482"/>
      <c r="MXB259" s="482"/>
      <c r="MXC259" s="482"/>
      <c r="MXD259" s="482"/>
      <c r="MXE259" s="482"/>
      <c r="MXF259" s="482"/>
      <c r="MXG259" s="482"/>
      <c r="MXH259" s="482"/>
      <c r="MXI259" s="482"/>
      <c r="MXJ259" s="482"/>
      <c r="MXK259" s="482"/>
      <c r="MXL259" s="482"/>
      <c r="MXM259" s="482"/>
      <c r="MXN259" s="482"/>
      <c r="MXO259" s="482"/>
      <c r="MXP259" s="482"/>
      <c r="MXQ259" s="482"/>
      <c r="MXR259" s="482"/>
      <c r="MXS259" s="482"/>
      <c r="MXT259" s="482"/>
      <c r="MXU259" s="482"/>
      <c r="MXV259" s="482"/>
      <c r="MXW259" s="482"/>
      <c r="MXX259" s="482"/>
      <c r="MXY259" s="482"/>
      <c r="MXZ259" s="482"/>
      <c r="MYA259" s="482"/>
      <c r="MYB259" s="482"/>
      <c r="MYC259" s="482"/>
      <c r="MYD259" s="482"/>
      <c r="MYE259" s="482"/>
      <c r="MYF259" s="482"/>
      <c r="MYG259" s="482"/>
      <c r="MYH259" s="482"/>
      <c r="MYI259" s="482"/>
      <c r="MYJ259" s="482"/>
      <c r="MYK259" s="482"/>
      <c r="MYL259" s="482"/>
      <c r="MYM259" s="482"/>
      <c r="MYN259" s="482"/>
      <c r="MYO259" s="482"/>
      <c r="MYP259" s="482"/>
      <c r="MYQ259" s="482"/>
      <c r="MYR259" s="482"/>
      <c r="MYS259" s="482"/>
      <c r="MYT259" s="482"/>
      <c r="MYU259" s="482"/>
      <c r="MYV259" s="482"/>
      <c r="MYW259" s="482"/>
      <c r="MYX259" s="482"/>
      <c r="MYY259" s="482"/>
      <c r="MYZ259" s="482"/>
      <c r="MZA259" s="482"/>
      <c r="MZB259" s="482"/>
      <c r="MZC259" s="482"/>
      <c r="MZD259" s="482"/>
      <c r="MZE259" s="482"/>
      <c r="MZF259" s="482"/>
      <c r="MZG259" s="482"/>
      <c r="MZH259" s="482"/>
      <c r="MZI259" s="482"/>
      <c r="MZJ259" s="482"/>
      <c r="MZK259" s="482"/>
      <c r="MZL259" s="482"/>
      <c r="MZM259" s="482"/>
      <c r="MZN259" s="482"/>
      <c r="MZO259" s="482"/>
      <c r="MZP259" s="482"/>
      <c r="MZQ259" s="482"/>
      <c r="MZR259" s="482"/>
      <c r="MZS259" s="482"/>
      <c r="MZT259" s="482"/>
      <c r="MZU259" s="482"/>
      <c r="MZV259" s="482"/>
      <c r="MZW259" s="482"/>
      <c r="MZX259" s="482"/>
      <c r="MZY259" s="482"/>
      <c r="MZZ259" s="482"/>
      <c r="NAA259" s="482"/>
      <c r="NAB259" s="482"/>
      <c r="NAC259" s="482"/>
      <c r="NAD259" s="482"/>
      <c r="NAE259" s="482"/>
      <c r="NAF259" s="482"/>
      <c r="NAG259" s="482"/>
      <c r="NAH259" s="482"/>
      <c r="NAI259" s="482"/>
      <c r="NAJ259" s="482"/>
      <c r="NAK259" s="482"/>
      <c r="NAL259" s="482"/>
      <c r="NAM259" s="482"/>
      <c r="NAN259" s="482"/>
      <c r="NAO259" s="482"/>
      <c r="NAP259" s="482"/>
      <c r="NAQ259" s="482"/>
      <c r="NAR259" s="482"/>
      <c r="NAS259" s="482"/>
      <c r="NAT259" s="482"/>
      <c r="NAU259" s="482"/>
      <c r="NAV259" s="482"/>
      <c r="NAW259" s="482"/>
      <c r="NAX259" s="482"/>
      <c r="NAY259" s="482"/>
      <c r="NAZ259" s="482"/>
      <c r="NBA259" s="482"/>
      <c r="NBB259" s="482"/>
      <c r="NBC259" s="482"/>
      <c r="NBD259" s="482"/>
      <c r="NBE259" s="482"/>
      <c r="NBF259" s="482"/>
      <c r="NBG259" s="482"/>
      <c r="NBH259" s="482"/>
      <c r="NBI259" s="482"/>
      <c r="NBJ259" s="482"/>
      <c r="NBK259" s="482"/>
      <c r="NBL259" s="482"/>
      <c r="NBM259" s="482"/>
      <c r="NBN259" s="482"/>
      <c r="NBO259" s="482"/>
      <c r="NBP259" s="482"/>
      <c r="NBQ259" s="482"/>
      <c r="NBR259" s="482"/>
      <c r="NBS259" s="482"/>
      <c r="NBT259" s="482"/>
      <c r="NBU259" s="482"/>
      <c r="NBV259" s="482"/>
      <c r="NBW259" s="482"/>
      <c r="NBX259" s="482"/>
      <c r="NBY259" s="482"/>
      <c r="NBZ259" s="482"/>
      <c r="NCA259" s="482"/>
      <c r="NCB259" s="482"/>
      <c r="NCC259" s="482"/>
      <c r="NCD259" s="482"/>
      <c r="NCE259" s="482"/>
      <c r="NCF259" s="482"/>
      <c r="NCG259" s="482"/>
      <c r="NCH259" s="482"/>
      <c r="NCI259" s="482"/>
      <c r="NCJ259" s="482"/>
      <c r="NCK259" s="482"/>
      <c r="NCL259" s="482"/>
      <c r="NCM259" s="482"/>
      <c r="NCN259" s="482"/>
      <c r="NCO259" s="482"/>
      <c r="NCP259" s="482"/>
      <c r="NCQ259" s="482"/>
      <c r="NCR259" s="482"/>
      <c r="NCS259" s="482"/>
      <c r="NCT259" s="482"/>
      <c r="NCU259" s="482"/>
      <c r="NCV259" s="482"/>
      <c r="NCW259" s="482"/>
      <c r="NCX259" s="482"/>
      <c r="NCY259" s="482"/>
      <c r="NCZ259" s="482"/>
      <c r="NDA259" s="482"/>
      <c r="NDB259" s="482"/>
      <c r="NDC259" s="482"/>
      <c r="NDD259" s="482"/>
      <c r="NDE259" s="482"/>
      <c r="NDF259" s="482"/>
      <c r="NDG259" s="482"/>
      <c r="NDH259" s="482"/>
      <c r="NDI259" s="482"/>
      <c r="NDJ259" s="482"/>
      <c r="NDK259" s="482"/>
      <c r="NDL259" s="482"/>
      <c r="NDM259" s="482"/>
      <c r="NDN259" s="482"/>
      <c r="NDO259" s="482"/>
      <c r="NDP259" s="482"/>
      <c r="NDQ259" s="482"/>
      <c r="NDR259" s="482"/>
      <c r="NDS259" s="482"/>
      <c r="NDT259" s="482"/>
      <c r="NDU259" s="482"/>
      <c r="NDV259" s="482"/>
      <c r="NDW259" s="482"/>
      <c r="NDX259" s="482"/>
      <c r="NDY259" s="482"/>
      <c r="NDZ259" s="482"/>
      <c r="NEA259" s="482"/>
      <c r="NEB259" s="482"/>
      <c r="NEC259" s="482"/>
      <c r="NED259" s="482"/>
      <c r="NEE259" s="482"/>
      <c r="NEF259" s="482"/>
      <c r="NEG259" s="482"/>
      <c r="NEH259" s="482"/>
      <c r="NEI259" s="482"/>
      <c r="NEJ259" s="482"/>
      <c r="NEK259" s="482"/>
      <c r="NEL259" s="482"/>
      <c r="NEM259" s="482"/>
      <c r="NEN259" s="482"/>
      <c r="NEO259" s="482"/>
      <c r="NEP259" s="482"/>
      <c r="NEQ259" s="482"/>
      <c r="NER259" s="482"/>
      <c r="NES259" s="482"/>
      <c r="NET259" s="482"/>
      <c r="NEU259" s="482"/>
      <c r="NEV259" s="482"/>
      <c r="NEW259" s="482"/>
      <c r="NEX259" s="482"/>
      <c r="NEY259" s="482"/>
      <c r="NEZ259" s="482"/>
      <c r="NFA259" s="482"/>
      <c r="NFB259" s="482"/>
      <c r="NFC259" s="482"/>
      <c r="NFD259" s="482"/>
      <c r="NFE259" s="482"/>
      <c r="NFF259" s="482"/>
      <c r="NFG259" s="482"/>
      <c r="NFH259" s="482"/>
      <c r="NFI259" s="482"/>
      <c r="NFJ259" s="482"/>
      <c r="NFK259" s="482"/>
      <c r="NFL259" s="482"/>
      <c r="NFM259" s="482"/>
      <c r="NFN259" s="482"/>
      <c r="NFO259" s="482"/>
      <c r="NFP259" s="482"/>
      <c r="NFQ259" s="482"/>
      <c r="NFR259" s="482"/>
      <c r="NFS259" s="482"/>
      <c r="NFT259" s="482"/>
      <c r="NFU259" s="482"/>
      <c r="NFV259" s="482"/>
      <c r="NFW259" s="482"/>
      <c r="NFX259" s="482"/>
      <c r="NFY259" s="482"/>
      <c r="NFZ259" s="482"/>
      <c r="NGA259" s="482"/>
      <c r="NGB259" s="482"/>
      <c r="NGC259" s="482"/>
      <c r="NGD259" s="482"/>
      <c r="NGE259" s="482"/>
      <c r="NGF259" s="482"/>
      <c r="NGG259" s="482"/>
      <c r="NGH259" s="482"/>
      <c r="NGI259" s="482"/>
      <c r="NGJ259" s="482"/>
      <c r="NGK259" s="482"/>
      <c r="NGL259" s="482"/>
      <c r="NGM259" s="482"/>
      <c r="NGN259" s="482"/>
      <c r="NGO259" s="482"/>
      <c r="NGP259" s="482"/>
      <c r="NGQ259" s="482"/>
      <c r="NGR259" s="482"/>
      <c r="NGS259" s="482"/>
      <c r="NGT259" s="482"/>
      <c r="NGU259" s="482"/>
      <c r="NGV259" s="482"/>
      <c r="NGW259" s="482"/>
      <c r="NGX259" s="482"/>
      <c r="NGY259" s="482"/>
      <c r="NGZ259" s="482"/>
      <c r="NHA259" s="482"/>
      <c r="NHB259" s="482"/>
      <c r="NHC259" s="482"/>
      <c r="NHD259" s="482"/>
      <c r="NHE259" s="482"/>
      <c r="NHF259" s="482"/>
      <c r="NHG259" s="482"/>
      <c r="NHH259" s="482"/>
      <c r="NHI259" s="482"/>
      <c r="NHJ259" s="482"/>
      <c r="NHK259" s="482"/>
      <c r="NHL259" s="482"/>
      <c r="NHM259" s="482"/>
      <c r="NHN259" s="482"/>
      <c r="NHO259" s="482"/>
      <c r="NHP259" s="482"/>
      <c r="NHQ259" s="482"/>
      <c r="NHR259" s="482"/>
      <c r="NHS259" s="482"/>
      <c r="NHT259" s="482"/>
      <c r="NHU259" s="482"/>
      <c r="NHV259" s="482"/>
      <c r="NHW259" s="482"/>
      <c r="NHX259" s="482"/>
      <c r="NHY259" s="482"/>
      <c r="NHZ259" s="482"/>
      <c r="NIA259" s="482"/>
      <c r="NIB259" s="482"/>
      <c r="NIC259" s="482"/>
      <c r="NID259" s="482"/>
      <c r="NIE259" s="482"/>
      <c r="NIF259" s="482"/>
      <c r="NIG259" s="482"/>
      <c r="NIH259" s="482"/>
      <c r="NII259" s="482"/>
      <c r="NIJ259" s="482"/>
      <c r="NIK259" s="482"/>
      <c r="NIL259" s="482"/>
      <c r="NIM259" s="482"/>
      <c r="NIN259" s="482"/>
      <c r="NIO259" s="482"/>
      <c r="NIP259" s="482"/>
      <c r="NIQ259" s="482"/>
      <c r="NIR259" s="482"/>
      <c r="NIS259" s="482"/>
      <c r="NIT259" s="482"/>
      <c r="NIU259" s="482"/>
      <c r="NIV259" s="482"/>
      <c r="NIW259" s="482"/>
      <c r="NIX259" s="482"/>
      <c r="NIY259" s="482"/>
      <c r="NIZ259" s="482"/>
      <c r="NJA259" s="482"/>
      <c r="NJB259" s="482"/>
      <c r="NJC259" s="482"/>
      <c r="NJD259" s="482"/>
      <c r="NJE259" s="482"/>
      <c r="NJF259" s="482"/>
      <c r="NJG259" s="482"/>
      <c r="NJH259" s="482"/>
      <c r="NJI259" s="482"/>
      <c r="NJJ259" s="482"/>
      <c r="NJK259" s="482"/>
      <c r="NJL259" s="482"/>
      <c r="NJM259" s="482"/>
      <c r="NJN259" s="482"/>
      <c r="NJO259" s="482"/>
      <c r="NJP259" s="482"/>
      <c r="NJQ259" s="482"/>
      <c r="NJR259" s="482"/>
      <c r="NJS259" s="482"/>
      <c r="NJT259" s="482"/>
      <c r="NJU259" s="482"/>
      <c r="NJV259" s="482"/>
      <c r="NJW259" s="482"/>
      <c r="NJX259" s="482"/>
      <c r="NJY259" s="482"/>
      <c r="NJZ259" s="482"/>
      <c r="NKA259" s="482"/>
      <c r="NKB259" s="482"/>
      <c r="NKC259" s="482"/>
      <c r="NKD259" s="482"/>
      <c r="NKE259" s="482"/>
      <c r="NKF259" s="482"/>
      <c r="NKG259" s="482"/>
      <c r="NKH259" s="482"/>
      <c r="NKI259" s="482"/>
      <c r="NKJ259" s="482"/>
      <c r="NKK259" s="482"/>
      <c r="NKL259" s="482"/>
      <c r="NKM259" s="482"/>
      <c r="NKN259" s="482"/>
      <c r="NKO259" s="482"/>
      <c r="NKP259" s="482"/>
      <c r="NKQ259" s="482"/>
      <c r="NKR259" s="482"/>
      <c r="NKS259" s="482"/>
      <c r="NKT259" s="482"/>
      <c r="NKU259" s="482"/>
      <c r="NKV259" s="482"/>
      <c r="NKW259" s="482"/>
      <c r="NKX259" s="482"/>
      <c r="NKY259" s="482"/>
      <c r="NKZ259" s="482"/>
      <c r="NLA259" s="482"/>
      <c r="NLB259" s="482"/>
      <c r="NLC259" s="482"/>
      <c r="NLD259" s="482"/>
      <c r="NLE259" s="482"/>
      <c r="NLF259" s="482"/>
      <c r="NLG259" s="482"/>
      <c r="NLH259" s="482"/>
      <c r="NLI259" s="482"/>
      <c r="NLJ259" s="482"/>
      <c r="NLK259" s="482"/>
      <c r="NLL259" s="482"/>
      <c r="NLM259" s="482"/>
      <c r="NLN259" s="482"/>
      <c r="NLO259" s="482"/>
      <c r="NLP259" s="482"/>
      <c r="NLQ259" s="482"/>
      <c r="NLR259" s="482"/>
      <c r="NLS259" s="482"/>
      <c r="NLT259" s="482"/>
      <c r="NLU259" s="482"/>
      <c r="NLV259" s="482"/>
      <c r="NLW259" s="482"/>
      <c r="NLX259" s="482"/>
      <c r="NLY259" s="482"/>
      <c r="NLZ259" s="482"/>
      <c r="NMA259" s="482"/>
      <c r="NMB259" s="482"/>
      <c r="NMC259" s="482"/>
      <c r="NMD259" s="482"/>
      <c r="NME259" s="482"/>
      <c r="NMF259" s="482"/>
      <c r="NMG259" s="482"/>
      <c r="NMH259" s="482"/>
      <c r="NMI259" s="482"/>
      <c r="NMJ259" s="482"/>
      <c r="NMK259" s="482"/>
      <c r="NML259" s="482"/>
      <c r="NMM259" s="482"/>
      <c r="NMN259" s="482"/>
      <c r="NMO259" s="482"/>
      <c r="NMP259" s="482"/>
      <c r="NMQ259" s="482"/>
      <c r="NMR259" s="482"/>
      <c r="NMS259" s="482"/>
      <c r="NMT259" s="482"/>
      <c r="NMU259" s="482"/>
      <c r="NMV259" s="482"/>
      <c r="NMW259" s="482"/>
      <c r="NMX259" s="482"/>
      <c r="NMY259" s="482"/>
      <c r="NMZ259" s="482"/>
      <c r="NNA259" s="482"/>
      <c r="NNB259" s="482"/>
      <c r="NNC259" s="482"/>
      <c r="NND259" s="482"/>
      <c r="NNE259" s="482"/>
      <c r="NNF259" s="482"/>
      <c r="NNG259" s="482"/>
      <c r="NNH259" s="482"/>
      <c r="NNI259" s="482"/>
      <c r="NNJ259" s="482"/>
      <c r="NNK259" s="482"/>
      <c r="NNL259" s="482"/>
      <c r="NNM259" s="482"/>
      <c r="NNN259" s="482"/>
      <c r="NNO259" s="482"/>
      <c r="NNP259" s="482"/>
      <c r="NNQ259" s="482"/>
      <c r="NNR259" s="482"/>
      <c r="NNS259" s="482"/>
      <c r="NNT259" s="482"/>
      <c r="NNU259" s="482"/>
      <c r="NNV259" s="482"/>
      <c r="NNW259" s="482"/>
      <c r="NNX259" s="482"/>
      <c r="NNY259" s="482"/>
      <c r="NNZ259" s="482"/>
      <c r="NOA259" s="482"/>
      <c r="NOB259" s="482"/>
      <c r="NOC259" s="482"/>
      <c r="NOD259" s="482"/>
      <c r="NOE259" s="482"/>
      <c r="NOF259" s="482"/>
      <c r="NOG259" s="482"/>
      <c r="NOH259" s="482"/>
      <c r="NOI259" s="482"/>
      <c r="NOJ259" s="482"/>
      <c r="NOK259" s="482"/>
      <c r="NOL259" s="482"/>
      <c r="NOM259" s="482"/>
      <c r="NON259" s="482"/>
      <c r="NOO259" s="482"/>
      <c r="NOP259" s="482"/>
      <c r="NOQ259" s="482"/>
      <c r="NOR259" s="482"/>
      <c r="NOS259" s="482"/>
      <c r="NOT259" s="482"/>
      <c r="NOU259" s="482"/>
      <c r="NOV259" s="482"/>
      <c r="NOW259" s="482"/>
      <c r="NOX259" s="482"/>
      <c r="NOY259" s="482"/>
      <c r="NOZ259" s="482"/>
      <c r="NPA259" s="482"/>
      <c r="NPB259" s="482"/>
      <c r="NPC259" s="482"/>
      <c r="NPD259" s="482"/>
      <c r="NPE259" s="482"/>
      <c r="NPF259" s="482"/>
      <c r="NPG259" s="482"/>
      <c r="NPH259" s="482"/>
      <c r="NPI259" s="482"/>
      <c r="NPJ259" s="482"/>
      <c r="NPK259" s="482"/>
      <c r="NPL259" s="482"/>
      <c r="NPM259" s="482"/>
      <c r="NPN259" s="482"/>
      <c r="NPO259" s="482"/>
      <c r="NPP259" s="482"/>
      <c r="NPQ259" s="482"/>
      <c r="NPR259" s="482"/>
      <c r="NPS259" s="482"/>
      <c r="NPT259" s="482"/>
      <c r="NPU259" s="482"/>
      <c r="NPV259" s="482"/>
      <c r="NPW259" s="482"/>
      <c r="NPX259" s="482"/>
      <c r="NPY259" s="482"/>
      <c r="NPZ259" s="482"/>
      <c r="NQA259" s="482"/>
      <c r="NQB259" s="482"/>
      <c r="NQC259" s="482"/>
      <c r="NQD259" s="482"/>
      <c r="NQE259" s="482"/>
      <c r="NQF259" s="482"/>
      <c r="NQG259" s="482"/>
      <c r="NQH259" s="482"/>
      <c r="NQI259" s="482"/>
      <c r="NQJ259" s="482"/>
      <c r="NQK259" s="482"/>
      <c r="NQL259" s="482"/>
      <c r="NQM259" s="482"/>
      <c r="NQN259" s="482"/>
      <c r="NQO259" s="482"/>
      <c r="NQP259" s="482"/>
      <c r="NQQ259" s="482"/>
      <c r="NQR259" s="482"/>
      <c r="NQS259" s="482"/>
      <c r="NQT259" s="482"/>
      <c r="NQU259" s="482"/>
      <c r="NQV259" s="482"/>
      <c r="NQW259" s="482"/>
      <c r="NQX259" s="482"/>
      <c r="NQY259" s="482"/>
      <c r="NQZ259" s="482"/>
      <c r="NRA259" s="482"/>
      <c r="NRB259" s="482"/>
      <c r="NRC259" s="482"/>
      <c r="NRD259" s="482"/>
      <c r="NRE259" s="482"/>
      <c r="NRF259" s="482"/>
      <c r="NRG259" s="482"/>
      <c r="NRH259" s="482"/>
      <c r="NRI259" s="482"/>
      <c r="NRJ259" s="482"/>
      <c r="NRK259" s="482"/>
      <c r="NRL259" s="482"/>
      <c r="NRM259" s="482"/>
      <c r="NRN259" s="482"/>
      <c r="NRO259" s="482"/>
      <c r="NRP259" s="482"/>
      <c r="NRQ259" s="482"/>
      <c r="NRR259" s="482"/>
      <c r="NRS259" s="482"/>
      <c r="NRT259" s="482"/>
      <c r="NRU259" s="482"/>
      <c r="NRV259" s="482"/>
      <c r="NRW259" s="482"/>
      <c r="NRX259" s="482"/>
      <c r="NRY259" s="482"/>
      <c r="NRZ259" s="482"/>
      <c r="NSA259" s="482"/>
      <c r="NSB259" s="482"/>
      <c r="NSC259" s="482"/>
      <c r="NSD259" s="482"/>
      <c r="NSE259" s="482"/>
      <c r="NSF259" s="482"/>
      <c r="NSG259" s="482"/>
      <c r="NSH259" s="482"/>
      <c r="NSI259" s="482"/>
      <c r="NSJ259" s="482"/>
      <c r="NSK259" s="482"/>
      <c r="NSL259" s="482"/>
      <c r="NSM259" s="482"/>
      <c r="NSN259" s="482"/>
      <c r="NSO259" s="482"/>
      <c r="NSP259" s="482"/>
      <c r="NSQ259" s="482"/>
      <c r="NSR259" s="482"/>
      <c r="NSS259" s="482"/>
      <c r="NST259" s="482"/>
      <c r="NSU259" s="482"/>
      <c r="NSV259" s="482"/>
      <c r="NSW259" s="482"/>
      <c r="NSX259" s="482"/>
      <c r="NSY259" s="482"/>
      <c r="NSZ259" s="482"/>
      <c r="NTA259" s="482"/>
      <c r="NTB259" s="482"/>
      <c r="NTC259" s="482"/>
      <c r="NTD259" s="482"/>
      <c r="NTE259" s="482"/>
      <c r="NTF259" s="482"/>
      <c r="NTG259" s="482"/>
      <c r="NTH259" s="482"/>
      <c r="NTI259" s="482"/>
      <c r="NTJ259" s="482"/>
      <c r="NTK259" s="482"/>
      <c r="NTL259" s="482"/>
      <c r="NTM259" s="482"/>
      <c r="NTN259" s="482"/>
      <c r="NTO259" s="482"/>
      <c r="NTP259" s="482"/>
      <c r="NTQ259" s="482"/>
      <c r="NTR259" s="482"/>
      <c r="NTS259" s="482"/>
      <c r="NTT259" s="482"/>
      <c r="NTU259" s="482"/>
      <c r="NTV259" s="482"/>
      <c r="NTW259" s="482"/>
      <c r="NTX259" s="482"/>
      <c r="NTY259" s="482"/>
      <c r="NTZ259" s="482"/>
      <c r="NUA259" s="482"/>
      <c r="NUB259" s="482"/>
      <c r="NUC259" s="482"/>
      <c r="NUD259" s="482"/>
      <c r="NUE259" s="482"/>
      <c r="NUF259" s="482"/>
      <c r="NUG259" s="482"/>
      <c r="NUH259" s="482"/>
      <c r="NUI259" s="482"/>
      <c r="NUJ259" s="482"/>
      <c r="NUK259" s="482"/>
      <c r="NUL259" s="482"/>
      <c r="NUM259" s="482"/>
      <c r="NUN259" s="482"/>
      <c r="NUO259" s="482"/>
      <c r="NUP259" s="482"/>
      <c r="NUQ259" s="482"/>
      <c r="NUR259" s="482"/>
      <c r="NUS259" s="482"/>
      <c r="NUT259" s="482"/>
      <c r="NUU259" s="482"/>
      <c r="NUV259" s="482"/>
      <c r="NUW259" s="482"/>
      <c r="NUX259" s="482"/>
      <c r="NUY259" s="482"/>
      <c r="NUZ259" s="482"/>
      <c r="NVA259" s="482"/>
      <c r="NVB259" s="482"/>
      <c r="NVC259" s="482"/>
      <c r="NVD259" s="482"/>
      <c r="NVE259" s="482"/>
      <c r="NVF259" s="482"/>
      <c r="NVG259" s="482"/>
      <c r="NVH259" s="482"/>
      <c r="NVI259" s="482"/>
      <c r="NVJ259" s="482"/>
      <c r="NVK259" s="482"/>
      <c r="NVL259" s="482"/>
      <c r="NVM259" s="482"/>
      <c r="NVN259" s="482"/>
      <c r="NVO259" s="482"/>
      <c r="NVP259" s="482"/>
      <c r="NVQ259" s="482"/>
      <c r="NVR259" s="482"/>
      <c r="NVS259" s="482"/>
      <c r="NVT259" s="482"/>
      <c r="NVU259" s="482"/>
      <c r="NVV259" s="482"/>
      <c r="NVW259" s="482"/>
      <c r="NVX259" s="482"/>
      <c r="NVY259" s="482"/>
      <c r="NVZ259" s="482"/>
      <c r="NWA259" s="482"/>
      <c r="NWB259" s="482"/>
      <c r="NWC259" s="482"/>
      <c r="NWD259" s="482"/>
      <c r="NWE259" s="482"/>
      <c r="NWF259" s="482"/>
      <c r="NWG259" s="482"/>
      <c r="NWH259" s="482"/>
      <c r="NWI259" s="482"/>
      <c r="NWJ259" s="482"/>
      <c r="NWK259" s="482"/>
      <c r="NWL259" s="482"/>
      <c r="NWM259" s="482"/>
      <c r="NWN259" s="482"/>
      <c r="NWO259" s="482"/>
      <c r="NWP259" s="482"/>
      <c r="NWQ259" s="482"/>
      <c r="NWR259" s="482"/>
      <c r="NWS259" s="482"/>
      <c r="NWT259" s="482"/>
      <c r="NWU259" s="482"/>
      <c r="NWV259" s="482"/>
      <c r="NWW259" s="482"/>
      <c r="NWX259" s="482"/>
      <c r="NWY259" s="482"/>
      <c r="NWZ259" s="482"/>
      <c r="NXA259" s="482"/>
      <c r="NXB259" s="482"/>
      <c r="NXC259" s="482"/>
      <c r="NXD259" s="482"/>
      <c r="NXE259" s="482"/>
      <c r="NXF259" s="482"/>
      <c r="NXG259" s="482"/>
      <c r="NXH259" s="482"/>
      <c r="NXI259" s="482"/>
      <c r="NXJ259" s="482"/>
      <c r="NXK259" s="482"/>
      <c r="NXL259" s="482"/>
      <c r="NXM259" s="482"/>
      <c r="NXN259" s="482"/>
      <c r="NXO259" s="482"/>
      <c r="NXP259" s="482"/>
      <c r="NXQ259" s="482"/>
      <c r="NXR259" s="482"/>
      <c r="NXS259" s="482"/>
      <c r="NXT259" s="482"/>
      <c r="NXU259" s="482"/>
      <c r="NXV259" s="482"/>
      <c r="NXW259" s="482"/>
      <c r="NXX259" s="482"/>
      <c r="NXY259" s="482"/>
      <c r="NXZ259" s="482"/>
      <c r="NYA259" s="482"/>
      <c r="NYB259" s="482"/>
      <c r="NYC259" s="482"/>
      <c r="NYD259" s="482"/>
      <c r="NYE259" s="482"/>
      <c r="NYF259" s="482"/>
      <c r="NYG259" s="482"/>
      <c r="NYH259" s="482"/>
      <c r="NYI259" s="482"/>
      <c r="NYJ259" s="482"/>
      <c r="NYK259" s="482"/>
      <c r="NYL259" s="482"/>
      <c r="NYM259" s="482"/>
      <c r="NYN259" s="482"/>
      <c r="NYO259" s="482"/>
      <c r="NYP259" s="482"/>
      <c r="NYQ259" s="482"/>
      <c r="NYR259" s="482"/>
      <c r="NYS259" s="482"/>
      <c r="NYT259" s="482"/>
      <c r="NYU259" s="482"/>
      <c r="NYV259" s="482"/>
      <c r="NYW259" s="482"/>
      <c r="NYX259" s="482"/>
      <c r="NYY259" s="482"/>
      <c r="NYZ259" s="482"/>
      <c r="NZA259" s="482"/>
      <c r="NZB259" s="482"/>
      <c r="NZC259" s="482"/>
      <c r="NZD259" s="482"/>
      <c r="NZE259" s="482"/>
      <c r="NZF259" s="482"/>
      <c r="NZG259" s="482"/>
      <c r="NZH259" s="482"/>
      <c r="NZI259" s="482"/>
      <c r="NZJ259" s="482"/>
      <c r="NZK259" s="482"/>
      <c r="NZL259" s="482"/>
      <c r="NZM259" s="482"/>
      <c r="NZN259" s="482"/>
      <c r="NZO259" s="482"/>
      <c r="NZP259" s="482"/>
      <c r="NZQ259" s="482"/>
      <c r="NZR259" s="482"/>
      <c r="NZS259" s="482"/>
      <c r="NZT259" s="482"/>
      <c r="NZU259" s="482"/>
      <c r="NZV259" s="482"/>
      <c r="NZW259" s="482"/>
      <c r="NZX259" s="482"/>
      <c r="NZY259" s="482"/>
      <c r="NZZ259" s="482"/>
      <c r="OAA259" s="482"/>
      <c r="OAB259" s="482"/>
      <c r="OAC259" s="482"/>
      <c r="OAD259" s="482"/>
      <c r="OAE259" s="482"/>
      <c r="OAF259" s="482"/>
      <c r="OAG259" s="482"/>
      <c r="OAH259" s="482"/>
      <c r="OAI259" s="482"/>
      <c r="OAJ259" s="482"/>
      <c r="OAK259" s="482"/>
      <c r="OAL259" s="482"/>
      <c r="OAM259" s="482"/>
      <c r="OAN259" s="482"/>
      <c r="OAO259" s="482"/>
      <c r="OAP259" s="482"/>
      <c r="OAQ259" s="482"/>
      <c r="OAR259" s="482"/>
      <c r="OAS259" s="482"/>
      <c r="OAT259" s="482"/>
      <c r="OAU259" s="482"/>
      <c r="OAV259" s="482"/>
      <c r="OAW259" s="482"/>
      <c r="OAX259" s="482"/>
      <c r="OAY259" s="482"/>
      <c r="OAZ259" s="482"/>
      <c r="OBA259" s="482"/>
      <c r="OBB259" s="482"/>
      <c r="OBC259" s="482"/>
      <c r="OBD259" s="482"/>
      <c r="OBE259" s="482"/>
      <c r="OBF259" s="482"/>
      <c r="OBG259" s="482"/>
      <c r="OBH259" s="482"/>
      <c r="OBI259" s="482"/>
      <c r="OBJ259" s="482"/>
      <c r="OBK259" s="482"/>
      <c r="OBL259" s="482"/>
      <c r="OBM259" s="482"/>
      <c r="OBN259" s="482"/>
      <c r="OBO259" s="482"/>
      <c r="OBP259" s="482"/>
      <c r="OBQ259" s="482"/>
      <c r="OBR259" s="482"/>
      <c r="OBS259" s="482"/>
      <c r="OBT259" s="482"/>
      <c r="OBU259" s="482"/>
      <c r="OBV259" s="482"/>
      <c r="OBW259" s="482"/>
      <c r="OBX259" s="482"/>
      <c r="OBY259" s="482"/>
      <c r="OBZ259" s="482"/>
      <c r="OCA259" s="482"/>
      <c r="OCB259" s="482"/>
      <c r="OCC259" s="482"/>
      <c r="OCD259" s="482"/>
      <c r="OCE259" s="482"/>
      <c r="OCF259" s="482"/>
      <c r="OCG259" s="482"/>
      <c r="OCH259" s="482"/>
      <c r="OCI259" s="482"/>
      <c r="OCJ259" s="482"/>
      <c r="OCK259" s="482"/>
      <c r="OCL259" s="482"/>
      <c r="OCM259" s="482"/>
      <c r="OCN259" s="482"/>
      <c r="OCO259" s="482"/>
      <c r="OCP259" s="482"/>
      <c r="OCQ259" s="482"/>
      <c r="OCR259" s="482"/>
      <c r="OCS259" s="482"/>
      <c r="OCT259" s="482"/>
      <c r="OCU259" s="482"/>
      <c r="OCV259" s="482"/>
      <c r="OCW259" s="482"/>
      <c r="OCX259" s="482"/>
      <c r="OCY259" s="482"/>
      <c r="OCZ259" s="482"/>
      <c r="ODA259" s="482"/>
      <c r="ODB259" s="482"/>
      <c r="ODC259" s="482"/>
      <c r="ODD259" s="482"/>
      <c r="ODE259" s="482"/>
      <c r="ODF259" s="482"/>
      <c r="ODG259" s="482"/>
      <c r="ODH259" s="482"/>
      <c r="ODI259" s="482"/>
      <c r="ODJ259" s="482"/>
      <c r="ODK259" s="482"/>
      <c r="ODL259" s="482"/>
      <c r="ODM259" s="482"/>
      <c r="ODN259" s="482"/>
      <c r="ODO259" s="482"/>
      <c r="ODP259" s="482"/>
      <c r="ODQ259" s="482"/>
      <c r="ODR259" s="482"/>
      <c r="ODS259" s="482"/>
      <c r="ODT259" s="482"/>
      <c r="ODU259" s="482"/>
      <c r="ODV259" s="482"/>
      <c r="ODW259" s="482"/>
      <c r="ODX259" s="482"/>
      <c r="ODY259" s="482"/>
      <c r="ODZ259" s="482"/>
      <c r="OEA259" s="482"/>
      <c r="OEB259" s="482"/>
      <c r="OEC259" s="482"/>
      <c r="OED259" s="482"/>
      <c r="OEE259" s="482"/>
      <c r="OEF259" s="482"/>
      <c r="OEG259" s="482"/>
      <c r="OEH259" s="482"/>
      <c r="OEI259" s="482"/>
      <c r="OEJ259" s="482"/>
      <c r="OEK259" s="482"/>
      <c r="OEL259" s="482"/>
      <c r="OEM259" s="482"/>
      <c r="OEN259" s="482"/>
      <c r="OEO259" s="482"/>
      <c r="OEP259" s="482"/>
      <c r="OEQ259" s="482"/>
      <c r="OER259" s="482"/>
      <c r="OES259" s="482"/>
      <c r="OET259" s="482"/>
      <c r="OEU259" s="482"/>
      <c r="OEV259" s="482"/>
      <c r="OEW259" s="482"/>
      <c r="OEX259" s="482"/>
      <c r="OEY259" s="482"/>
      <c r="OEZ259" s="482"/>
      <c r="OFA259" s="482"/>
      <c r="OFB259" s="482"/>
      <c r="OFC259" s="482"/>
      <c r="OFD259" s="482"/>
      <c r="OFE259" s="482"/>
      <c r="OFF259" s="482"/>
      <c r="OFG259" s="482"/>
      <c r="OFH259" s="482"/>
      <c r="OFI259" s="482"/>
      <c r="OFJ259" s="482"/>
      <c r="OFK259" s="482"/>
      <c r="OFL259" s="482"/>
      <c r="OFM259" s="482"/>
      <c r="OFN259" s="482"/>
      <c r="OFO259" s="482"/>
      <c r="OFP259" s="482"/>
      <c r="OFQ259" s="482"/>
      <c r="OFR259" s="482"/>
      <c r="OFS259" s="482"/>
      <c r="OFT259" s="482"/>
      <c r="OFU259" s="482"/>
      <c r="OFV259" s="482"/>
      <c r="OFW259" s="482"/>
      <c r="OFX259" s="482"/>
      <c r="OFY259" s="482"/>
      <c r="OFZ259" s="482"/>
      <c r="OGA259" s="482"/>
      <c r="OGB259" s="482"/>
      <c r="OGC259" s="482"/>
      <c r="OGD259" s="482"/>
      <c r="OGE259" s="482"/>
      <c r="OGF259" s="482"/>
      <c r="OGG259" s="482"/>
      <c r="OGH259" s="482"/>
      <c r="OGI259" s="482"/>
      <c r="OGJ259" s="482"/>
      <c r="OGK259" s="482"/>
      <c r="OGL259" s="482"/>
      <c r="OGM259" s="482"/>
      <c r="OGN259" s="482"/>
      <c r="OGO259" s="482"/>
      <c r="OGP259" s="482"/>
      <c r="OGQ259" s="482"/>
      <c r="OGR259" s="482"/>
      <c r="OGS259" s="482"/>
      <c r="OGT259" s="482"/>
      <c r="OGU259" s="482"/>
      <c r="OGV259" s="482"/>
      <c r="OGW259" s="482"/>
      <c r="OGX259" s="482"/>
      <c r="OGY259" s="482"/>
      <c r="OGZ259" s="482"/>
      <c r="OHA259" s="482"/>
      <c r="OHB259" s="482"/>
      <c r="OHC259" s="482"/>
      <c r="OHD259" s="482"/>
      <c r="OHE259" s="482"/>
      <c r="OHF259" s="482"/>
      <c r="OHG259" s="482"/>
      <c r="OHH259" s="482"/>
      <c r="OHI259" s="482"/>
      <c r="OHJ259" s="482"/>
      <c r="OHK259" s="482"/>
      <c r="OHL259" s="482"/>
      <c r="OHM259" s="482"/>
      <c r="OHN259" s="482"/>
      <c r="OHO259" s="482"/>
      <c r="OHP259" s="482"/>
      <c r="OHQ259" s="482"/>
      <c r="OHR259" s="482"/>
      <c r="OHS259" s="482"/>
      <c r="OHT259" s="482"/>
      <c r="OHU259" s="482"/>
      <c r="OHV259" s="482"/>
      <c r="OHW259" s="482"/>
      <c r="OHX259" s="482"/>
      <c r="OHY259" s="482"/>
      <c r="OHZ259" s="482"/>
      <c r="OIA259" s="482"/>
      <c r="OIB259" s="482"/>
      <c r="OIC259" s="482"/>
      <c r="OID259" s="482"/>
      <c r="OIE259" s="482"/>
      <c r="OIF259" s="482"/>
      <c r="OIG259" s="482"/>
      <c r="OIH259" s="482"/>
      <c r="OII259" s="482"/>
      <c r="OIJ259" s="482"/>
      <c r="OIK259" s="482"/>
      <c r="OIL259" s="482"/>
      <c r="OIM259" s="482"/>
      <c r="OIN259" s="482"/>
      <c r="OIO259" s="482"/>
      <c r="OIP259" s="482"/>
      <c r="OIQ259" s="482"/>
      <c r="OIR259" s="482"/>
      <c r="OIS259" s="482"/>
      <c r="OIT259" s="482"/>
      <c r="OIU259" s="482"/>
      <c r="OIV259" s="482"/>
      <c r="OIW259" s="482"/>
      <c r="OIX259" s="482"/>
      <c r="OIY259" s="482"/>
      <c r="OIZ259" s="482"/>
      <c r="OJA259" s="482"/>
      <c r="OJB259" s="482"/>
      <c r="OJC259" s="482"/>
      <c r="OJD259" s="482"/>
      <c r="OJE259" s="482"/>
      <c r="OJF259" s="482"/>
      <c r="OJG259" s="482"/>
      <c r="OJH259" s="482"/>
      <c r="OJI259" s="482"/>
      <c r="OJJ259" s="482"/>
      <c r="OJK259" s="482"/>
      <c r="OJL259" s="482"/>
      <c r="OJM259" s="482"/>
      <c r="OJN259" s="482"/>
      <c r="OJO259" s="482"/>
      <c r="OJP259" s="482"/>
      <c r="OJQ259" s="482"/>
      <c r="OJR259" s="482"/>
      <c r="OJS259" s="482"/>
      <c r="OJT259" s="482"/>
      <c r="OJU259" s="482"/>
      <c r="OJV259" s="482"/>
      <c r="OJW259" s="482"/>
      <c r="OJX259" s="482"/>
      <c r="OJY259" s="482"/>
      <c r="OJZ259" s="482"/>
      <c r="OKA259" s="482"/>
      <c r="OKB259" s="482"/>
      <c r="OKC259" s="482"/>
      <c r="OKD259" s="482"/>
      <c r="OKE259" s="482"/>
      <c r="OKF259" s="482"/>
      <c r="OKG259" s="482"/>
      <c r="OKH259" s="482"/>
      <c r="OKI259" s="482"/>
      <c r="OKJ259" s="482"/>
      <c r="OKK259" s="482"/>
      <c r="OKL259" s="482"/>
      <c r="OKM259" s="482"/>
      <c r="OKN259" s="482"/>
      <c r="OKO259" s="482"/>
      <c r="OKP259" s="482"/>
      <c r="OKQ259" s="482"/>
      <c r="OKR259" s="482"/>
      <c r="OKS259" s="482"/>
      <c r="OKT259" s="482"/>
      <c r="OKU259" s="482"/>
      <c r="OKV259" s="482"/>
      <c r="OKW259" s="482"/>
      <c r="OKX259" s="482"/>
      <c r="OKY259" s="482"/>
      <c r="OKZ259" s="482"/>
      <c r="OLA259" s="482"/>
      <c r="OLB259" s="482"/>
      <c r="OLC259" s="482"/>
      <c r="OLD259" s="482"/>
      <c r="OLE259" s="482"/>
      <c r="OLF259" s="482"/>
      <c r="OLG259" s="482"/>
      <c r="OLH259" s="482"/>
      <c r="OLI259" s="482"/>
      <c r="OLJ259" s="482"/>
      <c r="OLK259" s="482"/>
      <c r="OLL259" s="482"/>
      <c r="OLM259" s="482"/>
      <c r="OLN259" s="482"/>
      <c r="OLO259" s="482"/>
      <c r="OLP259" s="482"/>
      <c r="OLQ259" s="482"/>
      <c r="OLR259" s="482"/>
      <c r="OLS259" s="482"/>
      <c r="OLT259" s="482"/>
      <c r="OLU259" s="482"/>
      <c r="OLV259" s="482"/>
      <c r="OLW259" s="482"/>
      <c r="OLX259" s="482"/>
      <c r="OLY259" s="482"/>
      <c r="OLZ259" s="482"/>
      <c r="OMA259" s="482"/>
      <c r="OMB259" s="482"/>
      <c r="OMC259" s="482"/>
      <c r="OMD259" s="482"/>
      <c r="OME259" s="482"/>
      <c r="OMF259" s="482"/>
      <c r="OMG259" s="482"/>
      <c r="OMH259" s="482"/>
      <c r="OMI259" s="482"/>
      <c r="OMJ259" s="482"/>
      <c r="OMK259" s="482"/>
      <c r="OML259" s="482"/>
      <c r="OMM259" s="482"/>
      <c r="OMN259" s="482"/>
      <c r="OMO259" s="482"/>
      <c r="OMP259" s="482"/>
      <c r="OMQ259" s="482"/>
      <c r="OMR259" s="482"/>
      <c r="OMS259" s="482"/>
      <c r="OMT259" s="482"/>
      <c r="OMU259" s="482"/>
      <c r="OMV259" s="482"/>
      <c r="OMW259" s="482"/>
      <c r="OMX259" s="482"/>
      <c r="OMY259" s="482"/>
      <c r="OMZ259" s="482"/>
      <c r="ONA259" s="482"/>
      <c r="ONB259" s="482"/>
      <c r="ONC259" s="482"/>
      <c r="OND259" s="482"/>
      <c r="ONE259" s="482"/>
      <c r="ONF259" s="482"/>
      <c r="ONG259" s="482"/>
      <c r="ONH259" s="482"/>
      <c r="ONI259" s="482"/>
      <c r="ONJ259" s="482"/>
      <c r="ONK259" s="482"/>
      <c r="ONL259" s="482"/>
      <c r="ONM259" s="482"/>
      <c r="ONN259" s="482"/>
      <c r="ONO259" s="482"/>
      <c r="ONP259" s="482"/>
      <c r="ONQ259" s="482"/>
      <c r="ONR259" s="482"/>
      <c r="ONS259" s="482"/>
      <c r="ONT259" s="482"/>
      <c r="ONU259" s="482"/>
      <c r="ONV259" s="482"/>
      <c r="ONW259" s="482"/>
      <c r="ONX259" s="482"/>
      <c r="ONY259" s="482"/>
      <c r="ONZ259" s="482"/>
      <c r="OOA259" s="482"/>
      <c r="OOB259" s="482"/>
      <c r="OOC259" s="482"/>
      <c r="OOD259" s="482"/>
      <c r="OOE259" s="482"/>
      <c r="OOF259" s="482"/>
      <c r="OOG259" s="482"/>
      <c r="OOH259" s="482"/>
      <c r="OOI259" s="482"/>
      <c r="OOJ259" s="482"/>
      <c r="OOK259" s="482"/>
      <c r="OOL259" s="482"/>
      <c r="OOM259" s="482"/>
      <c r="OON259" s="482"/>
      <c r="OOO259" s="482"/>
      <c r="OOP259" s="482"/>
      <c r="OOQ259" s="482"/>
      <c r="OOR259" s="482"/>
      <c r="OOS259" s="482"/>
      <c r="OOT259" s="482"/>
      <c r="OOU259" s="482"/>
      <c r="OOV259" s="482"/>
      <c r="OOW259" s="482"/>
      <c r="OOX259" s="482"/>
      <c r="OOY259" s="482"/>
      <c r="OOZ259" s="482"/>
      <c r="OPA259" s="482"/>
      <c r="OPB259" s="482"/>
      <c r="OPC259" s="482"/>
      <c r="OPD259" s="482"/>
      <c r="OPE259" s="482"/>
      <c r="OPF259" s="482"/>
      <c r="OPG259" s="482"/>
      <c r="OPH259" s="482"/>
      <c r="OPI259" s="482"/>
      <c r="OPJ259" s="482"/>
      <c r="OPK259" s="482"/>
      <c r="OPL259" s="482"/>
      <c r="OPM259" s="482"/>
      <c r="OPN259" s="482"/>
      <c r="OPO259" s="482"/>
      <c r="OPP259" s="482"/>
      <c r="OPQ259" s="482"/>
      <c r="OPR259" s="482"/>
      <c r="OPS259" s="482"/>
      <c r="OPT259" s="482"/>
      <c r="OPU259" s="482"/>
      <c r="OPV259" s="482"/>
      <c r="OPW259" s="482"/>
      <c r="OPX259" s="482"/>
      <c r="OPY259" s="482"/>
      <c r="OPZ259" s="482"/>
      <c r="OQA259" s="482"/>
      <c r="OQB259" s="482"/>
      <c r="OQC259" s="482"/>
      <c r="OQD259" s="482"/>
      <c r="OQE259" s="482"/>
      <c r="OQF259" s="482"/>
      <c r="OQG259" s="482"/>
      <c r="OQH259" s="482"/>
      <c r="OQI259" s="482"/>
      <c r="OQJ259" s="482"/>
      <c r="OQK259" s="482"/>
      <c r="OQL259" s="482"/>
      <c r="OQM259" s="482"/>
      <c r="OQN259" s="482"/>
      <c r="OQO259" s="482"/>
      <c r="OQP259" s="482"/>
      <c r="OQQ259" s="482"/>
      <c r="OQR259" s="482"/>
      <c r="OQS259" s="482"/>
      <c r="OQT259" s="482"/>
      <c r="OQU259" s="482"/>
      <c r="OQV259" s="482"/>
      <c r="OQW259" s="482"/>
      <c r="OQX259" s="482"/>
      <c r="OQY259" s="482"/>
      <c r="OQZ259" s="482"/>
      <c r="ORA259" s="482"/>
      <c r="ORB259" s="482"/>
      <c r="ORC259" s="482"/>
      <c r="ORD259" s="482"/>
      <c r="ORE259" s="482"/>
      <c r="ORF259" s="482"/>
      <c r="ORG259" s="482"/>
      <c r="ORH259" s="482"/>
      <c r="ORI259" s="482"/>
      <c r="ORJ259" s="482"/>
      <c r="ORK259" s="482"/>
      <c r="ORL259" s="482"/>
      <c r="ORM259" s="482"/>
      <c r="ORN259" s="482"/>
      <c r="ORO259" s="482"/>
      <c r="ORP259" s="482"/>
      <c r="ORQ259" s="482"/>
      <c r="ORR259" s="482"/>
      <c r="ORS259" s="482"/>
      <c r="ORT259" s="482"/>
      <c r="ORU259" s="482"/>
      <c r="ORV259" s="482"/>
      <c r="ORW259" s="482"/>
      <c r="ORX259" s="482"/>
      <c r="ORY259" s="482"/>
      <c r="ORZ259" s="482"/>
      <c r="OSA259" s="482"/>
      <c r="OSB259" s="482"/>
      <c r="OSC259" s="482"/>
      <c r="OSD259" s="482"/>
      <c r="OSE259" s="482"/>
      <c r="OSF259" s="482"/>
      <c r="OSG259" s="482"/>
      <c r="OSH259" s="482"/>
      <c r="OSI259" s="482"/>
      <c r="OSJ259" s="482"/>
      <c r="OSK259" s="482"/>
      <c r="OSL259" s="482"/>
      <c r="OSM259" s="482"/>
      <c r="OSN259" s="482"/>
      <c r="OSO259" s="482"/>
      <c r="OSP259" s="482"/>
      <c r="OSQ259" s="482"/>
      <c r="OSR259" s="482"/>
      <c r="OSS259" s="482"/>
      <c r="OST259" s="482"/>
      <c r="OSU259" s="482"/>
      <c r="OSV259" s="482"/>
      <c r="OSW259" s="482"/>
      <c r="OSX259" s="482"/>
      <c r="OSY259" s="482"/>
      <c r="OSZ259" s="482"/>
      <c r="OTA259" s="482"/>
      <c r="OTB259" s="482"/>
      <c r="OTC259" s="482"/>
      <c r="OTD259" s="482"/>
      <c r="OTE259" s="482"/>
      <c r="OTF259" s="482"/>
      <c r="OTG259" s="482"/>
      <c r="OTH259" s="482"/>
      <c r="OTI259" s="482"/>
      <c r="OTJ259" s="482"/>
      <c r="OTK259" s="482"/>
      <c r="OTL259" s="482"/>
      <c r="OTM259" s="482"/>
      <c r="OTN259" s="482"/>
      <c r="OTO259" s="482"/>
      <c r="OTP259" s="482"/>
      <c r="OTQ259" s="482"/>
      <c r="OTR259" s="482"/>
      <c r="OTS259" s="482"/>
      <c r="OTT259" s="482"/>
      <c r="OTU259" s="482"/>
      <c r="OTV259" s="482"/>
      <c r="OTW259" s="482"/>
      <c r="OTX259" s="482"/>
      <c r="OTY259" s="482"/>
      <c r="OTZ259" s="482"/>
      <c r="OUA259" s="482"/>
      <c r="OUB259" s="482"/>
      <c r="OUC259" s="482"/>
      <c r="OUD259" s="482"/>
      <c r="OUE259" s="482"/>
      <c r="OUF259" s="482"/>
      <c r="OUG259" s="482"/>
      <c r="OUH259" s="482"/>
      <c r="OUI259" s="482"/>
      <c r="OUJ259" s="482"/>
      <c r="OUK259" s="482"/>
      <c r="OUL259" s="482"/>
      <c r="OUM259" s="482"/>
      <c r="OUN259" s="482"/>
      <c r="OUO259" s="482"/>
      <c r="OUP259" s="482"/>
      <c r="OUQ259" s="482"/>
      <c r="OUR259" s="482"/>
      <c r="OUS259" s="482"/>
      <c r="OUT259" s="482"/>
      <c r="OUU259" s="482"/>
      <c r="OUV259" s="482"/>
      <c r="OUW259" s="482"/>
      <c r="OUX259" s="482"/>
      <c r="OUY259" s="482"/>
      <c r="OUZ259" s="482"/>
      <c r="OVA259" s="482"/>
      <c r="OVB259" s="482"/>
      <c r="OVC259" s="482"/>
      <c r="OVD259" s="482"/>
      <c r="OVE259" s="482"/>
      <c r="OVF259" s="482"/>
      <c r="OVG259" s="482"/>
      <c r="OVH259" s="482"/>
      <c r="OVI259" s="482"/>
      <c r="OVJ259" s="482"/>
      <c r="OVK259" s="482"/>
      <c r="OVL259" s="482"/>
      <c r="OVM259" s="482"/>
      <c r="OVN259" s="482"/>
      <c r="OVO259" s="482"/>
      <c r="OVP259" s="482"/>
      <c r="OVQ259" s="482"/>
      <c r="OVR259" s="482"/>
      <c r="OVS259" s="482"/>
      <c r="OVT259" s="482"/>
      <c r="OVU259" s="482"/>
      <c r="OVV259" s="482"/>
      <c r="OVW259" s="482"/>
      <c r="OVX259" s="482"/>
      <c r="OVY259" s="482"/>
      <c r="OVZ259" s="482"/>
      <c r="OWA259" s="482"/>
      <c r="OWB259" s="482"/>
      <c r="OWC259" s="482"/>
      <c r="OWD259" s="482"/>
      <c r="OWE259" s="482"/>
      <c r="OWF259" s="482"/>
      <c r="OWG259" s="482"/>
      <c r="OWH259" s="482"/>
      <c r="OWI259" s="482"/>
      <c r="OWJ259" s="482"/>
      <c r="OWK259" s="482"/>
      <c r="OWL259" s="482"/>
      <c r="OWM259" s="482"/>
      <c r="OWN259" s="482"/>
      <c r="OWO259" s="482"/>
      <c r="OWP259" s="482"/>
      <c r="OWQ259" s="482"/>
      <c r="OWR259" s="482"/>
      <c r="OWS259" s="482"/>
      <c r="OWT259" s="482"/>
      <c r="OWU259" s="482"/>
      <c r="OWV259" s="482"/>
      <c r="OWW259" s="482"/>
      <c r="OWX259" s="482"/>
      <c r="OWY259" s="482"/>
      <c r="OWZ259" s="482"/>
      <c r="OXA259" s="482"/>
      <c r="OXB259" s="482"/>
      <c r="OXC259" s="482"/>
      <c r="OXD259" s="482"/>
      <c r="OXE259" s="482"/>
      <c r="OXF259" s="482"/>
      <c r="OXG259" s="482"/>
      <c r="OXH259" s="482"/>
      <c r="OXI259" s="482"/>
      <c r="OXJ259" s="482"/>
      <c r="OXK259" s="482"/>
      <c r="OXL259" s="482"/>
      <c r="OXM259" s="482"/>
      <c r="OXN259" s="482"/>
      <c r="OXO259" s="482"/>
      <c r="OXP259" s="482"/>
      <c r="OXQ259" s="482"/>
      <c r="OXR259" s="482"/>
      <c r="OXS259" s="482"/>
      <c r="OXT259" s="482"/>
      <c r="OXU259" s="482"/>
      <c r="OXV259" s="482"/>
      <c r="OXW259" s="482"/>
      <c r="OXX259" s="482"/>
      <c r="OXY259" s="482"/>
      <c r="OXZ259" s="482"/>
      <c r="OYA259" s="482"/>
      <c r="OYB259" s="482"/>
      <c r="OYC259" s="482"/>
      <c r="OYD259" s="482"/>
      <c r="OYE259" s="482"/>
      <c r="OYF259" s="482"/>
      <c r="OYG259" s="482"/>
      <c r="OYH259" s="482"/>
      <c r="OYI259" s="482"/>
      <c r="OYJ259" s="482"/>
      <c r="OYK259" s="482"/>
      <c r="OYL259" s="482"/>
      <c r="OYM259" s="482"/>
      <c r="OYN259" s="482"/>
      <c r="OYO259" s="482"/>
      <c r="OYP259" s="482"/>
      <c r="OYQ259" s="482"/>
      <c r="OYR259" s="482"/>
      <c r="OYS259" s="482"/>
      <c r="OYT259" s="482"/>
      <c r="OYU259" s="482"/>
      <c r="OYV259" s="482"/>
      <c r="OYW259" s="482"/>
      <c r="OYX259" s="482"/>
      <c r="OYY259" s="482"/>
      <c r="OYZ259" s="482"/>
      <c r="OZA259" s="482"/>
      <c r="OZB259" s="482"/>
      <c r="OZC259" s="482"/>
      <c r="OZD259" s="482"/>
      <c r="OZE259" s="482"/>
      <c r="OZF259" s="482"/>
      <c r="OZG259" s="482"/>
      <c r="OZH259" s="482"/>
      <c r="OZI259" s="482"/>
      <c r="OZJ259" s="482"/>
      <c r="OZK259" s="482"/>
      <c r="OZL259" s="482"/>
      <c r="OZM259" s="482"/>
      <c r="OZN259" s="482"/>
      <c r="OZO259" s="482"/>
      <c r="OZP259" s="482"/>
      <c r="OZQ259" s="482"/>
      <c r="OZR259" s="482"/>
      <c r="OZS259" s="482"/>
      <c r="OZT259" s="482"/>
      <c r="OZU259" s="482"/>
      <c r="OZV259" s="482"/>
      <c r="OZW259" s="482"/>
      <c r="OZX259" s="482"/>
      <c r="OZY259" s="482"/>
      <c r="OZZ259" s="482"/>
      <c r="PAA259" s="482"/>
      <c r="PAB259" s="482"/>
      <c r="PAC259" s="482"/>
      <c r="PAD259" s="482"/>
      <c r="PAE259" s="482"/>
      <c r="PAF259" s="482"/>
      <c r="PAG259" s="482"/>
      <c r="PAH259" s="482"/>
      <c r="PAI259" s="482"/>
      <c r="PAJ259" s="482"/>
      <c r="PAK259" s="482"/>
      <c r="PAL259" s="482"/>
      <c r="PAM259" s="482"/>
      <c r="PAN259" s="482"/>
      <c r="PAO259" s="482"/>
      <c r="PAP259" s="482"/>
      <c r="PAQ259" s="482"/>
      <c r="PAR259" s="482"/>
      <c r="PAS259" s="482"/>
      <c r="PAT259" s="482"/>
      <c r="PAU259" s="482"/>
      <c r="PAV259" s="482"/>
      <c r="PAW259" s="482"/>
      <c r="PAX259" s="482"/>
      <c r="PAY259" s="482"/>
      <c r="PAZ259" s="482"/>
      <c r="PBA259" s="482"/>
      <c r="PBB259" s="482"/>
      <c r="PBC259" s="482"/>
      <c r="PBD259" s="482"/>
      <c r="PBE259" s="482"/>
      <c r="PBF259" s="482"/>
      <c r="PBG259" s="482"/>
      <c r="PBH259" s="482"/>
      <c r="PBI259" s="482"/>
      <c r="PBJ259" s="482"/>
      <c r="PBK259" s="482"/>
      <c r="PBL259" s="482"/>
      <c r="PBM259" s="482"/>
      <c r="PBN259" s="482"/>
      <c r="PBO259" s="482"/>
      <c r="PBP259" s="482"/>
      <c r="PBQ259" s="482"/>
      <c r="PBR259" s="482"/>
      <c r="PBS259" s="482"/>
      <c r="PBT259" s="482"/>
      <c r="PBU259" s="482"/>
      <c r="PBV259" s="482"/>
      <c r="PBW259" s="482"/>
      <c r="PBX259" s="482"/>
      <c r="PBY259" s="482"/>
      <c r="PBZ259" s="482"/>
      <c r="PCA259" s="482"/>
      <c r="PCB259" s="482"/>
      <c r="PCC259" s="482"/>
      <c r="PCD259" s="482"/>
      <c r="PCE259" s="482"/>
      <c r="PCF259" s="482"/>
      <c r="PCG259" s="482"/>
      <c r="PCH259" s="482"/>
      <c r="PCI259" s="482"/>
      <c r="PCJ259" s="482"/>
      <c r="PCK259" s="482"/>
      <c r="PCL259" s="482"/>
      <c r="PCM259" s="482"/>
      <c r="PCN259" s="482"/>
      <c r="PCO259" s="482"/>
      <c r="PCP259" s="482"/>
      <c r="PCQ259" s="482"/>
      <c r="PCR259" s="482"/>
      <c r="PCS259" s="482"/>
      <c r="PCT259" s="482"/>
      <c r="PCU259" s="482"/>
      <c r="PCV259" s="482"/>
      <c r="PCW259" s="482"/>
      <c r="PCX259" s="482"/>
      <c r="PCY259" s="482"/>
      <c r="PCZ259" s="482"/>
      <c r="PDA259" s="482"/>
      <c r="PDB259" s="482"/>
      <c r="PDC259" s="482"/>
      <c r="PDD259" s="482"/>
      <c r="PDE259" s="482"/>
      <c r="PDF259" s="482"/>
      <c r="PDG259" s="482"/>
      <c r="PDH259" s="482"/>
      <c r="PDI259" s="482"/>
      <c r="PDJ259" s="482"/>
      <c r="PDK259" s="482"/>
      <c r="PDL259" s="482"/>
      <c r="PDM259" s="482"/>
      <c r="PDN259" s="482"/>
      <c r="PDO259" s="482"/>
      <c r="PDP259" s="482"/>
      <c r="PDQ259" s="482"/>
      <c r="PDR259" s="482"/>
      <c r="PDS259" s="482"/>
      <c r="PDT259" s="482"/>
      <c r="PDU259" s="482"/>
      <c r="PDV259" s="482"/>
      <c r="PDW259" s="482"/>
      <c r="PDX259" s="482"/>
      <c r="PDY259" s="482"/>
      <c r="PDZ259" s="482"/>
      <c r="PEA259" s="482"/>
      <c r="PEB259" s="482"/>
      <c r="PEC259" s="482"/>
      <c r="PED259" s="482"/>
      <c r="PEE259" s="482"/>
      <c r="PEF259" s="482"/>
      <c r="PEG259" s="482"/>
      <c r="PEH259" s="482"/>
      <c r="PEI259" s="482"/>
      <c r="PEJ259" s="482"/>
      <c r="PEK259" s="482"/>
      <c r="PEL259" s="482"/>
      <c r="PEM259" s="482"/>
      <c r="PEN259" s="482"/>
      <c r="PEO259" s="482"/>
      <c r="PEP259" s="482"/>
      <c r="PEQ259" s="482"/>
      <c r="PER259" s="482"/>
      <c r="PES259" s="482"/>
      <c r="PET259" s="482"/>
      <c r="PEU259" s="482"/>
      <c r="PEV259" s="482"/>
      <c r="PEW259" s="482"/>
      <c r="PEX259" s="482"/>
      <c r="PEY259" s="482"/>
      <c r="PEZ259" s="482"/>
      <c r="PFA259" s="482"/>
      <c r="PFB259" s="482"/>
      <c r="PFC259" s="482"/>
      <c r="PFD259" s="482"/>
      <c r="PFE259" s="482"/>
      <c r="PFF259" s="482"/>
      <c r="PFG259" s="482"/>
      <c r="PFH259" s="482"/>
      <c r="PFI259" s="482"/>
      <c r="PFJ259" s="482"/>
      <c r="PFK259" s="482"/>
      <c r="PFL259" s="482"/>
      <c r="PFM259" s="482"/>
      <c r="PFN259" s="482"/>
      <c r="PFO259" s="482"/>
      <c r="PFP259" s="482"/>
      <c r="PFQ259" s="482"/>
      <c r="PFR259" s="482"/>
      <c r="PFS259" s="482"/>
      <c r="PFT259" s="482"/>
      <c r="PFU259" s="482"/>
      <c r="PFV259" s="482"/>
      <c r="PFW259" s="482"/>
      <c r="PFX259" s="482"/>
      <c r="PFY259" s="482"/>
      <c r="PFZ259" s="482"/>
      <c r="PGA259" s="482"/>
      <c r="PGB259" s="482"/>
      <c r="PGC259" s="482"/>
      <c r="PGD259" s="482"/>
      <c r="PGE259" s="482"/>
      <c r="PGF259" s="482"/>
      <c r="PGG259" s="482"/>
      <c r="PGH259" s="482"/>
      <c r="PGI259" s="482"/>
      <c r="PGJ259" s="482"/>
      <c r="PGK259" s="482"/>
      <c r="PGL259" s="482"/>
      <c r="PGM259" s="482"/>
      <c r="PGN259" s="482"/>
      <c r="PGO259" s="482"/>
      <c r="PGP259" s="482"/>
      <c r="PGQ259" s="482"/>
      <c r="PGR259" s="482"/>
      <c r="PGS259" s="482"/>
      <c r="PGT259" s="482"/>
      <c r="PGU259" s="482"/>
      <c r="PGV259" s="482"/>
      <c r="PGW259" s="482"/>
      <c r="PGX259" s="482"/>
      <c r="PGY259" s="482"/>
      <c r="PGZ259" s="482"/>
      <c r="PHA259" s="482"/>
      <c r="PHB259" s="482"/>
      <c r="PHC259" s="482"/>
      <c r="PHD259" s="482"/>
      <c r="PHE259" s="482"/>
      <c r="PHF259" s="482"/>
      <c r="PHG259" s="482"/>
      <c r="PHH259" s="482"/>
      <c r="PHI259" s="482"/>
      <c r="PHJ259" s="482"/>
      <c r="PHK259" s="482"/>
      <c r="PHL259" s="482"/>
      <c r="PHM259" s="482"/>
      <c r="PHN259" s="482"/>
      <c r="PHO259" s="482"/>
      <c r="PHP259" s="482"/>
      <c r="PHQ259" s="482"/>
      <c r="PHR259" s="482"/>
      <c r="PHS259" s="482"/>
      <c r="PHT259" s="482"/>
      <c r="PHU259" s="482"/>
      <c r="PHV259" s="482"/>
      <c r="PHW259" s="482"/>
      <c r="PHX259" s="482"/>
      <c r="PHY259" s="482"/>
      <c r="PHZ259" s="482"/>
      <c r="PIA259" s="482"/>
      <c r="PIB259" s="482"/>
      <c r="PIC259" s="482"/>
      <c r="PID259" s="482"/>
      <c r="PIE259" s="482"/>
      <c r="PIF259" s="482"/>
      <c r="PIG259" s="482"/>
      <c r="PIH259" s="482"/>
      <c r="PII259" s="482"/>
      <c r="PIJ259" s="482"/>
      <c r="PIK259" s="482"/>
      <c r="PIL259" s="482"/>
      <c r="PIM259" s="482"/>
      <c r="PIN259" s="482"/>
      <c r="PIO259" s="482"/>
      <c r="PIP259" s="482"/>
      <c r="PIQ259" s="482"/>
      <c r="PIR259" s="482"/>
      <c r="PIS259" s="482"/>
      <c r="PIT259" s="482"/>
      <c r="PIU259" s="482"/>
      <c r="PIV259" s="482"/>
      <c r="PIW259" s="482"/>
      <c r="PIX259" s="482"/>
      <c r="PIY259" s="482"/>
      <c r="PIZ259" s="482"/>
      <c r="PJA259" s="482"/>
      <c r="PJB259" s="482"/>
      <c r="PJC259" s="482"/>
      <c r="PJD259" s="482"/>
      <c r="PJE259" s="482"/>
      <c r="PJF259" s="482"/>
      <c r="PJG259" s="482"/>
      <c r="PJH259" s="482"/>
      <c r="PJI259" s="482"/>
      <c r="PJJ259" s="482"/>
      <c r="PJK259" s="482"/>
      <c r="PJL259" s="482"/>
      <c r="PJM259" s="482"/>
      <c r="PJN259" s="482"/>
      <c r="PJO259" s="482"/>
      <c r="PJP259" s="482"/>
      <c r="PJQ259" s="482"/>
      <c r="PJR259" s="482"/>
      <c r="PJS259" s="482"/>
      <c r="PJT259" s="482"/>
      <c r="PJU259" s="482"/>
      <c r="PJV259" s="482"/>
      <c r="PJW259" s="482"/>
      <c r="PJX259" s="482"/>
      <c r="PJY259" s="482"/>
      <c r="PJZ259" s="482"/>
      <c r="PKA259" s="482"/>
      <c r="PKB259" s="482"/>
      <c r="PKC259" s="482"/>
      <c r="PKD259" s="482"/>
      <c r="PKE259" s="482"/>
      <c r="PKF259" s="482"/>
      <c r="PKG259" s="482"/>
      <c r="PKH259" s="482"/>
      <c r="PKI259" s="482"/>
      <c r="PKJ259" s="482"/>
      <c r="PKK259" s="482"/>
      <c r="PKL259" s="482"/>
      <c r="PKM259" s="482"/>
      <c r="PKN259" s="482"/>
      <c r="PKO259" s="482"/>
      <c r="PKP259" s="482"/>
      <c r="PKQ259" s="482"/>
      <c r="PKR259" s="482"/>
      <c r="PKS259" s="482"/>
      <c r="PKT259" s="482"/>
      <c r="PKU259" s="482"/>
      <c r="PKV259" s="482"/>
      <c r="PKW259" s="482"/>
      <c r="PKX259" s="482"/>
      <c r="PKY259" s="482"/>
      <c r="PKZ259" s="482"/>
      <c r="PLA259" s="482"/>
      <c r="PLB259" s="482"/>
      <c r="PLC259" s="482"/>
      <c r="PLD259" s="482"/>
      <c r="PLE259" s="482"/>
      <c r="PLF259" s="482"/>
      <c r="PLG259" s="482"/>
      <c r="PLH259" s="482"/>
      <c r="PLI259" s="482"/>
      <c r="PLJ259" s="482"/>
      <c r="PLK259" s="482"/>
      <c r="PLL259" s="482"/>
      <c r="PLM259" s="482"/>
      <c r="PLN259" s="482"/>
      <c r="PLO259" s="482"/>
      <c r="PLP259" s="482"/>
      <c r="PLQ259" s="482"/>
      <c r="PLR259" s="482"/>
      <c r="PLS259" s="482"/>
      <c r="PLT259" s="482"/>
      <c r="PLU259" s="482"/>
      <c r="PLV259" s="482"/>
      <c r="PLW259" s="482"/>
      <c r="PLX259" s="482"/>
      <c r="PLY259" s="482"/>
      <c r="PLZ259" s="482"/>
      <c r="PMA259" s="482"/>
      <c r="PMB259" s="482"/>
      <c r="PMC259" s="482"/>
      <c r="PMD259" s="482"/>
      <c r="PME259" s="482"/>
      <c r="PMF259" s="482"/>
      <c r="PMG259" s="482"/>
      <c r="PMH259" s="482"/>
      <c r="PMI259" s="482"/>
      <c r="PMJ259" s="482"/>
      <c r="PMK259" s="482"/>
      <c r="PML259" s="482"/>
      <c r="PMM259" s="482"/>
      <c r="PMN259" s="482"/>
      <c r="PMO259" s="482"/>
      <c r="PMP259" s="482"/>
      <c r="PMQ259" s="482"/>
      <c r="PMR259" s="482"/>
      <c r="PMS259" s="482"/>
      <c r="PMT259" s="482"/>
      <c r="PMU259" s="482"/>
      <c r="PMV259" s="482"/>
      <c r="PMW259" s="482"/>
      <c r="PMX259" s="482"/>
      <c r="PMY259" s="482"/>
      <c r="PMZ259" s="482"/>
      <c r="PNA259" s="482"/>
      <c r="PNB259" s="482"/>
      <c r="PNC259" s="482"/>
      <c r="PND259" s="482"/>
      <c r="PNE259" s="482"/>
      <c r="PNF259" s="482"/>
      <c r="PNG259" s="482"/>
      <c r="PNH259" s="482"/>
      <c r="PNI259" s="482"/>
      <c r="PNJ259" s="482"/>
      <c r="PNK259" s="482"/>
      <c r="PNL259" s="482"/>
      <c r="PNM259" s="482"/>
      <c r="PNN259" s="482"/>
      <c r="PNO259" s="482"/>
      <c r="PNP259" s="482"/>
      <c r="PNQ259" s="482"/>
      <c r="PNR259" s="482"/>
      <c r="PNS259" s="482"/>
      <c r="PNT259" s="482"/>
      <c r="PNU259" s="482"/>
      <c r="PNV259" s="482"/>
      <c r="PNW259" s="482"/>
      <c r="PNX259" s="482"/>
      <c r="PNY259" s="482"/>
      <c r="PNZ259" s="482"/>
      <c r="POA259" s="482"/>
      <c r="POB259" s="482"/>
      <c r="POC259" s="482"/>
      <c r="POD259" s="482"/>
      <c r="POE259" s="482"/>
      <c r="POF259" s="482"/>
      <c r="POG259" s="482"/>
      <c r="POH259" s="482"/>
      <c r="POI259" s="482"/>
      <c r="POJ259" s="482"/>
      <c r="POK259" s="482"/>
      <c r="POL259" s="482"/>
      <c r="POM259" s="482"/>
      <c r="PON259" s="482"/>
      <c r="POO259" s="482"/>
      <c r="POP259" s="482"/>
      <c r="POQ259" s="482"/>
      <c r="POR259" s="482"/>
      <c r="POS259" s="482"/>
      <c r="POT259" s="482"/>
      <c r="POU259" s="482"/>
      <c r="POV259" s="482"/>
      <c r="POW259" s="482"/>
      <c r="POX259" s="482"/>
      <c r="POY259" s="482"/>
      <c r="POZ259" s="482"/>
      <c r="PPA259" s="482"/>
      <c r="PPB259" s="482"/>
      <c r="PPC259" s="482"/>
      <c r="PPD259" s="482"/>
      <c r="PPE259" s="482"/>
      <c r="PPF259" s="482"/>
      <c r="PPG259" s="482"/>
      <c r="PPH259" s="482"/>
      <c r="PPI259" s="482"/>
      <c r="PPJ259" s="482"/>
      <c r="PPK259" s="482"/>
      <c r="PPL259" s="482"/>
      <c r="PPM259" s="482"/>
      <c r="PPN259" s="482"/>
      <c r="PPO259" s="482"/>
      <c r="PPP259" s="482"/>
      <c r="PPQ259" s="482"/>
      <c r="PPR259" s="482"/>
      <c r="PPS259" s="482"/>
      <c r="PPT259" s="482"/>
      <c r="PPU259" s="482"/>
      <c r="PPV259" s="482"/>
      <c r="PPW259" s="482"/>
      <c r="PPX259" s="482"/>
      <c r="PPY259" s="482"/>
      <c r="PPZ259" s="482"/>
      <c r="PQA259" s="482"/>
      <c r="PQB259" s="482"/>
      <c r="PQC259" s="482"/>
      <c r="PQD259" s="482"/>
      <c r="PQE259" s="482"/>
      <c r="PQF259" s="482"/>
      <c r="PQG259" s="482"/>
      <c r="PQH259" s="482"/>
      <c r="PQI259" s="482"/>
      <c r="PQJ259" s="482"/>
      <c r="PQK259" s="482"/>
      <c r="PQL259" s="482"/>
      <c r="PQM259" s="482"/>
      <c r="PQN259" s="482"/>
      <c r="PQO259" s="482"/>
      <c r="PQP259" s="482"/>
      <c r="PQQ259" s="482"/>
      <c r="PQR259" s="482"/>
      <c r="PQS259" s="482"/>
      <c r="PQT259" s="482"/>
      <c r="PQU259" s="482"/>
      <c r="PQV259" s="482"/>
      <c r="PQW259" s="482"/>
      <c r="PQX259" s="482"/>
      <c r="PQY259" s="482"/>
      <c r="PQZ259" s="482"/>
      <c r="PRA259" s="482"/>
      <c r="PRB259" s="482"/>
      <c r="PRC259" s="482"/>
      <c r="PRD259" s="482"/>
      <c r="PRE259" s="482"/>
      <c r="PRF259" s="482"/>
      <c r="PRG259" s="482"/>
      <c r="PRH259" s="482"/>
      <c r="PRI259" s="482"/>
      <c r="PRJ259" s="482"/>
      <c r="PRK259" s="482"/>
      <c r="PRL259" s="482"/>
      <c r="PRM259" s="482"/>
      <c r="PRN259" s="482"/>
      <c r="PRO259" s="482"/>
      <c r="PRP259" s="482"/>
      <c r="PRQ259" s="482"/>
      <c r="PRR259" s="482"/>
      <c r="PRS259" s="482"/>
      <c r="PRT259" s="482"/>
      <c r="PRU259" s="482"/>
      <c r="PRV259" s="482"/>
      <c r="PRW259" s="482"/>
      <c r="PRX259" s="482"/>
      <c r="PRY259" s="482"/>
      <c r="PRZ259" s="482"/>
      <c r="PSA259" s="482"/>
      <c r="PSB259" s="482"/>
      <c r="PSC259" s="482"/>
      <c r="PSD259" s="482"/>
      <c r="PSE259" s="482"/>
      <c r="PSF259" s="482"/>
      <c r="PSG259" s="482"/>
      <c r="PSH259" s="482"/>
      <c r="PSI259" s="482"/>
      <c r="PSJ259" s="482"/>
      <c r="PSK259" s="482"/>
      <c r="PSL259" s="482"/>
      <c r="PSM259" s="482"/>
      <c r="PSN259" s="482"/>
      <c r="PSO259" s="482"/>
      <c r="PSP259" s="482"/>
      <c r="PSQ259" s="482"/>
      <c r="PSR259" s="482"/>
      <c r="PSS259" s="482"/>
      <c r="PST259" s="482"/>
      <c r="PSU259" s="482"/>
      <c r="PSV259" s="482"/>
      <c r="PSW259" s="482"/>
      <c r="PSX259" s="482"/>
      <c r="PSY259" s="482"/>
      <c r="PSZ259" s="482"/>
      <c r="PTA259" s="482"/>
      <c r="PTB259" s="482"/>
      <c r="PTC259" s="482"/>
      <c r="PTD259" s="482"/>
      <c r="PTE259" s="482"/>
      <c r="PTF259" s="482"/>
      <c r="PTG259" s="482"/>
      <c r="PTH259" s="482"/>
      <c r="PTI259" s="482"/>
      <c r="PTJ259" s="482"/>
      <c r="PTK259" s="482"/>
      <c r="PTL259" s="482"/>
      <c r="PTM259" s="482"/>
      <c r="PTN259" s="482"/>
      <c r="PTO259" s="482"/>
      <c r="PTP259" s="482"/>
      <c r="PTQ259" s="482"/>
      <c r="PTR259" s="482"/>
      <c r="PTS259" s="482"/>
      <c r="PTT259" s="482"/>
      <c r="PTU259" s="482"/>
      <c r="PTV259" s="482"/>
      <c r="PTW259" s="482"/>
      <c r="PTX259" s="482"/>
      <c r="PTY259" s="482"/>
      <c r="PTZ259" s="482"/>
      <c r="PUA259" s="482"/>
      <c r="PUB259" s="482"/>
      <c r="PUC259" s="482"/>
      <c r="PUD259" s="482"/>
      <c r="PUE259" s="482"/>
      <c r="PUF259" s="482"/>
      <c r="PUG259" s="482"/>
      <c r="PUH259" s="482"/>
      <c r="PUI259" s="482"/>
      <c r="PUJ259" s="482"/>
      <c r="PUK259" s="482"/>
      <c r="PUL259" s="482"/>
      <c r="PUM259" s="482"/>
      <c r="PUN259" s="482"/>
      <c r="PUO259" s="482"/>
      <c r="PUP259" s="482"/>
      <c r="PUQ259" s="482"/>
      <c r="PUR259" s="482"/>
      <c r="PUS259" s="482"/>
      <c r="PUT259" s="482"/>
      <c r="PUU259" s="482"/>
      <c r="PUV259" s="482"/>
      <c r="PUW259" s="482"/>
      <c r="PUX259" s="482"/>
      <c r="PUY259" s="482"/>
      <c r="PUZ259" s="482"/>
      <c r="PVA259" s="482"/>
      <c r="PVB259" s="482"/>
      <c r="PVC259" s="482"/>
      <c r="PVD259" s="482"/>
      <c r="PVE259" s="482"/>
      <c r="PVF259" s="482"/>
      <c r="PVG259" s="482"/>
      <c r="PVH259" s="482"/>
      <c r="PVI259" s="482"/>
      <c r="PVJ259" s="482"/>
      <c r="PVK259" s="482"/>
      <c r="PVL259" s="482"/>
      <c r="PVM259" s="482"/>
      <c r="PVN259" s="482"/>
      <c r="PVO259" s="482"/>
      <c r="PVP259" s="482"/>
      <c r="PVQ259" s="482"/>
      <c r="PVR259" s="482"/>
      <c r="PVS259" s="482"/>
      <c r="PVT259" s="482"/>
      <c r="PVU259" s="482"/>
      <c r="PVV259" s="482"/>
      <c r="PVW259" s="482"/>
      <c r="PVX259" s="482"/>
      <c r="PVY259" s="482"/>
      <c r="PVZ259" s="482"/>
      <c r="PWA259" s="482"/>
      <c r="PWB259" s="482"/>
      <c r="PWC259" s="482"/>
      <c r="PWD259" s="482"/>
      <c r="PWE259" s="482"/>
      <c r="PWF259" s="482"/>
      <c r="PWG259" s="482"/>
      <c r="PWH259" s="482"/>
      <c r="PWI259" s="482"/>
      <c r="PWJ259" s="482"/>
      <c r="PWK259" s="482"/>
      <c r="PWL259" s="482"/>
      <c r="PWM259" s="482"/>
      <c r="PWN259" s="482"/>
      <c r="PWO259" s="482"/>
      <c r="PWP259" s="482"/>
      <c r="PWQ259" s="482"/>
      <c r="PWR259" s="482"/>
      <c r="PWS259" s="482"/>
      <c r="PWT259" s="482"/>
      <c r="PWU259" s="482"/>
      <c r="PWV259" s="482"/>
      <c r="PWW259" s="482"/>
      <c r="PWX259" s="482"/>
      <c r="PWY259" s="482"/>
      <c r="PWZ259" s="482"/>
      <c r="PXA259" s="482"/>
      <c r="PXB259" s="482"/>
      <c r="PXC259" s="482"/>
      <c r="PXD259" s="482"/>
      <c r="PXE259" s="482"/>
      <c r="PXF259" s="482"/>
      <c r="PXG259" s="482"/>
      <c r="PXH259" s="482"/>
      <c r="PXI259" s="482"/>
      <c r="PXJ259" s="482"/>
      <c r="PXK259" s="482"/>
      <c r="PXL259" s="482"/>
      <c r="PXM259" s="482"/>
      <c r="PXN259" s="482"/>
      <c r="PXO259" s="482"/>
      <c r="PXP259" s="482"/>
      <c r="PXQ259" s="482"/>
      <c r="PXR259" s="482"/>
      <c r="PXS259" s="482"/>
      <c r="PXT259" s="482"/>
      <c r="PXU259" s="482"/>
      <c r="PXV259" s="482"/>
      <c r="PXW259" s="482"/>
      <c r="PXX259" s="482"/>
      <c r="PXY259" s="482"/>
      <c r="PXZ259" s="482"/>
      <c r="PYA259" s="482"/>
      <c r="PYB259" s="482"/>
      <c r="PYC259" s="482"/>
      <c r="PYD259" s="482"/>
      <c r="PYE259" s="482"/>
      <c r="PYF259" s="482"/>
      <c r="PYG259" s="482"/>
      <c r="PYH259" s="482"/>
      <c r="PYI259" s="482"/>
      <c r="PYJ259" s="482"/>
      <c r="PYK259" s="482"/>
      <c r="PYL259" s="482"/>
      <c r="PYM259" s="482"/>
      <c r="PYN259" s="482"/>
      <c r="PYO259" s="482"/>
      <c r="PYP259" s="482"/>
      <c r="PYQ259" s="482"/>
      <c r="PYR259" s="482"/>
      <c r="PYS259" s="482"/>
      <c r="PYT259" s="482"/>
      <c r="PYU259" s="482"/>
      <c r="PYV259" s="482"/>
      <c r="PYW259" s="482"/>
      <c r="PYX259" s="482"/>
      <c r="PYY259" s="482"/>
      <c r="PYZ259" s="482"/>
      <c r="PZA259" s="482"/>
      <c r="PZB259" s="482"/>
      <c r="PZC259" s="482"/>
      <c r="PZD259" s="482"/>
      <c r="PZE259" s="482"/>
      <c r="PZF259" s="482"/>
      <c r="PZG259" s="482"/>
      <c r="PZH259" s="482"/>
      <c r="PZI259" s="482"/>
      <c r="PZJ259" s="482"/>
      <c r="PZK259" s="482"/>
      <c r="PZL259" s="482"/>
      <c r="PZM259" s="482"/>
      <c r="PZN259" s="482"/>
      <c r="PZO259" s="482"/>
      <c r="PZP259" s="482"/>
      <c r="PZQ259" s="482"/>
      <c r="PZR259" s="482"/>
      <c r="PZS259" s="482"/>
      <c r="PZT259" s="482"/>
      <c r="PZU259" s="482"/>
      <c r="PZV259" s="482"/>
      <c r="PZW259" s="482"/>
      <c r="PZX259" s="482"/>
      <c r="PZY259" s="482"/>
      <c r="PZZ259" s="482"/>
      <c r="QAA259" s="482"/>
      <c r="QAB259" s="482"/>
      <c r="QAC259" s="482"/>
      <c r="QAD259" s="482"/>
      <c r="QAE259" s="482"/>
      <c r="QAF259" s="482"/>
      <c r="QAG259" s="482"/>
      <c r="QAH259" s="482"/>
      <c r="QAI259" s="482"/>
      <c r="QAJ259" s="482"/>
      <c r="QAK259" s="482"/>
      <c r="QAL259" s="482"/>
      <c r="QAM259" s="482"/>
      <c r="QAN259" s="482"/>
      <c r="QAO259" s="482"/>
      <c r="QAP259" s="482"/>
      <c r="QAQ259" s="482"/>
      <c r="QAR259" s="482"/>
      <c r="QAS259" s="482"/>
      <c r="QAT259" s="482"/>
      <c r="QAU259" s="482"/>
      <c r="QAV259" s="482"/>
      <c r="QAW259" s="482"/>
      <c r="QAX259" s="482"/>
      <c r="QAY259" s="482"/>
      <c r="QAZ259" s="482"/>
      <c r="QBA259" s="482"/>
      <c r="QBB259" s="482"/>
      <c r="QBC259" s="482"/>
      <c r="QBD259" s="482"/>
      <c r="QBE259" s="482"/>
      <c r="QBF259" s="482"/>
      <c r="QBG259" s="482"/>
      <c r="QBH259" s="482"/>
      <c r="QBI259" s="482"/>
      <c r="QBJ259" s="482"/>
      <c r="QBK259" s="482"/>
      <c r="QBL259" s="482"/>
      <c r="QBM259" s="482"/>
      <c r="QBN259" s="482"/>
      <c r="QBO259" s="482"/>
      <c r="QBP259" s="482"/>
      <c r="QBQ259" s="482"/>
      <c r="QBR259" s="482"/>
      <c r="QBS259" s="482"/>
      <c r="QBT259" s="482"/>
      <c r="QBU259" s="482"/>
      <c r="QBV259" s="482"/>
      <c r="QBW259" s="482"/>
      <c r="QBX259" s="482"/>
      <c r="QBY259" s="482"/>
      <c r="QBZ259" s="482"/>
      <c r="QCA259" s="482"/>
      <c r="QCB259" s="482"/>
      <c r="QCC259" s="482"/>
      <c r="QCD259" s="482"/>
      <c r="QCE259" s="482"/>
      <c r="QCF259" s="482"/>
      <c r="QCG259" s="482"/>
      <c r="QCH259" s="482"/>
      <c r="QCI259" s="482"/>
      <c r="QCJ259" s="482"/>
      <c r="QCK259" s="482"/>
      <c r="QCL259" s="482"/>
      <c r="QCM259" s="482"/>
      <c r="QCN259" s="482"/>
      <c r="QCO259" s="482"/>
      <c r="QCP259" s="482"/>
      <c r="QCQ259" s="482"/>
      <c r="QCR259" s="482"/>
      <c r="QCS259" s="482"/>
      <c r="QCT259" s="482"/>
      <c r="QCU259" s="482"/>
      <c r="QCV259" s="482"/>
      <c r="QCW259" s="482"/>
      <c r="QCX259" s="482"/>
      <c r="QCY259" s="482"/>
      <c r="QCZ259" s="482"/>
      <c r="QDA259" s="482"/>
      <c r="QDB259" s="482"/>
      <c r="QDC259" s="482"/>
      <c r="QDD259" s="482"/>
      <c r="QDE259" s="482"/>
      <c r="QDF259" s="482"/>
      <c r="QDG259" s="482"/>
      <c r="QDH259" s="482"/>
      <c r="QDI259" s="482"/>
      <c r="QDJ259" s="482"/>
      <c r="QDK259" s="482"/>
      <c r="QDL259" s="482"/>
      <c r="QDM259" s="482"/>
      <c r="QDN259" s="482"/>
      <c r="QDO259" s="482"/>
      <c r="QDP259" s="482"/>
      <c r="QDQ259" s="482"/>
      <c r="QDR259" s="482"/>
      <c r="QDS259" s="482"/>
      <c r="QDT259" s="482"/>
      <c r="QDU259" s="482"/>
      <c r="QDV259" s="482"/>
      <c r="QDW259" s="482"/>
      <c r="QDX259" s="482"/>
      <c r="QDY259" s="482"/>
      <c r="QDZ259" s="482"/>
      <c r="QEA259" s="482"/>
      <c r="QEB259" s="482"/>
      <c r="QEC259" s="482"/>
      <c r="QED259" s="482"/>
      <c r="QEE259" s="482"/>
      <c r="QEF259" s="482"/>
      <c r="QEG259" s="482"/>
      <c r="QEH259" s="482"/>
      <c r="QEI259" s="482"/>
      <c r="QEJ259" s="482"/>
      <c r="QEK259" s="482"/>
      <c r="QEL259" s="482"/>
      <c r="QEM259" s="482"/>
      <c r="QEN259" s="482"/>
      <c r="QEO259" s="482"/>
      <c r="QEP259" s="482"/>
      <c r="QEQ259" s="482"/>
      <c r="QER259" s="482"/>
      <c r="QES259" s="482"/>
      <c r="QET259" s="482"/>
      <c r="QEU259" s="482"/>
      <c r="QEV259" s="482"/>
      <c r="QEW259" s="482"/>
      <c r="QEX259" s="482"/>
      <c r="QEY259" s="482"/>
      <c r="QEZ259" s="482"/>
      <c r="QFA259" s="482"/>
      <c r="QFB259" s="482"/>
      <c r="QFC259" s="482"/>
      <c r="QFD259" s="482"/>
      <c r="QFE259" s="482"/>
      <c r="QFF259" s="482"/>
      <c r="QFG259" s="482"/>
      <c r="QFH259" s="482"/>
      <c r="QFI259" s="482"/>
      <c r="QFJ259" s="482"/>
      <c r="QFK259" s="482"/>
      <c r="QFL259" s="482"/>
      <c r="QFM259" s="482"/>
      <c r="QFN259" s="482"/>
      <c r="QFO259" s="482"/>
      <c r="QFP259" s="482"/>
      <c r="QFQ259" s="482"/>
      <c r="QFR259" s="482"/>
      <c r="QFS259" s="482"/>
      <c r="QFT259" s="482"/>
      <c r="QFU259" s="482"/>
      <c r="QFV259" s="482"/>
      <c r="QFW259" s="482"/>
      <c r="QFX259" s="482"/>
      <c r="QFY259" s="482"/>
      <c r="QFZ259" s="482"/>
      <c r="QGA259" s="482"/>
      <c r="QGB259" s="482"/>
      <c r="QGC259" s="482"/>
      <c r="QGD259" s="482"/>
      <c r="QGE259" s="482"/>
      <c r="QGF259" s="482"/>
      <c r="QGG259" s="482"/>
      <c r="QGH259" s="482"/>
      <c r="QGI259" s="482"/>
      <c r="QGJ259" s="482"/>
      <c r="QGK259" s="482"/>
      <c r="QGL259" s="482"/>
      <c r="QGM259" s="482"/>
      <c r="QGN259" s="482"/>
      <c r="QGO259" s="482"/>
      <c r="QGP259" s="482"/>
      <c r="QGQ259" s="482"/>
      <c r="QGR259" s="482"/>
      <c r="QGS259" s="482"/>
      <c r="QGT259" s="482"/>
      <c r="QGU259" s="482"/>
      <c r="QGV259" s="482"/>
      <c r="QGW259" s="482"/>
      <c r="QGX259" s="482"/>
      <c r="QGY259" s="482"/>
      <c r="QGZ259" s="482"/>
      <c r="QHA259" s="482"/>
      <c r="QHB259" s="482"/>
      <c r="QHC259" s="482"/>
      <c r="QHD259" s="482"/>
      <c r="QHE259" s="482"/>
      <c r="QHF259" s="482"/>
      <c r="QHG259" s="482"/>
      <c r="QHH259" s="482"/>
      <c r="QHI259" s="482"/>
      <c r="QHJ259" s="482"/>
      <c r="QHK259" s="482"/>
      <c r="QHL259" s="482"/>
      <c r="QHM259" s="482"/>
      <c r="QHN259" s="482"/>
      <c r="QHO259" s="482"/>
      <c r="QHP259" s="482"/>
      <c r="QHQ259" s="482"/>
      <c r="QHR259" s="482"/>
      <c r="QHS259" s="482"/>
      <c r="QHT259" s="482"/>
      <c r="QHU259" s="482"/>
      <c r="QHV259" s="482"/>
      <c r="QHW259" s="482"/>
      <c r="QHX259" s="482"/>
      <c r="QHY259" s="482"/>
      <c r="QHZ259" s="482"/>
      <c r="QIA259" s="482"/>
      <c r="QIB259" s="482"/>
      <c r="QIC259" s="482"/>
      <c r="QID259" s="482"/>
      <c r="QIE259" s="482"/>
      <c r="QIF259" s="482"/>
      <c r="QIG259" s="482"/>
      <c r="QIH259" s="482"/>
      <c r="QII259" s="482"/>
      <c r="QIJ259" s="482"/>
      <c r="QIK259" s="482"/>
      <c r="QIL259" s="482"/>
      <c r="QIM259" s="482"/>
      <c r="QIN259" s="482"/>
      <c r="QIO259" s="482"/>
      <c r="QIP259" s="482"/>
      <c r="QIQ259" s="482"/>
      <c r="QIR259" s="482"/>
      <c r="QIS259" s="482"/>
      <c r="QIT259" s="482"/>
      <c r="QIU259" s="482"/>
      <c r="QIV259" s="482"/>
      <c r="QIW259" s="482"/>
      <c r="QIX259" s="482"/>
      <c r="QIY259" s="482"/>
      <c r="QIZ259" s="482"/>
      <c r="QJA259" s="482"/>
      <c r="QJB259" s="482"/>
      <c r="QJC259" s="482"/>
      <c r="QJD259" s="482"/>
      <c r="QJE259" s="482"/>
      <c r="QJF259" s="482"/>
      <c r="QJG259" s="482"/>
      <c r="QJH259" s="482"/>
      <c r="QJI259" s="482"/>
      <c r="QJJ259" s="482"/>
      <c r="QJK259" s="482"/>
      <c r="QJL259" s="482"/>
      <c r="QJM259" s="482"/>
      <c r="QJN259" s="482"/>
      <c r="QJO259" s="482"/>
      <c r="QJP259" s="482"/>
      <c r="QJQ259" s="482"/>
      <c r="QJR259" s="482"/>
      <c r="QJS259" s="482"/>
      <c r="QJT259" s="482"/>
      <c r="QJU259" s="482"/>
      <c r="QJV259" s="482"/>
      <c r="QJW259" s="482"/>
      <c r="QJX259" s="482"/>
      <c r="QJY259" s="482"/>
      <c r="QJZ259" s="482"/>
      <c r="QKA259" s="482"/>
      <c r="QKB259" s="482"/>
      <c r="QKC259" s="482"/>
      <c r="QKD259" s="482"/>
      <c r="QKE259" s="482"/>
      <c r="QKF259" s="482"/>
      <c r="QKG259" s="482"/>
      <c r="QKH259" s="482"/>
      <c r="QKI259" s="482"/>
      <c r="QKJ259" s="482"/>
      <c r="QKK259" s="482"/>
      <c r="QKL259" s="482"/>
      <c r="QKM259" s="482"/>
      <c r="QKN259" s="482"/>
      <c r="QKO259" s="482"/>
      <c r="QKP259" s="482"/>
      <c r="QKQ259" s="482"/>
      <c r="QKR259" s="482"/>
      <c r="QKS259" s="482"/>
      <c r="QKT259" s="482"/>
      <c r="QKU259" s="482"/>
      <c r="QKV259" s="482"/>
      <c r="QKW259" s="482"/>
      <c r="QKX259" s="482"/>
      <c r="QKY259" s="482"/>
      <c r="QKZ259" s="482"/>
      <c r="QLA259" s="482"/>
      <c r="QLB259" s="482"/>
      <c r="QLC259" s="482"/>
      <c r="QLD259" s="482"/>
      <c r="QLE259" s="482"/>
      <c r="QLF259" s="482"/>
      <c r="QLG259" s="482"/>
      <c r="QLH259" s="482"/>
      <c r="QLI259" s="482"/>
      <c r="QLJ259" s="482"/>
      <c r="QLK259" s="482"/>
      <c r="QLL259" s="482"/>
      <c r="QLM259" s="482"/>
      <c r="QLN259" s="482"/>
      <c r="QLO259" s="482"/>
      <c r="QLP259" s="482"/>
      <c r="QLQ259" s="482"/>
      <c r="QLR259" s="482"/>
      <c r="QLS259" s="482"/>
      <c r="QLT259" s="482"/>
      <c r="QLU259" s="482"/>
      <c r="QLV259" s="482"/>
      <c r="QLW259" s="482"/>
      <c r="QLX259" s="482"/>
      <c r="QLY259" s="482"/>
      <c r="QLZ259" s="482"/>
      <c r="QMA259" s="482"/>
      <c r="QMB259" s="482"/>
      <c r="QMC259" s="482"/>
      <c r="QMD259" s="482"/>
      <c r="QME259" s="482"/>
      <c r="QMF259" s="482"/>
      <c r="QMG259" s="482"/>
      <c r="QMH259" s="482"/>
      <c r="QMI259" s="482"/>
      <c r="QMJ259" s="482"/>
      <c r="QMK259" s="482"/>
      <c r="QML259" s="482"/>
      <c r="QMM259" s="482"/>
      <c r="QMN259" s="482"/>
      <c r="QMO259" s="482"/>
      <c r="QMP259" s="482"/>
      <c r="QMQ259" s="482"/>
      <c r="QMR259" s="482"/>
      <c r="QMS259" s="482"/>
      <c r="QMT259" s="482"/>
      <c r="QMU259" s="482"/>
      <c r="QMV259" s="482"/>
      <c r="QMW259" s="482"/>
      <c r="QMX259" s="482"/>
      <c r="QMY259" s="482"/>
      <c r="QMZ259" s="482"/>
      <c r="QNA259" s="482"/>
      <c r="QNB259" s="482"/>
      <c r="QNC259" s="482"/>
      <c r="QND259" s="482"/>
      <c r="QNE259" s="482"/>
      <c r="QNF259" s="482"/>
      <c r="QNG259" s="482"/>
      <c r="QNH259" s="482"/>
      <c r="QNI259" s="482"/>
      <c r="QNJ259" s="482"/>
      <c r="QNK259" s="482"/>
      <c r="QNL259" s="482"/>
      <c r="QNM259" s="482"/>
      <c r="QNN259" s="482"/>
      <c r="QNO259" s="482"/>
      <c r="QNP259" s="482"/>
      <c r="QNQ259" s="482"/>
      <c r="QNR259" s="482"/>
      <c r="QNS259" s="482"/>
      <c r="QNT259" s="482"/>
      <c r="QNU259" s="482"/>
      <c r="QNV259" s="482"/>
      <c r="QNW259" s="482"/>
      <c r="QNX259" s="482"/>
      <c r="QNY259" s="482"/>
      <c r="QNZ259" s="482"/>
      <c r="QOA259" s="482"/>
      <c r="QOB259" s="482"/>
      <c r="QOC259" s="482"/>
      <c r="QOD259" s="482"/>
      <c r="QOE259" s="482"/>
      <c r="QOF259" s="482"/>
      <c r="QOG259" s="482"/>
      <c r="QOH259" s="482"/>
      <c r="QOI259" s="482"/>
      <c r="QOJ259" s="482"/>
      <c r="QOK259" s="482"/>
      <c r="QOL259" s="482"/>
      <c r="QOM259" s="482"/>
      <c r="QON259" s="482"/>
      <c r="QOO259" s="482"/>
      <c r="QOP259" s="482"/>
      <c r="QOQ259" s="482"/>
      <c r="QOR259" s="482"/>
      <c r="QOS259" s="482"/>
      <c r="QOT259" s="482"/>
      <c r="QOU259" s="482"/>
      <c r="QOV259" s="482"/>
      <c r="QOW259" s="482"/>
      <c r="QOX259" s="482"/>
      <c r="QOY259" s="482"/>
      <c r="QOZ259" s="482"/>
      <c r="QPA259" s="482"/>
      <c r="QPB259" s="482"/>
      <c r="QPC259" s="482"/>
      <c r="QPD259" s="482"/>
      <c r="QPE259" s="482"/>
      <c r="QPF259" s="482"/>
      <c r="QPG259" s="482"/>
      <c r="QPH259" s="482"/>
      <c r="QPI259" s="482"/>
      <c r="QPJ259" s="482"/>
      <c r="QPK259" s="482"/>
      <c r="QPL259" s="482"/>
      <c r="QPM259" s="482"/>
      <c r="QPN259" s="482"/>
      <c r="QPO259" s="482"/>
      <c r="QPP259" s="482"/>
      <c r="QPQ259" s="482"/>
      <c r="QPR259" s="482"/>
      <c r="QPS259" s="482"/>
      <c r="QPT259" s="482"/>
      <c r="QPU259" s="482"/>
      <c r="QPV259" s="482"/>
      <c r="QPW259" s="482"/>
      <c r="QPX259" s="482"/>
      <c r="QPY259" s="482"/>
      <c r="QPZ259" s="482"/>
      <c r="QQA259" s="482"/>
      <c r="QQB259" s="482"/>
      <c r="QQC259" s="482"/>
      <c r="QQD259" s="482"/>
      <c r="QQE259" s="482"/>
      <c r="QQF259" s="482"/>
      <c r="QQG259" s="482"/>
      <c r="QQH259" s="482"/>
      <c r="QQI259" s="482"/>
      <c r="QQJ259" s="482"/>
      <c r="QQK259" s="482"/>
      <c r="QQL259" s="482"/>
      <c r="QQM259" s="482"/>
      <c r="QQN259" s="482"/>
      <c r="QQO259" s="482"/>
      <c r="QQP259" s="482"/>
      <c r="QQQ259" s="482"/>
      <c r="QQR259" s="482"/>
      <c r="QQS259" s="482"/>
      <c r="QQT259" s="482"/>
      <c r="QQU259" s="482"/>
      <c r="QQV259" s="482"/>
      <c r="QQW259" s="482"/>
      <c r="QQX259" s="482"/>
      <c r="QQY259" s="482"/>
      <c r="QQZ259" s="482"/>
      <c r="QRA259" s="482"/>
      <c r="QRB259" s="482"/>
      <c r="QRC259" s="482"/>
      <c r="QRD259" s="482"/>
      <c r="QRE259" s="482"/>
      <c r="QRF259" s="482"/>
      <c r="QRG259" s="482"/>
      <c r="QRH259" s="482"/>
      <c r="QRI259" s="482"/>
      <c r="QRJ259" s="482"/>
      <c r="QRK259" s="482"/>
      <c r="QRL259" s="482"/>
      <c r="QRM259" s="482"/>
      <c r="QRN259" s="482"/>
      <c r="QRO259" s="482"/>
      <c r="QRP259" s="482"/>
      <c r="QRQ259" s="482"/>
      <c r="QRR259" s="482"/>
      <c r="QRS259" s="482"/>
      <c r="QRT259" s="482"/>
      <c r="QRU259" s="482"/>
      <c r="QRV259" s="482"/>
      <c r="QRW259" s="482"/>
      <c r="QRX259" s="482"/>
      <c r="QRY259" s="482"/>
      <c r="QRZ259" s="482"/>
      <c r="QSA259" s="482"/>
      <c r="QSB259" s="482"/>
      <c r="QSC259" s="482"/>
      <c r="QSD259" s="482"/>
      <c r="QSE259" s="482"/>
      <c r="QSF259" s="482"/>
      <c r="QSG259" s="482"/>
      <c r="QSH259" s="482"/>
      <c r="QSI259" s="482"/>
      <c r="QSJ259" s="482"/>
      <c r="QSK259" s="482"/>
      <c r="QSL259" s="482"/>
      <c r="QSM259" s="482"/>
      <c r="QSN259" s="482"/>
      <c r="QSO259" s="482"/>
      <c r="QSP259" s="482"/>
      <c r="QSQ259" s="482"/>
      <c r="QSR259" s="482"/>
      <c r="QSS259" s="482"/>
      <c r="QST259" s="482"/>
      <c r="QSU259" s="482"/>
      <c r="QSV259" s="482"/>
      <c r="QSW259" s="482"/>
      <c r="QSX259" s="482"/>
      <c r="QSY259" s="482"/>
      <c r="QSZ259" s="482"/>
      <c r="QTA259" s="482"/>
      <c r="QTB259" s="482"/>
      <c r="QTC259" s="482"/>
      <c r="QTD259" s="482"/>
      <c r="QTE259" s="482"/>
      <c r="QTF259" s="482"/>
      <c r="QTG259" s="482"/>
      <c r="QTH259" s="482"/>
      <c r="QTI259" s="482"/>
      <c r="QTJ259" s="482"/>
      <c r="QTK259" s="482"/>
      <c r="QTL259" s="482"/>
      <c r="QTM259" s="482"/>
      <c r="QTN259" s="482"/>
      <c r="QTO259" s="482"/>
      <c r="QTP259" s="482"/>
      <c r="QTQ259" s="482"/>
      <c r="QTR259" s="482"/>
      <c r="QTS259" s="482"/>
      <c r="QTT259" s="482"/>
      <c r="QTU259" s="482"/>
      <c r="QTV259" s="482"/>
      <c r="QTW259" s="482"/>
      <c r="QTX259" s="482"/>
      <c r="QTY259" s="482"/>
      <c r="QTZ259" s="482"/>
      <c r="QUA259" s="482"/>
      <c r="QUB259" s="482"/>
      <c r="QUC259" s="482"/>
      <c r="QUD259" s="482"/>
      <c r="QUE259" s="482"/>
      <c r="QUF259" s="482"/>
      <c r="QUG259" s="482"/>
      <c r="QUH259" s="482"/>
      <c r="QUI259" s="482"/>
      <c r="QUJ259" s="482"/>
      <c r="QUK259" s="482"/>
      <c r="QUL259" s="482"/>
      <c r="QUM259" s="482"/>
      <c r="QUN259" s="482"/>
      <c r="QUO259" s="482"/>
      <c r="QUP259" s="482"/>
      <c r="QUQ259" s="482"/>
      <c r="QUR259" s="482"/>
      <c r="QUS259" s="482"/>
      <c r="QUT259" s="482"/>
      <c r="QUU259" s="482"/>
      <c r="QUV259" s="482"/>
      <c r="QUW259" s="482"/>
      <c r="QUX259" s="482"/>
      <c r="QUY259" s="482"/>
      <c r="QUZ259" s="482"/>
      <c r="QVA259" s="482"/>
      <c r="QVB259" s="482"/>
      <c r="QVC259" s="482"/>
      <c r="QVD259" s="482"/>
      <c r="QVE259" s="482"/>
      <c r="QVF259" s="482"/>
      <c r="QVG259" s="482"/>
      <c r="QVH259" s="482"/>
      <c r="QVI259" s="482"/>
      <c r="QVJ259" s="482"/>
      <c r="QVK259" s="482"/>
      <c r="QVL259" s="482"/>
      <c r="QVM259" s="482"/>
      <c r="QVN259" s="482"/>
      <c r="QVO259" s="482"/>
      <c r="QVP259" s="482"/>
      <c r="QVQ259" s="482"/>
      <c r="QVR259" s="482"/>
      <c r="QVS259" s="482"/>
      <c r="QVT259" s="482"/>
      <c r="QVU259" s="482"/>
      <c r="QVV259" s="482"/>
      <c r="QVW259" s="482"/>
      <c r="QVX259" s="482"/>
      <c r="QVY259" s="482"/>
      <c r="QVZ259" s="482"/>
      <c r="QWA259" s="482"/>
      <c r="QWB259" s="482"/>
      <c r="QWC259" s="482"/>
      <c r="QWD259" s="482"/>
      <c r="QWE259" s="482"/>
      <c r="QWF259" s="482"/>
      <c r="QWG259" s="482"/>
      <c r="QWH259" s="482"/>
      <c r="QWI259" s="482"/>
      <c r="QWJ259" s="482"/>
      <c r="QWK259" s="482"/>
      <c r="QWL259" s="482"/>
      <c r="QWM259" s="482"/>
      <c r="QWN259" s="482"/>
      <c r="QWO259" s="482"/>
      <c r="QWP259" s="482"/>
      <c r="QWQ259" s="482"/>
      <c r="QWR259" s="482"/>
      <c r="QWS259" s="482"/>
      <c r="QWT259" s="482"/>
      <c r="QWU259" s="482"/>
      <c r="QWV259" s="482"/>
      <c r="QWW259" s="482"/>
      <c r="QWX259" s="482"/>
      <c r="QWY259" s="482"/>
      <c r="QWZ259" s="482"/>
      <c r="QXA259" s="482"/>
      <c r="QXB259" s="482"/>
      <c r="QXC259" s="482"/>
      <c r="QXD259" s="482"/>
      <c r="QXE259" s="482"/>
      <c r="QXF259" s="482"/>
      <c r="QXG259" s="482"/>
      <c r="QXH259" s="482"/>
      <c r="QXI259" s="482"/>
      <c r="QXJ259" s="482"/>
      <c r="QXK259" s="482"/>
      <c r="QXL259" s="482"/>
      <c r="QXM259" s="482"/>
      <c r="QXN259" s="482"/>
      <c r="QXO259" s="482"/>
      <c r="QXP259" s="482"/>
      <c r="QXQ259" s="482"/>
      <c r="QXR259" s="482"/>
      <c r="QXS259" s="482"/>
      <c r="QXT259" s="482"/>
      <c r="QXU259" s="482"/>
      <c r="QXV259" s="482"/>
      <c r="QXW259" s="482"/>
      <c r="QXX259" s="482"/>
      <c r="QXY259" s="482"/>
      <c r="QXZ259" s="482"/>
      <c r="QYA259" s="482"/>
      <c r="QYB259" s="482"/>
      <c r="QYC259" s="482"/>
      <c r="QYD259" s="482"/>
      <c r="QYE259" s="482"/>
      <c r="QYF259" s="482"/>
      <c r="QYG259" s="482"/>
      <c r="QYH259" s="482"/>
      <c r="QYI259" s="482"/>
      <c r="QYJ259" s="482"/>
      <c r="QYK259" s="482"/>
      <c r="QYL259" s="482"/>
      <c r="QYM259" s="482"/>
      <c r="QYN259" s="482"/>
      <c r="QYO259" s="482"/>
      <c r="QYP259" s="482"/>
      <c r="QYQ259" s="482"/>
      <c r="QYR259" s="482"/>
      <c r="QYS259" s="482"/>
      <c r="QYT259" s="482"/>
      <c r="QYU259" s="482"/>
      <c r="QYV259" s="482"/>
      <c r="QYW259" s="482"/>
      <c r="QYX259" s="482"/>
      <c r="QYY259" s="482"/>
      <c r="QYZ259" s="482"/>
      <c r="QZA259" s="482"/>
      <c r="QZB259" s="482"/>
      <c r="QZC259" s="482"/>
      <c r="QZD259" s="482"/>
      <c r="QZE259" s="482"/>
      <c r="QZF259" s="482"/>
      <c r="QZG259" s="482"/>
      <c r="QZH259" s="482"/>
      <c r="QZI259" s="482"/>
      <c r="QZJ259" s="482"/>
      <c r="QZK259" s="482"/>
      <c r="QZL259" s="482"/>
      <c r="QZM259" s="482"/>
      <c r="QZN259" s="482"/>
      <c r="QZO259" s="482"/>
      <c r="QZP259" s="482"/>
      <c r="QZQ259" s="482"/>
      <c r="QZR259" s="482"/>
      <c r="QZS259" s="482"/>
      <c r="QZT259" s="482"/>
      <c r="QZU259" s="482"/>
      <c r="QZV259" s="482"/>
      <c r="QZW259" s="482"/>
      <c r="QZX259" s="482"/>
      <c r="QZY259" s="482"/>
      <c r="QZZ259" s="482"/>
      <c r="RAA259" s="482"/>
      <c r="RAB259" s="482"/>
      <c r="RAC259" s="482"/>
      <c r="RAD259" s="482"/>
      <c r="RAE259" s="482"/>
      <c r="RAF259" s="482"/>
      <c r="RAG259" s="482"/>
      <c r="RAH259" s="482"/>
      <c r="RAI259" s="482"/>
      <c r="RAJ259" s="482"/>
      <c r="RAK259" s="482"/>
      <c r="RAL259" s="482"/>
      <c r="RAM259" s="482"/>
      <c r="RAN259" s="482"/>
      <c r="RAO259" s="482"/>
      <c r="RAP259" s="482"/>
      <c r="RAQ259" s="482"/>
      <c r="RAR259" s="482"/>
      <c r="RAS259" s="482"/>
      <c r="RAT259" s="482"/>
      <c r="RAU259" s="482"/>
      <c r="RAV259" s="482"/>
      <c r="RAW259" s="482"/>
      <c r="RAX259" s="482"/>
      <c r="RAY259" s="482"/>
      <c r="RAZ259" s="482"/>
      <c r="RBA259" s="482"/>
      <c r="RBB259" s="482"/>
      <c r="RBC259" s="482"/>
      <c r="RBD259" s="482"/>
      <c r="RBE259" s="482"/>
      <c r="RBF259" s="482"/>
      <c r="RBG259" s="482"/>
      <c r="RBH259" s="482"/>
      <c r="RBI259" s="482"/>
      <c r="RBJ259" s="482"/>
      <c r="RBK259" s="482"/>
      <c r="RBL259" s="482"/>
      <c r="RBM259" s="482"/>
      <c r="RBN259" s="482"/>
      <c r="RBO259" s="482"/>
      <c r="RBP259" s="482"/>
      <c r="RBQ259" s="482"/>
      <c r="RBR259" s="482"/>
      <c r="RBS259" s="482"/>
      <c r="RBT259" s="482"/>
      <c r="RBU259" s="482"/>
      <c r="RBV259" s="482"/>
      <c r="RBW259" s="482"/>
      <c r="RBX259" s="482"/>
      <c r="RBY259" s="482"/>
      <c r="RBZ259" s="482"/>
      <c r="RCA259" s="482"/>
      <c r="RCB259" s="482"/>
      <c r="RCC259" s="482"/>
      <c r="RCD259" s="482"/>
      <c r="RCE259" s="482"/>
      <c r="RCF259" s="482"/>
      <c r="RCG259" s="482"/>
      <c r="RCH259" s="482"/>
      <c r="RCI259" s="482"/>
      <c r="RCJ259" s="482"/>
      <c r="RCK259" s="482"/>
      <c r="RCL259" s="482"/>
      <c r="RCM259" s="482"/>
      <c r="RCN259" s="482"/>
      <c r="RCO259" s="482"/>
      <c r="RCP259" s="482"/>
      <c r="RCQ259" s="482"/>
      <c r="RCR259" s="482"/>
      <c r="RCS259" s="482"/>
      <c r="RCT259" s="482"/>
      <c r="RCU259" s="482"/>
      <c r="RCV259" s="482"/>
      <c r="RCW259" s="482"/>
      <c r="RCX259" s="482"/>
      <c r="RCY259" s="482"/>
      <c r="RCZ259" s="482"/>
      <c r="RDA259" s="482"/>
      <c r="RDB259" s="482"/>
      <c r="RDC259" s="482"/>
      <c r="RDD259" s="482"/>
      <c r="RDE259" s="482"/>
      <c r="RDF259" s="482"/>
      <c r="RDG259" s="482"/>
      <c r="RDH259" s="482"/>
      <c r="RDI259" s="482"/>
      <c r="RDJ259" s="482"/>
      <c r="RDK259" s="482"/>
      <c r="RDL259" s="482"/>
      <c r="RDM259" s="482"/>
      <c r="RDN259" s="482"/>
      <c r="RDO259" s="482"/>
      <c r="RDP259" s="482"/>
      <c r="RDQ259" s="482"/>
      <c r="RDR259" s="482"/>
      <c r="RDS259" s="482"/>
      <c r="RDT259" s="482"/>
      <c r="RDU259" s="482"/>
      <c r="RDV259" s="482"/>
      <c r="RDW259" s="482"/>
      <c r="RDX259" s="482"/>
      <c r="RDY259" s="482"/>
      <c r="RDZ259" s="482"/>
      <c r="REA259" s="482"/>
      <c r="REB259" s="482"/>
      <c r="REC259" s="482"/>
      <c r="RED259" s="482"/>
      <c r="REE259" s="482"/>
      <c r="REF259" s="482"/>
      <c r="REG259" s="482"/>
      <c r="REH259" s="482"/>
      <c r="REI259" s="482"/>
      <c r="REJ259" s="482"/>
      <c r="REK259" s="482"/>
      <c r="REL259" s="482"/>
      <c r="REM259" s="482"/>
      <c r="REN259" s="482"/>
      <c r="REO259" s="482"/>
      <c r="REP259" s="482"/>
      <c r="REQ259" s="482"/>
      <c r="RER259" s="482"/>
      <c r="RES259" s="482"/>
      <c r="RET259" s="482"/>
      <c r="REU259" s="482"/>
      <c r="REV259" s="482"/>
      <c r="REW259" s="482"/>
      <c r="REX259" s="482"/>
      <c r="REY259" s="482"/>
      <c r="REZ259" s="482"/>
      <c r="RFA259" s="482"/>
      <c r="RFB259" s="482"/>
      <c r="RFC259" s="482"/>
      <c r="RFD259" s="482"/>
      <c r="RFE259" s="482"/>
      <c r="RFF259" s="482"/>
      <c r="RFG259" s="482"/>
      <c r="RFH259" s="482"/>
      <c r="RFI259" s="482"/>
      <c r="RFJ259" s="482"/>
      <c r="RFK259" s="482"/>
      <c r="RFL259" s="482"/>
      <c r="RFM259" s="482"/>
      <c r="RFN259" s="482"/>
      <c r="RFO259" s="482"/>
      <c r="RFP259" s="482"/>
      <c r="RFQ259" s="482"/>
      <c r="RFR259" s="482"/>
      <c r="RFS259" s="482"/>
      <c r="RFT259" s="482"/>
      <c r="RFU259" s="482"/>
      <c r="RFV259" s="482"/>
      <c r="RFW259" s="482"/>
      <c r="RFX259" s="482"/>
      <c r="RFY259" s="482"/>
      <c r="RFZ259" s="482"/>
      <c r="RGA259" s="482"/>
      <c r="RGB259" s="482"/>
      <c r="RGC259" s="482"/>
      <c r="RGD259" s="482"/>
      <c r="RGE259" s="482"/>
      <c r="RGF259" s="482"/>
      <c r="RGG259" s="482"/>
      <c r="RGH259" s="482"/>
      <c r="RGI259" s="482"/>
      <c r="RGJ259" s="482"/>
      <c r="RGK259" s="482"/>
      <c r="RGL259" s="482"/>
      <c r="RGM259" s="482"/>
      <c r="RGN259" s="482"/>
      <c r="RGO259" s="482"/>
      <c r="RGP259" s="482"/>
      <c r="RGQ259" s="482"/>
      <c r="RGR259" s="482"/>
      <c r="RGS259" s="482"/>
      <c r="RGT259" s="482"/>
      <c r="RGU259" s="482"/>
      <c r="RGV259" s="482"/>
      <c r="RGW259" s="482"/>
      <c r="RGX259" s="482"/>
      <c r="RGY259" s="482"/>
      <c r="RGZ259" s="482"/>
      <c r="RHA259" s="482"/>
      <c r="RHB259" s="482"/>
      <c r="RHC259" s="482"/>
      <c r="RHD259" s="482"/>
      <c r="RHE259" s="482"/>
      <c r="RHF259" s="482"/>
      <c r="RHG259" s="482"/>
      <c r="RHH259" s="482"/>
      <c r="RHI259" s="482"/>
      <c r="RHJ259" s="482"/>
      <c r="RHK259" s="482"/>
      <c r="RHL259" s="482"/>
      <c r="RHM259" s="482"/>
      <c r="RHN259" s="482"/>
      <c r="RHO259" s="482"/>
      <c r="RHP259" s="482"/>
      <c r="RHQ259" s="482"/>
      <c r="RHR259" s="482"/>
      <c r="RHS259" s="482"/>
      <c r="RHT259" s="482"/>
      <c r="RHU259" s="482"/>
      <c r="RHV259" s="482"/>
      <c r="RHW259" s="482"/>
      <c r="RHX259" s="482"/>
      <c r="RHY259" s="482"/>
      <c r="RHZ259" s="482"/>
      <c r="RIA259" s="482"/>
      <c r="RIB259" s="482"/>
      <c r="RIC259" s="482"/>
      <c r="RID259" s="482"/>
      <c r="RIE259" s="482"/>
      <c r="RIF259" s="482"/>
      <c r="RIG259" s="482"/>
      <c r="RIH259" s="482"/>
      <c r="RII259" s="482"/>
      <c r="RIJ259" s="482"/>
      <c r="RIK259" s="482"/>
      <c r="RIL259" s="482"/>
      <c r="RIM259" s="482"/>
      <c r="RIN259" s="482"/>
      <c r="RIO259" s="482"/>
      <c r="RIP259" s="482"/>
      <c r="RIQ259" s="482"/>
      <c r="RIR259" s="482"/>
      <c r="RIS259" s="482"/>
      <c r="RIT259" s="482"/>
      <c r="RIU259" s="482"/>
      <c r="RIV259" s="482"/>
      <c r="RIW259" s="482"/>
      <c r="RIX259" s="482"/>
      <c r="RIY259" s="482"/>
      <c r="RIZ259" s="482"/>
      <c r="RJA259" s="482"/>
      <c r="RJB259" s="482"/>
      <c r="RJC259" s="482"/>
      <c r="RJD259" s="482"/>
      <c r="RJE259" s="482"/>
      <c r="RJF259" s="482"/>
      <c r="RJG259" s="482"/>
      <c r="RJH259" s="482"/>
      <c r="RJI259" s="482"/>
      <c r="RJJ259" s="482"/>
      <c r="RJK259" s="482"/>
      <c r="RJL259" s="482"/>
      <c r="RJM259" s="482"/>
      <c r="RJN259" s="482"/>
      <c r="RJO259" s="482"/>
      <c r="RJP259" s="482"/>
      <c r="RJQ259" s="482"/>
      <c r="RJR259" s="482"/>
      <c r="RJS259" s="482"/>
      <c r="RJT259" s="482"/>
      <c r="RJU259" s="482"/>
      <c r="RJV259" s="482"/>
      <c r="RJW259" s="482"/>
      <c r="RJX259" s="482"/>
      <c r="RJY259" s="482"/>
      <c r="RJZ259" s="482"/>
      <c r="RKA259" s="482"/>
      <c r="RKB259" s="482"/>
      <c r="RKC259" s="482"/>
      <c r="RKD259" s="482"/>
      <c r="RKE259" s="482"/>
      <c r="RKF259" s="482"/>
      <c r="RKG259" s="482"/>
      <c r="RKH259" s="482"/>
      <c r="RKI259" s="482"/>
      <c r="RKJ259" s="482"/>
      <c r="RKK259" s="482"/>
      <c r="RKL259" s="482"/>
      <c r="RKM259" s="482"/>
      <c r="RKN259" s="482"/>
      <c r="RKO259" s="482"/>
      <c r="RKP259" s="482"/>
      <c r="RKQ259" s="482"/>
      <c r="RKR259" s="482"/>
      <c r="RKS259" s="482"/>
      <c r="RKT259" s="482"/>
      <c r="RKU259" s="482"/>
      <c r="RKV259" s="482"/>
      <c r="RKW259" s="482"/>
      <c r="RKX259" s="482"/>
      <c r="RKY259" s="482"/>
      <c r="RKZ259" s="482"/>
      <c r="RLA259" s="482"/>
      <c r="RLB259" s="482"/>
      <c r="RLC259" s="482"/>
      <c r="RLD259" s="482"/>
      <c r="RLE259" s="482"/>
      <c r="RLF259" s="482"/>
      <c r="RLG259" s="482"/>
      <c r="RLH259" s="482"/>
      <c r="RLI259" s="482"/>
      <c r="RLJ259" s="482"/>
      <c r="RLK259" s="482"/>
      <c r="RLL259" s="482"/>
      <c r="RLM259" s="482"/>
      <c r="RLN259" s="482"/>
      <c r="RLO259" s="482"/>
      <c r="RLP259" s="482"/>
      <c r="RLQ259" s="482"/>
      <c r="RLR259" s="482"/>
      <c r="RLS259" s="482"/>
      <c r="RLT259" s="482"/>
      <c r="RLU259" s="482"/>
      <c r="RLV259" s="482"/>
      <c r="RLW259" s="482"/>
      <c r="RLX259" s="482"/>
      <c r="RLY259" s="482"/>
      <c r="RLZ259" s="482"/>
      <c r="RMA259" s="482"/>
      <c r="RMB259" s="482"/>
      <c r="RMC259" s="482"/>
      <c r="RMD259" s="482"/>
      <c r="RME259" s="482"/>
      <c r="RMF259" s="482"/>
      <c r="RMG259" s="482"/>
      <c r="RMH259" s="482"/>
      <c r="RMI259" s="482"/>
      <c r="RMJ259" s="482"/>
      <c r="RMK259" s="482"/>
      <c r="RML259" s="482"/>
      <c r="RMM259" s="482"/>
      <c r="RMN259" s="482"/>
      <c r="RMO259" s="482"/>
      <c r="RMP259" s="482"/>
      <c r="RMQ259" s="482"/>
      <c r="RMR259" s="482"/>
      <c r="RMS259" s="482"/>
      <c r="RMT259" s="482"/>
      <c r="RMU259" s="482"/>
      <c r="RMV259" s="482"/>
      <c r="RMW259" s="482"/>
      <c r="RMX259" s="482"/>
      <c r="RMY259" s="482"/>
      <c r="RMZ259" s="482"/>
      <c r="RNA259" s="482"/>
      <c r="RNB259" s="482"/>
      <c r="RNC259" s="482"/>
      <c r="RND259" s="482"/>
      <c r="RNE259" s="482"/>
      <c r="RNF259" s="482"/>
      <c r="RNG259" s="482"/>
      <c r="RNH259" s="482"/>
      <c r="RNI259" s="482"/>
      <c r="RNJ259" s="482"/>
      <c r="RNK259" s="482"/>
      <c r="RNL259" s="482"/>
      <c r="RNM259" s="482"/>
      <c r="RNN259" s="482"/>
      <c r="RNO259" s="482"/>
      <c r="RNP259" s="482"/>
      <c r="RNQ259" s="482"/>
      <c r="RNR259" s="482"/>
      <c r="RNS259" s="482"/>
      <c r="RNT259" s="482"/>
      <c r="RNU259" s="482"/>
      <c r="RNV259" s="482"/>
      <c r="RNW259" s="482"/>
      <c r="RNX259" s="482"/>
      <c r="RNY259" s="482"/>
      <c r="RNZ259" s="482"/>
      <c r="ROA259" s="482"/>
      <c r="ROB259" s="482"/>
      <c r="ROC259" s="482"/>
      <c r="ROD259" s="482"/>
      <c r="ROE259" s="482"/>
      <c r="ROF259" s="482"/>
      <c r="ROG259" s="482"/>
      <c r="ROH259" s="482"/>
      <c r="ROI259" s="482"/>
      <c r="ROJ259" s="482"/>
      <c r="ROK259" s="482"/>
      <c r="ROL259" s="482"/>
      <c r="ROM259" s="482"/>
      <c r="RON259" s="482"/>
      <c r="ROO259" s="482"/>
      <c r="ROP259" s="482"/>
      <c r="ROQ259" s="482"/>
      <c r="ROR259" s="482"/>
      <c r="ROS259" s="482"/>
      <c r="ROT259" s="482"/>
      <c r="ROU259" s="482"/>
      <c r="ROV259" s="482"/>
      <c r="ROW259" s="482"/>
      <c r="ROX259" s="482"/>
      <c r="ROY259" s="482"/>
      <c r="ROZ259" s="482"/>
      <c r="RPA259" s="482"/>
      <c r="RPB259" s="482"/>
      <c r="RPC259" s="482"/>
      <c r="RPD259" s="482"/>
      <c r="RPE259" s="482"/>
      <c r="RPF259" s="482"/>
      <c r="RPG259" s="482"/>
      <c r="RPH259" s="482"/>
      <c r="RPI259" s="482"/>
      <c r="RPJ259" s="482"/>
      <c r="RPK259" s="482"/>
      <c r="RPL259" s="482"/>
      <c r="RPM259" s="482"/>
      <c r="RPN259" s="482"/>
      <c r="RPO259" s="482"/>
      <c r="RPP259" s="482"/>
      <c r="RPQ259" s="482"/>
      <c r="RPR259" s="482"/>
      <c r="RPS259" s="482"/>
      <c r="RPT259" s="482"/>
      <c r="RPU259" s="482"/>
      <c r="RPV259" s="482"/>
      <c r="RPW259" s="482"/>
      <c r="RPX259" s="482"/>
      <c r="RPY259" s="482"/>
      <c r="RPZ259" s="482"/>
      <c r="RQA259" s="482"/>
      <c r="RQB259" s="482"/>
      <c r="RQC259" s="482"/>
      <c r="RQD259" s="482"/>
      <c r="RQE259" s="482"/>
      <c r="RQF259" s="482"/>
      <c r="RQG259" s="482"/>
      <c r="RQH259" s="482"/>
      <c r="RQI259" s="482"/>
      <c r="RQJ259" s="482"/>
      <c r="RQK259" s="482"/>
      <c r="RQL259" s="482"/>
      <c r="RQM259" s="482"/>
      <c r="RQN259" s="482"/>
      <c r="RQO259" s="482"/>
      <c r="RQP259" s="482"/>
      <c r="RQQ259" s="482"/>
      <c r="RQR259" s="482"/>
      <c r="RQS259" s="482"/>
      <c r="RQT259" s="482"/>
      <c r="RQU259" s="482"/>
      <c r="RQV259" s="482"/>
      <c r="RQW259" s="482"/>
      <c r="RQX259" s="482"/>
      <c r="RQY259" s="482"/>
      <c r="RQZ259" s="482"/>
      <c r="RRA259" s="482"/>
      <c r="RRB259" s="482"/>
      <c r="RRC259" s="482"/>
      <c r="RRD259" s="482"/>
      <c r="RRE259" s="482"/>
      <c r="RRF259" s="482"/>
      <c r="RRG259" s="482"/>
      <c r="RRH259" s="482"/>
      <c r="RRI259" s="482"/>
      <c r="RRJ259" s="482"/>
      <c r="RRK259" s="482"/>
      <c r="RRL259" s="482"/>
      <c r="RRM259" s="482"/>
      <c r="RRN259" s="482"/>
      <c r="RRO259" s="482"/>
      <c r="RRP259" s="482"/>
      <c r="RRQ259" s="482"/>
      <c r="RRR259" s="482"/>
      <c r="RRS259" s="482"/>
      <c r="RRT259" s="482"/>
      <c r="RRU259" s="482"/>
      <c r="RRV259" s="482"/>
      <c r="RRW259" s="482"/>
      <c r="RRX259" s="482"/>
      <c r="RRY259" s="482"/>
      <c r="RRZ259" s="482"/>
      <c r="RSA259" s="482"/>
      <c r="RSB259" s="482"/>
      <c r="RSC259" s="482"/>
      <c r="RSD259" s="482"/>
      <c r="RSE259" s="482"/>
      <c r="RSF259" s="482"/>
      <c r="RSG259" s="482"/>
      <c r="RSH259" s="482"/>
      <c r="RSI259" s="482"/>
      <c r="RSJ259" s="482"/>
      <c r="RSK259" s="482"/>
      <c r="RSL259" s="482"/>
      <c r="RSM259" s="482"/>
      <c r="RSN259" s="482"/>
      <c r="RSO259" s="482"/>
      <c r="RSP259" s="482"/>
      <c r="RSQ259" s="482"/>
      <c r="RSR259" s="482"/>
      <c r="RSS259" s="482"/>
      <c r="RST259" s="482"/>
      <c r="RSU259" s="482"/>
      <c r="RSV259" s="482"/>
      <c r="RSW259" s="482"/>
      <c r="RSX259" s="482"/>
      <c r="RSY259" s="482"/>
      <c r="RSZ259" s="482"/>
      <c r="RTA259" s="482"/>
      <c r="RTB259" s="482"/>
      <c r="RTC259" s="482"/>
      <c r="RTD259" s="482"/>
      <c r="RTE259" s="482"/>
      <c r="RTF259" s="482"/>
      <c r="RTG259" s="482"/>
      <c r="RTH259" s="482"/>
      <c r="RTI259" s="482"/>
      <c r="RTJ259" s="482"/>
      <c r="RTK259" s="482"/>
      <c r="RTL259" s="482"/>
      <c r="RTM259" s="482"/>
      <c r="RTN259" s="482"/>
      <c r="RTO259" s="482"/>
      <c r="RTP259" s="482"/>
      <c r="RTQ259" s="482"/>
      <c r="RTR259" s="482"/>
      <c r="RTS259" s="482"/>
      <c r="RTT259" s="482"/>
      <c r="RTU259" s="482"/>
      <c r="RTV259" s="482"/>
      <c r="RTW259" s="482"/>
      <c r="RTX259" s="482"/>
      <c r="RTY259" s="482"/>
      <c r="RTZ259" s="482"/>
      <c r="RUA259" s="482"/>
      <c r="RUB259" s="482"/>
      <c r="RUC259" s="482"/>
      <c r="RUD259" s="482"/>
      <c r="RUE259" s="482"/>
      <c r="RUF259" s="482"/>
      <c r="RUG259" s="482"/>
      <c r="RUH259" s="482"/>
      <c r="RUI259" s="482"/>
      <c r="RUJ259" s="482"/>
      <c r="RUK259" s="482"/>
      <c r="RUL259" s="482"/>
      <c r="RUM259" s="482"/>
      <c r="RUN259" s="482"/>
      <c r="RUO259" s="482"/>
      <c r="RUP259" s="482"/>
      <c r="RUQ259" s="482"/>
      <c r="RUR259" s="482"/>
      <c r="RUS259" s="482"/>
      <c r="RUT259" s="482"/>
      <c r="RUU259" s="482"/>
      <c r="RUV259" s="482"/>
      <c r="RUW259" s="482"/>
      <c r="RUX259" s="482"/>
      <c r="RUY259" s="482"/>
      <c r="RUZ259" s="482"/>
      <c r="RVA259" s="482"/>
      <c r="RVB259" s="482"/>
      <c r="RVC259" s="482"/>
      <c r="RVD259" s="482"/>
      <c r="RVE259" s="482"/>
      <c r="RVF259" s="482"/>
      <c r="RVG259" s="482"/>
      <c r="RVH259" s="482"/>
      <c r="RVI259" s="482"/>
      <c r="RVJ259" s="482"/>
      <c r="RVK259" s="482"/>
      <c r="RVL259" s="482"/>
      <c r="RVM259" s="482"/>
      <c r="RVN259" s="482"/>
      <c r="RVO259" s="482"/>
      <c r="RVP259" s="482"/>
      <c r="RVQ259" s="482"/>
      <c r="RVR259" s="482"/>
      <c r="RVS259" s="482"/>
      <c r="RVT259" s="482"/>
      <c r="RVU259" s="482"/>
      <c r="RVV259" s="482"/>
      <c r="RVW259" s="482"/>
      <c r="RVX259" s="482"/>
      <c r="RVY259" s="482"/>
      <c r="RVZ259" s="482"/>
      <c r="RWA259" s="482"/>
      <c r="RWB259" s="482"/>
      <c r="RWC259" s="482"/>
      <c r="RWD259" s="482"/>
      <c r="RWE259" s="482"/>
      <c r="RWF259" s="482"/>
      <c r="RWG259" s="482"/>
      <c r="RWH259" s="482"/>
      <c r="RWI259" s="482"/>
      <c r="RWJ259" s="482"/>
      <c r="RWK259" s="482"/>
      <c r="RWL259" s="482"/>
      <c r="RWM259" s="482"/>
      <c r="RWN259" s="482"/>
      <c r="RWO259" s="482"/>
      <c r="RWP259" s="482"/>
      <c r="RWQ259" s="482"/>
      <c r="RWR259" s="482"/>
      <c r="RWS259" s="482"/>
      <c r="RWT259" s="482"/>
      <c r="RWU259" s="482"/>
      <c r="RWV259" s="482"/>
      <c r="RWW259" s="482"/>
      <c r="RWX259" s="482"/>
      <c r="RWY259" s="482"/>
      <c r="RWZ259" s="482"/>
      <c r="RXA259" s="482"/>
      <c r="RXB259" s="482"/>
      <c r="RXC259" s="482"/>
      <c r="RXD259" s="482"/>
      <c r="RXE259" s="482"/>
      <c r="RXF259" s="482"/>
      <c r="RXG259" s="482"/>
      <c r="RXH259" s="482"/>
      <c r="RXI259" s="482"/>
      <c r="RXJ259" s="482"/>
      <c r="RXK259" s="482"/>
      <c r="RXL259" s="482"/>
      <c r="RXM259" s="482"/>
      <c r="RXN259" s="482"/>
      <c r="RXO259" s="482"/>
      <c r="RXP259" s="482"/>
      <c r="RXQ259" s="482"/>
      <c r="RXR259" s="482"/>
      <c r="RXS259" s="482"/>
      <c r="RXT259" s="482"/>
      <c r="RXU259" s="482"/>
      <c r="RXV259" s="482"/>
      <c r="RXW259" s="482"/>
      <c r="RXX259" s="482"/>
      <c r="RXY259" s="482"/>
      <c r="RXZ259" s="482"/>
      <c r="RYA259" s="482"/>
      <c r="RYB259" s="482"/>
      <c r="RYC259" s="482"/>
      <c r="RYD259" s="482"/>
      <c r="RYE259" s="482"/>
      <c r="RYF259" s="482"/>
      <c r="RYG259" s="482"/>
      <c r="RYH259" s="482"/>
      <c r="RYI259" s="482"/>
      <c r="RYJ259" s="482"/>
      <c r="RYK259" s="482"/>
      <c r="RYL259" s="482"/>
      <c r="RYM259" s="482"/>
      <c r="RYN259" s="482"/>
      <c r="RYO259" s="482"/>
      <c r="RYP259" s="482"/>
      <c r="RYQ259" s="482"/>
      <c r="RYR259" s="482"/>
      <c r="RYS259" s="482"/>
      <c r="RYT259" s="482"/>
      <c r="RYU259" s="482"/>
      <c r="RYV259" s="482"/>
      <c r="RYW259" s="482"/>
      <c r="RYX259" s="482"/>
      <c r="RYY259" s="482"/>
      <c r="RYZ259" s="482"/>
      <c r="RZA259" s="482"/>
      <c r="RZB259" s="482"/>
      <c r="RZC259" s="482"/>
      <c r="RZD259" s="482"/>
      <c r="RZE259" s="482"/>
      <c r="RZF259" s="482"/>
      <c r="RZG259" s="482"/>
      <c r="RZH259" s="482"/>
      <c r="RZI259" s="482"/>
      <c r="RZJ259" s="482"/>
      <c r="RZK259" s="482"/>
      <c r="RZL259" s="482"/>
      <c r="RZM259" s="482"/>
      <c r="RZN259" s="482"/>
      <c r="RZO259" s="482"/>
      <c r="RZP259" s="482"/>
      <c r="RZQ259" s="482"/>
      <c r="RZR259" s="482"/>
      <c r="RZS259" s="482"/>
      <c r="RZT259" s="482"/>
      <c r="RZU259" s="482"/>
      <c r="RZV259" s="482"/>
      <c r="RZW259" s="482"/>
      <c r="RZX259" s="482"/>
      <c r="RZY259" s="482"/>
      <c r="RZZ259" s="482"/>
      <c r="SAA259" s="482"/>
      <c r="SAB259" s="482"/>
      <c r="SAC259" s="482"/>
      <c r="SAD259" s="482"/>
      <c r="SAE259" s="482"/>
      <c r="SAF259" s="482"/>
      <c r="SAG259" s="482"/>
      <c r="SAH259" s="482"/>
      <c r="SAI259" s="482"/>
      <c r="SAJ259" s="482"/>
      <c r="SAK259" s="482"/>
      <c r="SAL259" s="482"/>
      <c r="SAM259" s="482"/>
      <c r="SAN259" s="482"/>
      <c r="SAO259" s="482"/>
      <c r="SAP259" s="482"/>
      <c r="SAQ259" s="482"/>
      <c r="SAR259" s="482"/>
      <c r="SAS259" s="482"/>
      <c r="SAT259" s="482"/>
      <c r="SAU259" s="482"/>
      <c r="SAV259" s="482"/>
      <c r="SAW259" s="482"/>
      <c r="SAX259" s="482"/>
      <c r="SAY259" s="482"/>
      <c r="SAZ259" s="482"/>
      <c r="SBA259" s="482"/>
      <c r="SBB259" s="482"/>
      <c r="SBC259" s="482"/>
      <c r="SBD259" s="482"/>
      <c r="SBE259" s="482"/>
      <c r="SBF259" s="482"/>
      <c r="SBG259" s="482"/>
      <c r="SBH259" s="482"/>
      <c r="SBI259" s="482"/>
      <c r="SBJ259" s="482"/>
      <c r="SBK259" s="482"/>
      <c r="SBL259" s="482"/>
      <c r="SBM259" s="482"/>
      <c r="SBN259" s="482"/>
      <c r="SBO259" s="482"/>
      <c r="SBP259" s="482"/>
      <c r="SBQ259" s="482"/>
      <c r="SBR259" s="482"/>
      <c r="SBS259" s="482"/>
      <c r="SBT259" s="482"/>
      <c r="SBU259" s="482"/>
      <c r="SBV259" s="482"/>
      <c r="SBW259" s="482"/>
      <c r="SBX259" s="482"/>
      <c r="SBY259" s="482"/>
      <c r="SBZ259" s="482"/>
      <c r="SCA259" s="482"/>
      <c r="SCB259" s="482"/>
      <c r="SCC259" s="482"/>
      <c r="SCD259" s="482"/>
      <c r="SCE259" s="482"/>
      <c r="SCF259" s="482"/>
      <c r="SCG259" s="482"/>
      <c r="SCH259" s="482"/>
      <c r="SCI259" s="482"/>
      <c r="SCJ259" s="482"/>
      <c r="SCK259" s="482"/>
      <c r="SCL259" s="482"/>
      <c r="SCM259" s="482"/>
      <c r="SCN259" s="482"/>
      <c r="SCO259" s="482"/>
      <c r="SCP259" s="482"/>
      <c r="SCQ259" s="482"/>
      <c r="SCR259" s="482"/>
      <c r="SCS259" s="482"/>
      <c r="SCT259" s="482"/>
      <c r="SCU259" s="482"/>
      <c r="SCV259" s="482"/>
      <c r="SCW259" s="482"/>
      <c r="SCX259" s="482"/>
      <c r="SCY259" s="482"/>
      <c r="SCZ259" s="482"/>
      <c r="SDA259" s="482"/>
      <c r="SDB259" s="482"/>
      <c r="SDC259" s="482"/>
      <c r="SDD259" s="482"/>
      <c r="SDE259" s="482"/>
      <c r="SDF259" s="482"/>
      <c r="SDG259" s="482"/>
      <c r="SDH259" s="482"/>
      <c r="SDI259" s="482"/>
      <c r="SDJ259" s="482"/>
      <c r="SDK259" s="482"/>
      <c r="SDL259" s="482"/>
      <c r="SDM259" s="482"/>
      <c r="SDN259" s="482"/>
      <c r="SDO259" s="482"/>
      <c r="SDP259" s="482"/>
      <c r="SDQ259" s="482"/>
      <c r="SDR259" s="482"/>
      <c r="SDS259" s="482"/>
      <c r="SDT259" s="482"/>
      <c r="SDU259" s="482"/>
      <c r="SDV259" s="482"/>
      <c r="SDW259" s="482"/>
      <c r="SDX259" s="482"/>
      <c r="SDY259" s="482"/>
      <c r="SDZ259" s="482"/>
      <c r="SEA259" s="482"/>
      <c r="SEB259" s="482"/>
      <c r="SEC259" s="482"/>
      <c r="SED259" s="482"/>
      <c r="SEE259" s="482"/>
      <c r="SEF259" s="482"/>
      <c r="SEG259" s="482"/>
      <c r="SEH259" s="482"/>
      <c r="SEI259" s="482"/>
      <c r="SEJ259" s="482"/>
      <c r="SEK259" s="482"/>
      <c r="SEL259" s="482"/>
      <c r="SEM259" s="482"/>
      <c r="SEN259" s="482"/>
      <c r="SEO259" s="482"/>
      <c r="SEP259" s="482"/>
      <c r="SEQ259" s="482"/>
      <c r="SER259" s="482"/>
      <c r="SES259" s="482"/>
      <c r="SET259" s="482"/>
      <c r="SEU259" s="482"/>
      <c r="SEV259" s="482"/>
      <c r="SEW259" s="482"/>
      <c r="SEX259" s="482"/>
      <c r="SEY259" s="482"/>
      <c r="SEZ259" s="482"/>
      <c r="SFA259" s="482"/>
      <c r="SFB259" s="482"/>
      <c r="SFC259" s="482"/>
      <c r="SFD259" s="482"/>
      <c r="SFE259" s="482"/>
      <c r="SFF259" s="482"/>
      <c r="SFG259" s="482"/>
      <c r="SFH259" s="482"/>
      <c r="SFI259" s="482"/>
      <c r="SFJ259" s="482"/>
      <c r="SFK259" s="482"/>
      <c r="SFL259" s="482"/>
      <c r="SFM259" s="482"/>
      <c r="SFN259" s="482"/>
      <c r="SFO259" s="482"/>
      <c r="SFP259" s="482"/>
      <c r="SFQ259" s="482"/>
      <c r="SFR259" s="482"/>
      <c r="SFS259" s="482"/>
      <c r="SFT259" s="482"/>
      <c r="SFU259" s="482"/>
      <c r="SFV259" s="482"/>
      <c r="SFW259" s="482"/>
      <c r="SFX259" s="482"/>
      <c r="SFY259" s="482"/>
      <c r="SFZ259" s="482"/>
      <c r="SGA259" s="482"/>
      <c r="SGB259" s="482"/>
      <c r="SGC259" s="482"/>
      <c r="SGD259" s="482"/>
      <c r="SGE259" s="482"/>
      <c r="SGF259" s="482"/>
      <c r="SGG259" s="482"/>
      <c r="SGH259" s="482"/>
      <c r="SGI259" s="482"/>
      <c r="SGJ259" s="482"/>
      <c r="SGK259" s="482"/>
      <c r="SGL259" s="482"/>
      <c r="SGM259" s="482"/>
      <c r="SGN259" s="482"/>
      <c r="SGO259" s="482"/>
      <c r="SGP259" s="482"/>
      <c r="SGQ259" s="482"/>
      <c r="SGR259" s="482"/>
      <c r="SGS259" s="482"/>
      <c r="SGT259" s="482"/>
      <c r="SGU259" s="482"/>
      <c r="SGV259" s="482"/>
      <c r="SGW259" s="482"/>
      <c r="SGX259" s="482"/>
      <c r="SGY259" s="482"/>
      <c r="SGZ259" s="482"/>
      <c r="SHA259" s="482"/>
      <c r="SHB259" s="482"/>
      <c r="SHC259" s="482"/>
      <c r="SHD259" s="482"/>
      <c r="SHE259" s="482"/>
      <c r="SHF259" s="482"/>
      <c r="SHG259" s="482"/>
      <c r="SHH259" s="482"/>
      <c r="SHI259" s="482"/>
      <c r="SHJ259" s="482"/>
      <c r="SHK259" s="482"/>
      <c r="SHL259" s="482"/>
      <c r="SHM259" s="482"/>
      <c r="SHN259" s="482"/>
      <c r="SHO259" s="482"/>
      <c r="SHP259" s="482"/>
      <c r="SHQ259" s="482"/>
      <c r="SHR259" s="482"/>
      <c r="SHS259" s="482"/>
      <c r="SHT259" s="482"/>
      <c r="SHU259" s="482"/>
      <c r="SHV259" s="482"/>
      <c r="SHW259" s="482"/>
      <c r="SHX259" s="482"/>
      <c r="SHY259" s="482"/>
      <c r="SHZ259" s="482"/>
      <c r="SIA259" s="482"/>
      <c r="SIB259" s="482"/>
      <c r="SIC259" s="482"/>
      <c r="SID259" s="482"/>
      <c r="SIE259" s="482"/>
      <c r="SIF259" s="482"/>
      <c r="SIG259" s="482"/>
      <c r="SIH259" s="482"/>
      <c r="SII259" s="482"/>
      <c r="SIJ259" s="482"/>
      <c r="SIK259" s="482"/>
      <c r="SIL259" s="482"/>
      <c r="SIM259" s="482"/>
      <c r="SIN259" s="482"/>
      <c r="SIO259" s="482"/>
      <c r="SIP259" s="482"/>
      <c r="SIQ259" s="482"/>
      <c r="SIR259" s="482"/>
      <c r="SIS259" s="482"/>
      <c r="SIT259" s="482"/>
      <c r="SIU259" s="482"/>
      <c r="SIV259" s="482"/>
      <c r="SIW259" s="482"/>
      <c r="SIX259" s="482"/>
      <c r="SIY259" s="482"/>
      <c r="SIZ259" s="482"/>
      <c r="SJA259" s="482"/>
      <c r="SJB259" s="482"/>
      <c r="SJC259" s="482"/>
      <c r="SJD259" s="482"/>
      <c r="SJE259" s="482"/>
      <c r="SJF259" s="482"/>
      <c r="SJG259" s="482"/>
      <c r="SJH259" s="482"/>
      <c r="SJI259" s="482"/>
      <c r="SJJ259" s="482"/>
      <c r="SJK259" s="482"/>
      <c r="SJL259" s="482"/>
      <c r="SJM259" s="482"/>
      <c r="SJN259" s="482"/>
      <c r="SJO259" s="482"/>
      <c r="SJP259" s="482"/>
      <c r="SJQ259" s="482"/>
      <c r="SJR259" s="482"/>
      <c r="SJS259" s="482"/>
      <c r="SJT259" s="482"/>
      <c r="SJU259" s="482"/>
      <c r="SJV259" s="482"/>
      <c r="SJW259" s="482"/>
      <c r="SJX259" s="482"/>
      <c r="SJY259" s="482"/>
      <c r="SJZ259" s="482"/>
      <c r="SKA259" s="482"/>
      <c r="SKB259" s="482"/>
      <c r="SKC259" s="482"/>
      <c r="SKD259" s="482"/>
      <c r="SKE259" s="482"/>
      <c r="SKF259" s="482"/>
      <c r="SKG259" s="482"/>
      <c r="SKH259" s="482"/>
      <c r="SKI259" s="482"/>
      <c r="SKJ259" s="482"/>
      <c r="SKK259" s="482"/>
      <c r="SKL259" s="482"/>
      <c r="SKM259" s="482"/>
      <c r="SKN259" s="482"/>
      <c r="SKO259" s="482"/>
      <c r="SKP259" s="482"/>
      <c r="SKQ259" s="482"/>
      <c r="SKR259" s="482"/>
      <c r="SKS259" s="482"/>
      <c r="SKT259" s="482"/>
      <c r="SKU259" s="482"/>
      <c r="SKV259" s="482"/>
      <c r="SKW259" s="482"/>
      <c r="SKX259" s="482"/>
      <c r="SKY259" s="482"/>
      <c r="SKZ259" s="482"/>
      <c r="SLA259" s="482"/>
      <c r="SLB259" s="482"/>
      <c r="SLC259" s="482"/>
      <c r="SLD259" s="482"/>
      <c r="SLE259" s="482"/>
      <c r="SLF259" s="482"/>
      <c r="SLG259" s="482"/>
      <c r="SLH259" s="482"/>
      <c r="SLI259" s="482"/>
      <c r="SLJ259" s="482"/>
      <c r="SLK259" s="482"/>
      <c r="SLL259" s="482"/>
      <c r="SLM259" s="482"/>
      <c r="SLN259" s="482"/>
      <c r="SLO259" s="482"/>
      <c r="SLP259" s="482"/>
      <c r="SLQ259" s="482"/>
      <c r="SLR259" s="482"/>
      <c r="SLS259" s="482"/>
      <c r="SLT259" s="482"/>
      <c r="SLU259" s="482"/>
      <c r="SLV259" s="482"/>
      <c r="SLW259" s="482"/>
      <c r="SLX259" s="482"/>
      <c r="SLY259" s="482"/>
      <c r="SLZ259" s="482"/>
      <c r="SMA259" s="482"/>
      <c r="SMB259" s="482"/>
      <c r="SMC259" s="482"/>
      <c r="SMD259" s="482"/>
      <c r="SME259" s="482"/>
      <c r="SMF259" s="482"/>
      <c r="SMG259" s="482"/>
      <c r="SMH259" s="482"/>
      <c r="SMI259" s="482"/>
      <c r="SMJ259" s="482"/>
      <c r="SMK259" s="482"/>
      <c r="SML259" s="482"/>
      <c r="SMM259" s="482"/>
      <c r="SMN259" s="482"/>
      <c r="SMO259" s="482"/>
      <c r="SMP259" s="482"/>
      <c r="SMQ259" s="482"/>
      <c r="SMR259" s="482"/>
      <c r="SMS259" s="482"/>
      <c r="SMT259" s="482"/>
      <c r="SMU259" s="482"/>
      <c r="SMV259" s="482"/>
      <c r="SMW259" s="482"/>
      <c r="SMX259" s="482"/>
      <c r="SMY259" s="482"/>
      <c r="SMZ259" s="482"/>
      <c r="SNA259" s="482"/>
      <c r="SNB259" s="482"/>
      <c r="SNC259" s="482"/>
      <c r="SND259" s="482"/>
      <c r="SNE259" s="482"/>
      <c r="SNF259" s="482"/>
      <c r="SNG259" s="482"/>
      <c r="SNH259" s="482"/>
      <c r="SNI259" s="482"/>
      <c r="SNJ259" s="482"/>
      <c r="SNK259" s="482"/>
      <c r="SNL259" s="482"/>
      <c r="SNM259" s="482"/>
      <c r="SNN259" s="482"/>
      <c r="SNO259" s="482"/>
      <c r="SNP259" s="482"/>
      <c r="SNQ259" s="482"/>
      <c r="SNR259" s="482"/>
      <c r="SNS259" s="482"/>
      <c r="SNT259" s="482"/>
      <c r="SNU259" s="482"/>
      <c r="SNV259" s="482"/>
      <c r="SNW259" s="482"/>
      <c r="SNX259" s="482"/>
      <c r="SNY259" s="482"/>
      <c r="SNZ259" s="482"/>
      <c r="SOA259" s="482"/>
      <c r="SOB259" s="482"/>
      <c r="SOC259" s="482"/>
      <c r="SOD259" s="482"/>
      <c r="SOE259" s="482"/>
      <c r="SOF259" s="482"/>
      <c r="SOG259" s="482"/>
      <c r="SOH259" s="482"/>
      <c r="SOI259" s="482"/>
      <c r="SOJ259" s="482"/>
      <c r="SOK259" s="482"/>
      <c r="SOL259" s="482"/>
      <c r="SOM259" s="482"/>
      <c r="SON259" s="482"/>
      <c r="SOO259" s="482"/>
      <c r="SOP259" s="482"/>
      <c r="SOQ259" s="482"/>
      <c r="SOR259" s="482"/>
      <c r="SOS259" s="482"/>
      <c r="SOT259" s="482"/>
      <c r="SOU259" s="482"/>
      <c r="SOV259" s="482"/>
      <c r="SOW259" s="482"/>
      <c r="SOX259" s="482"/>
      <c r="SOY259" s="482"/>
      <c r="SOZ259" s="482"/>
      <c r="SPA259" s="482"/>
      <c r="SPB259" s="482"/>
      <c r="SPC259" s="482"/>
      <c r="SPD259" s="482"/>
      <c r="SPE259" s="482"/>
      <c r="SPF259" s="482"/>
      <c r="SPG259" s="482"/>
      <c r="SPH259" s="482"/>
      <c r="SPI259" s="482"/>
      <c r="SPJ259" s="482"/>
      <c r="SPK259" s="482"/>
      <c r="SPL259" s="482"/>
      <c r="SPM259" s="482"/>
      <c r="SPN259" s="482"/>
      <c r="SPO259" s="482"/>
      <c r="SPP259" s="482"/>
      <c r="SPQ259" s="482"/>
      <c r="SPR259" s="482"/>
      <c r="SPS259" s="482"/>
      <c r="SPT259" s="482"/>
      <c r="SPU259" s="482"/>
      <c r="SPV259" s="482"/>
      <c r="SPW259" s="482"/>
      <c r="SPX259" s="482"/>
      <c r="SPY259" s="482"/>
      <c r="SPZ259" s="482"/>
      <c r="SQA259" s="482"/>
      <c r="SQB259" s="482"/>
      <c r="SQC259" s="482"/>
      <c r="SQD259" s="482"/>
      <c r="SQE259" s="482"/>
      <c r="SQF259" s="482"/>
      <c r="SQG259" s="482"/>
      <c r="SQH259" s="482"/>
      <c r="SQI259" s="482"/>
      <c r="SQJ259" s="482"/>
      <c r="SQK259" s="482"/>
      <c r="SQL259" s="482"/>
      <c r="SQM259" s="482"/>
      <c r="SQN259" s="482"/>
      <c r="SQO259" s="482"/>
      <c r="SQP259" s="482"/>
      <c r="SQQ259" s="482"/>
      <c r="SQR259" s="482"/>
      <c r="SQS259" s="482"/>
      <c r="SQT259" s="482"/>
      <c r="SQU259" s="482"/>
      <c r="SQV259" s="482"/>
      <c r="SQW259" s="482"/>
      <c r="SQX259" s="482"/>
      <c r="SQY259" s="482"/>
      <c r="SQZ259" s="482"/>
      <c r="SRA259" s="482"/>
      <c r="SRB259" s="482"/>
      <c r="SRC259" s="482"/>
      <c r="SRD259" s="482"/>
      <c r="SRE259" s="482"/>
      <c r="SRF259" s="482"/>
      <c r="SRG259" s="482"/>
      <c r="SRH259" s="482"/>
      <c r="SRI259" s="482"/>
      <c r="SRJ259" s="482"/>
      <c r="SRK259" s="482"/>
      <c r="SRL259" s="482"/>
      <c r="SRM259" s="482"/>
      <c r="SRN259" s="482"/>
      <c r="SRO259" s="482"/>
      <c r="SRP259" s="482"/>
      <c r="SRQ259" s="482"/>
      <c r="SRR259" s="482"/>
      <c r="SRS259" s="482"/>
      <c r="SRT259" s="482"/>
      <c r="SRU259" s="482"/>
      <c r="SRV259" s="482"/>
      <c r="SRW259" s="482"/>
      <c r="SRX259" s="482"/>
      <c r="SRY259" s="482"/>
      <c r="SRZ259" s="482"/>
      <c r="SSA259" s="482"/>
      <c r="SSB259" s="482"/>
      <c r="SSC259" s="482"/>
      <c r="SSD259" s="482"/>
      <c r="SSE259" s="482"/>
      <c r="SSF259" s="482"/>
      <c r="SSG259" s="482"/>
      <c r="SSH259" s="482"/>
      <c r="SSI259" s="482"/>
      <c r="SSJ259" s="482"/>
      <c r="SSK259" s="482"/>
      <c r="SSL259" s="482"/>
      <c r="SSM259" s="482"/>
      <c r="SSN259" s="482"/>
      <c r="SSO259" s="482"/>
      <c r="SSP259" s="482"/>
      <c r="SSQ259" s="482"/>
      <c r="SSR259" s="482"/>
      <c r="SSS259" s="482"/>
      <c r="SST259" s="482"/>
      <c r="SSU259" s="482"/>
      <c r="SSV259" s="482"/>
      <c r="SSW259" s="482"/>
      <c r="SSX259" s="482"/>
      <c r="SSY259" s="482"/>
      <c r="SSZ259" s="482"/>
      <c r="STA259" s="482"/>
      <c r="STB259" s="482"/>
      <c r="STC259" s="482"/>
      <c r="STD259" s="482"/>
      <c r="STE259" s="482"/>
      <c r="STF259" s="482"/>
      <c r="STG259" s="482"/>
      <c r="STH259" s="482"/>
      <c r="STI259" s="482"/>
      <c r="STJ259" s="482"/>
      <c r="STK259" s="482"/>
      <c r="STL259" s="482"/>
      <c r="STM259" s="482"/>
      <c r="STN259" s="482"/>
      <c r="STO259" s="482"/>
      <c r="STP259" s="482"/>
      <c r="STQ259" s="482"/>
      <c r="STR259" s="482"/>
      <c r="STS259" s="482"/>
      <c r="STT259" s="482"/>
      <c r="STU259" s="482"/>
      <c r="STV259" s="482"/>
      <c r="STW259" s="482"/>
      <c r="STX259" s="482"/>
      <c r="STY259" s="482"/>
      <c r="STZ259" s="482"/>
      <c r="SUA259" s="482"/>
      <c r="SUB259" s="482"/>
      <c r="SUC259" s="482"/>
      <c r="SUD259" s="482"/>
      <c r="SUE259" s="482"/>
      <c r="SUF259" s="482"/>
      <c r="SUG259" s="482"/>
      <c r="SUH259" s="482"/>
      <c r="SUI259" s="482"/>
      <c r="SUJ259" s="482"/>
      <c r="SUK259" s="482"/>
      <c r="SUL259" s="482"/>
      <c r="SUM259" s="482"/>
      <c r="SUN259" s="482"/>
      <c r="SUO259" s="482"/>
      <c r="SUP259" s="482"/>
      <c r="SUQ259" s="482"/>
      <c r="SUR259" s="482"/>
      <c r="SUS259" s="482"/>
      <c r="SUT259" s="482"/>
      <c r="SUU259" s="482"/>
      <c r="SUV259" s="482"/>
      <c r="SUW259" s="482"/>
      <c r="SUX259" s="482"/>
      <c r="SUY259" s="482"/>
      <c r="SUZ259" s="482"/>
      <c r="SVA259" s="482"/>
      <c r="SVB259" s="482"/>
      <c r="SVC259" s="482"/>
      <c r="SVD259" s="482"/>
      <c r="SVE259" s="482"/>
      <c r="SVF259" s="482"/>
      <c r="SVG259" s="482"/>
      <c r="SVH259" s="482"/>
      <c r="SVI259" s="482"/>
      <c r="SVJ259" s="482"/>
      <c r="SVK259" s="482"/>
      <c r="SVL259" s="482"/>
      <c r="SVM259" s="482"/>
      <c r="SVN259" s="482"/>
      <c r="SVO259" s="482"/>
      <c r="SVP259" s="482"/>
      <c r="SVQ259" s="482"/>
      <c r="SVR259" s="482"/>
      <c r="SVS259" s="482"/>
      <c r="SVT259" s="482"/>
      <c r="SVU259" s="482"/>
      <c r="SVV259" s="482"/>
      <c r="SVW259" s="482"/>
      <c r="SVX259" s="482"/>
      <c r="SVY259" s="482"/>
      <c r="SVZ259" s="482"/>
      <c r="SWA259" s="482"/>
      <c r="SWB259" s="482"/>
      <c r="SWC259" s="482"/>
      <c r="SWD259" s="482"/>
      <c r="SWE259" s="482"/>
      <c r="SWF259" s="482"/>
      <c r="SWG259" s="482"/>
      <c r="SWH259" s="482"/>
      <c r="SWI259" s="482"/>
      <c r="SWJ259" s="482"/>
      <c r="SWK259" s="482"/>
      <c r="SWL259" s="482"/>
      <c r="SWM259" s="482"/>
      <c r="SWN259" s="482"/>
      <c r="SWO259" s="482"/>
      <c r="SWP259" s="482"/>
      <c r="SWQ259" s="482"/>
      <c r="SWR259" s="482"/>
      <c r="SWS259" s="482"/>
      <c r="SWT259" s="482"/>
      <c r="SWU259" s="482"/>
      <c r="SWV259" s="482"/>
      <c r="SWW259" s="482"/>
      <c r="SWX259" s="482"/>
      <c r="SWY259" s="482"/>
      <c r="SWZ259" s="482"/>
      <c r="SXA259" s="482"/>
      <c r="SXB259" s="482"/>
      <c r="SXC259" s="482"/>
      <c r="SXD259" s="482"/>
      <c r="SXE259" s="482"/>
      <c r="SXF259" s="482"/>
      <c r="SXG259" s="482"/>
      <c r="SXH259" s="482"/>
      <c r="SXI259" s="482"/>
      <c r="SXJ259" s="482"/>
      <c r="SXK259" s="482"/>
      <c r="SXL259" s="482"/>
      <c r="SXM259" s="482"/>
      <c r="SXN259" s="482"/>
      <c r="SXO259" s="482"/>
      <c r="SXP259" s="482"/>
      <c r="SXQ259" s="482"/>
      <c r="SXR259" s="482"/>
      <c r="SXS259" s="482"/>
      <c r="SXT259" s="482"/>
      <c r="SXU259" s="482"/>
      <c r="SXV259" s="482"/>
      <c r="SXW259" s="482"/>
      <c r="SXX259" s="482"/>
      <c r="SXY259" s="482"/>
      <c r="SXZ259" s="482"/>
      <c r="SYA259" s="482"/>
      <c r="SYB259" s="482"/>
      <c r="SYC259" s="482"/>
      <c r="SYD259" s="482"/>
      <c r="SYE259" s="482"/>
      <c r="SYF259" s="482"/>
      <c r="SYG259" s="482"/>
      <c r="SYH259" s="482"/>
      <c r="SYI259" s="482"/>
      <c r="SYJ259" s="482"/>
      <c r="SYK259" s="482"/>
      <c r="SYL259" s="482"/>
      <c r="SYM259" s="482"/>
      <c r="SYN259" s="482"/>
      <c r="SYO259" s="482"/>
      <c r="SYP259" s="482"/>
      <c r="SYQ259" s="482"/>
      <c r="SYR259" s="482"/>
      <c r="SYS259" s="482"/>
      <c r="SYT259" s="482"/>
      <c r="SYU259" s="482"/>
      <c r="SYV259" s="482"/>
      <c r="SYW259" s="482"/>
      <c r="SYX259" s="482"/>
      <c r="SYY259" s="482"/>
      <c r="SYZ259" s="482"/>
      <c r="SZA259" s="482"/>
      <c r="SZB259" s="482"/>
      <c r="SZC259" s="482"/>
      <c r="SZD259" s="482"/>
      <c r="SZE259" s="482"/>
      <c r="SZF259" s="482"/>
      <c r="SZG259" s="482"/>
      <c r="SZH259" s="482"/>
      <c r="SZI259" s="482"/>
      <c r="SZJ259" s="482"/>
      <c r="SZK259" s="482"/>
      <c r="SZL259" s="482"/>
      <c r="SZM259" s="482"/>
      <c r="SZN259" s="482"/>
      <c r="SZO259" s="482"/>
      <c r="SZP259" s="482"/>
      <c r="SZQ259" s="482"/>
      <c r="SZR259" s="482"/>
      <c r="SZS259" s="482"/>
      <c r="SZT259" s="482"/>
      <c r="SZU259" s="482"/>
      <c r="SZV259" s="482"/>
      <c r="SZW259" s="482"/>
      <c r="SZX259" s="482"/>
      <c r="SZY259" s="482"/>
      <c r="SZZ259" s="482"/>
      <c r="TAA259" s="482"/>
      <c r="TAB259" s="482"/>
      <c r="TAC259" s="482"/>
      <c r="TAD259" s="482"/>
      <c r="TAE259" s="482"/>
      <c r="TAF259" s="482"/>
      <c r="TAG259" s="482"/>
      <c r="TAH259" s="482"/>
      <c r="TAI259" s="482"/>
      <c r="TAJ259" s="482"/>
      <c r="TAK259" s="482"/>
      <c r="TAL259" s="482"/>
      <c r="TAM259" s="482"/>
      <c r="TAN259" s="482"/>
      <c r="TAO259" s="482"/>
      <c r="TAP259" s="482"/>
      <c r="TAQ259" s="482"/>
      <c r="TAR259" s="482"/>
      <c r="TAS259" s="482"/>
      <c r="TAT259" s="482"/>
      <c r="TAU259" s="482"/>
      <c r="TAV259" s="482"/>
      <c r="TAW259" s="482"/>
      <c r="TAX259" s="482"/>
      <c r="TAY259" s="482"/>
      <c r="TAZ259" s="482"/>
      <c r="TBA259" s="482"/>
      <c r="TBB259" s="482"/>
      <c r="TBC259" s="482"/>
      <c r="TBD259" s="482"/>
      <c r="TBE259" s="482"/>
      <c r="TBF259" s="482"/>
      <c r="TBG259" s="482"/>
      <c r="TBH259" s="482"/>
      <c r="TBI259" s="482"/>
      <c r="TBJ259" s="482"/>
      <c r="TBK259" s="482"/>
      <c r="TBL259" s="482"/>
      <c r="TBM259" s="482"/>
      <c r="TBN259" s="482"/>
      <c r="TBO259" s="482"/>
      <c r="TBP259" s="482"/>
      <c r="TBQ259" s="482"/>
      <c r="TBR259" s="482"/>
      <c r="TBS259" s="482"/>
      <c r="TBT259" s="482"/>
      <c r="TBU259" s="482"/>
      <c r="TBV259" s="482"/>
      <c r="TBW259" s="482"/>
      <c r="TBX259" s="482"/>
      <c r="TBY259" s="482"/>
      <c r="TBZ259" s="482"/>
      <c r="TCA259" s="482"/>
      <c r="TCB259" s="482"/>
      <c r="TCC259" s="482"/>
      <c r="TCD259" s="482"/>
      <c r="TCE259" s="482"/>
      <c r="TCF259" s="482"/>
      <c r="TCG259" s="482"/>
      <c r="TCH259" s="482"/>
      <c r="TCI259" s="482"/>
      <c r="TCJ259" s="482"/>
      <c r="TCK259" s="482"/>
      <c r="TCL259" s="482"/>
      <c r="TCM259" s="482"/>
      <c r="TCN259" s="482"/>
      <c r="TCO259" s="482"/>
      <c r="TCP259" s="482"/>
      <c r="TCQ259" s="482"/>
      <c r="TCR259" s="482"/>
      <c r="TCS259" s="482"/>
      <c r="TCT259" s="482"/>
      <c r="TCU259" s="482"/>
      <c r="TCV259" s="482"/>
      <c r="TCW259" s="482"/>
      <c r="TCX259" s="482"/>
      <c r="TCY259" s="482"/>
      <c r="TCZ259" s="482"/>
      <c r="TDA259" s="482"/>
      <c r="TDB259" s="482"/>
      <c r="TDC259" s="482"/>
      <c r="TDD259" s="482"/>
      <c r="TDE259" s="482"/>
      <c r="TDF259" s="482"/>
      <c r="TDG259" s="482"/>
      <c r="TDH259" s="482"/>
      <c r="TDI259" s="482"/>
      <c r="TDJ259" s="482"/>
      <c r="TDK259" s="482"/>
      <c r="TDL259" s="482"/>
      <c r="TDM259" s="482"/>
      <c r="TDN259" s="482"/>
      <c r="TDO259" s="482"/>
      <c r="TDP259" s="482"/>
      <c r="TDQ259" s="482"/>
      <c r="TDR259" s="482"/>
      <c r="TDS259" s="482"/>
      <c r="TDT259" s="482"/>
      <c r="TDU259" s="482"/>
      <c r="TDV259" s="482"/>
      <c r="TDW259" s="482"/>
      <c r="TDX259" s="482"/>
      <c r="TDY259" s="482"/>
      <c r="TDZ259" s="482"/>
      <c r="TEA259" s="482"/>
      <c r="TEB259" s="482"/>
      <c r="TEC259" s="482"/>
      <c r="TED259" s="482"/>
      <c r="TEE259" s="482"/>
      <c r="TEF259" s="482"/>
      <c r="TEG259" s="482"/>
      <c r="TEH259" s="482"/>
      <c r="TEI259" s="482"/>
      <c r="TEJ259" s="482"/>
      <c r="TEK259" s="482"/>
      <c r="TEL259" s="482"/>
      <c r="TEM259" s="482"/>
      <c r="TEN259" s="482"/>
      <c r="TEO259" s="482"/>
      <c r="TEP259" s="482"/>
      <c r="TEQ259" s="482"/>
      <c r="TER259" s="482"/>
      <c r="TES259" s="482"/>
      <c r="TET259" s="482"/>
      <c r="TEU259" s="482"/>
      <c r="TEV259" s="482"/>
      <c r="TEW259" s="482"/>
      <c r="TEX259" s="482"/>
      <c r="TEY259" s="482"/>
      <c r="TEZ259" s="482"/>
      <c r="TFA259" s="482"/>
      <c r="TFB259" s="482"/>
      <c r="TFC259" s="482"/>
      <c r="TFD259" s="482"/>
      <c r="TFE259" s="482"/>
      <c r="TFF259" s="482"/>
      <c r="TFG259" s="482"/>
      <c r="TFH259" s="482"/>
      <c r="TFI259" s="482"/>
      <c r="TFJ259" s="482"/>
      <c r="TFK259" s="482"/>
      <c r="TFL259" s="482"/>
      <c r="TFM259" s="482"/>
      <c r="TFN259" s="482"/>
      <c r="TFO259" s="482"/>
      <c r="TFP259" s="482"/>
      <c r="TFQ259" s="482"/>
      <c r="TFR259" s="482"/>
      <c r="TFS259" s="482"/>
      <c r="TFT259" s="482"/>
      <c r="TFU259" s="482"/>
      <c r="TFV259" s="482"/>
      <c r="TFW259" s="482"/>
      <c r="TFX259" s="482"/>
      <c r="TFY259" s="482"/>
      <c r="TFZ259" s="482"/>
      <c r="TGA259" s="482"/>
      <c r="TGB259" s="482"/>
      <c r="TGC259" s="482"/>
      <c r="TGD259" s="482"/>
      <c r="TGE259" s="482"/>
      <c r="TGF259" s="482"/>
      <c r="TGG259" s="482"/>
      <c r="TGH259" s="482"/>
      <c r="TGI259" s="482"/>
      <c r="TGJ259" s="482"/>
      <c r="TGK259" s="482"/>
      <c r="TGL259" s="482"/>
      <c r="TGM259" s="482"/>
      <c r="TGN259" s="482"/>
      <c r="TGO259" s="482"/>
      <c r="TGP259" s="482"/>
      <c r="TGQ259" s="482"/>
      <c r="TGR259" s="482"/>
      <c r="TGS259" s="482"/>
      <c r="TGT259" s="482"/>
      <c r="TGU259" s="482"/>
      <c r="TGV259" s="482"/>
      <c r="TGW259" s="482"/>
      <c r="TGX259" s="482"/>
      <c r="TGY259" s="482"/>
      <c r="TGZ259" s="482"/>
      <c r="THA259" s="482"/>
      <c r="THB259" s="482"/>
      <c r="THC259" s="482"/>
      <c r="THD259" s="482"/>
      <c r="THE259" s="482"/>
      <c r="THF259" s="482"/>
      <c r="THG259" s="482"/>
      <c r="THH259" s="482"/>
      <c r="THI259" s="482"/>
      <c r="THJ259" s="482"/>
      <c r="THK259" s="482"/>
      <c r="THL259" s="482"/>
      <c r="THM259" s="482"/>
      <c r="THN259" s="482"/>
      <c r="THO259" s="482"/>
      <c r="THP259" s="482"/>
      <c r="THQ259" s="482"/>
      <c r="THR259" s="482"/>
      <c r="THS259" s="482"/>
      <c r="THT259" s="482"/>
      <c r="THU259" s="482"/>
      <c r="THV259" s="482"/>
      <c r="THW259" s="482"/>
      <c r="THX259" s="482"/>
      <c r="THY259" s="482"/>
      <c r="THZ259" s="482"/>
      <c r="TIA259" s="482"/>
      <c r="TIB259" s="482"/>
      <c r="TIC259" s="482"/>
      <c r="TID259" s="482"/>
      <c r="TIE259" s="482"/>
      <c r="TIF259" s="482"/>
      <c r="TIG259" s="482"/>
      <c r="TIH259" s="482"/>
      <c r="TII259" s="482"/>
      <c r="TIJ259" s="482"/>
      <c r="TIK259" s="482"/>
      <c r="TIL259" s="482"/>
      <c r="TIM259" s="482"/>
      <c r="TIN259" s="482"/>
      <c r="TIO259" s="482"/>
      <c r="TIP259" s="482"/>
      <c r="TIQ259" s="482"/>
      <c r="TIR259" s="482"/>
      <c r="TIS259" s="482"/>
      <c r="TIT259" s="482"/>
      <c r="TIU259" s="482"/>
      <c r="TIV259" s="482"/>
      <c r="TIW259" s="482"/>
      <c r="TIX259" s="482"/>
      <c r="TIY259" s="482"/>
      <c r="TIZ259" s="482"/>
      <c r="TJA259" s="482"/>
      <c r="TJB259" s="482"/>
      <c r="TJC259" s="482"/>
      <c r="TJD259" s="482"/>
      <c r="TJE259" s="482"/>
      <c r="TJF259" s="482"/>
      <c r="TJG259" s="482"/>
      <c r="TJH259" s="482"/>
      <c r="TJI259" s="482"/>
      <c r="TJJ259" s="482"/>
      <c r="TJK259" s="482"/>
      <c r="TJL259" s="482"/>
      <c r="TJM259" s="482"/>
      <c r="TJN259" s="482"/>
      <c r="TJO259" s="482"/>
      <c r="TJP259" s="482"/>
      <c r="TJQ259" s="482"/>
      <c r="TJR259" s="482"/>
      <c r="TJS259" s="482"/>
      <c r="TJT259" s="482"/>
      <c r="TJU259" s="482"/>
      <c r="TJV259" s="482"/>
      <c r="TJW259" s="482"/>
      <c r="TJX259" s="482"/>
      <c r="TJY259" s="482"/>
      <c r="TJZ259" s="482"/>
      <c r="TKA259" s="482"/>
      <c r="TKB259" s="482"/>
      <c r="TKC259" s="482"/>
      <c r="TKD259" s="482"/>
      <c r="TKE259" s="482"/>
      <c r="TKF259" s="482"/>
      <c r="TKG259" s="482"/>
      <c r="TKH259" s="482"/>
      <c r="TKI259" s="482"/>
      <c r="TKJ259" s="482"/>
      <c r="TKK259" s="482"/>
      <c r="TKL259" s="482"/>
      <c r="TKM259" s="482"/>
      <c r="TKN259" s="482"/>
      <c r="TKO259" s="482"/>
      <c r="TKP259" s="482"/>
      <c r="TKQ259" s="482"/>
      <c r="TKR259" s="482"/>
      <c r="TKS259" s="482"/>
      <c r="TKT259" s="482"/>
      <c r="TKU259" s="482"/>
      <c r="TKV259" s="482"/>
      <c r="TKW259" s="482"/>
      <c r="TKX259" s="482"/>
      <c r="TKY259" s="482"/>
      <c r="TKZ259" s="482"/>
      <c r="TLA259" s="482"/>
      <c r="TLB259" s="482"/>
      <c r="TLC259" s="482"/>
      <c r="TLD259" s="482"/>
      <c r="TLE259" s="482"/>
      <c r="TLF259" s="482"/>
      <c r="TLG259" s="482"/>
      <c r="TLH259" s="482"/>
      <c r="TLI259" s="482"/>
      <c r="TLJ259" s="482"/>
      <c r="TLK259" s="482"/>
      <c r="TLL259" s="482"/>
      <c r="TLM259" s="482"/>
      <c r="TLN259" s="482"/>
      <c r="TLO259" s="482"/>
      <c r="TLP259" s="482"/>
      <c r="TLQ259" s="482"/>
      <c r="TLR259" s="482"/>
      <c r="TLS259" s="482"/>
      <c r="TLT259" s="482"/>
      <c r="TLU259" s="482"/>
      <c r="TLV259" s="482"/>
      <c r="TLW259" s="482"/>
      <c r="TLX259" s="482"/>
      <c r="TLY259" s="482"/>
      <c r="TLZ259" s="482"/>
      <c r="TMA259" s="482"/>
      <c r="TMB259" s="482"/>
      <c r="TMC259" s="482"/>
      <c r="TMD259" s="482"/>
      <c r="TME259" s="482"/>
      <c r="TMF259" s="482"/>
      <c r="TMG259" s="482"/>
      <c r="TMH259" s="482"/>
      <c r="TMI259" s="482"/>
      <c r="TMJ259" s="482"/>
      <c r="TMK259" s="482"/>
      <c r="TML259" s="482"/>
      <c r="TMM259" s="482"/>
      <c r="TMN259" s="482"/>
      <c r="TMO259" s="482"/>
      <c r="TMP259" s="482"/>
      <c r="TMQ259" s="482"/>
      <c r="TMR259" s="482"/>
      <c r="TMS259" s="482"/>
      <c r="TMT259" s="482"/>
      <c r="TMU259" s="482"/>
      <c r="TMV259" s="482"/>
      <c r="TMW259" s="482"/>
      <c r="TMX259" s="482"/>
      <c r="TMY259" s="482"/>
      <c r="TMZ259" s="482"/>
      <c r="TNA259" s="482"/>
      <c r="TNB259" s="482"/>
      <c r="TNC259" s="482"/>
      <c r="TND259" s="482"/>
      <c r="TNE259" s="482"/>
      <c r="TNF259" s="482"/>
      <c r="TNG259" s="482"/>
      <c r="TNH259" s="482"/>
      <c r="TNI259" s="482"/>
      <c r="TNJ259" s="482"/>
      <c r="TNK259" s="482"/>
      <c r="TNL259" s="482"/>
      <c r="TNM259" s="482"/>
      <c r="TNN259" s="482"/>
      <c r="TNO259" s="482"/>
      <c r="TNP259" s="482"/>
      <c r="TNQ259" s="482"/>
      <c r="TNR259" s="482"/>
      <c r="TNS259" s="482"/>
      <c r="TNT259" s="482"/>
      <c r="TNU259" s="482"/>
      <c r="TNV259" s="482"/>
      <c r="TNW259" s="482"/>
      <c r="TNX259" s="482"/>
      <c r="TNY259" s="482"/>
      <c r="TNZ259" s="482"/>
      <c r="TOA259" s="482"/>
      <c r="TOB259" s="482"/>
      <c r="TOC259" s="482"/>
      <c r="TOD259" s="482"/>
      <c r="TOE259" s="482"/>
      <c r="TOF259" s="482"/>
      <c r="TOG259" s="482"/>
      <c r="TOH259" s="482"/>
      <c r="TOI259" s="482"/>
      <c r="TOJ259" s="482"/>
      <c r="TOK259" s="482"/>
      <c r="TOL259" s="482"/>
      <c r="TOM259" s="482"/>
      <c r="TON259" s="482"/>
      <c r="TOO259" s="482"/>
      <c r="TOP259" s="482"/>
      <c r="TOQ259" s="482"/>
      <c r="TOR259" s="482"/>
      <c r="TOS259" s="482"/>
      <c r="TOT259" s="482"/>
      <c r="TOU259" s="482"/>
      <c r="TOV259" s="482"/>
      <c r="TOW259" s="482"/>
      <c r="TOX259" s="482"/>
      <c r="TOY259" s="482"/>
      <c r="TOZ259" s="482"/>
      <c r="TPA259" s="482"/>
      <c r="TPB259" s="482"/>
      <c r="TPC259" s="482"/>
      <c r="TPD259" s="482"/>
      <c r="TPE259" s="482"/>
      <c r="TPF259" s="482"/>
      <c r="TPG259" s="482"/>
      <c r="TPH259" s="482"/>
      <c r="TPI259" s="482"/>
      <c r="TPJ259" s="482"/>
      <c r="TPK259" s="482"/>
      <c r="TPL259" s="482"/>
      <c r="TPM259" s="482"/>
      <c r="TPN259" s="482"/>
      <c r="TPO259" s="482"/>
      <c r="TPP259" s="482"/>
      <c r="TPQ259" s="482"/>
      <c r="TPR259" s="482"/>
      <c r="TPS259" s="482"/>
      <c r="TPT259" s="482"/>
      <c r="TPU259" s="482"/>
      <c r="TPV259" s="482"/>
      <c r="TPW259" s="482"/>
      <c r="TPX259" s="482"/>
      <c r="TPY259" s="482"/>
      <c r="TPZ259" s="482"/>
      <c r="TQA259" s="482"/>
      <c r="TQB259" s="482"/>
      <c r="TQC259" s="482"/>
      <c r="TQD259" s="482"/>
      <c r="TQE259" s="482"/>
      <c r="TQF259" s="482"/>
      <c r="TQG259" s="482"/>
      <c r="TQH259" s="482"/>
      <c r="TQI259" s="482"/>
      <c r="TQJ259" s="482"/>
      <c r="TQK259" s="482"/>
      <c r="TQL259" s="482"/>
      <c r="TQM259" s="482"/>
      <c r="TQN259" s="482"/>
      <c r="TQO259" s="482"/>
      <c r="TQP259" s="482"/>
      <c r="TQQ259" s="482"/>
      <c r="TQR259" s="482"/>
      <c r="TQS259" s="482"/>
      <c r="TQT259" s="482"/>
      <c r="TQU259" s="482"/>
      <c r="TQV259" s="482"/>
      <c r="TQW259" s="482"/>
      <c r="TQX259" s="482"/>
      <c r="TQY259" s="482"/>
      <c r="TQZ259" s="482"/>
      <c r="TRA259" s="482"/>
      <c r="TRB259" s="482"/>
      <c r="TRC259" s="482"/>
      <c r="TRD259" s="482"/>
      <c r="TRE259" s="482"/>
      <c r="TRF259" s="482"/>
      <c r="TRG259" s="482"/>
      <c r="TRH259" s="482"/>
      <c r="TRI259" s="482"/>
      <c r="TRJ259" s="482"/>
      <c r="TRK259" s="482"/>
      <c r="TRL259" s="482"/>
      <c r="TRM259" s="482"/>
      <c r="TRN259" s="482"/>
      <c r="TRO259" s="482"/>
      <c r="TRP259" s="482"/>
      <c r="TRQ259" s="482"/>
      <c r="TRR259" s="482"/>
      <c r="TRS259" s="482"/>
      <c r="TRT259" s="482"/>
      <c r="TRU259" s="482"/>
      <c r="TRV259" s="482"/>
      <c r="TRW259" s="482"/>
      <c r="TRX259" s="482"/>
      <c r="TRY259" s="482"/>
      <c r="TRZ259" s="482"/>
      <c r="TSA259" s="482"/>
      <c r="TSB259" s="482"/>
      <c r="TSC259" s="482"/>
      <c r="TSD259" s="482"/>
      <c r="TSE259" s="482"/>
      <c r="TSF259" s="482"/>
      <c r="TSG259" s="482"/>
      <c r="TSH259" s="482"/>
      <c r="TSI259" s="482"/>
      <c r="TSJ259" s="482"/>
      <c r="TSK259" s="482"/>
      <c r="TSL259" s="482"/>
      <c r="TSM259" s="482"/>
      <c r="TSN259" s="482"/>
      <c r="TSO259" s="482"/>
      <c r="TSP259" s="482"/>
      <c r="TSQ259" s="482"/>
      <c r="TSR259" s="482"/>
      <c r="TSS259" s="482"/>
      <c r="TST259" s="482"/>
      <c r="TSU259" s="482"/>
      <c r="TSV259" s="482"/>
      <c r="TSW259" s="482"/>
      <c r="TSX259" s="482"/>
      <c r="TSY259" s="482"/>
      <c r="TSZ259" s="482"/>
      <c r="TTA259" s="482"/>
      <c r="TTB259" s="482"/>
      <c r="TTC259" s="482"/>
      <c r="TTD259" s="482"/>
      <c r="TTE259" s="482"/>
      <c r="TTF259" s="482"/>
      <c r="TTG259" s="482"/>
      <c r="TTH259" s="482"/>
      <c r="TTI259" s="482"/>
      <c r="TTJ259" s="482"/>
      <c r="TTK259" s="482"/>
      <c r="TTL259" s="482"/>
      <c r="TTM259" s="482"/>
      <c r="TTN259" s="482"/>
      <c r="TTO259" s="482"/>
      <c r="TTP259" s="482"/>
      <c r="TTQ259" s="482"/>
      <c r="TTR259" s="482"/>
      <c r="TTS259" s="482"/>
      <c r="TTT259" s="482"/>
      <c r="TTU259" s="482"/>
      <c r="TTV259" s="482"/>
      <c r="TTW259" s="482"/>
      <c r="TTX259" s="482"/>
      <c r="TTY259" s="482"/>
      <c r="TTZ259" s="482"/>
      <c r="TUA259" s="482"/>
      <c r="TUB259" s="482"/>
      <c r="TUC259" s="482"/>
      <c r="TUD259" s="482"/>
      <c r="TUE259" s="482"/>
      <c r="TUF259" s="482"/>
      <c r="TUG259" s="482"/>
      <c r="TUH259" s="482"/>
      <c r="TUI259" s="482"/>
      <c r="TUJ259" s="482"/>
      <c r="TUK259" s="482"/>
      <c r="TUL259" s="482"/>
      <c r="TUM259" s="482"/>
      <c r="TUN259" s="482"/>
      <c r="TUO259" s="482"/>
      <c r="TUP259" s="482"/>
      <c r="TUQ259" s="482"/>
      <c r="TUR259" s="482"/>
      <c r="TUS259" s="482"/>
      <c r="TUT259" s="482"/>
      <c r="TUU259" s="482"/>
      <c r="TUV259" s="482"/>
      <c r="TUW259" s="482"/>
      <c r="TUX259" s="482"/>
      <c r="TUY259" s="482"/>
      <c r="TUZ259" s="482"/>
      <c r="TVA259" s="482"/>
      <c r="TVB259" s="482"/>
      <c r="TVC259" s="482"/>
      <c r="TVD259" s="482"/>
      <c r="TVE259" s="482"/>
      <c r="TVF259" s="482"/>
      <c r="TVG259" s="482"/>
      <c r="TVH259" s="482"/>
      <c r="TVI259" s="482"/>
      <c r="TVJ259" s="482"/>
      <c r="TVK259" s="482"/>
      <c r="TVL259" s="482"/>
      <c r="TVM259" s="482"/>
      <c r="TVN259" s="482"/>
      <c r="TVO259" s="482"/>
      <c r="TVP259" s="482"/>
      <c r="TVQ259" s="482"/>
      <c r="TVR259" s="482"/>
      <c r="TVS259" s="482"/>
      <c r="TVT259" s="482"/>
      <c r="TVU259" s="482"/>
      <c r="TVV259" s="482"/>
      <c r="TVW259" s="482"/>
      <c r="TVX259" s="482"/>
      <c r="TVY259" s="482"/>
      <c r="TVZ259" s="482"/>
      <c r="TWA259" s="482"/>
      <c r="TWB259" s="482"/>
      <c r="TWC259" s="482"/>
      <c r="TWD259" s="482"/>
      <c r="TWE259" s="482"/>
      <c r="TWF259" s="482"/>
      <c r="TWG259" s="482"/>
      <c r="TWH259" s="482"/>
      <c r="TWI259" s="482"/>
      <c r="TWJ259" s="482"/>
      <c r="TWK259" s="482"/>
      <c r="TWL259" s="482"/>
      <c r="TWM259" s="482"/>
      <c r="TWN259" s="482"/>
      <c r="TWO259" s="482"/>
      <c r="TWP259" s="482"/>
      <c r="TWQ259" s="482"/>
      <c r="TWR259" s="482"/>
      <c r="TWS259" s="482"/>
      <c r="TWT259" s="482"/>
      <c r="TWU259" s="482"/>
      <c r="TWV259" s="482"/>
      <c r="TWW259" s="482"/>
      <c r="TWX259" s="482"/>
      <c r="TWY259" s="482"/>
      <c r="TWZ259" s="482"/>
      <c r="TXA259" s="482"/>
      <c r="TXB259" s="482"/>
      <c r="TXC259" s="482"/>
      <c r="TXD259" s="482"/>
      <c r="TXE259" s="482"/>
      <c r="TXF259" s="482"/>
      <c r="TXG259" s="482"/>
      <c r="TXH259" s="482"/>
      <c r="TXI259" s="482"/>
      <c r="TXJ259" s="482"/>
      <c r="TXK259" s="482"/>
      <c r="TXL259" s="482"/>
      <c r="TXM259" s="482"/>
      <c r="TXN259" s="482"/>
      <c r="TXO259" s="482"/>
      <c r="TXP259" s="482"/>
      <c r="TXQ259" s="482"/>
      <c r="TXR259" s="482"/>
      <c r="TXS259" s="482"/>
      <c r="TXT259" s="482"/>
      <c r="TXU259" s="482"/>
      <c r="TXV259" s="482"/>
      <c r="TXW259" s="482"/>
      <c r="TXX259" s="482"/>
      <c r="TXY259" s="482"/>
      <c r="TXZ259" s="482"/>
      <c r="TYA259" s="482"/>
      <c r="TYB259" s="482"/>
      <c r="TYC259" s="482"/>
      <c r="TYD259" s="482"/>
      <c r="TYE259" s="482"/>
      <c r="TYF259" s="482"/>
      <c r="TYG259" s="482"/>
      <c r="TYH259" s="482"/>
      <c r="TYI259" s="482"/>
      <c r="TYJ259" s="482"/>
      <c r="TYK259" s="482"/>
      <c r="TYL259" s="482"/>
      <c r="TYM259" s="482"/>
      <c r="TYN259" s="482"/>
      <c r="TYO259" s="482"/>
      <c r="TYP259" s="482"/>
      <c r="TYQ259" s="482"/>
      <c r="TYR259" s="482"/>
      <c r="TYS259" s="482"/>
      <c r="TYT259" s="482"/>
      <c r="TYU259" s="482"/>
      <c r="TYV259" s="482"/>
      <c r="TYW259" s="482"/>
      <c r="TYX259" s="482"/>
      <c r="TYY259" s="482"/>
      <c r="TYZ259" s="482"/>
      <c r="TZA259" s="482"/>
      <c r="TZB259" s="482"/>
      <c r="TZC259" s="482"/>
      <c r="TZD259" s="482"/>
      <c r="TZE259" s="482"/>
      <c r="TZF259" s="482"/>
      <c r="TZG259" s="482"/>
      <c r="TZH259" s="482"/>
      <c r="TZI259" s="482"/>
      <c r="TZJ259" s="482"/>
      <c r="TZK259" s="482"/>
      <c r="TZL259" s="482"/>
      <c r="TZM259" s="482"/>
      <c r="TZN259" s="482"/>
      <c r="TZO259" s="482"/>
      <c r="TZP259" s="482"/>
      <c r="TZQ259" s="482"/>
      <c r="TZR259" s="482"/>
      <c r="TZS259" s="482"/>
      <c r="TZT259" s="482"/>
      <c r="TZU259" s="482"/>
      <c r="TZV259" s="482"/>
      <c r="TZW259" s="482"/>
      <c r="TZX259" s="482"/>
      <c r="TZY259" s="482"/>
      <c r="TZZ259" s="482"/>
      <c r="UAA259" s="482"/>
      <c r="UAB259" s="482"/>
      <c r="UAC259" s="482"/>
      <c r="UAD259" s="482"/>
      <c r="UAE259" s="482"/>
      <c r="UAF259" s="482"/>
      <c r="UAG259" s="482"/>
      <c r="UAH259" s="482"/>
      <c r="UAI259" s="482"/>
      <c r="UAJ259" s="482"/>
      <c r="UAK259" s="482"/>
      <c r="UAL259" s="482"/>
      <c r="UAM259" s="482"/>
      <c r="UAN259" s="482"/>
      <c r="UAO259" s="482"/>
      <c r="UAP259" s="482"/>
      <c r="UAQ259" s="482"/>
      <c r="UAR259" s="482"/>
      <c r="UAS259" s="482"/>
      <c r="UAT259" s="482"/>
      <c r="UAU259" s="482"/>
      <c r="UAV259" s="482"/>
      <c r="UAW259" s="482"/>
      <c r="UAX259" s="482"/>
      <c r="UAY259" s="482"/>
      <c r="UAZ259" s="482"/>
      <c r="UBA259" s="482"/>
      <c r="UBB259" s="482"/>
      <c r="UBC259" s="482"/>
      <c r="UBD259" s="482"/>
      <c r="UBE259" s="482"/>
      <c r="UBF259" s="482"/>
      <c r="UBG259" s="482"/>
      <c r="UBH259" s="482"/>
      <c r="UBI259" s="482"/>
      <c r="UBJ259" s="482"/>
      <c r="UBK259" s="482"/>
      <c r="UBL259" s="482"/>
      <c r="UBM259" s="482"/>
      <c r="UBN259" s="482"/>
      <c r="UBO259" s="482"/>
      <c r="UBP259" s="482"/>
      <c r="UBQ259" s="482"/>
      <c r="UBR259" s="482"/>
      <c r="UBS259" s="482"/>
      <c r="UBT259" s="482"/>
      <c r="UBU259" s="482"/>
      <c r="UBV259" s="482"/>
      <c r="UBW259" s="482"/>
      <c r="UBX259" s="482"/>
      <c r="UBY259" s="482"/>
      <c r="UBZ259" s="482"/>
      <c r="UCA259" s="482"/>
      <c r="UCB259" s="482"/>
      <c r="UCC259" s="482"/>
      <c r="UCD259" s="482"/>
      <c r="UCE259" s="482"/>
      <c r="UCF259" s="482"/>
      <c r="UCG259" s="482"/>
      <c r="UCH259" s="482"/>
      <c r="UCI259" s="482"/>
      <c r="UCJ259" s="482"/>
      <c r="UCK259" s="482"/>
      <c r="UCL259" s="482"/>
      <c r="UCM259" s="482"/>
      <c r="UCN259" s="482"/>
      <c r="UCO259" s="482"/>
      <c r="UCP259" s="482"/>
      <c r="UCQ259" s="482"/>
      <c r="UCR259" s="482"/>
      <c r="UCS259" s="482"/>
      <c r="UCT259" s="482"/>
      <c r="UCU259" s="482"/>
      <c r="UCV259" s="482"/>
      <c r="UCW259" s="482"/>
      <c r="UCX259" s="482"/>
      <c r="UCY259" s="482"/>
      <c r="UCZ259" s="482"/>
      <c r="UDA259" s="482"/>
      <c r="UDB259" s="482"/>
      <c r="UDC259" s="482"/>
      <c r="UDD259" s="482"/>
      <c r="UDE259" s="482"/>
      <c r="UDF259" s="482"/>
      <c r="UDG259" s="482"/>
      <c r="UDH259" s="482"/>
      <c r="UDI259" s="482"/>
      <c r="UDJ259" s="482"/>
      <c r="UDK259" s="482"/>
      <c r="UDL259" s="482"/>
      <c r="UDM259" s="482"/>
      <c r="UDN259" s="482"/>
      <c r="UDO259" s="482"/>
      <c r="UDP259" s="482"/>
      <c r="UDQ259" s="482"/>
      <c r="UDR259" s="482"/>
      <c r="UDS259" s="482"/>
      <c r="UDT259" s="482"/>
      <c r="UDU259" s="482"/>
      <c r="UDV259" s="482"/>
      <c r="UDW259" s="482"/>
      <c r="UDX259" s="482"/>
      <c r="UDY259" s="482"/>
      <c r="UDZ259" s="482"/>
      <c r="UEA259" s="482"/>
      <c r="UEB259" s="482"/>
      <c r="UEC259" s="482"/>
      <c r="UED259" s="482"/>
      <c r="UEE259" s="482"/>
      <c r="UEF259" s="482"/>
      <c r="UEG259" s="482"/>
      <c r="UEH259" s="482"/>
      <c r="UEI259" s="482"/>
      <c r="UEJ259" s="482"/>
      <c r="UEK259" s="482"/>
      <c r="UEL259" s="482"/>
      <c r="UEM259" s="482"/>
      <c r="UEN259" s="482"/>
      <c r="UEO259" s="482"/>
      <c r="UEP259" s="482"/>
      <c r="UEQ259" s="482"/>
      <c r="UER259" s="482"/>
      <c r="UES259" s="482"/>
      <c r="UET259" s="482"/>
      <c r="UEU259" s="482"/>
      <c r="UEV259" s="482"/>
      <c r="UEW259" s="482"/>
      <c r="UEX259" s="482"/>
      <c r="UEY259" s="482"/>
      <c r="UEZ259" s="482"/>
      <c r="UFA259" s="482"/>
      <c r="UFB259" s="482"/>
      <c r="UFC259" s="482"/>
      <c r="UFD259" s="482"/>
      <c r="UFE259" s="482"/>
      <c r="UFF259" s="482"/>
      <c r="UFG259" s="482"/>
      <c r="UFH259" s="482"/>
      <c r="UFI259" s="482"/>
      <c r="UFJ259" s="482"/>
      <c r="UFK259" s="482"/>
      <c r="UFL259" s="482"/>
      <c r="UFM259" s="482"/>
      <c r="UFN259" s="482"/>
      <c r="UFO259" s="482"/>
      <c r="UFP259" s="482"/>
      <c r="UFQ259" s="482"/>
      <c r="UFR259" s="482"/>
      <c r="UFS259" s="482"/>
      <c r="UFT259" s="482"/>
      <c r="UFU259" s="482"/>
      <c r="UFV259" s="482"/>
      <c r="UFW259" s="482"/>
      <c r="UFX259" s="482"/>
      <c r="UFY259" s="482"/>
      <c r="UFZ259" s="482"/>
      <c r="UGA259" s="482"/>
      <c r="UGB259" s="482"/>
      <c r="UGC259" s="482"/>
      <c r="UGD259" s="482"/>
      <c r="UGE259" s="482"/>
      <c r="UGF259" s="482"/>
      <c r="UGG259" s="482"/>
      <c r="UGH259" s="482"/>
      <c r="UGI259" s="482"/>
      <c r="UGJ259" s="482"/>
      <c r="UGK259" s="482"/>
      <c r="UGL259" s="482"/>
      <c r="UGM259" s="482"/>
      <c r="UGN259" s="482"/>
      <c r="UGO259" s="482"/>
      <c r="UGP259" s="482"/>
      <c r="UGQ259" s="482"/>
      <c r="UGR259" s="482"/>
      <c r="UGS259" s="482"/>
      <c r="UGT259" s="482"/>
      <c r="UGU259" s="482"/>
      <c r="UGV259" s="482"/>
      <c r="UGW259" s="482"/>
      <c r="UGX259" s="482"/>
      <c r="UGY259" s="482"/>
      <c r="UGZ259" s="482"/>
      <c r="UHA259" s="482"/>
      <c r="UHB259" s="482"/>
      <c r="UHC259" s="482"/>
      <c r="UHD259" s="482"/>
      <c r="UHE259" s="482"/>
      <c r="UHF259" s="482"/>
      <c r="UHG259" s="482"/>
      <c r="UHH259" s="482"/>
      <c r="UHI259" s="482"/>
      <c r="UHJ259" s="482"/>
      <c r="UHK259" s="482"/>
      <c r="UHL259" s="482"/>
      <c r="UHM259" s="482"/>
      <c r="UHN259" s="482"/>
      <c r="UHO259" s="482"/>
      <c r="UHP259" s="482"/>
      <c r="UHQ259" s="482"/>
      <c r="UHR259" s="482"/>
      <c r="UHS259" s="482"/>
      <c r="UHT259" s="482"/>
      <c r="UHU259" s="482"/>
      <c r="UHV259" s="482"/>
      <c r="UHW259" s="482"/>
      <c r="UHX259" s="482"/>
      <c r="UHY259" s="482"/>
      <c r="UHZ259" s="482"/>
      <c r="UIA259" s="482"/>
      <c r="UIB259" s="482"/>
      <c r="UIC259" s="482"/>
      <c r="UID259" s="482"/>
      <c r="UIE259" s="482"/>
      <c r="UIF259" s="482"/>
      <c r="UIG259" s="482"/>
      <c r="UIH259" s="482"/>
      <c r="UII259" s="482"/>
      <c r="UIJ259" s="482"/>
      <c r="UIK259" s="482"/>
      <c r="UIL259" s="482"/>
      <c r="UIM259" s="482"/>
      <c r="UIN259" s="482"/>
      <c r="UIO259" s="482"/>
      <c r="UIP259" s="482"/>
      <c r="UIQ259" s="482"/>
      <c r="UIR259" s="482"/>
      <c r="UIS259" s="482"/>
      <c r="UIT259" s="482"/>
      <c r="UIU259" s="482"/>
      <c r="UIV259" s="482"/>
      <c r="UIW259" s="482"/>
      <c r="UIX259" s="482"/>
      <c r="UIY259" s="482"/>
      <c r="UIZ259" s="482"/>
      <c r="UJA259" s="482"/>
      <c r="UJB259" s="482"/>
      <c r="UJC259" s="482"/>
      <c r="UJD259" s="482"/>
      <c r="UJE259" s="482"/>
      <c r="UJF259" s="482"/>
      <c r="UJG259" s="482"/>
      <c r="UJH259" s="482"/>
      <c r="UJI259" s="482"/>
      <c r="UJJ259" s="482"/>
      <c r="UJK259" s="482"/>
      <c r="UJL259" s="482"/>
      <c r="UJM259" s="482"/>
      <c r="UJN259" s="482"/>
      <c r="UJO259" s="482"/>
      <c r="UJP259" s="482"/>
      <c r="UJQ259" s="482"/>
      <c r="UJR259" s="482"/>
      <c r="UJS259" s="482"/>
      <c r="UJT259" s="482"/>
      <c r="UJU259" s="482"/>
      <c r="UJV259" s="482"/>
      <c r="UJW259" s="482"/>
      <c r="UJX259" s="482"/>
      <c r="UJY259" s="482"/>
      <c r="UJZ259" s="482"/>
      <c r="UKA259" s="482"/>
      <c r="UKB259" s="482"/>
      <c r="UKC259" s="482"/>
      <c r="UKD259" s="482"/>
      <c r="UKE259" s="482"/>
      <c r="UKF259" s="482"/>
      <c r="UKG259" s="482"/>
      <c r="UKH259" s="482"/>
      <c r="UKI259" s="482"/>
      <c r="UKJ259" s="482"/>
      <c r="UKK259" s="482"/>
      <c r="UKL259" s="482"/>
      <c r="UKM259" s="482"/>
      <c r="UKN259" s="482"/>
      <c r="UKO259" s="482"/>
      <c r="UKP259" s="482"/>
      <c r="UKQ259" s="482"/>
      <c r="UKR259" s="482"/>
      <c r="UKS259" s="482"/>
      <c r="UKT259" s="482"/>
      <c r="UKU259" s="482"/>
      <c r="UKV259" s="482"/>
      <c r="UKW259" s="482"/>
      <c r="UKX259" s="482"/>
      <c r="UKY259" s="482"/>
      <c r="UKZ259" s="482"/>
      <c r="ULA259" s="482"/>
      <c r="ULB259" s="482"/>
      <c r="ULC259" s="482"/>
      <c r="ULD259" s="482"/>
      <c r="ULE259" s="482"/>
      <c r="ULF259" s="482"/>
      <c r="ULG259" s="482"/>
      <c r="ULH259" s="482"/>
      <c r="ULI259" s="482"/>
      <c r="ULJ259" s="482"/>
      <c r="ULK259" s="482"/>
      <c r="ULL259" s="482"/>
      <c r="ULM259" s="482"/>
      <c r="ULN259" s="482"/>
      <c r="ULO259" s="482"/>
      <c r="ULP259" s="482"/>
      <c r="ULQ259" s="482"/>
      <c r="ULR259" s="482"/>
      <c r="ULS259" s="482"/>
      <c r="ULT259" s="482"/>
      <c r="ULU259" s="482"/>
      <c r="ULV259" s="482"/>
      <c r="ULW259" s="482"/>
      <c r="ULX259" s="482"/>
      <c r="ULY259" s="482"/>
      <c r="ULZ259" s="482"/>
      <c r="UMA259" s="482"/>
      <c r="UMB259" s="482"/>
      <c r="UMC259" s="482"/>
      <c r="UMD259" s="482"/>
      <c r="UME259" s="482"/>
      <c r="UMF259" s="482"/>
      <c r="UMG259" s="482"/>
      <c r="UMH259" s="482"/>
      <c r="UMI259" s="482"/>
      <c r="UMJ259" s="482"/>
      <c r="UMK259" s="482"/>
      <c r="UML259" s="482"/>
      <c r="UMM259" s="482"/>
      <c r="UMN259" s="482"/>
      <c r="UMO259" s="482"/>
      <c r="UMP259" s="482"/>
      <c r="UMQ259" s="482"/>
      <c r="UMR259" s="482"/>
      <c r="UMS259" s="482"/>
      <c r="UMT259" s="482"/>
      <c r="UMU259" s="482"/>
      <c r="UMV259" s="482"/>
      <c r="UMW259" s="482"/>
      <c r="UMX259" s="482"/>
      <c r="UMY259" s="482"/>
      <c r="UMZ259" s="482"/>
      <c r="UNA259" s="482"/>
      <c r="UNB259" s="482"/>
      <c r="UNC259" s="482"/>
      <c r="UND259" s="482"/>
      <c r="UNE259" s="482"/>
      <c r="UNF259" s="482"/>
      <c r="UNG259" s="482"/>
      <c r="UNH259" s="482"/>
      <c r="UNI259" s="482"/>
      <c r="UNJ259" s="482"/>
      <c r="UNK259" s="482"/>
      <c r="UNL259" s="482"/>
      <c r="UNM259" s="482"/>
      <c r="UNN259" s="482"/>
      <c r="UNO259" s="482"/>
      <c r="UNP259" s="482"/>
      <c r="UNQ259" s="482"/>
      <c r="UNR259" s="482"/>
      <c r="UNS259" s="482"/>
      <c r="UNT259" s="482"/>
      <c r="UNU259" s="482"/>
      <c r="UNV259" s="482"/>
      <c r="UNW259" s="482"/>
      <c r="UNX259" s="482"/>
      <c r="UNY259" s="482"/>
      <c r="UNZ259" s="482"/>
      <c r="UOA259" s="482"/>
      <c r="UOB259" s="482"/>
      <c r="UOC259" s="482"/>
      <c r="UOD259" s="482"/>
      <c r="UOE259" s="482"/>
      <c r="UOF259" s="482"/>
      <c r="UOG259" s="482"/>
      <c r="UOH259" s="482"/>
      <c r="UOI259" s="482"/>
      <c r="UOJ259" s="482"/>
      <c r="UOK259" s="482"/>
      <c r="UOL259" s="482"/>
      <c r="UOM259" s="482"/>
      <c r="UON259" s="482"/>
      <c r="UOO259" s="482"/>
      <c r="UOP259" s="482"/>
      <c r="UOQ259" s="482"/>
      <c r="UOR259" s="482"/>
      <c r="UOS259" s="482"/>
      <c r="UOT259" s="482"/>
      <c r="UOU259" s="482"/>
      <c r="UOV259" s="482"/>
      <c r="UOW259" s="482"/>
      <c r="UOX259" s="482"/>
      <c r="UOY259" s="482"/>
      <c r="UOZ259" s="482"/>
      <c r="UPA259" s="482"/>
      <c r="UPB259" s="482"/>
      <c r="UPC259" s="482"/>
      <c r="UPD259" s="482"/>
      <c r="UPE259" s="482"/>
      <c r="UPF259" s="482"/>
      <c r="UPG259" s="482"/>
      <c r="UPH259" s="482"/>
      <c r="UPI259" s="482"/>
      <c r="UPJ259" s="482"/>
      <c r="UPK259" s="482"/>
      <c r="UPL259" s="482"/>
      <c r="UPM259" s="482"/>
      <c r="UPN259" s="482"/>
      <c r="UPO259" s="482"/>
      <c r="UPP259" s="482"/>
      <c r="UPQ259" s="482"/>
      <c r="UPR259" s="482"/>
      <c r="UPS259" s="482"/>
      <c r="UPT259" s="482"/>
      <c r="UPU259" s="482"/>
      <c r="UPV259" s="482"/>
      <c r="UPW259" s="482"/>
      <c r="UPX259" s="482"/>
      <c r="UPY259" s="482"/>
      <c r="UPZ259" s="482"/>
      <c r="UQA259" s="482"/>
      <c r="UQB259" s="482"/>
      <c r="UQC259" s="482"/>
      <c r="UQD259" s="482"/>
      <c r="UQE259" s="482"/>
      <c r="UQF259" s="482"/>
      <c r="UQG259" s="482"/>
      <c r="UQH259" s="482"/>
      <c r="UQI259" s="482"/>
      <c r="UQJ259" s="482"/>
      <c r="UQK259" s="482"/>
      <c r="UQL259" s="482"/>
      <c r="UQM259" s="482"/>
      <c r="UQN259" s="482"/>
      <c r="UQO259" s="482"/>
      <c r="UQP259" s="482"/>
      <c r="UQQ259" s="482"/>
      <c r="UQR259" s="482"/>
      <c r="UQS259" s="482"/>
      <c r="UQT259" s="482"/>
      <c r="UQU259" s="482"/>
      <c r="UQV259" s="482"/>
      <c r="UQW259" s="482"/>
      <c r="UQX259" s="482"/>
      <c r="UQY259" s="482"/>
      <c r="UQZ259" s="482"/>
      <c r="URA259" s="482"/>
      <c r="URB259" s="482"/>
      <c r="URC259" s="482"/>
      <c r="URD259" s="482"/>
      <c r="URE259" s="482"/>
      <c r="URF259" s="482"/>
      <c r="URG259" s="482"/>
      <c r="URH259" s="482"/>
      <c r="URI259" s="482"/>
      <c r="URJ259" s="482"/>
      <c r="URK259" s="482"/>
      <c r="URL259" s="482"/>
      <c r="URM259" s="482"/>
      <c r="URN259" s="482"/>
      <c r="URO259" s="482"/>
      <c r="URP259" s="482"/>
      <c r="URQ259" s="482"/>
      <c r="URR259" s="482"/>
      <c r="URS259" s="482"/>
      <c r="URT259" s="482"/>
      <c r="URU259" s="482"/>
      <c r="URV259" s="482"/>
      <c r="URW259" s="482"/>
      <c r="URX259" s="482"/>
      <c r="URY259" s="482"/>
      <c r="URZ259" s="482"/>
      <c r="USA259" s="482"/>
      <c r="USB259" s="482"/>
      <c r="USC259" s="482"/>
      <c r="USD259" s="482"/>
      <c r="USE259" s="482"/>
      <c r="USF259" s="482"/>
      <c r="USG259" s="482"/>
      <c r="USH259" s="482"/>
      <c r="USI259" s="482"/>
      <c r="USJ259" s="482"/>
      <c r="USK259" s="482"/>
      <c r="USL259" s="482"/>
      <c r="USM259" s="482"/>
      <c r="USN259" s="482"/>
      <c r="USO259" s="482"/>
      <c r="USP259" s="482"/>
      <c r="USQ259" s="482"/>
      <c r="USR259" s="482"/>
      <c r="USS259" s="482"/>
      <c r="UST259" s="482"/>
      <c r="USU259" s="482"/>
      <c r="USV259" s="482"/>
      <c r="USW259" s="482"/>
      <c r="USX259" s="482"/>
      <c r="USY259" s="482"/>
      <c r="USZ259" s="482"/>
      <c r="UTA259" s="482"/>
      <c r="UTB259" s="482"/>
      <c r="UTC259" s="482"/>
      <c r="UTD259" s="482"/>
      <c r="UTE259" s="482"/>
      <c r="UTF259" s="482"/>
      <c r="UTG259" s="482"/>
      <c r="UTH259" s="482"/>
      <c r="UTI259" s="482"/>
      <c r="UTJ259" s="482"/>
      <c r="UTK259" s="482"/>
      <c r="UTL259" s="482"/>
      <c r="UTM259" s="482"/>
      <c r="UTN259" s="482"/>
      <c r="UTO259" s="482"/>
      <c r="UTP259" s="482"/>
      <c r="UTQ259" s="482"/>
      <c r="UTR259" s="482"/>
      <c r="UTS259" s="482"/>
      <c r="UTT259" s="482"/>
      <c r="UTU259" s="482"/>
      <c r="UTV259" s="482"/>
      <c r="UTW259" s="482"/>
      <c r="UTX259" s="482"/>
      <c r="UTY259" s="482"/>
      <c r="UTZ259" s="482"/>
      <c r="UUA259" s="482"/>
      <c r="UUB259" s="482"/>
      <c r="UUC259" s="482"/>
      <c r="UUD259" s="482"/>
      <c r="UUE259" s="482"/>
      <c r="UUF259" s="482"/>
      <c r="UUG259" s="482"/>
      <c r="UUH259" s="482"/>
      <c r="UUI259" s="482"/>
      <c r="UUJ259" s="482"/>
      <c r="UUK259" s="482"/>
      <c r="UUL259" s="482"/>
      <c r="UUM259" s="482"/>
      <c r="UUN259" s="482"/>
      <c r="UUO259" s="482"/>
      <c r="UUP259" s="482"/>
      <c r="UUQ259" s="482"/>
      <c r="UUR259" s="482"/>
      <c r="UUS259" s="482"/>
      <c r="UUT259" s="482"/>
      <c r="UUU259" s="482"/>
      <c r="UUV259" s="482"/>
      <c r="UUW259" s="482"/>
      <c r="UUX259" s="482"/>
      <c r="UUY259" s="482"/>
      <c r="UUZ259" s="482"/>
      <c r="UVA259" s="482"/>
      <c r="UVB259" s="482"/>
      <c r="UVC259" s="482"/>
      <c r="UVD259" s="482"/>
      <c r="UVE259" s="482"/>
      <c r="UVF259" s="482"/>
      <c r="UVG259" s="482"/>
      <c r="UVH259" s="482"/>
      <c r="UVI259" s="482"/>
      <c r="UVJ259" s="482"/>
      <c r="UVK259" s="482"/>
      <c r="UVL259" s="482"/>
      <c r="UVM259" s="482"/>
      <c r="UVN259" s="482"/>
      <c r="UVO259" s="482"/>
      <c r="UVP259" s="482"/>
      <c r="UVQ259" s="482"/>
      <c r="UVR259" s="482"/>
      <c r="UVS259" s="482"/>
      <c r="UVT259" s="482"/>
      <c r="UVU259" s="482"/>
      <c r="UVV259" s="482"/>
      <c r="UVW259" s="482"/>
      <c r="UVX259" s="482"/>
      <c r="UVY259" s="482"/>
      <c r="UVZ259" s="482"/>
      <c r="UWA259" s="482"/>
      <c r="UWB259" s="482"/>
      <c r="UWC259" s="482"/>
      <c r="UWD259" s="482"/>
      <c r="UWE259" s="482"/>
      <c r="UWF259" s="482"/>
      <c r="UWG259" s="482"/>
      <c r="UWH259" s="482"/>
      <c r="UWI259" s="482"/>
      <c r="UWJ259" s="482"/>
      <c r="UWK259" s="482"/>
      <c r="UWL259" s="482"/>
      <c r="UWM259" s="482"/>
      <c r="UWN259" s="482"/>
      <c r="UWO259" s="482"/>
      <c r="UWP259" s="482"/>
      <c r="UWQ259" s="482"/>
      <c r="UWR259" s="482"/>
      <c r="UWS259" s="482"/>
      <c r="UWT259" s="482"/>
      <c r="UWU259" s="482"/>
      <c r="UWV259" s="482"/>
      <c r="UWW259" s="482"/>
      <c r="UWX259" s="482"/>
      <c r="UWY259" s="482"/>
      <c r="UWZ259" s="482"/>
      <c r="UXA259" s="482"/>
      <c r="UXB259" s="482"/>
      <c r="UXC259" s="482"/>
      <c r="UXD259" s="482"/>
      <c r="UXE259" s="482"/>
      <c r="UXF259" s="482"/>
      <c r="UXG259" s="482"/>
      <c r="UXH259" s="482"/>
      <c r="UXI259" s="482"/>
      <c r="UXJ259" s="482"/>
      <c r="UXK259" s="482"/>
      <c r="UXL259" s="482"/>
      <c r="UXM259" s="482"/>
      <c r="UXN259" s="482"/>
      <c r="UXO259" s="482"/>
      <c r="UXP259" s="482"/>
      <c r="UXQ259" s="482"/>
      <c r="UXR259" s="482"/>
      <c r="UXS259" s="482"/>
      <c r="UXT259" s="482"/>
      <c r="UXU259" s="482"/>
      <c r="UXV259" s="482"/>
      <c r="UXW259" s="482"/>
      <c r="UXX259" s="482"/>
      <c r="UXY259" s="482"/>
      <c r="UXZ259" s="482"/>
      <c r="UYA259" s="482"/>
      <c r="UYB259" s="482"/>
      <c r="UYC259" s="482"/>
      <c r="UYD259" s="482"/>
      <c r="UYE259" s="482"/>
      <c r="UYF259" s="482"/>
      <c r="UYG259" s="482"/>
      <c r="UYH259" s="482"/>
      <c r="UYI259" s="482"/>
      <c r="UYJ259" s="482"/>
      <c r="UYK259" s="482"/>
      <c r="UYL259" s="482"/>
      <c r="UYM259" s="482"/>
      <c r="UYN259" s="482"/>
      <c r="UYO259" s="482"/>
      <c r="UYP259" s="482"/>
      <c r="UYQ259" s="482"/>
      <c r="UYR259" s="482"/>
      <c r="UYS259" s="482"/>
      <c r="UYT259" s="482"/>
      <c r="UYU259" s="482"/>
      <c r="UYV259" s="482"/>
      <c r="UYW259" s="482"/>
      <c r="UYX259" s="482"/>
      <c r="UYY259" s="482"/>
      <c r="UYZ259" s="482"/>
      <c r="UZA259" s="482"/>
      <c r="UZB259" s="482"/>
      <c r="UZC259" s="482"/>
      <c r="UZD259" s="482"/>
      <c r="UZE259" s="482"/>
      <c r="UZF259" s="482"/>
      <c r="UZG259" s="482"/>
      <c r="UZH259" s="482"/>
      <c r="UZI259" s="482"/>
      <c r="UZJ259" s="482"/>
      <c r="UZK259" s="482"/>
      <c r="UZL259" s="482"/>
      <c r="UZM259" s="482"/>
      <c r="UZN259" s="482"/>
      <c r="UZO259" s="482"/>
      <c r="UZP259" s="482"/>
      <c r="UZQ259" s="482"/>
      <c r="UZR259" s="482"/>
      <c r="UZS259" s="482"/>
      <c r="UZT259" s="482"/>
      <c r="UZU259" s="482"/>
      <c r="UZV259" s="482"/>
      <c r="UZW259" s="482"/>
      <c r="UZX259" s="482"/>
      <c r="UZY259" s="482"/>
      <c r="UZZ259" s="482"/>
      <c r="VAA259" s="482"/>
      <c r="VAB259" s="482"/>
      <c r="VAC259" s="482"/>
      <c r="VAD259" s="482"/>
      <c r="VAE259" s="482"/>
      <c r="VAF259" s="482"/>
      <c r="VAG259" s="482"/>
      <c r="VAH259" s="482"/>
      <c r="VAI259" s="482"/>
      <c r="VAJ259" s="482"/>
      <c r="VAK259" s="482"/>
      <c r="VAL259" s="482"/>
      <c r="VAM259" s="482"/>
      <c r="VAN259" s="482"/>
      <c r="VAO259" s="482"/>
      <c r="VAP259" s="482"/>
      <c r="VAQ259" s="482"/>
      <c r="VAR259" s="482"/>
      <c r="VAS259" s="482"/>
      <c r="VAT259" s="482"/>
      <c r="VAU259" s="482"/>
      <c r="VAV259" s="482"/>
      <c r="VAW259" s="482"/>
      <c r="VAX259" s="482"/>
      <c r="VAY259" s="482"/>
      <c r="VAZ259" s="482"/>
      <c r="VBA259" s="482"/>
      <c r="VBB259" s="482"/>
      <c r="VBC259" s="482"/>
      <c r="VBD259" s="482"/>
      <c r="VBE259" s="482"/>
      <c r="VBF259" s="482"/>
      <c r="VBG259" s="482"/>
      <c r="VBH259" s="482"/>
      <c r="VBI259" s="482"/>
      <c r="VBJ259" s="482"/>
      <c r="VBK259" s="482"/>
      <c r="VBL259" s="482"/>
      <c r="VBM259" s="482"/>
      <c r="VBN259" s="482"/>
      <c r="VBO259" s="482"/>
      <c r="VBP259" s="482"/>
      <c r="VBQ259" s="482"/>
      <c r="VBR259" s="482"/>
      <c r="VBS259" s="482"/>
      <c r="VBT259" s="482"/>
      <c r="VBU259" s="482"/>
      <c r="VBV259" s="482"/>
      <c r="VBW259" s="482"/>
      <c r="VBX259" s="482"/>
      <c r="VBY259" s="482"/>
      <c r="VBZ259" s="482"/>
      <c r="VCA259" s="482"/>
      <c r="VCB259" s="482"/>
      <c r="VCC259" s="482"/>
      <c r="VCD259" s="482"/>
      <c r="VCE259" s="482"/>
      <c r="VCF259" s="482"/>
      <c r="VCG259" s="482"/>
      <c r="VCH259" s="482"/>
      <c r="VCI259" s="482"/>
      <c r="VCJ259" s="482"/>
      <c r="VCK259" s="482"/>
      <c r="VCL259" s="482"/>
      <c r="VCM259" s="482"/>
      <c r="VCN259" s="482"/>
      <c r="VCO259" s="482"/>
      <c r="VCP259" s="482"/>
      <c r="VCQ259" s="482"/>
      <c r="VCR259" s="482"/>
      <c r="VCS259" s="482"/>
      <c r="VCT259" s="482"/>
      <c r="VCU259" s="482"/>
      <c r="VCV259" s="482"/>
      <c r="VCW259" s="482"/>
      <c r="VCX259" s="482"/>
      <c r="VCY259" s="482"/>
      <c r="VCZ259" s="482"/>
      <c r="VDA259" s="482"/>
      <c r="VDB259" s="482"/>
      <c r="VDC259" s="482"/>
      <c r="VDD259" s="482"/>
      <c r="VDE259" s="482"/>
      <c r="VDF259" s="482"/>
      <c r="VDG259" s="482"/>
      <c r="VDH259" s="482"/>
      <c r="VDI259" s="482"/>
      <c r="VDJ259" s="482"/>
      <c r="VDK259" s="482"/>
      <c r="VDL259" s="482"/>
      <c r="VDM259" s="482"/>
      <c r="VDN259" s="482"/>
      <c r="VDO259" s="482"/>
      <c r="VDP259" s="482"/>
      <c r="VDQ259" s="482"/>
      <c r="VDR259" s="482"/>
      <c r="VDS259" s="482"/>
      <c r="VDT259" s="482"/>
      <c r="VDU259" s="482"/>
      <c r="VDV259" s="482"/>
      <c r="VDW259" s="482"/>
      <c r="VDX259" s="482"/>
      <c r="VDY259" s="482"/>
      <c r="VDZ259" s="482"/>
      <c r="VEA259" s="482"/>
      <c r="VEB259" s="482"/>
      <c r="VEC259" s="482"/>
      <c r="VED259" s="482"/>
      <c r="VEE259" s="482"/>
      <c r="VEF259" s="482"/>
      <c r="VEG259" s="482"/>
      <c r="VEH259" s="482"/>
      <c r="VEI259" s="482"/>
      <c r="VEJ259" s="482"/>
      <c r="VEK259" s="482"/>
      <c r="VEL259" s="482"/>
      <c r="VEM259" s="482"/>
      <c r="VEN259" s="482"/>
      <c r="VEO259" s="482"/>
      <c r="VEP259" s="482"/>
      <c r="VEQ259" s="482"/>
      <c r="VER259" s="482"/>
      <c r="VES259" s="482"/>
      <c r="VET259" s="482"/>
      <c r="VEU259" s="482"/>
      <c r="VEV259" s="482"/>
      <c r="VEW259" s="482"/>
      <c r="VEX259" s="482"/>
      <c r="VEY259" s="482"/>
      <c r="VEZ259" s="482"/>
      <c r="VFA259" s="482"/>
      <c r="VFB259" s="482"/>
      <c r="VFC259" s="482"/>
      <c r="VFD259" s="482"/>
      <c r="VFE259" s="482"/>
      <c r="VFF259" s="482"/>
      <c r="VFG259" s="482"/>
      <c r="VFH259" s="482"/>
      <c r="VFI259" s="482"/>
      <c r="VFJ259" s="482"/>
      <c r="VFK259" s="482"/>
      <c r="VFL259" s="482"/>
      <c r="VFM259" s="482"/>
      <c r="VFN259" s="482"/>
      <c r="VFO259" s="482"/>
      <c r="VFP259" s="482"/>
      <c r="VFQ259" s="482"/>
      <c r="VFR259" s="482"/>
      <c r="VFS259" s="482"/>
      <c r="VFT259" s="482"/>
      <c r="VFU259" s="482"/>
      <c r="VFV259" s="482"/>
      <c r="VFW259" s="482"/>
      <c r="VFX259" s="482"/>
      <c r="VFY259" s="482"/>
      <c r="VFZ259" s="482"/>
      <c r="VGA259" s="482"/>
      <c r="VGB259" s="482"/>
      <c r="VGC259" s="482"/>
      <c r="VGD259" s="482"/>
      <c r="VGE259" s="482"/>
      <c r="VGF259" s="482"/>
      <c r="VGG259" s="482"/>
      <c r="VGH259" s="482"/>
      <c r="VGI259" s="482"/>
      <c r="VGJ259" s="482"/>
      <c r="VGK259" s="482"/>
      <c r="VGL259" s="482"/>
      <c r="VGM259" s="482"/>
      <c r="VGN259" s="482"/>
      <c r="VGO259" s="482"/>
      <c r="VGP259" s="482"/>
      <c r="VGQ259" s="482"/>
      <c r="VGR259" s="482"/>
      <c r="VGS259" s="482"/>
      <c r="VGT259" s="482"/>
      <c r="VGU259" s="482"/>
      <c r="VGV259" s="482"/>
      <c r="VGW259" s="482"/>
      <c r="VGX259" s="482"/>
      <c r="VGY259" s="482"/>
      <c r="VGZ259" s="482"/>
      <c r="VHA259" s="482"/>
      <c r="VHB259" s="482"/>
      <c r="VHC259" s="482"/>
      <c r="VHD259" s="482"/>
      <c r="VHE259" s="482"/>
      <c r="VHF259" s="482"/>
      <c r="VHG259" s="482"/>
      <c r="VHH259" s="482"/>
      <c r="VHI259" s="482"/>
      <c r="VHJ259" s="482"/>
      <c r="VHK259" s="482"/>
      <c r="VHL259" s="482"/>
      <c r="VHM259" s="482"/>
      <c r="VHN259" s="482"/>
      <c r="VHO259" s="482"/>
      <c r="VHP259" s="482"/>
      <c r="VHQ259" s="482"/>
      <c r="VHR259" s="482"/>
      <c r="VHS259" s="482"/>
      <c r="VHT259" s="482"/>
      <c r="VHU259" s="482"/>
      <c r="VHV259" s="482"/>
      <c r="VHW259" s="482"/>
      <c r="VHX259" s="482"/>
      <c r="VHY259" s="482"/>
      <c r="VHZ259" s="482"/>
      <c r="VIA259" s="482"/>
      <c r="VIB259" s="482"/>
      <c r="VIC259" s="482"/>
      <c r="VID259" s="482"/>
      <c r="VIE259" s="482"/>
      <c r="VIF259" s="482"/>
      <c r="VIG259" s="482"/>
      <c r="VIH259" s="482"/>
      <c r="VII259" s="482"/>
      <c r="VIJ259" s="482"/>
      <c r="VIK259" s="482"/>
      <c r="VIL259" s="482"/>
      <c r="VIM259" s="482"/>
      <c r="VIN259" s="482"/>
      <c r="VIO259" s="482"/>
      <c r="VIP259" s="482"/>
      <c r="VIQ259" s="482"/>
      <c r="VIR259" s="482"/>
      <c r="VIS259" s="482"/>
      <c r="VIT259" s="482"/>
      <c r="VIU259" s="482"/>
      <c r="VIV259" s="482"/>
      <c r="VIW259" s="482"/>
      <c r="VIX259" s="482"/>
      <c r="VIY259" s="482"/>
      <c r="VIZ259" s="482"/>
      <c r="VJA259" s="482"/>
      <c r="VJB259" s="482"/>
      <c r="VJC259" s="482"/>
      <c r="VJD259" s="482"/>
      <c r="VJE259" s="482"/>
      <c r="VJF259" s="482"/>
      <c r="VJG259" s="482"/>
      <c r="VJH259" s="482"/>
      <c r="VJI259" s="482"/>
      <c r="VJJ259" s="482"/>
      <c r="VJK259" s="482"/>
      <c r="VJL259" s="482"/>
      <c r="VJM259" s="482"/>
      <c r="VJN259" s="482"/>
      <c r="VJO259" s="482"/>
      <c r="VJP259" s="482"/>
      <c r="VJQ259" s="482"/>
      <c r="VJR259" s="482"/>
      <c r="VJS259" s="482"/>
      <c r="VJT259" s="482"/>
      <c r="VJU259" s="482"/>
      <c r="VJV259" s="482"/>
      <c r="VJW259" s="482"/>
      <c r="VJX259" s="482"/>
      <c r="VJY259" s="482"/>
      <c r="VJZ259" s="482"/>
      <c r="VKA259" s="482"/>
      <c r="VKB259" s="482"/>
      <c r="VKC259" s="482"/>
      <c r="VKD259" s="482"/>
      <c r="VKE259" s="482"/>
      <c r="VKF259" s="482"/>
      <c r="VKG259" s="482"/>
      <c r="VKH259" s="482"/>
      <c r="VKI259" s="482"/>
      <c r="VKJ259" s="482"/>
      <c r="VKK259" s="482"/>
      <c r="VKL259" s="482"/>
      <c r="VKM259" s="482"/>
      <c r="VKN259" s="482"/>
      <c r="VKO259" s="482"/>
      <c r="VKP259" s="482"/>
      <c r="VKQ259" s="482"/>
      <c r="VKR259" s="482"/>
      <c r="VKS259" s="482"/>
      <c r="VKT259" s="482"/>
      <c r="VKU259" s="482"/>
      <c r="VKV259" s="482"/>
      <c r="VKW259" s="482"/>
      <c r="VKX259" s="482"/>
      <c r="VKY259" s="482"/>
      <c r="VKZ259" s="482"/>
      <c r="VLA259" s="482"/>
      <c r="VLB259" s="482"/>
      <c r="VLC259" s="482"/>
      <c r="VLD259" s="482"/>
      <c r="VLE259" s="482"/>
      <c r="VLF259" s="482"/>
      <c r="VLG259" s="482"/>
      <c r="VLH259" s="482"/>
      <c r="VLI259" s="482"/>
      <c r="VLJ259" s="482"/>
      <c r="VLK259" s="482"/>
      <c r="VLL259" s="482"/>
      <c r="VLM259" s="482"/>
      <c r="VLN259" s="482"/>
      <c r="VLO259" s="482"/>
      <c r="VLP259" s="482"/>
      <c r="VLQ259" s="482"/>
      <c r="VLR259" s="482"/>
      <c r="VLS259" s="482"/>
      <c r="VLT259" s="482"/>
      <c r="VLU259" s="482"/>
      <c r="VLV259" s="482"/>
      <c r="VLW259" s="482"/>
      <c r="VLX259" s="482"/>
      <c r="VLY259" s="482"/>
      <c r="VLZ259" s="482"/>
      <c r="VMA259" s="482"/>
      <c r="VMB259" s="482"/>
      <c r="VMC259" s="482"/>
      <c r="VMD259" s="482"/>
      <c r="VME259" s="482"/>
      <c r="VMF259" s="482"/>
      <c r="VMG259" s="482"/>
      <c r="VMH259" s="482"/>
      <c r="VMI259" s="482"/>
      <c r="VMJ259" s="482"/>
      <c r="VMK259" s="482"/>
      <c r="VML259" s="482"/>
      <c r="VMM259" s="482"/>
      <c r="VMN259" s="482"/>
      <c r="VMO259" s="482"/>
      <c r="VMP259" s="482"/>
      <c r="VMQ259" s="482"/>
      <c r="VMR259" s="482"/>
      <c r="VMS259" s="482"/>
      <c r="VMT259" s="482"/>
      <c r="VMU259" s="482"/>
      <c r="VMV259" s="482"/>
      <c r="VMW259" s="482"/>
      <c r="VMX259" s="482"/>
      <c r="VMY259" s="482"/>
      <c r="VMZ259" s="482"/>
      <c r="VNA259" s="482"/>
      <c r="VNB259" s="482"/>
      <c r="VNC259" s="482"/>
      <c r="VND259" s="482"/>
      <c r="VNE259" s="482"/>
      <c r="VNF259" s="482"/>
      <c r="VNG259" s="482"/>
      <c r="VNH259" s="482"/>
      <c r="VNI259" s="482"/>
      <c r="VNJ259" s="482"/>
      <c r="VNK259" s="482"/>
      <c r="VNL259" s="482"/>
      <c r="VNM259" s="482"/>
      <c r="VNN259" s="482"/>
      <c r="VNO259" s="482"/>
      <c r="VNP259" s="482"/>
      <c r="VNQ259" s="482"/>
      <c r="VNR259" s="482"/>
      <c r="VNS259" s="482"/>
      <c r="VNT259" s="482"/>
      <c r="VNU259" s="482"/>
      <c r="VNV259" s="482"/>
      <c r="VNW259" s="482"/>
      <c r="VNX259" s="482"/>
      <c r="VNY259" s="482"/>
      <c r="VNZ259" s="482"/>
      <c r="VOA259" s="482"/>
      <c r="VOB259" s="482"/>
      <c r="VOC259" s="482"/>
      <c r="VOD259" s="482"/>
      <c r="VOE259" s="482"/>
      <c r="VOF259" s="482"/>
      <c r="VOG259" s="482"/>
      <c r="VOH259" s="482"/>
      <c r="VOI259" s="482"/>
      <c r="VOJ259" s="482"/>
      <c r="VOK259" s="482"/>
      <c r="VOL259" s="482"/>
      <c r="VOM259" s="482"/>
      <c r="VON259" s="482"/>
      <c r="VOO259" s="482"/>
      <c r="VOP259" s="482"/>
      <c r="VOQ259" s="482"/>
      <c r="VOR259" s="482"/>
      <c r="VOS259" s="482"/>
      <c r="VOT259" s="482"/>
      <c r="VOU259" s="482"/>
      <c r="VOV259" s="482"/>
      <c r="VOW259" s="482"/>
      <c r="VOX259" s="482"/>
      <c r="VOY259" s="482"/>
      <c r="VOZ259" s="482"/>
      <c r="VPA259" s="482"/>
      <c r="VPB259" s="482"/>
      <c r="VPC259" s="482"/>
      <c r="VPD259" s="482"/>
      <c r="VPE259" s="482"/>
      <c r="VPF259" s="482"/>
      <c r="VPG259" s="482"/>
      <c r="VPH259" s="482"/>
      <c r="VPI259" s="482"/>
      <c r="VPJ259" s="482"/>
      <c r="VPK259" s="482"/>
      <c r="VPL259" s="482"/>
      <c r="VPM259" s="482"/>
      <c r="VPN259" s="482"/>
      <c r="VPO259" s="482"/>
      <c r="VPP259" s="482"/>
      <c r="VPQ259" s="482"/>
      <c r="VPR259" s="482"/>
      <c r="VPS259" s="482"/>
      <c r="VPT259" s="482"/>
      <c r="VPU259" s="482"/>
      <c r="VPV259" s="482"/>
      <c r="VPW259" s="482"/>
      <c r="VPX259" s="482"/>
      <c r="VPY259" s="482"/>
      <c r="VPZ259" s="482"/>
      <c r="VQA259" s="482"/>
      <c r="VQB259" s="482"/>
      <c r="VQC259" s="482"/>
      <c r="VQD259" s="482"/>
      <c r="VQE259" s="482"/>
      <c r="VQF259" s="482"/>
      <c r="VQG259" s="482"/>
      <c r="VQH259" s="482"/>
      <c r="VQI259" s="482"/>
      <c r="VQJ259" s="482"/>
      <c r="VQK259" s="482"/>
      <c r="VQL259" s="482"/>
      <c r="VQM259" s="482"/>
      <c r="VQN259" s="482"/>
      <c r="VQO259" s="482"/>
      <c r="VQP259" s="482"/>
      <c r="VQQ259" s="482"/>
      <c r="VQR259" s="482"/>
      <c r="VQS259" s="482"/>
      <c r="VQT259" s="482"/>
      <c r="VQU259" s="482"/>
      <c r="VQV259" s="482"/>
      <c r="VQW259" s="482"/>
      <c r="VQX259" s="482"/>
      <c r="VQY259" s="482"/>
      <c r="VQZ259" s="482"/>
      <c r="VRA259" s="482"/>
      <c r="VRB259" s="482"/>
      <c r="VRC259" s="482"/>
      <c r="VRD259" s="482"/>
      <c r="VRE259" s="482"/>
      <c r="VRF259" s="482"/>
      <c r="VRG259" s="482"/>
      <c r="VRH259" s="482"/>
      <c r="VRI259" s="482"/>
      <c r="VRJ259" s="482"/>
      <c r="VRK259" s="482"/>
      <c r="VRL259" s="482"/>
      <c r="VRM259" s="482"/>
      <c r="VRN259" s="482"/>
      <c r="VRO259" s="482"/>
      <c r="VRP259" s="482"/>
      <c r="VRQ259" s="482"/>
      <c r="VRR259" s="482"/>
      <c r="VRS259" s="482"/>
      <c r="VRT259" s="482"/>
      <c r="VRU259" s="482"/>
      <c r="VRV259" s="482"/>
      <c r="VRW259" s="482"/>
      <c r="VRX259" s="482"/>
      <c r="VRY259" s="482"/>
      <c r="VRZ259" s="482"/>
      <c r="VSA259" s="482"/>
      <c r="VSB259" s="482"/>
      <c r="VSC259" s="482"/>
      <c r="VSD259" s="482"/>
      <c r="VSE259" s="482"/>
      <c r="VSF259" s="482"/>
      <c r="VSG259" s="482"/>
      <c r="VSH259" s="482"/>
      <c r="VSI259" s="482"/>
      <c r="VSJ259" s="482"/>
      <c r="VSK259" s="482"/>
      <c r="VSL259" s="482"/>
      <c r="VSM259" s="482"/>
      <c r="VSN259" s="482"/>
      <c r="VSO259" s="482"/>
      <c r="VSP259" s="482"/>
      <c r="VSQ259" s="482"/>
      <c r="VSR259" s="482"/>
      <c r="VSS259" s="482"/>
      <c r="VST259" s="482"/>
      <c r="VSU259" s="482"/>
      <c r="VSV259" s="482"/>
      <c r="VSW259" s="482"/>
      <c r="VSX259" s="482"/>
      <c r="VSY259" s="482"/>
      <c r="VSZ259" s="482"/>
      <c r="VTA259" s="482"/>
      <c r="VTB259" s="482"/>
      <c r="VTC259" s="482"/>
      <c r="VTD259" s="482"/>
      <c r="VTE259" s="482"/>
      <c r="VTF259" s="482"/>
      <c r="VTG259" s="482"/>
      <c r="VTH259" s="482"/>
      <c r="VTI259" s="482"/>
      <c r="VTJ259" s="482"/>
      <c r="VTK259" s="482"/>
      <c r="VTL259" s="482"/>
      <c r="VTM259" s="482"/>
      <c r="VTN259" s="482"/>
      <c r="VTO259" s="482"/>
      <c r="VTP259" s="482"/>
      <c r="VTQ259" s="482"/>
      <c r="VTR259" s="482"/>
      <c r="VTS259" s="482"/>
      <c r="VTT259" s="482"/>
      <c r="VTU259" s="482"/>
      <c r="VTV259" s="482"/>
      <c r="VTW259" s="482"/>
      <c r="VTX259" s="482"/>
      <c r="VTY259" s="482"/>
      <c r="VTZ259" s="482"/>
      <c r="VUA259" s="482"/>
      <c r="VUB259" s="482"/>
      <c r="VUC259" s="482"/>
      <c r="VUD259" s="482"/>
      <c r="VUE259" s="482"/>
      <c r="VUF259" s="482"/>
      <c r="VUG259" s="482"/>
      <c r="VUH259" s="482"/>
      <c r="VUI259" s="482"/>
      <c r="VUJ259" s="482"/>
      <c r="VUK259" s="482"/>
      <c r="VUL259" s="482"/>
      <c r="VUM259" s="482"/>
      <c r="VUN259" s="482"/>
      <c r="VUO259" s="482"/>
      <c r="VUP259" s="482"/>
      <c r="VUQ259" s="482"/>
      <c r="VUR259" s="482"/>
      <c r="VUS259" s="482"/>
      <c r="VUT259" s="482"/>
      <c r="VUU259" s="482"/>
      <c r="VUV259" s="482"/>
      <c r="VUW259" s="482"/>
      <c r="VUX259" s="482"/>
      <c r="VUY259" s="482"/>
      <c r="VUZ259" s="482"/>
      <c r="VVA259" s="482"/>
      <c r="VVB259" s="482"/>
      <c r="VVC259" s="482"/>
      <c r="VVD259" s="482"/>
      <c r="VVE259" s="482"/>
      <c r="VVF259" s="482"/>
      <c r="VVG259" s="482"/>
      <c r="VVH259" s="482"/>
      <c r="VVI259" s="482"/>
      <c r="VVJ259" s="482"/>
      <c r="VVK259" s="482"/>
      <c r="VVL259" s="482"/>
      <c r="VVM259" s="482"/>
      <c r="VVN259" s="482"/>
      <c r="VVO259" s="482"/>
      <c r="VVP259" s="482"/>
      <c r="VVQ259" s="482"/>
      <c r="VVR259" s="482"/>
      <c r="VVS259" s="482"/>
      <c r="VVT259" s="482"/>
      <c r="VVU259" s="482"/>
      <c r="VVV259" s="482"/>
      <c r="VVW259" s="482"/>
      <c r="VVX259" s="482"/>
      <c r="VVY259" s="482"/>
      <c r="VVZ259" s="482"/>
      <c r="VWA259" s="482"/>
      <c r="VWB259" s="482"/>
      <c r="VWC259" s="482"/>
      <c r="VWD259" s="482"/>
      <c r="VWE259" s="482"/>
      <c r="VWF259" s="482"/>
      <c r="VWG259" s="482"/>
      <c r="VWH259" s="482"/>
      <c r="VWI259" s="482"/>
      <c r="VWJ259" s="482"/>
      <c r="VWK259" s="482"/>
      <c r="VWL259" s="482"/>
      <c r="VWM259" s="482"/>
      <c r="VWN259" s="482"/>
      <c r="VWO259" s="482"/>
      <c r="VWP259" s="482"/>
      <c r="VWQ259" s="482"/>
      <c r="VWR259" s="482"/>
      <c r="VWS259" s="482"/>
      <c r="VWT259" s="482"/>
      <c r="VWU259" s="482"/>
      <c r="VWV259" s="482"/>
      <c r="VWW259" s="482"/>
      <c r="VWX259" s="482"/>
      <c r="VWY259" s="482"/>
      <c r="VWZ259" s="482"/>
      <c r="VXA259" s="482"/>
      <c r="VXB259" s="482"/>
      <c r="VXC259" s="482"/>
      <c r="VXD259" s="482"/>
      <c r="VXE259" s="482"/>
      <c r="VXF259" s="482"/>
      <c r="VXG259" s="482"/>
      <c r="VXH259" s="482"/>
      <c r="VXI259" s="482"/>
      <c r="VXJ259" s="482"/>
      <c r="VXK259" s="482"/>
      <c r="VXL259" s="482"/>
      <c r="VXM259" s="482"/>
      <c r="VXN259" s="482"/>
      <c r="VXO259" s="482"/>
      <c r="VXP259" s="482"/>
      <c r="VXQ259" s="482"/>
      <c r="VXR259" s="482"/>
      <c r="VXS259" s="482"/>
      <c r="VXT259" s="482"/>
      <c r="VXU259" s="482"/>
      <c r="VXV259" s="482"/>
      <c r="VXW259" s="482"/>
      <c r="VXX259" s="482"/>
      <c r="VXY259" s="482"/>
      <c r="VXZ259" s="482"/>
      <c r="VYA259" s="482"/>
      <c r="VYB259" s="482"/>
      <c r="VYC259" s="482"/>
      <c r="VYD259" s="482"/>
      <c r="VYE259" s="482"/>
      <c r="VYF259" s="482"/>
      <c r="VYG259" s="482"/>
      <c r="VYH259" s="482"/>
      <c r="VYI259" s="482"/>
      <c r="VYJ259" s="482"/>
      <c r="VYK259" s="482"/>
      <c r="VYL259" s="482"/>
      <c r="VYM259" s="482"/>
      <c r="VYN259" s="482"/>
      <c r="VYO259" s="482"/>
      <c r="VYP259" s="482"/>
      <c r="VYQ259" s="482"/>
      <c r="VYR259" s="482"/>
      <c r="VYS259" s="482"/>
      <c r="VYT259" s="482"/>
      <c r="VYU259" s="482"/>
      <c r="VYV259" s="482"/>
      <c r="VYW259" s="482"/>
      <c r="VYX259" s="482"/>
      <c r="VYY259" s="482"/>
      <c r="VYZ259" s="482"/>
      <c r="VZA259" s="482"/>
      <c r="VZB259" s="482"/>
      <c r="VZC259" s="482"/>
      <c r="VZD259" s="482"/>
      <c r="VZE259" s="482"/>
      <c r="VZF259" s="482"/>
      <c r="VZG259" s="482"/>
      <c r="VZH259" s="482"/>
      <c r="VZI259" s="482"/>
      <c r="VZJ259" s="482"/>
      <c r="VZK259" s="482"/>
      <c r="VZL259" s="482"/>
      <c r="VZM259" s="482"/>
      <c r="VZN259" s="482"/>
      <c r="VZO259" s="482"/>
      <c r="VZP259" s="482"/>
      <c r="VZQ259" s="482"/>
      <c r="VZR259" s="482"/>
      <c r="VZS259" s="482"/>
      <c r="VZT259" s="482"/>
      <c r="VZU259" s="482"/>
      <c r="VZV259" s="482"/>
      <c r="VZW259" s="482"/>
      <c r="VZX259" s="482"/>
      <c r="VZY259" s="482"/>
      <c r="VZZ259" s="482"/>
      <c r="WAA259" s="482"/>
      <c r="WAB259" s="482"/>
      <c r="WAC259" s="482"/>
      <c r="WAD259" s="482"/>
      <c r="WAE259" s="482"/>
      <c r="WAF259" s="482"/>
      <c r="WAG259" s="482"/>
      <c r="WAH259" s="482"/>
      <c r="WAI259" s="482"/>
      <c r="WAJ259" s="482"/>
      <c r="WAK259" s="482"/>
      <c r="WAL259" s="482"/>
      <c r="WAM259" s="482"/>
      <c r="WAN259" s="482"/>
      <c r="WAO259" s="482"/>
      <c r="WAP259" s="482"/>
      <c r="WAQ259" s="482"/>
      <c r="WAR259" s="482"/>
      <c r="WAS259" s="482"/>
      <c r="WAT259" s="482"/>
      <c r="WAU259" s="482"/>
      <c r="WAV259" s="482"/>
      <c r="WAW259" s="482"/>
      <c r="WAX259" s="482"/>
      <c r="WAY259" s="482"/>
      <c r="WAZ259" s="482"/>
      <c r="WBA259" s="482"/>
      <c r="WBB259" s="482"/>
      <c r="WBC259" s="482"/>
      <c r="WBD259" s="482"/>
      <c r="WBE259" s="482"/>
      <c r="WBF259" s="482"/>
      <c r="WBG259" s="482"/>
      <c r="WBH259" s="482"/>
      <c r="WBI259" s="482"/>
      <c r="WBJ259" s="482"/>
      <c r="WBK259" s="482"/>
      <c r="WBL259" s="482"/>
      <c r="WBM259" s="482"/>
      <c r="WBN259" s="482"/>
      <c r="WBO259" s="482"/>
      <c r="WBP259" s="482"/>
      <c r="WBQ259" s="482"/>
      <c r="WBR259" s="482"/>
      <c r="WBS259" s="482"/>
      <c r="WBT259" s="482"/>
      <c r="WBU259" s="482"/>
      <c r="WBV259" s="482"/>
      <c r="WBW259" s="482"/>
      <c r="WBX259" s="482"/>
      <c r="WBY259" s="482"/>
      <c r="WBZ259" s="482"/>
      <c r="WCA259" s="482"/>
      <c r="WCB259" s="482"/>
      <c r="WCC259" s="482"/>
      <c r="WCD259" s="482"/>
      <c r="WCE259" s="482"/>
      <c r="WCF259" s="482"/>
      <c r="WCG259" s="482"/>
      <c r="WCH259" s="482"/>
      <c r="WCI259" s="482"/>
      <c r="WCJ259" s="482"/>
      <c r="WCK259" s="482"/>
      <c r="WCL259" s="482"/>
      <c r="WCM259" s="482"/>
      <c r="WCN259" s="482"/>
      <c r="WCO259" s="482"/>
      <c r="WCP259" s="482"/>
      <c r="WCQ259" s="482"/>
      <c r="WCR259" s="482"/>
      <c r="WCS259" s="482"/>
      <c r="WCT259" s="482"/>
      <c r="WCU259" s="482"/>
      <c r="WCV259" s="482"/>
      <c r="WCW259" s="482"/>
      <c r="WCX259" s="482"/>
      <c r="WCY259" s="482"/>
      <c r="WCZ259" s="482"/>
      <c r="WDA259" s="482"/>
      <c r="WDB259" s="482"/>
      <c r="WDC259" s="482"/>
      <c r="WDD259" s="482"/>
      <c r="WDE259" s="482"/>
      <c r="WDF259" s="482"/>
      <c r="WDG259" s="482"/>
      <c r="WDH259" s="482"/>
      <c r="WDI259" s="482"/>
      <c r="WDJ259" s="482"/>
      <c r="WDK259" s="482"/>
      <c r="WDL259" s="482"/>
      <c r="WDM259" s="482"/>
      <c r="WDN259" s="482"/>
      <c r="WDO259" s="482"/>
      <c r="WDP259" s="482"/>
      <c r="WDQ259" s="482"/>
      <c r="WDR259" s="482"/>
      <c r="WDS259" s="482"/>
      <c r="WDT259" s="482"/>
      <c r="WDU259" s="482"/>
      <c r="WDV259" s="482"/>
      <c r="WDW259" s="482"/>
      <c r="WDX259" s="482"/>
      <c r="WDY259" s="482"/>
      <c r="WDZ259" s="482"/>
      <c r="WEA259" s="482"/>
      <c r="WEB259" s="482"/>
      <c r="WEC259" s="482"/>
      <c r="WED259" s="482"/>
      <c r="WEE259" s="482"/>
      <c r="WEF259" s="482"/>
      <c r="WEG259" s="482"/>
      <c r="WEH259" s="482"/>
      <c r="WEI259" s="482"/>
      <c r="WEJ259" s="482"/>
      <c r="WEK259" s="482"/>
      <c r="WEL259" s="482"/>
      <c r="WEM259" s="482"/>
      <c r="WEN259" s="482"/>
      <c r="WEO259" s="482"/>
      <c r="WEP259" s="482"/>
      <c r="WEQ259" s="482"/>
      <c r="WER259" s="482"/>
      <c r="WES259" s="482"/>
      <c r="WET259" s="482"/>
      <c r="WEU259" s="482"/>
      <c r="WEV259" s="482"/>
      <c r="WEW259" s="482"/>
      <c r="WEX259" s="482"/>
      <c r="WEY259" s="482"/>
      <c r="WEZ259" s="482"/>
      <c r="WFA259" s="482"/>
      <c r="WFB259" s="482"/>
      <c r="WFC259" s="482"/>
      <c r="WFD259" s="482"/>
      <c r="WFE259" s="482"/>
      <c r="WFF259" s="482"/>
      <c r="WFG259" s="482"/>
      <c r="WFH259" s="482"/>
      <c r="WFI259" s="482"/>
      <c r="WFJ259" s="482"/>
      <c r="WFK259" s="482"/>
      <c r="WFL259" s="482"/>
      <c r="WFM259" s="482"/>
      <c r="WFN259" s="482"/>
      <c r="WFO259" s="482"/>
      <c r="WFP259" s="482"/>
      <c r="WFQ259" s="482"/>
      <c r="WFR259" s="482"/>
      <c r="WFS259" s="482"/>
      <c r="WFT259" s="482"/>
      <c r="WFU259" s="482"/>
      <c r="WFV259" s="482"/>
      <c r="WFW259" s="482"/>
      <c r="WFX259" s="482"/>
      <c r="WFY259" s="482"/>
      <c r="WFZ259" s="482"/>
      <c r="WGA259" s="482"/>
      <c r="WGB259" s="482"/>
      <c r="WGC259" s="482"/>
      <c r="WGD259" s="482"/>
      <c r="WGE259" s="482"/>
      <c r="WGF259" s="482"/>
      <c r="WGG259" s="482"/>
      <c r="WGH259" s="482"/>
      <c r="WGI259" s="482"/>
      <c r="WGJ259" s="482"/>
      <c r="WGK259" s="482"/>
      <c r="WGL259" s="482"/>
      <c r="WGM259" s="482"/>
      <c r="WGN259" s="482"/>
      <c r="WGO259" s="482"/>
      <c r="WGP259" s="482"/>
      <c r="WGQ259" s="482"/>
      <c r="WGR259" s="482"/>
      <c r="WGS259" s="482"/>
      <c r="WGT259" s="482"/>
      <c r="WGU259" s="482"/>
      <c r="WGV259" s="482"/>
      <c r="WGW259" s="482"/>
      <c r="WGX259" s="482"/>
      <c r="WGY259" s="482"/>
      <c r="WGZ259" s="482"/>
      <c r="WHA259" s="482"/>
      <c r="WHB259" s="482"/>
      <c r="WHC259" s="482"/>
      <c r="WHD259" s="482"/>
      <c r="WHE259" s="482"/>
      <c r="WHF259" s="482"/>
      <c r="WHG259" s="482"/>
      <c r="WHH259" s="482"/>
      <c r="WHI259" s="482"/>
      <c r="WHJ259" s="482"/>
      <c r="WHK259" s="482"/>
      <c r="WHL259" s="482"/>
      <c r="WHM259" s="482"/>
      <c r="WHN259" s="482"/>
      <c r="WHO259" s="482"/>
      <c r="WHP259" s="482"/>
      <c r="WHQ259" s="482"/>
      <c r="WHR259" s="482"/>
      <c r="WHS259" s="482"/>
      <c r="WHT259" s="482"/>
      <c r="WHU259" s="482"/>
      <c r="WHV259" s="482"/>
      <c r="WHW259" s="482"/>
      <c r="WHX259" s="482"/>
      <c r="WHY259" s="482"/>
      <c r="WHZ259" s="482"/>
      <c r="WIA259" s="482"/>
      <c r="WIB259" s="482"/>
      <c r="WIC259" s="482"/>
      <c r="WID259" s="482"/>
      <c r="WIE259" s="482"/>
      <c r="WIF259" s="482"/>
      <c r="WIG259" s="482"/>
      <c r="WIH259" s="482"/>
      <c r="WII259" s="482"/>
      <c r="WIJ259" s="482"/>
      <c r="WIK259" s="482"/>
      <c r="WIL259" s="482"/>
      <c r="WIM259" s="482"/>
      <c r="WIN259" s="482"/>
      <c r="WIO259" s="482"/>
      <c r="WIP259" s="482"/>
      <c r="WIQ259" s="482"/>
      <c r="WIR259" s="482"/>
      <c r="WIS259" s="482"/>
      <c r="WIT259" s="482"/>
      <c r="WIU259" s="482"/>
      <c r="WIV259" s="482"/>
      <c r="WIW259" s="482"/>
      <c r="WIX259" s="482"/>
      <c r="WIY259" s="482"/>
      <c r="WIZ259" s="482"/>
      <c r="WJA259" s="482"/>
      <c r="WJB259" s="482"/>
      <c r="WJC259" s="482"/>
      <c r="WJD259" s="482"/>
      <c r="WJE259" s="482"/>
      <c r="WJF259" s="482"/>
      <c r="WJG259" s="482"/>
      <c r="WJH259" s="482"/>
      <c r="WJI259" s="482"/>
      <c r="WJJ259" s="482"/>
      <c r="WJK259" s="482"/>
      <c r="WJL259" s="482"/>
      <c r="WJM259" s="482"/>
      <c r="WJN259" s="482"/>
      <c r="WJO259" s="482"/>
      <c r="WJP259" s="482"/>
      <c r="WJQ259" s="482"/>
      <c r="WJR259" s="482"/>
      <c r="WJS259" s="482"/>
      <c r="WJT259" s="482"/>
      <c r="WJU259" s="482"/>
      <c r="WJV259" s="482"/>
      <c r="WJW259" s="482"/>
      <c r="WJX259" s="482"/>
      <c r="WJY259" s="482"/>
      <c r="WJZ259" s="482"/>
      <c r="WKA259" s="482"/>
      <c r="WKB259" s="482"/>
      <c r="WKC259" s="482"/>
      <c r="WKD259" s="482"/>
      <c r="WKE259" s="482"/>
      <c r="WKF259" s="482"/>
      <c r="WKG259" s="482"/>
      <c r="WKH259" s="482"/>
      <c r="WKI259" s="482"/>
      <c r="WKJ259" s="482"/>
      <c r="WKK259" s="482"/>
      <c r="WKL259" s="482"/>
      <c r="WKM259" s="482"/>
      <c r="WKN259" s="482"/>
      <c r="WKO259" s="482"/>
      <c r="WKP259" s="482"/>
      <c r="WKQ259" s="482"/>
      <c r="WKR259" s="482"/>
      <c r="WKS259" s="482"/>
      <c r="WKT259" s="482"/>
      <c r="WKU259" s="482"/>
      <c r="WKV259" s="482"/>
      <c r="WKW259" s="482"/>
      <c r="WKX259" s="482"/>
      <c r="WKY259" s="482"/>
      <c r="WKZ259" s="482"/>
      <c r="WLA259" s="482"/>
      <c r="WLB259" s="482"/>
      <c r="WLC259" s="482"/>
      <c r="WLD259" s="482"/>
      <c r="WLE259" s="482"/>
      <c r="WLF259" s="482"/>
      <c r="WLG259" s="482"/>
      <c r="WLH259" s="482"/>
      <c r="WLI259" s="482"/>
      <c r="WLJ259" s="482"/>
      <c r="WLK259" s="482"/>
      <c r="WLL259" s="482"/>
      <c r="WLM259" s="482"/>
      <c r="WLN259" s="482"/>
      <c r="WLO259" s="482"/>
      <c r="WLP259" s="482"/>
      <c r="WLQ259" s="482"/>
      <c r="WLR259" s="482"/>
      <c r="WLS259" s="482"/>
      <c r="WLT259" s="482"/>
      <c r="WLU259" s="482"/>
      <c r="WLV259" s="482"/>
      <c r="WLW259" s="482"/>
      <c r="WLX259" s="482"/>
      <c r="WLY259" s="482"/>
      <c r="WLZ259" s="482"/>
      <c r="WMA259" s="482"/>
      <c r="WMB259" s="482"/>
      <c r="WMC259" s="482"/>
      <c r="WMD259" s="482"/>
      <c r="WME259" s="482"/>
      <c r="WMF259" s="482"/>
      <c r="WMG259" s="482"/>
      <c r="WMH259" s="482"/>
      <c r="WMI259" s="482"/>
      <c r="WMJ259" s="482"/>
      <c r="WMK259" s="482"/>
      <c r="WML259" s="482"/>
      <c r="WMM259" s="482"/>
      <c r="WMN259" s="482"/>
      <c r="WMO259" s="482"/>
      <c r="WMP259" s="482"/>
      <c r="WMQ259" s="482"/>
      <c r="WMR259" s="482"/>
      <c r="WMS259" s="482"/>
      <c r="WMT259" s="482"/>
      <c r="WMU259" s="482"/>
      <c r="WMV259" s="482"/>
      <c r="WMW259" s="482"/>
      <c r="WMX259" s="482"/>
      <c r="WMY259" s="482"/>
      <c r="WMZ259" s="482"/>
      <c r="WNA259" s="482"/>
      <c r="WNB259" s="482"/>
      <c r="WNC259" s="482"/>
      <c r="WND259" s="482"/>
      <c r="WNE259" s="482"/>
      <c r="WNF259" s="482"/>
      <c r="WNG259" s="482"/>
      <c r="WNH259" s="482"/>
      <c r="WNI259" s="482"/>
      <c r="WNJ259" s="482"/>
      <c r="WNK259" s="482"/>
      <c r="WNL259" s="482"/>
      <c r="WNM259" s="482"/>
      <c r="WNN259" s="482"/>
      <c r="WNO259" s="482"/>
      <c r="WNP259" s="482"/>
      <c r="WNQ259" s="482"/>
      <c r="WNR259" s="482"/>
      <c r="WNS259" s="482"/>
      <c r="WNT259" s="482"/>
      <c r="WNU259" s="482"/>
      <c r="WNV259" s="482"/>
      <c r="WNW259" s="482"/>
      <c r="WNX259" s="482"/>
      <c r="WNY259" s="482"/>
      <c r="WNZ259" s="482"/>
      <c r="WOA259" s="482"/>
      <c r="WOB259" s="482"/>
      <c r="WOC259" s="482"/>
      <c r="WOD259" s="482"/>
      <c r="WOE259" s="482"/>
      <c r="WOF259" s="482"/>
      <c r="WOG259" s="482"/>
      <c r="WOH259" s="482"/>
      <c r="WOI259" s="482"/>
      <c r="WOJ259" s="482"/>
      <c r="WOK259" s="482"/>
      <c r="WOL259" s="482"/>
      <c r="WOM259" s="482"/>
      <c r="WON259" s="482"/>
      <c r="WOO259" s="482"/>
      <c r="WOP259" s="482"/>
      <c r="WOQ259" s="482"/>
      <c r="WOR259" s="482"/>
      <c r="WOS259" s="482"/>
      <c r="WOT259" s="482"/>
      <c r="WOU259" s="482"/>
      <c r="WOV259" s="482"/>
      <c r="WOW259" s="482"/>
      <c r="WOX259" s="482"/>
      <c r="WOY259" s="482"/>
      <c r="WOZ259" s="482"/>
      <c r="WPA259" s="482"/>
      <c r="WPB259" s="482"/>
      <c r="WPC259" s="482"/>
      <c r="WPD259" s="482"/>
      <c r="WPE259" s="482"/>
      <c r="WPF259" s="482"/>
      <c r="WPG259" s="482"/>
      <c r="WPH259" s="482"/>
      <c r="WPI259" s="482"/>
      <c r="WPJ259" s="482"/>
      <c r="WPK259" s="482"/>
      <c r="WPL259" s="482"/>
      <c r="WPM259" s="482"/>
      <c r="WPN259" s="482"/>
      <c r="WPO259" s="482"/>
      <c r="WPP259" s="482"/>
      <c r="WPQ259" s="482"/>
      <c r="WPR259" s="482"/>
      <c r="WPS259" s="482"/>
      <c r="WPT259" s="482"/>
      <c r="WPU259" s="482"/>
      <c r="WPV259" s="482"/>
      <c r="WPW259" s="482"/>
      <c r="WPX259" s="482"/>
      <c r="WPY259" s="482"/>
      <c r="WPZ259" s="482"/>
      <c r="WQA259" s="482"/>
      <c r="WQB259" s="482"/>
      <c r="WQC259" s="482"/>
      <c r="WQD259" s="482"/>
      <c r="WQE259" s="482"/>
      <c r="WQF259" s="482"/>
      <c r="WQG259" s="482"/>
      <c r="WQH259" s="482"/>
      <c r="WQI259" s="482"/>
      <c r="WQJ259" s="482"/>
      <c r="WQK259" s="482"/>
      <c r="WQL259" s="482"/>
      <c r="WQM259" s="482"/>
      <c r="WQN259" s="482"/>
      <c r="WQO259" s="482"/>
      <c r="WQP259" s="482"/>
      <c r="WQQ259" s="482"/>
      <c r="WQR259" s="482"/>
      <c r="WQS259" s="482"/>
      <c r="WQT259" s="482"/>
      <c r="WQU259" s="482"/>
      <c r="WQV259" s="482"/>
      <c r="WQW259" s="482"/>
      <c r="WQX259" s="482"/>
      <c r="WQY259" s="482"/>
      <c r="WQZ259" s="482"/>
      <c r="WRA259" s="482"/>
      <c r="WRB259" s="482"/>
      <c r="WRC259" s="482"/>
      <c r="WRD259" s="482"/>
      <c r="WRE259" s="482"/>
      <c r="WRF259" s="482"/>
      <c r="WRG259" s="482"/>
      <c r="WRH259" s="482"/>
      <c r="WRI259" s="482"/>
      <c r="WRJ259" s="482"/>
      <c r="WRK259" s="482"/>
      <c r="WRL259" s="482"/>
      <c r="WRM259" s="482"/>
      <c r="WRN259" s="482"/>
      <c r="WRO259" s="482"/>
      <c r="WRP259" s="482"/>
      <c r="WRQ259" s="482"/>
      <c r="WRR259" s="482"/>
      <c r="WRS259" s="482"/>
      <c r="WRT259" s="482"/>
      <c r="WRU259" s="482"/>
      <c r="WRV259" s="482"/>
      <c r="WRW259" s="482"/>
      <c r="WRX259" s="482"/>
      <c r="WRY259" s="482"/>
      <c r="WRZ259" s="482"/>
      <c r="WSA259" s="482"/>
      <c r="WSB259" s="482"/>
      <c r="WSC259" s="482"/>
      <c r="WSD259" s="482"/>
      <c r="WSE259" s="482"/>
      <c r="WSF259" s="482"/>
      <c r="WSG259" s="482"/>
      <c r="WSH259" s="482"/>
      <c r="WSI259" s="482"/>
      <c r="WSJ259" s="482"/>
      <c r="WSK259" s="482"/>
      <c r="WSL259" s="482"/>
      <c r="WSM259" s="482"/>
      <c r="WSN259" s="482"/>
      <c r="WSO259" s="482"/>
      <c r="WSP259" s="482"/>
      <c r="WSQ259" s="482"/>
      <c r="WSR259" s="482"/>
      <c r="WSS259" s="482"/>
      <c r="WST259" s="482"/>
      <c r="WSU259" s="482"/>
      <c r="WSV259" s="482"/>
      <c r="WSW259" s="482"/>
      <c r="WSX259" s="482"/>
      <c r="WSY259" s="482"/>
      <c r="WSZ259" s="482"/>
      <c r="WTA259" s="482"/>
      <c r="WTB259" s="482"/>
      <c r="WTC259" s="482"/>
      <c r="WTD259" s="482"/>
      <c r="WTE259" s="482"/>
      <c r="WTF259" s="482"/>
      <c r="WTG259" s="482"/>
      <c r="WTH259" s="482"/>
      <c r="WTI259" s="482"/>
      <c r="WTJ259" s="482"/>
      <c r="WTK259" s="482"/>
      <c r="WTL259" s="482"/>
      <c r="WTM259" s="482"/>
      <c r="WTN259" s="482"/>
      <c r="WTO259" s="482"/>
      <c r="WTP259" s="482"/>
      <c r="WTQ259" s="482"/>
      <c r="WTR259" s="482"/>
      <c r="WTS259" s="482"/>
      <c r="WTT259" s="482"/>
      <c r="WTU259" s="482"/>
      <c r="WTV259" s="482"/>
      <c r="WTW259" s="482"/>
      <c r="WTX259" s="482"/>
      <c r="WTY259" s="482"/>
      <c r="WTZ259" s="482"/>
      <c r="WUA259" s="482"/>
      <c r="WUB259" s="482"/>
      <c r="WUC259" s="482"/>
      <c r="WUD259" s="482"/>
      <c r="WUE259" s="482"/>
      <c r="WUF259" s="482"/>
      <c r="WUG259" s="482"/>
      <c r="WUH259" s="482"/>
      <c r="WUI259" s="482"/>
      <c r="WUJ259" s="482"/>
      <c r="WUK259" s="482"/>
      <c r="WUL259" s="482"/>
      <c r="WUM259" s="482"/>
      <c r="WUN259" s="482"/>
      <c r="WUO259" s="482"/>
      <c r="WUP259" s="482"/>
      <c r="WUQ259" s="482"/>
      <c r="WUR259" s="482"/>
      <c r="WUS259" s="482"/>
      <c r="WUT259" s="482"/>
      <c r="WUU259" s="482"/>
      <c r="WUV259" s="482"/>
      <c r="WUW259" s="482"/>
      <c r="WUX259" s="482"/>
      <c r="WUY259" s="482"/>
      <c r="WUZ259" s="482"/>
      <c r="WVA259" s="482"/>
      <c r="WVB259" s="482"/>
      <c r="WVC259" s="482"/>
      <c r="WVD259" s="482"/>
      <c r="WVE259" s="482"/>
      <c r="WVF259" s="482"/>
      <c r="WVG259" s="482"/>
      <c r="WVH259" s="482"/>
      <c r="WVI259" s="482"/>
      <c r="WVJ259" s="482"/>
      <c r="WVK259" s="482"/>
      <c r="WVL259" s="482"/>
      <c r="WVM259" s="482"/>
      <c r="WVN259" s="482"/>
      <c r="WVO259" s="482"/>
      <c r="WVP259" s="482"/>
      <c r="WVQ259" s="482"/>
      <c r="WVR259" s="482"/>
      <c r="WVS259" s="482"/>
      <c r="WVT259" s="482"/>
      <c r="WVU259" s="482"/>
      <c r="WVV259" s="482"/>
      <c r="WVW259" s="482"/>
      <c r="WVX259" s="482"/>
      <c r="WVY259" s="482"/>
      <c r="WVZ259" s="482"/>
      <c r="WWA259" s="482"/>
      <c r="WWB259" s="482"/>
      <c r="WWC259" s="482"/>
      <c r="WWD259" s="482"/>
      <c r="WWE259" s="482"/>
      <c r="WWF259" s="482"/>
      <c r="WWG259" s="482"/>
      <c r="WWH259" s="482"/>
      <c r="WWI259" s="482"/>
      <c r="WWJ259" s="482"/>
      <c r="WWK259" s="482"/>
      <c r="WWL259" s="482"/>
      <c r="WWM259" s="482"/>
      <c r="WWN259" s="482"/>
      <c r="WWO259" s="482"/>
      <c r="WWP259" s="482"/>
      <c r="WWQ259" s="482"/>
      <c r="WWR259" s="482"/>
      <c r="WWS259" s="482"/>
      <c r="WWT259" s="482"/>
      <c r="WWU259" s="482"/>
      <c r="WWV259" s="482"/>
      <c r="WWW259" s="482"/>
      <c r="WWX259" s="482"/>
      <c r="WWY259" s="482"/>
      <c r="WWZ259" s="482"/>
      <c r="WXA259" s="482"/>
      <c r="WXB259" s="482"/>
      <c r="WXC259" s="482"/>
      <c r="WXD259" s="482"/>
      <c r="WXE259" s="482"/>
      <c r="WXF259" s="482"/>
      <c r="WXG259" s="482"/>
      <c r="WXH259" s="482"/>
      <c r="WXI259" s="482"/>
      <c r="WXJ259" s="482"/>
      <c r="WXK259" s="482"/>
      <c r="WXL259" s="482"/>
      <c r="WXM259" s="482"/>
      <c r="WXN259" s="482"/>
      <c r="WXO259" s="482"/>
      <c r="WXP259" s="482"/>
      <c r="WXQ259" s="482"/>
      <c r="WXR259" s="482"/>
      <c r="WXS259" s="482"/>
      <c r="WXT259" s="482"/>
      <c r="WXU259" s="482"/>
      <c r="WXV259" s="482"/>
      <c r="WXW259" s="482"/>
      <c r="WXX259" s="482"/>
      <c r="WXY259" s="482"/>
      <c r="WXZ259" s="482"/>
      <c r="WYA259" s="482"/>
      <c r="WYB259" s="482"/>
      <c r="WYC259" s="482"/>
      <c r="WYD259" s="482"/>
      <c r="WYE259" s="482"/>
      <c r="WYF259" s="482"/>
      <c r="WYG259" s="482"/>
      <c r="WYH259" s="482"/>
      <c r="WYI259" s="482"/>
      <c r="WYJ259" s="482"/>
      <c r="WYK259" s="482"/>
      <c r="WYL259" s="482"/>
      <c r="WYM259" s="482"/>
      <c r="WYN259" s="482"/>
      <c r="WYO259" s="482"/>
      <c r="WYP259" s="482"/>
      <c r="WYQ259" s="482"/>
      <c r="WYR259" s="482"/>
      <c r="WYS259" s="482"/>
      <c r="WYT259" s="482"/>
      <c r="WYU259" s="482"/>
      <c r="WYV259" s="482"/>
      <c r="WYW259" s="482"/>
      <c r="WYX259" s="482"/>
      <c r="WYY259" s="482"/>
      <c r="WYZ259" s="482"/>
      <c r="WZA259" s="482"/>
      <c r="WZB259" s="482"/>
      <c r="WZC259" s="482"/>
      <c r="WZD259" s="482"/>
      <c r="WZE259" s="482"/>
      <c r="WZF259" s="482"/>
      <c r="WZG259" s="482"/>
      <c r="WZH259" s="482"/>
      <c r="WZI259" s="482"/>
      <c r="WZJ259" s="482"/>
      <c r="WZK259" s="482"/>
      <c r="WZL259" s="482"/>
      <c r="WZM259" s="482"/>
      <c r="WZN259" s="482"/>
      <c r="WZO259" s="482"/>
      <c r="WZP259" s="482"/>
      <c r="WZQ259" s="482"/>
      <c r="WZR259" s="482"/>
      <c r="WZS259" s="482"/>
      <c r="WZT259" s="482"/>
      <c r="WZU259" s="482"/>
      <c r="WZV259" s="482"/>
      <c r="WZW259" s="482"/>
      <c r="WZX259" s="482"/>
      <c r="WZY259" s="482"/>
      <c r="WZZ259" s="482"/>
      <c r="XAA259" s="482"/>
      <c r="XAB259" s="482"/>
      <c r="XAC259" s="482"/>
      <c r="XAD259" s="482"/>
      <c r="XAE259" s="482"/>
      <c r="XAF259" s="482"/>
      <c r="XAG259" s="482"/>
      <c r="XAH259" s="482"/>
      <c r="XAI259" s="482"/>
      <c r="XAJ259" s="482"/>
      <c r="XAK259" s="482"/>
      <c r="XAL259" s="482"/>
      <c r="XAM259" s="482"/>
      <c r="XAN259" s="482"/>
      <c r="XAO259" s="482"/>
      <c r="XAP259" s="482"/>
      <c r="XAQ259" s="482"/>
      <c r="XAR259" s="482"/>
      <c r="XAS259" s="482"/>
      <c r="XAT259" s="482"/>
      <c r="XAU259" s="482"/>
      <c r="XAV259" s="482"/>
      <c r="XAW259" s="482"/>
      <c r="XAX259" s="482"/>
      <c r="XAY259" s="482"/>
      <c r="XAZ259" s="482"/>
      <c r="XBA259" s="482"/>
      <c r="XBB259" s="482"/>
      <c r="XBC259" s="482"/>
      <c r="XBD259" s="482"/>
      <c r="XBE259" s="482"/>
      <c r="XBF259" s="482"/>
      <c r="XBG259" s="482"/>
      <c r="XBH259" s="482"/>
      <c r="XBI259" s="482"/>
      <c r="XBJ259" s="482"/>
      <c r="XBK259" s="482"/>
      <c r="XBL259" s="482"/>
      <c r="XBM259" s="482"/>
      <c r="XBN259" s="482"/>
      <c r="XBO259" s="482"/>
      <c r="XBP259" s="482"/>
      <c r="XBQ259" s="482"/>
      <c r="XBR259" s="482"/>
      <c r="XBS259" s="482"/>
      <c r="XBT259" s="482"/>
      <c r="XBU259" s="482"/>
      <c r="XBV259" s="482"/>
      <c r="XBW259" s="482"/>
      <c r="XBX259" s="482"/>
      <c r="XBY259" s="482"/>
      <c r="XBZ259" s="482"/>
      <c r="XCA259" s="482"/>
      <c r="XCB259" s="482"/>
      <c r="XCC259" s="482"/>
      <c r="XCD259" s="482"/>
      <c r="XCE259" s="482"/>
      <c r="XCF259" s="482"/>
      <c r="XCG259" s="482"/>
      <c r="XCH259" s="482"/>
      <c r="XCI259" s="482"/>
      <c r="XCJ259" s="482"/>
      <c r="XCK259" s="482"/>
      <c r="XCL259" s="482"/>
      <c r="XCM259" s="482"/>
      <c r="XCN259" s="482"/>
      <c r="XCO259" s="482"/>
      <c r="XCP259" s="482"/>
      <c r="XCQ259" s="482"/>
      <c r="XCR259" s="482"/>
      <c r="XCS259" s="482"/>
      <c r="XCT259" s="482"/>
      <c r="XCU259" s="482"/>
      <c r="XCV259" s="482"/>
      <c r="XCW259" s="482"/>
      <c r="XCX259" s="482"/>
      <c r="XCY259" s="482"/>
      <c r="XCZ259" s="482"/>
      <c r="XDA259" s="482"/>
      <c r="XDB259" s="482"/>
      <c r="XDC259" s="482"/>
      <c r="XDD259" s="482"/>
      <c r="XDE259" s="482"/>
      <c r="XDF259" s="482"/>
      <c r="XDG259" s="482"/>
      <c r="XDH259" s="482"/>
      <c r="XDI259" s="482"/>
      <c r="XDJ259" s="482"/>
      <c r="XDK259" s="482"/>
      <c r="XDL259" s="482"/>
      <c r="XDM259" s="482"/>
      <c r="XDN259" s="482"/>
      <c r="XDO259" s="482"/>
      <c r="XDP259" s="482"/>
      <c r="XDQ259" s="482"/>
      <c r="XDR259" s="482"/>
      <c r="XDS259" s="482"/>
      <c r="XDT259" s="482"/>
      <c r="XDU259" s="482"/>
      <c r="XDV259" s="482"/>
      <c r="XDW259" s="482"/>
      <c r="XDX259" s="482"/>
      <c r="XDY259" s="482"/>
      <c r="XDZ259" s="482"/>
      <c r="XEA259" s="482"/>
      <c r="XEB259" s="482"/>
      <c r="XEC259" s="482"/>
      <c r="XED259" s="482"/>
      <c r="XEE259" s="482"/>
      <c r="XEF259" s="482"/>
      <c r="XEG259" s="482"/>
      <c r="XEH259" s="482"/>
      <c r="XEI259" s="482"/>
      <c r="XEJ259" s="482"/>
      <c r="XEK259" s="482"/>
      <c r="XEL259" s="482"/>
      <c r="XEM259" s="482"/>
      <c r="XEN259" s="482"/>
      <c r="XEO259" s="482"/>
      <c r="XEP259" s="482"/>
      <c r="XEQ259" s="482"/>
      <c r="XER259" s="482"/>
      <c r="XES259" s="482"/>
      <c r="XET259" s="482"/>
      <c r="XEU259" s="482"/>
      <c r="XEV259" s="482"/>
      <c r="XEW259" s="482"/>
      <c r="XEX259" s="482"/>
      <c r="XEY259" s="482"/>
      <c r="XEZ259" s="482"/>
      <c r="XFA259" s="482"/>
      <c r="XFB259" s="482"/>
      <c r="XFC259" s="482"/>
      <c r="XFD259" s="482"/>
    </row>
    <row r="260" spans="1:16384">
      <c r="B260" s="364"/>
      <c r="C260" s="763" t="s">
        <v>420</v>
      </c>
      <c r="D260" s="847">
        <v>0.14287597923382664</v>
      </c>
      <c r="E260" s="847">
        <v>7.6159830816736288E-2</v>
      </c>
      <c r="F260" s="848">
        <v>3.6812685063081559E-2</v>
      </c>
      <c r="G260" s="364"/>
      <c r="H260" s="364"/>
      <c r="I260" s="364"/>
      <c r="J260" s="364"/>
      <c r="K260" s="483"/>
      <c r="L260" s="364"/>
      <c r="M260" s="364"/>
      <c r="N260" s="364"/>
      <c r="O260" s="364"/>
      <c r="U260" s="482"/>
      <c r="V260" s="482"/>
      <c r="W260" s="482"/>
      <c r="X260" s="482"/>
      <c r="Y260" s="482"/>
      <c r="Z260" s="482"/>
      <c r="AA260" s="482"/>
      <c r="AB260" s="482"/>
      <c r="AC260" s="482"/>
      <c r="AD260" s="482"/>
      <c r="AE260" s="482"/>
      <c r="AF260" s="482"/>
      <c r="AG260" s="482"/>
      <c r="AH260" s="482"/>
      <c r="AI260" s="482"/>
      <c r="AJ260" s="482"/>
      <c r="AK260" s="482"/>
      <c r="AL260" s="482"/>
      <c r="AM260" s="482"/>
      <c r="AN260" s="482"/>
      <c r="AO260" s="482"/>
      <c r="AP260" s="482"/>
      <c r="AQ260" s="482"/>
      <c r="AR260" s="482"/>
      <c r="AS260" s="482"/>
      <c r="AT260" s="482"/>
      <c r="AU260" s="482"/>
      <c r="AV260" s="482"/>
      <c r="AW260" s="482"/>
      <c r="AX260" s="482"/>
      <c r="AY260" s="482"/>
      <c r="AZ260" s="482"/>
      <c r="BA260" s="482"/>
      <c r="BB260" s="482"/>
      <c r="BC260" s="482"/>
      <c r="BD260" s="482"/>
      <c r="BE260" s="482"/>
      <c r="BF260" s="482"/>
      <c r="BG260" s="482"/>
      <c r="BH260" s="482"/>
      <c r="BI260" s="482"/>
      <c r="BJ260" s="482"/>
      <c r="BK260" s="482"/>
      <c r="BL260" s="482"/>
      <c r="BM260" s="482"/>
      <c r="BN260" s="482"/>
      <c r="BO260" s="482"/>
      <c r="BP260" s="482"/>
      <c r="BQ260" s="482"/>
      <c r="BR260" s="482"/>
      <c r="BS260" s="482"/>
      <c r="BT260" s="482"/>
      <c r="BU260" s="482"/>
      <c r="BV260" s="482"/>
      <c r="BW260" s="482"/>
      <c r="BX260" s="482"/>
      <c r="BY260" s="482"/>
      <c r="BZ260" s="482"/>
      <c r="CA260" s="482"/>
      <c r="CB260" s="482"/>
      <c r="CC260" s="482"/>
      <c r="CD260" s="482"/>
      <c r="CE260" s="482"/>
      <c r="CF260" s="482"/>
      <c r="CG260" s="482"/>
      <c r="CH260" s="482"/>
      <c r="CI260" s="482"/>
      <c r="CJ260" s="482"/>
      <c r="CK260" s="482"/>
      <c r="CL260" s="482"/>
      <c r="CM260" s="482"/>
      <c r="CN260" s="482"/>
      <c r="CO260" s="482"/>
      <c r="CP260" s="482"/>
      <c r="CQ260" s="482"/>
      <c r="CR260" s="482"/>
      <c r="CS260" s="482"/>
      <c r="CT260" s="482"/>
      <c r="CU260" s="482"/>
      <c r="CV260" s="482"/>
      <c r="CW260" s="482"/>
      <c r="CX260" s="482"/>
      <c r="CY260" s="482"/>
      <c r="CZ260" s="482"/>
      <c r="DA260" s="482"/>
      <c r="DB260" s="482"/>
      <c r="DC260" s="482"/>
      <c r="DD260" s="482"/>
      <c r="DE260" s="482"/>
      <c r="DF260" s="482"/>
      <c r="DG260" s="482"/>
      <c r="DH260" s="482"/>
      <c r="DI260" s="482"/>
      <c r="DJ260" s="482"/>
      <c r="DK260" s="482"/>
      <c r="DL260" s="482"/>
      <c r="DM260" s="482"/>
      <c r="DN260" s="482"/>
      <c r="DO260" s="482"/>
      <c r="DP260" s="482"/>
      <c r="DQ260" s="482"/>
      <c r="DR260" s="482"/>
      <c r="DS260" s="482"/>
      <c r="DT260" s="482"/>
      <c r="DU260" s="482"/>
      <c r="DV260" s="482"/>
      <c r="DW260" s="482"/>
      <c r="DX260" s="482"/>
      <c r="DY260" s="482"/>
      <c r="DZ260" s="482"/>
      <c r="EA260" s="482"/>
      <c r="EB260" s="482"/>
      <c r="EC260" s="482"/>
      <c r="ED260" s="482"/>
      <c r="EE260" s="482"/>
      <c r="EF260" s="482"/>
      <c r="EG260" s="482"/>
      <c r="EH260" s="482"/>
      <c r="EI260" s="482"/>
      <c r="EJ260" s="482"/>
      <c r="EK260" s="482"/>
      <c r="EL260" s="482"/>
      <c r="EM260" s="482"/>
      <c r="EN260" s="482"/>
      <c r="EO260" s="482"/>
      <c r="EP260" s="482"/>
      <c r="EQ260" s="482"/>
      <c r="ER260" s="482"/>
      <c r="ES260" s="482"/>
      <c r="ET260" s="482"/>
      <c r="EU260" s="482"/>
      <c r="EV260" s="482"/>
      <c r="EW260" s="482"/>
      <c r="EX260" s="482"/>
      <c r="EY260" s="482"/>
      <c r="EZ260" s="482"/>
      <c r="FA260" s="482"/>
      <c r="FB260" s="482"/>
      <c r="FC260" s="482"/>
      <c r="FD260" s="482"/>
      <c r="FE260" s="482"/>
      <c r="FF260" s="482"/>
      <c r="FG260" s="482"/>
      <c r="FH260" s="482"/>
      <c r="FI260" s="482"/>
      <c r="FJ260" s="482"/>
      <c r="FK260" s="482"/>
      <c r="FL260" s="482"/>
      <c r="FM260" s="482"/>
      <c r="FN260" s="482"/>
      <c r="FO260" s="482"/>
      <c r="FP260" s="482"/>
      <c r="FQ260" s="482"/>
      <c r="FR260" s="482"/>
      <c r="FS260" s="482"/>
      <c r="FT260" s="482"/>
      <c r="FU260" s="482"/>
      <c r="FV260" s="482"/>
      <c r="FW260" s="482"/>
      <c r="FX260" s="482"/>
      <c r="FY260" s="482"/>
      <c r="FZ260" s="482"/>
      <c r="GA260" s="482"/>
      <c r="GB260" s="482"/>
      <c r="GC260" s="482"/>
      <c r="GD260" s="482"/>
      <c r="GE260" s="482"/>
      <c r="GF260" s="482"/>
      <c r="GG260" s="482"/>
      <c r="GH260" s="482"/>
      <c r="GI260" s="482"/>
      <c r="GJ260" s="482"/>
      <c r="GK260" s="482"/>
      <c r="GL260" s="482"/>
      <c r="GM260" s="482"/>
      <c r="GN260" s="482"/>
      <c r="GO260" s="482"/>
      <c r="GP260" s="482"/>
      <c r="GQ260" s="482"/>
      <c r="GR260" s="482"/>
      <c r="GS260" s="482"/>
      <c r="GT260" s="482"/>
      <c r="GU260" s="482"/>
      <c r="GV260" s="482"/>
      <c r="GW260" s="482"/>
      <c r="GX260" s="482"/>
      <c r="GY260" s="482"/>
      <c r="GZ260" s="482"/>
      <c r="HA260" s="482"/>
      <c r="HB260" s="482"/>
      <c r="HC260" s="482"/>
      <c r="HD260" s="482"/>
      <c r="HE260" s="482"/>
      <c r="HF260" s="482"/>
      <c r="HG260" s="482"/>
      <c r="HH260" s="482"/>
      <c r="HI260" s="482"/>
      <c r="HJ260" s="482"/>
      <c r="HK260" s="482"/>
      <c r="HL260" s="482"/>
      <c r="HM260" s="482"/>
      <c r="HN260" s="482"/>
      <c r="HO260" s="482"/>
      <c r="HP260" s="482"/>
      <c r="HQ260" s="482"/>
      <c r="HR260" s="482"/>
      <c r="HS260" s="482"/>
      <c r="HT260" s="482"/>
      <c r="HU260" s="482"/>
      <c r="HV260" s="482"/>
      <c r="HW260" s="482"/>
      <c r="HX260" s="482"/>
      <c r="HY260" s="482"/>
      <c r="HZ260" s="482"/>
      <c r="IA260" s="482"/>
      <c r="IB260" s="482"/>
      <c r="IC260" s="482"/>
      <c r="ID260" s="482"/>
      <c r="IE260" s="482"/>
      <c r="IF260" s="482"/>
      <c r="IG260" s="482"/>
      <c r="IH260" s="482"/>
      <c r="II260" s="482"/>
      <c r="IJ260" s="482"/>
      <c r="IK260" s="482"/>
      <c r="IL260" s="482"/>
      <c r="IM260" s="482"/>
      <c r="IN260" s="482"/>
      <c r="IO260" s="482"/>
      <c r="IP260" s="482"/>
      <c r="IQ260" s="482"/>
      <c r="IR260" s="482"/>
      <c r="IS260" s="482"/>
      <c r="IT260" s="482"/>
      <c r="IU260" s="482"/>
      <c r="IV260" s="482"/>
      <c r="IW260" s="482"/>
      <c r="IX260" s="482"/>
      <c r="IY260" s="482"/>
      <c r="IZ260" s="482"/>
      <c r="JA260" s="482"/>
      <c r="JB260" s="482"/>
      <c r="JC260" s="482"/>
      <c r="JD260" s="482"/>
      <c r="JE260" s="482"/>
      <c r="JF260" s="482"/>
      <c r="JG260" s="482"/>
      <c r="JH260" s="482"/>
      <c r="JI260" s="482"/>
      <c r="JJ260" s="482"/>
      <c r="JK260" s="482"/>
      <c r="JL260" s="482"/>
      <c r="JM260" s="482"/>
      <c r="JN260" s="482"/>
      <c r="JO260" s="482"/>
      <c r="JP260" s="482"/>
      <c r="JQ260" s="482"/>
      <c r="JR260" s="482"/>
      <c r="JS260" s="482"/>
      <c r="JT260" s="482"/>
      <c r="JU260" s="482"/>
      <c r="JV260" s="482"/>
      <c r="JW260" s="482"/>
      <c r="JX260" s="482"/>
      <c r="JY260" s="482"/>
      <c r="JZ260" s="482"/>
      <c r="KA260" s="482"/>
      <c r="KB260" s="482"/>
      <c r="KC260" s="482"/>
      <c r="KD260" s="482"/>
      <c r="KE260" s="482"/>
      <c r="KF260" s="482"/>
      <c r="KG260" s="482"/>
      <c r="KH260" s="482"/>
      <c r="KI260" s="482"/>
      <c r="KJ260" s="482"/>
      <c r="KK260" s="482"/>
      <c r="KL260" s="482"/>
      <c r="KM260" s="482"/>
      <c r="KN260" s="482"/>
      <c r="KO260" s="482"/>
      <c r="KP260" s="482"/>
      <c r="KQ260" s="482"/>
      <c r="KR260" s="482"/>
      <c r="KS260" s="482"/>
      <c r="KT260" s="482"/>
      <c r="KU260" s="482"/>
      <c r="KV260" s="482"/>
      <c r="KW260" s="482"/>
      <c r="KX260" s="482"/>
      <c r="KY260" s="482"/>
      <c r="KZ260" s="482"/>
      <c r="LA260" s="482"/>
      <c r="LB260" s="482"/>
      <c r="LC260" s="482"/>
      <c r="LD260" s="482"/>
      <c r="LE260" s="482"/>
      <c r="LF260" s="482"/>
      <c r="LG260" s="482"/>
      <c r="LH260" s="482"/>
      <c r="LI260" s="482"/>
      <c r="LJ260" s="482"/>
      <c r="LK260" s="482"/>
      <c r="LL260" s="482"/>
      <c r="LM260" s="482"/>
      <c r="LN260" s="482"/>
      <c r="LO260" s="482"/>
      <c r="LP260" s="482"/>
      <c r="LQ260" s="482"/>
      <c r="LR260" s="482"/>
      <c r="LS260" s="482"/>
      <c r="LT260" s="482"/>
      <c r="LU260" s="482"/>
      <c r="LV260" s="482"/>
      <c r="LW260" s="482"/>
      <c r="LX260" s="482"/>
      <c r="LY260" s="482"/>
      <c r="LZ260" s="482"/>
      <c r="MA260" s="482"/>
      <c r="MB260" s="482"/>
      <c r="MC260" s="482"/>
      <c r="MD260" s="482"/>
      <c r="ME260" s="482"/>
      <c r="MF260" s="482"/>
      <c r="MG260" s="482"/>
      <c r="MH260" s="482"/>
      <c r="MI260" s="482"/>
      <c r="MJ260" s="482"/>
      <c r="MK260" s="482"/>
      <c r="ML260" s="482"/>
      <c r="MM260" s="482"/>
      <c r="MN260" s="482"/>
      <c r="MO260" s="482"/>
      <c r="MP260" s="482"/>
      <c r="MQ260" s="482"/>
      <c r="MR260" s="482"/>
      <c r="MS260" s="482"/>
      <c r="MT260" s="482"/>
      <c r="MU260" s="482"/>
      <c r="MV260" s="482"/>
      <c r="MW260" s="482"/>
      <c r="MX260" s="482"/>
      <c r="MY260" s="482"/>
      <c r="MZ260" s="482"/>
      <c r="NA260" s="482"/>
      <c r="NB260" s="482"/>
      <c r="NC260" s="482"/>
      <c r="ND260" s="482"/>
      <c r="NE260" s="482"/>
      <c r="NF260" s="482"/>
      <c r="NG260" s="482"/>
      <c r="NH260" s="482"/>
      <c r="NI260" s="482"/>
      <c r="NJ260" s="482"/>
      <c r="NK260" s="482"/>
      <c r="NL260" s="482"/>
      <c r="NM260" s="482"/>
      <c r="NN260" s="482"/>
      <c r="NO260" s="482"/>
      <c r="NP260" s="482"/>
      <c r="NQ260" s="482"/>
      <c r="NR260" s="482"/>
      <c r="NS260" s="482"/>
      <c r="NT260" s="482"/>
      <c r="NU260" s="482"/>
      <c r="NV260" s="482"/>
      <c r="NW260" s="482"/>
      <c r="NX260" s="482"/>
      <c r="NY260" s="482"/>
      <c r="NZ260" s="482"/>
      <c r="OA260" s="482"/>
      <c r="OB260" s="482"/>
      <c r="OC260" s="482"/>
      <c r="OD260" s="482"/>
      <c r="OE260" s="482"/>
      <c r="OF260" s="482"/>
      <c r="OG260" s="482"/>
      <c r="OH260" s="482"/>
      <c r="OI260" s="482"/>
      <c r="OJ260" s="482"/>
      <c r="OK260" s="482"/>
      <c r="OL260" s="482"/>
      <c r="OM260" s="482"/>
      <c r="ON260" s="482"/>
      <c r="OO260" s="482"/>
      <c r="OP260" s="482"/>
      <c r="OQ260" s="482"/>
      <c r="OR260" s="482"/>
      <c r="OS260" s="482"/>
      <c r="OT260" s="482"/>
      <c r="OU260" s="482"/>
      <c r="OV260" s="482"/>
      <c r="OW260" s="482"/>
      <c r="OX260" s="482"/>
      <c r="OY260" s="482"/>
      <c r="OZ260" s="482"/>
      <c r="PA260" s="482"/>
      <c r="PB260" s="482"/>
      <c r="PC260" s="482"/>
      <c r="PD260" s="482"/>
      <c r="PE260" s="482"/>
      <c r="PF260" s="482"/>
      <c r="PG260" s="482"/>
      <c r="PH260" s="482"/>
      <c r="PI260" s="482"/>
      <c r="PJ260" s="482"/>
      <c r="PK260" s="482"/>
      <c r="PL260" s="482"/>
      <c r="PM260" s="482"/>
      <c r="PN260" s="482"/>
      <c r="PO260" s="482"/>
      <c r="PP260" s="482"/>
      <c r="PQ260" s="482"/>
      <c r="PR260" s="482"/>
      <c r="PS260" s="482"/>
      <c r="PT260" s="482"/>
      <c r="PU260" s="482"/>
      <c r="PV260" s="482"/>
      <c r="PW260" s="482"/>
      <c r="PX260" s="482"/>
      <c r="PY260" s="482"/>
      <c r="PZ260" s="482"/>
      <c r="QA260" s="482"/>
      <c r="QB260" s="482"/>
      <c r="QC260" s="482"/>
      <c r="QD260" s="482"/>
      <c r="QE260" s="482"/>
      <c r="QF260" s="482"/>
      <c r="QG260" s="482"/>
      <c r="QH260" s="482"/>
      <c r="QI260" s="482"/>
      <c r="QJ260" s="482"/>
      <c r="QK260" s="482"/>
      <c r="QL260" s="482"/>
      <c r="QM260" s="482"/>
      <c r="QN260" s="482"/>
      <c r="QO260" s="482"/>
      <c r="QP260" s="482"/>
      <c r="QQ260" s="482"/>
      <c r="QR260" s="482"/>
      <c r="QS260" s="482"/>
      <c r="QT260" s="482"/>
      <c r="QU260" s="482"/>
      <c r="QV260" s="482"/>
      <c r="QW260" s="482"/>
      <c r="QX260" s="482"/>
      <c r="QY260" s="482"/>
      <c r="QZ260" s="482"/>
      <c r="RA260" s="482"/>
      <c r="RB260" s="482"/>
      <c r="RC260" s="482"/>
      <c r="RD260" s="482"/>
      <c r="RE260" s="482"/>
      <c r="RF260" s="482"/>
      <c r="RG260" s="482"/>
      <c r="RH260" s="482"/>
      <c r="RI260" s="482"/>
      <c r="RJ260" s="482"/>
      <c r="RK260" s="482"/>
      <c r="RL260" s="482"/>
      <c r="RM260" s="482"/>
      <c r="RN260" s="482"/>
      <c r="RO260" s="482"/>
      <c r="RP260" s="482"/>
      <c r="RQ260" s="482"/>
      <c r="RR260" s="482"/>
      <c r="RS260" s="482"/>
      <c r="RT260" s="482"/>
      <c r="RU260" s="482"/>
      <c r="RV260" s="482"/>
      <c r="RW260" s="482"/>
      <c r="RX260" s="482"/>
      <c r="RY260" s="482"/>
      <c r="RZ260" s="482"/>
      <c r="SA260" s="482"/>
      <c r="SB260" s="482"/>
      <c r="SC260" s="482"/>
      <c r="SD260" s="482"/>
      <c r="SE260" s="482"/>
      <c r="SF260" s="482"/>
      <c r="SG260" s="482"/>
      <c r="SH260" s="482"/>
      <c r="SI260" s="482"/>
      <c r="SJ260" s="482"/>
      <c r="SK260" s="482"/>
      <c r="SL260" s="482"/>
      <c r="SM260" s="482"/>
      <c r="SN260" s="482"/>
      <c r="SO260" s="482"/>
      <c r="SP260" s="482"/>
      <c r="SQ260" s="482"/>
      <c r="SR260" s="482"/>
      <c r="SS260" s="482"/>
      <c r="ST260" s="482"/>
      <c r="SU260" s="482"/>
      <c r="SV260" s="482"/>
      <c r="SW260" s="482"/>
      <c r="SX260" s="482"/>
      <c r="SY260" s="482"/>
      <c r="SZ260" s="482"/>
      <c r="TA260" s="482"/>
      <c r="TB260" s="482"/>
      <c r="TC260" s="482"/>
      <c r="TD260" s="482"/>
      <c r="TE260" s="482"/>
      <c r="TF260" s="482"/>
      <c r="TG260" s="482"/>
      <c r="TH260" s="482"/>
      <c r="TI260" s="482"/>
      <c r="TJ260" s="482"/>
      <c r="TK260" s="482"/>
      <c r="TL260" s="482"/>
      <c r="TM260" s="482"/>
      <c r="TN260" s="482"/>
      <c r="TO260" s="482"/>
      <c r="TP260" s="482"/>
      <c r="TQ260" s="482"/>
      <c r="TR260" s="482"/>
      <c r="TS260" s="482"/>
      <c r="TT260" s="482"/>
      <c r="TU260" s="482"/>
      <c r="TV260" s="482"/>
      <c r="TW260" s="482"/>
      <c r="TX260" s="482"/>
      <c r="TY260" s="482"/>
      <c r="TZ260" s="482"/>
      <c r="UA260" s="482"/>
      <c r="UB260" s="482"/>
      <c r="UC260" s="482"/>
      <c r="UD260" s="482"/>
      <c r="UE260" s="482"/>
      <c r="UF260" s="482"/>
      <c r="UG260" s="482"/>
      <c r="UH260" s="482"/>
      <c r="UI260" s="482"/>
      <c r="UJ260" s="482"/>
      <c r="UK260" s="482"/>
      <c r="UL260" s="482"/>
      <c r="UM260" s="482"/>
      <c r="UN260" s="482"/>
      <c r="UO260" s="482"/>
      <c r="UP260" s="482"/>
      <c r="UQ260" s="482"/>
      <c r="UR260" s="482"/>
      <c r="US260" s="482"/>
      <c r="UT260" s="482"/>
      <c r="UU260" s="482"/>
      <c r="UV260" s="482"/>
      <c r="UW260" s="482"/>
      <c r="UX260" s="482"/>
      <c r="UY260" s="482"/>
      <c r="UZ260" s="482"/>
      <c r="VA260" s="482"/>
      <c r="VB260" s="482"/>
      <c r="VC260" s="482"/>
      <c r="VD260" s="482"/>
      <c r="VE260" s="482"/>
      <c r="VF260" s="482"/>
      <c r="VG260" s="482"/>
      <c r="VH260" s="482"/>
      <c r="VI260" s="482"/>
      <c r="VJ260" s="482"/>
      <c r="VK260" s="482"/>
      <c r="VL260" s="482"/>
      <c r="VM260" s="482"/>
      <c r="VN260" s="482"/>
      <c r="VO260" s="482"/>
      <c r="VP260" s="482"/>
      <c r="VQ260" s="482"/>
      <c r="VR260" s="482"/>
      <c r="VS260" s="482"/>
      <c r="VT260" s="482"/>
      <c r="VU260" s="482"/>
      <c r="VV260" s="482"/>
      <c r="VW260" s="482"/>
      <c r="VX260" s="482"/>
      <c r="VY260" s="482"/>
      <c r="VZ260" s="482"/>
      <c r="WA260" s="482"/>
      <c r="WB260" s="482"/>
      <c r="WC260" s="482"/>
      <c r="WD260" s="482"/>
      <c r="WE260" s="482"/>
      <c r="WF260" s="482"/>
      <c r="WG260" s="482"/>
      <c r="WH260" s="482"/>
      <c r="WI260" s="482"/>
      <c r="WJ260" s="482"/>
      <c r="WK260" s="482"/>
      <c r="WL260" s="482"/>
      <c r="WM260" s="482"/>
      <c r="WN260" s="482"/>
      <c r="WO260" s="482"/>
      <c r="WP260" s="482"/>
      <c r="WQ260" s="482"/>
      <c r="WR260" s="482"/>
      <c r="WS260" s="482"/>
      <c r="WT260" s="482"/>
      <c r="WU260" s="482"/>
      <c r="WV260" s="482"/>
      <c r="WW260" s="482"/>
      <c r="WX260" s="482"/>
      <c r="WY260" s="482"/>
      <c r="WZ260" s="482"/>
      <c r="XA260" s="482"/>
      <c r="XB260" s="482"/>
      <c r="XC260" s="482"/>
      <c r="XD260" s="482"/>
      <c r="XE260" s="482"/>
      <c r="XF260" s="482"/>
      <c r="XG260" s="482"/>
      <c r="XH260" s="482"/>
      <c r="XI260" s="482"/>
      <c r="XJ260" s="482"/>
      <c r="XK260" s="482"/>
      <c r="XL260" s="482"/>
      <c r="XM260" s="482"/>
      <c r="XN260" s="482"/>
      <c r="XO260" s="482"/>
      <c r="XP260" s="482"/>
      <c r="XQ260" s="482"/>
      <c r="XR260" s="482"/>
      <c r="XS260" s="482"/>
      <c r="XT260" s="482"/>
      <c r="XU260" s="482"/>
      <c r="XV260" s="482"/>
      <c r="XW260" s="482"/>
      <c r="XX260" s="482"/>
      <c r="XY260" s="482"/>
      <c r="XZ260" s="482"/>
      <c r="YA260" s="482"/>
      <c r="YB260" s="482"/>
      <c r="YC260" s="482"/>
      <c r="YD260" s="482"/>
      <c r="YE260" s="482"/>
      <c r="YF260" s="482"/>
      <c r="YG260" s="482"/>
      <c r="YH260" s="482"/>
      <c r="YI260" s="482"/>
      <c r="YJ260" s="482"/>
      <c r="YK260" s="482"/>
      <c r="YL260" s="482"/>
      <c r="YM260" s="482"/>
      <c r="YN260" s="482"/>
      <c r="YO260" s="482"/>
      <c r="YP260" s="482"/>
      <c r="YQ260" s="482"/>
      <c r="YR260" s="482"/>
      <c r="YS260" s="482"/>
      <c r="YT260" s="482"/>
      <c r="YU260" s="482"/>
      <c r="YV260" s="482"/>
      <c r="YW260" s="482"/>
      <c r="YX260" s="482"/>
      <c r="YY260" s="482"/>
      <c r="YZ260" s="482"/>
      <c r="ZA260" s="482"/>
      <c r="ZB260" s="482"/>
      <c r="ZC260" s="482"/>
      <c r="ZD260" s="482"/>
      <c r="ZE260" s="482"/>
      <c r="ZF260" s="482"/>
      <c r="ZG260" s="482"/>
      <c r="ZH260" s="482"/>
      <c r="ZI260" s="482"/>
      <c r="ZJ260" s="482"/>
      <c r="ZK260" s="482"/>
      <c r="ZL260" s="482"/>
      <c r="ZM260" s="482"/>
      <c r="ZN260" s="482"/>
      <c r="ZO260" s="482"/>
      <c r="ZP260" s="482"/>
      <c r="ZQ260" s="482"/>
      <c r="ZR260" s="482"/>
      <c r="ZS260" s="482"/>
      <c r="ZT260" s="482"/>
      <c r="ZU260" s="482"/>
      <c r="ZV260" s="482"/>
      <c r="ZW260" s="482"/>
      <c r="ZX260" s="482"/>
      <c r="ZY260" s="482"/>
      <c r="ZZ260" s="482"/>
      <c r="AAA260" s="482"/>
      <c r="AAB260" s="482"/>
      <c r="AAC260" s="482"/>
      <c r="AAD260" s="482"/>
      <c r="AAE260" s="482"/>
      <c r="AAF260" s="482"/>
      <c r="AAG260" s="482"/>
      <c r="AAH260" s="482"/>
      <c r="AAI260" s="482"/>
      <c r="AAJ260" s="482"/>
      <c r="AAK260" s="482"/>
      <c r="AAL260" s="482"/>
      <c r="AAM260" s="482"/>
      <c r="AAN260" s="482"/>
      <c r="AAO260" s="482"/>
      <c r="AAP260" s="482"/>
      <c r="AAQ260" s="482"/>
      <c r="AAR260" s="482"/>
      <c r="AAS260" s="482"/>
      <c r="AAT260" s="482"/>
      <c r="AAU260" s="482"/>
      <c r="AAV260" s="482"/>
      <c r="AAW260" s="482"/>
      <c r="AAX260" s="482"/>
      <c r="AAY260" s="482"/>
      <c r="AAZ260" s="482"/>
      <c r="ABA260" s="482"/>
      <c r="ABB260" s="482"/>
      <c r="ABC260" s="482"/>
      <c r="ABD260" s="482"/>
      <c r="ABE260" s="482"/>
      <c r="ABF260" s="482"/>
      <c r="ABG260" s="482"/>
      <c r="ABH260" s="482"/>
      <c r="ABI260" s="482"/>
      <c r="ABJ260" s="482"/>
      <c r="ABK260" s="482"/>
      <c r="ABL260" s="482"/>
      <c r="ABM260" s="482"/>
      <c r="ABN260" s="482"/>
      <c r="ABO260" s="482"/>
      <c r="ABP260" s="482"/>
      <c r="ABQ260" s="482"/>
      <c r="ABR260" s="482"/>
      <c r="ABS260" s="482"/>
      <c r="ABT260" s="482"/>
      <c r="ABU260" s="482"/>
      <c r="ABV260" s="482"/>
      <c r="ABW260" s="482"/>
      <c r="ABX260" s="482"/>
      <c r="ABY260" s="482"/>
      <c r="ABZ260" s="482"/>
      <c r="ACA260" s="482"/>
      <c r="ACB260" s="482"/>
      <c r="ACC260" s="482"/>
      <c r="ACD260" s="482"/>
      <c r="ACE260" s="482"/>
      <c r="ACF260" s="482"/>
      <c r="ACG260" s="482"/>
      <c r="ACH260" s="482"/>
      <c r="ACI260" s="482"/>
      <c r="ACJ260" s="482"/>
      <c r="ACK260" s="482"/>
      <c r="ACL260" s="482"/>
      <c r="ACM260" s="482"/>
      <c r="ACN260" s="482"/>
      <c r="ACO260" s="482"/>
      <c r="ACP260" s="482"/>
      <c r="ACQ260" s="482"/>
      <c r="ACR260" s="482"/>
      <c r="ACS260" s="482"/>
      <c r="ACT260" s="482"/>
      <c r="ACU260" s="482"/>
      <c r="ACV260" s="482"/>
      <c r="ACW260" s="482"/>
      <c r="ACX260" s="482"/>
      <c r="ACY260" s="482"/>
      <c r="ACZ260" s="482"/>
      <c r="ADA260" s="482"/>
      <c r="ADB260" s="482"/>
      <c r="ADC260" s="482"/>
      <c r="ADD260" s="482"/>
      <c r="ADE260" s="482"/>
      <c r="ADF260" s="482"/>
      <c r="ADG260" s="482"/>
      <c r="ADH260" s="482"/>
      <c r="ADI260" s="482"/>
      <c r="ADJ260" s="482"/>
      <c r="ADK260" s="482"/>
      <c r="ADL260" s="482"/>
      <c r="ADM260" s="482"/>
      <c r="ADN260" s="482"/>
      <c r="ADO260" s="482"/>
      <c r="ADP260" s="482"/>
      <c r="ADQ260" s="482"/>
      <c r="ADR260" s="482"/>
      <c r="ADS260" s="482"/>
      <c r="ADT260" s="482"/>
      <c r="ADU260" s="482"/>
      <c r="ADV260" s="482"/>
      <c r="ADW260" s="482"/>
      <c r="ADX260" s="482"/>
      <c r="ADY260" s="482"/>
      <c r="ADZ260" s="482"/>
      <c r="AEA260" s="482"/>
      <c r="AEB260" s="482"/>
      <c r="AEC260" s="482"/>
      <c r="AED260" s="482"/>
      <c r="AEE260" s="482"/>
      <c r="AEF260" s="482"/>
      <c r="AEG260" s="482"/>
      <c r="AEH260" s="482"/>
      <c r="AEI260" s="482"/>
      <c r="AEJ260" s="482"/>
      <c r="AEK260" s="482"/>
      <c r="AEL260" s="482"/>
      <c r="AEM260" s="482"/>
      <c r="AEN260" s="482"/>
      <c r="AEO260" s="482"/>
      <c r="AEP260" s="482"/>
      <c r="AEQ260" s="482"/>
      <c r="AER260" s="482"/>
      <c r="AES260" s="482"/>
      <c r="AET260" s="482"/>
      <c r="AEU260" s="482"/>
      <c r="AEV260" s="482"/>
      <c r="AEW260" s="482"/>
      <c r="AEX260" s="482"/>
      <c r="AEY260" s="482"/>
      <c r="AEZ260" s="482"/>
      <c r="AFA260" s="482"/>
      <c r="AFB260" s="482"/>
      <c r="AFC260" s="482"/>
      <c r="AFD260" s="482"/>
      <c r="AFE260" s="482"/>
      <c r="AFF260" s="482"/>
      <c r="AFG260" s="482"/>
      <c r="AFH260" s="482"/>
      <c r="AFI260" s="482"/>
      <c r="AFJ260" s="482"/>
      <c r="AFK260" s="482"/>
      <c r="AFL260" s="482"/>
      <c r="AFM260" s="482"/>
      <c r="AFN260" s="482"/>
      <c r="AFO260" s="482"/>
      <c r="AFP260" s="482"/>
      <c r="AFQ260" s="482"/>
      <c r="AFR260" s="482"/>
      <c r="AFS260" s="482"/>
      <c r="AFT260" s="482"/>
      <c r="AFU260" s="482"/>
      <c r="AFV260" s="482"/>
      <c r="AFW260" s="482"/>
      <c r="AFX260" s="482"/>
      <c r="AFY260" s="482"/>
      <c r="AFZ260" s="482"/>
      <c r="AGA260" s="482"/>
      <c r="AGB260" s="482"/>
      <c r="AGC260" s="482"/>
      <c r="AGD260" s="482"/>
      <c r="AGE260" s="482"/>
      <c r="AGF260" s="482"/>
      <c r="AGG260" s="482"/>
      <c r="AGH260" s="482"/>
      <c r="AGI260" s="482"/>
      <c r="AGJ260" s="482"/>
      <c r="AGK260" s="482"/>
      <c r="AGL260" s="482"/>
      <c r="AGM260" s="482"/>
      <c r="AGN260" s="482"/>
      <c r="AGO260" s="482"/>
      <c r="AGP260" s="482"/>
      <c r="AGQ260" s="482"/>
      <c r="AGR260" s="482"/>
      <c r="AGS260" s="482"/>
      <c r="AGT260" s="482"/>
      <c r="AGU260" s="482"/>
      <c r="AGV260" s="482"/>
      <c r="AGW260" s="482"/>
      <c r="AGX260" s="482"/>
      <c r="AGY260" s="482"/>
      <c r="AGZ260" s="482"/>
      <c r="AHA260" s="482"/>
      <c r="AHB260" s="482"/>
      <c r="AHC260" s="482"/>
      <c r="AHD260" s="482"/>
      <c r="AHE260" s="482"/>
      <c r="AHF260" s="482"/>
      <c r="AHG260" s="482"/>
      <c r="AHH260" s="482"/>
      <c r="AHI260" s="482"/>
      <c r="AHJ260" s="482"/>
      <c r="AHK260" s="482"/>
      <c r="AHL260" s="482"/>
      <c r="AHM260" s="482"/>
      <c r="AHN260" s="482"/>
      <c r="AHO260" s="482"/>
      <c r="AHP260" s="482"/>
      <c r="AHQ260" s="482"/>
      <c r="AHR260" s="482"/>
      <c r="AHS260" s="482"/>
      <c r="AHT260" s="482"/>
      <c r="AHU260" s="482"/>
      <c r="AHV260" s="482"/>
      <c r="AHW260" s="482"/>
      <c r="AHX260" s="482"/>
      <c r="AHY260" s="482"/>
      <c r="AHZ260" s="482"/>
      <c r="AIA260" s="482"/>
      <c r="AIB260" s="482"/>
      <c r="AIC260" s="482"/>
      <c r="AID260" s="482"/>
      <c r="AIE260" s="482"/>
      <c r="AIF260" s="482"/>
      <c r="AIG260" s="482"/>
      <c r="AIH260" s="482"/>
      <c r="AII260" s="482"/>
      <c r="AIJ260" s="482"/>
      <c r="AIK260" s="482"/>
      <c r="AIL260" s="482"/>
      <c r="AIM260" s="482"/>
      <c r="AIN260" s="482"/>
      <c r="AIO260" s="482"/>
      <c r="AIP260" s="482"/>
      <c r="AIQ260" s="482"/>
      <c r="AIR260" s="482"/>
      <c r="AIS260" s="482"/>
      <c r="AIT260" s="482"/>
      <c r="AIU260" s="482"/>
      <c r="AIV260" s="482"/>
      <c r="AIW260" s="482"/>
      <c r="AIX260" s="482"/>
      <c r="AIY260" s="482"/>
      <c r="AIZ260" s="482"/>
      <c r="AJA260" s="482"/>
      <c r="AJB260" s="482"/>
      <c r="AJC260" s="482"/>
      <c r="AJD260" s="482"/>
      <c r="AJE260" s="482"/>
      <c r="AJF260" s="482"/>
      <c r="AJG260" s="482"/>
      <c r="AJH260" s="482"/>
      <c r="AJI260" s="482"/>
      <c r="AJJ260" s="482"/>
      <c r="AJK260" s="482"/>
      <c r="AJL260" s="482"/>
      <c r="AJM260" s="482"/>
      <c r="AJN260" s="482"/>
      <c r="AJO260" s="482"/>
      <c r="AJP260" s="482"/>
      <c r="AJQ260" s="482"/>
      <c r="AJR260" s="482"/>
      <c r="AJS260" s="482"/>
      <c r="AJT260" s="482"/>
      <c r="AJU260" s="482"/>
      <c r="AJV260" s="482"/>
      <c r="AJW260" s="482"/>
      <c r="AJX260" s="482"/>
      <c r="AJY260" s="482"/>
      <c r="AJZ260" s="482"/>
      <c r="AKA260" s="482"/>
      <c r="AKB260" s="482"/>
      <c r="AKC260" s="482"/>
      <c r="AKD260" s="482"/>
      <c r="AKE260" s="482"/>
      <c r="AKF260" s="482"/>
      <c r="AKG260" s="482"/>
      <c r="AKH260" s="482"/>
      <c r="AKI260" s="482"/>
      <c r="AKJ260" s="482"/>
      <c r="AKK260" s="482"/>
      <c r="AKL260" s="482"/>
      <c r="AKM260" s="482"/>
      <c r="AKN260" s="482"/>
      <c r="AKO260" s="482"/>
      <c r="AKP260" s="482"/>
      <c r="AKQ260" s="482"/>
      <c r="AKR260" s="482"/>
      <c r="AKS260" s="482"/>
      <c r="AKT260" s="482"/>
      <c r="AKU260" s="482"/>
      <c r="AKV260" s="482"/>
      <c r="AKW260" s="482"/>
      <c r="AKX260" s="482"/>
      <c r="AKY260" s="482"/>
      <c r="AKZ260" s="482"/>
      <c r="ALA260" s="482"/>
      <c r="ALB260" s="482"/>
      <c r="ALC260" s="482"/>
      <c r="ALD260" s="482"/>
      <c r="ALE260" s="482"/>
      <c r="ALF260" s="482"/>
      <c r="ALG260" s="482"/>
      <c r="ALH260" s="482"/>
      <c r="ALI260" s="482"/>
      <c r="ALJ260" s="482"/>
      <c r="ALK260" s="482"/>
      <c r="ALL260" s="482"/>
      <c r="ALM260" s="482"/>
      <c r="ALN260" s="482"/>
      <c r="ALO260" s="482"/>
      <c r="ALP260" s="482"/>
      <c r="ALQ260" s="482"/>
      <c r="ALR260" s="482"/>
      <c r="ALS260" s="482"/>
      <c r="ALT260" s="482"/>
      <c r="ALU260" s="482"/>
      <c r="ALV260" s="482"/>
      <c r="ALW260" s="482"/>
      <c r="ALX260" s="482"/>
      <c r="ALY260" s="482"/>
      <c r="ALZ260" s="482"/>
      <c r="AMA260" s="482"/>
      <c r="AMB260" s="482"/>
      <c r="AMC260" s="482"/>
      <c r="AMD260" s="482"/>
      <c r="AME260" s="482"/>
      <c r="AMF260" s="482"/>
      <c r="AMG260" s="482"/>
      <c r="AMH260" s="482"/>
      <c r="AMI260" s="482"/>
      <c r="AMJ260" s="482"/>
      <c r="AMK260" s="482"/>
      <c r="AML260" s="482"/>
      <c r="AMM260" s="482"/>
      <c r="AMN260" s="482"/>
      <c r="AMO260" s="482"/>
      <c r="AMP260" s="482"/>
      <c r="AMQ260" s="482"/>
      <c r="AMR260" s="482"/>
      <c r="AMS260" s="482"/>
      <c r="AMT260" s="482"/>
      <c r="AMU260" s="482"/>
      <c r="AMV260" s="482"/>
      <c r="AMW260" s="482"/>
      <c r="AMX260" s="482"/>
      <c r="AMY260" s="482"/>
      <c r="AMZ260" s="482"/>
      <c r="ANA260" s="482"/>
      <c r="ANB260" s="482"/>
      <c r="ANC260" s="482"/>
      <c r="AND260" s="482"/>
      <c r="ANE260" s="482"/>
      <c r="ANF260" s="482"/>
      <c r="ANG260" s="482"/>
      <c r="ANH260" s="482"/>
      <c r="ANI260" s="482"/>
      <c r="ANJ260" s="482"/>
      <c r="ANK260" s="482"/>
      <c r="ANL260" s="482"/>
      <c r="ANM260" s="482"/>
      <c r="ANN260" s="482"/>
      <c r="ANO260" s="482"/>
      <c r="ANP260" s="482"/>
      <c r="ANQ260" s="482"/>
      <c r="ANR260" s="482"/>
      <c r="ANS260" s="482"/>
      <c r="ANT260" s="482"/>
      <c r="ANU260" s="482"/>
      <c r="ANV260" s="482"/>
      <c r="ANW260" s="482"/>
      <c r="ANX260" s="482"/>
      <c r="ANY260" s="482"/>
      <c r="ANZ260" s="482"/>
      <c r="AOA260" s="482"/>
      <c r="AOB260" s="482"/>
      <c r="AOC260" s="482"/>
      <c r="AOD260" s="482"/>
      <c r="AOE260" s="482"/>
      <c r="AOF260" s="482"/>
      <c r="AOG260" s="482"/>
      <c r="AOH260" s="482"/>
      <c r="AOI260" s="482"/>
      <c r="AOJ260" s="482"/>
      <c r="AOK260" s="482"/>
      <c r="AOL260" s="482"/>
      <c r="AOM260" s="482"/>
      <c r="AON260" s="482"/>
      <c r="AOO260" s="482"/>
      <c r="AOP260" s="482"/>
      <c r="AOQ260" s="482"/>
      <c r="AOR260" s="482"/>
      <c r="AOS260" s="482"/>
      <c r="AOT260" s="482"/>
      <c r="AOU260" s="482"/>
      <c r="AOV260" s="482"/>
      <c r="AOW260" s="482"/>
      <c r="AOX260" s="482"/>
      <c r="AOY260" s="482"/>
      <c r="AOZ260" s="482"/>
      <c r="APA260" s="482"/>
      <c r="APB260" s="482"/>
      <c r="APC260" s="482"/>
      <c r="APD260" s="482"/>
      <c r="APE260" s="482"/>
      <c r="APF260" s="482"/>
      <c r="APG260" s="482"/>
      <c r="APH260" s="482"/>
      <c r="API260" s="482"/>
      <c r="APJ260" s="482"/>
      <c r="APK260" s="482"/>
      <c r="APL260" s="482"/>
      <c r="APM260" s="482"/>
      <c r="APN260" s="482"/>
      <c r="APO260" s="482"/>
      <c r="APP260" s="482"/>
      <c r="APQ260" s="482"/>
      <c r="APR260" s="482"/>
      <c r="APS260" s="482"/>
      <c r="APT260" s="482"/>
      <c r="APU260" s="482"/>
      <c r="APV260" s="482"/>
      <c r="APW260" s="482"/>
      <c r="APX260" s="482"/>
      <c r="APY260" s="482"/>
      <c r="APZ260" s="482"/>
      <c r="AQA260" s="482"/>
      <c r="AQB260" s="482"/>
      <c r="AQC260" s="482"/>
      <c r="AQD260" s="482"/>
      <c r="AQE260" s="482"/>
      <c r="AQF260" s="482"/>
      <c r="AQG260" s="482"/>
      <c r="AQH260" s="482"/>
      <c r="AQI260" s="482"/>
      <c r="AQJ260" s="482"/>
      <c r="AQK260" s="482"/>
      <c r="AQL260" s="482"/>
      <c r="AQM260" s="482"/>
      <c r="AQN260" s="482"/>
      <c r="AQO260" s="482"/>
      <c r="AQP260" s="482"/>
      <c r="AQQ260" s="482"/>
      <c r="AQR260" s="482"/>
      <c r="AQS260" s="482"/>
      <c r="AQT260" s="482"/>
      <c r="AQU260" s="482"/>
      <c r="AQV260" s="482"/>
      <c r="AQW260" s="482"/>
      <c r="AQX260" s="482"/>
      <c r="AQY260" s="482"/>
      <c r="AQZ260" s="482"/>
      <c r="ARA260" s="482"/>
      <c r="ARB260" s="482"/>
      <c r="ARC260" s="482"/>
      <c r="ARD260" s="482"/>
      <c r="ARE260" s="482"/>
      <c r="ARF260" s="482"/>
      <c r="ARG260" s="482"/>
      <c r="ARH260" s="482"/>
      <c r="ARI260" s="482"/>
      <c r="ARJ260" s="482"/>
      <c r="ARK260" s="482"/>
      <c r="ARL260" s="482"/>
      <c r="ARM260" s="482"/>
      <c r="ARN260" s="482"/>
      <c r="ARO260" s="482"/>
      <c r="ARP260" s="482"/>
      <c r="ARQ260" s="482"/>
      <c r="ARR260" s="482"/>
      <c r="ARS260" s="482"/>
      <c r="ART260" s="482"/>
      <c r="ARU260" s="482"/>
      <c r="ARV260" s="482"/>
      <c r="ARW260" s="482"/>
      <c r="ARX260" s="482"/>
      <c r="ARY260" s="482"/>
      <c r="ARZ260" s="482"/>
      <c r="ASA260" s="482"/>
      <c r="ASB260" s="482"/>
      <c r="ASC260" s="482"/>
      <c r="ASD260" s="482"/>
      <c r="ASE260" s="482"/>
      <c r="ASF260" s="482"/>
      <c r="ASG260" s="482"/>
      <c r="ASH260" s="482"/>
      <c r="ASI260" s="482"/>
      <c r="ASJ260" s="482"/>
      <c r="ASK260" s="482"/>
      <c r="ASL260" s="482"/>
      <c r="ASM260" s="482"/>
      <c r="ASN260" s="482"/>
      <c r="ASO260" s="482"/>
      <c r="ASP260" s="482"/>
      <c r="ASQ260" s="482"/>
      <c r="ASR260" s="482"/>
      <c r="ASS260" s="482"/>
      <c r="AST260" s="482"/>
      <c r="ASU260" s="482"/>
      <c r="ASV260" s="482"/>
      <c r="ASW260" s="482"/>
      <c r="ASX260" s="482"/>
      <c r="ASY260" s="482"/>
      <c r="ASZ260" s="482"/>
      <c r="ATA260" s="482"/>
      <c r="ATB260" s="482"/>
      <c r="ATC260" s="482"/>
      <c r="ATD260" s="482"/>
      <c r="ATE260" s="482"/>
      <c r="ATF260" s="482"/>
      <c r="ATG260" s="482"/>
      <c r="ATH260" s="482"/>
      <c r="ATI260" s="482"/>
      <c r="ATJ260" s="482"/>
      <c r="ATK260" s="482"/>
      <c r="ATL260" s="482"/>
      <c r="ATM260" s="482"/>
      <c r="ATN260" s="482"/>
      <c r="ATO260" s="482"/>
      <c r="ATP260" s="482"/>
      <c r="ATQ260" s="482"/>
      <c r="ATR260" s="482"/>
      <c r="ATS260" s="482"/>
      <c r="ATT260" s="482"/>
      <c r="ATU260" s="482"/>
      <c r="ATV260" s="482"/>
      <c r="ATW260" s="482"/>
      <c r="ATX260" s="482"/>
      <c r="ATY260" s="482"/>
      <c r="ATZ260" s="482"/>
      <c r="AUA260" s="482"/>
      <c r="AUB260" s="482"/>
      <c r="AUC260" s="482"/>
      <c r="AUD260" s="482"/>
      <c r="AUE260" s="482"/>
      <c r="AUF260" s="482"/>
      <c r="AUG260" s="482"/>
      <c r="AUH260" s="482"/>
      <c r="AUI260" s="482"/>
      <c r="AUJ260" s="482"/>
      <c r="AUK260" s="482"/>
      <c r="AUL260" s="482"/>
      <c r="AUM260" s="482"/>
      <c r="AUN260" s="482"/>
      <c r="AUO260" s="482"/>
      <c r="AUP260" s="482"/>
      <c r="AUQ260" s="482"/>
      <c r="AUR260" s="482"/>
      <c r="AUS260" s="482"/>
      <c r="AUT260" s="482"/>
      <c r="AUU260" s="482"/>
      <c r="AUV260" s="482"/>
      <c r="AUW260" s="482"/>
      <c r="AUX260" s="482"/>
      <c r="AUY260" s="482"/>
      <c r="AUZ260" s="482"/>
      <c r="AVA260" s="482"/>
      <c r="AVB260" s="482"/>
      <c r="AVC260" s="482"/>
      <c r="AVD260" s="482"/>
      <c r="AVE260" s="482"/>
      <c r="AVF260" s="482"/>
      <c r="AVG260" s="482"/>
      <c r="AVH260" s="482"/>
      <c r="AVI260" s="482"/>
      <c r="AVJ260" s="482"/>
      <c r="AVK260" s="482"/>
      <c r="AVL260" s="482"/>
      <c r="AVM260" s="482"/>
      <c r="AVN260" s="482"/>
      <c r="AVO260" s="482"/>
      <c r="AVP260" s="482"/>
      <c r="AVQ260" s="482"/>
      <c r="AVR260" s="482"/>
      <c r="AVS260" s="482"/>
      <c r="AVT260" s="482"/>
      <c r="AVU260" s="482"/>
      <c r="AVV260" s="482"/>
      <c r="AVW260" s="482"/>
      <c r="AVX260" s="482"/>
      <c r="AVY260" s="482"/>
      <c r="AVZ260" s="482"/>
      <c r="AWA260" s="482"/>
      <c r="AWB260" s="482"/>
      <c r="AWC260" s="482"/>
      <c r="AWD260" s="482"/>
      <c r="AWE260" s="482"/>
      <c r="AWF260" s="482"/>
      <c r="AWG260" s="482"/>
      <c r="AWH260" s="482"/>
      <c r="AWI260" s="482"/>
      <c r="AWJ260" s="482"/>
      <c r="AWK260" s="482"/>
      <c r="AWL260" s="482"/>
      <c r="AWM260" s="482"/>
      <c r="AWN260" s="482"/>
      <c r="AWO260" s="482"/>
      <c r="AWP260" s="482"/>
      <c r="AWQ260" s="482"/>
      <c r="AWR260" s="482"/>
      <c r="AWS260" s="482"/>
      <c r="AWT260" s="482"/>
      <c r="AWU260" s="482"/>
      <c r="AWV260" s="482"/>
      <c r="AWW260" s="482"/>
      <c r="AWX260" s="482"/>
      <c r="AWY260" s="482"/>
      <c r="AWZ260" s="482"/>
      <c r="AXA260" s="482"/>
      <c r="AXB260" s="482"/>
      <c r="AXC260" s="482"/>
      <c r="AXD260" s="482"/>
      <c r="AXE260" s="482"/>
      <c r="AXF260" s="482"/>
      <c r="AXG260" s="482"/>
      <c r="AXH260" s="482"/>
      <c r="AXI260" s="482"/>
      <c r="AXJ260" s="482"/>
      <c r="AXK260" s="482"/>
      <c r="AXL260" s="482"/>
      <c r="AXM260" s="482"/>
      <c r="AXN260" s="482"/>
      <c r="AXO260" s="482"/>
      <c r="AXP260" s="482"/>
      <c r="AXQ260" s="482"/>
      <c r="AXR260" s="482"/>
      <c r="AXS260" s="482"/>
      <c r="AXT260" s="482"/>
      <c r="AXU260" s="482"/>
      <c r="AXV260" s="482"/>
      <c r="AXW260" s="482"/>
      <c r="AXX260" s="482"/>
      <c r="AXY260" s="482"/>
      <c r="AXZ260" s="482"/>
      <c r="AYA260" s="482"/>
      <c r="AYB260" s="482"/>
      <c r="AYC260" s="482"/>
      <c r="AYD260" s="482"/>
      <c r="AYE260" s="482"/>
      <c r="AYF260" s="482"/>
      <c r="AYG260" s="482"/>
      <c r="AYH260" s="482"/>
      <c r="AYI260" s="482"/>
      <c r="AYJ260" s="482"/>
      <c r="AYK260" s="482"/>
      <c r="AYL260" s="482"/>
      <c r="AYM260" s="482"/>
      <c r="AYN260" s="482"/>
      <c r="AYO260" s="482"/>
      <c r="AYP260" s="482"/>
      <c r="AYQ260" s="482"/>
      <c r="AYR260" s="482"/>
      <c r="AYS260" s="482"/>
      <c r="AYT260" s="482"/>
      <c r="AYU260" s="482"/>
      <c r="AYV260" s="482"/>
      <c r="AYW260" s="482"/>
      <c r="AYX260" s="482"/>
      <c r="AYY260" s="482"/>
      <c r="AYZ260" s="482"/>
      <c r="AZA260" s="482"/>
      <c r="AZB260" s="482"/>
      <c r="AZC260" s="482"/>
      <c r="AZD260" s="482"/>
      <c r="AZE260" s="482"/>
      <c r="AZF260" s="482"/>
      <c r="AZG260" s="482"/>
      <c r="AZH260" s="482"/>
      <c r="AZI260" s="482"/>
      <c r="AZJ260" s="482"/>
      <c r="AZK260" s="482"/>
      <c r="AZL260" s="482"/>
      <c r="AZM260" s="482"/>
      <c r="AZN260" s="482"/>
      <c r="AZO260" s="482"/>
      <c r="AZP260" s="482"/>
      <c r="AZQ260" s="482"/>
      <c r="AZR260" s="482"/>
      <c r="AZS260" s="482"/>
      <c r="AZT260" s="482"/>
      <c r="AZU260" s="482"/>
      <c r="AZV260" s="482"/>
      <c r="AZW260" s="482"/>
      <c r="AZX260" s="482"/>
      <c r="AZY260" s="482"/>
      <c r="AZZ260" s="482"/>
      <c r="BAA260" s="482"/>
      <c r="BAB260" s="482"/>
      <c r="BAC260" s="482"/>
      <c r="BAD260" s="482"/>
      <c r="BAE260" s="482"/>
      <c r="BAF260" s="482"/>
      <c r="BAG260" s="482"/>
      <c r="BAH260" s="482"/>
      <c r="BAI260" s="482"/>
      <c r="BAJ260" s="482"/>
      <c r="BAK260" s="482"/>
      <c r="BAL260" s="482"/>
      <c r="BAM260" s="482"/>
      <c r="BAN260" s="482"/>
      <c r="BAO260" s="482"/>
      <c r="BAP260" s="482"/>
      <c r="BAQ260" s="482"/>
      <c r="BAR260" s="482"/>
      <c r="BAS260" s="482"/>
      <c r="BAT260" s="482"/>
      <c r="BAU260" s="482"/>
      <c r="BAV260" s="482"/>
      <c r="BAW260" s="482"/>
      <c r="BAX260" s="482"/>
      <c r="BAY260" s="482"/>
      <c r="BAZ260" s="482"/>
      <c r="BBA260" s="482"/>
      <c r="BBB260" s="482"/>
      <c r="BBC260" s="482"/>
      <c r="BBD260" s="482"/>
      <c r="BBE260" s="482"/>
      <c r="BBF260" s="482"/>
      <c r="BBG260" s="482"/>
      <c r="BBH260" s="482"/>
      <c r="BBI260" s="482"/>
      <c r="BBJ260" s="482"/>
      <c r="BBK260" s="482"/>
      <c r="BBL260" s="482"/>
      <c r="BBM260" s="482"/>
      <c r="BBN260" s="482"/>
      <c r="BBO260" s="482"/>
      <c r="BBP260" s="482"/>
      <c r="BBQ260" s="482"/>
      <c r="BBR260" s="482"/>
      <c r="BBS260" s="482"/>
      <c r="BBT260" s="482"/>
      <c r="BBU260" s="482"/>
      <c r="BBV260" s="482"/>
      <c r="BBW260" s="482"/>
      <c r="BBX260" s="482"/>
      <c r="BBY260" s="482"/>
      <c r="BBZ260" s="482"/>
      <c r="BCA260" s="482"/>
      <c r="BCB260" s="482"/>
      <c r="BCC260" s="482"/>
      <c r="BCD260" s="482"/>
      <c r="BCE260" s="482"/>
      <c r="BCF260" s="482"/>
      <c r="BCG260" s="482"/>
      <c r="BCH260" s="482"/>
      <c r="BCI260" s="482"/>
      <c r="BCJ260" s="482"/>
      <c r="BCK260" s="482"/>
      <c r="BCL260" s="482"/>
      <c r="BCM260" s="482"/>
      <c r="BCN260" s="482"/>
      <c r="BCO260" s="482"/>
      <c r="BCP260" s="482"/>
      <c r="BCQ260" s="482"/>
      <c r="BCR260" s="482"/>
      <c r="BCS260" s="482"/>
      <c r="BCT260" s="482"/>
      <c r="BCU260" s="482"/>
      <c r="BCV260" s="482"/>
      <c r="BCW260" s="482"/>
      <c r="BCX260" s="482"/>
      <c r="BCY260" s="482"/>
      <c r="BCZ260" s="482"/>
      <c r="BDA260" s="482"/>
      <c r="BDB260" s="482"/>
      <c r="BDC260" s="482"/>
      <c r="BDD260" s="482"/>
      <c r="BDE260" s="482"/>
      <c r="BDF260" s="482"/>
      <c r="BDG260" s="482"/>
      <c r="BDH260" s="482"/>
      <c r="BDI260" s="482"/>
      <c r="BDJ260" s="482"/>
      <c r="BDK260" s="482"/>
      <c r="BDL260" s="482"/>
      <c r="BDM260" s="482"/>
      <c r="BDN260" s="482"/>
      <c r="BDO260" s="482"/>
      <c r="BDP260" s="482"/>
      <c r="BDQ260" s="482"/>
      <c r="BDR260" s="482"/>
      <c r="BDS260" s="482"/>
      <c r="BDT260" s="482"/>
      <c r="BDU260" s="482"/>
      <c r="BDV260" s="482"/>
      <c r="BDW260" s="482"/>
      <c r="BDX260" s="482"/>
      <c r="BDY260" s="482"/>
      <c r="BDZ260" s="482"/>
      <c r="BEA260" s="482"/>
      <c r="BEB260" s="482"/>
      <c r="BEC260" s="482"/>
      <c r="BED260" s="482"/>
      <c r="BEE260" s="482"/>
      <c r="BEF260" s="482"/>
      <c r="BEG260" s="482"/>
      <c r="BEH260" s="482"/>
      <c r="BEI260" s="482"/>
      <c r="BEJ260" s="482"/>
      <c r="BEK260" s="482"/>
      <c r="BEL260" s="482"/>
      <c r="BEM260" s="482"/>
      <c r="BEN260" s="482"/>
      <c r="BEO260" s="482"/>
      <c r="BEP260" s="482"/>
      <c r="BEQ260" s="482"/>
      <c r="BER260" s="482"/>
      <c r="BES260" s="482"/>
      <c r="BET260" s="482"/>
      <c r="BEU260" s="482"/>
      <c r="BEV260" s="482"/>
      <c r="BEW260" s="482"/>
      <c r="BEX260" s="482"/>
      <c r="BEY260" s="482"/>
      <c r="BEZ260" s="482"/>
      <c r="BFA260" s="482"/>
      <c r="BFB260" s="482"/>
      <c r="BFC260" s="482"/>
      <c r="BFD260" s="482"/>
      <c r="BFE260" s="482"/>
      <c r="BFF260" s="482"/>
      <c r="BFG260" s="482"/>
      <c r="BFH260" s="482"/>
      <c r="BFI260" s="482"/>
      <c r="BFJ260" s="482"/>
      <c r="BFK260" s="482"/>
      <c r="BFL260" s="482"/>
      <c r="BFM260" s="482"/>
      <c r="BFN260" s="482"/>
      <c r="BFO260" s="482"/>
      <c r="BFP260" s="482"/>
      <c r="BFQ260" s="482"/>
      <c r="BFR260" s="482"/>
      <c r="BFS260" s="482"/>
      <c r="BFT260" s="482"/>
      <c r="BFU260" s="482"/>
      <c r="BFV260" s="482"/>
      <c r="BFW260" s="482"/>
      <c r="BFX260" s="482"/>
      <c r="BFY260" s="482"/>
      <c r="BFZ260" s="482"/>
      <c r="BGA260" s="482"/>
      <c r="BGB260" s="482"/>
      <c r="BGC260" s="482"/>
      <c r="BGD260" s="482"/>
      <c r="BGE260" s="482"/>
      <c r="BGF260" s="482"/>
      <c r="BGG260" s="482"/>
      <c r="BGH260" s="482"/>
      <c r="BGI260" s="482"/>
      <c r="BGJ260" s="482"/>
      <c r="BGK260" s="482"/>
      <c r="BGL260" s="482"/>
      <c r="BGM260" s="482"/>
      <c r="BGN260" s="482"/>
      <c r="BGO260" s="482"/>
      <c r="BGP260" s="482"/>
      <c r="BGQ260" s="482"/>
      <c r="BGR260" s="482"/>
      <c r="BGS260" s="482"/>
      <c r="BGT260" s="482"/>
      <c r="BGU260" s="482"/>
      <c r="BGV260" s="482"/>
      <c r="BGW260" s="482"/>
      <c r="BGX260" s="482"/>
      <c r="BGY260" s="482"/>
      <c r="BGZ260" s="482"/>
      <c r="BHA260" s="482"/>
      <c r="BHB260" s="482"/>
      <c r="BHC260" s="482"/>
      <c r="BHD260" s="482"/>
      <c r="BHE260" s="482"/>
      <c r="BHF260" s="482"/>
      <c r="BHG260" s="482"/>
      <c r="BHH260" s="482"/>
      <c r="BHI260" s="482"/>
      <c r="BHJ260" s="482"/>
      <c r="BHK260" s="482"/>
      <c r="BHL260" s="482"/>
      <c r="BHM260" s="482"/>
      <c r="BHN260" s="482"/>
      <c r="BHO260" s="482"/>
      <c r="BHP260" s="482"/>
      <c r="BHQ260" s="482"/>
      <c r="BHR260" s="482"/>
      <c r="BHS260" s="482"/>
      <c r="BHT260" s="482"/>
      <c r="BHU260" s="482"/>
      <c r="BHV260" s="482"/>
      <c r="BHW260" s="482"/>
      <c r="BHX260" s="482"/>
      <c r="BHY260" s="482"/>
      <c r="BHZ260" s="482"/>
      <c r="BIA260" s="482"/>
      <c r="BIB260" s="482"/>
      <c r="BIC260" s="482"/>
      <c r="BID260" s="482"/>
      <c r="BIE260" s="482"/>
      <c r="BIF260" s="482"/>
      <c r="BIG260" s="482"/>
      <c r="BIH260" s="482"/>
      <c r="BII260" s="482"/>
      <c r="BIJ260" s="482"/>
      <c r="BIK260" s="482"/>
      <c r="BIL260" s="482"/>
      <c r="BIM260" s="482"/>
      <c r="BIN260" s="482"/>
      <c r="BIO260" s="482"/>
      <c r="BIP260" s="482"/>
      <c r="BIQ260" s="482"/>
      <c r="BIR260" s="482"/>
      <c r="BIS260" s="482"/>
      <c r="BIT260" s="482"/>
      <c r="BIU260" s="482"/>
      <c r="BIV260" s="482"/>
      <c r="BIW260" s="482"/>
      <c r="BIX260" s="482"/>
      <c r="BIY260" s="482"/>
      <c r="BIZ260" s="482"/>
      <c r="BJA260" s="482"/>
      <c r="BJB260" s="482"/>
      <c r="BJC260" s="482"/>
      <c r="BJD260" s="482"/>
      <c r="BJE260" s="482"/>
      <c r="BJF260" s="482"/>
      <c r="BJG260" s="482"/>
      <c r="BJH260" s="482"/>
      <c r="BJI260" s="482"/>
      <c r="BJJ260" s="482"/>
      <c r="BJK260" s="482"/>
      <c r="BJL260" s="482"/>
      <c r="BJM260" s="482"/>
      <c r="BJN260" s="482"/>
      <c r="BJO260" s="482"/>
      <c r="BJP260" s="482"/>
      <c r="BJQ260" s="482"/>
      <c r="BJR260" s="482"/>
      <c r="BJS260" s="482"/>
      <c r="BJT260" s="482"/>
      <c r="BJU260" s="482"/>
      <c r="BJV260" s="482"/>
      <c r="BJW260" s="482"/>
      <c r="BJX260" s="482"/>
      <c r="BJY260" s="482"/>
      <c r="BJZ260" s="482"/>
      <c r="BKA260" s="482"/>
      <c r="BKB260" s="482"/>
      <c r="BKC260" s="482"/>
      <c r="BKD260" s="482"/>
      <c r="BKE260" s="482"/>
      <c r="BKF260" s="482"/>
      <c r="BKG260" s="482"/>
      <c r="BKH260" s="482"/>
      <c r="BKI260" s="482"/>
      <c r="BKJ260" s="482"/>
      <c r="BKK260" s="482"/>
      <c r="BKL260" s="482"/>
      <c r="BKM260" s="482"/>
      <c r="BKN260" s="482"/>
      <c r="BKO260" s="482"/>
      <c r="BKP260" s="482"/>
      <c r="BKQ260" s="482"/>
      <c r="BKR260" s="482"/>
      <c r="BKS260" s="482"/>
      <c r="BKT260" s="482"/>
      <c r="BKU260" s="482"/>
      <c r="BKV260" s="482"/>
      <c r="BKW260" s="482"/>
      <c r="BKX260" s="482"/>
      <c r="BKY260" s="482"/>
      <c r="BKZ260" s="482"/>
      <c r="BLA260" s="482"/>
      <c r="BLB260" s="482"/>
      <c r="BLC260" s="482"/>
      <c r="BLD260" s="482"/>
      <c r="BLE260" s="482"/>
      <c r="BLF260" s="482"/>
      <c r="BLG260" s="482"/>
      <c r="BLH260" s="482"/>
      <c r="BLI260" s="482"/>
      <c r="BLJ260" s="482"/>
      <c r="BLK260" s="482"/>
      <c r="BLL260" s="482"/>
      <c r="BLM260" s="482"/>
      <c r="BLN260" s="482"/>
      <c r="BLO260" s="482"/>
      <c r="BLP260" s="482"/>
      <c r="BLQ260" s="482"/>
      <c r="BLR260" s="482"/>
      <c r="BLS260" s="482"/>
      <c r="BLT260" s="482"/>
      <c r="BLU260" s="482"/>
      <c r="BLV260" s="482"/>
      <c r="BLW260" s="482"/>
      <c r="BLX260" s="482"/>
      <c r="BLY260" s="482"/>
      <c r="BLZ260" s="482"/>
      <c r="BMA260" s="482"/>
      <c r="BMB260" s="482"/>
      <c r="BMC260" s="482"/>
      <c r="BMD260" s="482"/>
      <c r="BME260" s="482"/>
      <c r="BMF260" s="482"/>
      <c r="BMG260" s="482"/>
      <c r="BMH260" s="482"/>
      <c r="BMI260" s="482"/>
      <c r="BMJ260" s="482"/>
      <c r="BMK260" s="482"/>
      <c r="BML260" s="482"/>
      <c r="BMM260" s="482"/>
      <c r="BMN260" s="482"/>
      <c r="BMO260" s="482"/>
      <c r="BMP260" s="482"/>
      <c r="BMQ260" s="482"/>
      <c r="BMR260" s="482"/>
      <c r="BMS260" s="482"/>
      <c r="BMT260" s="482"/>
      <c r="BMU260" s="482"/>
      <c r="BMV260" s="482"/>
      <c r="BMW260" s="482"/>
      <c r="BMX260" s="482"/>
      <c r="BMY260" s="482"/>
      <c r="BMZ260" s="482"/>
      <c r="BNA260" s="482"/>
      <c r="BNB260" s="482"/>
      <c r="BNC260" s="482"/>
      <c r="BND260" s="482"/>
      <c r="BNE260" s="482"/>
      <c r="BNF260" s="482"/>
      <c r="BNG260" s="482"/>
      <c r="BNH260" s="482"/>
      <c r="BNI260" s="482"/>
      <c r="BNJ260" s="482"/>
      <c r="BNK260" s="482"/>
      <c r="BNL260" s="482"/>
      <c r="BNM260" s="482"/>
      <c r="BNN260" s="482"/>
      <c r="BNO260" s="482"/>
      <c r="BNP260" s="482"/>
      <c r="BNQ260" s="482"/>
      <c r="BNR260" s="482"/>
      <c r="BNS260" s="482"/>
      <c r="BNT260" s="482"/>
      <c r="BNU260" s="482"/>
      <c r="BNV260" s="482"/>
      <c r="BNW260" s="482"/>
      <c r="BNX260" s="482"/>
      <c r="BNY260" s="482"/>
      <c r="BNZ260" s="482"/>
      <c r="BOA260" s="482"/>
      <c r="BOB260" s="482"/>
      <c r="BOC260" s="482"/>
      <c r="BOD260" s="482"/>
      <c r="BOE260" s="482"/>
      <c r="BOF260" s="482"/>
      <c r="BOG260" s="482"/>
      <c r="BOH260" s="482"/>
      <c r="BOI260" s="482"/>
      <c r="BOJ260" s="482"/>
      <c r="BOK260" s="482"/>
      <c r="BOL260" s="482"/>
      <c r="BOM260" s="482"/>
      <c r="BON260" s="482"/>
      <c r="BOO260" s="482"/>
      <c r="BOP260" s="482"/>
      <c r="BOQ260" s="482"/>
      <c r="BOR260" s="482"/>
      <c r="BOS260" s="482"/>
      <c r="BOT260" s="482"/>
      <c r="BOU260" s="482"/>
      <c r="BOV260" s="482"/>
      <c r="BOW260" s="482"/>
      <c r="BOX260" s="482"/>
      <c r="BOY260" s="482"/>
      <c r="BOZ260" s="482"/>
      <c r="BPA260" s="482"/>
      <c r="BPB260" s="482"/>
      <c r="BPC260" s="482"/>
      <c r="BPD260" s="482"/>
      <c r="BPE260" s="482"/>
      <c r="BPF260" s="482"/>
      <c r="BPG260" s="482"/>
      <c r="BPH260" s="482"/>
      <c r="BPI260" s="482"/>
      <c r="BPJ260" s="482"/>
      <c r="BPK260" s="482"/>
      <c r="BPL260" s="482"/>
      <c r="BPM260" s="482"/>
      <c r="BPN260" s="482"/>
      <c r="BPO260" s="482"/>
      <c r="BPP260" s="482"/>
      <c r="BPQ260" s="482"/>
      <c r="BPR260" s="482"/>
      <c r="BPS260" s="482"/>
      <c r="BPT260" s="482"/>
      <c r="BPU260" s="482"/>
      <c r="BPV260" s="482"/>
      <c r="BPW260" s="482"/>
      <c r="BPX260" s="482"/>
      <c r="BPY260" s="482"/>
      <c r="BPZ260" s="482"/>
      <c r="BQA260" s="482"/>
      <c r="BQB260" s="482"/>
      <c r="BQC260" s="482"/>
      <c r="BQD260" s="482"/>
      <c r="BQE260" s="482"/>
      <c r="BQF260" s="482"/>
      <c r="BQG260" s="482"/>
      <c r="BQH260" s="482"/>
      <c r="BQI260" s="482"/>
      <c r="BQJ260" s="482"/>
      <c r="BQK260" s="482"/>
      <c r="BQL260" s="482"/>
      <c r="BQM260" s="482"/>
      <c r="BQN260" s="482"/>
      <c r="BQO260" s="482"/>
      <c r="BQP260" s="482"/>
      <c r="BQQ260" s="482"/>
      <c r="BQR260" s="482"/>
      <c r="BQS260" s="482"/>
      <c r="BQT260" s="482"/>
      <c r="BQU260" s="482"/>
      <c r="BQV260" s="482"/>
      <c r="BQW260" s="482"/>
      <c r="BQX260" s="482"/>
      <c r="BQY260" s="482"/>
      <c r="BQZ260" s="482"/>
      <c r="BRA260" s="482"/>
      <c r="BRB260" s="482"/>
      <c r="BRC260" s="482"/>
      <c r="BRD260" s="482"/>
      <c r="BRE260" s="482"/>
      <c r="BRF260" s="482"/>
      <c r="BRG260" s="482"/>
      <c r="BRH260" s="482"/>
      <c r="BRI260" s="482"/>
      <c r="BRJ260" s="482"/>
      <c r="BRK260" s="482"/>
      <c r="BRL260" s="482"/>
      <c r="BRM260" s="482"/>
      <c r="BRN260" s="482"/>
      <c r="BRO260" s="482"/>
      <c r="BRP260" s="482"/>
      <c r="BRQ260" s="482"/>
      <c r="BRR260" s="482"/>
      <c r="BRS260" s="482"/>
      <c r="BRT260" s="482"/>
      <c r="BRU260" s="482"/>
      <c r="BRV260" s="482"/>
      <c r="BRW260" s="482"/>
      <c r="BRX260" s="482"/>
      <c r="BRY260" s="482"/>
      <c r="BRZ260" s="482"/>
      <c r="BSA260" s="482"/>
      <c r="BSB260" s="482"/>
      <c r="BSC260" s="482"/>
      <c r="BSD260" s="482"/>
      <c r="BSE260" s="482"/>
      <c r="BSF260" s="482"/>
      <c r="BSG260" s="482"/>
      <c r="BSH260" s="482"/>
      <c r="BSI260" s="482"/>
      <c r="BSJ260" s="482"/>
      <c r="BSK260" s="482"/>
      <c r="BSL260" s="482"/>
      <c r="BSM260" s="482"/>
      <c r="BSN260" s="482"/>
      <c r="BSO260" s="482"/>
      <c r="BSP260" s="482"/>
      <c r="BSQ260" s="482"/>
      <c r="BSR260" s="482"/>
      <c r="BSS260" s="482"/>
      <c r="BST260" s="482"/>
      <c r="BSU260" s="482"/>
      <c r="BSV260" s="482"/>
      <c r="BSW260" s="482"/>
      <c r="BSX260" s="482"/>
      <c r="BSY260" s="482"/>
      <c r="BSZ260" s="482"/>
      <c r="BTA260" s="482"/>
      <c r="BTB260" s="482"/>
      <c r="BTC260" s="482"/>
      <c r="BTD260" s="482"/>
      <c r="BTE260" s="482"/>
      <c r="BTF260" s="482"/>
      <c r="BTG260" s="482"/>
      <c r="BTH260" s="482"/>
      <c r="BTI260" s="482"/>
      <c r="BTJ260" s="482"/>
      <c r="BTK260" s="482"/>
      <c r="BTL260" s="482"/>
      <c r="BTM260" s="482"/>
      <c r="BTN260" s="482"/>
      <c r="BTO260" s="482"/>
      <c r="BTP260" s="482"/>
      <c r="BTQ260" s="482"/>
      <c r="BTR260" s="482"/>
      <c r="BTS260" s="482"/>
      <c r="BTT260" s="482"/>
      <c r="BTU260" s="482"/>
      <c r="BTV260" s="482"/>
      <c r="BTW260" s="482"/>
      <c r="BTX260" s="482"/>
      <c r="BTY260" s="482"/>
      <c r="BTZ260" s="482"/>
      <c r="BUA260" s="482"/>
      <c r="BUB260" s="482"/>
      <c r="BUC260" s="482"/>
      <c r="BUD260" s="482"/>
      <c r="BUE260" s="482"/>
      <c r="BUF260" s="482"/>
      <c r="BUG260" s="482"/>
      <c r="BUH260" s="482"/>
      <c r="BUI260" s="482"/>
      <c r="BUJ260" s="482"/>
      <c r="BUK260" s="482"/>
      <c r="BUL260" s="482"/>
      <c r="BUM260" s="482"/>
      <c r="BUN260" s="482"/>
      <c r="BUO260" s="482"/>
      <c r="BUP260" s="482"/>
      <c r="BUQ260" s="482"/>
      <c r="BUR260" s="482"/>
      <c r="BUS260" s="482"/>
      <c r="BUT260" s="482"/>
      <c r="BUU260" s="482"/>
      <c r="BUV260" s="482"/>
      <c r="BUW260" s="482"/>
      <c r="BUX260" s="482"/>
      <c r="BUY260" s="482"/>
      <c r="BUZ260" s="482"/>
      <c r="BVA260" s="482"/>
      <c r="BVB260" s="482"/>
      <c r="BVC260" s="482"/>
      <c r="BVD260" s="482"/>
      <c r="BVE260" s="482"/>
      <c r="BVF260" s="482"/>
      <c r="BVG260" s="482"/>
      <c r="BVH260" s="482"/>
      <c r="BVI260" s="482"/>
      <c r="BVJ260" s="482"/>
      <c r="BVK260" s="482"/>
      <c r="BVL260" s="482"/>
      <c r="BVM260" s="482"/>
      <c r="BVN260" s="482"/>
      <c r="BVO260" s="482"/>
      <c r="BVP260" s="482"/>
      <c r="BVQ260" s="482"/>
      <c r="BVR260" s="482"/>
      <c r="BVS260" s="482"/>
      <c r="BVT260" s="482"/>
      <c r="BVU260" s="482"/>
      <c r="BVV260" s="482"/>
      <c r="BVW260" s="482"/>
      <c r="BVX260" s="482"/>
      <c r="BVY260" s="482"/>
      <c r="BVZ260" s="482"/>
      <c r="BWA260" s="482"/>
      <c r="BWB260" s="482"/>
      <c r="BWC260" s="482"/>
      <c r="BWD260" s="482"/>
      <c r="BWE260" s="482"/>
      <c r="BWF260" s="482"/>
      <c r="BWG260" s="482"/>
      <c r="BWH260" s="482"/>
      <c r="BWI260" s="482"/>
      <c r="BWJ260" s="482"/>
      <c r="BWK260" s="482"/>
      <c r="BWL260" s="482"/>
      <c r="BWM260" s="482"/>
      <c r="BWN260" s="482"/>
      <c r="BWO260" s="482"/>
      <c r="BWP260" s="482"/>
      <c r="BWQ260" s="482"/>
      <c r="BWR260" s="482"/>
      <c r="BWS260" s="482"/>
      <c r="BWT260" s="482"/>
      <c r="BWU260" s="482"/>
      <c r="BWV260" s="482"/>
      <c r="BWW260" s="482"/>
      <c r="BWX260" s="482"/>
      <c r="BWY260" s="482"/>
      <c r="BWZ260" s="482"/>
      <c r="BXA260" s="482"/>
      <c r="BXB260" s="482"/>
      <c r="BXC260" s="482"/>
      <c r="BXD260" s="482"/>
      <c r="BXE260" s="482"/>
      <c r="BXF260" s="482"/>
      <c r="BXG260" s="482"/>
      <c r="BXH260" s="482"/>
      <c r="BXI260" s="482"/>
      <c r="BXJ260" s="482"/>
      <c r="BXK260" s="482"/>
      <c r="BXL260" s="482"/>
      <c r="BXM260" s="482"/>
      <c r="BXN260" s="482"/>
      <c r="BXO260" s="482"/>
      <c r="BXP260" s="482"/>
      <c r="BXQ260" s="482"/>
      <c r="BXR260" s="482"/>
      <c r="BXS260" s="482"/>
      <c r="BXT260" s="482"/>
      <c r="BXU260" s="482"/>
      <c r="BXV260" s="482"/>
      <c r="BXW260" s="482"/>
      <c r="BXX260" s="482"/>
      <c r="BXY260" s="482"/>
      <c r="BXZ260" s="482"/>
      <c r="BYA260" s="482"/>
      <c r="BYB260" s="482"/>
      <c r="BYC260" s="482"/>
      <c r="BYD260" s="482"/>
      <c r="BYE260" s="482"/>
      <c r="BYF260" s="482"/>
      <c r="BYG260" s="482"/>
      <c r="BYH260" s="482"/>
      <c r="BYI260" s="482"/>
      <c r="BYJ260" s="482"/>
      <c r="BYK260" s="482"/>
      <c r="BYL260" s="482"/>
      <c r="BYM260" s="482"/>
      <c r="BYN260" s="482"/>
      <c r="BYO260" s="482"/>
      <c r="BYP260" s="482"/>
      <c r="BYQ260" s="482"/>
      <c r="BYR260" s="482"/>
      <c r="BYS260" s="482"/>
      <c r="BYT260" s="482"/>
      <c r="BYU260" s="482"/>
      <c r="BYV260" s="482"/>
      <c r="BYW260" s="482"/>
      <c r="BYX260" s="482"/>
      <c r="BYY260" s="482"/>
      <c r="BYZ260" s="482"/>
      <c r="BZA260" s="482"/>
      <c r="BZB260" s="482"/>
      <c r="BZC260" s="482"/>
      <c r="BZD260" s="482"/>
      <c r="BZE260" s="482"/>
      <c r="BZF260" s="482"/>
      <c r="BZG260" s="482"/>
      <c r="BZH260" s="482"/>
      <c r="BZI260" s="482"/>
      <c r="BZJ260" s="482"/>
      <c r="BZK260" s="482"/>
      <c r="BZL260" s="482"/>
      <c r="BZM260" s="482"/>
      <c r="BZN260" s="482"/>
      <c r="BZO260" s="482"/>
      <c r="BZP260" s="482"/>
      <c r="BZQ260" s="482"/>
      <c r="BZR260" s="482"/>
      <c r="BZS260" s="482"/>
      <c r="BZT260" s="482"/>
      <c r="BZU260" s="482"/>
      <c r="BZV260" s="482"/>
      <c r="BZW260" s="482"/>
      <c r="BZX260" s="482"/>
      <c r="BZY260" s="482"/>
      <c r="BZZ260" s="482"/>
      <c r="CAA260" s="482"/>
      <c r="CAB260" s="482"/>
      <c r="CAC260" s="482"/>
      <c r="CAD260" s="482"/>
      <c r="CAE260" s="482"/>
      <c r="CAF260" s="482"/>
      <c r="CAG260" s="482"/>
      <c r="CAH260" s="482"/>
      <c r="CAI260" s="482"/>
      <c r="CAJ260" s="482"/>
      <c r="CAK260" s="482"/>
      <c r="CAL260" s="482"/>
      <c r="CAM260" s="482"/>
      <c r="CAN260" s="482"/>
      <c r="CAO260" s="482"/>
      <c r="CAP260" s="482"/>
      <c r="CAQ260" s="482"/>
      <c r="CAR260" s="482"/>
      <c r="CAS260" s="482"/>
      <c r="CAT260" s="482"/>
      <c r="CAU260" s="482"/>
      <c r="CAV260" s="482"/>
      <c r="CAW260" s="482"/>
      <c r="CAX260" s="482"/>
      <c r="CAY260" s="482"/>
      <c r="CAZ260" s="482"/>
      <c r="CBA260" s="482"/>
      <c r="CBB260" s="482"/>
      <c r="CBC260" s="482"/>
      <c r="CBD260" s="482"/>
      <c r="CBE260" s="482"/>
      <c r="CBF260" s="482"/>
      <c r="CBG260" s="482"/>
      <c r="CBH260" s="482"/>
      <c r="CBI260" s="482"/>
      <c r="CBJ260" s="482"/>
      <c r="CBK260" s="482"/>
      <c r="CBL260" s="482"/>
      <c r="CBM260" s="482"/>
      <c r="CBN260" s="482"/>
      <c r="CBO260" s="482"/>
      <c r="CBP260" s="482"/>
      <c r="CBQ260" s="482"/>
      <c r="CBR260" s="482"/>
      <c r="CBS260" s="482"/>
      <c r="CBT260" s="482"/>
      <c r="CBU260" s="482"/>
      <c r="CBV260" s="482"/>
      <c r="CBW260" s="482"/>
      <c r="CBX260" s="482"/>
      <c r="CBY260" s="482"/>
      <c r="CBZ260" s="482"/>
      <c r="CCA260" s="482"/>
      <c r="CCB260" s="482"/>
      <c r="CCC260" s="482"/>
      <c r="CCD260" s="482"/>
      <c r="CCE260" s="482"/>
      <c r="CCF260" s="482"/>
      <c r="CCG260" s="482"/>
      <c r="CCH260" s="482"/>
      <c r="CCI260" s="482"/>
      <c r="CCJ260" s="482"/>
      <c r="CCK260" s="482"/>
      <c r="CCL260" s="482"/>
      <c r="CCM260" s="482"/>
      <c r="CCN260" s="482"/>
      <c r="CCO260" s="482"/>
      <c r="CCP260" s="482"/>
      <c r="CCQ260" s="482"/>
      <c r="CCR260" s="482"/>
      <c r="CCS260" s="482"/>
      <c r="CCT260" s="482"/>
      <c r="CCU260" s="482"/>
      <c r="CCV260" s="482"/>
      <c r="CCW260" s="482"/>
      <c r="CCX260" s="482"/>
      <c r="CCY260" s="482"/>
      <c r="CCZ260" s="482"/>
      <c r="CDA260" s="482"/>
      <c r="CDB260" s="482"/>
      <c r="CDC260" s="482"/>
      <c r="CDD260" s="482"/>
      <c r="CDE260" s="482"/>
      <c r="CDF260" s="482"/>
      <c r="CDG260" s="482"/>
      <c r="CDH260" s="482"/>
      <c r="CDI260" s="482"/>
      <c r="CDJ260" s="482"/>
      <c r="CDK260" s="482"/>
      <c r="CDL260" s="482"/>
      <c r="CDM260" s="482"/>
      <c r="CDN260" s="482"/>
      <c r="CDO260" s="482"/>
      <c r="CDP260" s="482"/>
      <c r="CDQ260" s="482"/>
      <c r="CDR260" s="482"/>
      <c r="CDS260" s="482"/>
      <c r="CDT260" s="482"/>
      <c r="CDU260" s="482"/>
      <c r="CDV260" s="482"/>
      <c r="CDW260" s="482"/>
      <c r="CDX260" s="482"/>
      <c r="CDY260" s="482"/>
      <c r="CDZ260" s="482"/>
      <c r="CEA260" s="482"/>
      <c r="CEB260" s="482"/>
      <c r="CEC260" s="482"/>
      <c r="CED260" s="482"/>
      <c r="CEE260" s="482"/>
      <c r="CEF260" s="482"/>
      <c r="CEG260" s="482"/>
      <c r="CEH260" s="482"/>
      <c r="CEI260" s="482"/>
      <c r="CEJ260" s="482"/>
      <c r="CEK260" s="482"/>
      <c r="CEL260" s="482"/>
      <c r="CEM260" s="482"/>
      <c r="CEN260" s="482"/>
      <c r="CEO260" s="482"/>
      <c r="CEP260" s="482"/>
      <c r="CEQ260" s="482"/>
      <c r="CER260" s="482"/>
      <c r="CES260" s="482"/>
      <c r="CET260" s="482"/>
      <c r="CEU260" s="482"/>
      <c r="CEV260" s="482"/>
      <c r="CEW260" s="482"/>
      <c r="CEX260" s="482"/>
      <c r="CEY260" s="482"/>
      <c r="CEZ260" s="482"/>
      <c r="CFA260" s="482"/>
      <c r="CFB260" s="482"/>
      <c r="CFC260" s="482"/>
      <c r="CFD260" s="482"/>
      <c r="CFE260" s="482"/>
      <c r="CFF260" s="482"/>
      <c r="CFG260" s="482"/>
      <c r="CFH260" s="482"/>
      <c r="CFI260" s="482"/>
      <c r="CFJ260" s="482"/>
      <c r="CFK260" s="482"/>
      <c r="CFL260" s="482"/>
      <c r="CFM260" s="482"/>
      <c r="CFN260" s="482"/>
      <c r="CFO260" s="482"/>
      <c r="CFP260" s="482"/>
      <c r="CFQ260" s="482"/>
      <c r="CFR260" s="482"/>
      <c r="CFS260" s="482"/>
      <c r="CFT260" s="482"/>
      <c r="CFU260" s="482"/>
      <c r="CFV260" s="482"/>
      <c r="CFW260" s="482"/>
      <c r="CFX260" s="482"/>
      <c r="CFY260" s="482"/>
      <c r="CFZ260" s="482"/>
      <c r="CGA260" s="482"/>
      <c r="CGB260" s="482"/>
      <c r="CGC260" s="482"/>
      <c r="CGD260" s="482"/>
      <c r="CGE260" s="482"/>
      <c r="CGF260" s="482"/>
      <c r="CGG260" s="482"/>
      <c r="CGH260" s="482"/>
      <c r="CGI260" s="482"/>
      <c r="CGJ260" s="482"/>
      <c r="CGK260" s="482"/>
      <c r="CGL260" s="482"/>
      <c r="CGM260" s="482"/>
      <c r="CGN260" s="482"/>
      <c r="CGO260" s="482"/>
      <c r="CGP260" s="482"/>
      <c r="CGQ260" s="482"/>
      <c r="CGR260" s="482"/>
      <c r="CGS260" s="482"/>
      <c r="CGT260" s="482"/>
      <c r="CGU260" s="482"/>
      <c r="CGV260" s="482"/>
      <c r="CGW260" s="482"/>
      <c r="CGX260" s="482"/>
      <c r="CGY260" s="482"/>
      <c r="CGZ260" s="482"/>
      <c r="CHA260" s="482"/>
      <c r="CHB260" s="482"/>
      <c r="CHC260" s="482"/>
      <c r="CHD260" s="482"/>
      <c r="CHE260" s="482"/>
      <c r="CHF260" s="482"/>
      <c r="CHG260" s="482"/>
      <c r="CHH260" s="482"/>
      <c r="CHI260" s="482"/>
      <c r="CHJ260" s="482"/>
      <c r="CHK260" s="482"/>
      <c r="CHL260" s="482"/>
      <c r="CHM260" s="482"/>
      <c r="CHN260" s="482"/>
      <c r="CHO260" s="482"/>
      <c r="CHP260" s="482"/>
      <c r="CHQ260" s="482"/>
      <c r="CHR260" s="482"/>
      <c r="CHS260" s="482"/>
      <c r="CHT260" s="482"/>
      <c r="CHU260" s="482"/>
      <c r="CHV260" s="482"/>
      <c r="CHW260" s="482"/>
      <c r="CHX260" s="482"/>
      <c r="CHY260" s="482"/>
      <c r="CHZ260" s="482"/>
      <c r="CIA260" s="482"/>
      <c r="CIB260" s="482"/>
      <c r="CIC260" s="482"/>
      <c r="CID260" s="482"/>
      <c r="CIE260" s="482"/>
      <c r="CIF260" s="482"/>
      <c r="CIG260" s="482"/>
      <c r="CIH260" s="482"/>
      <c r="CII260" s="482"/>
      <c r="CIJ260" s="482"/>
      <c r="CIK260" s="482"/>
      <c r="CIL260" s="482"/>
      <c r="CIM260" s="482"/>
      <c r="CIN260" s="482"/>
      <c r="CIO260" s="482"/>
      <c r="CIP260" s="482"/>
      <c r="CIQ260" s="482"/>
      <c r="CIR260" s="482"/>
      <c r="CIS260" s="482"/>
      <c r="CIT260" s="482"/>
      <c r="CIU260" s="482"/>
      <c r="CIV260" s="482"/>
      <c r="CIW260" s="482"/>
      <c r="CIX260" s="482"/>
      <c r="CIY260" s="482"/>
      <c r="CIZ260" s="482"/>
      <c r="CJA260" s="482"/>
      <c r="CJB260" s="482"/>
      <c r="CJC260" s="482"/>
      <c r="CJD260" s="482"/>
      <c r="CJE260" s="482"/>
      <c r="CJF260" s="482"/>
      <c r="CJG260" s="482"/>
      <c r="CJH260" s="482"/>
      <c r="CJI260" s="482"/>
      <c r="CJJ260" s="482"/>
      <c r="CJK260" s="482"/>
      <c r="CJL260" s="482"/>
      <c r="CJM260" s="482"/>
      <c r="CJN260" s="482"/>
      <c r="CJO260" s="482"/>
      <c r="CJP260" s="482"/>
      <c r="CJQ260" s="482"/>
      <c r="CJR260" s="482"/>
      <c r="CJS260" s="482"/>
      <c r="CJT260" s="482"/>
      <c r="CJU260" s="482"/>
      <c r="CJV260" s="482"/>
      <c r="CJW260" s="482"/>
      <c r="CJX260" s="482"/>
      <c r="CJY260" s="482"/>
      <c r="CJZ260" s="482"/>
      <c r="CKA260" s="482"/>
      <c r="CKB260" s="482"/>
      <c r="CKC260" s="482"/>
      <c r="CKD260" s="482"/>
      <c r="CKE260" s="482"/>
      <c r="CKF260" s="482"/>
      <c r="CKG260" s="482"/>
      <c r="CKH260" s="482"/>
      <c r="CKI260" s="482"/>
      <c r="CKJ260" s="482"/>
      <c r="CKK260" s="482"/>
      <c r="CKL260" s="482"/>
      <c r="CKM260" s="482"/>
      <c r="CKN260" s="482"/>
      <c r="CKO260" s="482"/>
      <c r="CKP260" s="482"/>
      <c r="CKQ260" s="482"/>
      <c r="CKR260" s="482"/>
      <c r="CKS260" s="482"/>
      <c r="CKT260" s="482"/>
      <c r="CKU260" s="482"/>
      <c r="CKV260" s="482"/>
      <c r="CKW260" s="482"/>
      <c r="CKX260" s="482"/>
      <c r="CKY260" s="482"/>
      <c r="CKZ260" s="482"/>
      <c r="CLA260" s="482"/>
      <c r="CLB260" s="482"/>
      <c r="CLC260" s="482"/>
      <c r="CLD260" s="482"/>
      <c r="CLE260" s="482"/>
      <c r="CLF260" s="482"/>
      <c r="CLG260" s="482"/>
      <c r="CLH260" s="482"/>
      <c r="CLI260" s="482"/>
      <c r="CLJ260" s="482"/>
      <c r="CLK260" s="482"/>
      <c r="CLL260" s="482"/>
      <c r="CLM260" s="482"/>
      <c r="CLN260" s="482"/>
      <c r="CLO260" s="482"/>
      <c r="CLP260" s="482"/>
      <c r="CLQ260" s="482"/>
      <c r="CLR260" s="482"/>
      <c r="CLS260" s="482"/>
      <c r="CLT260" s="482"/>
      <c r="CLU260" s="482"/>
      <c r="CLV260" s="482"/>
      <c r="CLW260" s="482"/>
      <c r="CLX260" s="482"/>
      <c r="CLY260" s="482"/>
      <c r="CLZ260" s="482"/>
      <c r="CMA260" s="482"/>
      <c r="CMB260" s="482"/>
      <c r="CMC260" s="482"/>
      <c r="CMD260" s="482"/>
      <c r="CME260" s="482"/>
      <c r="CMF260" s="482"/>
      <c r="CMG260" s="482"/>
      <c r="CMH260" s="482"/>
      <c r="CMI260" s="482"/>
      <c r="CMJ260" s="482"/>
      <c r="CMK260" s="482"/>
      <c r="CML260" s="482"/>
      <c r="CMM260" s="482"/>
      <c r="CMN260" s="482"/>
      <c r="CMO260" s="482"/>
      <c r="CMP260" s="482"/>
      <c r="CMQ260" s="482"/>
      <c r="CMR260" s="482"/>
      <c r="CMS260" s="482"/>
      <c r="CMT260" s="482"/>
      <c r="CMU260" s="482"/>
      <c r="CMV260" s="482"/>
      <c r="CMW260" s="482"/>
      <c r="CMX260" s="482"/>
      <c r="CMY260" s="482"/>
      <c r="CMZ260" s="482"/>
      <c r="CNA260" s="482"/>
      <c r="CNB260" s="482"/>
      <c r="CNC260" s="482"/>
      <c r="CND260" s="482"/>
      <c r="CNE260" s="482"/>
      <c r="CNF260" s="482"/>
      <c r="CNG260" s="482"/>
      <c r="CNH260" s="482"/>
      <c r="CNI260" s="482"/>
      <c r="CNJ260" s="482"/>
      <c r="CNK260" s="482"/>
      <c r="CNL260" s="482"/>
      <c r="CNM260" s="482"/>
      <c r="CNN260" s="482"/>
      <c r="CNO260" s="482"/>
      <c r="CNP260" s="482"/>
      <c r="CNQ260" s="482"/>
      <c r="CNR260" s="482"/>
      <c r="CNS260" s="482"/>
      <c r="CNT260" s="482"/>
      <c r="CNU260" s="482"/>
      <c r="CNV260" s="482"/>
      <c r="CNW260" s="482"/>
      <c r="CNX260" s="482"/>
      <c r="CNY260" s="482"/>
      <c r="CNZ260" s="482"/>
      <c r="COA260" s="482"/>
      <c r="COB260" s="482"/>
      <c r="COC260" s="482"/>
      <c r="COD260" s="482"/>
      <c r="COE260" s="482"/>
      <c r="COF260" s="482"/>
      <c r="COG260" s="482"/>
      <c r="COH260" s="482"/>
      <c r="COI260" s="482"/>
      <c r="COJ260" s="482"/>
      <c r="COK260" s="482"/>
      <c r="COL260" s="482"/>
      <c r="COM260" s="482"/>
      <c r="CON260" s="482"/>
      <c r="COO260" s="482"/>
      <c r="COP260" s="482"/>
      <c r="COQ260" s="482"/>
      <c r="COR260" s="482"/>
      <c r="COS260" s="482"/>
      <c r="COT260" s="482"/>
      <c r="COU260" s="482"/>
      <c r="COV260" s="482"/>
      <c r="COW260" s="482"/>
      <c r="COX260" s="482"/>
      <c r="COY260" s="482"/>
      <c r="COZ260" s="482"/>
      <c r="CPA260" s="482"/>
      <c r="CPB260" s="482"/>
      <c r="CPC260" s="482"/>
      <c r="CPD260" s="482"/>
      <c r="CPE260" s="482"/>
      <c r="CPF260" s="482"/>
      <c r="CPG260" s="482"/>
      <c r="CPH260" s="482"/>
      <c r="CPI260" s="482"/>
      <c r="CPJ260" s="482"/>
      <c r="CPK260" s="482"/>
      <c r="CPL260" s="482"/>
      <c r="CPM260" s="482"/>
      <c r="CPN260" s="482"/>
      <c r="CPO260" s="482"/>
      <c r="CPP260" s="482"/>
      <c r="CPQ260" s="482"/>
      <c r="CPR260" s="482"/>
      <c r="CPS260" s="482"/>
      <c r="CPT260" s="482"/>
      <c r="CPU260" s="482"/>
      <c r="CPV260" s="482"/>
      <c r="CPW260" s="482"/>
      <c r="CPX260" s="482"/>
      <c r="CPY260" s="482"/>
      <c r="CPZ260" s="482"/>
      <c r="CQA260" s="482"/>
      <c r="CQB260" s="482"/>
      <c r="CQC260" s="482"/>
      <c r="CQD260" s="482"/>
      <c r="CQE260" s="482"/>
      <c r="CQF260" s="482"/>
      <c r="CQG260" s="482"/>
      <c r="CQH260" s="482"/>
      <c r="CQI260" s="482"/>
      <c r="CQJ260" s="482"/>
      <c r="CQK260" s="482"/>
      <c r="CQL260" s="482"/>
      <c r="CQM260" s="482"/>
      <c r="CQN260" s="482"/>
      <c r="CQO260" s="482"/>
      <c r="CQP260" s="482"/>
      <c r="CQQ260" s="482"/>
      <c r="CQR260" s="482"/>
      <c r="CQS260" s="482"/>
      <c r="CQT260" s="482"/>
      <c r="CQU260" s="482"/>
      <c r="CQV260" s="482"/>
      <c r="CQW260" s="482"/>
      <c r="CQX260" s="482"/>
      <c r="CQY260" s="482"/>
      <c r="CQZ260" s="482"/>
      <c r="CRA260" s="482"/>
      <c r="CRB260" s="482"/>
      <c r="CRC260" s="482"/>
      <c r="CRD260" s="482"/>
      <c r="CRE260" s="482"/>
      <c r="CRF260" s="482"/>
      <c r="CRG260" s="482"/>
      <c r="CRH260" s="482"/>
      <c r="CRI260" s="482"/>
      <c r="CRJ260" s="482"/>
      <c r="CRK260" s="482"/>
      <c r="CRL260" s="482"/>
      <c r="CRM260" s="482"/>
      <c r="CRN260" s="482"/>
      <c r="CRO260" s="482"/>
      <c r="CRP260" s="482"/>
      <c r="CRQ260" s="482"/>
      <c r="CRR260" s="482"/>
      <c r="CRS260" s="482"/>
      <c r="CRT260" s="482"/>
      <c r="CRU260" s="482"/>
      <c r="CRV260" s="482"/>
      <c r="CRW260" s="482"/>
      <c r="CRX260" s="482"/>
      <c r="CRY260" s="482"/>
      <c r="CRZ260" s="482"/>
      <c r="CSA260" s="482"/>
      <c r="CSB260" s="482"/>
      <c r="CSC260" s="482"/>
      <c r="CSD260" s="482"/>
      <c r="CSE260" s="482"/>
      <c r="CSF260" s="482"/>
      <c r="CSG260" s="482"/>
      <c r="CSH260" s="482"/>
      <c r="CSI260" s="482"/>
      <c r="CSJ260" s="482"/>
      <c r="CSK260" s="482"/>
      <c r="CSL260" s="482"/>
      <c r="CSM260" s="482"/>
      <c r="CSN260" s="482"/>
      <c r="CSO260" s="482"/>
      <c r="CSP260" s="482"/>
      <c r="CSQ260" s="482"/>
      <c r="CSR260" s="482"/>
      <c r="CSS260" s="482"/>
      <c r="CST260" s="482"/>
      <c r="CSU260" s="482"/>
      <c r="CSV260" s="482"/>
      <c r="CSW260" s="482"/>
      <c r="CSX260" s="482"/>
      <c r="CSY260" s="482"/>
      <c r="CSZ260" s="482"/>
      <c r="CTA260" s="482"/>
      <c r="CTB260" s="482"/>
      <c r="CTC260" s="482"/>
      <c r="CTD260" s="482"/>
      <c r="CTE260" s="482"/>
      <c r="CTF260" s="482"/>
      <c r="CTG260" s="482"/>
      <c r="CTH260" s="482"/>
      <c r="CTI260" s="482"/>
      <c r="CTJ260" s="482"/>
      <c r="CTK260" s="482"/>
      <c r="CTL260" s="482"/>
      <c r="CTM260" s="482"/>
      <c r="CTN260" s="482"/>
      <c r="CTO260" s="482"/>
      <c r="CTP260" s="482"/>
      <c r="CTQ260" s="482"/>
      <c r="CTR260" s="482"/>
      <c r="CTS260" s="482"/>
      <c r="CTT260" s="482"/>
      <c r="CTU260" s="482"/>
      <c r="CTV260" s="482"/>
      <c r="CTW260" s="482"/>
      <c r="CTX260" s="482"/>
      <c r="CTY260" s="482"/>
      <c r="CTZ260" s="482"/>
      <c r="CUA260" s="482"/>
      <c r="CUB260" s="482"/>
      <c r="CUC260" s="482"/>
      <c r="CUD260" s="482"/>
      <c r="CUE260" s="482"/>
      <c r="CUF260" s="482"/>
      <c r="CUG260" s="482"/>
      <c r="CUH260" s="482"/>
      <c r="CUI260" s="482"/>
      <c r="CUJ260" s="482"/>
      <c r="CUK260" s="482"/>
      <c r="CUL260" s="482"/>
      <c r="CUM260" s="482"/>
      <c r="CUN260" s="482"/>
      <c r="CUO260" s="482"/>
      <c r="CUP260" s="482"/>
      <c r="CUQ260" s="482"/>
      <c r="CUR260" s="482"/>
      <c r="CUS260" s="482"/>
      <c r="CUT260" s="482"/>
      <c r="CUU260" s="482"/>
      <c r="CUV260" s="482"/>
      <c r="CUW260" s="482"/>
      <c r="CUX260" s="482"/>
      <c r="CUY260" s="482"/>
      <c r="CUZ260" s="482"/>
      <c r="CVA260" s="482"/>
      <c r="CVB260" s="482"/>
      <c r="CVC260" s="482"/>
      <c r="CVD260" s="482"/>
      <c r="CVE260" s="482"/>
      <c r="CVF260" s="482"/>
      <c r="CVG260" s="482"/>
      <c r="CVH260" s="482"/>
      <c r="CVI260" s="482"/>
      <c r="CVJ260" s="482"/>
      <c r="CVK260" s="482"/>
      <c r="CVL260" s="482"/>
      <c r="CVM260" s="482"/>
      <c r="CVN260" s="482"/>
      <c r="CVO260" s="482"/>
      <c r="CVP260" s="482"/>
      <c r="CVQ260" s="482"/>
      <c r="CVR260" s="482"/>
      <c r="CVS260" s="482"/>
      <c r="CVT260" s="482"/>
      <c r="CVU260" s="482"/>
      <c r="CVV260" s="482"/>
      <c r="CVW260" s="482"/>
      <c r="CVX260" s="482"/>
      <c r="CVY260" s="482"/>
      <c r="CVZ260" s="482"/>
      <c r="CWA260" s="482"/>
      <c r="CWB260" s="482"/>
      <c r="CWC260" s="482"/>
      <c r="CWD260" s="482"/>
      <c r="CWE260" s="482"/>
      <c r="CWF260" s="482"/>
      <c r="CWG260" s="482"/>
      <c r="CWH260" s="482"/>
      <c r="CWI260" s="482"/>
      <c r="CWJ260" s="482"/>
      <c r="CWK260" s="482"/>
      <c r="CWL260" s="482"/>
      <c r="CWM260" s="482"/>
      <c r="CWN260" s="482"/>
      <c r="CWO260" s="482"/>
      <c r="CWP260" s="482"/>
      <c r="CWQ260" s="482"/>
      <c r="CWR260" s="482"/>
      <c r="CWS260" s="482"/>
      <c r="CWT260" s="482"/>
      <c r="CWU260" s="482"/>
      <c r="CWV260" s="482"/>
      <c r="CWW260" s="482"/>
      <c r="CWX260" s="482"/>
      <c r="CWY260" s="482"/>
      <c r="CWZ260" s="482"/>
      <c r="CXA260" s="482"/>
      <c r="CXB260" s="482"/>
      <c r="CXC260" s="482"/>
      <c r="CXD260" s="482"/>
      <c r="CXE260" s="482"/>
      <c r="CXF260" s="482"/>
      <c r="CXG260" s="482"/>
      <c r="CXH260" s="482"/>
      <c r="CXI260" s="482"/>
      <c r="CXJ260" s="482"/>
      <c r="CXK260" s="482"/>
      <c r="CXL260" s="482"/>
      <c r="CXM260" s="482"/>
      <c r="CXN260" s="482"/>
      <c r="CXO260" s="482"/>
      <c r="CXP260" s="482"/>
      <c r="CXQ260" s="482"/>
      <c r="CXR260" s="482"/>
      <c r="CXS260" s="482"/>
      <c r="CXT260" s="482"/>
      <c r="CXU260" s="482"/>
      <c r="CXV260" s="482"/>
      <c r="CXW260" s="482"/>
      <c r="CXX260" s="482"/>
      <c r="CXY260" s="482"/>
      <c r="CXZ260" s="482"/>
      <c r="CYA260" s="482"/>
      <c r="CYB260" s="482"/>
      <c r="CYC260" s="482"/>
      <c r="CYD260" s="482"/>
      <c r="CYE260" s="482"/>
      <c r="CYF260" s="482"/>
      <c r="CYG260" s="482"/>
      <c r="CYH260" s="482"/>
      <c r="CYI260" s="482"/>
      <c r="CYJ260" s="482"/>
      <c r="CYK260" s="482"/>
      <c r="CYL260" s="482"/>
      <c r="CYM260" s="482"/>
      <c r="CYN260" s="482"/>
      <c r="CYO260" s="482"/>
      <c r="CYP260" s="482"/>
      <c r="CYQ260" s="482"/>
      <c r="CYR260" s="482"/>
      <c r="CYS260" s="482"/>
      <c r="CYT260" s="482"/>
      <c r="CYU260" s="482"/>
      <c r="CYV260" s="482"/>
      <c r="CYW260" s="482"/>
      <c r="CYX260" s="482"/>
      <c r="CYY260" s="482"/>
      <c r="CYZ260" s="482"/>
      <c r="CZA260" s="482"/>
      <c r="CZB260" s="482"/>
      <c r="CZC260" s="482"/>
      <c r="CZD260" s="482"/>
      <c r="CZE260" s="482"/>
      <c r="CZF260" s="482"/>
      <c r="CZG260" s="482"/>
      <c r="CZH260" s="482"/>
      <c r="CZI260" s="482"/>
      <c r="CZJ260" s="482"/>
      <c r="CZK260" s="482"/>
      <c r="CZL260" s="482"/>
      <c r="CZM260" s="482"/>
      <c r="CZN260" s="482"/>
      <c r="CZO260" s="482"/>
      <c r="CZP260" s="482"/>
      <c r="CZQ260" s="482"/>
      <c r="CZR260" s="482"/>
      <c r="CZS260" s="482"/>
      <c r="CZT260" s="482"/>
      <c r="CZU260" s="482"/>
      <c r="CZV260" s="482"/>
      <c r="CZW260" s="482"/>
      <c r="CZX260" s="482"/>
      <c r="CZY260" s="482"/>
      <c r="CZZ260" s="482"/>
      <c r="DAA260" s="482"/>
      <c r="DAB260" s="482"/>
      <c r="DAC260" s="482"/>
      <c r="DAD260" s="482"/>
      <c r="DAE260" s="482"/>
      <c r="DAF260" s="482"/>
      <c r="DAG260" s="482"/>
      <c r="DAH260" s="482"/>
      <c r="DAI260" s="482"/>
      <c r="DAJ260" s="482"/>
      <c r="DAK260" s="482"/>
      <c r="DAL260" s="482"/>
      <c r="DAM260" s="482"/>
      <c r="DAN260" s="482"/>
      <c r="DAO260" s="482"/>
      <c r="DAP260" s="482"/>
      <c r="DAQ260" s="482"/>
      <c r="DAR260" s="482"/>
      <c r="DAS260" s="482"/>
      <c r="DAT260" s="482"/>
      <c r="DAU260" s="482"/>
      <c r="DAV260" s="482"/>
      <c r="DAW260" s="482"/>
      <c r="DAX260" s="482"/>
      <c r="DAY260" s="482"/>
      <c r="DAZ260" s="482"/>
      <c r="DBA260" s="482"/>
      <c r="DBB260" s="482"/>
      <c r="DBC260" s="482"/>
      <c r="DBD260" s="482"/>
      <c r="DBE260" s="482"/>
      <c r="DBF260" s="482"/>
      <c r="DBG260" s="482"/>
      <c r="DBH260" s="482"/>
      <c r="DBI260" s="482"/>
      <c r="DBJ260" s="482"/>
      <c r="DBK260" s="482"/>
      <c r="DBL260" s="482"/>
      <c r="DBM260" s="482"/>
      <c r="DBN260" s="482"/>
      <c r="DBO260" s="482"/>
      <c r="DBP260" s="482"/>
      <c r="DBQ260" s="482"/>
      <c r="DBR260" s="482"/>
      <c r="DBS260" s="482"/>
      <c r="DBT260" s="482"/>
      <c r="DBU260" s="482"/>
      <c r="DBV260" s="482"/>
      <c r="DBW260" s="482"/>
      <c r="DBX260" s="482"/>
      <c r="DBY260" s="482"/>
      <c r="DBZ260" s="482"/>
      <c r="DCA260" s="482"/>
      <c r="DCB260" s="482"/>
      <c r="DCC260" s="482"/>
      <c r="DCD260" s="482"/>
      <c r="DCE260" s="482"/>
      <c r="DCF260" s="482"/>
      <c r="DCG260" s="482"/>
      <c r="DCH260" s="482"/>
      <c r="DCI260" s="482"/>
      <c r="DCJ260" s="482"/>
      <c r="DCK260" s="482"/>
      <c r="DCL260" s="482"/>
      <c r="DCM260" s="482"/>
      <c r="DCN260" s="482"/>
      <c r="DCO260" s="482"/>
      <c r="DCP260" s="482"/>
      <c r="DCQ260" s="482"/>
      <c r="DCR260" s="482"/>
      <c r="DCS260" s="482"/>
      <c r="DCT260" s="482"/>
      <c r="DCU260" s="482"/>
      <c r="DCV260" s="482"/>
      <c r="DCW260" s="482"/>
      <c r="DCX260" s="482"/>
      <c r="DCY260" s="482"/>
      <c r="DCZ260" s="482"/>
      <c r="DDA260" s="482"/>
      <c r="DDB260" s="482"/>
      <c r="DDC260" s="482"/>
      <c r="DDD260" s="482"/>
      <c r="DDE260" s="482"/>
      <c r="DDF260" s="482"/>
      <c r="DDG260" s="482"/>
      <c r="DDH260" s="482"/>
      <c r="DDI260" s="482"/>
      <c r="DDJ260" s="482"/>
      <c r="DDK260" s="482"/>
      <c r="DDL260" s="482"/>
      <c r="DDM260" s="482"/>
      <c r="DDN260" s="482"/>
      <c r="DDO260" s="482"/>
      <c r="DDP260" s="482"/>
      <c r="DDQ260" s="482"/>
      <c r="DDR260" s="482"/>
      <c r="DDS260" s="482"/>
      <c r="DDT260" s="482"/>
      <c r="DDU260" s="482"/>
      <c r="DDV260" s="482"/>
      <c r="DDW260" s="482"/>
      <c r="DDX260" s="482"/>
      <c r="DDY260" s="482"/>
      <c r="DDZ260" s="482"/>
      <c r="DEA260" s="482"/>
      <c r="DEB260" s="482"/>
      <c r="DEC260" s="482"/>
      <c r="DED260" s="482"/>
      <c r="DEE260" s="482"/>
      <c r="DEF260" s="482"/>
      <c r="DEG260" s="482"/>
      <c r="DEH260" s="482"/>
      <c r="DEI260" s="482"/>
      <c r="DEJ260" s="482"/>
      <c r="DEK260" s="482"/>
      <c r="DEL260" s="482"/>
      <c r="DEM260" s="482"/>
      <c r="DEN260" s="482"/>
      <c r="DEO260" s="482"/>
      <c r="DEP260" s="482"/>
      <c r="DEQ260" s="482"/>
      <c r="DER260" s="482"/>
      <c r="DES260" s="482"/>
      <c r="DET260" s="482"/>
      <c r="DEU260" s="482"/>
      <c r="DEV260" s="482"/>
      <c r="DEW260" s="482"/>
      <c r="DEX260" s="482"/>
      <c r="DEY260" s="482"/>
      <c r="DEZ260" s="482"/>
      <c r="DFA260" s="482"/>
      <c r="DFB260" s="482"/>
      <c r="DFC260" s="482"/>
      <c r="DFD260" s="482"/>
      <c r="DFE260" s="482"/>
      <c r="DFF260" s="482"/>
      <c r="DFG260" s="482"/>
      <c r="DFH260" s="482"/>
      <c r="DFI260" s="482"/>
      <c r="DFJ260" s="482"/>
      <c r="DFK260" s="482"/>
      <c r="DFL260" s="482"/>
      <c r="DFM260" s="482"/>
      <c r="DFN260" s="482"/>
      <c r="DFO260" s="482"/>
      <c r="DFP260" s="482"/>
      <c r="DFQ260" s="482"/>
      <c r="DFR260" s="482"/>
      <c r="DFS260" s="482"/>
      <c r="DFT260" s="482"/>
      <c r="DFU260" s="482"/>
      <c r="DFV260" s="482"/>
      <c r="DFW260" s="482"/>
      <c r="DFX260" s="482"/>
      <c r="DFY260" s="482"/>
      <c r="DFZ260" s="482"/>
      <c r="DGA260" s="482"/>
      <c r="DGB260" s="482"/>
      <c r="DGC260" s="482"/>
      <c r="DGD260" s="482"/>
      <c r="DGE260" s="482"/>
      <c r="DGF260" s="482"/>
      <c r="DGG260" s="482"/>
      <c r="DGH260" s="482"/>
      <c r="DGI260" s="482"/>
      <c r="DGJ260" s="482"/>
      <c r="DGK260" s="482"/>
      <c r="DGL260" s="482"/>
      <c r="DGM260" s="482"/>
      <c r="DGN260" s="482"/>
      <c r="DGO260" s="482"/>
      <c r="DGP260" s="482"/>
      <c r="DGQ260" s="482"/>
      <c r="DGR260" s="482"/>
      <c r="DGS260" s="482"/>
      <c r="DGT260" s="482"/>
      <c r="DGU260" s="482"/>
      <c r="DGV260" s="482"/>
      <c r="DGW260" s="482"/>
      <c r="DGX260" s="482"/>
      <c r="DGY260" s="482"/>
      <c r="DGZ260" s="482"/>
      <c r="DHA260" s="482"/>
      <c r="DHB260" s="482"/>
      <c r="DHC260" s="482"/>
      <c r="DHD260" s="482"/>
      <c r="DHE260" s="482"/>
      <c r="DHF260" s="482"/>
      <c r="DHG260" s="482"/>
      <c r="DHH260" s="482"/>
      <c r="DHI260" s="482"/>
      <c r="DHJ260" s="482"/>
      <c r="DHK260" s="482"/>
      <c r="DHL260" s="482"/>
      <c r="DHM260" s="482"/>
      <c r="DHN260" s="482"/>
      <c r="DHO260" s="482"/>
      <c r="DHP260" s="482"/>
      <c r="DHQ260" s="482"/>
      <c r="DHR260" s="482"/>
      <c r="DHS260" s="482"/>
      <c r="DHT260" s="482"/>
      <c r="DHU260" s="482"/>
      <c r="DHV260" s="482"/>
      <c r="DHW260" s="482"/>
      <c r="DHX260" s="482"/>
      <c r="DHY260" s="482"/>
      <c r="DHZ260" s="482"/>
      <c r="DIA260" s="482"/>
      <c r="DIB260" s="482"/>
      <c r="DIC260" s="482"/>
      <c r="DID260" s="482"/>
      <c r="DIE260" s="482"/>
      <c r="DIF260" s="482"/>
      <c r="DIG260" s="482"/>
      <c r="DIH260" s="482"/>
      <c r="DII260" s="482"/>
      <c r="DIJ260" s="482"/>
      <c r="DIK260" s="482"/>
      <c r="DIL260" s="482"/>
      <c r="DIM260" s="482"/>
      <c r="DIN260" s="482"/>
      <c r="DIO260" s="482"/>
      <c r="DIP260" s="482"/>
      <c r="DIQ260" s="482"/>
      <c r="DIR260" s="482"/>
      <c r="DIS260" s="482"/>
      <c r="DIT260" s="482"/>
      <c r="DIU260" s="482"/>
      <c r="DIV260" s="482"/>
      <c r="DIW260" s="482"/>
      <c r="DIX260" s="482"/>
      <c r="DIY260" s="482"/>
      <c r="DIZ260" s="482"/>
      <c r="DJA260" s="482"/>
      <c r="DJB260" s="482"/>
      <c r="DJC260" s="482"/>
      <c r="DJD260" s="482"/>
      <c r="DJE260" s="482"/>
      <c r="DJF260" s="482"/>
      <c r="DJG260" s="482"/>
      <c r="DJH260" s="482"/>
      <c r="DJI260" s="482"/>
      <c r="DJJ260" s="482"/>
      <c r="DJK260" s="482"/>
      <c r="DJL260" s="482"/>
      <c r="DJM260" s="482"/>
      <c r="DJN260" s="482"/>
      <c r="DJO260" s="482"/>
      <c r="DJP260" s="482"/>
      <c r="DJQ260" s="482"/>
      <c r="DJR260" s="482"/>
      <c r="DJS260" s="482"/>
      <c r="DJT260" s="482"/>
      <c r="DJU260" s="482"/>
      <c r="DJV260" s="482"/>
      <c r="DJW260" s="482"/>
      <c r="DJX260" s="482"/>
      <c r="DJY260" s="482"/>
      <c r="DJZ260" s="482"/>
      <c r="DKA260" s="482"/>
      <c r="DKB260" s="482"/>
      <c r="DKC260" s="482"/>
      <c r="DKD260" s="482"/>
      <c r="DKE260" s="482"/>
      <c r="DKF260" s="482"/>
      <c r="DKG260" s="482"/>
      <c r="DKH260" s="482"/>
      <c r="DKI260" s="482"/>
      <c r="DKJ260" s="482"/>
      <c r="DKK260" s="482"/>
      <c r="DKL260" s="482"/>
      <c r="DKM260" s="482"/>
      <c r="DKN260" s="482"/>
      <c r="DKO260" s="482"/>
      <c r="DKP260" s="482"/>
      <c r="DKQ260" s="482"/>
      <c r="DKR260" s="482"/>
      <c r="DKS260" s="482"/>
      <c r="DKT260" s="482"/>
      <c r="DKU260" s="482"/>
      <c r="DKV260" s="482"/>
      <c r="DKW260" s="482"/>
      <c r="DKX260" s="482"/>
      <c r="DKY260" s="482"/>
      <c r="DKZ260" s="482"/>
      <c r="DLA260" s="482"/>
      <c r="DLB260" s="482"/>
      <c r="DLC260" s="482"/>
      <c r="DLD260" s="482"/>
      <c r="DLE260" s="482"/>
      <c r="DLF260" s="482"/>
      <c r="DLG260" s="482"/>
      <c r="DLH260" s="482"/>
      <c r="DLI260" s="482"/>
      <c r="DLJ260" s="482"/>
      <c r="DLK260" s="482"/>
      <c r="DLL260" s="482"/>
      <c r="DLM260" s="482"/>
      <c r="DLN260" s="482"/>
      <c r="DLO260" s="482"/>
      <c r="DLP260" s="482"/>
      <c r="DLQ260" s="482"/>
      <c r="DLR260" s="482"/>
      <c r="DLS260" s="482"/>
      <c r="DLT260" s="482"/>
      <c r="DLU260" s="482"/>
      <c r="DLV260" s="482"/>
      <c r="DLW260" s="482"/>
      <c r="DLX260" s="482"/>
      <c r="DLY260" s="482"/>
      <c r="DLZ260" s="482"/>
      <c r="DMA260" s="482"/>
      <c r="DMB260" s="482"/>
      <c r="DMC260" s="482"/>
      <c r="DMD260" s="482"/>
      <c r="DME260" s="482"/>
      <c r="DMF260" s="482"/>
      <c r="DMG260" s="482"/>
      <c r="DMH260" s="482"/>
      <c r="DMI260" s="482"/>
      <c r="DMJ260" s="482"/>
      <c r="DMK260" s="482"/>
      <c r="DML260" s="482"/>
      <c r="DMM260" s="482"/>
      <c r="DMN260" s="482"/>
      <c r="DMO260" s="482"/>
      <c r="DMP260" s="482"/>
      <c r="DMQ260" s="482"/>
      <c r="DMR260" s="482"/>
      <c r="DMS260" s="482"/>
      <c r="DMT260" s="482"/>
      <c r="DMU260" s="482"/>
      <c r="DMV260" s="482"/>
      <c r="DMW260" s="482"/>
      <c r="DMX260" s="482"/>
      <c r="DMY260" s="482"/>
      <c r="DMZ260" s="482"/>
      <c r="DNA260" s="482"/>
      <c r="DNB260" s="482"/>
      <c r="DNC260" s="482"/>
      <c r="DND260" s="482"/>
      <c r="DNE260" s="482"/>
      <c r="DNF260" s="482"/>
      <c r="DNG260" s="482"/>
      <c r="DNH260" s="482"/>
      <c r="DNI260" s="482"/>
      <c r="DNJ260" s="482"/>
      <c r="DNK260" s="482"/>
      <c r="DNL260" s="482"/>
      <c r="DNM260" s="482"/>
      <c r="DNN260" s="482"/>
      <c r="DNO260" s="482"/>
      <c r="DNP260" s="482"/>
      <c r="DNQ260" s="482"/>
      <c r="DNR260" s="482"/>
      <c r="DNS260" s="482"/>
      <c r="DNT260" s="482"/>
      <c r="DNU260" s="482"/>
      <c r="DNV260" s="482"/>
      <c r="DNW260" s="482"/>
      <c r="DNX260" s="482"/>
      <c r="DNY260" s="482"/>
      <c r="DNZ260" s="482"/>
      <c r="DOA260" s="482"/>
      <c r="DOB260" s="482"/>
      <c r="DOC260" s="482"/>
      <c r="DOD260" s="482"/>
      <c r="DOE260" s="482"/>
      <c r="DOF260" s="482"/>
      <c r="DOG260" s="482"/>
      <c r="DOH260" s="482"/>
      <c r="DOI260" s="482"/>
      <c r="DOJ260" s="482"/>
      <c r="DOK260" s="482"/>
      <c r="DOL260" s="482"/>
      <c r="DOM260" s="482"/>
      <c r="DON260" s="482"/>
      <c r="DOO260" s="482"/>
      <c r="DOP260" s="482"/>
      <c r="DOQ260" s="482"/>
      <c r="DOR260" s="482"/>
      <c r="DOS260" s="482"/>
      <c r="DOT260" s="482"/>
      <c r="DOU260" s="482"/>
      <c r="DOV260" s="482"/>
      <c r="DOW260" s="482"/>
      <c r="DOX260" s="482"/>
      <c r="DOY260" s="482"/>
      <c r="DOZ260" s="482"/>
      <c r="DPA260" s="482"/>
      <c r="DPB260" s="482"/>
      <c r="DPC260" s="482"/>
      <c r="DPD260" s="482"/>
      <c r="DPE260" s="482"/>
      <c r="DPF260" s="482"/>
      <c r="DPG260" s="482"/>
      <c r="DPH260" s="482"/>
      <c r="DPI260" s="482"/>
      <c r="DPJ260" s="482"/>
      <c r="DPK260" s="482"/>
      <c r="DPL260" s="482"/>
      <c r="DPM260" s="482"/>
      <c r="DPN260" s="482"/>
      <c r="DPO260" s="482"/>
      <c r="DPP260" s="482"/>
      <c r="DPQ260" s="482"/>
      <c r="DPR260" s="482"/>
      <c r="DPS260" s="482"/>
      <c r="DPT260" s="482"/>
      <c r="DPU260" s="482"/>
      <c r="DPV260" s="482"/>
      <c r="DPW260" s="482"/>
      <c r="DPX260" s="482"/>
      <c r="DPY260" s="482"/>
      <c r="DPZ260" s="482"/>
      <c r="DQA260" s="482"/>
      <c r="DQB260" s="482"/>
      <c r="DQC260" s="482"/>
      <c r="DQD260" s="482"/>
      <c r="DQE260" s="482"/>
      <c r="DQF260" s="482"/>
      <c r="DQG260" s="482"/>
      <c r="DQH260" s="482"/>
      <c r="DQI260" s="482"/>
      <c r="DQJ260" s="482"/>
      <c r="DQK260" s="482"/>
      <c r="DQL260" s="482"/>
      <c r="DQM260" s="482"/>
      <c r="DQN260" s="482"/>
      <c r="DQO260" s="482"/>
      <c r="DQP260" s="482"/>
      <c r="DQQ260" s="482"/>
      <c r="DQR260" s="482"/>
      <c r="DQS260" s="482"/>
      <c r="DQT260" s="482"/>
      <c r="DQU260" s="482"/>
      <c r="DQV260" s="482"/>
      <c r="DQW260" s="482"/>
      <c r="DQX260" s="482"/>
      <c r="DQY260" s="482"/>
      <c r="DQZ260" s="482"/>
      <c r="DRA260" s="482"/>
      <c r="DRB260" s="482"/>
      <c r="DRC260" s="482"/>
      <c r="DRD260" s="482"/>
      <c r="DRE260" s="482"/>
      <c r="DRF260" s="482"/>
      <c r="DRG260" s="482"/>
      <c r="DRH260" s="482"/>
      <c r="DRI260" s="482"/>
      <c r="DRJ260" s="482"/>
      <c r="DRK260" s="482"/>
      <c r="DRL260" s="482"/>
      <c r="DRM260" s="482"/>
      <c r="DRN260" s="482"/>
      <c r="DRO260" s="482"/>
      <c r="DRP260" s="482"/>
      <c r="DRQ260" s="482"/>
      <c r="DRR260" s="482"/>
      <c r="DRS260" s="482"/>
      <c r="DRT260" s="482"/>
      <c r="DRU260" s="482"/>
      <c r="DRV260" s="482"/>
      <c r="DRW260" s="482"/>
      <c r="DRX260" s="482"/>
      <c r="DRY260" s="482"/>
      <c r="DRZ260" s="482"/>
      <c r="DSA260" s="482"/>
      <c r="DSB260" s="482"/>
      <c r="DSC260" s="482"/>
      <c r="DSD260" s="482"/>
      <c r="DSE260" s="482"/>
      <c r="DSF260" s="482"/>
      <c r="DSG260" s="482"/>
      <c r="DSH260" s="482"/>
      <c r="DSI260" s="482"/>
      <c r="DSJ260" s="482"/>
      <c r="DSK260" s="482"/>
      <c r="DSL260" s="482"/>
      <c r="DSM260" s="482"/>
      <c r="DSN260" s="482"/>
      <c r="DSO260" s="482"/>
      <c r="DSP260" s="482"/>
      <c r="DSQ260" s="482"/>
      <c r="DSR260" s="482"/>
      <c r="DSS260" s="482"/>
      <c r="DST260" s="482"/>
      <c r="DSU260" s="482"/>
      <c r="DSV260" s="482"/>
      <c r="DSW260" s="482"/>
      <c r="DSX260" s="482"/>
      <c r="DSY260" s="482"/>
      <c r="DSZ260" s="482"/>
      <c r="DTA260" s="482"/>
      <c r="DTB260" s="482"/>
      <c r="DTC260" s="482"/>
      <c r="DTD260" s="482"/>
      <c r="DTE260" s="482"/>
      <c r="DTF260" s="482"/>
      <c r="DTG260" s="482"/>
      <c r="DTH260" s="482"/>
      <c r="DTI260" s="482"/>
      <c r="DTJ260" s="482"/>
      <c r="DTK260" s="482"/>
      <c r="DTL260" s="482"/>
      <c r="DTM260" s="482"/>
      <c r="DTN260" s="482"/>
      <c r="DTO260" s="482"/>
      <c r="DTP260" s="482"/>
      <c r="DTQ260" s="482"/>
      <c r="DTR260" s="482"/>
      <c r="DTS260" s="482"/>
      <c r="DTT260" s="482"/>
      <c r="DTU260" s="482"/>
      <c r="DTV260" s="482"/>
      <c r="DTW260" s="482"/>
      <c r="DTX260" s="482"/>
      <c r="DTY260" s="482"/>
      <c r="DTZ260" s="482"/>
      <c r="DUA260" s="482"/>
      <c r="DUB260" s="482"/>
      <c r="DUC260" s="482"/>
      <c r="DUD260" s="482"/>
      <c r="DUE260" s="482"/>
      <c r="DUF260" s="482"/>
      <c r="DUG260" s="482"/>
      <c r="DUH260" s="482"/>
      <c r="DUI260" s="482"/>
      <c r="DUJ260" s="482"/>
      <c r="DUK260" s="482"/>
      <c r="DUL260" s="482"/>
      <c r="DUM260" s="482"/>
      <c r="DUN260" s="482"/>
      <c r="DUO260" s="482"/>
      <c r="DUP260" s="482"/>
      <c r="DUQ260" s="482"/>
      <c r="DUR260" s="482"/>
      <c r="DUS260" s="482"/>
      <c r="DUT260" s="482"/>
      <c r="DUU260" s="482"/>
      <c r="DUV260" s="482"/>
      <c r="DUW260" s="482"/>
      <c r="DUX260" s="482"/>
      <c r="DUY260" s="482"/>
      <c r="DUZ260" s="482"/>
      <c r="DVA260" s="482"/>
      <c r="DVB260" s="482"/>
      <c r="DVC260" s="482"/>
      <c r="DVD260" s="482"/>
      <c r="DVE260" s="482"/>
      <c r="DVF260" s="482"/>
      <c r="DVG260" s="482"/>
      <c r="DVH260" s="482"/>
      <c r="DVI260" s="482"/>
      <c r="DVJ260" s="482"/>
      <c r="DVK260" s="482"/>
      <c r="DVL260" s="482"/>
      <c r="DVM260" s="482"/>
      <c r="DVN260" s="482"/>
      <c r="DVO260" s="482"/>
      <c r="DVP260" s="482"/>
      <c r="DVQ260" s="482"/>
      <c r="DVR260" s="482"/>
      <c r="DVS260" s="482"/>
      <c r="DVT260" s="482"/>
      <c r="DVU260" s="482"/>
      <c r="DVV260" s="482"/>
      <c r="DVW260" s="482"/>
      <c r="DVX260" s="482"/>
      <c r="DVY260" s="482"/>
      <c r="DVZ260" s="482"/>
      <c r="DWA260" s="482"/>
      <c r="DWB260" s="482"/>
      <c r="DWC260" s="482"/>
      <c r="DWD260" s="482"/>
      <c r="DWE260" s="482"/>
      <c r="DWF260" s="482"/>
      <c r="DWG260" s="482"/>
      <c r="DWH260" s="482"/>
      <c r="DWI260" s="482"/>
      <c r="DWJ260" s="482"/>
      <c r="DWK260" s="482"/>
      <c r="DWL260" s="482"/>
      <c r="DWM260" s="482"/>
      <c r="DWN260" s="482"/>
      <c r="DWO260" s="482"/>
      <c r="DWP260" s="482"/>
      <c r="DWQ260" s="482"/>
      <c r="DWR260" s="482"/>
      <c r="DWS260" s="482"/>
      <c r="DWT260" s="482"/>
      <c r="DWU260" s="482"/>
      <c r="DWV260" s="482"/>
      <c r="DWW260" s="482"/>
      <c r="DWX260" s="482"/>
      <c r="DWY260" s="482"/>
      <c r="DWZ260" s="482"/>
      <c r="DXA260" s="482"/>
      <c r="DXB260" s="482"/>
      <c r="DXC260" s="482"/>
      <c r="DXD260" s="482"/>
      <c r="DXE260" s="482"/>
      <c r="DXF260" s="482"/>
      <c r="DXG260" s="482"/>
      <c r="DXH260" s="482"/>
      <c r="DXI260" s="482"/>
      <c r="DXJ260" s="482"/>
      <c r="DXK260" s="482"/>
      <c r="DXL260" s="482"/>
      <c r="DXM260" s="482"/>
      <c r="DXN260" s="482"/>
      <c r="DXO260" s="482"/>
      <c r="DXP260" s="482"/>
      <c r="DXQ260" s="482"/>
      <c r="DXR260" s="482"/>
      <c r="DXS260" s="482"/>
      <c r="DXT260" s="482"/>
      <c r="DXU260" s="482"/>
      <c r="DXV260" s="482"/>
      <c r="DXW260" s="482"/>
      <c r="DXX260" s="482"/>
      <c r="DXY260" s="482"/>
      <c r="DXZ260" s="482"/>
      <c r="DYA260" s="482"/>
      <c r="DYB260" s="482"/>
      <c r="DYC260" s="482"/>
      <c r="DYD260" s="482"/>
      <c r="DYE260" s="482"/>
      <c r="DYF260" s="482"/>
      <c r="DYG260" s="482"/>
      <c r="DYH260" s="482"/>
      <c r="DYI260" s="482"/>
      <c r="DYJ260" s="482"/>
      <c r="DYK260" s="482"/>
      <c r="DYL260" s="482"/>
      <c r="DYM260" s="482"/>
      <c r="DYN260" s="482"/>
      <c r="DYO260" s="482"/>
      <c r="DYP260" s="482"/>
      <c r="DYQ260" s="482"/>
      <c r="DYR260" s="482"/>
      <c r="DYS260" s="482"/>
      <c r="DYT260" s="482"/>
      <c r="DYU260" s="482"/>
      <c r="DYV260" s="482"/>
      <c r="DYW260" s="482"/>
      <c r="DYX260" s="482"/>
      <c r="DYY260" s="482"/>
      <c r="DYZ260" s="482"/>
      <c r="DZA260" s="482"/>
      <c r="DZB260" s="482"/>
      <c r="DZC260" s="482"/>
      <c r="DZD260" s="482"/>
      <c r="DZE260" s="482"/>
      <c r="DZF260" s="482"/>
      <c r="DZG260" s="482"/>
      <c r="DZH260" s="482"/>
      <c r="DZI260" s="482"/>
      <c r="DZJ260" s="482"/>
      <c r="DZK260" s="482"/>
      <c r="DZL260" s="482"/>
      <c r="DZM260" s="482"/>
      <c r="DZN260" s="482"/>
      <c r="DZO260" s="482"/>
      <c r="DZP260" s="482"/>
      <c r="DZQ260" s="482"/>
      <c r="DZR260" s="482"/>
      <c r="DZS260" s="482"/>
      <c r="DZT260" s="482"/>
      <c r="DZU260" s="482"/>
      <c r="DZV260" s="482"/>
      <c r="DZW260" s="482"/>
      <c r="DZX260" s="482"/>
      <c r="DZY260" s="482"/>
      <c r="DZZ260" s="482"/>
      <c r="EAA260" s="482"/>
      <c r="EAB260" s="482"/>
      <c r="EAC260" s="482"/>
      <c r="EAD260" s="482"/>
      <c r="EAE260" s="482"/>
      <c r="EAF260" s="482"/>
      <c r="EAG260" s="482"/>
      <c r="EAH260" s="482"/>
      <c r="EAI260" s="482"/>
      <c r="EAJ260" s="482"/>
      <c r="EAK260" s="482"/>
      <c r="EAL260" s="482"/>
      <c r="EAM260" s="482"/>
      <c r="EAN260" s="482"/>
      <c r="EAO260" s="482"/>
      <c r="EAP260" s="482"/>
      <c r="EAQ260" s="482"/>
      <c r="EAR260" s="482"/>
      <c r="EAS260" s="482"/>
      <c r="EAT260" s="482"/>
      <c r="EAU260" s="482"/>
      <c r="EAV260" s="482"/>
      <c r="EAW260" s="482"/>
      <c r="EAX260" s="482"/>
      <c r="EAY260" s="482"/>
      <c r="EAZ260" s="482"/>
      <c r="EBA260" s="482"/>
      <c r="EBB260" s="482"/>
      <c r="EBC260" s="482"/>
      <c r="EBD260" s="482"/>
      <c r="EBE260" s="482"/>
      <c r="EBF260" s="482"/>
      <c r="EBG260" s="482"/>
      <c r="EBH260" s="482"/>
      <c r="EBI260" s="482"/>
      <c r="EBJ260" s="482"/>
      <c r="EBK260" s="482"/>
      <c r="EBL260" s="482"/>
      <c r="EBM260" s="482"/>
      <c r="EBN260" s="482"/>
      <c r="EBO260" s="482"/>
      <c r="EBP260" s="482"/>
      <c r="EBQ260" s="482"/>
      <c r="EBR260" s="482"/>
      <c r="EBS260" s="482"/>
      <c r="EBT260" s="482"/>
      <c r="EBU260" s="482"/>
      <c r="EBV260" s="482"/>
      <c r="EBW260" s="482"/>
      <c r="EBX260" s="482"/>
      <c r="EBY260" s="482"/>
      <c r="EBZ260" s="482"/>
      <c r="ECA260" s="482"/>
      <c r="ECB260" s="482"/>
      <c r="ECC260" s="482"/>
      <c r="ECD260" s="482"/>
      <c r="ECE260" s="482"/>
      <c r="ECF260" s="482"/>
      <c r="ECG260" s="482"/>
      <c r="ECH260" s="482"/>
      <c r="ECI260" s="482"/>
      <c r="ECJ260" s="482"/>
      <c r="ECK260" s="482"/>
      <c r="ECL260" s="482"/>
      <c r="ECM260" s="482"/>
      <c r="ECN260" s="482"/>
      <c r="ECO260" s="482"/>
      <c r="ECP260" s="482"/>
      <c r="ECQ260" s="482"/>
      <c r="ECR260" s="482"/>
      <c r="ECS260" s="482"/>
      <c r="ECT260" s="482"/>
      <c r="ECU260" s="482"/>
      <c r="ECV260" s="482"/>
      <c r="ECW260" s="482"/>
      <c r="ECX260" s="482"/>
      <c r="ECY260" s="482"/>
      <c r="ECZ260" s="482"/>
      <c r="EDA260" s="482"/>
      <c r="EDB260" s="482"/>
      <c r="EDC260" s="482"/>
      <c r="EDD260" s="482"/>
      <c r="EDE260" s="482"/>
      <c r="EDF260" s="482"/>
      <c r="EDG260" s="482"/>
      <c r="EDH260" s="482"/>
      <c r="EDI260" s="482"/>
      <c r="EDJ260" s="482"/>
      <c r="EDK260" s="482"/>
      <c r="EDL260" s="482"/>
      <c r="EDM260" s="482"/>
      <c r="EDN260" s="482"/>
      <c r="EDO260" s="482"/>
      <c r="EDP260" s="482"/>
      <c r="EDQ260" s="482"/>
      <c r="EDR260" s="482"/>
      <c r="EDS260" s="482"/>
      <c r="EDT260" s="482"/>
      <c r="EDU260" s="482"/>
      <c r="EDV260" s="482"/>
      <c r="EDW260" s="482"/>
      <c r="EDX260" s="482"/>
      <c r="EDY260" s="482"/>
      <c r="EDZ260" s="482"/>
      <c r="EEA260" s="482"/>
      <c r="EEB260" s="482"/>
      <c r="EEC260" s="482"/>
      <c r="EED260" s="482"/>
      <c r="EEE260" s="482"/>
      <c r="EEF260" s="482"/>
      <c r="EEG260" s="482"/>
      <c r="EEH260" s="482"/>
      <c r="EEI260" s="482"/>
      <c r="EEJ260" s="482"/>
      <c r="EEK260" s="482"/>
      <c r="EEL260" s="482"/>
      <c r="EEM260" s="482"/>
      <c r="EEN260" s="482"/>
      <c r="EEO260" s="482"/>
      <c r="EEP260" s="482"/>
      <c r="EEQ260" s="482"/>
      <c r="EER260" s="482"/>
      <c r="EES260" s="482"/>
      <c r="EET260" s="482"/>
      <c r="EEU260" s="482"/>
      <c r="EEV260" s="482"/>
      <c r="EEW260" s="482"/>
      <c r="EEX260" s="482"/>
      <c r="EEY260" s="482"/>
      <c r="EEZ260" s="482"/>
      <c r="EFA260" s="482"/>
      <c r="EFB260" s="482"/>
      <c r="EFC260" s="482"/>
      <c r="EFD260" s="482"/>
      <c r="EFE260" s="482"/>
      <c r="EFF260" s="482"/>
      <c r="EFG260" s="482"/>
      <c r="EFH260" s="482"/>
      <c r="EFI260" s="482"/>
      <c r="EFJ260" s="482"/>
      <c r="EFK260" s="482"/>
      <c r="EFL260" s="482"/>
      <c r="EFM260" s="482"/>
      <c r="EFN260" s="482"/>
      <c r="EFO260" s="482"/>
      <c r="EFP260" s="482"/>
      <c r="EFQ260" s="482"/>
      <c r="EFR260" s="482"/>
      <c r="EFS260" s="482"/>
      <c r="EFT260" s="482"/>
      <c r="EFU260" s="482"/>
      <c r="EFV260" s="482"/>
      <c r="EFW260" s="482"/>
      <c r="EFX260" s="482"/>
      <c r="EFY260" s="482"/>
      <c r="EFZ260" s="482"/>
      <c r="EGA260" s="482"/>
      <c r="EGB260" s="482"/>
      <c r="EGC260" s="482"/>
      <c r="EGD260" s="482"/>
      <c r="EGE260" s="482"/>
      <c r="EGF260" s="482"/>
      <c r="EGG260" s="482"/>
      <c r="EGH260" s="482"/>
      <c r="EGI260" s="482"/>
      <c r="EGJ260" s="482"/>
      <c r="EGK260" s="482"/>
      <c r="EGL260" s="482"/>
      <c r="EGM260" s="482"/>
      <c r="EGN260" s="482"/>
      <c r="EGO260" s="482"/>
      <c r="EGP260" s="482"/>
      <c r="EGQ260" s="482"/>
      <c r="EGR260" s="482"/>
      <c r="EGS260" s="482"/>
      <c r="EGT260" s="482"/>
      <c r="EGU260" s="482"/>
      <c r="EGV260" s="482"/>
      <c r="EGW260" s="482"/>
      <c r="EGX260" s="482"/>
      <c r="EGY260" s="482"/>
      <c r="EGZ260" s="482"/>
      <c r="EHA260" s="482"/>
      <c r="EHB260" s="482"/>
      <c r="EHC260" s="482"/>
      <c r="EHD260" s="482"/>
      <c r="EHE260" s="482"/>
      <c r="EHF260" s="482"/>
      <c r="EHG260" s="482"/>
      <c r="EHH260" s="482"/>
      <c r="EHI260" s="482"/>
      <c r="EHJ260" s="482"/>
      <c r="EHK260" s="482"/>
      <c r="EHL260" s="482"/>
      <c r="EHM260" s="482"/>
      <c r="EHN260" s="482"/>
      <c r="EHO260" s="482"/>
      <c r="EHP260" s="482"/>
      <c r="EHQ260" s="482"/>
      <c r="EHR260" s="482"/>
      <c r="EHS260" s="482"/>
      <c r="EHT260" s="482"/>
      <c r="EHU260" s="482"/>
      <c r="EHV260" s="482"/>
      <c r="EHW260" s="482"/>
      <c r="EHX260" s="482"/>
      <c r="EHY260" s="482"/>
      <c r="EHZ260" s="482"/>
      <c r="EIA260" s="482"/>
      <c r="EIB260" s="482"/>
      <c r="EIC260" s="482"/>
      <c r="EID260" s="482"/>
      <c r="EIE260" s="482"/>
      <c r="EIF260" s="482"/>
      <c r="EIG260" s="482"/>
      <c r="EIH260" s="482"/>
      <c r="EII260" s="482"/>
      <c r="EIJ260" s="482"/>
      <c r="EIK260" s="482"/>
      <c r="EIL260" s="482"/>
      <c r="EIM260" s="482"/>
      <c r="EIN260" s="482"/>
      <c r="EIO260" s="482"/>
      <c r="EIP260" s="482"/>
      <c r="EIQ260" s="482"/>
      <c r="EIR260" s="482"/>
      <c r="EIS260" s="482"/>
      <c r="EIT260" s="482"/>
      <c r="EIU260" s="482"/>
      <c r="EIV260" s="482"/>
      <c r="EIW260" s="482"/>
      <c r="EIX260" s="482"/>
      <c r="EIY260" s="482"/>
      <c r="EIZ260" s="482"/>
      <c r="EJA260" s="482"/>
      <c r="EJB260" s="482"/>
      <c r="EJC260" s="482"/>
      <c r="EJD260" s="482"/>
      <c r="EJE260" s="482"/>
      <c r="EJF260" s="482"/>
      <c r="EJG260" s="482"/>
      <c r="EJH260" s="482"/>
      <c r="EJI260" s="482"/>
      <c r="EJJ260" s="482"/>
      <c r="EJK260" s="482"/>
      <c r="EJL260" s="482"/>
      <c r="EJM260" s="482"/>
      <c r="EJN260" s="482"/>
      <c r="EJO260" s="482"/>
      <c r="EJP260" s="482"/>
      <c r="EJQ260" s="482"/>
      <c r="EJR260" s="482"/>
      <c r="EJS260" s="482"/>
      <c r="EJT260" s="482"/>
      <c r="EJU260" s="482"/>
      <c r="EJV260" s="482"/>
      <c r="EJW260" s="482"/>
      <c r="EJX260" s="482"/>
      <c r="EJY260" s="482"/>
      <c r="EJZ260" s="482"/>
      <c r="EKA260" s="482"/>
      <c r="EKB260" s="482"/>
      <c r="EKC260" s="482"/>
      <c r="EKD260" s="482"/>
      <c r="EKE260" s="482"/>
      <c r="EKF260" s="482"/>
      <c r="EKG260" s="482"/>
      <c r="EKH260" s="482"/>
      <c r="EKI260" s="482"/>
      <c r="EKJ260" s="482"/>
      <c r="EKK260" s="482"/>
      <c r="EKL260" s="482"/>
      <c r="EKM260" s="482"/>
      <c r="EKN260" s="482"/>
      <c r="EKO260" s="482"/>
      <c r="EKP260" s="482"/>
      <c r="EKQ260" s="482"/>
      <c r="EKR260" s="482"/>
      <c r="EKS260" s="482"/>
      <c r="EKT260" s="482"/>
      <c r="EKU260" s="482"/>
      <c r="EKV260" s="482"/>
      <c r="EKW260" s="482"/>
      <c r="EKX260" s="482"/>
      <c r="EKY260" s="482"/>
      <c r="EKZ260" s="482"/>
      <c r="ELA260" s="482"/>
      <c r="ELB260" s="482"/>
      <c r="ELC260" s="482"/>
      <c r="ELD260" s="482"/>
      <c r="ELE260" s="482"/>
      <c r="ELF260" s="482"/>
      <c r="ELG260" s="482"/>
      <c r="ELH260" s="482"/>
      <c r="ELI260" s="482"/>
      <c r="ELJ260" s="482"/>
      <c r="ELK260" s="482"/>
      <c r="ELL260" s="482"/>
      <c r="ELM260" s="482"/>
      <c r="ELN260" s="482"/>
      <c r="ELO260" s="482"/>
      <c r="ELP260" s="482"/>
      <c r="ELQ260" s="482"/>
      <c r="ELR260" s="482"/>
      <c r="ELS260" s="482"/>
      <c r="ELT260" s="482"/>
      <c r="ELU260" s="482"/>
      <c r="ELV260" s="482"/>
      <c r="ELW260" s="482"/>
      <c r="ELX260" s="482"/>
      <c r="ELY260" s="482"/>
      <c r="ELZ260" s="482"/>
      <c r="EMA260" s="482"/>
      <c r="EMB260" s="482"/>
      <c r="EMC260" s="482"/>
      <c r="EMD260" s="482"/>
      <c r="EME260" s="482"/>
      <c r="EMF260" s="482"/>
      <c r="EMG260" s="482"/>
      <c r="EMH260" s="482"/>
      <c r="EMI260" s="482"/>
      <c r="EMJ260" s="482"/>
      <c r="EMK260" s="482"/>
      <c r="EML260" s="482"/>
      <c r="EMM260" s="482"/>
      <c r="EMN260" s="482"/>
      <c r="EMO260" s="482"/>
      <c r="EMP260" s="482"/>
      <c r="EMQ260" s="482"/>
      <c r="EMR260" s="482"/>
      <c r="EMS260" s="482"/>
      <c r="EMT260" s="482"/>
      <c r="EMU260" s="482"/>
      <c r="EMV260" s="482"/>
      <c r="EMW260" s="482"/>
      <c r="EMX260" s="482"/>
      <c r="EMY260" s="482"/>
      <c r="EMZ260" s="482"/>
      <c r="ENA260" s="482"/>
      <c r="ENB260" s="482"/>
      <c r="ENC260" s="482"/>
      <c r="END260" s="482"/>
      <c r="ENE260" s="482"/>
      <c r="ENF260" s="482"/>
      <c r="ENG260" s="482"/>
      <c r="ENH260" s="482"/>
      <c r="ENI260" s="482"/>
      <c r="ENJ260" s="482"/>
      <c r="ENK260" s="482"/>
      <c r="ENL260" s="482"/>
      <c r="ENM260" s="482"/>
      <c r="ENN260" s="482"/>
      <c r="ENO260" s="482"/>
      <c r="ENP260" s="482"/>
      <c r="ENQ260" s="482"/>
      <c r="ENR260" s="482"/>
      <c r="ENS260" s="482"/>
      <c r="ENT260" s="482"/>
      <c r="ENU260" s="482"/>
      <c r="ENV260" s="482"/>
      <c r="ENW260" s="482"/>
      <c r="ENX260" s="482"/>
      <c r="ENY260" s="482"/>
      <c r="ENZ260" s="482"/>
      <c r="EOA260" s="482"/>
      <c r="EOB260" s="482"/>
      <c r="EOC260" s="482"/>
      <c r="EOD260" s="482"/>
      <c r="EOE260" s="482"/>
      <c r="EOF260" s="482"/>
      <c r="EOG260" s="482"/>
      <c r="EOH260" s="482"/>
      <c r="EOI260" s="482"/>
      <c r="EOJ260" s="482"/>
      <c r="EOK260" s="482"/>
      <c r="EOL260" s="482"/>
      <c r="EOM260" s="482"/>
      <c r="EON260" s="482"/>
      <c r="EOO260" s="482"/>
      <c r="EOP260" s="482"/>
      <c r="EOQ260" s="482"/>
      <c r="EOR260" s="482"/>
      <c r="EOS260" s="482"/>
      <c r="EOT260" s="482"/>
      <c r="EOU260" s="482"/>
      <c r="EOV260" s="482"/>
      <c r="EOW260" s="482"/>
      <c r="EOX260" s="482"/>
      <c r="EOY260" s="482"/>
      <c r="EOZ260" s="482"/>
      <c r="EPA260" s="482"/>
      <c r="EPB260" s="482"/>
      <c r="EPC260" s="482"/>
      <c r="EPD260" s="482"/>
      <c r="EPE260" s="482"/>
      <c r="EPF260" s="482"/>
      <c r="EPG260" s="482"/>
      <c r="EPH260" s="482"/>
      <c r="EPI260" s="482"/>
      <c r="EPJ260" s="482"/>
      <c r="EPK260" s="482"/>
      <c r="EPL260" s="482"/>
      <c r="EPM260" s="482"/>
      <c r="EPN260" s="482"/>
      <c r="EPO260" s="482"/>
      <c r="EPP260" s="482"/>
      <c r="EPQ260" s="482"/>
      <c r="EPR260" s="482"/>
      <c r="EPS260" s="482"/>
      <c r="EPT260" s="482"/>
      <c r="EPU260" s="482"/>
      <c r="EPV260" s="482"/>
      <c r="EPW260" s="482"/>
      <c r="EPX260" s="482"/>
      <c r="EPY260" s="482"/>
      <c r="EPZ260" s="482"/>
      <c r="EQA260" s="482"/>
      <c r="EQB260" s="482"/>
      <c r="EQC260" s="482"/>
      <c r="EQD260" s="482"/>
      <c r="EQE260" s="482"/>
      <c r="EQF260" s="482"/>
      <c r="EQG260" s="482"/>
      <c r="EQH260" s="482"/>
      <c r="EQI260" s="482"/>
      <c r="EQJ260" s="482"/>
      <c r="EQK260" s="482"/>
      <c r="EQL260" s="482"/>
      <c r="EQM260" s="482"/>
      <c r="EQN260" s="482"/>
      <c r="EQO260" s="482"/>
      <c r="EQP260" s="482"/>
      <c r="EQQ260" s="482"/>
      <c r="EQR260" s="482"/>
      <c r="EQS260" s="482"/>
      <c r="EQT260" s="482"/>
      <c r="EQU260" s="482"/>
      <c r="EQV260" s="482"/>
      <c r="EQW260" s="482"/>
      <c r="EQX260" s="482"/>
      <c r="EQY260" s="482"/>
      <c r="EQZ260" s="482"/>
      <c r="ERA260" s="482"/>
      <c r="ERB260" s="482"/>
      <c r="ERC260" s="482"/>
      <c r="ERD260" s="482"/>
      <c r="ERE260" s="482"/>
      <c r="ERF260" s="482"/>
      <c r="ERG260" s="482"/>
      <c r="ERH260" s="482"/>
      <c r="ERI260" s="482"/>
      <c r="ERJ260" s="482"/>
      <c r="ERK260" s="482"/>
      <c r="ERL260" s="482"/>
      <c r="ERM260" s="482"/>
      <c r="ERN260" s="482"/>
      <c r="ERO260" s="482"/>
      <c r="ERP260" s="482"/>
      <c r="ERQ260" s="482"/>
      <c r="ERR260" s="482"/>
      <c r="ERS260" s="482"/>
      <c r="ERT260" s="482"/>
      <c r="ERU260" s="482"/>
      <c r="ERV260" s="482"/>
      <c r="ERW260" s="482"/>
      <c r="ERX260" s="482"/>
      <c r="ERY260" s="482"/>
      <c r="ERZ260" s="482"/>
      <c r="ESA260" s="482"/>
      <c r="ESB260" s="482"/>
      <c r="ESC260" s="482"/>
      <c r="ESD260" s="482"/>
      <c r="ESE260" s="482"/>
      <c r="ESF260" s="482"/>
      <c r="ESG260" s="482"/>
      <c r="ESH260" s="482"/>
      <c r="ESI260" s="482"/>
      <c r="ESJ260" s="482"/>
      <c r="ESK260" s="482"/>
      <c r="ESL260" s="482"/>
      <c r="ESM260" s="482"/>
      <c r="ESN260" s="482"/>
      <c r="ESO260" s="482"/>
      <c r="ESP260" s="482"/>
      <c r="ESQ260" s="482"/>
      <c r="ESR260" s="482"/>
      <c r="ESS260" s="482"/>
      <c r="EST260" s="482"/>
      <c r="ESU260" s="482"/>
      <c r="ESV260" s="482"/>
      <c r="ESW260" s="482"/>
      <c r="ESX260" s="482"/>
      <c r="ESY260" s="482"/>
      <c r="ESZ260" s="482"/>
      <c r="ETA260" s="482"/>
      <c r="ETB260" s="482"/>
      <c r="ETC260" s="482"/>
      <c r="ETD260" s="482"/>
      <c r="ETE260" s="482"/>
      <c r="ETF260" s="482"/>
      <c r="ETG260" s="482"/>
      <c r="ETH260" s="482"/>
      <c r="ETI260" s="482"/>
      <c r="ETJ260" s="482"/>
      <c r="ETK260" s="482"/>
      <c r="ETL260" s="482"/>
      <c r="ETM260" s="482"/>
      <c r="ETN260" s="482"/>
      <c r="ETO260" s="482"/>
      <c r="ETP260" s="482"/>
      <c r="ETQ260" s="482"/>
      <c r="ETR260" s="482"/>
      <c r="ETS260" s="482"/>
      <c r="ETT260" s="482"/>
      <c r="ETU260" s="482"/>
      <c r="ETV260" s="482"/>
      <c r="ETW260" s="482"/>
      <c r="ETX260" s="482"/>
      <c r="ETY260" s="482"/>
      <c r="ETZ260" s="482"/>
      <c r="EUA260" s="482"/>
      <c r="EUB260" s="482"/>
      <c r="EUC260" s="482"/>
      <c r="EUD260" s="482"/>
      <c r="EUE260" s="482"/>
      <c r="EUF260" s="482"/>
      <c r="EUG260" s="482"/>
      <c r="EUH260" s="482"/>
      <c r="EUI260" s="482"/>
      <c r="EUJ260" s="482"/>
      <c r="EUK260" s="482"/>
      <c r="EUL260" s="482"/>
      <c r="EUM260" s="482"/>
      <c r="EUN260" s="482"/>
      <c r="EUO260" s="482"/>
      <c r="EUP260" s="482"/>
      <c r="EUQ260" s="482"/>
      <c r="EUR260" s="482"/>
      <c r="EUS260" s="482"/>
      <c r="EUT260" s="482"/>
      <c r="EUU260" s="482"/>
      <c r="EUV260" s="482"/>
      <c r="EUW260" s="482"/>
      <c r="EUX260" s="482"/>
      <c r="EUY260" s="482"/>
      <c r="EUZ260" s="482"/>
      <c r="EVA260" s="482"/>
      <c r="EVB260" s="482"/>
      <c r="EVC260" s="482"/>
      <c r="EVD260" s="482"/>
      <c r="EVE260" s="482"/>
      <c r="EVF260" s="482"/>
      <c r="EVG260" s="482"/>
      <c r="EVH260" s="482"/>
      <c r="EVI260" s="482"/>
      <c r="EVJ260" s="482"/>
      <c r="EVK260" s="482"/>
      <c r="EVL260" s="482"/>
      <c r="EVM260" s="482"/>
      <c r="EVN260" s="482"/>
      <c r="EVO260" s="482"/>
      <c r="EVP260" s="482"/>
      <c r="EVQ260" s="482"/>
      <c r="EVR260" s="482"/>
      <c r="EVS260" s="482"/>
      <c r="EVT260" s="482"/>
      <c r="EVU260" s="482"/>
      <c r="EVV260" s="482"/>
      <c r="EVW260" s="482"/>
      <c r="EVX260" s="482"/>
      <c r="EVY260" s="482"/>
      <c r="EVZ260" s="482"/>
      <c r="EWA260" s="482"/>
      <c r="EWB260" s="482"/>
      <c r="EWC260" s="482"/>
      <c r="EWD260" s="482"/>
      <c r="EWE260" s="482"/>
      <c r="EWF260" s="482"/>
      <c r="EWG260" s="482"/>
      <c r="EWH260" s="482"/>
      <c r="EWI260" s="482"/>
      <c r="EWJ260" s="482"/>
      <c r="EWK260" s="482"/>
      <c r="EWL260" s="482"/>
      <c r="EWM260" s="482"/>
      <c r="EWN260" s="482"/>
      <c r="EWO260" s="482"/>
      <c r="EWP260" s="482"/>
      <c r="EWQ260" s="482"/>
      <c r="EWR260" s="482"/>
      <c r="EWS260" s="482"/>
      <c r="EWT260" s="482"/>
      <c r="EWU260" s="482"/>
      <c r="EWV260" s="482"/>
      <c r="EWW260" s="482"/>
      <c r="EWX260" s="482"/>
      <c r="EWY260" s="482"/>
      <c r="EWZ260" s="482"/>
      <c r="EXA260" s="482"/>
      <c r="EXB260" s="482"/>
      <c r="EXC260" s="482"/>
      <c r="EXD260" s="482"/>
      <c r="EXE260" s="482"/>
      <c r="EXF260" s="482"/>
      <c r="EXG260" s="482"/>
      <c r="EXH260" s="482"/>
      <c r="EXI260" s="482"/>
      <c r="EXJ260" s="482"/>
      <c r="EXK260" s="482"/>
      <c r="EXL260" s="482"/>
      <c r="EXM260" s="482"/>
      <c r="EXN260" s="482"/>
      <c r="EXO260" s="482"/>
      <c r="EXP260" s="482"/>
      <c r="EXQ260" s="482"/>
      <c r="EXR260" s="482"/>
      <c r="EXS260" s="482"/>
      <c r="EXT260" s="482"/>
      <c r="EXU260" s="482"/>
      <c r="EXV260" s="482"/>
      <c r="EXW260" s="482"/>
      <c r="EXX260" s="482"/>
      <c r="EXY260" s="482"/>
      <c r="EXZ260" s="482"/>
      <c r="EYA260" s="482"/>
      <c r="EYB260" s="482"/>
      <c r="EYC260" s="482"/>
      <c r="EYD260" s="482"/>
      <c r="EYE260" s="482"/>
      <c r="EYF260" s="482"/>
      <c r="EYG260" s="482"/>
      <c r="EYH260" s="482"/>
      <c r="EYI260" s="482"/>
      <c r="EYJ260" s="482"/>
      <c r="EYK260" s="482"/>
      <c r="EYL260" s="482"/>
      <c r="EYM260" s="482"/>
      <c r="EYN260" s="482"/>
      <c r="EYO260" s="482"/>
      <c r="EYP260" s="482"/>
      <c r="EYQ260" s="482"/>
      <c r="EYR260" s="482"/>
      <c r="EYS260" s="482"/>
      <c r="EYT260" s="482"/>
      <c r="EYU260" s="482"/>
      <c r="EYV260" s="482"/>
      <c r="EYW260" s="482"/>
      <c r="EYX260" s="482"/>
      <c r="EYY260" s="482"/>
      <c r="EYZ260" s="482"/>
      <c r="EZA260" s="482"/>
      <c r="EZB260" s="482"/>
      <c r="EZC260" s="482"/>
      <c r="EZD260" s="482"/>
      <c r="EZE260" s="482"/>
      <c r="EZF260" s="482"/>
      <c r="EZG260" s="482"/>
      <c r="EZH260" s="482"/>
      <c r="EZI260" s="482"/>
      <c r="EZJ260" s="482"/>
      <c r="EZK260" s="482"/>
      <c r="EZL260" s="482"/>
      <c r="EZM260" s="482"/>
      <c r="EZN260" s="482"/>
      <c r="EZO260" s="482"/>
      <c r="EZP260" s="482"/>
      <c r="EZQ260" s="482"/>
      <c r="EZR260" s="482"/>
      <c r="EZS260" s="482"/>
      <c r="EZT260" s="482"/>
      <c r="EZU260" s="482"/>
      <c r="EZV260" s="482"/>
      <c r="EZW260" s="482"/>
      <c r="EZX260" s="482"/>
      <c r="EZY260" s="482"/>
      <c r="EZZ260" s="482"/>
      <c r="FAA260" s="482"/>
      <c r="FAB260" s="482"/>
      <c r="FAC260" s="482"/>
      <c r="FAD260" s="482"/>
      <c r="FAE260" s="482"/>
      <c r="FAF260" s="482"/>
      <c r="FAG260" s="482"/>
      <c r="FAH260" s="482"/>
      <c r="FAI260" s="482"/>
      <c r="FAJ260" s="482"/>
      <c r="FAK260" s="482"/>
      <c r="FAL260" s="482"/>
      <c r="FAM260" s="482"/>
      <c r="FAN260" s="482"/>
      <c r="FAO260" s="482"/>
      <c r="FAP260" s="482"/>
      <c r="FAQ260" s="482"/>
      <c r="FAR260" s="482"/>
      <c r="FAS260" s="482"/>
      <c r="FAT260" s="482"/>
      <c r="FAU260" s="482"/>
      <c r="FAV260" s="482"/>
      <c r="FAW260" s="482"/>
      <c r="FAX260" s="482"/>
      <c r="FAY260" s="482"/>
      <c r="FAZ260" s="482"/>
      <c r="FBA260" s="482"/>
      <c r="FBB260" s="482"/>
      <c r="FBC260" s="482"/>
      <c r="FBD260" s="482"/>
      <c r="FBE260" s="482"/>
      <c r="FBF260" s="482"/>
      <c r="FBG260" s="482"/>
      <c r="FBH260" s="482"/>
      <c r="FBI260" s="482"/>
      <c r="FBJ260" s="482"/>
      <c r="FBK260" s="482"/>
      <c r="FBL260" s="482"/>
      <c r="FBM260" s="482"/>
      <c r="FBN260" s="482"/>
      <c r="FBO260" s="482"/>
      <c r="FBP260" s="482"/>
      <c r="FBQ260" s="482"/>
      <c r="FBR260" s="482"/>
      <c r="FBS260" s="482"/>
      <c r="FBT260" s="482"/>
      <c r="FBU260" s="482"/>
      <c r="FBV260" s="482"/>
      <c r="FBW260" s="482"/>
      <c r="FBX260" s="482"/>
      <c r="FBY260" s="482"/>
      <c r="FBZ260" s="482"/>
      <c r="FCA260" s="482"/>
      <c r="FCB260" s="482"/>
      <c r="FCC260" s="482"/>
      <c r="FCD260" s="482"/>
      <c r="FCE260" s="482"/>
      <c r="FCF260" s="482"/>
      <c r="FCG260" s="482"/>
      <c r="FCH260" s="482"/>
      <c r="FCI260" s="482"/>
      <c r="FCJ260" s="482"/>
      <c r="FCK260" s="482"/>
      <c r="FCL260" s="482"/>
      <c r="FCM260" s="482"/>
      <c r="FCN260" s="482"/>
      <c r="FCO260" s="482"/>
      <c r="FCP260" s="482"/>
      <c r="FCQ260" s="482"/>
      <c r="FCR260" s="482"/>
      <c r="FCS260" s="482"/>
      <c r="FCT260" s="482"/>
      <c r="FCU260" s="482"/>
      <c r="FCV260" s="482"/>
      <c r="FCW260" s="482"/>
      <c r="FCX260" s="482"/>
      <c r="FCY260" s="482"/>
      <c r="FCZ260" s="482"/>
      <c r="FDA260" s="482"/>
      <c r="FDB260" s="482"/>
      <c r="FDC260" s="482"/>
      <c r="FDD260" s="482"/>
      <c r="FDE260" s="482"/>
      <c r="FDF260" s="482"/>
      <c r="FDG260" s="482"/>
      <c r="FDH260" s="482"/>
      <c r="FDI260" s="482"/>
      <c r="FDJ260" s="482"/>
      <c r="FDK260" s="482"/>
      <c r="FDL260" s="482"/>
      <c r="FDM260" s="482"/>
      <c r="FDN260" s="482"/>
      <c r="FDO260" s="482"/>
      <c r="FDP260" s="482"/>
      <c r="FDQ260" s="482"/>
      <c r="FDR260" s="482"/>
      <c r="FDS260" s="482"/>
      <c r="FDT260" s="482"/>
      <c r="FDU260" s="482"/>
      <c r="FDV260" s="482"/>
      <c r="FDW260" s="482"/>
      <c r="FDX260" s="482"/>
      <c r="FDY260" s="482"/>
      <c r="FDZ260" s="482"/>
      <c r="FEA260" s="482"/>
      <c r="FEB260" s="482"/>
      <c r="FEC260" s="482"/>
      <c r="FED260" s="482"/>
      <c r="FEE260" s="482"/>
      <c r="FEF260" s="482"/>
      <c r="FEG260" s="482"/>
      <c r="FEH260" s="482"/>
      <c r="FEI260" s="482"/>
      <c r="FEJ260" s="482"/>
      <c r="FEK260" s="482"/>
      <c r="FEL260" s="482"/>
      <c r="FEM260" s="482"/>
      <c r="FEN260" s="482"/>
      <c r="FEO260" s="482"/>
      <c r="FEP260" s="482"/>
      <c r="FEQ260" s="482"/>
      <c r="FER260" s="482"/>
      <c r="FES260" s="482"/>
      <c r="FET260" s="482"/>
      <c r="FEU260" s="482"/>
      <c r="FEV260" s="482"/>
      <c r="FEW260" s="482"/>
      <c r="FEX260" s="482"/>
      <c r="FEY260" s="482"/>
      <c r="FEZ260" s="482"/>
      <c r="FFA260" s="482"/>
      <c r="FFB260" s="482"/>
      <c r="FFC260" s="482"/>
      <c r="FFD260" s="482"/>
      <c r="FFE260" s="482"/>
      <c r="FFF260" s="482"/>
      <c r="FFG260" s="482"/>
      <c r="FFH260" s="482"/>
      <c r="FFI260" s="482"/>
      <c r="FFJ260" s="482"/>
      <c r="FFK260" s="482"/>
      <c r="FFL260" s="482"/>
      <c r="FFM260" s="482"/>
      <c r="FFN260" s="482"/>
      <c r="FFO260" s="482"/>
      <c r="FFP260" s="482"/>
      <c r="FFQ260" s="482"/>
      <c r="FFR260" s="482"/>
      <c r="FFS260" s="482"/>
      <c r="FFT260" s="482"/>
      <c r="FFU260" s="482"/>
      <c r="FFV260" s="482"/>
      <c r="FFW260" s="482"/>
      <c r="FFX260" s="482"/>
      <c r="FFY260" s="482"/>
      <c r="FFZ260" s="482"/>
      <c r="FGA260" s="482"/>
      <c r="FGB260" s="482"/>
      <c r="FGC260" s="482"/>
      <c r="FGD260" s="482"/>
      <c r="FGE260" s="482"/>
      <c r="FGF260" s="482"/>
      <c r="FGG260" s="482"/>
      <c r="FGH260" s="482"/>
      <c r="FGI260" s="482"/>
      <c r="FGJ260" s="482"/>
      <c r="FGK260" s="482"/>
      <c r="FGL260" s="482"/>
      <c r="FGM260" s="482"/>
      <c r="FGN260" s="482"/>
      <c r="FGO260" s="482"/>
      <c r="FGP260" s="482"/>
      <c r="FGQ260" s="482"/>
      <c r="FGR260" s="482"/>
      <c r="FGS260" s="482"/>
      <c r="FGT260" s="482"/>
      <c r="FGU260" s="482"/>
      <c r="FGV260" s="482"/>
      <c r="FGW260" s="482"/>
      <c r="FGX260" s="482"/>
      <c r="FGY260" s="482"/>
      <c r="FGZ260" s="482"/>
      <c r="FHA260" s="482"/>
      <c r="FHB260" s="482"/>
      <c r="FHC260" s="482"/>
      <c r="FHD260" s="482"/>
      <c r="FHE260" s="482"/>
      <c r="FHF260" s="482"/>
      <c r="FHG260" s="482"/>
      <c r="FHH260" s="482"/>
      <c r="FHI260" s="482"/>
      <c r="FHJ260" s="482"/>
      <c r="FHK260" s="482"/>
      <c r="FHL260" s="482"/>
      <c r="FHM260" s="482"/>
      <c r="FHN260" s="482"/>
      <c r="FHO260" s="482"/>
      <c r="FHP260" s="482"/>
      <c r="FHQ260" s="482"/>
      <c r="FHR260" s="482"/>
      <c r="FHS260" s="482"/>
      <c r="FHT260" s="482"/>
      <c r="FHU260" s="482"/>
      <c r="FHV260" s="482"/>
      <c r="FHW260" s="482"/>
      <c r="FHX260" s="482"/>
      <c r="FHY260" s="482"/>
      <c r="FHZ260" s="482"/>
      <c r="FIA260" s="482"/>
      <c r="FIB260" s="482"/>
      <c r="FIC260" s="482"/>
      <c r="FID260" s="482"/>
      <c r="FIE260" s="482"/>
      <c r="FIF260" s="482"/>
      <c r="FIG260" s="482"/>
      <c r="FIH260" s="482"/>
      <c r="FII260" s="482"/>
      <c r="FIJ260" s="482"/>
      <c r="FIK260" s="482"/>
      <c r="FIL260" s="482"/>
      <c r="FIM260" s="482"/>
      <c r="FIN260" s="482"/>
      <c r="FIO260" s="482"/>
      <c r="FIP260" s="482"/>
      <c r="FIQ260" s="482"/>
      <c r="FIR260" s="482"/>
      <c r="FIS260" s="482"/>
      <c r="FIT260" s="482"/>
      <c r="FIU260" s="482"/>
      <c r="FIV260" s="482"/>
      <c r="FIW260" s="482"/>
      <c r="FIX260" s="482"/>
      <c r="FIY260" s="482"/>
      <c r="FIZ260" s="482"/>
      <c r="FJA260" s="482"/>
      <c r="FJB260" s="482"/>
      <c r="FJC260" s="482"/>
      <c r="FJD260" s="482"/>
      <c r="FJE260" s="482"/>
      <c r="FJF260" s="482"/>
      <c r="FJG260" s="482"/>
      <c r="FJH260" s="482"/>
      <c r="FJI260" s="482"/>
      <c r="FJJ260" s="482"/>
      <c r="FJK260" s="482"/>
      <c r="FJL260" s="482"/>
      <c r="FJM260" s="482"/>
      <c r="FJN260" s="482"/>
      <c r="FJO260" s="482"/>
      <c r="FJP260" s="482"/>
      <c r="FJQ260" s="482"/>
      <c r="FJR260" s="482"/>
      <c r="FJS260" s="482"/>
      <c r="FJT260" s="482"/>
      <c r="FJU260" s="482"/>
      <c r="FJV260" s="482"/>
      <c r="FJW260" s="482"/>
      <c r="FJX260" s="482"/>
      <c r="FJY260" s="482"/>
      <c r="FJZ260" s="482"/>
      <c r="FKA260" s="482"/>
      <c r="FKB260" s="482"/>
      <c r="FKC260" s="482"/>
      <c r="FKD260" s="482"/>
      <c r="FKE260" s="482"/>
      <c r="FKF260" s="482"/>
      <c r="FKG260" s="482"/>
      <c r="FKH260" s="482"/>
      <c r="FKI260" s="482"/>
      <c r="FKJ260" s="482"/>
      <c r="FKK260" s="482"/>
      <c r="FKL260" s="482"/>
      <c r="FKM260" s="482"/>
      <c r="FKN260" s="482"/>
      <c r="FKO260" s="482"/>
      <c r="FKP260" s="482"/>
      <c r="FKQ260" s="482"/>
      <c r="FKR260" s="482"/>
      <c r="FKS260" s="482"/>
      <c r="FKT260" s="482"/>
      <c r="FKU260" s="482"/>
      <c r="FKV260" s="482"/>
      <c r="FKW260" s="482"/>
      <c r="FKX260" s="482"/>
      <c r="FKY260" s="482"/>
      <c r="FKZ260" s="482"/>
      <c r="FLA260" s="482"/>
      <c r="FLB260" s="482"/>
      <c r="FLC260" s="482"/>
      <c r="FLD260" s="482"/>
      <c r="FLE260" s="482"/>
      <c r="FLF260" s="482"/>
      <c r="FLG260" s="482"/>
      <c r="FLH260" s="482"/>
      <c r="FLI260" s="482"/>
      <c r="FLJ260" s="482"/>
      <c r="FLK260" s="482"/>
      <c r="FLL260" s="482"/>
      <c r="FLM260" s="482"/>
      <c r="FLN260" s="482"/>
      <c r="FLO260" s="482"/>
      <c r="FLP260" s="482"/>
      <c r="FLQ260" s="482"/>
      <c r="FLR260" s="482"/>
      <c r="FLS260" s="482"/>
      <c r="FLT260" s="482"/>
      <c r="FLU260" s="482"/>
      <c r="FLV260" s="482"/>
      <c r="FLW260" s="482"/>
      <c r="FLX260" s="482"/>
      <c r="FLY260" s="482"/>
      <c r="FLZ260" s="482"/>
      <c r="FMA260" s="482"/>
      <c r="FMB260" s="482"/>
      <c r="FMC260" s="482"/>
      <c r="FMD260" s="482"/>
      <c r="FME260" s="482"/>
      <c r="FMF260" s="482"/>
      <c r="FMG260" s="482"/>
      <c r="FMH260" s="482"/>
      <c r="FMI260" s="482"/>
      <c r="FMJ260" s="482"/>
      <c r="FMK260" s="482"/>
      <c r="FML260" s="482"/>
      <c r="FMM260" s="482"/>
      <c r="FMN260" s="482"/>
      <c r="FMO260" s="482"/>
      <c r="FMP260" s="482"/>
      <c r="FMQ260" s="482"/>
      <c r="FMR260" s="482"/>
      <c r="FMS260" s="482"/>
      <c r="FMT260" s="482"/>
      <c r="FMU260" s="482"/>
      <c r="FMV260" s="482"/>
      <c r="FMW260" s="482"/>
      <c r="FMX260" s="482"/>
      <c r="FMY260" s="482"/>
      <c r="FMZ260" s="482"/>
      <c r="FNA260" s="482"/>
      <c r="FNB260" s="482"/>
      <c r="FNC260" s="482"/>
      <c r="FND260" s="482"/>
      <c r="FNE260" s="482"/>
      <c r="FNF260" s="482"/>
      <c r="FNG260" s="482"/>
      <c r="FNH260" s="482"/>
      <c r="FNI260" s="482"/>
      <c r="FNJ260" s="482"/>
      <c r="FNK260" s="482"/>
      <c r="FNL260" s="482"/>
      <c r="FNM260" s="482"/>
      <c r="FNN260" s="482"/>
      <c r="FNO260" s="482"/>
      <c r="FNP260" s="482"/>
      <c r="FNQ260" s="482"/>
      <c r="FNR260" s="482"/>
      <c r="FNS260" s="482"/>
      <c r="FNT260" s="482"/>
      <c r="FNU260" s="482"/>
      <c r="FNV260" s="482"/>
      <c r="FNW260" s="482"/>
      <c r="FNX260" s="482"/>
      <c r="FNY260" s="482"/>
      <c r="FNZ260" s="482"/>
      <c r="FOA260" s="482"/>
      <c r="FOB260" s="482"/>
      <c r="FOC260" s="482"/>
      <c r="FOD260" s="482"/>
      <c r="FOE260" s="482"/>
      <c r="FOF260" s="482"/>
      <c r="FOG260" s="482"/>
      <c r="FOH260" s="482"/>
      <c r="FOI260" s="482"/>
      <c r="FOJ260" s="482"/>
      <c r="FOK260" s="482"/>
      <c r="FOL260" s="482"/>
      <c r="FOM260" s="482"/>
      <c r="FON260" s="482"/>
      <c r="FOO260" s="482"/>
      <c r="FOP260" s="482"/>
      <c r="FOQ260" s="482"/>
      <c r="FOR260" s="482"/>
      <c r="FOS260" s="482"/>
      <c r="FOT260" s="482"/>
      <c r="FOU260" s="482"/>
      <c r="FOV260" s="482"/>
      <c r="FOW260" s="482"/>
      <c r="FOX260" s="482"/>
      <c r="FOY260" s="482"/>
      <c r="FOZ260" s="482"/>
      <c r="FPA260" s="482"/>
      <c r="FPB260" s="482"/>
      <c r="FPC260" s="482"/>
      <c r="FPD260" s="482"/>
      <c r="FPE260" s="482"/>
      <c r="FPF260" s="482"/>
      <c r="FPG260" s="482"/>
      <c r="FPH260" s="482"/>
      <c r="FPI260" s="482"/>
      <c r="FPJ260" s="482"/>
      <c r="FPK260" s="482"/>
      <c r="FPL260" s="482"/>
      <c r="FPM260" s="482"/>
      <c r="FPN260" s="482"/>
      <c r="FPO260" s="482"/>
      <c r="FPP260" s="482"/>
      <c r="FPQ260" s="482"/>
      <c r="FPR260" s="482"/>
      <c r="FPS260" s="482"/>
      <c r="FPT260" s="482"/>
      <c r="FPU260" s="482"/>
      <c r="FPV260" s="482"/>
      <c r="FPW260" s="482"/>
      <c r="FPX260" s="482"/>
      <c r="FPY260" s="482"/>
      <c r="FPZ260" s="482"/>
      <c r="FQA260" s="482"/>
      <c r="FQB260" s="482"/>
      <c r="FQC260" s="482"/>
      <c r="FQD260" s="482"/>
      <c r="FQE260" s="482"/>
      <c r="FQF260" s="482"/>
      <c r="FQG260" s="482"/>
      <c r="FQH260" s="482"/>
      <c r="FQI260" s="482"/>
      <c r="FQJ260" s="482"/>
      <c r="FQK260" s="482"/>
      <c r="FQL260" s="482"/>
      <c r="FQM260" s="482"/>
      <c r="FQN260" s="482"/>
      <c r="FQO260" s="482"/>
      <c r="FQP260" s="482"/>
      <c r="FQQ260" s="482"/>
      <c r="FQR260" s="482"/>
      <c r="FQS260" s="482"/>
      <c r="FQT260" s="482"/>
      <c r="FQU260" s="482"/>
      <c r="FQV260" s="482"/>
      <c r="FQW260" s="482"/>
      <c r="FQX260" s="482"/>
      <c r="FQY260" s="482"/>
      <c r="FQZ260" s="482"/>
      <c r="FRA260" s="482"/>
      <c r="FRB260" s="482"/>
      <c r="FRC260" s="482"/>
      <c r="FRD260" s="482"/>
      <c r="FRE260" s="482"/>
      <c r="FRF260" s="482"/>
      <c r="FRG260" s="482"/>
      <c r="FRH260" s="482"/>
      <c r="FRI260" s="482"/>
      <c r="FRJ260" s="482"/>
      <c r="FRK260" s="482"/>
      <c r="FRL260" s="482"/>
      <c r="FRM260" s="482"/>
      <c r="FRN260" s="482"/>
      <c r="FRO260" s="482"/>
      <c r="FRP260" s="482"/>
      <c r="FRQ260" s="482"/>
      <c r="FRR260" s="482"/>
      <c r="FRS260" s="482"/>
      <c r="FRT260" s="482"/>
      <c r="FRU260" s="482"/>
      <c r="FRV260" s="482"/>
      <c r="FRW260" s="482"/>
      <c r="FRX260" s="482"/>
      <c r="FRY260" s="482"/>
      <c r="FRZ260" s="482"/>
      <c r="FSA260" s="482"/>
      <c r="FSB260" s="482"/>
      <c r="FSC260" s="482"/>
      <c r="FSD260" s="482"/>
      <c r="FSE260" s="482"/>
      <c r="FSF260" s="482"/>
      <c r="FSG260" s="482"/>
      <c r="FSH260" s="482"/>
      <c r="FSI260" s="482"/>
      <c r="FSJ260" s="482"/>
      <c r="FSK260" s="482"/>
      <c r="FSL260" s="482"/>
      <c r="FSM260" s="482"/>
      <c r="FSN260" s="482"/>
      <c r="FSO260" s="482"/>
      <c r="FSP260" s="482"/>
      <c r="FSQ260" s="482"/>
      <c r="FSR260" s="482"/>
      <c r="FSS260" s="482"/>
      <c r="FST260" s="482"/>
      <c r="FSU260" s="482"/>
      <c r="FSV260" s="482"/>
      <c r="FSW260" s="482"/>
      <c r="FSX260" s="482"/>
      <c r="FSY260" s="482"/>
      <c r="FSZ260" s="482"/>
      <c r="FTA260" s="482"/>
      <c r="FTB260" s="482"/>
      <c r="FTC260" s="482"/>
      <c r="FTD260" s="482"/>
      <c r="FTE260" s="482"/>
      <c r="FTF260" s="482"/>
      <c r="FTG260" s="482"/>
      <c r="FTH260" s="482"/>
      <c r="FTI260" s="482"/>
      <c r="FTJ260" s="482"/>
      <c r="FTK260" s="482"/>
      <c r="FTL260" s="482"/>
      <c r="FTM260" s="482"/>
      <c r="FTN260" s="482"/>
      <c r="FTO260" s="482"/>
      <c r="FTP260" s="482"/>
      <c r="FTQ260" s="482"/>
      <c r="FTR260" s="482"/>
      <c r="FTS260" s="482"/>
      <c r="FTT260" s="482"/>
      <c r="FTU260" s="482"/>
      <c r="FTV260" s="482"/>
      <c r="FTW260" s="482"/>
      <c r="FTX260" s="482"/>
      <c r="FTY260" s="482"/>
      <c r="FTZ260" s="482"/>
      <c r="FUA260" s="482"/>
      <c r="FUB260" s="482"/>
      <c r="FUC260" s="482"/>
      <c r="FUD260" s="482"/>
      <c r="FUE260" s="482"/>
      <c r="FUF260" s="482"/>
      <c r="FUG260" s="482"/>
      <c r="FUH260" s="482"/>
      <c r="FUI260" s="482"/>
      <c r="FUJ260" s="482"/>
      <c r="FUK260" s="482"/>
      <c r="FUL260" s="482"/>
      <c r="FUM260" s="482"/>
      <c r="FUN260" s="482"/>
      <c r="FUO260" s="482"/>
      <c r="FUP260" s="482"/>
      <c r="FUQ260" s="482"/>
      <c r="FUR260" s="482"/>
      <c r="FUS260" s="482"/>
      <c r="FUT260" s="482"/>
      <c r="FUU260" s="482"/>
      <c r="FUV260" s="482"/>
      <c r="FUW260" s="482"/>
      <c r="FUX260" s="482"/>
      <c r="FUY260" s="482"/>
      <c r="FUZ260" s="482"/>
      <c r="FVA260" s="482"/>
      <c r="FVB260" s="482"/>
      <c r="FVC260" s="482"/>
      <c r="FVD260" s="482"/>
      <c r="FVE260" s="482"/>
      <c r="FVF260" s="482"/>
      <c r="FVG260" s="482"/>
      <c r="FVH260" s="482"/>
      <c r="FVI260" s="482"/>
      <c r="FVJ260" s="482"/>
      <c r="FVK260" s="482"/>
      <c r="FVL260" s="482"/>
      <c r="FVM260" s="482"/>
      <c r="FVN260" s="482"/>
      <c r="FVO260" s="482"/>
      <c r="FVP260" s="482"/>
      <c r="FVQ260" s="482"/>
      <c r="FVR260" s="482"/>
      <c r="FVS260" s="482"/>
      <c r="FVT260" s="482"/>
      <c r="FVU260" s="482"/>
      <c r="FVV260" s="482"/>
      <c r="FVW260" s="482"/>
      <c r="FVX260" s="482"/>
      <c r="FVY260" s="482"/>
      <c r="FVZ260" s="482"/>
      <c r="FWA260" s="482"/>
      <c r="FWB260" s="482"/>
      <c r="FWC260" s="482"/>
      <c r="FWD260" s="482"/>
      <c r="FWE260" s="482"/>
      <c r="FWF260" s="482"/>
      <c r="FWG260" s="482"/>
      <c r="FWH260" s="482"/>
      <c r="FWI260" s="482"/>
      <c r="FWJ260" s="482"/>
      <c r="FWK260" s="482"/>
      <c r="FWL260" s="482"/>
      <c r="FWM260" s="482"/>
      <c r="FWN260" s="482"/>
      <c r="FWO260" s="482"/>
      <c r="FWP260" s="482"/>
      <c r="FWQ260" s="482"/>
      <c r="FWR260" s="482"/>
      <c r="FWS260" s="482"/>
      <c r="FWT260" s="482"/>
      <c r="FWU260" s="482"/>
      <c r="FWV260" s="482"/>
      <c r="FWW260" s="482"/>
      <c r="FWX260" s="482"/>
      <c r="FWY260" s="482"/>
      <c r="FWZ260" s="482"/>
      <c r="FXA260" s="482"/>
      <c r="FXB260" s="482"/>
      <c r="FXC260" s="482"/>
      <c r="FXD260" s="482"/>
      <c r="FXE260" s="482"/>
      <c r="FXF260" s="482"/>
      <c r="FXG260" s="482"/>
      <c r="FXH260" s="482"/>
      <c r="FXI260" s="482"/>
      <c r="FXJ260" s="482"/>
      <c r="FXK260" s="482"/>
      <c r="FXL260" s="482"/>
      <c r="FXM260" s="482"/>
      <c r="FXN260" s="482"/>
      <c r="FXO260" s="482"/>
      <c r="FXP260" s="482"/>
      <c r="FXQ260" s="482"/>
      <c r="FXR260" s="482"/>
      <c r="FXS260" s="482"/>
      <c r="FXT260" s="482"/>
      <c r="FXU260" s="482"/>
      <c r="FXV260" s="482"/>
      <c r="FXW260" s="482"/>
      <c r="FXX260" s="482"/>
      <c r="FXY260" s="482"/>
      <c r="FXZ260" s="482"/>
      <c r="FYA260" s="482"/>
      <c r="FYB260" s="482"/>
      <c r="FYC260" s="482"/>
      <c r="FYD260" s="482"/>
      <c r="FYE260" s="482"/>
      <c r="FYF260" s="482"/>
      <c r="FYG260" s="482"/>
      <c r="FYH260" s="482"/>
      <c r="FYI260" s="482"/>
      <c r="FYJ260" s="482"/>
      <c r="FYK260" s="482"/>
      <c r="FYL260" s="482"/>
      <c r="FYM260" s="482"/>
      <c r="FYN260" s="482"/>
      <c r="FYO260" s="482"/>
      <c r="FYP260" s="482"/>
      <c r="FYQ260" s="482"/>
      <c r="FYR260" s="482"/>
      <c r="FYS260" s="482"/>
      <c r="FYT260" s="482"/>
      <c r="FYU260" s="482"/>
      <c r="FYV260" s="482"/>
      <c r="FYW260" s="482"/>
      <c r="FYX260" s="482"/>
      <c r="FYY260" s="482"/>
      <c r="FYZ260" s="482"/>
      <c r="FZA260" s="482"/>
      <c r="FZB260" s="482"/>
      <c r="FZC260" s="482"/>
      <c r="FZD260" s="482"/>
      <c r="FZE260" s="482"/>
      <c r="FZF260" s="482"/>
      <c r="FZG260" s="482"/>
      <c r="FZH260" s="482"/>
      <c r="FZI260" s="482"/>
      <c r="FZJ260" s="482"/>
      <c r="FZK260" s="482"/>
      <c r="FZL260" s="482"/>
      <c r="FZM260" s="482"/>
      <c r="FZN260" s="482"/>
      <c r="FZO260" s="482"/>
      <c r="FZP260" s="482"/>
      <c r="FZQ260" s="482"/>
      <c r="FZR260" s="482"/>
      <c r="FZS260" s="482"/>
      <c r="FZT260" s="482"/>
      <c r="FZU260" s="482"/>
      <c r="FZV260" s="482"/>
      <c r="FZW260" s="482"/>
      <c r="FZX260" s="482"/>
      <c r="FZY260" s="482"/>
      <c r="FZZ260" s="482"/>
      <c r="GAA260" s="482"/>
      <c r="GAB260" s="482"/>
      <c r="GAC260" s="482"/>
      <c r="GAD260" s="482"/>
      <c r="GAE260" s="482"/>
      <c r="GAF260" s="482"/>
      <c r="GAG260" s="482"/>
      <c r="GAH260" s="482"/>
      <c r="GAI260" s="482"/>
      <c r="GAJ260" s="482"/>
      <c r="GAK260" s="482"/>
      <c r="GAL260" s="482"/>
      <c r="GAM260" s="482"/>
      <c r="GAN260" s="482"/>
      <c r="GAO260" s="482"/>
      <c r="GAP260" s="482"/>
      <c r="GAQ260" s="482"/>
      <c r="GAR260" s="482"/>
      <c r="GAS260" s="482"/>
      <c r="GAT260" s="482"/>
      <c r="GAU260" s="482"/>
      <c r="GAV260" s="482"/>
      <c r="GAW260" s="482"/>
      <c r="GAX260" s="482"/>
      <c r="GAY260" s="482"/>
      <c r="GAZ260" s="482"/>
      <c r="GBA260" s="482"/>
      <c r="GBB260" s="482"/>
      <c r="GBC260" s="482"/>
      <c r="GBD260" s="482"/>
      <c r="GBE260" s="482"/>
      <c r="GBF260" s="482"/>
      <c r="GBG260" s="482"/>
      <c r="GBH260" s="482"/>
      <c r="GBI260" s="482"/>
      <c r="GBJ260" s="482"/>
      <c r="GBK260" s="482"/>
      <c r="GBL260" s="482"/>
      <c r="GBM260" s="482"/>
      <c r="GBN260" s="482"/>
      <c r="GBO260" s="482"/>
      <c r="GBP260" s="482"/>
      <c r="GBQ260" s="482"/>
      <c r="GBR260" s="482"/>
      <c r="GBS260" s="482"/>
      <c r="GBT260" s="482"/>
      <c r="GBU260" s="482"/>
      <c r="GBV260" s="482"/>
      <c r="GBW260" s="482"/>
      <c r="GBX260" s="482"/>
      <c r="GBY260" s="482"/>
      <c r="GBZ260" s="482"/>
      <c r="GCA260" s="482"/>
      <c r="GCB260" s="482"/>
      <c r="GCC260" s="482"/>
      <c r="GCD260" s="482"/>
      <c r="GCE260" s="482"/>
      <c r="GCF260" s="482"/>
      <c r="GCG260" s="482"/>
      <c r="GCH260" s="482"/>
      <c r="GCI260" s="482"/>
      <c r="GCJ260" s="482"/>
      <c r="GCK260" s="482"/>
      <c r="GCL260" s="482"/>
      <c r="GCM260" s="482"/>
      <c r="GCN260" s="482"/>
      <c r="GCO260" s="482"/>
      <c r="GCP260" s="482"/>
      <c r="GCQ260" s="482"/>
      <c r="GCR260" s="482"/>
      <c r="GCS260" s="482"/>
      <c r="GCT260" s="482"/>
      <c r="GCU260" s="482"/>
      <c r="GCV260" s="482"/>
      <c r="GCW260" s="482"/>
      <c r="GCX260" s="482"/>
      <c r="GCY260" s="482"/>
      <c r="GCZ260" s="482"/>
      <c r="GDA260" s="482"/>
      <c r="GDB260" s="482"/>
      <c r="GDC260" s="482"/>
      <c r="GDD260" s="482"/>
      <c r="GDE260" s="482"/>
      <c r="GDF260" s="482"/>
      <c r="GDG260" s="482"/>
      <c r="GDH260" s="482"/>
      <c r="GDI260" s="482"/>
      <c r="GDJ260" s="482"/>
      <c r="GDK260" s="482"/>
      <c r="GDL260" s="482"/>
      <c r="GDM260" s="482"/>
      <c r="GDN260" s="482"/>
      <c r="GDO260" s="482"/>
      <c r="GDP260" s="482"/>
      <c r="GDQ260" s="482"/>
      <c r="GDR260" s="482"/>
      <c r="GDS260" s="482"/>
      <c r="GDT260" s="482"/>
      <c r="GDU260" s="482"/>
      <c r="GDV260" s="482"/>
      <c r="GDW260" s="482"/>
      <c r="GDX260" s="482"/>
      <c r="GDY260" s="482"/>
      <c r="GDZ260" s="482"/>
      <c r="GEA260" s="482"/>
      <c r="GEB260" s="482"/>
      <c r="GEC260" s="482"/>
      <c r="GED260" s="482"/>
      <c r="GEE260" s="482"/>
      <c r="GEF260" s="482"/>
      <c r="GEG260" s="482"/>
      <c r="GEH260" s="482"/>
      <c r="GEI260" s="482"/>
      <c r="GEJ260" s="482"/>
      <c r="GEK260" s="482"/>
      <c r="GEL260" s="482"/>
      <c r="GEM260" s="482"/>
      <c r="GEN260" s="482"/>
      <c r="GEO260" s="482"/>
      <c r="GEP260" s="482"/>
      <c r="GEQ260" s="482"/>
      <c r="GER260" s="482"/>
      <c r="GES260" s="482"/>
      <c r="GET260" s="482"/>
      <c r="GEU260" s="482"/>
      <c r="GEV260" s="482"/>
      <c r="GEW260" s="482"/>
      <c r="GEX260" s="482"/>
      <c r="GEY260" s="482"/>
      <c r="GEZ260" s="482"/>
      <c r="GFA260" s="482"/>
      <c r="GFB260" s="482"/>
      <c r="GFC260" s="482"/>
      <c r="GFD260" s="482"/>
      <c r="GFE260" s="482"/>
      <c r="GFF260" s="482"/>
      <c r="GFG260" s="482"/>
      <c r="GFH260" s="482"/>
      <c r="GFI260" s="482"/>
      <c r="GFJ260" s="482"/>
      <c r="GFK260" s="482"/>
      <c r="GFL260" s="482"/>
      <c r="GFM260" s="482"/>
      <c r="GFN260" s="482"/>
      <c r="GFO260" s="482"/>
      <c r="GFP260" s="482"/>
      <c r="GFQ260" s="482"/>
      <c r="GFR260" s="482"/>
      <c r="GFS260" s="482"/>
      <c r="GFT260" s="482"/>
      <c r="GFU260" s="482"/>
      <c r="GFV260" s="482"/>
      <c r="GFW260" s="482"/>
      <c r="GFX260" s="482"/>
      <c r="GFY260" s="482"/>
      <c r="GFZ260" s="482"/>
      <c r="GGA260" s="482"/>
      <c r="GGB260" s="482"/>
      <c r="GGC260" s="482"/>
      <c r="GGD260" s="482"/>
      <c r="GGE260" s="482"/>
      <c r="GGF260" s="482"/>
      <c r="GGG260" s="482"/>
      <c r="GGH260" s="482"/>
      <c r="GGI260" s="482"/>
      <c r="GGJ260" s="482"/>
      <c r="GGK260" s="482"/>
      <c r="GGL260" s="482"/>
      <c r="GGM260" s="482"/>
      <c r="GGN260" s="482"/>
      <c r="GGO260" s="482"/>
      <c r="GGP260" s="482"/>
      <c r="GGQ260" s="482"/>
      <c r="GGR260" s="482"/>
      <c r="GGS260" s="482"/>
      <c r="GGT260" s="482"/>
      <c r="GGU260" s="482"/>
      <c r="GGV260" s="482"/>
      <c r="GGW260" s="482"/>
      <c r="GGX260" s="482"/>
      <c r="GGY260" s="482"/>
      <c r="GGZ260" s="482"/>
      <c r="GHA260" s="482"/>
      <c r="GHB260" s="482"/>
      <c r="GHC260" s="482"/>
      <c r="GHD260" s="482"/>
      <c r="GHE260" s="482"/>
      <c r="GHF260" s="482"/>
      <c r="GHG260" s="482"/>
      <c r="GHH260" s="482"/>
      <c r="GHI260" s="482"/>
      <c r="GHJ260" s="482"/>
      <c r="GHK260" s="482"/>
      <c r="GHL260" s="482"/>
      <c r="GHM260" s="482"/>
      <c r="GHN260" s="482"/>
      <c r="GHO260" s="482"/>
      <c r="GHP260" s="482"/>
      <c r="GHQ260" s="482"/>
      <c r="GHR260" s="482"/>
      <c r="GHS260" s="482"/>
      <c r="GHT260" s="482"/>
      <c r="GHU260" s="482"/>
      <c r="GHV260" s="482"/>
      <c r="GHW260" s="482"/>
      <c r="GHX260" s="482"/>
      <c r="GHY260" s="482"/>
      <c r="GHZ260" s="482"/>
      <c r="GIA260" s="482"/>
      <c r="GIB260" s="482"/>
      <c r="GIC260" s="482"/>
      <c r="GID260" s="482"/>
      <c r="GIE260" s="482"/>
      <c r="GIF260" s="482"/>
      <c r="GIG260" s="482"/>
      <c r="GIH260" s="482"/>
      <c r="GII260" s="482"/>
      <c r="GIJ260" s="482"/>
      <c r="GIK260" s="482"/>
      <c r="GIL260" s="482"/>
      <c r="GIM260" s="482"/>
      <c r="GIN260" s="482"/>
      <c r="GIO260" s="482"/>
      <c r="GIP260" s="482"/>
      <c r="GIQ260" s="482"/>
      <c r="GIR260" s="482"/>
      <c r="GIS260" s="482"/>
      <c r="GIT260" s="482"/>
      <c r="GIU260" s="482"/>
      <c r="GIV260" s="482"/>
      <c r="GIW260" s="482"/>
      <c r="GIX260" s="482"/>
      <c r="GIY260" s="482"/>
      <c r="GIZ260" s="482"/>
      <c r="GJA260" s="482"/>
      <c r="GJB260" s="482"/>
      <c r="GJC260" s="482"/>
      <c r="GJD260" s="482"/>
      <c r="GJE260" s="482"/>
      <c r="GJF260" s="482"/>
      <c r="GJG260" s="482"/>
      <c r="GJH260" s="482"/>
      <c r="GJI260" s="482"/>
      <c r="GJJ260" s="482"/>
      <c r="GJK260" s="482"/>
      <c r="GJL260" s="482"/>
      <c r="GJM260" s="482"/>
      <c r="GJN260" s="482"/>
      <c r="GJO260" s="482"/>
      <c r="GJP260" s="482"/>
      <c r="GJQ260" s="482"/>
      <c r="GJR260" s="482"/>
      <c r="GJS260" s="482"/>
      <c r="GJT260" s="482"/>
      <c r="GJU260" s="482"/>
      <c r="GJV260" s="482"/>
      <c r="GJW260" s="482"/>
      <c r="GJX260" s="482"/>
      <c r="GJY260" s="482"/>
      <c r="GJZ260" s="482"/>
      <c r="GKA260" s="482"/>
      <c r="GKB260" s="482"/>
      <c r="GKC260" s="482"/>
      <c r="GKD260" s="482"/>
      <c r="GKE260" s="482"/>
      <c r="GKF260" s="482"/>
      <c r="GKG260" s="482"/>
      <c r="GKH260" s="482"/>
      <c r="GKI260" s="482"/>
      <c r="GKJ260" s="482"/>
      <c r="GKK260" s="482"/>
      <c r="GKL260" s="482"/>
      <c r="GKM260" s="482"/>
      <c r="GKN260" s="482"/>
      <c r="GKO260" s="482"/>
      <c r="GKP260" s="482"/>
      <c r="GKQ260" s="482"/>
      <c r="GKR260" s="482"/>
      <c r="GKS260" s="482"/>
      <c r="GKT260" s="482"/>
      <c r="GKU260" s="482"/>
      <c r="GKV260" s="482"/>
      <c r="GKW260" s="482"/>
      <c r="GKX260" s="482"/>
      <c r="GKY260" s="482"/>
      <c r="GKZ260" s="482"/>
      <c r="GLA260" s="482"/>
      <c r="GLB260" s="482"/>
      <c r="GLC260" s="482"/>
      <c r="GLD260" s="482"/>
      <c r="GLE260" s="482"/>
      <c r="GLF260" s="482"/>
      <c r="GLG260" s="482"/>
      <c r="GLH260" s="482"/>
      <c r="GLI260" s="482"/>
      <c r="GLJ260" s="482"/>
      <c r="GLK260" s="482"/>
      <c r="GLL260" s="482"/>
      <c r="GLM260" s="482"/>
      <c r="GLN260" s="482"/>
      <c r="GLO260" s="482"/>
      <c r="GLP260" s="482"/>
      <c r="GLQ260" s="482"/>
      <c r="GLR260" s="482"/>
      <c r="GLS260" s="482"/>
      <c r="GLT260" s="482"/>
      <c r="GLU260" s="482"/>
      <c r="GLV260" s="482"/>
      <c r="GLW260" s="482"/>
      <c r="GLX260" s="482"/>
      <c r="GLY260" s="482"/>
      <c r="GLZ260" s="482"/>
      <c r="GMA260" s="482"/>
      <c r="GMB260" s="482"/>
      <c r="GMC260" s="482"/>
      <c r="GMD260" s="482"/>
      <c r="GME260" s="482"/>
      <c r="GMF260" s="482"/>
      <c r="GMG260" s="482"/>
      <c r="GMH260" s="482"/>
      <c r="GMI260" s="482"/>
      <c r="GMJ260" s="482"/>
      <c r="GMK260" s="482"/>
      <c r="GML260" s="482"/>
      <c r="GMM260" s="482"/>
      <c r="GMN260" s="482"/>
      <c r="GMO260" s="482"/>
      <c r="GMP260" s="482"/>
      <c r="GMQ260" s="482"/>
      <c r="GMR260" s="482"/>
      <c r="GMS260" s="482"/>
      <c r="GMT260" s="482"/>
      <c r="GMU260" s="482"/>
      <c r="GMV260" s="482"/>
      <c r="GMW260" s="482"/>
      <c r="GMX260" s="482"/>
      <c r="GMY260" s="482"/>
      <c r="GMZ260" s="482"/>
      <c r="GNA260" s="482"/>
      <c r="GNB260" s="482"/>
      <c r="GNC260" s="482"/>
      <c r="GND260" s="482"/>
      <c r="GNE260" s="482"/>
      <c r="GNF260" s="482"/>
      <c r="GNG260" s="482"/>
      <c r="GNH260" s="482"/>
      <c r="GNI260" s="482"/>
      <c r="GNJ260" s="482"/>
      <c r="GNK260" s="482"/>
      <c r="GNL260" s="482"/>
      <c r="GNM260" s="482"/>
      <c r="GNN260" s="482"/>
      <c r="GNO260" s="482"/>
      <c r="GNP260" s="482"/>
      <c r="GNQ260" s="482"/>
      <c r="GNR260" s="482"/>
      <c r="GNS260" s="482"/>
      <c r="GNT260" s="482"/>
      <c r="GNU260" s="482"/>
      <c r="GNV260" s="482"/>
      <c r="GNW260" s="482"/>
      <c r="GNX260" s="482"/>
      <c r="GNY260" s="482"/>
      <c r="GNZ260" s="482"/>
      <c r="GOA260" s="482"/>
      <c r="GOB260" s="482"/>
      <c r="GOC260" s="482"/>
      <c r="GOD260" s="482"/>
      <c r="GOE260" s="482"/>
      <c r="GOF260" s="482"/>
      <c r="GOG260" s="482"/>
      <c r="GOH260" s="482"/>
      <c r="GOI260" s="482"/>
      <c r="GOJ260" s="482"/>
      <c r="GOK260" s="482"/>
      <c r="GOL260" s="482"/>
      <c r="GOM260" s="482"/>
      <c r="GON260" s="482"/>
      <c r="GOO260" s="482"/>
      <c r="GOP260" s="482"/>
      <c r="GOQ260" s="482"/>
      <c r="GOR260" s="482"/>
      <c r="GOS260" s="482"/>
      <c r="GOT260" s="482"/>
      <c r="GOU260" s="482"/>
      <c r="GOV260" s="482"/>
      <c r="GOW260" s="482"/>
      <c r="GOX260" s="482"/>
      <c r="GOY260" s="482"/>
      <c r="GOZ260" s="482"/>
      <c r="GPA260" s="482"/>
      <c r="GPB260" s="482"/>
      <c r="GPC260" s="482"/>
      <c r="GPD260" s="482"/>
      <c r="GPE260" s="482"/>
      <c r="GPF260" s="482"/>
      <c r="GPG260" s="482"/>
      <c r="GPH260" s="482"/>
      <c r="GPI260" s="482"/>
      <c r="GPJ260" s="482"/>
      <c r="GPK260" s="482"/>
      <c r="GPL260" s="482"/>
      <c r="GPM260" s="482"/>
      <c r="GPN260" s="482"/>
      <c r="GPO260" s="482"/>
      <c r="GPP260" s="482"/>
      <c r="GPQ260" s="482"/>
      <c r="GPR260" s="482"/>
      <c r="GPS260" s="482"/>
      <c r="GPT260" s="482"/>
      <c r="GPU260" s="482"/>
      <c r="GPV260" s="482"/>
      <c r="GPW260" s="482"/>
      <c r="GPX260" s="482"/>
      <c r="GPY260" s="482"/>
      <c r="GPZ260" s="482"/>
      <c r="GQA260" s="482"/>
      <c r="GQB260" s="482"/>
      <c r="GQC260" s="482"/>
      <c r="GQD260" s="482"/>
      <c r="GQE260" s="482"/>
      <c r="GQF260" s="482"/>
      <c r="GQG260" s="482"/>
      <c r="GQH260" s="482"/>
      <c r="GQI260" s="482"/>
      <c r="GQJ260" s="482"/>
      <c r="GQK260" s="482"/>
      <c r="GQL260" s="482"/>
      <c r="GQM260" s="482"/>
      <c r="GQN260" s="482"/>
      <c r="GQO260" s="482"/>
      <c r="GQP260" s="482"/>
      <c r="GQQ260" s="482"/>
      <c r="GQR260" s="482"/>
      <c r="GQS260" s="482"/>
      <c r="GQT260" s="482"/>
      <c r="GQU260" s="482"/>
      <c r="GQV260" s="482"/>
      <c r="GQW260" s="482"/>
      <c r="GQX260" s="482"/>
      <c r="GQY260" s="482"/>
      <c r="GQZ260" s="482"/>
      <c r="GRA260" s="482"/>
      <c r="GRB260" s="482"/>
      <c r="GRC260" s="482"/>
      <c r="GRD260" s="482"/>
      <c r="GRE260" s="482"/>
      <c r="GRF260" s="482"/>
      <c r="GRG260" s="482"/>
      <c r="GRH260" s="482"/>
      <c r="GRI260" s="482"/>
      <c r="GRJ260" s="482"/>
      <c r="GRK260" s="482"/>
      <c r="GRL260" s="482"/>
      <c r="GRM260" s="482"/>
      <c r="GRN260" s="482"/>
      <c r="GRO260" s="482"/>
      <c r="GRP260" s="482"/>
      <c r="GRQ260" s="482"/>
      <c r="GRR260" s="482"/>
      <c r="GRS260" s="482"/>
      <c r="GRT260" s="482"/>
      <c r="GRU260" s="482"/>
      <c r="GRV260" s="482"/>
      <c r="GRW260" s="482"/>
      <c r="GRX260" s="482"/>
      <c r="GRY260" s="482"/>
      <c r="GRZ260" s="482"/>
      <c r="GSA260" s="482"/>
      <c r="GSB260" s="482"/>
      <c r="GSC260" s="482"/>
      <c r="GSD260" s="482"/>
      <c r="GSE260" s="482"/>
      <c r="GSF260" s="482"/>
      <c r="GSG260" s="482"/>
      <c r="GSH260" s="482"/>
      <c r="GSI260" s="482"/>
      <c r="GSJ260" s="482"/>
      <c r="GSK260" s="482"/>
      <c r="GSL260" s="482"/>
      <c r="GSM260" s="482"/>
      <c r="GSN260" s="482"/>
      <c r="GSO260" s="482"/>
      <c r="GSP260" s="482"/>
      <c r="GSQ260" s="482"/>
      <c r="GSR260" s="482"/>
      <c r="GSS260" s="482"/>
      <c r="GST260" s="482"/>
      <c r="GSU260" s="482"/>
      <c r="GSV260" s="482"/>
      <c r="GSW260" s="482"/>
      <c r="GSX260" s="482"/>
      <c r="GSY260" s="482"/>
      <c r="GSZ260" s="482"/>
      <c r="GTA260" s="482"/>
      <c r="GTB260" s="482"/>
      <c r="GTC260" s="482"/>
      <c r="GTD260" s="482"/>
      <c r="GTE260" s="482"/>
      <c r="GTF260" s="482"/>
      <c r="GTG260" s="482"/>
      <c r="GTH260" s="482"/>
      <c r="GTI260" s="482"/>
      <c r="GTJ260" s="482"/>
      <c r="GTK260" s="482"/>
      <c r="GTL260" s="482"/>
      <c r="GTM260" s="482"/>
      <c r="GTN260" s="482"/>
      <c r="GTO260" s="482"/>
      <c r="GTP260" s="482"/>
      <c r="GTQ260" s="482"/>
      <c r="GTR260" s="482"/>
      <c r="GTS260" s="482"/>
      <c r="GTT260" s="482"/>
      <c r="GTU260" s="482"/>
      <c r="GTV260" s="482"/>
      <c r="GTW260" s="482"/>
      <c r="GTX260" s="482"/>
      <c r="GTY260" s="482"/>
      <c r="GTZ260" s="482"/>
      <c r="GUA260" s="482"/>
      <c r="GUB260" s="482"/>
      <c r="GUC260" s="482"/>
      <c r="GUD260" s="482"/>
      <c r="GUE260" s="482"/>
      <c r="GUF260" s="482"/>
      <c r="GUG260" s="482"/>
      <c r="GUH260" s="482"/>
      <c r="GUI260" s="482"/>
      <c r="GUJ260" s="482"/>
      <c r="GUK260" s="482"/>
      <c r="GUL260" s="482"/>
      <c r="GUM260" s="482"/>
      <c r="GUN260" s="482"/>
      <c r="GUO260" s="482"/>
      <c r="GUP260" s="482"/>
      <c r="GUQ260" s="482"/>
      <c r="GUR260" s="482"/>
      <c r="GUS260" s="482"/>
      <c r="GUT260" s="482"/>
      <c r="GUU260" s="482"/>
      <c r="GUV260" s="482"/>
      <c r="GUW260" s="482"/>
      <c r="GUX260" s="482"/>
      <c r="GUY260" s="482"/>
      <c r="GUZ260" s="482"/>
      <c r="GVA260" s="482"/>
      <c r="GVB260" s="482"/>
      <c r="GVC260" s="482"/>
      <c r="GVD260" s="482"/>
      <c r="GVE260" s="482"/>
      <c r="GVF260" s="482"/>
      <c r="GVG260" s="482"/>
      <c r="GVH260" s="482"/>
      <c r="GVI260" s="482"/>
      <c r="GVJ260" s="482"/>
      <c r="GVK260" s="482"/>
      <c r="GVL260" s="482"/>
      <c r="GVM260" s="482"/>
      <c r="GVN260" s="482"/>
      <c r="GVO260" s="482"/>
      <c r="GVP260" s="482"/>
      <c r="GVQ260" s="482"/>
      <c r="GVR260" s="482"/>
      <c r="GVS260" s="482"/>
      <c r="GVT260" s="482"/>
      <c r="GVU260" s="482"/>
      <c r="GVV260" s="482"/>
      <c r="GVW260" s="482"/>
      <c r="GVX260" s="482"/>
      <c r="GVY260" s="482"/>
      <c r="GVZ260" s="482"/>
      <c r="GWA260" s="482"/>
      <c r="GWB260" s="482"/>
      <c r="GWC260" s="482"/>
      <c r="GWD260" s="482"/>
      <c r="GWE260" s="482"/>
      <c r="GWF260" s="482"/>
      <c r="GWG260" s="482"/>
      <c r="GWH260" s="482"/>
      <c r="GWI260" s="482"/>
      <c r="GWJ260" s="482"/>
      <c r="GWK260" s="482"/>
      <c r="GWL260" s="482"/>
      <c r="GWM260" s="482"/>
      <c r="GWN260" s="482"/>
      <c r="GWO260" s="482"/>
      <c r="GWP260" s="482"/>
      <c r="GWQ260" s="482"/>
      <c r="GWR260" s="482"/>
      <c r="GWS260" s="482"/>
      <c r="GWT260" s="482"/>
      <c r="GWU260" s="482"/>
      <c r="GWV260" s="482"/>
      <c r="GWW260" s="482"/>
      <c r="GWX260" s="482"/>
      <c r="GWY260" s="482"/>
      <c r="GWZ260" s="482"/>
      <c r="GXA260" s="482"/>
      <c r="GXB260" s="482"/>
      <c r="GXC260" s="482"/>
      <c r="GXD260" s="482"/>
      <c r="GXE260" s="482"/>
      <c r="GXF260" s="482"/>
      <c r="GXG260" s="482"/>
      <c r="GXH260" s="482"/>
      <c r="GXI260" s="482"/>
      <c r="GXJ260" s="482"/>
      <c r="GXK260" s="482"/>
      <c r="GXL260" s="482"/>
      <c r="GXM260" s="482"/>
      <c r="GXN260" s="482"/>
      <c r="GXO260" s="482"/>
      <c r="GXP260" s="482"/>
      <c r="GXQ260" s="482"/>
      <c r="GXR260" s="482"/>
      <c r="GXS260" s="482"/>
      <c r="GXT260" s="482"/>
      <c r="GXU260" s="482"/>
      <c r="GXV260" s="482"/>
      <c r="GXW260" s="482"/>
      <c r="GXX260" s="482"/>
      <c r="GXY260" s="482"/>
      <c r="GXZ260" s="482"/>
      <c r="GYA260" s="482"/>
      <c r="GYB260" s="482"/>
      <c r="GYC260" s="482"/>
      <c r="GYD260" s="482"/>
      <c r="GYE260" s="482"/>
      <c r="GYF260" s="482"/>
      <c r="GYG260" s="482"/>
      <c r="GYH260" s="482"/>
      <c r="GYI260" s="482"/>
      <c r="GYJ260" s="482"/>
      <c r="GYK260" s="482"/>
      <c r="GYL260" s="482"/>
      <c r="GYM260" s="482"/>
      <c r="GYN260" s="482"/>
      <c r="GYO260" s="482"/>
      <c r="GYP260" s="482"/>
      <c r="GYQ260" s="482"/>
      <c r="GYR260" s="482"/>
      <c r="GYS260" s="482"/>
      <c r="GYT260" s="482"/>
      <c r="GYU260" s="482"/>
      <c r="GYV260" s="482"/>
      <c r="GYW260" s="482"/>
      <c r="GYX260" s="482"/>
      <c r="GYY260" s="482"/>
      <c r="GYZ260" s="482"/>
      <c r="GZA260" s="482"/>
      <c r="GZB260" s="482"/>
      <c r="GZC260" s="482"/>
      <c r="GZD260" s="482"/>
      <c r="GZE260" s="482"/>
      <c r="GZF260" s="482"/>
      <c r="GZG260" s="482"/>
      <c r="GZH260" s="482"/>
      <c r="GZI260" s="482"/>
      <c r="GZJ260" s="482"/>
      <c r="GZK260" s="482"/>
      <c r="GZL260" s="482"/>
      <c r="GZM260" s="482"/>
      <c r="GZN260" s="482"/>
      <c r="GZO260" s="482"/>
      <c r="GZP260" s="482"/>
      <c r="GZQ260" s="482"/>
      <c r="GZR260" s="482"/>
      <c r="GZS260" s="482"/>
      <c r="GZT260" s="482"/>
      <c r="GZU260" s="482"/>
      <c r="GZV260" s="482"/>
      <c r="GZW260" s="482"/>
      <c r="GZX260" s="482"/>
      <c r="GZY260" s="482"/>
      <c r="GZZ260" s="482"/>
      <c r="HAA260" s="482"/>
      <c r="HAB260" s="482"/>
      <c r="HAC260" s="482"/>
      <c r="HAD260" s="482"/>
      <c r="HAE260" s="482"/>
      <c r="HAF260" s="482"/>
      <c r="HAG260" s="482"/>
      <c r="HAH260" s="482"/>
      <c r="HAI260" s="482"/>
      <c r="HAJ260" s="482"/>
      <c r="HAK260" s="482"/>
      <c r="HAL260" s="482"/>
      <c r="HAM260" s="482"/>
      <c r="HAN260" s="482"/>
      <c r="HAO260" s="482"/>
      <c r="HAP260" s="482"/>
      <c r="HAQ260" s="482"/>
      <c r="HAR260" s="482"/>
      <c r="HAS260" s="482"/>
      <c r="HAT260" s="482"/>
      <c r="HAU260" s="482"/>
      <c r="HAV260" s="482"/>
      <c r="HAW260" s="482"/>
      <c r="HAX260" s="482"/>
      <c r="HAY260" s="482"/>
      <c r="HAZ260" s="482"/>
      <c r="HBA260" s="482"/>
      <c r="HBB260" s="482"/>
      <c r="HBC260" s="482"/>
      <c r="HBD260" s="482"/>
      <c r="HBE260" s="482"/>
      <c r="HBF260" s="482"/>
      <c r="HBG260" s="482"/>
      <c r="HBH260" s="482"/>
      <c r="HBI260" s="482"/>
      <c r="HBJ260" s="482"/>
      <c r="HBK260" s="482"/>
      <c r="HBL260" s="482"/>
      <c r="HBM260" s="482"/>
      <c r="HBN260" s="482"/>
      <c r="HBO260" s="482"/>
      <c r="HBP260" s="482"/>
      <c r="HBQ260" s="482"/>
      <c r="HBR260" s="482"/>
      <c r="HBS260" s="482"/>
      <c r="HBT260" s="482"/>
      <c r="HBU260" s="482"/>
      <c r="HBV260" s="482"/>
      <c r="HBW260" s="482"/>
      <c r="HBX260" s="482"/>
      <c r="HBY260" s="482"/>
      <c r="HBZ260" s="482"/>
      <c r="HCA260" s="482"/>
      <c r="HCB260" s="482"/>
      <c r="HCC260" s="482"/>
      <c r="HCD260" s="482"/>
      <c r="HCE260" s="482"/>
      <c r="HCF260" s="482"/>
      <c r="HCG260" s="482"/>
      <c r="HCH260" s="482"/>
      <c r="HCI260" s="482"/>
      <c r="HCJ260" s="482"/>
      <c r="HCK260" s="482"/>
      <c r="HCL260" s="482"/>
      <c r="HCM260" s="482"/>
      <c r="HCN260" s="482"/>
      <c r="HCO260" s="482"/>
      <c r="HCP260" s="482"/>
      <c r="HCQ260" s="482"/>
      <c r="HCR260" s="482"/>
      <c r="HCS260" s="482"/>
      <c r="HCT260" s="482"/>
      <c r="HCU260" s="482"/>
      <c r="HCV260" s="482"/>
      <c r="HCW260" s="482"/>
      <c r="HCX260" s="482"/>
      <c r="HCY260" s="482"/>
      <c r="HCZ260" s="482"/>
      <c r="HDA260" s="482"/>
      <c r="HDB260" s="482"/>
      <c r="HDC260" s="482"/>
      <c r="HDD260" s="482"/>
      <c r="HDE260" s="482"/>
      <c r="HDF260" s="482"/>
      <c r="HDG260" s="482"/>
      <c r="HDH260" s="482"/>
      <c r="HDI260" s="482"/>
      <c r="HDJ260" s="482"/>
      <c r="HDK260" s="482"/>
      <c r="HDL260" s="482"/>
      <c r="HDM260" s="482"/>
      <c r="HDN260" s="482"/>
      <c r="HDO260" s="482"/>
      <c r="HDP260" s="482"/>
      <c r="HDQ260" s="482"/>
      <c r="HDR260" s="482"/>
      <c r="HDS260" s="482"/>
      <c r="HDT260" s="482"/>
      <c r="HDU260" s="482"/>
      <c r="HDV260" s="482"/>
      <c r="HDW260" s="482"/>
      <c r="HDX260" s="482"/>
      <c r="HDY260" s="482"/>
      <c r="HDZ260" s="482"/>
      <c r="HEA260" s="482"/>
      <c r="HEB260" s="482"/>
      <c r="HEC260" s="482"/>
      <c r="HED260" s="482"/>
      <c r="HEE260" s="482"/>
      <c r="HEF260" s="482"/>
      <c r="HEG260" s="482"/>
      <c r="HEH260" s="482"/>
      <c r="HEI260" s="482"/>
      <c r="HEJ260" s="482"/>
      <c r="HEK260" s="482"/>
      <c r="HEL260" s="482"/>
      <c r="HEM260" s="482"/>
      <c r="HEN260" s="482"/>
      <c r="HEO260" s="482"/>
      <c r="HEP260" s="482"/>
      <c r="HEQ260" s="482"/>
      <c r="HER260" s="482"/>
      <c r="HES260" s="482"/>
      <c r="HET260" s="482"/>
      <c r="HEU260" s="482"/>
      <c r="HEV260" s="482"/>
      <c r="HEW260" s="482"/>
      <c r="HEX260" s="482"/>
      <c r="HEY260" s="482"/>
      <c r="HEZ260" s="482"/>
      <c r="HFA260" s="482"/>
      <c r="HFB260" s="482"/>
      <c r="HFC260" s="482"/>
      <c r="HFD260" s="482"/>
      <c r="HFE260" s="482"/>
      <c r="HFF260" s="482"/>
      <c r="HFG260" s="482"/>
      <c r="HFH260" s="482"/>
      <c r="HFI260" s="482"/>
      <c r="HFJ260" s="482"/>
      <c r="HFK260" s="482"/>
      <c r="HFL260" s="482"/>
      <c r="HFM260" s="482"/>
      <c r="HFN260" s="482"/>
      <c r="HFO260" s="482"/>
      <c r="HFP260" s="482"/>
      <c r="HFQ260" s="482"/>
      <c r="HFR260" s="482"/>
      <c r="HFS260" s="482"/>
      <c r="HFT260" s="482"/>
      <c r="HFU260" s="482"/>
      <c r="HFV260" s="482"/>
      <c r="HFW260" s="482"/>
      <c r="HFX260" s="482"/>
      <c r="HFY260" s="482"/>
      <c r="HFZ260" s="482"/>
      <c r="HGA260" s="482"/>
      <c r="HGB260" s="482"/>
      <c r="HGC260" s="482"/>
      <c r="HGD260" s="482"/>
      <c r="HGE260" s="482"/>
      <c r="HGF260" s="482"/>
      <c r="HGG260" s="482"/>
      <c r="HGH260" s="482"/>
      <c r="HGI260" s="482"/>
      <c r="HGJ260" s="482"/>
      <c r="HGK260" s="482"/>
      <c r="HGL260" s="482"/>
      <c r="HGM260" s="482"/>
      <c r="HGN260" s="482"/>
      <c r="HGO260" s="482"/>
      <c r="HGP260" s="482"/>
      <c r="HGQ260" s="482"/>
      <c r="HGR260" s="482"/>
      <c r="HGS260" s="482"/>
      <c r="HGT260" s="482"/>
      <c r="HGU260" s="482"/>
      <c r="HGV260" s="482"/>
      <c r="HGW260" s="482"/>
      <c r="HGX260" s="482"/>
      <c r="HGY260" s="482"/>
      <c r="HGZ260" s="482"/>
      <c r="HHA260" s="482"/>
      <c r="HHB260" s="482"/>
      <c r="HHC260" s="482"/>
      <c r="HHD260" s="482"/>
      <c r="HHE260" s="482"/>
      <c r="HHF260" s="482"/>
      <c r="HHG260" s="482"/>
      <c r="HHH260" s="482"/>
      <c r="HHI260" s="482"/>
      <c r="HHJ260" s="482"/>
      <c r="HHK260" s="482"/>
      <c r="HHL260" s="482"/>
      <c r="HHM260" s="482"/>
      <c r="HHN260" s="482"/>
      <c r="HHO260" s="482"/>
      <c r="HHP260" s="482"/>
      <c r="HHQ260" s="482"/>
      <c r="HHR260" s="482"/>
      <c r="HHS260" s="482"/>
      <c r="HHT260" s="482"/>
      <c r="HHU260" s="482"/>
      <c r="HHV260" s="482"/>
      <c r="HHW260" s="482"/>
      <c r="HHX260" s="482"/>
      <c r="HHY260" s="482"/>
      <c r="HHZ260" s="482"/>
      <c r="HIA260" s="482"/>
      <c r="HIB260" s="482"/>
      <c r="HIC260" s="482"/>
      <c r="HID260" s="482"/>
      <c r="HIE260" s="482"/>
      <c r="HIF260" s="482"/>
      <c r="HIG260" s="482"/>
      <c r="HIH260" s="482"/>
      <c r="HII260" s="482"/>
      <c r="HIJ260" s="482"/>
      <c r="HIK260" s="482"/>
      <c r="HIL260" s="482"/>
      <c r="HIM260" s="482"/>
      <c r="HIN260" s="482"/>
      <c r="HIO260" s="482"/>
      <c r="HIP260" s="482"/>
      <c r="HIQ260" s="482"/>
      <c r="HIR260" s="482"/>
      <c r="HIS260" s="482"/>
      <c r="HIT260" s="482"/>
      <c r="HIU260" s="482"/>
      <c r="HIV260" s="482"/>
      <c r="HIW260" s="482"/>
      <c r="HIX260" s="482"/>
      <c r="HIY260" s="482"/>
      <c r="HIZ260" s="482"/>
      <c r="HJA260" s="482"/>
      <c r="HJB260" s="482"/>
      <c r="HJC260" s="482"/>
      <c r="HJD260" s="482"/>
      <c r="HJE260" s="482"/>
      <c r="HJF260" s="482"/>
      <c r="HJG260" s="482"/>
      <c r="HJH260" s="482"/>
      <c r="HJI260" s="482"/>
      <c r="HJJ260" s="482"/>
      <c r="HJK260" s="482"/>
      <c r="HJL260" s="482"/>
      <c r="HJM260" s="482"/>
      <c r="HJN260" s="482"/>
      <c r="HJO260" s="482"/>
      <c r="HJP260" s="482"/>
      <c r="HJQ260" s="482"/>
      <c r="HJR260" s="482"/>
      <c r="HJS260" s="482"/>
      <c r="HJT260" s="482"/>
      <c r="HJU260" s="482"/>
      <c r="HJV260" s="482"/>
      <c r="HJW260" s="482"/>
      <c r="HJX260" s="482"/>
      <c r="HJY260" s="482"/>
      <c r="HJZ260" s="482"/>
      <c r="HKA260" s="482"/>
      <c r="HKB260" s="482"/>
      <c r="HKC260" s="482"/>
      <c r="HKD260" s="482"/>
      <c r="HKE260" s="482"/>
      <c r="HKF260" s="482"/>
      <c r="HKG260" s="482"/>
      <c r="HKH260" s="482"/>
      <c r="HKI260" s="482"/>
      <c r="HKJ260" s="482"/>
      <c r="HKK260" s="482"/>
      <c r="HKL260" s="482"/>
      <c r="HKM260" s="482"/>
      <c r="HKN260" s="482"/>
      <c r="HKO260" s="482"/>
      <c r="HKP260" s="482"/>
      <c r="HKQ260" s="482"/>
      <c r="HKR260" s="482"/>
      <c r="HKS260" s="482"/>
      <c r="HKT260" s="482"/>
      <c r="HKU260" s="482"/>
      <c r="HKV260" s="482"/>
      <c r="HKW260" s="482"/>
      <c r="HKX260" s="482"/>
      <c r="HKY260" s="482"/>
      <c r="HKZ260" s="482"/>
      <c r="HLA260" s="482"/>
      <c r="HLB260" s="482"/>
      <c r="HLC260" s="482"/>
      <c r="HLD260" s="482"/>
      <c r="HLE260" s="482"/>
      <c r="HLF260" s="482"/>
      <c r="HLG260" s="482"/>
      <c r="HLH260" s="482"/>
      <c r="HLI260" s="482"/>
      <c r="HLJ260" s="482"/>
      <c r="HLK260" s="482"/>
      <c r="HLL260" s="482"/>
      <c r="HLM260" s="482"/>
      <c r="HLN260" s="482"/>
      <c r="HLO260" s="482"/>
      <c r="HLP260" s="482"/>
      <c r="HLQ260" s="482"/>
      <c r="HLR260" s="482"/>
      <c r="HLS260" s="482"/>
      <c r="HLT260" s="482"/>
      <c r="HLU260" s="482"/>
      <c r="HLV260" s="482"/>
      <c r="HLW260" s="482"/>
      <c r="HLX260" s="482"/>
      <c r="HLY260" s="482"/>
      <c r="HLZ260" s="482"/>
      <c r="HMA260" s="482"/>
      <c r="HMB260" s="482"/>
      <c r="HMC260" s="482"/>
      <c r="HMD260" s="482"/>
      <c r="HME260" s="482"/>
      <c r="HMF260" s="482"/>
      <c r="HMG260" s="482"/>
      <c r="HMH260" s="482"/>
      <c r="HMI260" s="482"/>
      <c r="HMJ260" s="482"/>
      <c r="HMK260" s="482"/>
      <c r="HML260" s="482"/>
      <c r="HMM260" s="482"/>
      <c r="HMN260" s="482"/>
      <c r="HMO260" s="482"/>
      <c r="HMP260" s="482"/>
      <c r="HMQ260" s="482"/>
      <c r="HMR260" s="482"/>
      <c r="HMS260" s="482"/>
      <c r="HMT260" s="482"/>
      <c r="HMU260" s="482"/>
      <c r="HMV260" s="482"/>
      <c r="HMW260" s="482"/>
      <c r="HMX260" s="482"/>
      <c r="HMY260" s="482"/>
      <c r="HMZ260" s="482"/>
      <c r="HNA260" s="482"/>
      <c r="HNB260" s="482"/>
      <c r="HNC260" s="482"/>
      <c r="HND260" s="482"/>
      <c r="HNE260" s="482"/>
      <c r="HNF260" s="482"/>
      <c r="HNG260" s="482"/>
      <c r="HNH260" s="482"/>
      <c r="HNI260" s="482"/>
      <c r="HNJ260" s="482"/>
      <c r="HNK260" s="482"/>
      <c r="HNL260" s="482"/>
      <c r="HNM260" s="482"/>
      <c r="HNN260" s="482"/>
      <c r="HNO260" s="482"/>
      <c r="HNP260" s="482"/>
      <c r="HNQ260" s="482"/>
      <c r="HNR260" s="482"/>
      <c r="HNS260" s="482"/>
      <c r="HNT260" s="482"/>
      <c r="HNU260" s="482"/>
      <c r="HNV260" s="482"/>
      <c r="HNW260" s="482"/>
      <c r="HNX260" s="482"/>
      <c r="HNY260" s="482"/>
      <c r="HNZ260" s="482"/>
      <c r="HOA260" s="482"/>
      <c r="HOB260" s="482"/>
      <c r="HOC260" s="482"/>
      <c r="HOD260" s="482"/>
      <c r="HOE260" s="482"/>
      <c r="HOF260" s="482"/>
      <c r="HOG260" s="482"/>
      <c r="HOH260" s="482"/>
      <c r="HOI260" s="482"/>
      <c r="HOJ260" s="482"/>
      <c r="HOK260" s="482"/>
      <c r="HOL260" s="482"/>
      <c r="HOM260" s="482"/>
      <c r="HON260" s="482"/>
      <c r="HOO260" s="482"/>
      <c r="HOP260" s="482"/>
      <c r="HOQ260" s="482"/>
      <c r="HOR260" s="482"/>
      <c r="HOS260" s="482"/>
      <c r="HOT260" s="482"/>
      <c r="HOU260" s="482"/>
      <c r="HOV260" s="482"/>
      <c r="HOW260" s="482"/>
      <c r="HOX260" s="482"/>
      <c r="HOY260" s="482"/>
      <c r="HOZ260" s="482"/>
      <c r="HPA260" s="482"/>
      <c r="HPB260" s="482"/>
      <c r="HPC260" s="482"/>
      <c r="HPD260" s="482"/>
      <c r="HPE260" s="482"/>
      <c r="HPF260" s="482"/>
      <c r="HPG260" s="482"/>
      <c r="HPH260" s="482"/>
      <c r="HPI260" s="482"/>
      <c r="HPJ260" s="482"/>
      <c r="HPK260" s="482"/>
      <c r="HPL260" s="482"/>
      <c r="HPM260" s="482"/>
      <c r="HPN260" s="482"/>
      <c r="HPO260" s="482"/>
      <c r="HPP260" s="482"/>
      <c r="HPQ260" s="482"/>
      <c r="HPR260" s="482"/>
      <c r="HPS260" s="482"/>
      <c r="HPT260" s="482"/>
      <c r="HPU260" s="482"/>
      <c r="HPV260" s="482"/>
      <c r="HPW260" s="482"/>
      <c r="HPX260" s="482"/>
      <c r="HPY260" s="482"/>
      <c r="HPZ260" s="482"/>
      <c r="HQA260" s="482"/>
      <c r="HQB260" s="482"/>
      <c r="HQC260" s="482"/>
      <c r="HQD260" s="482"/>
      <c r="HQE260" s="482"/>
      <c r="HQF260" s="482"/>
      <c r="HQG260" s="482"/>
      <c r="HQH260" s="482"/>
      <c r="HQI260" s="482"/>
      <c r="HQJ260" s="482"/>
      <c r="HQK260" s="482"/>
      <c r="HQL260" s="482"/>
      <c r="HQM260" s="482"/>
      <c r="HQN260" s="482"/>
      <c r="HQO260" s="482"/>
      <c r="HQP260" s="482"/>
      <c r="HQQ260" s="482"/>
      <c r="HQR260" s="482"/>
      <c r="HQS260" s="482"/>
      <c r="HQT260" s="482"/>
      <c r="HQU260" s="482"/>
      <c r="HQV260" s="482"/>
      <c r="HQW260" s="482"/>
      <c r="HQX260" s="482"/>
      <c r="HQY260" s="482"/>
      <c r="HQZ260" s="482"/>
      <c r="HRA260" s="482"/>
      <c r="HRB260" s="482"/>
      <c r="HRC260" s="482"/>
      <c r="HRD260" s="482"/>
      <c r="HRE260" s="482"/>
      <c r="HRF260" s="482"/>
      <c r="HRG260" s="482"/>
      <c r="HRH260" s="482"/>
      <c r="HRI260" s="482"/>
      <c r="HRJ260" s="482"/>
      <c r="HRK260" s="482"/>
      <c r="HRL260" s="482"/>
      <c r="HRM260" s="482"/>
      <c r="HRN260" s="482"/>
      <c r="HRO260" s="482"/>
      <c r="HRP260" s="482"/>
      <c r="HRQ260" s="482"/>
      <c r="HRR260" s="482"/>
      <c r="HRS260" s="482"/>
      <c r="HRT260" s="482"/>
      <c r="HRU260" s="482"/>
      <c r="HRV260" s="482"/>
      <c r="HRW260" s="482"/>
      <c r="HRX260" s="482"/>
      <c r="HRY260" s="482"/>
      <c r="HRZ260" s="482"/>
      <c r="HSA260" s="482"/>
      <c r="HSB260" s="482"/>
      <c r="HSC260" s="482"/>
      <c r="HSD260" s="482"/>
      <c r="HSE260" s="482"/>
      <c r="HSF260" s="482"/>
      <c r="HSG260" s="482"/>
      <c r="HSH260" s="482"/>
      <c r="HSI260" s="482"/>
      <c r="HSJ260" s="482"/>
      <c r="HSK260" s="482"/>
      <c r="HSL260" s="482"/>
      <c r="HSM260" s="482"/>
      <c r="HSN260" s="482"/>
      <c r="HSO260" s="482"/>
      <c r="HSP260" s="482"/>
      <c r="HSQ260" s="482"/>
      <c r="HSR260" s="482"/>
      <c r="HSS260" s="482"/>
      <c r="HST260" s="482"/>
      <c r="HSU260" s="482"/>
      <c r="HSV260" s="482"/>
      <c r="HSW260" s="482"/>
      <c r="HSX260" s="482"/>
      <c r="HSY260" s="482"/>
      <c r="HSZ260" s="482"/>
      <c r="HTA260" s="482"/>
      <c r="HTB260" s="482"/>
      <c r="HTC260" s="482"/>
      <c r="HTD260" s="482"/>
      <c r="HTE260" s="482"/>
      <c r="HTF260" s="482"/>
      <c r="HTG260" s="482"/>
      <c r="HTH260" s="482"/>
      <c r="HTI260" s="482"/>
      <c r="HTJ260" s="482"/>
      <c r="HTK260" s="482"/>
      <c r="HTL260" s="482"/>
      <c r="HTM260" s="482"/>
      <c r="HTN260" s="482"/>
      <c r="HTO260" s="482"/>
      <c r="HTP260" s="482"/>
      <c r="HTQ260" s="482"/>
      <c r="HTR260" s="482"/>
      <c r="HTS260" s="482"/>
      <c r="HTT260" s="482"/>
      <c r="HTU260" s="482"/>
      <c r="HTV260" s="482"/>
      <c r="HTW260" s="482"/>
      <c r="HTX260" s="482"/>
      <c r="HTY260" s="482"/>
      <c r="HTZ260" s="482"/>
      <c r="HUA260" s="482"/>
      <c r="HUB260" s="482"/>
      <c r="HUC260" s="482"/>
      <c r="HUD260" s="482"/>
      <c r="HUE260" s="482"/>
      <c r="HUF260" s="482"/>
      <c r="HUG260" s="482"/>
      <c r="HUH260" s="482"/>
      <c r="HUI260" s="482"/>
      <c r="HUJ260" s="482"/>
      <c r="HUK260" s="482"/>
      <c r="HUL260" s="482"/>
      <c r="HUM260" s="482"/>
      <c r="HUN260" s="482"/>
      <c r="HUO260" s="482"/>
      <c r="HUP260" s="482"/>
      <c r="HUQ260" s="482"/>
      <c r="HUR260" s="482"/>
      <c r="HUS260" s="482"/>
      <c r="HUT260" s="482"/>
      <c r="HUU260" s="482"/>
      <c r="HUV260" s="482"/>
      <c r="HUW260" s="482"/>
      <c r="HUX260" s="482"/>
      <c r="HUY260" s="482"/>
      <c r="HUZ260" s="482"/>
      <c r="HVA260" s="482"/>
      <c r="HVB260" s="482"/>
      <c r="HVC260" s="482"/>
      <c r="HVD260" s="482"/>
      <c r="HVE260" s="482"/>
      <c r="HVF260" s="482"/>
      <c r="HVG260" s="482"/>
      <c r="HVH260" s="482"/>
      <c r="HVI260" s="482"/>
      <c r="HVJ260" s="482"/>
      <c r="HVK260" s="482"/>
      <c r="HVL260" s="482"/>
      <c r="HVM260" s="482"/>
      <c r="HVN260" s="482"/>
      <c r="HVO260" s="482"/>
      <c r="HVP260" s="482"/>
      <c r="HVQ260" s="482"/>
      <c r="HVR260" s="482"/>
      <c r="HVS260" s="482"/>
      <c r="HVT260" s="482"/>
      <c r="HVU260" s="482"/>
      <c r="HVV260" s="482"/>
      <c r="HVW260" s="482"/>
      <c r="HVX260" s="482"/>
      <c r="HVY260" s="482"/>
      <c r="HVZ260" s="482"/>
      <c r="HWA260" s="482"/>
      <c r="HWB260" s="482"/>
      <c r="HWC260" s="482"/>
      <c r="HWD260" s="482"/>
      <c r="HWE260" s="482"/>
      <c r="HWF260" s="482"/>
      <c r="HWG260" s="482"/>
      <c r="HWH260" s="482"/>
      <c r="HWI260" s="482"/>
      <c r="HWJ260" s="482"/>
      <c r="HWK260" s="482"/>
      <c r="HWL260" s="482"/>
      <c r="HWM260" s="482"/>
      <c r="HWN260" s="482"/>
      <c r="HWO260" s="482"/>
      <c r="HWP260" s="482"/>
      <c r="HWQ260" s="482"/>
      <c r="HWR260" s="482"/>
      <c r="HWS260" s="482"/>
      <c r="HWT260" s="482"/>
      <c r="HWU260" s="482"/>
      <c r="HWV260" s="482"/>
      <c r="HWW260" s="482"/>
      <c r="HWX260" s="482"/>
      <c r="HWY260" s="482"/>
      <c r="HWZ260" s="482"/>
      <c r="HXA260" s="482"/>
      <c r="HXB260" s="482"/>
      <c r="HXC260" s="482"/>
      <c r="HXD260" s="482"/>
      <c r="HXE260" s="482"/>
      <c r="HXF260" s="482"/>
      <c r="HXG260" s="482"/>
      <c r="HXH260" s="482"/>
      <c r="HXI260" s="482"/>
      <c r="HXJ260" s="482"/>
      <c r="HXK260" s="482"/>
      <c r="HXL260" s="482"/>
      <c r="HXM260" s="482"/>
      <c r="HXN260" s="482"/>
      <c r="HXO260" s="482"/>
      <c r="HXP260" s="482"/>
      <c r="HXQ260" s="482"/>
      <c r="HXR260" s="482"/>
      <c r="HXS260" s="482"/>
      <c r="HXT260" s="482"/>
      <c r="HXU260" s="482"/>
      <c r="HXV260" s="482"/>
      <c r="HXW260" s="482"/>
      <c r="HXX260" s="482"/>
      <c r="HXY260" s="482"/>
      <c r="HXZ260" s="482"/>
      <c r="HYA260" s="482"/>
      <c r="HYB260" s="482"/>
      <c r="HYC260" s="482"/>
      <c r="HYD260" s="482"/>
      <c r="HYE260" s="482"/>
      <c r="HYF260" s="482"/>
      <c r="HYG260" s="482"/>
      <c r="HYH260" s="482"/>
      <c r="HYI260" s="482"/>
      <c r="HYJ260" s="482"/>
      <c r="HYK260" s="482"/>
      <c r="HYL260" s="482"/>
      <c r="HYM260" s="482"/>
      <c r="HYN260" s="482"/>
      <c r="HYO260" s="482"/>
      <c r="HYP260" s="482"/>
      <c r="HYQ260" s="482"/>
      <c r="HYR260" s="482"/>
      <c r="HYS260" s="482"/>
      <c r="HYT260" s="482"/>
      <c r="HYU260" s="482"/>
      <c r="HYV260" s="482"/>
      <c r="HYW260" s="482"/>
      <c r="HYX260" s="482"/>
      <c r="HYY260" s="482"/>
      <c r="HYZ260" s="482"/>
      <c r="HZA260" s="482"/>
      <c r="HZB260" s="482"/>
      <c r="HZC260" s="482"/>
      <c r="HZD260" s="482"/>
      <c r="HZE260" s="482"/>
      <c r="HZF260" s="482"/>
      <c r="HZG260" s="482"/>
      <c r="HZH260" s="482"/>
      <c r="HZI260" s="482"/>
      <c r="HZJ260" s="482"/>
      <c r="HZK260" s="482"/>
      <c r="HZL260" s="482"/>
      <c r="HZM260" s="482"/>
      <c r="HZN260" s="482"/>
      <c r="HZO260" s="482"/>
      <c r="HZP260" s="482"/>
      <c r="HZQ260" s="482"/>
      <c r="HZR260" s="482"/>
      <c r="HZS260" s="482"/>
      <c r="HZT260" s="482"/>
      <c r="HZU260" s="482"/>
      <c r="HZV260" s="482"/>
      <c r="HZW260" s="482"/>
      <c r="HZX260" s="482"/>
      <c r="HZY260" s="482"/>
      <c r="HZZ260" s="482"/>
      <c r="IAA260" s="482"/>
      <c r="IAB260" s="482"/>
      <c r="IAC260" s="482"/>
      <c r="IAD260" s="482"/>
      <c r="IAE260" s="482"/>
      <c r="IAF260" s="482"/>
      <c r="IAG260" s="482"/>
      <c r="IAH260" s="482"/>
      <c r="IAI260" s="482"/>
      <c r="IAJ260" s="482"/>
      <c r="IAK260" s="482"/>
      <c r="IAL260" s="482"/>
      <c r="IAM260" s="482"/>
      <c r="IAN260" s="482"/>
      <c r="IAO260" s="482"/>
      <c r="IAP260" s="482"/>
      <c r="IAQ260" s="482"/>
      <c r="IAR260" s="482"/>
      <c r="IAS260" s="482"/>
      <c r="IAT260" s="482"/>
      <c r="IAU260" s="482"/>
      <c r="IAV260" s="482"/>
      <c r="IAW260" s="482"/>
      <c r="IAX260" s="482"/>
      <c r="IAY260" s="482"/>
      <c r="IAZ260" s="482"/>
      <c r="IBA260" s="482"/>
      <c r="IBB260" s="482"/>
      <c r="IBC260" s="482"/>
      <c r="IBD260" s="482"/>
      <c r="IBE260" s="482"/>
      <c r="IBF260" s="482"/>
      <c r="IBG260" s="482"/>
      <c r="IBH260" s="482"/>
      <c r="IBI260" s="482"/>
      <c r="IBJ260" s="482"/>
      <c r="IBK260" s="482"/>
      <c r="IBL260" s="482"/>
      <c r="IBM260" s="482"/>
      <c r="IBN260" s="482"/>
      <c r="IBO260" s="482"/>
      <c r="IBP260" s="482"/>
      <c r="IBQ260" s="482"/>
      <c r="IBR260" s="482"/>
      <c r="IBS260" s="482"/>
      <c r="IBT260" s="482"/>
      <c r="IBU260" s="482"/>
      <c r="IBV260" s="482"/>
      <c r="IBW260" s="482"/>
      <c r="IBX260" s="482"/>
      <c r="IBY260" s="482"/>
      <c r="IBZ260" s="482"/>
      <c r="ICA260" s="482"/>
      <c r="ICB260" s="482"/>
      <c r="ICC260" s="482"/>
      <c r="ICD260" s="482"/>
      <c r="ICE260" s="482"/>
      <c r="ICF260" s="482"/>
      <c r="ICG260" s="482"/>
      <c r="ICH260" s="482"/>
      <c r="ICI260" s="482"/>
      <c r="ICJ260" s="482"/>
      <c r="ICK260" s="482"/>
      <c r="ICL260" s="482"/>
      <c r="ICM260" s="482"/>
      <c r="ICN260" s="482"/>
      <c r="ICO260" s="482"/>
      <c r="ICP260" s="482"/>
      <c r="ICQ260" s="482"/>
      <c r="ICR260" s="482"/>
      <c r="ICS260" s="482"/>
      <c r="ICT260" s="482"/>
      <c r="ICU260" s="482"/>
      <c r="ICV260" s="482"/>
      <c r="ICW260" s="482"/>
      <c r="ICX260" s="482"/>
      <c r="ICY260" s="482"/>
      <c r="ICZ260" s="482"/>
      <c r="IDA260" s="482"/>
      <c r="IDB260" s="482"/>
      <c r="IDC260" s="482"/>
      <c r="IDD260" s="482"/>
      <c r="IDE260" s="482"/>
      <c r="IDF260" s="482"/>
      <c r="IDG260" s="482"/>
      <c r="IDH260" s="482"/>
      <c r="IDI260" s="482"/>
      <c r="IDJ260" s="482"/>
      <c r="IDK260" s="482"/>
      <c r="IDL260" s="482"/>
      <c r="IDM260" s="482"/>
      <c r="IDN260" s="482"/>
      <c r="IDO260" s="482"/>
      <c r="IDP260" s="482"/>
      <c r="IDQ260" s="482"/>
      <c r="IDR260" s="482"/>
      <c r="IDS260" s="482"/>
      <c r="IDT260" s="482"/>
      <c r="IDU260" s="482"/>
      <c r="IDV260" s="482"/>
      <c r="IDW260" s="482"/>
      <c r="IDX260" s="482"/>
      <c r="IDY260" s="482"/>
      <c r="IDZ260" s="482"/>
      <c r="IEA260" s="482"/>
      <c r="IEB260" s="482"/>
      <c r="IEC260" s="482"/>
      <c r="IED260" s="482"/>
      <c r="IEE260" s="482"/>
      <c r="IEF260" s="482"/>
      <c r="IEG260" s="482"/>
      <c r="IEH260" s="482"/>
      <c r="IEI260" s="482"/>
      <c r="IEJ260" s="482"/>
      <c r="IEK260" s="482"/>
      <c r="IEL260" s="482"/>
      <c r="IEM260" s="482"/>
      <c r="IEN260" s="482"/>
      <c r="IEO260" s="482"/>
      <c r="IEP260" s="482"/>
      <c r="IEQ260" s="482"/>
      <c r="IER260" s="482"/>
      <c r="IES260" s="482"/>
      <c r="IET260" s="482"/>
      <c r="IEU260" s="482"/>
      <c r="IEV260" s="482"/>
      <c r="IEW260" s="482"/>
      <c r="IEX260" s="482"/>
      <c r="IEY260" s="482"/>
      <c r="IEZ260" s="482"/>
      <c r="IFA260" s="482"/>
      <c r="IFB260" s="482"/>
      <c r="IFC260" s="482"/>
      <c r="IFD260" s="482"/>
      <c r="IFE260" s="482"/>
      <c r="IFF260" s="482"/>
      <c r="IFG260" s="482"/>
      <c r="IFH260" s="482"/>
      <c r="IFI260" s="482"/>
      <c r="IFJ260" s="482"/>
      <c r="IFK260" s="482"/>
      <c r="IFL260" s="482"/>
      <c r="IFM260" s="482"/>
      <c r="IFN260" s="482"/>
      <c r="IFO260" s="482"/>
      <c r="IFP260" s="482"/>
      <c r="IFQ260" s="482"/>
      <c r="IFR260" s="482"/>
      <c r="IFS260" s="482"/>
      <c r="IFT260" s="482"/>
      <c r="IFU260" s="482"/>
      <c r="IFV260" s="482"/>
      <c r="IFW260" s="482"/>
      <c r="IFX260" s="482"/>
      <c r="IFY260" s="482"/>
      <c r="IFZ260" s="482"/>
      <c r="IGA260" s="482"/>
      <c r="IGB260" s="482"/>
      <c r="IGC260" s="482"/>
      <c r="IGD260" s="482"/>
      <c r="IGE260" s="482"/>
      <c r="IGF260" s="482"/>
      <c r="IGG260" s="482"/>
      <c r="IGH260" s="482"/>
      <c r="IGI260" s="482"/>
      <c r="IGJ260" s="482"/>
      <c r="IGK260" s="482"/>
      <c r="IGL260" s="482"/>
      <c r="IGM260" s="482"/>
      <c r="IGN260" s="482"/>
      <c r="IGO260" s="482"/>
      <c r="IGP260" s="482"/>
      <c r="IGQ260" s="482"/>
      <c r="IGR260" s="482"/>
      <c r="IGS260" s="482"/>
      <c r="IGT260" s="482"/>
      <c r="IGU260" s="482"/>
      <c r="IGV260" s="482"/>
      <c r="IGW260" s="482"/>
      <c r="IGX260" s="482"/>
      <c r="IGY260" s="482"/>
      <c r="IGZ260" s="482"/>
      <c r="IHA260" s="482"/>
      <c r="IHB260" s="482"/>
      <c r="IHC260" s="482"/>
      <c r="IHD260" s="482"/>
      <c r="IHE260" s="482"/>
      <c r="IHF260" s="482"/>
      <c r="IHG260" s="482"/>
      <c r="IHH260" s="482"/>
      <c r="IHI260" s="482"/>
      <c r="IHJ260" s="482"/>
      <c r="IHK260" s="482"/>
      <c r="IHL260" s="482"/>
      <c r="IHM260" s="482"/>
      <c r="IHN260" s="482"/>
      <c r="IHO260" s="482"/>
      <c r="IHP260" s="482"/>
      <c r="IHQ260" s="482"/>
      <c r="IHR260" s="482"/>
      <c r="IHS260" s="482"/>
      <c r="IHT260" s="482"/>
      <c r="IHU260" s="482"/>
      <c r="IHV260" s="482"/>
      <c r="IHW260" s="482"/>
      <c r="IHX260" s="482"/>
      <c r="IHY260" s="482"/>
      <c r="IHZ260" s="482"/>
      <c r="IIA260" s="482"/>
      <c r="IIB260" s="482"/>
      <c r="IIC260" s="482"/>
      <c r="IID260" s="482"/>
      <c r="IIE260" s="482"/>
      <c r="IIF260" s="482"/>
      <c r="IIG260" s="482"/>
      <c r="IIH260" s="482"/>
      <c r="III260" s="482"/>
      <c r="IIJ260" s="482"/>
      <c r="IIK260" s="482"/>
      <c r="IIL260" s="482"/>
      <c r="IIM260" s="482"/>
      <c r="IIN260" s="482"/>
      <c r="IIO260" s="482"/>
      <c r="IIP260" s="482"/>
      <c r="IIQ260" s="482"/>
      <c r="IIR260" s="482"/>
      <c r="IIS260" s="482"/>
      <c r="IIT260" s="482"/>
      <c r="IIU260" s="482"/>
      <c r="IIV260" s="482"/>
      <c r="IIW260" s="482"/>
      <c r="IIX260" s="482"/>
      <c r="IIY260" s="482"/>
      <c r="IIZ260" s="482"/>
      <c r="IJA260" s="482"/>
      <c r="IJB260" s="482"/>
      <c r="IJC260" s="482"/>
      <c r="IJD260" s="482"/>
      <c r="IJE260" s="482"/>
      <c r="IJF260" s="482"/>
      <c r="IJG260" s="482"/>
      <c r="IJH260" s="482"/>
      <c r="IJI260" s="482"/>
      <c r="IJJ260" s="482"/>
      <c r="IJK260" s="482"/>
      <c r="IJL260" s="482"/>
      <c r="IJM260" s="482"/>
      <c r="IJN260" s="482"/>
      <c r="IJO260" s="482"/>
      <c r="IJP260" s="482"/>
      <c r="IJQ260" s="482"/>
      <c r="IJR260" s="482"/>
      <c r="IJS260" s="482"/>
      <c r="IJT260" s="482"/>
      <c r="IJU260" s="482"/>
      <c r="IJV260" s="482"/>
      <c r="IJW260" s="482"/>
      <c r="IJX260" s="482"/>
      <c r="IJY260" s="482"/>
      <c r="IJZ260" s="482"/>
      <c r="IKA260" s="482"/>
      <c r="IKB260" s="482"/>
      <c r="IKC260" s="482"/>
      <c r="IKD260" s="482"/>
      <c r="IKE260" s="482"/>
      <c r="IKF260" s="482"/>
      <c r="IKG260" s="482"/>
      <c r="IKH260" s="482"/>
      <c r="IKI260" s="482"/>
      <c r="IKJ260" s="482"/>
      <c r="IKK260" s="482"/>
      <c r="IKL260" s="482"/>
      <c r="IKM260" s="482"/>
      <c r="IKN260" s="482"/>
      <c r="IKO260" s="482"/>
      <c r="IKP260" s="482"/>
      <c r="IKQ260" s="482"/>
      <c r="IKR260" s="482"/>
      <c r="IKS260" s="482"/>
      <c r="IKT260" s="482"/>
      <c r="IKU260" s="482"/>
      <c r="IKV260" s="482"/>
      <c r="IKW260" s="482"/>
      <c r="IKX260" s="482"/>
      <c r="IKY260" s="482"/>
      <c r="IKZ260" s="482"/>
      <c r="ILA260" s="482"/>
      <c r="ILB260" s="482"/>
      <c r="ILC260" s="482"/>
      <c r="ILD260" s="482"/>
      <c r="ILE260" s="482"/>
      <c r="ILF260" s="482"/>
      <c r="ILG260" s="482"/>
      <c r="ILH260" s="482"/>
      <c r="ILI260" s="482"/>
      <c r="ILJ260" s="482"/>
      <c r="ILK260" s="482"/>
      <c r="ILL260" s="482"/>
      <c r="ILM260" s="482"/>
      <c r="ILN260" s="482"/>
      <c r="ILO260" s="482"/>
      <c r="ILP260" s="482"/>
      <c r="ILQ260" s="482"/>
      <c r="ILR260" s="482"/>
      <c r="ILS260" s="482"/>
      <c r="ILT260" s="482"/>
      <c r="ILU260" s="482"/>
      <c r="ILV260" s="482"/>
      <c r="ILW260" s="482"/>
      <c r="ILX260" s="482"/>
      <c r="ILY260" s="482"/>
      <c r="ILZ260" s="482"/>
      <c r="IMA260" s="482"/>
      <c r="IMB260" s="482"/>
      <c r="IMC260" s="482"/>
      <c r="IMD260" s="482"/>
      <c r="IME260" s="482"/>
      <c r="IMF260" s="482"/>
      <c r="IMG260" s="482"/>
      <c r="IMH260" s="482"/>
      <c r="IMI260" s="482"/>
      <c r="IMJ260" s="482"/>
      <c r="IMK260" s="482"/>
      <c r="IML260" s="482"/>
      <c r="IMM260" s="482"/>
      <c r="IMN260" s="482"/>
      <c r="IMO260" s="482"/>
      <c r="IMP260" s="482"/>
      <c r="IMQ260" s="482"/>
      <c r="IMR260" s="482"/>
      <c r="IMS260" s="482"/>
      <c r="IMT260" s="482"/>
      <c r="IMU260" s="482"/>
      <c r="IMV260" s="482"/>
      <c r="IMW260" s="482"/>
      <c r="IMX260" s="482"/>
      <c r="IMY260" s="482"/>
      <c r="IMZ260" s="482"/>
      <c r="INA260" s="482"/>
      <c r="INB260" s="482"/>
      <c r="INC260" s="482"/>
      <c r="IND260" s="482"/>
      <c r="INE260" s="482"/>
      <c r="INF260" s="482"/>
      <c r="ING260" s="482"/>
      <c r="INH260" s="482"/>
      <c r="INI260" s="482"/>
      <c r="INJ260" s="482"/>
      <c r="INK260" s="482"/>
      <c r="INL260" s="482"/>
      <c r="INM260" s="482"/>
      <c r="INN260" s="482"/>
      <c r="INO260" s="482"/>
      <c r="INP260" s="482"/>
      <c r="INQ260" s="482"/>
      <c r="INR260" s="482"/>
      <c r="INS260" s="482"/>
      <c r="INT260" s="482"/>
      <c r="INU260" s="482"/>
      <c r="INV260" s="482"/>
      <c r="INW260" s="482"/>
      <c r="INX260" s="482"/>
      <c r="INY260" s="482"/>
      <c r="INZ260" s="482"/>
      <c r="IOA260" s="482"/>
      <c r="IOB260" s="482"/>
      <c r="IOC260" s="482"/>
      <c r="IOD260" s="482"/>
      <c r="IOE260" s="482"/>
      <c r="IOF260" s="482"/>
      <c r="IOG260" s="482"/>
      <c r="IOH260" s="482"/>
      <c r="IOI260" s="482"/>
      <c r="IOJ260" s="482"/>
      <c r="IOK260" s="482"/>
      <c r="IOL260" s="482"/>
      <c r="IOM260" s="482"/>
      <c r="ION260" s="482"/>
      <c r="IOO260" s="482"/>
      <c r="IOP260" s="482"/>
      <c r="IOQ260" s="482"/>
      <c r="IOR260" s="482"/>
      <c r="IOS260" s="482"/>
      <c r="IOT260" s="482"/>
      <c r="IOU260" s="482"/>
      <c r="IOV260" s="482"/>
      <c r="IOW260" s="482"/>
      <c r="IOX260" s="482"/>
      <c r="IOY260" s="482"/>
      <c r="IOZ260" s="482"/>
      <c r="IPA260" s="482"/>
      <c r="IPB260" s="482"/>
      <c r="IPC260" s="482"/>
      <c r="IPD260" s="482"/>
      <c r="IPE260" s="482"/>
      <c r="IPF260" s="482"/>
      <c r="IPG260" s="482"/>
      <c r="IPH260" s="482"/>
      <c r="IPI260" s="482"/>
      <c r="IPJ260" s="482"/>
      <c r="IPK260" s="482"/>
      <c r="IPL260" s="482"/>
      <c r="IPM260" s="482"/>
      <c r="IPN260" s="482"/>
      <c r="IPO260" s="482"/>
      <c r="IPP260" s="482"/>
      <c r="IPQ260" s="482"/>
      <c r="IPR260" s="482"/>
      <c r="IPS260" s="482"/>
      <c r="IPT260" s="482"/>
      <c r="IPU260" s="482"/>
      <c r="IPV260" s="482"/>
      <c r="IPW260" s="482"/>
      <c r="IPX260" s="482"/>
      <c r="IPY260" s="482"/>
      <c r="IPZ260" s="482"/>
      <c r="IQA260" s="482"/>
      <c r="IQB260" s="482"/>
      <c r="IQC260" s="482"/>
      <c r="IQD260" s="482"/>
      <c r="IQE260" s="482"/>
      <c r="IQF260" s="482"/>
      <c r="IQG260" s="482"/>
      <c r="IQH260" s="482"/>
      <c r="IQI260" s="482"/>
      <c r="IQJ260" s="482"/>
      <c r="IQK260" s="482"/>
      <c r="IQL260" s="482"/>
      <c r="IQM260" s="482"/>
      <c r="IQN260" s="482"/>
      <c r="IQO260" s="482"/>
      <c r="IQP260" s="482"/>
      <c r="IQQ260" s="482"/>
      <c r="IQR260" s="482"/>
      <c r="IQS260" s="482"/>
      <c r="IQT260" s="482"/>
      <c r="IQU260" s="482"/>
      <c r="IQV260" s="482"/>
      <c r="IQW260" s="482"/>
      <c r="IQX260" s="482"/>
      <c r="IQY260" s="482"/>
      <c r="IQZ260" s="482"/>
      <c r="IRA260" s="482"/>
      <c r="IRB260" s="482"/>
      <c r="IRC260" s="482"/>
      <c r="IRD260" s="482"/>
      <c r="IRE260" s="482"/>
      <c r="IRF260" s="482"/>
      <c r="IRG260" s="482"/>
      <c r="IRH260" s="482"/>
      <c r="IRI260" s="482"/>
      <c r="IRJ260" s="482"/>
      <c r="IRK260" s="482"/>
      <c r="IRL260" s="482"/>
      <c r="IRM260" s="482"/>
      <c r="IRN260" s="482"/>
      <c r="IRO260" s="482"/>
      <c r="IRP260" s="482"/>
      <c r="IRQ260" s="482"/>
      <c r="IRR260" s="482"/>
      <c r="IRS260" s="482"/>
      <c r="IRT260" s="482"/>
      <c r="IRU260" s="482"/>
      <c r="IRV260" s="482"/>
      <c r="IRW260" s="482"/>
      <c r="IRX260" s="482"/>
      <c r="IRY260" s="482"/>
      <c r="IRZ260" s="482"/>
      <c r="ISA260" s="482"/>
      <c r="ISB260" s="482"/>
      <c r="ISC260" s="482"/>
      <c r="ISD260" s="482"/>
      <c r="ISE260" s="482"/>
      <c r="ISF260" s="482"/>
      <c r="ISG260" s="482"/>
      <c r="ISH260" s="482"/>
      <c r="ISI260" s="482"/>
      <c r="ISJ260" s="482"/>
      <c r="ISK260" s="482"/>
      <c r="ISL260" s="482"/>
      <c r="ISM260" s="482"/>
      <c r="ISN260" s="482"/>
      <c r="ISO260" s="482"/>
      <c r="ISP260" s="482"/>
      <c r="ISQ260" s="482"/>
      <c r="ISR260" s="482"/>
      <c r="ISS260" s="482"/>
      <c r="IST260" s="482"/>
      <c r="ISU260" s="482"/>
      <c r="ISV260" s="482"/>
      <c r="ISW260" s="482"/>
      <c r="ISX260" s="482"/>
      <c r="ISY260" s="482"/>
      <c r="ISZ260" s="482"/>
      <c r="ITA260" s="482"/>
      <c r="ITB260" s="482"/>
      <c r="ITC260" s="482"/>
      <c r="ITD260" s="482"/>
      <c r="ITE260" s="482"/>
      <c r="ITF260" s="482"/>
      <c r="ITG260" s="482"/>
      <c r="ITH260" s="482"/>
      <c r="ITI260" s="482"/>
      <c r="ITJ260" s="482"/>
      <c r="ITK260" s="482"/>
      <c r="ITL260" s="482"/>
      <c r="ITM260" s="482"/>
      <c r="ITN260" s="482"/>
      <c r="ITO260" s="482"/>
      <c r="ITP260" s="482"/>
      <c r="ITQ260" s="482"/>
      <c r="ITR260" s="482"/>
      <c r="ITS260" s="482"/>
      <c r="ITT260" s="482"/>
      <c r="ITU260" s="482"/>
      <c r="ITV260" s="482"/>
      <c r="ITW260" s="482"/>
      <c r="ITX260" s="482"/>
      <c r="ITY260" s="482"/>
      <c r="ITZ260" s="482"/>
      <c r="IUA260" s="482"/>
      <c r="IUB260" s="482"/>
      <c r="IUC260" s="482"/>
      <c r="IUD260" s="482"/>
      <c r="IUE260" s="482"/>
      <c r="IUF260" s="482"/>
      <c r="IUG260" s="482"/>
      <c r="IUH260" s="482"/>
      <c r="IUI260" s="482"/>
      <c r="IUJ260" s="482"/>
      <c r="IUK260" s="482"/>
      <c r="IUL260" s="482"/>
      <c r="IUM260" s="482"/>
      <c r="IUN260" s="482"/>
      <c r="IUO260" s="482"/>
      <c r="IUP260" s="482"/>
      <c r="IUQ260" s="482"/>
      <c r="IUR260" s="482"/>
      <c r="IUS260" s="482"/>
      <c r="IUT260" s="482"/>
      <c r="IUU260" s="482"/>
      <c r="IUV260" s="482"/>
      <c r="IUW260" s="482"/>
      <c r="IUX260" s="482"/>
      <c r="IUY260" s="482"/>
      <c r="IUZ260" s="482"/>
      <c r="IVA260" s="482"/>
      <c r="IVB260" s="482"/>
      <c r="IVC260" s="482"/>
      <c r="IVD260" s="482"/>
      <c r="IVE260" s="482"/>
      <c r="IVF260" s="482"/>
      <c r="IVG260" s="482"/>
      <c r="IVH260" s="482"/>
      <c r="IVI260" s="482"/>
      <c r="IVJ260" s="482"/>
      <c r="IVK260" s="482"/>
      <c r="IVL260" s="482"/>
      <c r="IVM260" s="482"/>
      <c r="IVN260" s="482"/>
      <c r="IVO260" s="482"/>
      <c r="IVP260" s="482"/>
      <c r="IVQ260" s="482"/>
      <c r="IVR260" s="482"/>
      <c r="IVS260" s="482"/>
      <c r="IVT260" s="482"/>
      <c r="IVU260" s="482"/>
      <c r="IVV260" s="482"/>
      <c r="IVW260" s="482"/>
      <c r="IVX260" s="482"/>
      <c r="IVY260" s="482"/>
      <c r="IVZ260" s="482"/>
      <c r="IWA260" s="482"/>
      <c r="IWB260" s="482"/>
      <c r="IWC260" s="482"/>
      <c r="IWD260" s="482"/>
      <c r="IWE260" s="482"/>
      <c r="IWF260" s="482"/>
      <c r="IWG260" s="482"/>
      <c r="IWH260" s="482"/>
      <c r="IWI260" s="482"/>
      <c r="IWJ260" s="482"/>
      <c r="IWK260" s="482"/>
      <c r="IWL260" s="482"/>
      <c r="IWM260" s="482"/>
      <c r="IWN260" s="482"/>
      <c r="IWO260" s="482"/>
      <c r="IWP260" s="482"/>
      <c r="IWQ260" s="482"/>
      <c r="IWR260" s="482"/>
      <c r="IWS260" s="482"/>
      <c r="IWT260" s="482"/>
      <c r="IWU260" s="482"/>
      <c r="IWV260" s="482"/>
      <c r="IWW260" s="482"/>
      <c r="IWX260" s="482"/>
      <c r="IWY260" s="482"/>
      <c r="IWZ260" s="482"/>
      <c r="IXA260" s="482"/>
      <c r="IXB260" s="482"/>
      <c r="IXC260" s="482"/>
      <c r="IXD260" s="482"/>
      <c r="IXE260" s="482"/>
      <c r="IXF260" s="482"/>
      <c r="IXG260" s="482"/>
      <c r="IXH260" s="482"/>
      <c r="IXI260" s="482"/>
      <c r="IXJ260" s="482"/>
      <c r="IXK260" s="482"/>
      <c r="IXL260" s="482"/>
      <c r="IXM260" s="482"/>
      <c r="IXN260" s="482"/>
      <c r="IXO260" s="482"/>
      <c r="IXP260" s="482"/>
      <c r="IXQ260" s="482"/>
      <c r="IXR260" s="482"/>
      <c r="IXS260" s="482"/>
      <c r="IXT260" s="482"/>
      <c r="IXU260" s="482"/>
      <c r="IXV260" s="482"/>
      <c r="IXW260" s="482"/>
      <c r="IXX260" s="482"/>
      <c r="IXY260" s="482"/>
      <c r="IXZ260" s="482"/>
      <c r="IYA260" s="482"/>
      <c r="IYB260" s="482"/>
      <c r="IYC260" s="482"/>
      <c r="IYD260" s="482"/>
      <c r="IYE260" s="482"/>
      <c r="IYF260" s="482"/>
      <c r="IYG260" s="482"/>
      <c r="IYH260" s="482"/>
      <c r="IYI260" s="482"/>
      <c r="IYJ260" s="482"/>
      <c r="IYK260" s="482"/>
      <c r="IYL260" s="482"/>
      <c r="IYM260" s="482"/>
      <c r="IYN260" s="482"/>
      <c r="IYO260" s="482"/>
      <c r="IYP260" s="482"/>
      <c r="IYQ260" s="482"/>
      <c r="IYR260" s="482"/>
      <c r="IYS260" s="482"/>
      <c r="IYT260" s="482"/>
      <c r="IYU260" s="482"/>
      <c r="IYV260" s="482"/>
      <c r="IYW260" s="482"/>
      <c r="IYX260" s="482"/>
      <c r="IYY260" s="482"/>
      <c r="IYZ260" s="482"/>
      <c r="IZA260" s="482"/>
      <c r="IZB260" s="482"/>
      <c r="IZC260" s="482"/>
      <c r="IZD260" s="482"/>
      <c r="IZE260" s="482"/>
      <c r="IZF260" s="482"/>
      <c r="IZG260" s="482"/>
      <c r="IZH260" s="482"/>
      <c r="IZI260" s="482"/>
      <c r="IZJ260" s="482"/>
      <c r="IZK260" s="482"/>
      <c r="IZL260" s="482"/>
      <c r="IZM260" s="482"/>
      <c r="IZN260" s="482"/>
      <c r="IZO260" s="482"/>
      <c r="IZP260" s="482"/>
      <c r="IZQ260" s="482"/>
      <c r="IZR260" s="482"/>
      <c r="IZS260" s="482"/>
      <c r="IZT260" s="482"/>
      <c r="IZU260" s="482"/>
      <c r="IZV260" s="482"/>
      <c r="IZW260" s="482"/>
      <c r="IZX260" s="482"/>
      <c r="IZY260" s="482"/>
      <c r="IZZ260" s="482"/>
      <c r="JAA260" s="482"/>
      <c r="JAB260" s="482"/>
      <c r="JAC260" s="482"/>
      <c r="JAD260" s="482"/>
      <c r="JAE260" s="482"/>
      <c r="JAF260" s="482"/>
      <c r="JAG260" s="482"/>
      <c r="JAH260" s="482"/>
      <c r="JAI260" s="482"/>
      <c r="JAJ260" s="482"/>
      <c r="JAK260" s="482"/>
      <c r="JAL260" s="482"/>
      <c r="JAM260" s="482"/>
      <c r="JAN260" s="482"/>
      <c r="JAO260" s="482"/>
      <c r="JAP260" s="482"/>
      <c r="JAQ260" s="482"/>
      <c r="JAR260" s="482"/>
      <c r="JAS260" s="482"/>
      <c r="JAT260" s="482"/>
      <c r="JAU260" s="482"/>
      <c r="JAV260" s="482"/>
      <c r="JAW260" s="482"/>
      <c r="JAX260" s="482"/>
      <c r="JAY260" s="482"/>
      <c r="JAZ260" s="482"/>
      <c r="JBA260" s="482"/>
      <c r="JBB260" s="482"/>
      <c r="JBC260" s="482"/>
      <c r="JBD260" s="482"/>
      <c r="JBE260" s="482"/>
      <c r="JBF260" s="482"/>
      <c r="JBG260" s="482"/>
      <c r="JBH260" s="482"/>
      <c r="JBI260" s="482"/>
      <c r="JBJ260" s="482"/>
      <c r="JBK260" s="482"/>
      <c r="JBL260" s="482"/>
      <c r="JBM260" s="482"/>
      <c r="JBN260" s="482"/>
      <c r="JBO260" s="482"/>
      <c r="JBP260" s="482"/>
      <c r="JBQ260" s="482"/>
      <c r="JBR260" s="482"/>
      <c r="JBS260" s="482"/>
      <c r="JBT260" s="482"/>
      <c r="JBU260" s="482"/>
      <c r="JBV260" s="482"/>
      <c r="JBW260" s="482"/>
      <c r="JBX260" s="482"/>
      <c r="JBY260" s="482"/>
      <c r="JBZ260" s="482"/>
      <c r="JCA260" s="482"/>
      <c r="JCB260" s="482"/>
      <c r="JCC260" s="482"/>
      <c r="JCD260" s="482"/>
      <c r="JCE260" s="482"/>
      <c r="JCF260" s="482"/>
      <c r="JCG260" s="482"/>
      <c r="JCH260" s="482"/>
      <c r="JCI260" s="482"/>
      <c r="JCJ260" s="482"/>
      <c r="JCK260" s="482"/>
      <c r="JCL260" s="482"/>
      <c r="JCM260" s="482"/>
      <c r="JCN260" s="482"/>
      <c r="JCO260" s="482"/>
      <c r="JCP260" s="482"/>
      <c r="JCQ260" s="482"/>
      <c r="JCR260" s="482"/>
      <c r="JCS260" s="482"/>
      <c r="JCT260" s="482"/>
      <c r="JCU260" s="482"/>
      <c r="JCV260" s="482"/>
      <c r="JCW260" s="482"/>
      <c r="JCX260" s="482"/>
      <c r="JCY260" s="482"/>
      <c r="JCZ260" s="482"/>
      <c r="JDA260" s="482"/>
      <c r="JDB260" s="482"/>
      <c r="JDC260" s="482"/>
      <c r="JDD260" s="482"/>
      <c r="JDE260" s="482"/>
      <c r="JDF260" s="482"/>
      <c r="JDG260" s="482"/>
      <c r="JDH260" s="482"/>
      <c r="JDI260" s="482"/>
      <c r="JDJ260" s="482"/>
      <c r="JDK260" s="482"/>
      <c r="JDL260" s="482"/>
      <c r="JDM260" s="482"/>
      <c r="JDN260" s="482"/>
      <c r="JDO260" s="482"/>
      <c r="JDP260" s="482"/>
      <c r="JDQ260" s="482"/>
      <c r="JDR260" s="482"/>
      <c r="JDS260" s="482"/>
      <c r="JDT260" s="482"/>
      <c r="JDU260" s="482"/>
      <c r="JDV260" s="482"/>
      <c r="JDW260" s="482"/>
      <c r="JDX260" s="482"/>
      <c r="JDY260" s="482"/>
      <c r="JDZ260" s="482"/>
      <c r="JEA260" s="482"/>
      <c r="JEB260" s="482"/>
      <c r="JEC260" s="482"/>
      <c r="JED260" s="482"/>
      <c r="JEE260" s="482"/>
      <c r="JEF260" s="482"/>
      <c r="JEG260" s="482"/>
      <c r="JEH260" s="482"/>
      <c r="JEI260" s="482"/>
      <c r="JEJ260" s="482"/>
      <c r="JEK260" s="482"/>
      <c r="JEL260" s="482"/>
      <c r="JEM260" s="482"/>
      <c r="JEN260" s="482"/>
      <c r="JEO260" s="482"/>
      <c r="JEP260" s="482"/>
      <c r="JEQ260" s="482"/>
      <c r="JER260" s="482"/>
      <c r="JES260" s="482"/>
      <c r="JET260" s="482"/>
      <c r="JEU260" s="482"/>
      <c r="JEV260" s="482"/>
      <c r="JEW260" s="482"/>
      <c r="JEX260" s="482"/>
      <c r="JEY260" s="482"/>
      <c r="JEZ260" s="482"/>
      <c r="JFA260" s="482"/>
      <c r="JFB260" s="482"/>
      <c r="JFC260" s="482"/>
      <c r="JFD260" s="482"/>
      <c r="JFE260" s="482"/>
      <c r="JFF260" s="482"/>
      <c r="JFG260" s="482"/>
      <c r="JFH260" s="482"/>
      <c r="JFI260" s="482"/>
      <c r="JFJ260" s="482"/>
      <c r="JFK260" s="482"/>
      <c r="JFL260" s="482"/>
      <c r="JFM260" s="482"/>
      <c r="JFN260" s="482"/>
      <c r="JFO260" s="482"/>
      <c r="JFP260" s="482"/>
      <c r="JFQ260" s="482"/>
      <c r="JFR260" s="482"/>
      <c r="JFS260" s="482"/>
      <c r="JFT260" s="482"/>
      <c r="JFU260" s="482"/>
      <c r="JFV260" s="482"/>
      <c r="JFW260" s="482"/>
      <c r="JFX260" s="482"/>
      <c r="JFY260" s="482"/>
      <c r="JFZ260" s="482"/>
      <c r="JGA260" s="482"/>
      <c r="JGB260" s="482"/>
      <c r="JGC260" s="482"/>
      <c r="JGD260" s="482"/>
      <c r="JGE260" s="482"/>
      <c r="JGF260" s="482"/>
      <c r="JGG260" s="482"/>
      <c r="JGH260" s="482"/>
      <c r="JGI260" s="482"/>
      <c r="JGJ260" s="482"/>
      <c r="JGK260" s="482"/>
      <c r="JGL260" s="482"/>
      <c r="JGM260" s="482"/>
      <c r="JGN260" s="482"/>
      <c r="JGO260" s="482"/>
      <c r="JGP260" s="482"/>
      <c r="JGQ260" s="482"/>
      <c r="JGR260" s="482"/>
      <c r="JGS260" s="482"/>
      <c r="JGT260" s="482"/>
      <c r="JGU260" s="482"/>
      <c r="JGV260" s="482"/>
      <c r="JGW260" s="482"/>
      <c r="JGX260" s="482"/>
      <c r="JGY260" s="482"/>
      <c r="JGZ260" s="482"/>
      <c r="JHA260" s="482"/>
      <c r="JHB260" s="482"/>
      <c r="JHC260" s="482"/>
      <c r="JHD260" s="482"/>
      <c r="JHE260" s="482"/>
      <c r="JHF260" s="482"/>
      <c r="JHG260" s="482"/>
      <c r="JHH260" s="482"/>
      <c r="JHI260" s="482"/>
      <c r="JHJ260" s="482"/>
      <c r="JHK260" s="482"/>
      <c r="JHL260" s="482"/>
      <c r="JHM260" s="482"/>
      <c r="JHN260" s="482"/>
      <c r="JHO260" s="482"/>
      <c r="JHP260" s="482"/>
      <c r="JHQ260" s="482"/>
      <c r="JHR260" s="482"/>
      <c r="JHS260" s="482"/>
      <c r="JHT260" s="482"/>
      <c r="JHU260" s="482"/>
      <c r="JHV260" s="482"/>
      <c r="JHW260" s="482"/>
      <c r="JHX260" s="482"/>
      <c r="JHY260" s="482"/>
      <c r="JHZ260" s="482"/>
      <c r="JIA260" s="482"/>
      <c r="JIB260" s="482"/>
      <c r="JIC260" s="482"/>
      <c r="JID260" s="482"/>
      <c r="JIE260" s="482"/>
      <c r="JIF260" s="482"/>
      <c r="JIG260" s="482"/>
      <c r="JIH260" s="482"/>
      <c r="JII260" s="482"/>
      <c r="JIJ260" s="482"/>
      <c r="JIK260" s="482"/>
      <c r="JIL260" s="482"/>
      <c r="JIM260" s="482"/>
      <c r="JIN260" s="482"/>
      <c r="JIO260" s="482"/>
      <c r="JIP260" s="482"/>
      <c r="JIQ260" s="482"/>
      <c r="JIR260" s="482"/>
      <c r="JIS260" s="482"/>
      <c r="JIT260" s="482"/>
      <c r="JIU260" s="482"/>
      <c r="JIV260" s="482"/>
      <c r="JIW260" s="482"/>
      <c r="JIX260" s="482"/>
      <c r="JIY260" s="482"/>
      <c r="JIZ260" s="482"/>
      <c r="JJA260" s="482"/>
      <c r="JJB260" s="482"/>
      <c r="JJC260" s="482"/>
      <c r="JJD260" s="482"/>
      <c r="JJE260" s="482"/>
      <c r="JJF260" s="482"/>
      <c r="JJG260" s="482"/>
      <c r="JJH260" s="482"/>
      <c r="JJI260" s="482"/>
      <c r="JJJ260" s="482"/>
      <c r="JJK260" s="482"/>
      <c r="JJL260" s="482"/>
      <c r="JJM260" s="482"/>
      <c r="JJN260" s="482"/>
      <c r="JJO260" s="482"/>
      <c r="JJP260" s="482"/>
      <c r="JJQ260" s="482"/>
      <c r="JJR260" s="482"/>
      <c r="JJS260" s="482"/>
      <c r="JJT260" s="482"/>
      <c r="JJU260" s="482"/>
      <c r="JJV260" s="482"/>
      <c r="JJW260" s="482"/>
      <c r="JJX260" s="482"/>
      <c r="JJY260" s="482"/>
      <c r="JJZ260" s="482"/>
      <c r="JKA260" s="482"/>
      <c r="JKB260" s="482"/>
      <c r="JKC260" s="482"/>
      <c r="JKD260" s="482"/>
      <c r="JKE260" s="482"/>
      <c r="JKF260" s="482"/>
      <c r="JKG260" s="482"/>
      <c r="JKH260" s="482"/>
      <c r="JKI260" s="482"/>
      <c r="JKJ260" s="482"/>
      <c r="JKK260" s="482"/>
      <c r="JKL260" s="482"/>
      <c r="JKM260" s="482"/>
      <c r="JKN260" s="482"/>
      <c r="JKO260" s="482"/>
      <c r="JKP260" s="482"/>
      <c r="JKQ260" s="482"/>
      <c r="JKR260" s="482"/>
      <c r="JKS260" s="482"/>
      <c r="JKT260" s="482"/>
      <c r="JKU260" s="482"/>
      <c r="JKV260" s="482"/>
      <c r="JKW260" s="482"/>
      <c r="JKX260" s="482"/>
      <c r="JKY260" s="482"/>
      <c r="JKZ260" s="482"/>
      <c r="JLA260" s="482"/>
      <c r="JLB260" s="482"/>
      <c r="JLC260" s="482"/>
      <c r="JLD260" s="482"/>
      <c r="JLE260" s="482"/>
      <c r="JLF260" s="482"/>
      <c r="JLG260" s="482"/>
      <c r="JLH260" s="482"/>
      <c r="JLI260" s="482"/>
      <c r="JLJ260" s="482"/>
      <c r="JLK260" s="482"/>
      <c r="JLL260" s="482"/>
      <c r="JLM260" s="482"/>
      <c r="JLN260" s="482"/>
      <c r="JLO260" s="482"/>
      <c r="JLP260" s="482"/>
      <c r="JLQ260" s="482"/>
      <c r="JLR260" s="482"/>
      <c r="JLS260" s="482"/>
      <c r="JLT260" s="482"/>
      <c r="JLU260" s="482"/>
      <c r="JLV260" s="482"/>
      <c r="JLW260" s="482"/>
      <c r="JLX260" s="482"/>
      <c r="JLY260" s="482"/>
      <c r="JLZ260" s="482"/>
      <c r="JMA260" s="482"/>
      <c r="JMB260" s="482"/>
      <c r="JMC260" s="482"/>
      <c r="JMD260" s="482"/>
      <c r="JME260" s="482"/>
      <c r="JMF260" s="482"/>
      <c r="JMG260" s="482"/>
      <c r="JMH260" s="482"/>
      <c r="JMI260" s="482"/>
      <c r="JMJ260" s="482"/>
      <c r="JMK260" s="482"/>
      <c r="JML260" s="482"/>
      <c r="JMM260" s="482"/>
      <c r="JMN260" s="482"/>
      <c r="JMO260" s="482"/>
      <c r="JMP260" s="482"/>
      <c r="JMQ260" s="482"/>
      <c r="JMR260" s="482"/>
      <c r="JMS260" s="482"/>
      <c r="JMT260" s="482"/>
      <c r="JMU260" s="482"/>
      <c r="JMV260" s="482"/>
      <c r="JMW260" s="482"/>
      <c r="JMX260" s="482"/>
      <c r="JMY260" s="482"/>
      <c r="JMZ260" s="482"/>
      <c r="JNA260" s="482"/>
      <c r="JNB260" s="482"/>
      <c r="JNC260" s="482"/>
      <c r="JND260" s="482"/>
      <c r="JNE260" s="482"/>
      <c r="JNF260" s="482"/>
      <c r="JNG260" s="482"/>
      <c r="JNH260" s="482"/>
      <c r="JNI260" s="482"/>
      <c r="JNJ260" s="482"/>
      <c r="JNK260" s="482"/>
      <c r="JNL260" s="482"/>
      <c r="JNM260" s="482"/>
      <c r="JNN260" s="482"/>
      <c r="JNO260" s="482"/>
      <c r="JNP260" s="482"/>
      <c r="JNQ260" s="482"/>
      <c r="JNR260" s="482"/>
      <c r="JNS260" s="482"/>
      <c r="JNT260" s="482"/>
      <c r="JNU260" s="482"/>
      <c r="JNV260" s="482"/>
      <c r="JNW260" s="482"/>
      <c r="JNX260" s="482"/>
      <c r="JNY260" s="482"/>
      <c r="JNZ260" s="482"/>
      <c r="JOA260" s="482"/>
      <c r="JOB260" s="482"/>
      <c r="JOC260" s="482"/>
      <c r="JOD260" s="482"/>
      <c r="JOE260" s="482"/>
      <c r="JOF260" s="482"/>
      <c r="JOG260" s="482"/>
      <c r="JOH260" s="482"/>
      <c r="JOI260" s="482"/>
      <c r="JOJ260" s="482"/>
      <c r="JOK260" s="482"/>
      <c r="JOL260" s="482"/>
      <c r="JOM260" s="482"/>
      <c r="JON260" s="482"/>
      <c r="JOO260" s="482"/>
      <c r="JOP260" s="482"/>
      <c r="JOQ260" s="482"/>
      <c r="JOR260" s="482"/>
      <c r="JOS260" s="482"/>
      <c r="JOT260" s="482"/>
      <c r="JOU260" s="482"/>
      <c r="JOV260" s="482"/>
      <c r="JOW260" s="482"/>
      <c r="JOX260" s="482"/>
      <c r="JOY260" s="482"/>
      <c r="JOZ260" s="482"/>
      <c r="JPA260" s="482"/>
      <c r="JPB260" s="482"/>
      <c r="JPC260" s="482"/>
      <c r="JPD260" s="482"/>
      <c r="JPE260" s="482"/>
      <c r="JPF260" s="482"/>
      <c r="JPG260" s="482"/>
      <c r="JPH260" s="482"/>
      <c r="JPI260" s="482"/>
      <c r="JPJ260" s="482"/>
      <c r="JPK260" s="482"/>
      <c r="JPL260" s="482"/>
      <c r="JPM260" s="482"/>
      <c r="JPN260" s="482"/>
      <c r="JPO260" s="482"/>
      <c r="JPP260" s="482"/>
      <c r="JPQ260" s="482"/>
      <c r="JPR260" s="482"/>
      <c r="JPS260" s="482"/>
      <c r="JPT260" s="482"/>
      <c r="JPU260" s="482"/>
      <c r="JPV260" s="482"/>
      <c r="JPW260" s="482"/>
      <c r="JPX260" s="482"/>
      <c r="JPY260" s="482"/>
      <c r="JPZ260" s="482"/>
      <c r="JQA260" s="482"/>
      <c r="JQB260" s="482"/>
      <c r="JQC260" s="482"/>
      <c r="JQD260" s="482"/>
      <c r="JQE260" s="482"/>
      <c r="JQF260" s="482"/>
      <c r="JQG260" s="482"/>
      <c r="JQH260" s="482"/>
      <c r="JQI260" s="482"/>
      <c r="JQJ260" s="482"/>
      <c r="JQK260" s="482"/>
      <c r="JQL260" s="482"/>
      <c r="JQM260" s="482"/>
      <c r="JQN260" s="482"/>
      <c r="JQO260" s="482"/>
      <c r="JQP260" s="482"/>
      <c r="JQQ260" s="482"/>
      <c r="JQR260" s="482"/>
      <c r="JQS260" s="482"/>
      <c r="JQT260" s="482"/>
      <c r="JQU260" s="482"/>
      <c r="JQV260" s="482"/>
      <c r="JQW260" s="482"/>
      <c r="JQX260" s="482"/>
      <c r="JQY260" s="482"/>
      <c r="JQZ260" s="482"/>
      <c r="JRA260" s="482"/>
      <c r="JRB260" s="482"/>
      <c r="JRC260" s="482"/>
      <c r="JRD260" s="482"/>
      <c r="JRE260" s="482"/>
      <c r="JRF260" s="482"/>
      <c r="JRG260" s="482"/>
      <c r="JRH260" s="482"/>
      <c r="JRI260" s="482"/>
      <c r="JRJ260" s="482"/>
      <c r="JRK260" s="482"/>
      <c r="JRL260" s="482"/>
      <c r="JRM260" s="482"/>
      <c r="JRN260" s="482"/>
      <c r="JRO260" s="482"/>
      <c r="JRP260" s="482"/>
      <c r="JRQ260" s="482"/>
      <c r="JRR260" s="482"/>
      <c r="JRS260" s="482"/>
      <c r="JRT260" s="482"/>
      <c r="JRU260" s="482"/>
      <c r="JRV260" s="482"/>
      <c r="JRW260" s="482"/>
      <c r="JRX260" s="482"/>
      <c r="JRY260" s="482"/>
      <c r="JRZ260" s="482"/>
      <c r="JSA260" s="482"/>
      <c r="JSB260" s="482"/>
      <c r="JSC260" s="482"/>
      <c r="JSD260" s="482"/>
      <c r="JSE260" s="482"/>
      <c r="JSF260" s="482"/>
      <c r="JSG260" s="482"/>
      <c r="JSH260" s="482"/>
      <c r="JSI260" s="482"/>
      <c r="JSJ260" s="482"/>
      <c r="JSK260" s="482"/>
      <c r="JSL260" s="482"/>
      <c r="JSM260" s="482"/>
      <c r="JSN260" s="482"/>
      <c r="JSO260" s="482"/>
      <c r="JSP260" s="482"/>
      <c r="JSQ260" s="482"/>
      <c r="JSR260" s="482"/>
      <c r="JSS260" s="482"/>
      <c r="JST260" s="482"/>
      <c r="JSU260" s="482"/>
      <c r="JSV260" s="482"/>
      <c r="JSW260" s="482"/>
      <c r="JSX260" s="482"/>
      <c r="JSY260" s="482"/>
      <c r="JSZ260" s="482"/>
      <c r="JTA260" s="482"/>
      <c r="JTB260" s="482"/>
      <c r="JTC260" s="482"/>
      <c r="JTD260" s="482"/>
      <c r="JTE260" s="482"/>
      <c r="JTF260" s="482"/>
      <c r="JTG260" s="482"/>
      <c r="JTH260" s="482"/>
      <c r="JTI260" s="482"/>
      <c r="JTJ260" s="482"/>
      <c r="JTK260" s="482"/>
      <c r="JTL260" s="482"/>
      <c r="JTM260" s="482"/>
      <c r="JTN260" s="482"/>
      <c r="JTO260" s="482"/>
      <c r="JTP260" s="482"/>
      <c r="JTQ260" s="482"/>
      <c r="JTR260" s="482"/>
      <c r="JTS260" s="482"/>
      <c r="JTT260" s="482"/>
      <c r="JTU260" s="482"/>
      <c r="JTV260" s="482"/>
      <c r="JTW260" s="482"/>
      <c r="JTX260" s="482"/>
      <c r="JTY260" s="482"/>
      <c r="JTZ260" s="482"/>
      <c r="JUA260" s="482"/>
      <c r="JUB260" s="482"/>
      <c r="JUC260" s="482"/>
      <c r="JUD260" s="482"/>
      <c r="JUE260" s="482"/>
      <c r="JUF260" s="482"/>
      <c r="JUG260" s="482"/>
      <c r="JUH260" s="482"/>
      <c r="JUI260" s="482"/>
      <c r="JUJ260" s="482"/>
      <c r="JUK260" s="482"/>
      <c r="JUL260" s="482"/>
      <c r="JUM260" s="482"/>
      <c r="JUN260" s="482"/>
      <c r="JUO260" s="482"/>
      <c r="JUP260" s="482"/>
      <c r="JUQ260" s="482"/>
      <c r="JUR260" s="482"/>
      <c r="JUS260" s="482"/>
      <c r="JUT260" s="482"/>
      <c r="JUU260" s="482"/>
      <c r="JUV260" s="482"/>
      <c r="JUW260" s="482"/>
      <c r="JUX260" s="482"/>
      <c r="JUY260" s="482"/>
      <c r="JUZ260" s="482"/>
      <c r="JVA260" s="482"/>
      <c r="JVB260" s="482"/>
      <c r="JVC260" s="482"/>
      <c r="JVD260" s="482"/>
      <c r="JVE260" s="482"/>
      <c r="JVF260" s="482"/>
      <c r="JVG260" s="482"/>
      <c r="JVH260" s="482"/>
      <c r="JVI260" s="482"/>
      <c r="JVJ260" s="482"/>
      <c r="JVK260" s="482"/>
      <c r="JVL260" s="482"/>
      <c r="JVM260" s="482"/>
      <c r="JVN260" s="482"/>
      <c r="JVO260" s="482"/>
      <c r="JVP260" s="482"/>
      <c r="JVQ260" s="482"/>
      <c r="JVR260" s="482"/>
      <c r="JVS260" s="482"/>
      <c r="JVT260" s="482"/>
      <c r="JVU260" s="482"/>
      <c r="JVV260" s="482"/>
      <c r="JVW260" s="482"/>
      <c r="JVX260" s="482"/>
      <c r="JVY260" s="482"/>
      <c r="JVZ260" s="482"/>
      <c r="JWA260" s="482"/>
      <c r="JWB260" s="482"/>
      <c r="JWC260" s="482"/>
      <c r="JWD260" s="482"/>
      <c r="JWE260" s="482"/>
      <c r="JWF260" s="482"/>
      <c r="JWG260" s="482"/>
      <c r="JWH260" s="482"/>
      <c r="JWI260" s="482"/>
      <c r="JWJ260" s="482"/>
      <c r="JWK260" s="482"/>
      <c r="JWL260" s="482"/>
      <c r="JWM260" s="482"/>
      <c r="JWN260" s="482"/>
      <c r="JWO260" s="482"/>
      <c r="JWP260" s="482"/>
      <c r="JWQ260" s="482"/>
      <c r="JWR260" s="482"/>
      <c r="JWS260" s="482"/>
      <c r="JWT260" s="482"/>
      <c r="JWU260" s="482"/>
      <c r="JWV260" s="482"/>
      <c r="JWW260" s="482"/>
      <c r="JWX260" s="482"/>
      <c r="JWY260" s="482"/>
      <c r="JWZ260" s="482"/>
      <c r="JXA260" s="482"/>
      <c r="JXB260" s="482"/>
      <c r="JXC260" s="482"/>
      <c r="JXD260" s="482"/>
      <c r="JXE260" s="482"/>
      <c r="JXF260" s="482"/>
      <c r="JXG260" s="482"/>
      <c r="JXH260" s="482"/>
      <c r="JXI260" s="482"/>
      <c r="JXJ260" s="482"/>
      <c r="JXK260" s="482"/>
      <c r="JXL260" s="482"/>
      <c r="JXM260" s="482"/>
      <c r="JXN260" s="482"/>
      <c r="JXO260" s="482"/>
      <c r="JXP260" s="482"/>
      <c r="JXQ260" s="482"/>
      <c r="JXR260" s="482"/>
      <c r="JXS260" s="482"/>
      <c r="JXT260" s="482"/>
      <c r="JXU260" s="482"/>
      <c r="JXV260" s="482"/>
      <c r="JXW260" s="482"/>
      <c r="JXX260" s="482"/>
      <c r="JXY260" s="482"/>
      <c r="JXZ260" s="482"/>
      <c r="JYA260" s="482"/>
      <c r="JYB260" s="482"/>
      <c r="JYC260" s="482"/>
      <c r="JYD260" s="482"/>
      <c r="JYE260" s="482"/>
      <c r="JYF260" s="482"/>
      <c r="JYG260" s="482"/>
      <c r="JYH260" s="482"/>
      <c r="JYI260" s="482"/>
      <c r="JYJ260" s="482"/>
      <c r="JYK260" s="482"/>
      <c r="JYL260" s="482"/>
      <c r="JYM260" s="482"/>
      <c r="JYN260" s="482"/>
      <c r="JYO260" s="482"/>
      <c r="JYP260" s="482"/>
      <c r="JYQ260" s="482"/>
      <c r="JYR260" s="482"/>
      <c r="JYS260" s="482"/>
      <c r="JYT260" s="482"/>
      <c r="JYU260" s="482"/>
      <c r="JYV260" s="482"/>
      <c r="JYW260" s="482"/>
      <c r="JYX260" s="482"/>
      <c r="JYY260" s="482"/>
      <c r="JYZ260" s="482"/>
      <c r="JZA260" s="482"/>
      <c r="JZB260" s="482"/>
      <c r="JZC260" s="482"/>
      <c r="JZD260" s="482"/>
      <c r="JZE260" s="482"/>
      <c r="JZF260" s="482"/>
      <c r="JZG260" s="482"/>
      <c r="JZH260" s="482"/>
      <c r="JZI260" s="482"/>
      <c r="JZJ260" s="482"/>
      <c r="JZK260" s="482"/>
      <c r="JZL260" s="482"/>
      <c r="JZM260" s="482"/>
      <c r="JZN260" s="482"/>
      <c r="JZO260" s="482"/>
      <c r="JZP260" s="482"/>
      <c r="JZQ260" s="482"/>
      <c r="JZR260" s="482"/>
      <c r="JZS260" s="482"/>
      <c r="JZT260" s="482"/>
      <c r="JZU260" s="482"/>
      <c r="JZV260" s="482"/>
      <c r="JZW260" s="482"/>
      <c r="JZX260" s="482"/>
      <c r="JZY260" s="482"/>
      <c r="JZZ260" s="482"/>
      <c r="KAA260" s="482"/>
      <c r="KAB260" s="482"/>
      <c r="KAC260" s="482"/>
      <c r="KAD260" s="482"/>
      <c r="KAE260" s="482"/>
      <c r="KAF260" s="482"/>
      <c r="KAG260" s="482"/>
      <c r="KAH260" s="482"/>
      <c r="KAI260" s="482"/>
      <c r="KAJ260" s="482"/>
      <c r="KAK260" s="482"/>
      <c r="KAL260" s="482"/>
      <c r="KAM260" s="482"/>
      <c r="KAN260" s="482"/>
      <c r="KAO260" s="482"/>
      <c r="KAP260" s="482"/>
      <c r="KAQ260" s="482"/>
      <c r="KAR260" s="482"/>
      <c r="KAS260" s="482"/>
      <c r="KAT260" s="482"/>
      <c r="KAU260" s="482"/>
      <c r="KAV260" s="482"/>
      <c r="KAW260" s="482"/>
      <c r="KAX260" s="482"/>
      <c r="KAY260" s="482"/>
      <c r="KAZ260" s="482"/>
      <c r="KBA260" s="482"/>
      <c r="KBB260" s="482"/>
      <c r="KBC260" s="482"/>
      <c r="KBD260" s="482"/>
      <c r="KBE260" s="482"/>
      <c r="KBF260" s="482"/>
      <c r="KBG260" s="482"/>
      <c r="KBH260" s="482"/>
      <c r="KBI260" s="482"/>
      <c r="KBJ260" s="482"/>
      <c r="KBK260" s="482"/>
      <c r="KBL260" s="482"/>
      <c r="KBM260" s="482"/>
      <c r="KBN260" s="482"/>
      <c r="KBO260" s="482"/>
      <c r="KBP260" s="482"/>
      <c r="KBQ260" s="482"/>
      <c r="KBR260" s="482"/>
      <c r="KBS260" s="482"/>
      <c r="KBT260" s="482"/>
      <c r="KBU260" s="482"/>
      <c r="KBV260" s="482"/>
      <c r="KBW260" s="482"/>
      <c r="KBX260" s="482"/>
      <c r="KBY260" s="482"/>
      <c r="KBZ260" s="482"/>
      <c r="KCA260" s="482"/>
      <c r="KCB260" s="482"/>
      <c r="KCC260" s="482"/>
      <c r="KCD260" s="482"/>
      <c r="KCE260" s="482"/>
      <c r="KCF260" s="482"/>
      <c r="KCG260" s="482"/>
      <c r="KCH260" s="482"/>
      <c r="KCI260" s="482"/>
      <c r="KCJ260" s="482"/>
      <c r="KCK260" s="482"/>
      <c r="KCL260" s="482"/>
      <c r="KCM260" s="482"/>
      <c r="KCN260" s="482"/>
      <c r="KCO260" s="482"/>
      <c r="KCP260" s="482"/>
      <c r="KCQ260" s="482"/>
      <c r="KCR260" s="482"/>
      <c r="KCS260" s="482"/>
      <c r="KCT260" s="482"/>
      <c r="KCU260" s="482"/>
      <c r="KCV260" s="482"/>
      <c r="KCW260" s="482"/>
      <c r="KCX260" s="482"/>
      <c r="KCY260" s="482"/>
      <c r="KCZ260" s="482"/>
      <c r="KDA260" s="482"/>
      <c r="KDB260" s="482"/>
      <c r="KDC260" s="482"/>
      <c r="KDD260" s="482"/>
      <c r="KDE260" s="482"/>
      <c r="KDF260" s="482"/>
      <c r="KDG260" s="482"/>
      <c r="KDH260" s="482"/>
      <c r="KDI260" s="482"/>
      <c r="KDJ260" s="482"/>
      <c r="KDK260" s="482"/>
      <c r="KDL260" s="482"/>
      <c r="KDM260" s="482"/>
      <c r="KDN260" s="482"/>
      <c r="KDO260" s="482"/>
      <c r="KDP260" s="482"/>
      <c r="KDQ260" s="482"/>
      <c r="KDR260" s="482"/>
      <c r="KDS260" s="482"/>
      <c r="KDT260" s="482"/>
      <c r="KDU260" s="482"/>
      <c r="KDV260" s="482"/>
      <c r="KDW260" s="482"/>
      <c r="KDX260" s="482"/>
      <c r="KDY260" s="482"/>
      <c r="KDZ260" s="482"/>
      <c r="KEA260" s="482"/>
      <c r="KEB260" s="482"/>
      <c r="KEC260" s="482"/>
      <c r="KED260" s="482"/>
      <c r="KEE260" s="482"/>
      <c r="KEF260" s="482"/>
      <c r="KEG260" s="482"/>
      <c r="KEH260" s="482"/>
      <c r="KEI260" s="482"/>
      <c r="KEJ260" s="482"/>
      <c r="KEK260" s="482"/>
      <c r="KEL260" s="482"/>
      <c r="KEM260" s="482"/>
      <c r="KEN260" s="482"/>
      <c r="KEO260" s="482"/>
      <c r="KEP260" s="482"/>
      <c r="KEQ260" s="482"/>
      <c r="KER260" s="482"/>
      <c r="KES260" s="482"/>
      <c r="KET260" s="482"/>
      <c r="KEU260" s="482"/>
      <c r="KEV260" s="482"/>
      <c r="KEW260" s="482"/>
      <c r="KEX260" s="482"/>
      <c r="KEY260" s="482"/>
      <c r="KEZ260" s="482"/>
      <c r="KFA260" s="482"/>
      <c r="KFB260" s="482"/>
      <c r="KFC260" s="482"/>
      <c r="KFD260" s="482"/>
      <c r="KFE260" s="482"/>
      <c r="KFF260" s="482"/>
      <c r="KFG260" s="482"/>
      <c r="KFH260" s="482"/>
      <c r="KFI260" s="482"/>
      <c r="KFJ260" s="482"/>
      <c r="KFK260" s="482"/>
      <c r="KFL260" s="482"/>
      <c r="KFM260" s="482"/>
      <c r="KFN260" s="482"/>
      <c r="KFO260" s="482"/>
      <c r="KFP260" s="482"/>
      <c r="KFQ260" s="482"/>
      <c r="KFR260" s="482"/>
      <c r="KFS260" s="482"/>
      <c r="KFT260" s="482"/>
      <c r="KFU260" s="482"/>
      <c r="KFV260" s="482"/>
      <c r="KFW260" s="482"/>
      <c r="KFX260" s="482"/>
      <c r="KFY260" s="482"/>
      <c r="KFZ260" s="482"/>
      <c r="KGA260" s="482"/>
      <c r="KGB260" s="482"/>
      <c r="KGC260" s="482"/>
      <c r="KGD260" s="482"/>
      <c r="KGE260" s="482"/>
      <c r="KGF260" s="482"/>
      <c r="KGG260" s="482"/>
      <c r="KGH260" s="482"/>
      <c r="KGI260" s="482"/>
      <c r="KGJ260" s="482"/>
      <c r="KGK260" s="482"/>
      <c r="KGL260" s="482"/>
      <c r="KGM260" s="482"/>
      <c r="KGN260" s="482"/>
      <c r="KGO260" s="482"/>
      <c r="KGP260" s="482"/>
      <c r="KGQ260" s="482"/>
      <c r="KGR260" s="482"/>
      <c r="KGS260" s="482"/>
      <c r="KGT260" s="482"/>
      <c r="KGU260" s="482"/>
      <c r="KGV260" s="482"/>
      <c r="KGW260" s="482"/>
      <c r="KGX260" s="482"/>
      <c r="KGY260" s="482"/>
      <c r="KGZ260" s="482"/>
      <c r="KHA260" s="482"/>
      <c r="KHB260" s="482"/>
      <c r="KHC260" s="482"/>
      <c r="KHD260" s="482"/>
      <c r="KHE260" s="482"/>
      <c r="KHF260" s="482"/>
      <c r="KHG260" s="482"/>
      <c r="KHH260" s="482"/>
      <c r="KHI260" s="482"/>
      <c r="KHJ260" s="482"/>
      <c r="KHK260" s="482"/>
      <c r="KHL260" s="482"/>
      <c r="KHM260" s="482"/>
      <c r="KHN260" s="482"/>
      <c r="KHO260" s="482"/>
      <c r="KHP260" s="482"/>
      <c r="KHQ260" s="482"/>
      <c r="KHR260" s="482"/>
      <c r="KHS260" s="482"/>
      <c r="KHT260" s="482"/>
      <c r="KHU260" s="482"/>
      <c r="KHV260" s="482"/>
      <c r="KHW260" s="482"/>
      <c r="KHX260" s="482"/>
      <c r="KHY260" s="482"/>
      <c r="KHZ260" s="482"/>
      <c r="KIA260" s="482"/>
      <c r="KIB260" s="482"/>
      <c r="KIC260" s="482"/>
      <c r="KID260" s="482"/>
      <c r="KIE260" s="482"/>
      <c r="KIF260" s="482"/>
      <c r="KIG260" s="482"/>
      <c r="KIH260" s="482"/>
      <c r="KII260" s="482"/>
      <c r="KIJ260" s="482"/>
      <c r="KIK260" s="482"/>
      <c r="KIL260" s="482"/>
      <c r="KIM260" s="482"/>
      <c r="KIN260" s="482"/>
      <c r="KIO260" s="482"/>
      <c r="KIP260" s="482"/>
      <c r="KIQ260" s="482"/>
      <c r="KIR260" s="482"/>
      <c r="KIS260" s="482"/>
      <c r="KIT260" s="482"/>
      <c r="KIU260" s="482"/>
      <c r="KIV260" s="482"/>
      <c r="KIW260" s="482"/>
      <c r="KIX260" s="482"/>
      <c r="KIY260" s="482"/>
      <c r="KIZ260" s="482"/>
      <c r="KJA260" s="482"/>
      <c r="KJB260" s="482"/>
      <c r="KJC260" s="482"/>
      <c r="KJD260" s="482"/>
      <c r="KJE260" s="482"/>
      <c r="KJF260" s="482"/>
      <c r="KJG260" s="482"/>
      <c r="KJH260" s="482"/>
      <c r="KJI260" s="482"/>
      <c r="KJJ260" s="482"/>
      <c r="KJK260" s="482"/>
      <c r="KJL260" s="482"/>
      <c r="KJM260" s="482"/>
      <c r="KJN260" s="482"/>
      <c r="KJO260" s="482"/>
      <c r="KJP260" s="482"/>
      <c r="KJQ260" s="482"/>
      <c r="KJR260" s="482"/>
      <c r="KJS260" s="482"/>
      <c r="KJT260" s="482"/>
      <c r="KJU260" s="482"/>
      <c r="KJV260" s="482"/>
      <c r="KJW260" s="482"/>
      <c r="KJX260" s="482"/>
      <c r="KJY260" s="482"/>
      <c r="KJZ260" s="482"/>
      <c r="KKA260" s="482"/>
      <c r="KKB260" s="482"/>
      <c r="KKC260" s="482"/>
      <c r="KKD260" s="482"/>
      <c r="KKE260" s="482"/>
      <c r="KKF260" s="482"/>
      <c r="KKG260" s="482"/>
      <c r="KKH260" s="482"/>
      <c r="KKI260" s="482"/>
      <c r="KKJ260" s="482"/>
      <c r="KKK260" s="482"/>
      <c r="KKL260" s="482"/>
      <c r="KKM260" s="482"/>
      <c r="KKN260" s="482"/>
      <c r="KKO260" s="482"/>
      <c r="KKP260" s="482"/>
      <c r="KKQ260" s="482"/>
      <c r="KKR260" s="482"/>
      <c r="KKS260" s="482"/>
      <c r="KKT260" s="482"/>
      <c r="KKU260" s="482"/>
      <c r="KKV260" s="482"/>
      <c r="KKW260" s="482"/>
      <c r="KKX260" s="482"/>
      <c r="KKY260" s="482"/>
      <c r="KKZ260" s="482"/>
      <c r="KLA260" s="482"/>
      <c r="KLB260" s="482"/>
      <c r="KLC260" s="482"/>
      <c r="KLD260" s="482"/>
      <c r="KLE260" s="482"/>
      <c r="KLF260" s="482"/>
      <c r="KLG260" s="482"/>
      <c r="KLH260" s="482"/>
      <c r="KLI260" s="482"/>
      <c r="KLJ260" s="482"/>
      <c r="KLK260" s="482"/>
      <c r="KLL260" s="482"/>
      <c r="KLM260" s="482"/>
      <c r="KLN260" s="482"/>
      <c r="KLO260" s="482"/>
      <c r="KLP260" s="482"/>
      <c r="KLQ260" s="482"/>
      <c r="KLR260" s="482"/>
      <c r="KLS260" s="482"/>
      <c r="KLT260" s="482"/>
      <c r="KLU260" s="482"/>
      <c r="KLV260" s="482"/>
      <c r="KLW260" s="482"/>
      <c r="KLX260" s="482"/>
      <c r="KLY260" s="482"/>
      <c r="KLZ260" s="482"/>
      <c r="KMA260" s="482"/>
      <c r="KMB260" s="482"/>
      <c r="KMC260" s="482"/>
      <c r="KMD260" s="482"/>
      <c r="KME260" s="482"/>
      <c r="KMF260" s="482"/>
      <c r="KMG260" s="482"/>
      <c r="KMH260" s="482"/>
      <c r="KMI260" s="482"/>
      <c r="KMJ260" s="482"/>
      <c r="KMK260" s="482"/>
      <c r="KML260" s="482"/>
      <c r="KMM260" s="482"/>
      <c r="KMN260" s="482"/>
      <c r="KMO260" s="482"/>
      <c r="KMP260" s="482"/>
      <c r="KMQ260" s="482"/>
      <c r="KMR260" s="482"/>
      <c r="KMS260" s="482"/>
      <c r="KMT260" s="482"/>
      <c r="KMU260" s="482"/>
      <c r="KMV260" s="482"/>
      <c r="KMW260" s="482"/>
      <c r="KMX260" s="482"/>
      <c r="KMY260" s="482"/>
      <c r="KMZ260" s="482"/>
      <c r="KNA260" s="482"/>
      <c r="KNB260" s="482"/>
      <c r="KNC260" s="482"/>
      <c r="KND260" s="482"/>
      <c r="KNE260" s="482"/>
      <c r="KNF260" s="482"/>
      <c r="KNG260" s="482"/>
      <c r="KNH260" s="482"/>
      <c r="KNI260" s="482"/>
      <c r="KNJ260" s="482"/>
      <c r="KNK260" s="482"/>
      <c r="KNL260" s="482"/>
      <c r="KNM260" s="482"/>
      <c r="KNN260" s="482"/>
      <c r="KNO260" s="482"/>
      <c r="KNP260" s="482"/>
      <c r="KNQ260" s="482"/>
      <c r="KNR260" s="482"/>
      <c r="KNS260" s="482"/>
      <c r="KNT260" s="482"/>
      <c r="KNU260" s="482"/>
      <c r="KNV260" s="482"/>
      <c r="KNW260" s="482"/>
      <c r="KNX260" s="482"/>
      <c r="KNY260" s="482"/>
      <c r="KNZ260" s="482"/>
      <c r="KOA260" s="482"/>
      <c r="KOB260" s="482"/>
      <c r="KOC260" s="482"/>
      <c r="KOD260" s="482"/>
      <c r="KOE260" s="482"/>
      <c r="KOF260" s="482"/>
      <c r="KOG260" s="482"/>
      <c r="KOH260" s="482"/>
      <c r="KOI260" s="482"/>
      <c r="KOJ260" s="482"/>
      <c r="KOK260" s="482"/>
      <c r="KOL260" s="482"/>
      <c r="KOM260" s="482"/>
      <c r="KON260" s="482"/>
      <c r="KOO260" s="482"/>
      <c r="KOP260" s="482"/>
      <c r="KOQ260" s="482"/>
      <c r="KOR260" s="482"/>
      <c r="KOS260" s="482"/>
      <c r="KOT260" s="482"/>
      <c r="KOU260" s="482"/>
      <c r="KOV260" s="482"/>
      <c r="KOW260" s="482"/>
      <c r="KOX260" s="482"/>
      <c r="KOY260" s="482"/>
      <c r="KOZ260" s="482"/>
      <c r="KPA260" s="482"/>
      <c r="KPB260" s="482"/>
      <c r="KPC260" s="482"/>
      <c r="KPD260" s="482"/>
      <c r="KPE260" s="482"/>
      <c r="KPF260" s="482"/>
      <c r="KPG260" s="482"/>
      <c r="KPH260" s="482"/>
      <c r="KPI260" s="482"/>
      <c r="KPJ260" s="482"/>
      <c r="KPK260" s="482"/>
      <c r="KPL260" s="482"/>
      <c r="KPM260" s="482"/>
      <c r="KPN260" s="482"/>
      <c r="KPO260" s="482"/>
      <c r="KPP260" s="482"/>
      <c r="KPQ260" s="482"/>
      <c r="KPR260" s="482"/>
      <c r="KPS260" s="482"/>
      <c r="KPT260" s="482"/>
      <c r="KPU260" s="482"/>
      <c r="KPV260" s="482"/>
      <c r="KPW260" s="482"/>
      <c r="KPX260" s="482"/>
      <c r="KPY260" s="482"/>
      <c r="KPZ260" s="482"/>
      <c r="KQA260" s="482"/>
      <c r="KQB260" s="482"/>
      <c r="KQC260" s="482"/>
      <c r="KQD260" s="482"/>
      <c r="KQE260" s="482"/>
      <c r="KQF260" s="482"/>
      <c r="KQG260" s="482"/>
      <c r="KQH260" s="482"/>
      <c r="KQI260" s="482"/>
      <c r="KQJ260" s="482"/>
      <c r="KQK260" s="482"/>
      <c r="KQL260" s="482"/>
      <c r="KQM260" s="482"/>
      <c r="KQN260" s="482"/>
      <c r="KQO260" s="482"/>
      <c r="KQP260" s="482"/>
      <c r="KQQ260" s="482"/>
      <c r="KQR260" s="482"/>
      <c r="KQS260" s="482"/>
      <c r="KQT260" s="482"/>
      <c r="KQU260" s="482"/>
      <c r="KQV260" s="482"/>
      <c r="KQW260" s="482"/>
      <c r="KQX260" s="482"/>
      <c r="KQY260" s="482"/>
      <c r="KQZ260" s="482"/>
      <c r="KRA260" s="482"/>
      <c r="KRB260" s="482"/>
      <c r="KRC260" s="482"/>
      <c r="KRD260" s="482"/>
      <c r="KRE260" s="482"/>
      <c r="KRF260" s="482"/>
      <c r="KRG260" s="482"/>
      <c r="KRH260" s="482"/>
      <c r="KRI260" s="482"/>
      <c r="KRJ260" s="482"/>
      <c r="KRK260" s="482"/>
      <c r="KRL260" s="482"/>
      <c r="KRM260" s="482"/>
      <c r="KRN260" s="482"/>
      <c r="KRO260" s="482"/>
      <c r="KRP260" s="482"/>
      <c r="KRQ260" s="482"/>
      <c r="KRR260" s="482"/>
      <c r="KRS260" s="482"/>
      <c r="KRT260" s="482"/>
      <c r="KRU260" s="482"/>
      <c r="KRV260" s="482"/>
      <c r="KRW260" s="482"/>
      <c r="KRX260" s="482"/>
      <c r="KRY260" s="482"/>
      <c r="KRZ260" s="482"/>
      <c r="KSA260" s="482"/>
      <c r="KSB260" s="482"/>
      <c r="KSC260" s="482"/>
      <c r="KSD260" s="482"/>
      <c r="KSE260" s="482"/>
      <c r="KSF260" s="482"/>
      <c r="KSG260" s="482"/>
      <c r="KSH260" s="482"/>
      <c r="KSI260" s="482"/>
      <c r="KSJ260" s="482"/>
      <c r="KSK260" s="482"/>
      <c r="KSL260" s="482"/>
      <c r="KSM260" s="482"/>
      <c r="KSN260" s="482"/>
      <c r="KSO260" s="482"/>
      <c r="KSP260" s="482"/>
      <c r="KSQ260" s="482"/>
      <c r="KSR260" s="482"/>
      <c r="KSS260" s="482"/>
      <c r="KST260" s="482"/>
      <c r="KSU260" s="482"/>
      <c r="KSV260" s="482"/>
      <c r="KSW260" s="482"/>
      <c r="KSX260" s="482"/>
      <c r="KSY260" s="482"/>
      <c r="KSZ260" s="482"/>
      <c r="KTA260" s="482"/>
      <c r="KTB260" s="482"/>
      <c r="KTC260" s="482"/>
      <c r="KTD260" s="482"/>
      <c r="KTE260" s="482"/>
      <c r="KTF260" s="482"/>
      <c r="KTG260" s="482"/>
      <c r="KTH260" s="482"/>
      <c r="KTI260" s="482"/>
      <c r="KTJ260" s="482"/>
      <c r="KTK260" s="482"/>
      <c r="KTL260" s="482"/>
      <c r="KTM260" s="482"/>
      <c r="KTN260" s="482"/>
      <c r="KTO260" s="482"/>
      <c r="KTP260" s="482"/>
      <c r="KTQ260" s="482"/>
      <c r="KTR260" s="482"/>
      <c r="KTS260" s="482"/>
      <c r="KTT260" s="482"/>
      <c r="KTU260" s="482"/>
      <c r="KTV260" s="482"/>
      <c r="KTW260" s="482"/>
      <c r="KTX260" s="482"/>
      <c r="KTY260" s="482"/>
      <c r="KTZ260" s="482"/>
      <c r="KUA260" s="482"/>
      <c r="KUB260" s="482"/>
      <c r="KUC260" s="482"/>
      <c r="KUD260" s="482"/>
      <c r="KUE260" s="482"/>
      <c r="KUF260" s="482"/>
      <c r="KUG260" s="482"/>
      <c r="KUH260" s="482"/>
      <c r="KUI260" s="482"/>
      <c r="KUJ260" s="482"/>
      <c r="KUK260" s="482"/>
      <c r="KUL260" s="482"/>
      <c r="KUM260" s="482"/>
      <c r="KUN260" s="482"/>
      <c r="KUO260" s="482"/>
      <c r="KUP260" s="482"/>
      <c r="KUQ260" s="482"/>
      <c r="KUR260" s="482"/>
      <c r="KUS260" s="482"/>
      <c r="KUT260" s="482"/>
      <c r="KUU260" s="482"/>
      <c r="KUV260" s="482"/>
      <c r="KUW260" s="482"/>
      <c r="KUX260" s="482"/>
      <c r="KUY260" s="482"/>
      <c r="KUZ260" s="482"/>
      <c r="KVA260" s="482"/>
      <c r="KVB260" s="482"/>
      <c r="KVC260" s="482"/>
      <c r="KVD260" s="482"/>
      <c r="KVE260" s="482"/>
      <c r="KVF260" s="482"/>
      <c r="KVG260" s="482"/>
      <c r="KVH260" s="482"/>
      <c r="KVI260" s="482"/>
      <c r="KVJ260" s="482"/>
      <c r="KVK260" s="482"/>
      <c r="KVL260" s="482"/>
      <c r="KVM260" s="482"/>
      <c r="KVN260" s="482"/>
      <c r="KVO260" s="482"/>
      <c r="KVP260" s="482"/>
      <c r="KVQ260" s="482"/>
      <c r="KVR260" s="482"/>
      <c r="KVS260" s="482"/>
      <c r="KVT260" s="482"/>
      <c r="KVU260" s="482"/>
      <c r="KVV260" s="482"/>
      <c r="KVW260" s="482"/>
      <c r="KVX260" s="482"/>
      <c r="KVY260" s="482"/>
      <c r="KVZ260" s="482"/>
      <c r="KWA260" s="482"/>
      <c r="KWB260" s="482"/>
      <c r="KWC260" s="482"/>
      <c r="KWD260" s="482"/>
      <c r="KWE260" s="482"/>
      <c r="KWF260" s="482"/>
      <c r="KWG260" s="482"/>
      <c r="KWH260" s="482"/>
      <c r="KWI260" s="482"/>
      <c r="KWJ260" s="482"/>
      <c r="KWK260" s="482"/>
      <c r="KWL260" s="482"/>
      <c r="KWM260" s="482"/>
      <c r="KWN260" s="482"/>
      <c r="KWO260" s="482"/>
      <c r="KWP260" s="482"/>
      <c r="KWQ260" s="482"/>
      <c r="KWR260" s="482"/>
      <c r="KWS260" s="482"/>
      <c r="KWT260" s="482"/>
      <c r="KWU260" s="482"/>
      <c r="KWV260" s="482"/>
      <c r="KWW260" s="482"/>
      <c r="KWX260" s="482"/>
      <c r="KWY260" s="482"/>
      <c r="KWZ260" s="482"/>
      <c r="KXA260" s="482"/>
      <c r="KXB260" s="482"/>
      <c r="KXC260" s="482"/>
      <c r="KXD260" s="482"/>
      <c r="KXE260" s="482"/>
      <c r="KXF260" s="482"/>
      <c r="KXG260" s="482"/>
      <c r="KXH260" s="482"/>
      <c r="KXI260" s="482"/>
      <c r="KXJ260" s="482"/>
      <c r="KXK260" s="482"/>
      <c r="KXL260" s="482"/>
      <c r="KXM260" s="482"/>
      <c r="KXN260" s="482"/>
      <c r="KXO260" s="482"/>
      <c r="KXP260" s="482"/>
      <c r="KXQ260" s="482"/>
      <c r="KXR260" s="482"/>
      <c r="KXS260" s="482"/>
      <c r="KXT260" s="482"/>
      <c r="KXU260" s="482"/>
      <c r="KXV260" s="482"/>
      <c r="KXW260" s="482"/>
      <c r="KXX260" s="482"/>
      <c r="KXY260" s="482"/>
      <c r="KXZ260" s="482"/>
      <c r="KYA260" s="482"/>
      <c r="KYB260" s="482"/>
      <c r="KYC260" s="482"/>
      <c r="KYD260" s="482"/>
      <c r="KYE260" s="482"/>
      <c r="KYF260" s="482"/>
      <c r="KYG260" s="482"/>
      <c r="KYH260" s="482"/>
      <c r="KYI260" s="482"/>
      <c r="KYJ260" s="482"/>
      <c r="KYK260" s="482"/>
      <c r="KYL260" s="482"/>
      <c r="KYM260" s="482"/>
      <c r="KYN260" s="482"/>
      <c r="KYO260" s="482"/>
      <c r="KYP260" s="482"/>
      <c r="KYQ260" s="482"/>
      <c r="KYR260" s="482"/>
      <c r="KYS260" s="482"/>
      <c r="KYT260" s="482"/>
      <c r="KYU260" s="482"/>
      <c r="KYV260" s="482"/>
      <c r="KYW260" s="482"/>
      <c r="KYX260" s="482"/>
      <c r="KYY260" s="482"/>
      <c r="KYZ260" s="482"/>
      <c r="KZA260" s="482"/>
      <c r="KZB260" s="482"/>
      <c r="KZC260" s="482"/>
      <c r="KZD260" s="482"/>
      <c r="KZE260" s="482"/>
      <c r="KZF260" s="482"/>
      <c r="KZG260" s="482"/>
      <c r="KZH260" s="482"/>
      <c r="KZI260" s="482"/>
      <c r="KZJ260" s="482"/>
      <c r="KZK260" s="482"/>
      <c r="KZL260" s="482"/>
      <c r="KZM260" s="482"/>
      <c r="KZN260" s="482"/>
      <c r="KZO260" s="482"/>
      <c r="KZP260" s="482"/>
      <c r="KZQ260" s="482"/>
      <c r="KZR260" s="482"/>
      <c r="KZS260" s="482"/>
      <c r="KZT260" s="482"/>
      <c r="KZU260" s="482"/>
      <c r="KZV260" s="482"/>
      <c r="KZW260" s="482"/>
      <c r="KZX260" s="482"/>
      <c r="KZY260" s="482"/>
      <c r="KZZ260" s="482"/>
      <c r="LAA260" s="482"/>
      <c r="LAB260" s="482"/>
      <c r="LAC260" s="482"/>
      <c r="LAD260" s="482"/>
      <c r="LAE260" s="482"/>
      <c r="LAF260" s="482"/>
      <c r="LAG260" s="482"/>
      <c r="LAH260" s="482"/>
      <c r="LAI260" s="482"/>
      <c r="LAJ260" s="482"/>
      <c r="LAK260" s="482"/>
      <c r="LAL260" s="482"/>
      <c r="LAM260" s="482"/>
      <c r="LAN260" s="482"/>
      <c r="LAO260" s="482"/>
      <c r="LAP260" s="482"/>
      <c r="LAQ260" s="482"/>
      <c r="LAR260" s="482"/>
      <c r="LAS260" s="482"/>
      <c r="LAT260" s="482"/>
      <c r="LAU260" s="482"/>
      <c r="LAV260" s="482"/>
      <c r="LAW260" s="482"/>
      <c r="LAX260" s="482"/>
      <c r="LAY260" s="482"/>
      <c r="LAZ260" s="482"/>
      <c r="LBA260" s="482"/>
      <c r="LBB260" s="482"/>
      <c r="LBC260" s="482"/>
      <c r="LBD260" s="482"/>
      <c r="LBE260" s="482"/>
      <c r="LBF260" s="482"/>
      <c r="LBG260" s="482"/>
      <c r="LBH260" s="482"/>
      <c r="LBI260" s="482"/>
      <c r="LBJ260" s="482"/>
      <c r="LBK260" s="482"/>
      <c r="LBL260" s="482"/>
      <c r="LBM260" s="482"/>
      <c r="LBN260" s="482"/>
      <c r="LBO260" s="482"/>
      <c r="LBP260" s="482"/>
      <c r="LBQ260" s="482"/>
      <c r="LBR260" s="482"/>
      <c r="LBS260" s="482"/>
      <c r="LBT260" s="482"/>
      <c r="LBU260" s="482"/>
      <c r="LBV260" s="482"/>
      <c r="LBW260" s="482"/>
      <c r="LBX260" s="482"/>
      <c r="LBY260" s="482"/>
      <c r="LBZ260" s="482"/>
      <c r="LCA260" s="482"/>
      <c r="LCB260" s="482"/>
      <c r="LCC260" s="482"/>
      <c r="LCD260" s="482"/>
      <c r="LCE260" s="482"/>
      <c r="LCF260" s="482"/>
      <c r="LCG260" s="482"/>
      <c r="LCH260" s="482"/>
      <c r="LCI260" s="482"/>
      <c r="LCJ260" s="482"/>
      <c r="LCK260" s="482"/>
      <c r="LCL260" s="482"/>
      <c r="LCM260" s="482"/>
      <c r="LCN260" s="482"/>
      <c r="LCO260" s="482"/>
      <c r="LCP260" s="482"/>
      <c r="LCQ260" s="482"/>
      <c r="LCR260" s="482"/>
      <c r="LCS260" s="482"/>
      <c r="LCT260" s="482"/>
      <c r="LCU260" s="482"/>
      <c r="LCV260" s="482"/>
      <c r="LCW260" s="482"/>
      <c r="LCX260" s="482"/>
      <c r="LCY260" s="482"/>
      <c r="LCZ260" s="482"/>
      <c r="LDA260" s="482"/>
      <c r="LDB260" s="482"/>
      <c r="LDC260" s="482"/>
      <c r="LDD260" s="482"/>
      <c r="LDE260" s="482"/>
      <c r="LDF260" s="482"/>
      <c r="LDG260" s="482"/>
      <c r="LDH260" s="482"/>
      <c r="LDI260" s="482"/>
      <c r="LDJ260" s="482"/>
      <c r="LDK260" s="482"/>
      <c r="LDL260" s="482"/>
      <c r="LDM260" s="482"/>
      <c r="LDN260" s="482"/>
      <c r="LDO260" s="482"/>
      <c r="LDP260" s="482"/>
      <c r="LDQ260" s="482"/>
      <c r="LDR260" s="482"/>
      <c r="LDS260" s="482"/>
      <c r="LDT260" s="482"/>
      <c r="LDU260" s="482"/>
      <c r="LDV260" s="482"/>
      <c r="LDW260" s="482"/>
      <c r="LDX260" s="482"/>
      <c r="LDY260" s="482"/>
      <c r="LDZ260" s="482"/>
      <c r="LEA260" s="482"/>
      <c r="LEB260" s="482"/>
      <c r="LEC260" s="482"/>
      <c r="LED260" s="482"/>
      <c r="LEE260" s="482"/>
      <c r="LEF260" s="482"/>
      <c r="LEG260" s="482"/>
      <c r="LEH260" s="482"/>
      <c r="LEI260" s="482"/>
      <c r="LEJ260" s="482"/>
      <c r="LEK260" s="482"/>
      <c r="LEL260" s="482"/>
      <c r="LEM260" s="482"/>
      <c r="LEN260" s="482"/>
      <c r="LEO260" s="482"/>
      <c r="LEP260" s="482"/>
      <c r="LEQ260" s="482"/>
      <c r="LER260" s="482"/>
      <c r="LES260" s="482"/>
      <c r="LET260" s="482"/>
      <c r="LEU260" s="482"/>
      <c r="LEV260" s="482"/>
      <c r="LEW260" s="482"/>
      <c r="LEX260" s="482"/>
      <c r="LEY260" s="482"/>
      <c r="LEZ260" s="482"/>
      <c r="LFA260" s="482"/>
      <c r="LFB260" s="482"/>
      <c r="LFC260" s="482"/>
      <c r="LFD260" s="482"/>
      <c r="LFE260" s="482"/>
      <c r="LFF260" s="482"/>
      <c r="LFG260" s="482"/>
      <c r="LFH260" s="482"/>
      <c r="LFI260" s="482"/>
      <c r="LFJ260" s="482"/>
      <c r="LFK260" s="482"/>
      <c r="LFL260" s="482"/>
      <c r="LFM260" s="482"/>
      <c r="LFN260" s="482"/>
      <c r="LFO260" s="482"/>
      <c r="LFP260" s="482"/>
      <c r="LFQ260" s="482"/>
      <c r="LFR260" s="482"/>
      <c r="LFS260" s="482"/>
      <c r="LFT260" s="482"/>
      <c r="LFU260" s="482"/>
      <c r="LFV260" s="482"/>
      <c r="LFW260" s="482"/>
      <c r="LFX260" s="482"/>
      <c r="LFY260" s="482"/>
      <c r="LFZ260" s="482"/>
      <c r="LGA260" s="482"/>
      <c r="LGB260" s="482"/>
      <c r="LGC260" s="482"/>
      <c r="LGD260" s="482"/>
      <c r="LGE260" s="482"/>
      <c r="LGF260" s="482"/>
      <c r="LGG260" s="482"/>
      <c r="LGH260" s="482"/>
      <c r="LGI260" s="482"/>
      <c r="LGJ260" s="482"/>
      <c r="LGK260" s="482"/>
      <c r="LGL260" s="482"/>
      <c r="LGM260" s="482"/>
      <c r="LGN260" s="482"/>
      <c r="LGO260" s="482"/>
      <c r="LGP260" s="482"/>
      <c r="LGQ260" s="482"/>
      <c r="LGR260" s="482"/>
      <c r="LGS260" s="482"/>
      <c r="LGT260" s="482"/>
      <c r="LGU260" s="482"/>
      <c r="LGV260" s="482"/>
      <c r="LGW260" s="482"/>
      <c r="LGX260" s="482"/>
      <c r="LGY260" s="482"/>
      <c r="LGZ260" s="482"/>
      <c r="LHA260" s="482"/>
      <c r="LHB260" s="482"/>
      <c r="LHC260" s="482"/>
      <c r="LHD260" s="482"/>
      <c r="LHE260" s="482"/>
      <c r="LHF260" s="482"/>
      <c r="LHG260" s="482"/>
      <c r="LHH260" s="482"/>
      <c r="LHI260" s="482"/>
      <c r="LHJ260" s="482"/>
      <c r="LHK260" s="482"/>
      <c r="LHL260" s="482"/>
      <c r="LHM260" s="482"/>
      <c r="LHN260" s="482"/>
      <c r="LHO260" s="482"/>
      <c r="LHP260" s="482"/>
      <c r="LHQ260" s="482"/>
      <c r="LHR260" s="482"/>
      <c r="LHS260" s="482"/>
      <c r="LHT260" s="482"/>
      <c r="LHU260" s="482"/>
      <c r="LHV260" s="482"/>
      <c r="LHW260" s="482"/>
      <c r="LHX260" s="482"/>
      <c r="LHY260" s="482"/>
      <c r="LHZ260" s="482"/>
      <c r="LIA260" s="482"/>
      <c r="LIB260" s="482"/>
      <c r="LIC260" s="482"/>
      <c r="LID260" s="482"/>
      <c r="LIE260" s="482"/>
      <c r="LIF260" s="482"/>
      <c r="LIG260" s="482"/>
      <c r="LIH260" s="482"/>
      <c r="LII260" s="482"/>
      <c r="LIJ260" s="482"/>
      <c r="LIK260" s="482"/>
      <c r="LIL260" s="482"/>
      <c r="LIM260" s="482"/>
      <c r="LIN260" s="482"/>
      <c r="LIO260" s="482"/>
      <c r="LIP260" s="482"/>
      <c r="LIQ260" s="482"/>
      <c r="LIR260" s="482"/>
      <c r="LIS260" s="482"/>
      <c r="LIT260" s="482"/>
      <c r="LIU260" s="482"/>
      <c r="LIV260" s="482"/>
      <c r="LIW260" s="482"/>
      <c r="LIX260" s="482"/>
      <c r="LIY260" s="482"/>
      <c r="LIZ260" s="482"/>
      <c r="LJA260" s="482"/>
      <c r="LJB260" s="482"/>
      <c r="LJC260" s="482"/>
      <c r="LJD260" s="482"/>
      <c r="LJE260" s="482"/>
      <c r="LJF260" s="482"/>
      <c r="LJG260" s="482"/>
      <c r="LJH260" s="482"/>
      <c r="LJI260" s="482"/>
      <c r="LJJ260" s="482"/>
      <c r="LJK260" s="482"/>
      <c r="LJL260" s="482"/>
      <c r="LJM260" s="482"/>
      <c r="LJN260" s="482"/>
      <c r="LJO260" s="482"/>
      <c r="LJP260" s="482"/>
      <c r="LJQ260" s="482"/>
      <c r="LJR260" s="482"/>
      <c r="LJS260" s="482"/>
      <c r="LJT260" s="482"/>
      <c r="LJU260" s="482"/>
      <c r="LJV260" s="482"/>
      <c r="LJW260" s="482"/>
      <c r="LJX260" s="482"/>
      <c r="LJY260" s="482"/>
      <c r="LJZ260" s="482"/>
      <c r="LKA260" s="482"/>
      <c r="LKB260" s="482"/>
      <c r="LKC260" s="482"/>
      <c r="LKD260" s="482"/>
      <c r="LKE260" s="482"/>
      <c r="LKF260" s="482"/>
      <c r="LKG260" s="482"/>
      <c r="LKH260" s="482"/>
      <c r="LKI260" s="482"/>
      <c r="LKJ260" s="482"/>
      <c r="LKK260" s="482"/>
      <c r="LKL260" s="482"/>
      <c r="LKM260" s="482"/>
      <c r="LKN260" s="482"/>
      <c r="LKO260" s="482"/>
      <c r="LKP260" s="482"/>
      <c r="LKQ260" s="482"/>
      <c r="LKR260" s="482"/>
      <c r="LKS260" s="482"/>
      <c r="LKT260" s="482"/>
      <c r="LKU260" s="482"/>
      <c r="LKV260" s="482"/>
      <c r="LKW260" s="482"/>
      <c r="LKX260" s="482"/>
      <c r="LKY260" s="482"/>
      <c r="LKZ260" s="482"/>
      <c r="LLA260" s="482"/>
      <c r="LLB260" s="482"/>
      <c r="LLC260" s="482"/>
      <c r="LLD260" s="482"/>
      <c r="LLE260" s="482"/>
      <c r="LLF260" s="482"/>
      <c r="LLG260" s="482"/>
      <c r="LLH260" s="482"/>
      <c r="LLI260" s="482"/>
      <c r="LLJ260" s="482"/>
      <c r="LLK260" s="482"/>
      <c r="LLL260" s="482"/>
      <c r="LLM260" s="482"/>
      <c r="LLN260" s="482"/>
      <c r="LLO260" s="482"/>
      <c r="LLP260" s="482"/>
      <c r="LLQ260" s="482"/>
      <c r="LLR260" s="482"/>
      <c r="LLS260" s="482"/>
      <c r="LLT260" s="482"/>
      <c r="LLU260" s="482"/>
      <c r="LLV260" s="482"/>
      <c r="LLW260" s="482"/>
      <c r="LLX260" s="482"/>
      <c r="LLY260" s="482"/>
      <c r="LLZ260" s="482"/>
      <c r="LMA260" s="482"/>
      <c r="LMB260" s="482"/>
      <c r="LMC260" s="482"/>
      <c r="LMD260" s="482"/>
      <c r="LME260" s="482"/>
      <c r="LMF260" s="482"/>
      <c r="LMG260" s="482"/>
      <c r="LMH260" s="482"/>
      <c r="LMI260" s="482"/>
      <c r="LMJ260" s="482"/>
      <c r="LMK260" s="482"/>
      <c r="LML260" s="482"/>
      <c r="LMM260" s="482"/>
      <c r="LMN260" s="482"/>
      <c r="LMO260" s="482"/>
      <c r="LMP260" s="482"/>
      <c r="LMQ260" s="482"/>
      <c r="LMR260" s="482"/>
      <c r="LMS260" s="482"/>
      <c r="LMT260" s="482"/>
      <c r="LMU260" s="482"/>
      <c r="LMV260" s="482"/>
      <c r="LMW260" s="482"/>
      <c r="LMX260" s="482"/>
      <c r="LMY260" s="482"/>
      <c r="LMZ260" s="482"/>
      <c r="LNA260" s="482"/>
      <c r="LNB260" s="482"/>
      <c r="LNC260" s="482"/>
      <c r="LND260" s="482"/>
      <c r="LNE260" s="482"/>
      <c r="LNF260" s="482"/>
      <c r="LNG260" s="482"/>
      <c r="LNH260" s="482"/>
      <c r="LNI260" s="482"/>
      <c r="LNJ260" s="482"/>
      <c r="LNK260" s="482"/>
      <c r="LNL260" s="482"/>
      <c r="LNM260" s="482"/>
      <c r="LNN260" s="482"/>
      <c r="LNO260" s="482"/>
      <c r="LNP260" s="482"/>
      <c r="LNQ260" s="482"/>
      <c r="LNR260" s="482"/>
      <c r="LNS260" s="482"/>
      <c r="LNT260" s="482"/>
      <c r="LNU260" s="482"/>
      <c r="LNV260" s="482"/>
      <c r="LNW260" s="482"/>
      <c r="LNX260" s="482"/>
      <c r="LNY260" s="482"/>
      <c r="LNZ260" s="482"/>
      <c r="LOA260" s="482"/>
      <c r="LOB260" s="482"/>
      <c r="LOC260" s="482"/>
      <c r="LOD260" s="482"/>
      <c r="LOE260" s="482"/>
      <c r="LOF260" s="482"/>
      <c r="LOG260" s="482"/>
      <c r="LOH260" s="482"/>
      <c r="LOI260" s="482"/>
      <c r="LOJ260" s="482"/>
      <c r="LOK260" s="482"/>
      <c r="LOL260" s="482"/>
      <c r="LOM260" s="482"/>
      <c r="LON260" s="482"/>
      <c r="LOO260" s="482"/>
      <c r="LOP260" s="482"/>
      <c r="LOQ260" s="482"/>
      <c r="LOR260" s="482"/>
      <c r="LOS260" s="482"/>
      <c r="LOT260" s="482"/>
      <c r="LOU260" s="482"/>
      <c r="LOV260" s="482"/>
      <c r="LOW260" s="482"/>
      <c r="LOX260" s="482"/>
      <c r="LOY260" s="482"/>
      <c r="LOZ260" s="482"/>
      <c r="LPA260" s="482"/>
      <c r="LPB260" s="482"/>
      <c r="LPC260" s="482"/>
      <c r="LPD260" s="482"/>
      <c r="LPE260" s="482"/>
      <c r="LPF260" s="482"/>
      <c r="LPG260" s="482"/>
      <c r="LPH260" s="482"/>
      <c r="LPI260" s="482"/>
      <c r="LPJ260" s="482"/>
      <c r="LPK260" s="482"/>
      <c r="LPL260" s="482"/>
      <c r="LPM260" s="482"/>
      <c r="LPN260" s="482"/>
      <c r="LPO260" s="482"/>
      <c r="LPP260" s="482"/>
      <c r="LPQ260" s="482"/>
      <c r="LPR260" s="482"/>
      <c r="LPS260" s="482"/>
      <c r="LPT260" s="482"/>
      <c r="LPU260" s="482"/>
      <c r="LPV260" s="482"/>
      <c r="LPW260" s="482"/>
      <c r="LPX260" s="482"/>
      <c r="LPY260" s="482"/>
      <c r="LPZ260" s="482"/>
      <c r="LQA260" s="482"/>
      <c r="LQB260" s="482"/>
      <c r="LQC260" s="482"/>
      <c r="LQD260" s="482"/>
      <c r="LQE260" s="482"/>
      <c r="LQF260" s="482"/>
      <c r="LQG260" s="482"/>
      <c r="LQH260" s="482"/>
      <c r="LQI260" s="482"/>
      <c r="LQJ260" s="482"/>
      <c r="LQK260" s="482"/>
      <c r="LQL260" s="482"/>
      <c r="LQM260" s="482"/>
      <c r="LQN260" s="482"/>
      <c r="LQO260" s="482"/>
      <c r="LQP260" s="482"/>
      <c r="LQQ260" s="482"/>
      <c r="LQR260" s="482"/>
      <c r="LQS260" s="482"/>
      <c r="LQT260" s="482"/>
      <c r="LQU260" s="482"/>
      <c r="LQV260" s="482"/>
      <c r="LQW260" s="482"/>
      <c r="LQX260" s="482"/>
      <c r="LQY260" s="482"/>
      <c r="LQZ260" s="482"/>
      <c r="LRA260" s="482"/>
      <c r="LRB260" s="482"/>
      <c r="LRC260" s="482"/>
      <c r="LRD260" s="482"/>
      <c r="LRE260" s="482"/>
      <c r="LRF260" s="482"/>
      <c r="LRG260" s="482"/>
      <c r="LRH260" s="482"/>
      <c r="LRI260" s="482"/>
      <c r="LRJ260" s="482"/>
      <c r="LRK260" s="482"/>
      <c r="LRL260" s="482"/>
      <c r="LRM260" s="482"/>
      <c r="LRN260" s="482"/>
      <c r="LRO260" s="482"/>
      <c r="LRP260" s="482"/>
      <c r="LRQ260" s="482"/>
      <c r="LRR260" s="482"/>
      <c r="LRS260" s="482"/>
      <c r="LRT260" s="482"/>
      <c r="LRU260" s="482"/>
      <c r="LRV260" s="482"/>
      <c r="LRW260" s="482"/>
      <c r="LRX260" s="482"/>
      <c r="LRY260" s="482"/>
      <c r="LRZ260" s="482"/>
      <c r="LSA260" s="482"/>
      <c r="LSB260" s="482"/>
      <c r="LSC260" s="482"/>
      <c r="LSD260" s="482"/>
      <c r="LSE260" s="482"/>
      <c r="LSF260" s="482"/>
      <c r="LSG260" s="482"/>
      <c r="LSH260" s="482"/>
      <c r="LSI260" s="482"/>
      <c r="LSJ260" s="482"/>
      <c r="LSK260" s="482"/>
      <c r="LSL260" s="482"/>
      <c r="LSM260" s="482"/>
      <c r="LSN260" s="482"/>
      <c r="LSO260" s="482"/>
      <c r="LSP260" s="482"/>
      <c r="LSQ260" s="482"/>
      <c r="LSR260" s="482"/>
      <c r="LSS260" s="482"/>
      <c r="LST260" s="482"/>
      <c r="LSU260" s="482"/>
      <c r="LSV260" s="482"/>
      <c r="LSW260" s="482"/>
      <c r="LSX260" s="482"/>
      <c r="LSY260" s="482"/>
      <c r="LSZ260" s="482"/>
      <c r="LTA260" s="482"/>
      <c r="LTB260" s="482"/>
      <c r="LTC260" s="482"/>
      <c r="LTD260" s="482"/>
      <c r="LTE260" s="482"/>
      <c r="LTF260" s="482"/>
      <c r="LTG260" s="482"/>
      <c r="LTH260" s="482"/>
      <c r="LTI260" s="482"/>
      <c r="LTJ260" s="482"/>
      <c r="LTK260" s="482"/>
      <c r="LTL260" s="482"/>
      <c r="LTM260" s="482"/>
      <c r="LTN260" s="482"/>
      <c r="LTO260" s="482"/>
      <c r="LTP260" s="482"/>
      <c r="LTQ260" s="482"/>
      <c r="LTR260" s="482"/>
      <c r="LTS260" s="482"/>
      <c r="LTT260" s="482"/>
      <c r="LTU260" s="482"/>
      <c r="LTV260" s="482"/>
      <c r="LTW260" s="482"/>
      <c r="LTX260" s="482"/>
      <c r="LTY260" s="482"/>
      <c r="LTZ260" s="482"/>
      <c r="LUA260" s="482"/>
      <c r="LUB260" s="482"/>
      <c r="LUC260" s="482"/>
      <c r="LUD260" s="482"/>
      <c r="LUE260" s="482"/>
      <c r="LUF260" s="482"/>
      <c r="LUG260" s="482"/>
      <c r="LUH260" s="482"/>
      <c r="LUI260" s="482"/>
      <c r="LUJ260" s="482"/>
      <c r="LUK260" s="482"/>
      <c r="LUL260" s="482"/>
      <c r="LUM260" s="482"/>
      <c r="LUN260" s="482"/>
      <c r="LUO260" s="482"/>
      <c r="LUP260" s="482"/>
      <c r="LUQ260" s="482"/>
      <c r="LUR260" s="482"/>
      <c r="LUS260" s="482"/>
      <c r="LUT260" s="482"/>
      <c r="LUU260" s="482"/>
      <c r="LUV260" s="482"/>
      <c r="LUW260" s="482"/>
      <c r="LUX260" s="482"/>
      <c r="LUY260" s="482"/>
      <c r="LUZ260" s="482"/>
      <c r="LVA260" s="482"/>
      <c r="LVB260" s="482"/>
      <c r="LVC260" s="482"/>
      <c r="LVD260" s="482"/>
      <c r="LVE260" s="482"/>
      <c r="LVF260" s="482"/>
      <c r="LVG260" s="482"/>
      <c r="LVH260" s="482"/>
      <c r="LVI260" s="482"/>
      <c r="LVJ260" s="482"/>
      <c r="LVK260" s="482"/>
      <c r="LVL260" s="482"/>
      <c r="LVM260" s="482"/>
      <c r="LVN260" s="482"/>
      <c r="LVO260" s="482"/>
      <c r="LVP260" s="482"/>
      <c r="LVQ260" s="482"/>
      <c r="LVR260" s="482"/>
      <c r="LVS260" s="482"/>
      <c r="LVT260" s="482"/>
      <c r="LVU260" s="482"/>
      <c r="LVV260" s="482"/>
      <c r="LVW260" s="482"/>
      <c r="LVX260" s="482"/>
      <c r="LVY260" s="482"/>
      <c r="LVZ260" s="482"/>
      <c r="LWA260" s="482"/>
      <c r="LWB260" s="482"/>
      <c r="LWC260" s="482"/>
      <c r="LWD260" s="482"/>
      <c r="LWE260" s="482"/>
      <c r="LWF260" s="482"/>
      <c r="LWG260" s="482"/>
      <c r="LWH260" s="482"/>
      <c r="LWI260" s="482"/>
      <c r="LWJ260" s="482"/>
      <c r="LWK260" s="482"/>
      <c r="LWL260" s="482"/>
      <c r="LWM260" s="482"/>
      <c r="LWN260" s="482"/>
      <c r="LWO260" s="482"/>
      <c r="LWP260" s="482"/>
      <c r="LWQ260" s="482"/>
      <c r="LWR260" s="482"/>
      <c r="LWS260" s="482"/>
      <c r="LWT260" s="482"/>
      <c r="LWU260" s="482"/>
      <c r="LWV260" s="482"/>
      <c r="LWW260" s="482"/>
      <c r="LWX260" s="482"/>
      <c r="LWY260" s="482"/>
      <c r="LWZ260" s="482"/>
      <c r="LXA260" s="482"/>
      <c r="LXB260" s="482"/>
      <c r="LXC260" s="482"/>
      <c r="LXD260" s="482"/>
      <c r="LXE260" s="482"/>
      <c r="LXF260" s="482"/>
      <c r="LXG260" s="482"/>
      <c r="LXH260" s="482"/>
      <c r="LXI260" s="482"/>
      <c r="LXJ260" s="482"/>
      <c r="LXK260" s="482"/>
      <c r="LXL260" s="482"/>
      <c r="LXM260" s="482"/>
      <c r="LXN260" s="482"/>
      <c r="LXO260" s="482"/>
      <c r="LXP260" s="482"/>
      <c r="LXQ260" s="482"/>
      <c r="LXR260" s="482"/>
      <c r="LXS260" s="482"/>
      <c r="LXT260" s="482"/>
      <c r="LXU260" s="482"/>
      <c r="LXV260" s="482"/>
      <c r="LXW260" s="482"/>
      <c r="LXX260" s="482"/>
      <c r="LXY260" s="482"/>
      <c r="LXZ260" s="482"/>
      <c r="LYA260" s="482"/>
      <c r="LYB260" s="482"/>
      <c r="LYC260" s="482"/>
      <c r="LYD260" s="482"/>
      <c r="LYE260" s="482"/>
      <c r="LYF260" s="482"/>
      <c r="LYG260" s="482"/>
      <c r="LYH260" s="482"/>
      <c r="LYI260" s="482"/>
      <c r="LYJ260" s="482"/>
      <c r="LYK260" s="482"/>
      <c r="LYL260" s="482"/>
      <c r="LYM260" s="482"/>
      <c r="LYN260" s="482"/>
      <c r="LYO260" s="482"/>
      <c r="LYP260" s="482"/>
      <c r="LYQ260" s="482"/>
      <c r="LYR260" s="482"/>
      <c r="LYS260" s="482"/>
      <c r="LYT260" s="482"/>
      <c r="LYU260" s="482"/>
      <c r="LYV260" s="482"/>
      <c r="LYW260" s="482"/>
      <c r="LYX260" s="482"/>
      <c r="LYY260" s="482"/>
      <c r="LYZ260" s="482"/>
      <c r="LZA260" s="482"/>
      <c r="LZB260" s="482"/>
      <c r="LZC260" s="482"/>
      <c r="LZD260" s="482"/>
      <c r="LZE260" s="482"/>
      <c r="LZF260" s="482"/>
      <c r="LZG260" s="482"/>
      <c r="LZH260" s="482"/>
      <c r="LZI260" s="482"/>
      <c r="LZJ260" s="482"/>
      <c r="LZK260" s="482"/>
      <c r="LZL260" s="482"/>
      <c r="LZM260" s="482"/>
      <c r="LZN260" s="482"/>
      <c r="LZO260" s="482"/>
      <c r="LZP260" s="482"/>
      <c r="LZQ260" s="482"/>
      <c r="LZR260" s="482"/>
      <c r="LZS260" s="482"/>
      <c r="LZT260" s="482"/>
      <c r="LZU260" s="482"/>
      <c r="LZV260" s="482"/>
      <c r="LZW260" s="482"/>
      <c r="LZX260" s="482"/>
      <c r="LZY260" s="482"/>
      <c r="LZZ260" s="482"/>
      <c r="MAA260" s="482"/>
      <c r="MAB260" s="482"/>
      <c r="MAC260" s="482"/>
      <c r="MAD260" s="482"/>
      <c r="MAE260" s="482"/>
      <c r="MAF260" s="482"/>
      <c r="MAG260" s="482"/>
      <c r="MAH260" s="482"/>
      <c r="MAI260" s="482"/>
      <c r="MAJ260" s="482"/>
      <c r="MAK260" s="482"/>
      <c r="MAL260" s="482"/>
      <c r="MAM260" s="482"/>
      <c r="MAN260" s="482"/>
      <c r="MAO260" s="482"/>
      <c r="MAP260" s="482"/>
      <c r="MAQ260" s="482"/>
      <c r="MAR260" s="482"/>
      <c r="MAS260" s="482"/>
      <c r="MAT260" s="482"/>
      <c r="MAU260" s="482"/>
      <c r="MAV260" s="482"/>
      <c r="MAW260" s="482"/>
      <c r="MAX260" s="482"/>
      <c r="MAY260" s="482"/>
      <c r="MAZ260" s="482"/>
      <c r="MBA260" s="482"/>
      <c r="MBB260" s="482"/>
      <c r="MBC260" s="482"/>
      <c r="MBD260" s="482"/>
      <c r="MBE260" s="482"/>
      <c r="MBF260" s="482"/>
      <c r="MBG260" s="482"/>
      <c r="MBH260" s="482"/>
      <c r="MBI260" s="482"/>
      <c r="MBJ260" s="482"/>
      <c r="MBK260" s="482"/>
      <c r="MBL260" s="482"/>
      <c r="MBM260" s="482"/>
      <c r="MBN260" s="482"/>
      <c r="MBO260" s="482"/>
      <c r="MBP260" s="482"/>
      <c r="MBQ260" s="482"/>
      <c r="MBR260" s="482"/>
      <c r="MBS260" s="482"/>
      <c r="MBT260" s="482"/>
      <c r="MBU260" s="482"/>
      <c r="MBV260" s="482"/>
      <c r="MBW260" s="482"/>
      <c r="MBX260" s="482"/>
      <c r="MBY260" s="482"/>
      <c r="MBZ260" s="482"/>
      <c r="MCA260" s="482"/>
      <c r="MCB260" s="482"/>
      <c r="MCC260" s="482"/>
      <c r="MCD260" s="482"/>
      <c r="MCE260" s="482"/>
      <c r="MCF260" s="482"/>
      <c r="MCG260" s="482"/>
      <c r="MCH260" s="482"/>
      <c r="MCI260" s="482"/>
      <c r="MCJ260" s="482"/>
      <c r="MCK260" s="482"/>
      <c r="MCL260" s="482"/>
      <c r="MCM260" s="482"/>
      <c r="MCN260" s="482"/>
      <c r="MCO260" s="482"/>
      <c r="MCP260" s="482"/>
      <c r="MCQ260" s="482"/>
      <c r="MCR260" s="482"/>
      <c r="MCS260" s="482"/>
      <c r="MCT260" s="482"/>
      <c r="MCU260" s="482"/>
      <c r="MCV260" s="482"/>
      <c r="MCW260" s="482"/>
      <c r="MCX260" s="482"/>
      <c r="MCY260" s="482"/>
      <c r="MCZ260" s="482"/>
      <c r="MDA260" s="482"/>
      <c r="MDB260" s="482"/>
      <c r="MDC260" s="482"/>
      <c r="MDD260" s="482"/>
      <c r="MDE260" s="482"/>
      <c r="MDF260" s="482"/>
      <c r="MDG260" s="482"/>
      <c r="MDH260" s="482"/>
      <c r="MDI260" s="482"/>
      <c r="MDJ260" s="482"/>
      <c r="MDK260" s="482"/>
      <c r="MDL260" s="482"/>
      <c r="MDM260" s="482"/>
      <c r="MDN260" s="482"/>
      <c r="MDO260" s="482"/>
      <c r="MDP260" s="482"/>
      <c r="MDQ260" s="482"/>
      <c r="MDR260" s="482"/>
      <c r="MDS260" s="482"/>
      <c r="MDT260" s="482"/>
      <c r="MDU260" s="482"/>
      <c r="MDV260" s="482"/>
      <c r="MDW260" s="482"/>
      <c r="MDX260" s="482"/>
      <c r="MDY260" s="482"/>
      <c r="MDZ260" s="482"/>
      <c r="MEA260" s="482"/>
      <c r="MEB260" s="482"/>
      <c r="MEC260" s="482"/>
      <c r="MED260" s="482"/>
      <c r="MEE260" s="482"/>
      <c r="MEF260" s="482"/>
      <c r="MEG260" s="482"/>
      <c r="MEH260" s="482"/>
      <c r="MEI260" s="482"/>
      <c r="MEJ260" s="482"/>
      <c r="MEK260" s="482"/>
      <c r="MEL260" s="482"/>
      <c r="MEM260" s="482"/>
      <c r="MEN260" s="482"/>
      <c r="MEO260" s="482"/>
      <c r="MEP260" s="482"/>
      <c r="MEQ260" s="482"/>
      <c r="MER260" s="482"/>
      <c r="MES260" s="482"/>
      <c r="MET260" s="482"/>
      <c r="MEU260" s="482"/>
      <c r="MEV260" s="482"/>
      <c r="MEW260" s="482"/>
      <c r="MEX260" s="482"/>
      <c r="MEY260" s="482"/>
      <c r="MEZ260" s="482"/>
      <c r="MFA260" s="482"/>
      <c r="MFB260" s="482"/>
      <c r="MFC260" s="482"/>
      <c r="MFD260" s="482"/>
      <c r="MFE260" s="482"/>
      <c r="MFF260" s="482"/>
      <c r="MFG260" s="482"/>
      <c r="MFH260" s="482"/>
      <c r="MFI260" s="482"/>
      <c r="MFJ260" s="482"/>
      <c r="MFK260" s="482"/>
      <c r="MFL260" s="482"/>
      <c r="MFM260" s="482"/>
      <c r="MFN260" s="482"/>
      <c r="MFO260" s="482"/>
      <c r="MFP260" s="482"/>
      <c r="MFQ260" s="482"/>
      <c r="MFR260" s="482"/>
      <c r="MFS260" s="482"/>
      <c r="MFT260" s="482"/>
      <c r="MFU260" s="482"/>
      <c r="MFV260" s="482"/>
      <c r="MFW260" s="482"/>
      <c r="MFX260" s="482"/>
      <c r="MFY260" s="482"/>
      <c r="MFZ260" s="482"/>
      <c r="MGA260" s="482"/>
      <c r="MGB260" s="482"/>
      <c r="MGC260" s="482"/>
      <c r="MGD260" s="482"/>
      <c r="MGE260" s="482"/>
      <c r="MGF260" s="482"/>
      <c r="MGG260" s="482"/>
      <c r="MGH260" s="482"/>
      <c r="MGI260" s="482"/>
      <c r="MGJ260" s="482"/>
      <c r="MGK260" s="482"/>
      <c r="MGL260" s="482"/>
      <c r="MGM260" s="482"/>
      <c r="MGN260" s="482"/>
      <c r="MGO260" s="482"/>
      <c r="MGP260" s="482"/>
      <c r="MGQ260" s="482"/>
      <c r="MGR260" s="482"/>
      <c r="MGS260" s="482"/>
      <c r="MGT260" s="482"/>
      <c r="MGU260" s="482"/>
      <c r="MGV260" s="482"/>
      <c r="MGW260" s="482"/>
      <c r="MGX260" s="482"/>
      <c r="MGY260" s="482"/>
      <c r="MGZ260" s="482"/>
      <c r="MHA260" s="482"/>
      <c r="MHB260" s="482"/>
      <c r="MHC260" s="482"/>
      <c r="MHD260" s="482"/>
      <c r="MHE260" s="482"/>
      <c r="MHF260" s="482"/>
      <c r="MHG260" s="482"/>
      <c r="MHH260" s="482"/>
      <c r="MHI260" s="482"/>
      <c r="MHJ260" s="482"/>
      <c r="MHK260" s="482"/>
      <c r="MHL260" s="482"/>
      <c r="MHM260" s="482"/>
      <c r="MHN260" s="482"/>
      <c r="MHO260" s="482"/>
      <c r="MHP260" s="482"/>
      <c r="MHQ260" s="482"/>
      <c r="MHR260" s="482"/>
      <c r="MHS260" s="482"/>
      <c r="MHT260" s="482"/>
      <c r="MHU260" s="482"/>
      <c r="MHV260" s="482"/>
      <c r="MHW260" s="482"/>
      <c r="MHX260" s="482"/>
      <c r="MHY260" s="482"/>
      <c r="MHZ260" s="482"/>
      <c r="MIA260" s="482"/>
      <c r="MIB260" s="482"/>
      <c r="MIC260" s="482"/>
      <c r="MID260" s="482"/>
      <c r="MIE260" s="482"/>
      <c r="MIF260" s="482"/>
      <c r="MIG260" s="482"/>
      <c r="MIH260" s="482"/>
      <c r="MII260" s="482"/>
      <c r="MIJ260" s="482"/>
      <c r="MIK260" s="482"/>
      <c r="MIL260" s="482"/>
      <c r="MIM260" s="482"/>
      <c r="MIN260" s="482"/>
      <c r="MIO260" s="482"/>
      <c r="MIP260" s="482"/>
      <c r="MIQ260" s="482"/>
      <c r="MIR260" s="482"/>
      <c r="MIS260" s="482"/>
      <c r="MIT260" s="482"/>
      <c r="MIU260" s="482"/>
      <c r="MIV260" s="482"/>
      <c r="MIW260" s="482"/>
      <c r="MIX260" s="482"/>
      <c r="MIY260" s="482"/>
      <c r="MIZ260" s="482"/>
      <c r="MJA260" s="482"/>
      <c r="MJB260" s="482"/>
      <c r="MJC260" s="482"/>
      <c r="MJD260" s="482"/>
      <c r="MJE260" s="482"/>
      <c r="MJF260" s="482"/>
      <c r="MJG260" s="482"/>
      <c r="MJH260" s="482"/>
      <c r="MJI260" s="482"/>
      <c r="MJJ260" s="482"/>
      <c r="MJK260" s="482"/>
      <c r="MJL260" s="482"/>
      <c r="MJM260" s="482"/>
      <c r="MJN260" s="482"/>
      <c r="MJO260" s="482"/>
      <c r="MJP260" s="482"/>
      <c r="MJQ260" s="482"/>
      <c r="MJR260" s="482"/>
      <c r="MJS260" s="482"/>
      <c r="MJT260" s="482"/>
      <c r="MJU260" s="482"/>
      <c r="MJV260" s="482"/>
      <c r="MJW260" s="482"/>
      <c r="MJX260" s="482"/>
      <c r="MJY260" s="482"/>
      <c r="MJZ260" s="482"/>
      <c r="MKA260" s="482"/>
      <c r="MKB260" s="482"/>
      <c r="MKC260" s="482"/>
      <c r="MKD260" s="482"/>
      <c r="MKE260" s="482"/>
      <c r="MKF260" s="482"/>
      <c r="MKG260" s="482"/>
      <c r="MKH260" s="482"/>
      <c r="MKI260" s="482"/>
      <c r="MKJ260" s="482"/>
      <c r="MKK260" s="482"/>
      <c r="MKL260" s="482"/>
      <c r="MKM260" s="482"/>
      <c r="MKN260" s="482"/>
      <c r="MKO260" s="482"/>
      <c r="MKP260" s="482"/>
      <c r="MKQ260" s="482"/>
      <c r="MKR260" s="482"/>
      <c r="MKS260" s="482"/>
      <c r="MKT260" s="482"/>
      <c r="MKU260" s="482"/>
      <c r="MKV260" s="482"/>
      <c r="MKW260" s="482"/>
      <c r="MKX260" s="482"/>
      <c r="MKY260" s="482"/>
      <c r="MKZ260" s="482"/>
      <c r="MLA260" s="482"/>
      <c r="MLB260" s="482"/>
      <c r="MLC260" s="482"/>
      <c r="MLD260" s="482"/>
      <c r="MLE260" s="482"/>
      <c r="MLF260" s="482"/>
      <c r="MLG260" s="482"/>
      <c r="MLH260" s="482"/>
      <c r="MLI260" s="482"/>
      <c r="MLJ260" s="482"/>
      <c r="MLK260" s="482"/>
      <c r="MLL260" s="482"/>
      <c r="MLM260" s="482"/>
      <c r="MLN260" s="482"/>
      <c r="MLO260" s="482"/>
      <c r="MLP260" s="482"/>
      <c r="MLQ260" s="482"/>
      <c r="MLR260" s="482"/>
      <c r="MLS260" s="482"/>
      <c r="MLT260" s="482"/>
      <c r="MLU260" s="482"/>
      <c r="MLV260" s="482"/>
      <c r="MLW260" s="482"/>
      <c r="MLX260" s="482"/>
      <c r="MLY260" s="482"/>
      <c r="MLZ260" s="482"/>
      <c r="MMA260" s="482"/>
      <c r="MMB260" s="482"/>
      <c r="MMC260" s="482"/>
      <c r="MMD260" s="482"/>
      <c r="MME260" s="482"/>
      <c r="MMF260" s="482"/>
      <c r="MMG260" s="482"/>
      <c r="MMH260" s="482"/>
      <c r="MMI260" s="482"/>
      <c r="MMJ260" s="482"/>
      <c r="MMK260" s="482"/>
      <c r="MML260" s="482"/>
      <c r="MMM260" s="482"/>
      <c r="MMN260" s="482"/>
      <c r="MMO260" s="482"/>
      <c r="MMP260" s="482"/>
      <c r="MMQ260" s="482"/>
      <c r="MMR260" s="482"/>
      <c r="MMS260" s="482"/>
      <c r="MMT260" s="482"/>
      <c r="MMU260" s="482"/>
      <c r="MMV260" s="482"/>
      <c r="MMW260" s="482"/>
      <c r="MMX260" s="482"/>
      <c r="MMY260" s="482"/>
      <c r="MMZ260" s="482"/>
      <c r="MNA260" s="482"/>
      <c r="MNB260" s="482"/>
      <c r="MNC260" s="482"/>
      <c r="MND260" s="482"/>
      <c r="MNE260" s="482"/>
      <c r="MNF260" s="482"/>
      <c r="MNG260" s="482"/>
      <c r="MNH260" s="482"/>
      <c r="MNI260" s="482"/>
      <c r="MNJ260" s="482"/>
      <c r="MNK260" s="482"/>
      <c r="MNL260" s="482"/>
      <c r="MNM260" s="482"/>
      <c r="MNN260" s="482"/>
      <c r="MNO260" s="482"/>
      <c r="MNP260" s="482"/>
      <c r="MNQ260" s="482"/>
      <c r="MNR260" s="482"/>
      <c r="MNS260" s="482"/>
      <c r="MNT260" s="482"/>
      <c r="MNU260" s="482"/>
      <c r="MNV260" s="482"/>
      <c r="MNW260" s="482"/>
      <c r="MNX260" s="482"/>
      <c r="MNY260" s="482"/>
      <c r="MNZ260" s="482"/>
      <c r="MOA260" s="482"/>
      <c r="MOB260" s="482"/>
      <c r="MOC260" s="482"/>
      <c r="MOD260" s="482"/>
      <c r="MOE260" s="482"/>
      <c r="MOF260" s="482"/>
      <c r="MOG260" s="482"/>
      <c r="MOH260" s="482"/>
      <c r="MOI260" s="482"/>
      <c r="MOJ260" s="482"/>
      <c r="MOK260" s="482"/>
      <c r="MOL260" s="482"/>
      <c r="MOM260" s="482"/>
      <c r="MON260" s="482"/>
      <c r="MOO260" s="482"/>
      <c r="MOP260" s="482"/>
      <c r="MOQ260" s="482"/>
      <c r="MOR260" s="482"/>
      <c r="MOS260" s="482"/>
      <c r="MOT260" s="482"/>
      <c r="MOU260" s="482"/>
      <c r="MOV260" s="482"/>
      <c r="MOW260" s="482"/>
      <c r="MOX260" s="482"/>
      <c r="MOY260" s="482"/>
      <c r="MOZ260" s="482"/>
      <c r="MPA260" s="482"/>
      <c r="MPB260" s="482"/>
      <c r="MPC260" s="482"/>
      <c r="MPD260" s="482"/>
      <c r="MPE260" s="482"/>
      <c r="MPF260" s="482"/>
      <c r="MPG260" s="482"/>
      <c r="MPH260" s="482"/>
      <c r="MPI260" s="482"/>
      <c r="MPJ260" s="482"/>
      <c r="MPK260" s="482"/>
      <c r="MPL260" s="482"/>
      <c r="MPM260" s="482"/>
      <c r="MPN260" s="482"/>
      <c r="MPO260" s="482"/>
      <c r="MPP260" s="482"/>
      <c r="MPQ260" s="482"/>
      <c r="MPR260" s="482"/>
      <c r="MPS260" s="482"/>
      <c r="MPT260" s="482"/>
      <c r="MPU260" s="482"/>
      <c r="MPV260" s="482"/>
      <c r="MPW260" s="482"/>
      <c r="MPX260" s="482"/>
      <c r="MPY260" s="482"/>
      <c r="MPZ260" s="482"/>
      <c r="MQA260" s="482"/>
      <c r="MQB260" s="482"/>
      <c r="MQC260" s="482"/>
      <c r="MQD260" s="482"/>
      <c r="MQE260" s="482"/>
      <c r="MQF260" s="482"/>
      <c r="MQG260" s="482"/>
      <c r="MQH260" s="482"/>
      <c r="MQI260" s="482"/>
      <c r="MQJ260" s="482"/>
      <c r="MQK260" s="482"/>
      <c r="MQL260" s="482"/>
      <c r="MQM260" s="482"/>
      <c r="MQN260" s="482"/>
      <c r="MQO260" s="482"/>
      <c r="MQP260" s="482"/>
      <c r="MQQ260" s="482"/>
      <c r="MQR260" s="482"/>
      <c r="MQS260" s="482"/>
      <c r="MQT260" s="482"/>
      <c r="MQU260" s="482"/>
      <c r="MQV260" s="482"/>
      <c r="MQW260" s="482"/>
      <c r="MQX260" s="482"/>
      <c r="MQY260" s="482"/>
      <c r="MQZ260" s="482"/>
      <c r="MRA260" s="482"/>
      <c r="MRB260" s="482"/>
      <c r="MRC260" s="482"/>
      <c r="MRD260" s="482"/>
      <c r="MRE260" s="482"/>
      <c r="MRF260" s="482"/>
      <c r="MRG260" s="482"/>
      <c r="MRH260" s="482"/>
      <c r="MRI260" s="482"/>
      <c r="MRJ260" s="482"/>
      <c r="MRK260" s="482"/>
      <c r="MRL260" s="482"/>
      <c r="MRM260" s="482"/>
      <c r="MRN260" s="482"/>
      <c r="MRO260" s="482"/>
      <c r="MRP260" s="482"/>
      <c r="MRQ260" s="482"/>
      <c r="MRR260" s="482"/>
      <c r="MRS260" s="482"/>
      <c r="MRT260" s="482"/>
      <c r="MRU260" s="482"/>
      <c r="MRV260" s="482"/>
      <c r="MRW260" s="482"/>
      <c r="MRX260" s="482"/>
      <c r="MRY260" s="482"/>
      <c r="MRZ260" s="482"/>
      <c r="MSA260" s="482"/>
      <c r="MSB260" s="482"/>
      <c r="MSC260" s="482"/>
      <c r="MSD260" s="482"/>
      <c r="MSE260" s="482"/>
      <c r="MSF260" s="482"/>
      <c r="MSG260" s="482"/>
      <c r="MSH260" s="482"/>
      <c r="MSI260" s="482"/>
      <c r="MSJ260" s="482"/>
      <c r="MSK260" s="482"/>
      <c r="MSL260" s="482"/>
      <c r="MSM260" s="482"/>
      <c r="MSN260" s="482"/>
      <c r="MSO260" s="482"/>
      <c r="MSP260" s="482"/>
      <c r="MSQ260" s="482"/>
      <c r="MSR260" s="482"/>
      <c r="MSS260" s="482"/>
      <c r="MST260" s="482"/>
      <c r="MSU260" s="482"/>
      <c r="MSV260" s="482"/>
      <c r="MSW260" s="482"/>
      <c r="MSX260" s="482"/>
      <c r="MSY260" s="482"/>
      <c r="MSZ260" s="482"/>
      <c r="MTA260" s="482"/>
      <c r="MTB260" s="482"/>
      <c r="MTC260" s="482"/>
      <c r="MTD260" s="482"/>
      <c r="MTE260" s="482"/>
      <c r="MTF260" s="482"/>
      <c r="MTG260" s="482"/>
      <c r="MTH260" s="482"/>
      <c r="MTI260" s="482"/>
      <c r="MTJ260" s="482"/>
      <c r="MTK260" s="482"/>
      <c r="MTL260" s="482"/>
      <c r="MTM260" s="482"/>
      <c r="MTN260" s="482"/>
      <c r="MTO260" s="482"/>
      <c r="MTP260" s="482"/>
      <c r="MTQ260" s="482"/>
      <c r="MTR260" s="482"/>
      <c r="MTS260" s="482"/>
      <c r="MTT260" s="482"/>
      <c r="MTU260" s="482"/>
      <c r="MTV260" s="482"/>
      <c r="MTW260" s="482"/>
      <c r="MTX260" s="482"/>
      <c r="MTY260" s="482"/>
      <c r="MTZ260" s="482"/>
      <c r="MUA260" s="482"/>
      <c r="MUB260" s="482"/>
      <c r="MUC260" s="482"/>
      <c r="MUD260" s="482"/>
      <c r="MUE260" s="482"/>
      <c r="MUF260" s="482"/>
      <c r="MUG260" s="482"/>
      <c r="MUH260" s="482"/>
      <c r="MUI260" s="482"/>
      <c r="MUJ260" s="482"/>
      <c r="MUK260" s="482"/>
      <c r="MUL260" s="482"/>
      <c r="MUM260" s="482"/>
      <c r="MUN260" s="482"/>
      <c r="MUO260" s="482"/>
      <c r="MUP260" s="482"/>
      <c r="MUQ260" s="482"/>
      <c r="MUR260" s="482"/>
      <c r="MUS260" s="482"/>
      <c r="MUT260" s="482"/>
      <c r="MUU260" s="482"/>
      <c r="MUV260" s="482"/>
      <c r="MUW260" s="482"/>
      <c r="MUX260" s="482"/>
      <c r="MUY260" s="482"/>
      <c r="MUZ260" s="482"/>
      <c r="MVA260" s="482"/>
      <c r="MVB260" s="482"/>
      <c r="MVC260" s="482"/>
      <c r="MVD260" s="482"/>
      <c r="MVE260" s="482"/>
      <c r="MVF260" s="482"/>
      <c r="MVG260" s="482"/>
      <c r="MVH260" s="482"/>
      <c r="MVI260" s="482"/>
      <c r="MVJ260" s="482"/>
      <c r="MVK260" s="482"/>
      <c r="MVL260" s="482"/>
      <c r="MVM260" s="482"/>
      <c r="MVN260" s="482"/>
      <c r="MVO260" s="482"/>
      <c r="MVP260" s="482"/>
      <c r="MVQ260" s="482"/>
      <c r="MVR260" s="482"/>
      <c r="MVS260" s="482"/>
      <c r="MVT260" s="482"/>
      <c r="MVU260" s="482"/>
      <c r="MVV260" s="482"/>
      <c r="MVW260" s="482"/>
      <c r="MVX260" s="482"/>
      <c r="MVY260" s="482"/>
      <c r="MVZ260" s="482"/>
      <c r="MWA260" s="482"/>
      <c r="MWB260" s="482"/>
      <c r="MWC260" s="482"/>
      <c r="MWD260" s="482"/>
      <c r="MWE260" s="482"/>
      <c r="MWF260" s="482"/>
      <c r="MWG260" s="482"/>
      <c r="MWH260" s="482"/>
      <c r="MWI260" s="482"/>
      <c r="MWJ260" s="482"/>
      <c r="MWK260" s="482"/>
      <c r="MWL260" s="482"/>
      <c r="MWM260" s="482"/>
      <c r="MWN260" s="482"/>
      <c r="MWO260" s="482"/>
      <c r="MWP260" s="482"/>
      <c r="MWQ260" s="482"/>
      <c r="MWR260" s="482"/>
      <c r="MWS260" s="482"/>
      <c r="MWT260" s="482"/>
      <c r="MWU260" s="482"/>
      <c r="MWV260" s="482"/>
      <c r="MWW260" s="482"/>
      <c r="MWX260" s="482"/>
      <c r="MWY260" s="482"/>
      <c r="MWZ260" s="482"/>
      <c r="MXA260" s="482"/>
      <c r="MXB260" s="482"/>
      <c r="MXC260" s="482"/>
      <c r="MXD260" s="482"/>
      <c r="MXE260" s="482"/>
      <c r="MXF260" s="482"/>
      <c r="MXG260" s="482"/>
      <c r="MXH260" s="482"/>
      <c r="MXI260" s="482"/>
      <c r="MXJ260" s="482"/>
      <c r="MXK260" s="482"/>
      <c r="MXL260" s="482"/>
      <c r="MXM260" s="482"/>
      <c r="MXN260" s="482"/>
      <c r="MXO260" s="482"/>
      <c r="MXP260" s="482"/>
      <c r="MXQ260" s="482"/>
      <c r="MXR260" s="482"/>
      <c r="MXS260" s="482"/>
      <c r="MXT260" s="482"/>
      <c r="MXU260" s="482"/>
      <c r="MXV260" s="482"/>
      <c r="MXW260" s="482"/>
      <c r="MXX260" s="482"/>
      <c r="MXY260" s="482"/>
      <c r="MXZ260" s="482"/>
      <c r="MYA260" s="482"/>
      <c r="MYB260" s="482"/>
      <c r="MYC260" s="482"/>
      <c r="MYD260" s="482"/>
      <c r="MYE260" s="482"/>
      <c r="MYF260" s="482"/>
      <c r="MYG260" s="482"/>
      <c r="MYH260" s="482"/>
      <c r="MYI260" s="482"/>
      <c r="MYJ260" s="482"/>
      <c r="MYK260" s="482"/>
      <c r="MYL260" s="482"/>
      <c r="MYM260" s="482"/>
      <c r="MYN260" s="482"/>
      <c r="MYO260" s="482"/>
      <c r="MYP260" s="482"/>
      <c r="MYQ260" s="482"/>
      <c r="MYR260" s="482"/>
      <c r="MYS260" s="482"/>
      <c r="MYT260" s="482"/>
      <c r="MYU260" s="482"/>
      <c r="MYV260" s="482"/>
      <c r="MYW260" s="482"/>
      <c r="MYX260" s="482"/>
      <c r="MYY260" s="482"/>
      <c r="MYZ260" s="482"/>
      <c r="MZA260" s="482"/>
      <c r="MZB260" s="482"/>
      <c r="MZC260" s="482"/>
      <c r="MZD260" s="482"/>
      <c r="MZE260" s="482"/>
      <c r="MZF260" s="482"/>
      <c r="MZG260" s="482"/>
      <c r="MZH260" s="482"/>
      <c r="MZI260" s="482"/>
      <c r="MZJ260" s="482"/>
      <c r="MZK260" s="482"/>
      <c r="MZL260" s="482"/>
      <c r="MZM260" s="482"/>
      <c r="MZN260" s="482"/>
      <c r="MZO260" s="482"/>
      <c r="MZP260" s="482"/>
      <c r="MZQ260" s="482"/>
      <c r="MZR260" s="482"/>
      <c r="MZS260" s="482"/>
      <c r="MZT260" s="482"/>
      <c r="MZU260" s="482"/>
      <c r="MZV260" s="482"/>
      <c r="MZW260" s="482"/>
      <c r="MZX260" s="482"/>
      <c r="MZY260" s="482"/>
      <c r="MZZ260" s="482"/>
      <c r="NAA260" s="482"/>
      <c r="NAB260" s="482"/>
      <c r="NAC260" s="482"/>
      <c r="NAD260" s="482"/>
      <c r="NAE260" s="482"/>
      <c r="NAF260" s="482"/>
      <c r="NAG260" s="482"/>
      <c r="NAH260" s="482"/>
      <c r="NAI260" s="482"/>
      <c r="NAJ260" s="482"/>
      <c r="NAK260" s="482"/>
      <c r="NAL260" s="482"/>
      <c r="NAM260" s="482"/>
      <c r="NAN260" s="482"/>
      <c r="NAO260" s="482"/>
      <c r="NAP260" s="482"/>
      <c r="NAQ260" s="482"/>
      <c r="NAR260" s="482"/>
      <c r="NAS260" s="482"/>
      <c r="NAT260" s="482"/>
      <c r="NAU260" s="482"/>
      <c r="NAV260" s="482"/>
      <c r="NAW260" s="482"/>
      <c r="NAX260" s="482"/>
      <c r="NAY260" s="482"/>
      <c r="NAZ260" s="482"/>
      <c r="NBA260" s="482"/>
      <c r="NBB260" s="482"/>
      <c r="NBC260" s="482"/>
      <c r="NBD260" s="482"/>
      <c r="NBE260" s="482"/>
      <c r="NBF260" s="482"/>
      <c r="NBG260" s="482"/>
      <c r="NBH260" s="482"/>
      <c r="NBI260" s="482"/>
      <c r="NBJ260" s="482"/>
      <c r="NBK260" s="482"/>
      <c r="NBL260" s="482"/>
      <c r="NBM260" s="482"/>
      <c r="NBN260" s="482"/>
      <c r="NBO260" s="482"/>
      <c r="NBP260" s="482"/>
      <c r="NBQ260" s="482"/>
      <c r="NBR260" s="482"/>
      <c r="NBS260" s="482"/>
      <c r="NBT260" s="482"/>
      <c r="NBU260" s="482"/>
      <c r="NBV260" s="482"/>
      <c r="NBW260" s="482"/>
      <c r="NBX260" s="482"/>
      <c r="NBY260" s="482"/>
      <c r="NBZ260" s="482"/>
      <c r="NCA260" s="482"/>
      <c r="NCB260" s="482"/>
      <c r="NCC260" s="482"/>
      <c r="NCD260" s="482"/>
      <c r="NCE260" s="482"/>
      <c r="NCF260" s="482"/>
      <c r="NCG260" s="482"/>
      <c r="NCH260" s="482"/>
      <c r="NCI260" s="482"/>
      <c r="NCJ260" s="482"/>
      <c r="NCK260" s="482"/>
      <c r="NCL260" s="482"/>
      <c r="NCM260" s="482"/>
      <c r="NCN260" s="482"/>
      <c r="NCO260" s="482"/>
      <c r="NCP260" s="482"/>
      <c r="NCQ260" s="482"/>
      <c r="NCR260" s="482"/>
      <c r="NCS260" s="482"/>
      <c r="NCT260" s="482"/>
      <c r="NCU260" s="482"/>
      <c r="NCV260" s="482"/>
      <c r="NCW260" s="482"/>
      <c r="NCX260" s="482"/>
      <c r="NCY260" s="482"/>
      <c r="NCZ260" s="482"/>
      <c r="NDA260" s="482"/>
      <c r="NDB260" s="482"/>
      <c r="NDC260" s="482"/>
      <c r="NDD260" s="482"/>
      <c r="NDE260" s="482"/>
      <c r="NDF260" s="482"/>
      <c r="NDG260" s="482"/>
      <c r="NDH260" s="482"/>
      <c r="NDI260" s="482"/>
      <c r="NDJ260" s="482"/>
      <c r="NDK260" s="482"/>
      <c r="NDL260" s="482"/>
      <c r="NDM260" s="482"/>
      <c r="NDN260" s="482"/>
      <c r="NDO260" s="482"/>
      <c r="NDP260" s="482"/>
      <c r="NDQ260" s="482"/>
      <c r="NDR260" s="482"/>
      <c r="NDS260" s="482"/>
      <c r="NDT260" s="482"/>
      <c r="NDU260" s="482"/>
      <c r="NDV260" s="482"/>
      <c r="NDW260" s="482"/>
      <c r="NDX260" s="482"/>
      <c r="NDY260" s="482"/>
      <c r="NDZ260" s="482"/>
      <c r="NEA260" s="482"/>
      <c r="NEB260" s="482"/>
      <c r="NEC260" s="482"/>
      <c r="NED260" s="482"/>
      <c r="NEE260" s="482"/>
      <c r="NEF260" s="482"/>
      <c r="NEG260" s="482"/>
      <c r="NEH260" s="482"/>
      <c r="NEI260" s="482"/>
      <c r="NEJ260" s="482"/>
      <c r="NEK260" s="482"/>
      <c r="NEL260" s="482"/>
      <c r="NEM260" s="482"/>
      <c r="NEN260" s="482"/>
      <c r="NEO260" s="482"/>
      <c r="NEP260" s="482"/>
      <c r="NEQ260" s="482"/>
      <c r="NER260" s="482"/>
      <c r="NES260" s="482"/>
      <c r="NET260" s="482"/>
      <c r="NEU260" s="482"/>
      <c r="NEV260" s="482"/>
      <c r="NEW260" s="482"/>
      <c r="NEX260" s="482"/>
      <c r="NEY260" s="482"/>
      <c r="NEZ260" s="482"/>
      <c r="NFA260" s="482"/>
      <c r="NFB260" s="482"/>
      <c r="NFC260" s="482"/>
      <c r="NFD260" s="482"/>
      <c r="NFE260" s="482"/>
      <c r="NFF260" s="482"/>
      <c r="NFG260" s="482"/>
      <c r="NFH260" s="482"/>
      <c r="NFI260" s="482"/>
      <c r="NFJ260" s="482"/>
      <c r="NFK260" s="482"/>
      <c r="NFL260" s="482"/>
      <c r="NFM260" s="482"/>
      <c r="NFN260" s="482"/>
      <c r="NFO260" s="482"/>
      <c r="NFP260" s="482"/>
      <c r="NFQ260" s="482"/>
      <c r="NFR260" s="482"/>
      <c r="NFS260" s="482"/>
      <c r="NFT260" s="482"/>
      <c r="NFU260" s="482"/>
      <c r="NFV260" s="482"/>
      <c r="NFW260" s="482"/>
      <c r="NFX260" s="482"/>
      <c r="NFY260" s="482"/>
      <c r="NFZ260" s="482"/>
      <c r="NGA260" s="482"/>
      <c r="NGB260" s="482"/>
      <c r="NGC260" s="482"/>
      <c r="NGD260" s="482"/>
      <c r="NGE260" s="482"/>
      <c r="NGF260" s="482"/>
      <c r="NGG260" s="482"/>
      <c r="NGH260" s="482"/>
      <c r="NGI260" s="482"/>
      <c r="NGJ260" s="482"/>
      <c r="NGK260" s="482"/>
      <c r="NGL260" s="482"/>
      <c r="NGM260" s="482"/>
      <c r="NGN260" s="482"/>
      <c r="NGO260" s="482"/>
      <c r="NGP260" s="482"/>
      <c r="NGQ260" s="482"/>
      <c r="NGR260" s="482"/>
      <c r="NGS260" s="482"/>
      <c r="NGT260" s="482"/>
      <c r="NGU260" s="482"/>
      <c r="NGV260" s="482"/>
      <c r="NGW260" s="482"/>
      <c r="NGX260" s="482"/>
      <c r="NGY260" s="482"/>
      <c r="NGZ260" s="482"/>
      <c r="NHA260" s="482"/>
      <c r="NHB260" s="482"/>
      <c r="NHC260" s="482"/>
      <c r="NHD260" s="482"/>
      <c r="NHE260" s="482"/>
      <c r="NHF260" s="482"/>
      <c r="NHG260" s="482"/>
      <c r="NHH260" s="482"/>
      <c r="NHI260" s="482"/>
      <c r="NHJ260" s="482"/>
      <c r="NHK260" s="482"/>
      <c r="NHL260" s="482"/>
      <c r="NHM260" s="482"/>
      <c r="NHN260" s="482"/>
      <c r="NHO260" s="482"/>
      <c r="NHP260" s="482"/>
      <c r="NHQ260" s="482"/>
      <c r="NHR260" s="482"/>
      <c r="NHS260" s="482"/>
      <c r="NHT260" s="482"/>
      <c r="NHU260" s="482"/>
      <c r="NHV260" s="482"/>
      <c r="NHW260" s="482"/>
      <c r="NHX260" s="482"/>
      <c r="NHY260" s="482"/>
      <c r="NHZ260" s="482"/>
      <c r="NIA260" s="482"/>
      <c r="NIB260" s="482"/>
      <c r="NIC260" s="482"/>
      <c r="NID260" s="482"/>
      <c r="NIE260" s="482"/>
      <c r="NIF260" s="482"/>
      <c r="NIG260" s="482"/>
      <c r="NIH260" s="482"/>
      <c r="NII260" s="482"/>
      <c r="NIJ260" s="482"/>
      <c r="NIK260" s="482"/>
      <c r="NIL260" s="482"/>
      <c r="NIM260" s="482"/>
      <c r="NIN260" s="482"/>
      <c r="NIO260" s="482"/>
      <c r="NIP260" s="482"/>
      <c r="NIQ260" s="482"/>
      <c r="NIR260" s="482"/>
      <c r="NIS260" s="482"/>
      <c r="NIT260" s="482"/>
      <c r="NIU260" s="482"/>
      <c r="NIV260" s="482"/>
      <c r="NIW260" s="482"/>
      <c r="NIX260" s="482"/>
      <c r="NIY260" s="482"/>
      <c r="NIZ260" s="482"/>
      <c r="NJA260" s="482"/>
      <c r="NJB260" s="482"/>
      <c r="NJC260" s="482"/>
      <c r="NJD260" s="482"/>
      <c r="NJE260" s="482"/>
      <c r="NJF260" s="482"/>
      <c r="NJG260" s="482"/>
      <c r="NJH260" s="482"/>
      <c r="NJI260" s="482"/>
      <c r="NJJ260" s="482"/>
      <c r="NJK260" s="482"/>
      <c r="NJL260" s="482"/>
      <c r="NJM260" s="482"/>
      <c r="NJN260" s="482"/>
      <c r="NJO260" s="482"/>
      <c r="NJP260" s="482"/>
      <c r="NJQ260" s="482"/>
      <c r="NJR260" s="482"/>
      <c r="NJS260" s="482"/>
      <c r="NJT260" s="482"/>
      <c r="NJU260" s="482"/>
      <c r="NJV260" s="482"/>
      <c r="NJW260" s="482"/>
      <c r="NJX260" s="482"/>
      <c r="NJY260" s="482"/>
      <c r="NJZ260" s="482"/>
      <c r="NKA260" s="482"/>
      <c r="NKB260" s="482"/>
      <c r="NKC260" s="482"/>
      <c r="NKD260" s="482"/>
      <c r="NKE260" s="482"/>
      <c r="NKF260" s="482"/>
      <c r="NKG260" s="482"/>
      <c r="NKH260" s="482"/>
      <c r="NKI260" s="482"/>
      <c r="NKJ260" s="482"/>
      <c r="NKK260" s="482"/>
      <c r="NKL260" s="482"/>
      <c r="NKM260" s="482"/>
      <c r="NKN260" s="482"/>
      <c r="NKO260" s="482"/>
      <c r="NKP260" s="482"/>
      <c r="NKQ260" s="482"/>
      <c r="NKR260" s="482"/>
      <c r="NKS260" s="482"/>
      <c r="NKT260" s="482"/>
      <c r="NKU260" s="482"/>
      <c r="NKV260" s="482"/>
      <c r="NKW260" s="482"/>
      <c r="NKX260" s="482"/>
      <c r="NKY260" s="482"/>
      <c r="NKZ260" s="482"/>
      <c r="NLA260" s="482"/>
      <c r="NLB260" s="482"/>
      <c r="NLC260" s="482"/>
      <c r="NLD260" s="482"/>
      <c r="NLE260" s="482"/>
      <c r="NLF260" s="482"/>
      <c r="NLG260" s="482"/>
      <c r="NLH260" s="482"/>
      <c r="NLI260" s="482"/>
      <c r="NLJ260" s="482"/>
      <c r="NLK260" s="482"/>
      <c r="NLL260" s="482"/>
      <c r="NLM260" s="482"/>
      <c r="NLN260" s="482"/>
      <c r="NLO260" s="482"/>
      <c r="NLP260" s="482"/>
      <c r="NLQ260" s="482"/>
      <c r="NLR260" s="482"/>
      <c r="NLS260" s="482"/>
      <c r="NLT260" s="482"/>
      <c r="NLU260" s="482"/>
      <c r="NLV260" s="482"/>
      <c r="NLW260" s="482"/>
      <c r="NLX260" s="482"/>
      <c r="NLY260" s="482"/>
      <c r="NLZ260" s="482"/>
      <c r="NMA260" s="482"/>
      <c r="NMB260" s="482"/>
      <c r="NMC260" s="482"/>
      <c r="NMD260" s="482"/>
      <c r="NME260" s="482"/>
      <c r="NMF260" s="482"/>
      <c r="NMG260" s="482"/>
      <c r="NMH260" s="482"/>
      <c r="NMI260" s="482"/>
      <c r="NMJ260" s="482"/>
      <c r="NMK260" s="482"/>
      <c r="NML260" s="482"/>
      <c r="NMM260" s="482"/>
      <c r="NMN260" s="482"/>
      <c r="NMO260" s="482"/>
      <c r="NMP260" s="482"/>
      <c r="NMQ260" s="482"/>
      <c r="NMR260" s="482"/>
      <c r="NMS260" s="482"/>
      <c r="NMT260" s="482"/>
      <c r="NMU260" s="482"/>
      <c r="NMV260" s="482"/>
      <c r="NMW260" s="482"/>
      <c r="NMX260" s="482"/>
      <c r="NMY260" s="482"/>
      <c r="NMZ260" s="482"/>
      <c r="NNA260" s="482"/>
      <c r="NNB260" s="482"/>
      <c r="NNC260" s="482"/>
      <c r="NND260" s="482"/>
      <c r="NNE260" s="482"/>
      <c r="NNF260" s="482"/>
      <c r="NNG260" s="482"/>
      <c r="NNH260" s="482"/>
      <c r="NNI260" s="482"/>
      <c r="NNJ260" s="482"/>
      <c r="NNK260" s="482"/>
      <c r="NNL260" s="482"/>
      <c r="NNM260" s="482"/>
      <c r="NNN260" s="482"/>
      <c r="NNO260" s="482"/>
      <c r="NNP260" s="482"/>
      <c r="NNQ260" s="482"/>
      <c r="NNR260" s="482"/>
      <c r="NNS260" s="482"/>
      <c r="NNT260" s="482"/>
      <c r="NNU260" s="482"/>
      <c r="NNV260" s="482"/>
      <c r="NNW260" s="482"/>
      <c r="NNX260" s="482"/>
      <c r="NNY260" s="482"/>
      <c r="NNZ260" s="482"/>
      <c r="NOA260" s="482"/>
      <c r="NOB260" s="482"/>
      <c r="NOC260" s="482"/>
      <c r="NOD260" s="482"/>
      <c r="NOE260" s="482"/>
      <c r="NOF260" s="482"/>
      <c r="NOG260" s="482"/>
      <c r="NOH260" s="482"/>
      <c r="NOI260" s="482"/>
      <c r="NOJ260" s="482"/>
      <c r="NOK260" s="482"/>
      <c r="NOL260" s="482"/>
      <c r="NOM260" s="482"/>
      <c r="NON260" s="482"/>
      <c r="NOO260" s="482"/>
      <c r="NOP260" s="482"/>
      <c r="NOQ260" s="482"/>
      <c r="NOR260" s="482"/>
      <c r="NOS260" s="482"/>
      <c r="NOT260" s="482"/>
      <c r="NOU260" s="482"/>
      <c r="NOV260" s="482"/>
      <c r="NOW260" s="482"/>
      <c r="NOX260" s="482"/>
      <c r="NOY260" s="482"/>
      <c r="NOZ260" s="482"/>
      <c r="NPA260" s="482"/>
      <c r="NPB260" s="482"/>
      <c r="NPC260" s="482"/>
      <c r="NPD260" s="482"/>
      <c r="NPE260" s="482"/>
      <c r="NPF260" s="482"/>
      <c r="NPG260" s="482"/>
      <c r="NPH260" s="482"/>
      <c r="NPI260" s="482"/>
      <c r="NPJ260" s="482"/>
      <c r="NPK260" s="482"/>
      <c r="NPL260" s="482"/>
      <c r="NPM260" s="482"/>
      <c r="NPN260" s="482"/>
      <c r="NPO260" s="482"/>
      <c r="NPP260" s="482"/>
      <c r="NPQ260" s="482"/>
      <c r="NPR260" s="482"/>
      <c r="NPS260" s="482"/>
      <c r="NPT260" s="482"/>
      <c r="NPU260" s="482"/>
      <c r="NPV260" s="482"/>
      <c r="NPW260" s="482"/>
      <c r="NPX260" s="482"/>
      <c r="NPY260" s="482"/>
      <c r="NPZ260" s="482"/>
      <c r="NQA260" s="482"/>
      <c r="NQB260" s="482"/>
      <c r="NQC260" s="482"/>
      <c r="NQD260" s="482"/>
      <c r="NQE260" s="482"/>
      <c r="NQF260" s="482"/>
      <c r="NQG260" s="482"/>
      <c r="NQH260" s="482"/>
      <c r="NQI260" s="482"/>
      <c r="NQJ260" s="482"/>
      <c r="NQK260" s="482"/>
      <c r="NQL260" s="482"/>
      <c r="NQM260" s="482"/>
      <c r="NQN260" s="482"/>
      <c r="NQO260" s="482"/>
      <c r="NQP260" s="482"/>
      <c r="NQQ260" s="482"/>
      <c r="NQR260" s="482"/>
      <c r="NQS260" s="482"/>
      <c r="NQT260" s="482"/>
      <c r="NQU260" s="482"/>
      <c r="NQV260" s="482"/>
      <c r="NQW260" s="482"/>
      <c r="NQX260" s="482"/>
      <c r="NQY260" s="482"/>
      <c r="NQZ260" s="482"/>
      <c r="NRA260" s="482"/>
      <c r="NRB260" s="482"/>
      <c r="NRC260" s="482"/>
      <c r="NRD260" s="482"/>
      <c r="NRE260" s="482"/>
      <c r="NRF260" s="482"/>
      <c r="NRG260" s="482"/>
      <c r="NRH260" s="482"/>
      <c r="NRI260" s="482"/>
      <c r="NRJ260" s="482"/>
      <c r="NRK260" s="482"/>
      <c r="NRL260" s="482"/>
      <c r="NRM260" s="482"/>
      <c r="NRN260" s="482"/>
      <c r="NRO260" s="482"/>
      <c r="NRP260" s="482"/>
      <c r="NRQ260" s="482"/>
      <c r="NRR260" s="482"/>
      <c r="NRS260" s="482"/>
      <c r="NRT260" s="482"/>
      <c r="NRU260" s="482"/>
      <c r="NRV260" s="482"/>
      <c r="NRW260" s="482"/>
      <c r="NRX260" s="482"/>
      <c r="NRY260" s="482"/>
      <c r="NRZ260" s="482"/>
      <c r="NSA260" s="482"/>
      <c r="NSB260" s="482"/>
      <c r="NSC260" s="482"/>
      <c r="NSD260" s="482"/>
      <c r="NSE260" s="482"/>
      <c r="NSF260" s="482"/>
      <c r="NSG260" s="482"/>
      <c r="NSH260" s="482"/>
      <c r="NSI260" s="482"/>
      <c r="NSJ260" s="482"/>
      <c r="NSK260" s="482"/>
      <c r="NSL260" s="482"/>
      <c r="NSM260" s="482"/>
      <c r="NSN260" s="482"/>
      <c r="NSO260" s="482"/>
      <c r="NSP260" s="482"/>
      <c r="NSQ260" s="482"/>
      <c r="NSR260" s="482"/>
      <c r="NSS260" s="482"/>
      <c r="NST260" s="482"/>
      <c r="NSU260" s="482"/>
      <c r="NSV260" s="482"/>
      <c r="NSW260" s="482"/>
      <c r="NSX260" s="482"/>
      <c r="NSY260" s="482"/>
      <c r="NSZ260" s="482"/>
      <c r="NTA260" s="482"/>
      <c r="NTB260" s="482"/>
      <c r="NTC260" s="482"/>
      <c r="NTD260" s="482"/>
      <c r="NTE260" s="482"/>
      <c r="NTF260" s="482"/>
      <c r="NTG260" s="482"/>
      <c r="NTH260" s="482"/>
      <c r="NTI260" s="482"/>
      <c r="NTJ260" s="482"/>
      <c r="NTK260" s="482"/>
      <c r="NTL260" s="482"/>
      <c r="NTM260" s="482"/>
      <c r="NTN260" s="482"/>
      <c r="NTO260" s="482"/>
      <c r="NTP260" s="482"/>
      <c r="NTQ260" s="482"/>
      <c r="NTR260" s="482"/>
      <c r="NTS260" s="482"/>
      <c r="NTT260" s="482"/>
      <c r="NTU260" s="482"/>
      <c r="NTV260" s="482"/>
      <c r="NTW260" s="482"/>
      <c r="NTX260" s="482"/>
      <c r="NTY260" s="482"/>
      <c r="NTZ260" s="482"/>
      <c r="NUA260" s="482"/>
      <c r="NUB260" s="482"/>
      <c r="NUC260" s="482"/>
      <c r="NUD260" s="482"/>
      <c r="NUE260" s="482"/>
      <c r="NUF260" s="482"/>
      <c r="NUG260" s="482"/>
      <c r="NUH260" s="482"/>
      <c r="NUI260" s="482"/>
      <c r="NUJ260" s="482"/>
      <c r="NUK260" s="482"/>
      <c r="NUL260" s="482"/>
      <c r="NUM260" s="482"/>
      <c r="NUN260" s="482"/>
      <c r="NUO260" s="482"/>
      <c r="NUP260" s="482"/>
      <c r="NUQ260" s="482"/>
      <c r="NUR260" s="482"/>
      <c r="NUS260" s="482"/>
      <c r="NUT260" s="482"/>
      <c r="NUU260" s="482"/>
      <c r="NUV260" s="482"/>
      <c r="NUW260" s="482"/>
      <c r="NUX260" s="482"/>
      <c r="NUY260" s="482"/>
      <c r="NUZ260" s="482"/>
      <c r="NVA260" s="482"/>
      <c r="NVB260" s="482"/>
      <c r="NVC260" s="482"/>
      <c r="NVD260" s="482"/>
      <c r="NVE260" s="482"/>
      <c r="NVF260" s="482"/>
      <c r="NVG260" s="482"/>
      <c r="NVH260" s="482"/>
      <c r="NVI260" s="482"/>
      <c r="NVJ260" s="482"/>
      <c r="NVK260" s="482"/>
      <c r="NVL260" s="482"/>
      <c r="NVM260" s="482"/>
      <c r="NVN260" s="482"/>
      <c r="NVO260" s="482"/>
      <c r="NVP260" s="482"/>
      <c r="NVQ260" s="482"/>
      <c r="NVR260" s="482"/>
      <c r="NVS260" s="482"/>
      <c r="NVT260" s="482"/>
      <c r="NVU260" s="482"/>
      <c r="NVV260" s="482"/>
      <c r="NVW260" s="482"/>
      <c r="NVX260" s="482"/>
      <c r="NVY260" s="482"/>
      <c r="NVZ260" s="482"/>
      <c r="NWA260" s="482"/>
      <c r="NWB260" s="482"/>
      <c r="NWC260" s="482"/>
      <c r="NWD260" s="482"/>
      <c r="NWE260" s="482"/>
      <c r="NWF260" s="482"/>
      <c r="NWG260" s="482"/>
      <c r="NWH260" s="482"/>
      <c r="NWI260" s="482"/>
      <c r="NWJ260" s="482"/>
      <c r="NWK260" s="482"/>
      <c r="NWL260" s="482"/>
      <c r="NWM260" s="482"/>
      <c r="NWN260" s="482"/>
      <c r="NWO260" s="482"/>
      <c r="NWP260" s="482"/>
      <c r="NWQ260" s="482"/>
      <c r="NWR260" s="482"/>
      <c r="NWS260" s="482"/>
      <c r="NWT260" s="482"/>
      <c r="NWU260" s="482"/>
      <c r="NWV260" s="482"/>
      <c r="NWW260" s="482"/>
      <c r="NWX260" s="482"/>
      <c r="NWY260" s="482"/>
      <c r="NWZ260" s="482"/>
      <c r="NXA260" s="482"/>
      <c r="NXB260" s="482"/>
      <c r="NXC260" s="482"/>
      <c r="NXD260" s="482"/>
      <c r="NXE260" s="482"/>
      <c r="NXF260" s="482"/>
      <c r="NXG260" s="482"/>
      <c r="NXH260" s="482"/>
      <c r="NXI260" s="482"/>
      <c r="NXJ260" s="482"/>
      <c r="NXK260" s="482"/>
      <c r="NXL260" s="482"/>
      <c r="NXM260" s="482"/>
      <c r="NXN260" s="482"/>
      <c r="NXO260" s="482"/>
      <c r="NXP260" s="482"/>
      <c r="NXQ260" s="482"/>
      <c r="NXR260" s="482"/>
      <c r="NXS260" s="482"/>
      <c r="NXT260" s="482"/>
      <c r="NXU260" s="482"/>
      <c r="NXV260" s="482"/>
      <c r="NXW260" s="482"/>
      <c r="NXX260" s="482"/>
      <c r="NXY260" s="482"/>
      <c r="NXZ260" s="482"/>
      <c r="NYA260" s="482"/>
      <c r="NYB260" s="482"/>
      <c r="NYC260" s="482"/>
      <c r="NYD260" s="482"/>
      <c r="NYE260" s="482"/>
      <c r="NYF260" s="482"/>
      <c r="NYG260" s="482"/>
      <c r="NYH260" s="482"/>
      <c r="NYI260" s="482"/>
      <c r="NYJ260" s="482"/>
      <c r="NYK260" s="482"/>
      <c r="NYL260" s="482"/>
      <c r="NYM260" s="482"/>
      <c r="NYN260" s="482"/>
      <c r="NYO260" s="482"/>
      <c r="NYP260" s="482"/>
      <c r="NYQ260" s="482"/>
      <c r="NYR260" s="482"/>
      <c r="NYS260" s="482"/>
      <c r="NYT260" s="482"/>
      <c r="NYU260" s="482"/>
      <c r="NYV260" s="482"/>
      <c r="NYW260" s="482"/>
      <c r="NYX260" s="482"/>
      <c r="NYY260" s="482"/>
      <c r="NYZ260" s="482"/>
      <c r="NZA260" s="482"/>
      <c r="NZB260" s="482"/>
      <c r="NZC260" s="482"/>
      <c r="NZD260" s="482"/>
      <c r="NZE260" s="482"/>
      <c r="NZF260" s="482"/>
      <c r="NZG260" s="482"/>
      <c r="NZH260" s="482"/>
      <c r="NZI260" s="482"/>
      <c r="NZJ260" s="482"/>
      <c r="NZK260" s="482"/>
      <c r="NZL260" s="482"/>
      <c r="NZM260" s="482"/>
      <c r="NZN260" s="482"/>
      <c r="NZO260" s="482"/>
      <c r="NZP260" s="482"/>
      <c r="NZQ260" s="482"/>
      <c r="NZR260" s="482"/>
      <c r="NZS260" s="482"/>
      <c r="NZT260" s="482"/>
      <c r="NZU260" s="482"/>
      <c r="NZV260" s="482"/>
      <c r="NZW260" s="482"/>
      <c r="NZX260" s="482"/>
      <c r="NZY260" s="482"/>
      <c r="NZZ260" s="482"/>
      <c r="OAA260" s="482"/>
      <c r="OAB260" s="482"/>
      <c r="OAC260" s="482"/>
      <c r="OAD260" s="482"/>
      <c r="OAE260" s="482"/>
      <c r="OAF260" s="482"/>
      <c r="OAG260" s="482"/>
      <c r="OAH260" s="482"/>
      <c r="OAI260" s="482"/>
      <c r="OAJ260" s="482"/>
      <c r="OAK260" s="482"/>
      <c r="OAL260" s="482"/>
      <c r="OAM260" s="482"/>
      <c r="OAN260" s="482"/>
      <c r="OAO260" s="482"/>
      <c r="OAP260" s="482"/>
      <c r="OAQ260" s="482"/>
      <c r="OAR260" s="482"/>
      <c r="OAS260" s="482"/>
      <c r="OAT260" s="482"/>
      <c r="OAU260" s="482"/>
      <c r="OAV260" s="482"/>
      <c r="OAW260" s="482"/>
      <c r="OAX260" s="482"/>
      <c r="OAY260" s="482"/>
      <c r="OAZ260" s="482"/>
      <c r="OBA260" s="482"/>
      <c r="OBB260" s="482"/>
      <c r="OBC260" s="482"/>
      <c r="OBD260" s="482"/>
      <c r="OBE260" s="482"/>
      <c r="OBF260" s="482"/>
      <c r="OBG260" s="482"/>
      <c r="OBH260" s="482"/>
      <c r="OBI260" s="482"/>
      <c r="OBJ260" s="482"/>
      <c r="OBK260" s="482"/>
      <c r="OBL260" s="482"/>
      <c r="OBM260" s="482"/>
      <c r="OBN260" s="482"/>
      <c r="OBO260" s="482"/>
      <c r="OBP260" s="482"/>
      <c r="OBQ260" s="482"/>
      <c r="OBR260" s="482"/>
      <c r="OBS260" s="482"/>
      <c r="OBT260" s="482"/>
      <c r="OBU260" s="482"/>
      <c r="OBV260" s="482"/>
      <c r="OBW260" s="482"/>
      <c r="OBX260" s="482"/>
      <c r="OBY260" s="482"/>
      <c r="OBZ260" s="482"/>
      <c r="OCA260" s="482"/>
      <c r="OCB260" s="482"/>
      <c r="OCC260" s="482"/>
      <c r="OCD260" s="482"/>
      <c r="OCE260" s="482"/>
      <c r="OCF260" s="482"/>
      <c r="OCG260" s="482"/>
      <c r="OCH260" s="482"/>
      <c r="OCI260" s="482"/>
      <c r="OCJ260" s="482"/>
      <c r="OCK260" s="482"/>
      <c r="OCL260" s="482"/>
      <c r="OCM260" s="482"/>
      <c r="OCN260" s="482"/>
      <c r="OCO260" s="482"/>
      <c r="OCP260" s="482"/>
      <c r="OCQ260" s="482"/>
      <c r="OCR260" s="482"/>
      <c r="OCS260" s="482"/>
      <c r="OCT260" s="482"/>
      <c r="OCU260" s="482"/>
      <c r="OCV260" s="482"/>
      <c r="OCW260" s="482"/>
      <c r="OCX260" s="482"/>
      <c r="OCY260" s="482"/>
      <c r="OCZ260" s="482"/>
      <c r="ODA260" s="482"/>
      <c r="ODB260" s="482"/>
      <c r="ODC260" s="482"/>
      <c r="ODD260" s="482"/>
      <c r="ODE260" s="482"/>
      <c r="ODF260" s="482"/>
      <c r="ODG260" s="482"/>
      <c r="ODH260" s="482"/>
      <c r="ODI260" s="482"/>
      <c r="ODJ260" s="482"/>
      <c r="ODK260" s="482"/>
      <c r="ODL260" s="482"/>
      <c r="ODM260" s="482"/>
      <c r="ODN260" s="482"/>
      <c r="ODO260" s="482"/>
      <c r="ODP260" s="482"/>
      <c r="ODQ260" s="482"/>
      <c r="ODR260" s="482"/>
      <c r="ODS260" s="482"/>
      <c r="ODT260" s="482"/>
      <c r="ODU260" s="482"/>
      <c r="ODV260" s="482"/>
      <c r="ODW260" s="482"/>
      <c r="ODX260" s="482"/>
      <c r="ODY260" s="482"/>
      <c r="ODZ260" s="482"/>
      <c r="OEA260" s="482"/>
      <c r="OEB260" s="482"/>
      <c r="OEC260" s="482"/>
      <c r="OED260" s="482"/>
      <c r="OEE260" s="482"/>
      <c r="OEF260" s="482"/>
      <c r="OEG260" s="482"/>
      <c r="OEH260" s="482"/>
      <c r="OEI260" s="482"/>
      <c r="OEJ260" s="482"/>
      <c r="OEK260" s="482"/>
      <c r="OEL260" s="482"/>
      <c r="OEM260" s="482"/>
      <c r="OEN260" s="482"/>
      <c r="OEO260" s="482"/>
      <c r="OEP260" s="482"/>
      <c r="OEQ260" s="482"/>
      <c r="OER260" s="482"/>
      <c r="OES260" s="482"/>
      <c r="OET260" s="482"/>
      <c r="OEU260" s="482"/>
      <c r="OEV260" s="482"/>
      <c r="OEW260" s="482"/>
      <c r="OEX260" s="482"/>
      <c r="OEY260" s="482"/>
      <c r="OEZ260" s="482"/>
      <c r="OFA260" s="482"/>
      <c r="OFB260" s="482"/>
      <c r="OFC260" s="482"/>
      <c r="OFD260" s="482"/>
      <c r="OFE260" s="482"/>
      <c r="OFF260" s="482"/>
      <c r="OFG260" s="482"/>
      <c r="OFH260" s="482"/>
      <c r="OFI260" s="482"/>
      <c r="OFJ260" s="482"/>
      <c r="OFK260" s="482"/>
      <c r="OFL260" s="482"/>
      <c r="OFM260" s="482"/>
      <c r="OFN260" s="482"/>
      <c r="OFO260" s="482"/>
      <c r="OFP260" s="482"/>
      <c r="OFQ260" s="482"/>
      <c r="OFR260" s="482"/>
      <c r="OFS260" s="482"/>
      <c r="OFT260" s="482"/>
      <c r="OFU260" s="482"/>
      <c r="OFV260" s="482"/>
      <c r="OFW260" s="482"/>
      <c r="OFX260" s="482"/>
      <c r="OFY260" s="482"/>
      <c r="OFZ260" s="482"/>
      <c r="OGA260" s="482"/>
      <c r="OGB260" s="482"/>
      <c r="OGC260" s="482"/>
      <c r="OGD260" s="482"/>
      <c r="OGE260" s="482"/>
      <c r="OGF260" s="482"/>
      <c r="OGG260" s="482"/>
      <c r="OGH260" s="482"/>
      <c r="OGI260" s="482"/>
      <c r="OGJ260" s="482"/>
      <c r="OGK260" s="482"/>
      <c r="OGL260" s="482"/>
      <c r="OGM260" s="482"/>
      <c r="OGN260" s="482"/>
      <c r="OGO260" s="482"/>
      <c r="OGP260" s="482"/>
      <c r="OGQ260" s="482"/>
      <c r="OGR260" s="482"/>
      <c r="OGS260" s="482"/>
      <c r="OGT260" s="482"/>
      <c r="OGU260" s="482"/>
      <c r="OGV260" s="482"/>
      <c r="OGW260" s="482"/>
      <c r="OGX260" s="482"/>
      <c r="OGY260" s="482"/>
      <c r="OGZ260" s="482"/>
      <c r="OHA260" s="482"/>
      <c r="OHB260" s="482"/>
      <c r="OHC260" s="482"/>
      <c r="OHD260" s="482"/>
      <c r="OHE260" s="482"/>
      <c r="OHF260" s="482"/>
      <c r="OHG260" s="482"/>
      <c r="OHH260" s="482"/>
      <c r="OHI260" s="482"/>
      <c r="OHJ260" s="482"/>
      <c r="OHK260" s="482"/>
      <c r="OHL260" s="482"/>
      <c r="OHM260" s="482"/>
      <c r="OHN260" s="482"/>
      <c r="OHO260" s="482"/>
      <c r="OHP260" s="482"/>
      <c r="OHQ260" s="482"/>
      <c r="OHR260" s="482"/>
      <c r="OHS260" s="482"/>
      <c r="OHT260" s="482"/>
      <c r="OHU260" s="482"/>
      <c r="OHV260" s="482"/>
      <c r="OHW260" s="482"/>
      <c r="OHX260" s="482"/>
      <c r="OHY260" s="482"/>
      <c r="OHZ260" s="482"/>
      <c r="OIA260" s="482"/>
      <c r="OIB260" s="482"/>
      <c r="OIC260" s="482"/>
      <c r="OID260" s="482"/>
      <c r="OIE260" s="482"/>
      <c r="OIF260" s="482"/>
      <c r="OIG260" s="482"/>
      <c r="OIH260" s="482"/>
      <c r="OII260" s="482"/>
      <c r="OIJ260" s="482"/>
      <c r="OIK260" s="482"/>
      <c r="OIL260" s="482"/>
      <c r="OIM260" s="482"/>
      <c r="OIN260" s="482"/>
      <c r="OIO260" s="482"/>
      <c r="OIP260" s="482"/>
      <c r="OIQ260" s="482"/>
      <c r="OIR260" s="482"/>
      <c r="OIS260" s="482"/>
      <c r="OIT260" s="482"/>
      <c r="OIU260" s="482"/>
      <c r="OIV260" s="482"/>
      <c r="OIW260" s="482"/>
      <c r="OIX260" s="482"/>
      <c r="OIY260" s="482"/>
      <c r="OIZ260" s="482"/>
      <c r="OJA260" s="482"/>
      <c r="OJB260" s="482"/>
      <c r="OJC260" s="482"/>
      <c r="OJD260" s="482"/>
      <c r="OJE260" s="482"/>
      <c r="OJF260" s="482"/>
      <c r="OJG260" s="482"/>
      <c r="OJH260" s="482"/>
      <c r="OJI260" s="482"/>
      <c r="OJJ260" s="482"/>
      <c r="OJK260" s="482"/>
      <c r="OJL260" s="482"/>
      <c r="OJM260" s="482"/>
      <c r="OJN260" s="482"/>
      <c r="OJO260" s="482"/>
      <c r="OJP260" s="482"/>
      <c r="OJQ260" s="482"/>
      <c r="OJR260" s="482"/>
      <c r="OJS260" s="482"/>
      <c r="OJT260" s="482"/>
      <c r="OJU260" s="482"/>
      <c r="OJV260" s="482"/>
      <c r="OJW260" s="482"/>
      <c r="OJX260" s="482"/>
      <c r="OJY260" s="482"/>
      <c r="OJZ260" s="482"/>
      <c r="OKA260" s="482"/>
      <c r="OKB260" s="482"/>
      <c r="OKC260" s="482"/>
      <c r="OKD260" s="482"/>
      <c r="OKE260" s="482"/>
      <c r="OKF260" s="482"/>
      <c r="OKG260" s="482"/>
      <c r="OKH260" s="482"/>
      <c r="OKI260" s="482"/>
      <c r="OKJ260" s="482"/>
      <c r="OKK260" s="482"/>
      <c r="OKL260" s="482"/>
      <c r="OKM260" s="482"/>
      <c r="OKN260" s="482"/>
      <c r="OKO260" s="482"/>
      <c r="OKP260" s="482"/>
      <c r="OKQ260" s="482"/>
      <c r="OKR260" s="482"/>
      <c r="OKS260" s="482"/>
      <c r="OKT260" s="482"/>
      <c r="OKU260" s="482"/>
      <c r="OKV260" s="482"/>
      <c r="OKW260" s="482"/>
      <c r="OKX260" s="482"/>
      <c r="OKY260" s="482"/>
      <c r="OKZ260" s="482"/>
      <c r="OLA260" s="482"/>
      <c r="OLB260" s="482"/>
      <c r="OLC260" s="482"/>
      <c r="OLD260" s="482"/>
      <c r="OLE260" s="482"/>
      <c r="OLF260" s="482"/>
      <c r="OLG260" s="482"/>
      <c r="OLH260" s="482"/>
      <c r="OLI260" s="482"/>
      <c r="OLJ260" s="482"/>
      <c r="OLK260" s="482"/>
      <c r="OLL260" s="482"/>
      <c r="OLM260" s="482"/>
      <c r="OLN260" s="482"/>
      <c r="OLO260" s="482"/>
      <c r="OLP260" s="482"/>
      <c r="OLQ260" s="482"/>
      <c r="OLR260" s="482"/>
      <c r="OLS260" s="482"/>
      <c r="OLT260" s="482"/>
      <c r="OLU260" s="482"/>
      <c r="OLV260" s="482"/>
      <c r="OLW260" s="482"/>
      <c r="OLX260" s="482"/>
      <c r="OLY260" s="482"/>
      <c r="OLZ260" s="482"/>
      <c r="OMA260" s="482"/>
      <c r="OMB260" s="482"/>
      <c r="OMC260" s="482"/>
      <c r="OMD260" s="482"/>
      <c r="OME260" s="482"/>
      <c r="OMF260" s="482"/>
      <c r="OMG260" s="482"/>
      <c r="OMH260" s="482"/>
      <c r="OMI260" s="482"/>
      <c r="OMJ260" s="482"/>
      <c r="OMK260" s="482"/>
      <c r="OML260" s="482"/>
      <c r="OMM260" s="482"/>
      <c r="OMN260" s="482"/>
      <c r="OMO260" s="482"/>
      <c r="OMP260" s="482"/>
      <c r="OMQ260" s="482"/>
      <c r="OMR260" s="482"/>
      <c r="OMS260" s="482"/>
      <c r="OMT260" s="482"/>
      <c r="OMU260" s="482"/>
      <c r="OMV260" s="482"/>
      <c r="OMW260" s="482"/>
      <c r="OMX260" s="482"/>
      <c r="OMY260" s="482"/>
      <c r="OMZ260" s="482"/>
      <c r="ONA260" s="482"/>
      <c r="ONB260" s="482"/>
      <c r="ONC260" s="482"/>
      <c r="OND260" s="482"/>
      <c r="ONE260" s="482"/>
      <c r="ONF260" s="482"/>
      <c r="ONG260" s="482"/>
      <c r="ONH260" s="482"/>
      <c r="ONI260" s="482"/>
      <c r="ONJ260" s="482"/>
      <c r="ONK260" s="482"/>
      <c r="ONL260" s="482"/>
      <c r="ONM260" s="482"/>
      <c r="ONN260" s="482"/>
      <c r="ONO260" s="482"/>
      <c r="ONP260" s="482"/>
      <c r="ONQ260" s="482"/>
      <c r="ONR260" s="482"/>
      <c r="ONS260" s="482"/>
      <c r="ONT260" s="482"/>
      <c r="ONU260" s="482"/>
      <c r="ONV260" s="482"/>
      <c r="ONW260" s="482"/>
      <c r="ONX260" s="482"/>
      <c r="ONY260" s="482"/>
      <c r="ONZ260" s="482"/>
      <c r="OOA260" s="482"/>
      <c r="OOB260" s="482"/>
      <c r="OOC260" s="482"/>
      <c r="OOD260" s="482"/>
      <c r="OOE260" s="482"/>
      <c r="OOF260" s="482"/>
      <c r="OOG260" s="482"/>
      <c r="OOH260" s="482"/>
      <c r="OOI260" s="482"/>
      <c r="OOJ260" s="482"/>
      <c r="OOK260" s="482"/>
      <c r="OOL260" s="482"/>
      <c r="OOM260" s="482"/>
      <c r="OON260" s="482"/>
      <c r="OOO260" s="482"/>
      <c r="OOP260" s="482"/>
      <c r="OOQ260" s="482"/>
      <c r="OOR260" s="482"/>
      <c r="OOS260" s="482"/>
      <c r="OOT260" s="482"/>
      <c r="OOU260" s="482"/>
      <c r="OOV260" s="482"/>
      <c r="OOW260" s="482"/>
      <c r="OOX260" s="482"/>
      <c r="OOY260" s="482"/>
      <c r="OOZ260" s="482"/>
      <c r="OPA260" s="482"/>
      <c r="OPB260" s="482"/>
      <c r="OPC260" s="482"/>
      <c r="OPD260" s="482"/>
      <c r="OPE260" s="482"/>
      <c r="OPF260" s="482"/>
      <c r="OPG260" s="482"/>
      <c r="OPH260" s="482"/>
      <c r="OPI260" s="482"/>
      <c r="OPJ260" s="482"/>
      <c r="OPK260" s="482"/>
      <c r="OPL260" s="482"/>
      <c r="OPM260" s="482"/>
      <c r="OPN260" s="482"/>
      <c r="OPO260" s="482"/>
      <c r="OPP260" s="482"/>
      <c r="OPQ260" s="482"/>
      <c r="OPR260" s="482"/>
      <c r="OPS260" s="482"/>
      <c r="OPT260" s="482"/>
      <c r="OPU260" s="482"/>
      <c r="OPV260" s="482"/>
      <c r="OPW260" s="482"/>
      <c r="OPX260" s="482"/>
      <c r="OPY260" s="482"/>
      <c r="OPZ260" s="482"/>
      <c r="OQA260" s="482"/>
      <c r="OQB260" s="482"/>
      <c r="OQC260" s="482"/>
      <c r="OQD260" s="482"/>
      <c r="OQE260" s="482"/>
      <c r="OQF260" s="482"/>
      <c r="OQG260" s="482"/>
      <c r="OQH260" s="482"/>
      <c r="OQI260" s="482"/>
      <c r="OQJ260" s="482"/>
      <c r="OQK260" s="482"/>
      <c r="OQL260" s="482"/>
      <c r="OQM260" s="482"/>
      <c r="OQN260" s="482"/>
      <c r="OQO260" s="482"/>
      <c r="OQP260" s="482"/>
      <c r="OQQ260" s="482"/>
      <c r="OQR260" s="482"/>
      <c r="OQS260" s="482"/>
      <c r="OQT260" s="482"/>
      <c r="OQU260" s="482"/>
      <c r="OQV260" s="482"/>
      <c r="OQW260" s="482"/>
      <c r="OQX260" s="482"/>
      <c r="OQY260" s="482"/>
      <c r="OQZ260" s="482"/>
      <c r="ORA260" s="482"/>
      <c r="ORB260" s="482"/>
      <c r="ORC260" s="482"/>
      <c r="ORD260" s="482"/>
      <c r="ORE260" s="482"/>
      <c r="ORF260" s="482"/>
      <c r="ORG260" s="482"/>
      <c r="ORH260" s="482"/>
      <c r="ORI260" s="482"/>
      <c r="ORJ260" s="482"/>
      <c r="ORK260" s="482"/>
      <c r="ORL260" s="482"/>
      <c r="ORM260" s="482"/>
      <c r="ORN260" s="482"/>
      <c r="ORO260" s="482"/>
      <c r="ORP260" s="482"/>
      <c r="ORQ260" s="482"/>
      <c r="ORR260" s="482"/>
      <c r="ORS260" s="482"/>
      <c r="ORT260" s="482"/>
      <c r="ORU260" s="482"/>
      <c r="ORV260" s="482"/>
      <c r="ORW260" s="482"/>
      <c r="ORX260" s="482"/>
      <c r="ORY260" s="482"/>
      <c r="ORZ260" s="482"/>
      <c r="OSA260" s="482"/>
      <c r="OSB260" s="482"/>
      <c r="OSC260" s="482"/>
      <c r="OSD260" s="482"/>
      <c r="OSE260" s="482"/>
      <c r="OSF260" s="482"/>
      <c r="OSG260" s="482"/>
      <c r="OSH260" s="482"/>
      <c r="OSI260" s="482"/>
      <c r="OSJ260" s="482"/>
      <c r="OSK260" s="482"/>
      <c r="OSL260" s="482"/>
      <c r="OSM260" s="482"/>
      <c r="OSN260" s="482"/>
      <c r="OSO260" s="482"/>
      <c r="OSP260" s="482"/>
      <c r="OSQ260" s="482"/>
      <c r="OSR260" s="482"/>
      <c r="OSS260" s="482"/>
      <c r="OST260" s="482"/>
      <c r="OSU260" s="482"/>
      <c r="OSV260" s="482"/>
      <c r="OSW260" s="482"/>
      <c r="OSX260" s="482"/>
      <c r="OSY260" s="482"/>
      <c r="OSZ260" s="482"/>
      <c r="OTA260" s="482"/>
      <c r="OTB260" s="482"/>
      <c r="OTC260" s="482"/>
      <c r="OTD260" s="482"/>
      <c r="OTE260" s="482"/>
      <c r="OTF260" s="482"/>
      <c r="OTG260" s="482"/>
      <c r="OTH260" s="482"/>
      <c r="OTI260" s="482"/>
      <c r="OTJ260" s="482"/>
      <c r="OTK260" s="482"/>
      <c r="OTL260" s="482"/>
      <c r="OTM260" s="482"/>
      <c r="OTN260" s="482"/>
      <c r="OTO260" s="482"/>
      <c r="OTP260" s="482"/>
      <c r="OTQ260" s="482"/>
      <c r="OTR260" s="482"/>
      <c r="OTS260" s="482"/>
      <c r="OTT260" s="482"/>
      <c r="OTU260" s="482"/>
      <c r="OTV260" s="482"/>
      <c r="OTW260" s="482"/>
      <c r="OTX260" s="482"/>
      <c r="OTY260" s="482"/>
      <c r="OTZ260" s="482"/>
      <c r="OUA260" s="482"/>
      <c r="OUB260" s="482"/>
      <c r="OUC260" s="482"/>
      <c r="OUD260" s="482"/>
      <c r="OUE260" s="482"/>
      <c r="OUF260" s="482"/>
      <c r="OUG260" s="482"/>
      <c r="OUH260" s="482"/>
      <c r="OUI260" s="482"/>
      <c r="OUJ260" s="482"/>
      <c r="OUK260" s="482"/>
      <c r="OUL260" s="482"/>
      <c r="OUM260" s="482"/>
      <c r="OUN260" s="482"/>
      <c r="OUO260" s="482"/>
      <c r="OUP260" s="482"/>
      <c r="OUQ260" s="482"/>
      <c r="OUR260" s="482"/>
      <c r="OUS260" s="482"/>
      <c r="OUT260" s="482"/>
      <c r="OUU260" s="482"/>
      <c r="OUV260" s="482"/>
      <c r="OUW260" s="482"/>
      <c r="OUX260" s="482"/>
      <c r="OUY260" s="482"/>
      <c r="OUZ260" s="482"/>
      <c r="OVA260" s="482"/>
      <c r="OVB260" s="482"/>
      <c r="OVC260" s="482"/>
      <c r="OVD260" s="482"/>
      <c r="OVE260" s="482"/>
      <c r="OVF260" s="482"/>
      <c r="OVG260" s="482"/>
      <c r="OVH260" s="482"/>
      <c r="OVI260" s="482"/>
      <c r="OVJ260" s="482"/>
      <c r="OVK260" s="482"/>
      <c r="OVL260" s="482"/>
      <c r="OVM260" s="482"/>
      <c r="OVN260" s="482"/>
      <c r="OVO260" s="482"/>
      <c r="OVP260" s="482"/>
      <c r="OVQ260" s="482"/>
      <c r="OVR260" s="482"/>
      <c r="OVS260" s="482"/>
      <c r="OVT260" s="482"/>
      <c r="OVU260" s="482"/>
      <c r="OVV260" s="482"/>
      <c r="OVW260" s="482"/>
      <c r="OVX260" s="482"/>
      <c r="OVY260" s="482"/>
      <c r="OVZ260" s="482"/>
      <c r="OWA260" s="482"/>
      <c r="OWB260" s="482"/>
      <c r="OWC260" s="482"/>
      <c r="OWD260" s="482"/>
      <c r="OWE260" s="482"/>
      <c r="OWF260" s="482"/>
      <c r="OWG260" s="482"/>
      <c r="OWH260" s="482"/>
      <c r="OWI260" s="482"/>
      <c r="OWJ260" s="482"/>
      <c r="OWK260" s="482"/>
      <c r="OWL260" s="482"/>
      <c r="OWM260" s="482"/>
      <c r="OWN260" s="482"/>
      <c r="OWO260" s="482"/>
      <c r="OWP260" s="482"/>
      <c r="OWQ260" s="482"/>
      <c r="OWR260" s="482"/>
      <c r="OWS260" s="482"/>
      <c r="OWT260" s="482"/>
      <c r="OWU260" s="482"/>
      <c r="OWV260" s="482"/>
      <c r="OWW260" s="482"/>
      <c r="OWX260" s="482"/>
      <c r="OWY260" s="482"/>
      <c r="OWZ260" s="482"/>
      <c r="OXA260" s="482"/>
      <c r="OXB260" s="482"/>
      <c r="OXC260" s="482"/>
      <c r="OXD260" s="482"/>
      <c r="OXE260" s="482"/>
      <c r="OXF260" s="482"/>
      <c r="OXG260" s="482"/>
      <c r="OXH260" s="482"/>
      <c r="OXI260" s="482"/>
      <c r="OXJ260" s="482"/>
      <c r="OXK260" s="482"/>
      <c r="OXL260" s="482"/>
      <c r="OXM260" s="482"/>
      <c r="OXN260" s="482"/>
      <c r="OXO260" s="482"/>
      <c r="OXP260" s="482"/>
      <c r="OXQ260" s="482"/>
      <c r="OXR260" s="482"/>
      <c r="OXS260" s="482"/>
      <c r="OXT260" s="482"/>
      <c r="OXU260" s="482"/>
      <c r="OXV260" s="482"/>
      <c r="OXW260" s="482"/>
      <c r="OXX260" s="482"/>
      <c r="OXY260" s="482"/>
      <c r="OXZ260" s="482"/>
      <c r="OYA260" s="482"/>
      <c r="OYB260" s="482"/>
      <c r="OYC260" s="482"/>
      <c r="OYD260" s="482"/>
      <c r="OYE260" s="482"/>
      <c r="OYF260" s="482"/>
      <c r="OYG260" s="482"/>
      <c r="OYH260" s="482"/>
      <c r="OYI260" s="482"/>
      <c r="OYJ260" s="482"/>
      <c r="OYK260" s="482"/>
      <c r="OYL260" s="482"/>
      <c r="OYM260" s="482"/>
      <c r="OYN260" s="482"/>
      <c r="OYO260" s="482"/>
      <c r="OYP260" s="482"/>
      <c r="OYQ260" s="482"/>
      <c r="OYR260" s="482"/>
      <c r="OYS260" s="482"/>
      <c r="OYT260" s="482"/>
      <c r="OYU260" s="482"/>
      <c r="OYV260" s="482"/>
      <c r="OYW260" s="482"/>
      <c r="OYX260" s="482"/>
      <c r="OYY260" s="482"/>
      <c r="OYZ260" s="482"/>
      <c r="OZA260" s="482"/>
      <c r="OZB260" s="482"/>
      <c r="OZC260" s="482"/>
      <c r="OZD260" s="482"/>
      <c r="OZE260" s="482"/>
      <c r="OZF260" s="482"/>
      <c r="OZG260" s="482"/>
      <c r="OZH260" s="482"/>
      <c r="OZI260" s="482"/>
      <c r="OZJ260" s="482"/>
      <c r="OZK260" s="482"/>
      <c r="OZL260" s="482"/>
      <c r="OZM260" s="482"/>
      <c r="OZN260" s="482"/>
      <c r="OZO260" s="482"/>
      <c r="OZP260" s="482"/>
      <c r="OZQ260" s="482"/>
      <c r="OZR260" s="482"/>
      <c r="OZS260" s="482"/>
      <c r="OZT260" s="482"/>
      <c r="OZU260" s="482"/>
      <c r="OZV260" s="482"/>
      <c r="OZW260" s="482"/>
      <c r="OZX260" s="482"/>
      <c r="OZY260" s="482"/>
      <c r="OZZ260" s="482"/>
      <c r="PAA260" s="482"/>
      <c r="PAB260" s="482"/>
      <c r="PAC260" s="482"/>
      <c r="PAD260" s="482"/>
      <c r="PAE260" s="482"/>
      <c r="PAF260" s="482"/>
      <c r="PAG260" s="482"/>
      <c r="PAH260" s="482"/>
      <c r="PAI260" s="482"/>
      <c r="PAJ260" s="482"/>
      <c r="PAK260" s="482"/>
      <c r="PAL260" s="482"/>
      <c r="PAM260" s="482"/>
      <c r="PAN260" s="482"/>
      <c r="PAO260" s="482"/>
      <c r="PAP260" s="482"/>
      <c r="PAQ260" s="482"/>
      <c r="PAR260" s="482"/>
      <c r="PAS260" s="482"/>
      <c r="PAT260" s="482"/>
      <c r="PAU260" s="482"/>
      <c r="PAV260" s="482"/>
      <c r="PAW260" s="482"/>
      <c r="PAX260" s="482"/>
      <c r="PAY260" s="482"/>
      <c r="PAZ260" s="482"/>
      <c r="PBA260" s="482"/>
      <c r="PBB260" s="482"/>
      <c r="PBC260" s="482"/>
      <c r="PBD260" s="482"/>
      <c r="PBE260" s="482"/>
      <c r="PBF260" s="482"/>
      <c r="PBG260" s="482"/>
      <c r="PBH260" s="482"/>
      <c r="PBI260" s="482"/>
      <c r="PBJ260" s="482"/>
      <c r="PBK260" s="482"/>
      <c r="PBL260" s="482"/>
      <c r="PBM260" s="482"/>
      <c r="PBN260" s="482"/>
      <c r="PBO260" s="482"/>
      <c r="PBP260" s="482"/>
      <c r="PBQ260" s="482"/>
      <c r="PBR260" s="482"/>
      <c r="PBS260" s="482"/>
      <c r="PBT260" s="482"/>
      <c r="PBU260" s="482"/>
      <c r="PBV260" s="482"/>
      <c r="PBW260" s="482"/>
      <c r="PBX260" s="482"/>
      <c r="PBY260" s="482"/>
      <c r="PBZ260" s="482"/>
      <c r="PCA260" s="482"/>
      <c r="PCB260" s="482"/>
      <c r="PCC260" s="482"/>
      <c r="PCD260" s="482"/>
      <c r="PCE260" s="482"/>
      <c r="PCF260" s="482"/>
      <c r="PCG260" s="482"/>
      <c r="PCH260" s="482"/>
      <c r="PCI260" s="482"/>
      <c r="PCJ260" s="482"/>
      <c r="PCK260" s="482"/>
      <c r="PCL260" s="482"/>
      <c r="PCM260" s="482"/>
      <c r="PCN260" s="482"/>
      <c r="PCO260" s="482"/>
      <c r="PCP260" s="482"/>
      <c r="PCQ260" s="482"/>
      <c r="PCR260" s="482"/>
      <c r="PCS260" s="482"/>
      <c r="PCT260" s="482"/>
      <c r="PCU260" s="482"/>
      <c r="PCV260" s="482"/>
      <c r="PCW260" s="482"/>
      <c r="PCX260" s="482"/>
      <c r="PCY260" s="482"/>
      <c r="PCZ260" s="482"/>
      <c r="PDA260" s="482"/>
      <c r="PDB260" s="482"/>
      <c r="PDC260" s="482"/>
      <c r="PDD260" s="482"/>
      <c r="PDE260" s="482"/>
      <c r="PDF260" s="482"/>
      <c r="PDG260" s="482"/>
      <c r="PDH260" s="482"/>
      <c r="PDI260" s="482"/>
      <c r="PDJ260" s="482"/>
      <c r="PDK260" s="482"/>
      <c r="PDL260" s="482"/>
      <c r="PDM260" s="482"/>
      <c r="PDN260" s="482"/>
      <c r="PDO260" s="482"/>
      <c r="PDP260" s="482"/>
      <c r="PDQ260" s="482"/>
      <c r="PDR260" s="482"/>
      <c r="PDS260" s="482"/>
      <c r="PDT260" s="482"/>
      <c r="PDU260" s="482"/>
      <c r="PDV260" s="482"/>
      <c r="PDW260" s="482"/>
      <c r="PDX260" s="482"/>
      <c r="PDY260" s="482"/>
      <c r="PDZ260" s="482"/>
      <c r="PEA260" s="482"/>
      <c r="PEB260" s="482"/>
      <c r="PEC260" s="482"/>
      <c r="PED260" s="482"/>
      <c r="PEE260" s="482"/>
      <c r="PEF260" s="482"/>
      <c r="PEG260" s="482"/>
      <c r="PEH260" s="482"/>
      <c r="PEI260" s="482"/>
      <c r="PEJ260" s="482"/>
      <c r="PEK260" s="482"/>
      <c r="PEL260" s="482"/>
      <c r="PEM260" s="482"/>
      <c r="PEN260" s="482"/>
      <c r="PEO260" s="482"/>
      <c r="PEP260" s="482"/>
      <c r="PEQ260" s="482"/>
      <c r="PER260" s="482"/>
      <c r="PES260" s="482"/>
      <c r="PET260" s="482"/>
      <c r="PEU260" s="482"/>
      <c r="PEV260" s="482"/>
      <c r="PEW260" s="482"/>
      <c r="PEX260" s="482"/>
      <c r="PEY260" s="482"/>
      <c r="PEZ260" s="482"/>
      <c r="PFA260" s="482"/>
      <c r="PFB260" s="482"/>
      <c r="PFC260" s="482"/>
      <c r="PFD260" s="482"/>
      <c r="PFE260" s="482"/>
      <c r="PFF260" s="482"/>
      <c r="PFG260" s="482"/>
      <c r="PFH260" s="482"/>
      <c r="PFI260" s="482"/>
      <c r="PFJ260" s="482"/>
      <c r="PFK260" s="482"/>
      <c r="PFL260" s="482"/>
      <c r="PFM260" s="482"/>
      <c r="PFN260" s="482"/>
      <c r="PFO260" s="482"/>
      <c r="PFP260" s="482"/>
      <c r="PFQ260" s="482"/>
      <c r="PFR260" s="482"/>
      <c r="PFS260" s="482"/>
      <c r="PFT260" s="482"/>
      <c r="PFU260" s="482"/>
      <c r="PFV260" s="482"/>
      <c r="PFW260" s="482"/>
      <c r="PFX260" s="482"/>
      <c r="PFY260" s="482"/>
      <c r="PFZ260" s="482"/>
      <c r="PGA260" s="482"/>
      <c r="PGB260" s="482"/>
      <c r="PGC260" s="482"/>
      <c r="PGD260" s="482"/>
      <c r="PGE260" s="482"/>
      <c r="PGF260" s="482"/>
      <c r="PGG260" s="482"/>
      <c r="PGH260" s="482"/>
      <c r="PGI260" s="482"/>
      <c r="PGJ260" s="482"/>
      <c r="PGK260" s="482"/>
      <c r="PGL260" s="482"/>
      <c r="PGM260" s="482"/>
      <c r="PGN260" s="482"/>
      <c r="PGO260" s="482"/>
      <c r="PGP260" s="482"/>
      <c r="PGQ260" s="482"/>
      <c r="PGR260" s="482"/>
      <c r="PGS260" s="482"/>
      <c r="PGT260" s="482"/>
      <c r="PGU260" s="482"/>
      <c r="PGV260" s="482"/>
      <c r="PGW260" s="482"/>
      <c r="PGX260" s="482"/>
      <c r="PGY260" s="482"/>
      <c r="PGZ260" s="482"/>
      <c r="PHA260" s="482"/>
      <c r="PHB260" s="482"/>
      <c r="PHC260" s="482"/>
      <c r="PHD260" s="482"/>
      <c r="PHE260" s="482"/>
      <c r="PHF260" s="482"/>
      <c r="PHG260" s="482"/>
      <c r="PHH260" s="482"/>
      <c r="PHI260" s="482"/>
      <c r="PHJ260" s="482"/>
      <c r="PHK260" s="482"/>
      <c r="PHL260" s="482"/>
      <c r="PHM260" s="482"/>
      <c r="PHN260" s="482"/>
      <c r="PHO260" s="482"/>
      <c r="PHP260" s="482"/>
      <c r="PHQ260" s="482"/>
      <c r="PHR260" s="482"/>
      <c r="PHS260" s="482"/>
      <c r="PHT260" s="482"/>
      <c r="PHU260" s="482"/>
      <c r="PHV260" s="482"/>
      <c r="PHW260" s="482"/>
      <c r="PHX260" s="482"/>
      <c r="PHY260" s="482"/>
      <c r="PHZ260" s="482"/>
      <c r="PIA260" s="482"/>
      <c r="PIB260" s="482"/>
      <c r="PIC260" s="482"/>
      <c r="PID260" s="482"/>
      <c r="PIE260" s="482"/>
      <c r="PIF260" s="482"/>
      <c r="PIG260" s="482"/>
      <c r="PIH260" s="482"/>
      <c r="PII260" s="482"/>
      <c r="PIJ260" s="482"/>
      <c r="PIK260" s="482"/>
      <c r="PIL260" s="482"/>
      <c r="PIM260" s="482"/>
      <c r="PIN260" s="482"/>
      <c r="PIO260" s="482"/>
      <c r="PIP260" s="482"/>
      <c r="PIQ260" s="482"/>
      <c r="PIR260" s="482"/>
      <c r="PIS260" s="482"/>
      <c r="PIT260" s="482"/>
      <c r="PIU260" s="482"/>
      <c r="PIV260" s="482"/>
      <c r="PIW260" s="482"/>
      <c r="PIX260" s="482"/>
      <c r="PIY260" s="482"/>
      <c r="PIZ260" s="482"/>
      <c r="PJA260" s="482"/>
      <c r="PJB260" s="482"/>
      <c r="PJC260" s="482"/>
      <c r="PJD260" s="482"/>
      <c r="PJE260" s="482"/>
      <c r="PJF260" s="482"/>
      <c r="PJG260" s="482"/>
      <c r="PJH260" s="482"/>
      <c r="PJI260" s="482"/>
      <c r="PJJ260" s="482"/>
      <c r="PJK260" s="482"/>
      <c r="PJL260" s="482"/>
      <c r="PJM260" s="482"/>
      <c r="PJN260" s="482"/>
      <c r="PJO260" s="482"/>
      <c r="PJP260" s="482"/>
      <c r="PJQ260" s="482"/>
      <c r="PJR260" s="482"/>
      <c r="PJS260" s="482"/>
      <c r="PJT260" s="482"/>
      <c r="PJU260" s="482"/>
      <c r="PJV260" s="482"/>
      <c r="PJW260" s="482"/>
      <c r="PJX260" s="482"/>
      <c r="PJY260" s="482"/>
      <c r="PJZ260" s="482"/>
      <c r="PKA260" s="482"/>
      <c r="PKB260" s="482"/>
      <c r="PKC260" s="482"/>
      <c r="PKD260" s="482"/>
      <c r="PKE260" s="482"/>
      <c r="PKF260" s="482"/>
      <c r="PKG260" s="482"/>
      <c r="PKH260" s="482"/>
      <c r="PKI260" s="482"/>
      <c r="PKJ260" s="482"/>
      <c r="PKK260" s="482"/>
      <c r="PKL260" s="482"/>
      <c r="PKM260" s="482"/>
      <c r="PKN260" s="482"/>
      <c r="PKO260" s="482"/>
      <c r="PKP260" s="482"/>
      <c r="PKQ260" s="482"/>
      <c r="PKR260" s="482"/>
      <c r="PKS260" s="482"/>
      <c r="PKT260" s="482"/>
      <c r="PKU260" s="482"/>
      <c r="PKV260" s="482"/>
      <c r="PKW260" s="482"/>
      <c r="PKX260" s="482"/>
      <c r="PKY260" s="482"/>
      <c r="PKZ260" s="482"/>
      <c r="PLA260" s="482"/>
      <c r="PLB260" s="482"/>
      <c r="PLC260" s="482"/>
      <c r="PLD260" s="482"/>
      <c r="PLE260" s="482"/>
      <c r="PLF260" s="482"/>
      <c r="PLG260" s="482"/>
      <c r="PLH260" s="482"/>
      <c r="PLI260" s="482"/>
      <c r="PLJ260" s="482"/>
      <c r="PLK260" s="482"/>
      <c r="PLL260" s="482"/>
      <c r="PLM260" s="482"/>
      <c r="PLN260" s="482"/>
      <c r="PLO260" s="482"/>
      <c r="PLP260" s="482"/>
      <c r="PLQ260" s="482"/>
      <c r="PLR260" s="482"/>
      <c r="PLS260" s="482"/>
      <c r="PLT260" s="482"/>
      <c r="PLU260" s="482"/>
      <c r="PLV260" s="482"/>
      <c r="PLW260" s="482"/>
      <c r="PLX260" s="482"/>
      <c r="PLY260" s="482"/>
      <c r="PLZ260" s="482"/>
      <c r="PMA260" s="482"/>
      <c r="PMB260" s="482"/>
      <c r="PMC260" s="482"/>
      <c r="PMD260" s="482"/>
      <c r="PME260" s="482"/>
      <c r="PMF260" s="482"/>
      <c r="PMG260" s="482"/>
      <c r="PMH260" s="482"/>
      <c r="PMI260" s="482"/>
      <c r="PMJ260" s="482"/>
      <c r="PMK260" s="482"/>
      <c r="PML260" s="482"/>
      <c r="PMM260" s="482"/>
      <c r="PMN260" s="482"/>
      <c r="PMO260" s="482"/>
      <c r="PMP260" s="482"/>
      <c r="PMQ260" s="482"/>
      <c r="PMR260" s="482"/>
      <c r="PMS260" s="482"/>
      <c r="PMT260" s="482"/>
      <c r="PMU260" s="482"/>
      <c r="PMV260" s="482"/>
      <c r="PMW260" s="482"/>
      <c r="PMX260" s="482"/>
      <c r="PMY260" s="482"/>
      <c r="PMZ260" s="482"/>
      <c r="PNA260" s="482"/>
      <c r="PNB260" s="482"/>
      <c r="PNC260" s="482"/>
      <c r="PND260" s="482"/>
      <c r="PNE260" s="482"/>
      <c r="PNF260" s="482"/>
      <c r="PNG260" s="482"/>
      <c r="PNH260" s="482"/>
      <c r="PNI260" s="482"/>
      <c r="PNJ260" s="482"/>
      <c r="PNK260" s="482"/>
      <c r="PNL260" s="482"/>
      <c r="PNM260" s="482"/>
      <c r="PNN260" s="482"/>
      <c r="PNO260" s="482"/>
      <c r="PNP260" s="482"/>
      <c r="PNQ260" s="482"/>
      <c r="PNR260" s="482"/>
      <c r="PNS260" s="482"/>
      <c r="PNT260" s="482"/>
      <c r="PNU260" s="482"/>
      <c r="PNV260" s="482"/>
      <c r="PNW260" s="482"/>
      <c r="PNX260" s="482"/>
      <c r="PNY260" s="482"/>
      <c r="PNZ260" s="482"/>
      <c r="POA260" s="482"/>
      <c r="POB260" s="482"/>
      <c r="POC260" s="482"/>
      <c r="POD260" s="482"/>
      <c r="POE260" s="482"/>
      <c r="POF260" s="482"/>
      <c r="POG260" s="482"/>
      <c r="POH260" s="482"/>
      <c r="POI260" s="482"/>
      <c r="POJ260" s="482"/>
      <c r="POK260" s="482"/>
      <c r="POL260" s="482"/>
      <c r="POM260" s="482"/>
      <c r="PON260" s="482"/>
      <c r="POO260" s="482"/>
      <c r="POP260" s="482"/>
      <c r="POQ260" s="482"/>
      <c r="POR260" s="482"/>
      <c r="POS260" s="482"/>
      <c r="POT260" s="482"/>
      <c r="POU260" s="482"/>
      <c r="POV260" s="482"/>
      <c r="POW260" s="482"/>
      <c r="POX260" s="482"/>
      <c r="POY260" s="482"/>
      <c r="POZ260" s="482"/>
      <c r="PPA260" s="482"/>
      <c r="PPB260" s="482"/>
      <c r="PPC260" s="482"/>
      <c r="PPD260" s="482"/>
      <c r="PPE260" s="482"/>
      <c r="PPF260" s="482"/>
      <c r="PPG260" s="482"/>
      <c r="PPH260" s="482"/>
      <c r="PPI260" s="482"/>
      <c r="PPJ260" s="482"/>
      <c r="PPK260" s="482"/>
      <c r="PPL260" s="482"/>
      <c r="PPM260" s="482"/>
      <c r="PPN260" s="482"/>
      <c r="PPO260" s="482"/>
      <c r="PPP260" s="482"/>
      <c r="PPQ260" s="482"/>
      <c r="PPR260" s="482"/>
      <c r="PPS260" s="482"/>
      <c r="PPT260" s="482"/>
      <c r="PPU260" s="482"/>
      <c r="PPV260" s="482"/>
      <c r="PPW260" s="482"/>
      <c r="PPX260" s="482"/>
      <c r="PPY260" s="482"/>
      <c r="PPZ260" s="482"/>
      <c r="PQA260" s="482"/>
      <c r="PQB260" s="482"/>
      <c r="PQC260" s="482"/>
      <c r="PQD260" s="482"/>
      <c r="PQE260" s="482"/>
      <c r="PQF260" s="482"/>
      <c r="PQG260" s="482"/>
      <c r="PQH260" s="482"/>
      <c r="PQI260" s="482"/>
      <c r="PQJ260" s="482"/>
      <c r="PQK260" s="482"/>
      <c r="PQL260" s="482"/>
      <c r="PQM260" s="482"/>
      <c r="PQN260" s="482"/>
      <c r="PQO260" s="482"/>
      <c r="PQP260" s="482"/>
      <c r="PQQ260" s="482"/>
      <c r="PQR260" s="482"/>
      <c r="PQS260" s="482"/>
      <c r="PQT260" s="482"/>
      <c r="PQU260" s="482"/>
      <c r="PQV260" s="482"/>
      <c r="PQW260" s="482"/>
      <c r="PQX260" s="482"/>
      <c r="PQY260" s="482"/>
      <c r="PQZ260" s="482"/>
      <c r="PRA260" s="482"/>
      <c r="PRB260" s="482"/>
      <c r="PRC260" s="482"/>
      <c r="PRD260" s="482"/>
      <c r="PRE260" s="482"/>
      <c r="PRF260" s="482"/>
      <c r="PRG260" s="482"/>
      <c r="PRH260" s="482"/>
      <c r="PRI260" s="482"/>
      <c r="PRJ260" s="482"/>
      <c r="PRK260" s="482"/>
      <c r="PRL260" s="482"/>
      <c r="PRM260" s="482"/>
      <c r="PRN260" s="482"/>
      <c r="PRO260" s="482"/>
      <c r="PRP260" s="482"/>
      <c r="PRQ260" s="482"/>
      <c r="PRR260" s="482"/>
      <c r="PRS260" s="482"/>
      <c r="PRT260" s="482"/>
      <c r="PRU260" s="482"/>
      <c r="PRV260" s="482"/>
      <c r="PRW260" s="482"/>
      <c r="PRX260" s="482"/>
      <c r="PRY260" s="482"/>
      <c r="PRZ260" s="482"/>
      <c r="PSA260" s="482"/>
      <c r="PSB260" s="482"/>
      <c r="PSC260" s="482"/>
      <c r="PSD260" s="482"/>
      <c r="PSE260" s="482"/>
      <c r="PSF260" s="482"/>
      <c r="PSG260" s="482"/>
      <c r="PSH260" s="482"/>
      <c r="PSI260" s="482"/>
      <c r="PSJ260" s="482"/>
      <c r="PSK260" s="482"/>
      <c r="PSL260" s="482"/>
      <c r="PSM260" s="482"/>
      <c r="PSN260" s="482"/>
      <c r="PSO260" s="482"/>
      <c r="PSP260" s="482"/>
      <c r="PSQ260" s="482"/>
      <c r="PSR260" s="482"/>
      <c r="PSS260" s="482"/>
      <c r="PST260" s="482"/>
      <c r="PSU260" s="482"/>
      <c r="PSV260" s="482"/>
      <c r="PSW260" s="482"/>
      <c r="PSX260" s="482"/>
      <c r="PSY260" s="482"/>
      <c r="PSZ260" s="482"/>
      <c r="PTA260" s="482"/>
      <c r="PTB260" s="482"/>
      <c r="PTC260" s="482"/>
      <c r="PTD260" s="482"/>
      <c r="PTE260" s="482"/>
      <c r="PTF260" s="482"/>
      <c r="PTG260" s="482"/>
      <c r="PTH260" s="482"/>
      <c r="PTI260" s="482"/>
      <c r="PTJ260" s="482"/>
      <c r="PTK260" s="482"/>
      <c r="PTL260" s="482"/>
      <c r="PTM260" s="482"/>
      <c r="PTN260" s="482"/>
      <c r="PTO260" s="482"/>
      <c r="PTP260" s="482"/>
      <c r="PTQ260" s="482"/>
      <c r="PTR260" s="482"/>
      <c r="PTS260" s="482"/>
      <c r="PTT260" s="482"/>
      <c r="PTU260" s="482"/>
      <c r="PTV260" s="482"/>
      <c r="PTW260" s="482"/>
      <c r="PTX260" s="482"/>
      <c r="PTY260" s="482"/>
      <c r="PTZ260" s="482"/>
      <c r="PUA260" s="482"/>
      <c r="PUB260" s="482"/>
      <c r="PUC260" s="482"/>
      <c r="PUD260" s="482"/>
      <c r="PUE260" s="482"/>
      <c r="PUF260" s="482"/>
      <c r="PUG260" s="482"/>
      <c r="PUH260" s="482"/>
      <c r="PUI260" s="482"/>
      <c r="PUJ260" s="482"/>
      <c r="PUK260" s="482"/>
      <c r="PUL260" s="482"/>
      <c r="PUM260" s="482"/>
      <c r="PUN260" s="482"/>
      <c r="PUO260" s="482"/>
      <c r="PUP260" s="482"/>
      <c r="PUQ260" s="482"/>
      <c r="PUR260" s="482"/>
      <c r="PUS260" s="482"/>
      <c r="PUT260" s="482"/>
      <c r="PUU260" s="482"/>
      <c r="PUV260" s="482"/>
      <c r="PUW260" s="482"/>
      <c r="PUX260" s="482"/>
      <c r="PUY260" s="482"/>
      <c r="PUZ260" s="482"/>
      <c r="PVA260" s="482"/>
      <c r="PVB260" s="482"/>
      <c r="PVC260" s="482"/>
      <c r="PVD260" s="482"/>
      <c r="PVE260" s="482"/>
      <c r="PVF260" s="482"/>
      <c r="PVG260" s="482"/>
      <c r="PVH260" s="482"/>
      <c r="PVI260" s="482"/>
      <c r="PVJ260" s="482"/>
      <c r="PVK260" s="482"/>
      <c r="PVL260" s="482"/>
      <c r="PVM260" s="482"/>
      <c r="PVN260" s="482"/>
      <c r="PVO260" s="482"/>
      <c r="PVP260" s="482"/>
      <c r="PVQ260" s="482"/>
      <c r="PVR260" s="482"/>
      <c r="PVS260" s="482"/>
      <c r="PVT260" s="482"/>
      <c r="PVU260" s="482"/>
      <c r="PVV260" s="482"/>
      <c r="PVW260" s="482"/>
      <c r="PVX260" s="482"/>
      <c r="PVY260" s="482"/>
      <c r="PVZ260" s="482"/>
      <c r="PWA260" s="482"/>
      <c r="PWB260" s="482"/>
      <c r="PWC260" s="482"/>
      <c r="PWD260" s="482"/>
      <c r="PWE260" s="482"/>
      <c r="PWF260" s="482"/>
      <c r="PWG260" s="482"/>
      <c r="PWH260" s="482"/>
      <c r="PWI260" s="482"/>
      <c r="PWJ260" s="482"/>
      <c r="PWK260" s="482"/>
      <c r="PWL260" s="482"/>
      <c r="PWM260" s="482"/>
      <c r="PWN260" s="482"/>
      <c r="PWO260" s="482"/>
      <c r="PWP260" s="482"/>
      <c r="PWQ260" s="482"/>
      <c r="PWR260" s="482"/>
      <c r="PWS260" s="482"/>
      <c r="PWT260" s="482"/>
      <c r="PWU260" s="482"/>
      <c r="PWV260" s="482"/>
      <c r="PWW260" s="482"/>
      <c r="PWX260" s="482"/>
      <c r="PWY260" s="482"/>
      <c r="PWZ260" s="482"/>
      <c r="PXA260" s="482"/>
      <c r="PXB260" s="482"/>
      <c r="PXC260" s="482"/>
      <c r="PXD260" s="482"/>
      <c r="PXE260" s="482"/>
      <c r="PXF260" s="482"/>
      <c r="PXG260" s="482"/>
      <c r="PXH260" s="482"/>
      <c r="PXI260" s="482"/>
      <c r="PXJ260" s="482"/>
      <c r="PXK260" s="482"/>
      <c r="PXL260" s="482"/>
      <c r="PXM260" s="482"/>
      <c r="PXN260" s="482"/>
      <c r="PXO260" s="482"/>
      <c r="PXP260" s="482"/>
      <c r="PXQ260" s="482"/>
      <c r="PXR260" s="482"/>
      <c r="PXS260" s="482"/>
      <c r="PXT260" s="482"/>
      <c r="PXU260" s="482"/>
      <c r="PXV260" s="482"/>
      <c r="PXW260" s="482"/>
      <c r="PXX260" s="482"/>
      <c r="PXY260" s="482"/>
      <c r="PXZ260" s="482"/>
      <c r="PYA260" s="482"/>
      <c r="PYB260" s="482"/>
      <c r="PYC260" s="482"/>
      <c r="PYD260" s="482"/>
      <c r="PYE260" s="482"/>
      <c r="PYF260" s="482"/>
      <c r="PYG260" s="482"/>
      <c r="PYH260" s="482"/>
      <c r="PYI260" s="482"/>
      <c r="PYJ260" s="482"/>
      <c r="PYK260" s="482"/>
      <c r="PYL260" s="482"/>
      <c r="PYM260" s="482"/>
      <c r="PYN260" s="482"/>
      <c r="PYO260" s="482"/>
      <c r="PYP260" s="482"/>
      <c r="PYQ260" s="482"/>
      <c r="PYR260" s="482"/>
      <c r="PYS260" s="482"/>
      <c r="PYT260" s="482"/>
      <c r="PYU260" s="482"/>
      <c r="PYV260" s="482"/>
      <c r="PYW260" s="482"/>
      <c r="PYX260" s="482"/>
      <c r="PYY260" s="482"/>
      <c r="PYZ260" s="482"/>
      <c r="PZA260" s="482"/>
      <c r="PZB260" s="482"/>
      <c r="PZC260" s="482"/>
      <c r="PZD260" s="482"/>
      <c r="PZE260" s="482"/>
      <c r="PZF260" s="482"/>
      <c r="PZG260" s="482"/>
      <c r="PZH260" s="482"/>
      <c r="PZI260" s="482"/>
      <c r="PZJ260" s="482"/>
      <c r="PZK260" s="482"/>
      <c r="PZL260" s="482"/>
      <c r="PZM260" s="482"/>
      <c r="PZN260" s="482"/>
      <c r="PZO260" s="482"/>
      <c r="PZP260" s="482"/>
      <c r="PZQ260" s="482"/>
      <c r="PZR260" s="482"/>
      <c r="PZS260" s="482"/>
      <c r="PZT260" s="482"/>
      <c r="PZU260" s="482"/>
      <c r="PZV260" s="482"/>
      <c r="PZW260" s="482"/>
      <c r="PZX260" s="482"/>
      <c r="PZY260" s="482"/>
      <c r="PZZ260" s="482"/>
      <c r="QAA260" s="482"/>
      <c r="QAB260" s="482"/>
      <c r="QAC260" s="482"/>
      <c r="QAD260" s="482"/>
      <c r="QAE260" s="482"/>
      <c r="QAF260" s="482"/>
      <c r="QAG260" s="482"/>
      <c r="QAH260" s="482"/>
      <c r="QAI260" s="482"/>
      <c r="QAJ260" s="482"/>
      <c r="QAK260" s="482"/>
      <c r="QAL260" s="482"/>
      <c r="QAM260" s="482"/>
      <c r="QAN260" s="482"/>
      <c r="QAO260" s="482"/>
      <c r="QAP260" s="482"/>
      <c r="QAQ260" s="482"/>
      <c r="QAR260" s="482"/>
      <c r="QAS260" s="482"/>
      <c r="QAT260" s="482"/>
      <c r="QAU260" s="482"/>
      <c r="QAV260" s="482"/>
      <c r="QAW260" s="482"/>
      <c r="QAX260" s="482"/>
      <c r="QAY260" s="482"/>
      <c r="QAZ260" s="482"/>
      <c r="QBA260" s="482"/>
      <c r="QBB260" s="482"/>
      <c r="QBC260" s="482"/>
      <c r="QBD260" s="482"/>
      <c r="QBE260" s="482"/>
      <c r="QBF260" s="482"/>
      <c r="QBG260" s="482"/>
      <c r="QBH260" s="482"/>
      <c r="QBI260" s="482"/>
      <c r="QBJ260" s="482"/>
      <c r="QBK260" s="482"/>
      <c r="QBL260" s="482"/>
      <c r="QBM260" s="482"/>
      <c r="QBN260" s="482"/>
      <c r="QBO260" s="482"/>
      <c r="QBP260" s="482"/>
      <c r="QBQ260" s="482"/>
      <c r="QBR260" s="482"/>
      <c r="QBS260" s="482"/>
      <c r="QBT260" s="482"/>
      <c r="QBU260" s="482"/>
      <c r="QBV260" s="482"/>
      <c r="QBW260" s="482"/>
      <c r="QBX260" s="482"/>
      <c r="QBY260" s="482"/>
      <c r="QBZ260" s="482"/>
      <c r="QCA260" s="482"/>
      <c r="QCB260" s="482"/>
      <c r="QCC260" s="482"/>
      <c r="QCD260" s="482"/>
      <c r="QCE260" s="482"/>
      <c r="QCF260" s="482"/>
      <c r="QCG260" s="482"/>
      <c r="QCH260" s="482"/>
      <c r="QCI260" s="482"/>
      <c r="QCJ260" s="482"/>
      <c r="QCK260" s="482"/>
      <c r="QCL260" s="482"/>
      <c r="QCM260" s="482"/>
      <c r="QCN260" s="482"/>
      <c r="QCO260" s="482"/>
      <c r="QCP260" s="482"/>
      <c r="QCQ260" s="482"/>
      <c r="QCR260" s="482"/>
      <c r="QCS260" s="482"/>
      <c r="QCT260" s="482"/>
      <c r="QCU260" s="482"/>
      <c r="QCV260" s="482"/>
      <c r="QCW260" s="482"/>
      <c r="QCX260" s="482"/>
      <c r="QCY260" s="482"/>
      <c r="QCZ260" s="482"/>
      <c r="QDA260" s="482"/>
      <c r="QDB260" s="482"/>
      <c r="QDC260" s="482"/>
      <c r="QDD260" s="482"/>
      <c r="QDE260" s="482"/>
      <c r="QDF260" s="482"/>
      <c r="QDG260" s="482"/>
      <c r="QDH260" s="482"/>
      <c r="QDI260" s="482"/>
      <c r="QDJ260" s="482"/>
      <c r="QDK260" s="482"/>
      <c r="QDL260" s="482"/>
      <c r="QDM260" s="482"/>
      <c r="QDN260" s="482"/>
      <c r="QDO260" s="482"/>
      <c r="QDP260" s="482"/>
      <c r="QDQ260" s="482"/>
      <c r="QDR260" s="482"/>
      <c r="QDS260" s="482"/>
      <c r="QDT260" s="482"/>
      <c r="QDU260" s="482"/>
      <c r="QDV260" s="482"/>
      <c r="QDW260" s="482"/>
      <c r="QDX260" s="482"/>
      <c r="QDY260" s="482"/>
      <c r="QDZ260" s="482"/>
      <c r="QEA260" s="482"/>
      <c r="QEB260" s="482"/>
      <c r="QEC260" s="482"/>
      <c r="QED260" s="482"/>
      <c r="QEE260" s="482"/>
      <c r="QEF260" s="482"/>
      <c r="QEG260" s="482"/>
      <c r="QEH260" s="482"/>
      <c r="QEI260" s="482"/>
      <c r="QEJ260" s="482"/>
      <c r="QEK260" s="482"/>
      <c r="QEL260" s="482"/>
      <c r="QEM260" s="482"/>
      <c r="QEN260" s="482"/>
      <c r="QEO260" s="482"/>
      <c r="QEP260" s="482"/>
      <c r="QEQ260" s="482"/>
      <c r="QER260" s="482"/>
      <c r="QES260" s="482"/>
      <c r="QET260" s="482"/>
      <c r="QEU260" s="482"/>
      <c r="QEV260" s="482"/>
      <c r="QEW260" s="482"/>
      <c r="QEX260" s="482"/>
      <c r="QEY260" s="482"/>
      <c r="QEZ260" s="482"/>
      <c r="QFA260" s="482"/>
      <c r="QFB260" s="482"/>
      <c r="QFC260" s="482"/>
      <c r="QFD260" s="482"/>
      <c r="QFE260" s="482"/>
      <c r="QFF260" s="482"/>
      <c r="QFG260" s="482"/>
      <c r="QFH260" s="482"/>
      <c r="QFI260" s="482"/>
      <c r="QFJ260" s="482"/>
      <c r="QFK260" s="482"/>
      <c r="QFL260" s="482"/>
      <c r="QFM260" s="482"/>
      <c r="QFN260" s="482"/>
      <c r="QFO260" s="482"/>
      <c r="QFP260" s="482"/>
      <c r="QFQ260" s="482"/>
      <c r="QFR260" s="482"/>
      <c r="QFS260" s="482"/>
      <c r="QFT260" s="482"/>
      <c r="QFU260" s="482"/>
      <c r="QFV260" s="482"/>
      <c r="QFW260" s="482"/>
      <c r="QFX260" s="482"/>
      <c r="QFY260" s="482"/>
      <c r="QFZ260" s="482"/>
      <c r="QGA260" s="482"/>
      <c r="QGB260" s="482"/>
      <c r="QGC260" s="482"/>
      <c r="QGD260" s="482"/>
      <c r="QGE260" s="482"/>
      <c r="QGF260" s="482"/>
      <c r="QGG260" s="482"/>
      <c r="QGH260" s="482"/>
      <c r="QGI260" s="482"/>
      <c r="QGJ260" s="482"/>
      <c r="QGK260" s="482"/>
      <c r="QGL260" s="482"/>
      <c r="QGM260" s="482"/>
      <c r="QGN260" s="482"/>
      <c r="QGO260" s="482"/>
      <c r="QGP260" s="482"/>
      <c r="QGQ260" s="482"/>
      <c r="QGR260" s="482"/>
      <c r="QGS260" s="482"/>
      <c r="QGT260" s="482"/>
      <c r="QGU260" s="482"/>
      <c r="QGV260" s="482"/>
      <c r="QGW260" s="482"/>
      <c r="QGX260" s="482"/>
      <c r="QGY260" s="482"/>
      <c r="QGZ260" s="482"/>
      <c r="QHA260" s="482"/>
      <c r="QHB260" s="482"/>
      <c r="QHC260" s="482"/>
      <c r="QHD260" s="482"/>
      <c r="QHE260" s="482"/>
      <c r="QHF260" s="482"/>
      <c r="QHG260" s="482"/>
      <c r="QHH260" s="482"/>
      <c r="QHI260" s="482"/>
      <c r="QHJ260" s="482"/>
      <c r="QHK260" s="482"/>
      <c r="QHL260" s="482"/>
      <c r="QHM260" s="482"/>
      <c r="QHN260" s="482"/>
      <c r="QHO260" s="482"/>
      <c r="QHP260" s="482"/>
      <c r="QHQ260" s="482"/>
      <c r="QHR260" s="482"/>
      <c r="QHS260" s="482"/>
      <c r="QHT260" s="482"/>
      <c r="QHU260" s="482"/>
      <c r="QHV260" s="482"/>
      <c r="QHW260" s="482"/>
      <c r="QHX260" s="482"/>
      <c r="QHY260" s="482"/>
      <c r="QHZ260" s="482"/>
      <c r="QIA260" s="482"/>
      <c r="QIB260" s="482"/>
      <c r="QIC260" s="482"/>
      <c r="QID260" s="482"/>
      <c r="QIE260" s="482"/>
      <c r="QIF260" s="482"/>
      <c r="QIG260" s="482"/>
      <c r="QIH260" s="482"/>
      <c r="QII260" s="482"/>
      <c r="QIJ260" s="482"/>
      <c r="QIK260" s="482"/>
      <c r="QIL260" s="482"/>
      <c r="QIM260" s="482"/>
      <c r="QIN260" s="482"/>
      <c r="QIO260" s="482"/>
      <c r="QIP260" s="482"/>
      <c r="QIQ260" s="482"/>
      <c r="QIR260" s="482"/>
      <c r="QIS260" s="482"/>
      <c r="QIT260" s="482"/>
      <c r="QIU260" s="482"/>
      <c r="QIV260" s="482"/>
      <c r="QIW260" s="482"/>
      <c r="QIX260" s="482"/>
      <c r="QIY260" s="482"/>
      <c r="QIZ260" s="482"/>
      <c r="QJA260" s="482"/>
      <c r="QJB260" s="482"/>
      <c r="QJC260" s="482"/>
      <c r="QJD260" s="482"/>
      <c r="QJE260" s="482"/>
      <c r="QJF260" s="482"/>
      <c r="QJG260" s="482"/>
      <c r="QJH260" s="482"/>
      <c r="QJI260" s="482"/>
      <c r="QJJ260" s="482"/>
      <c r="QJK260" s="482"/>
      <c r="QJL260" s="482"/>
      <c r="QJM260" s="482"/>
      <c r="QJN260" s="482"/>
      <c r="QJO260" s="482"/>
      <c r="QJP260" s="482"/>
      <c r="QJQ260" s="482"/>
      <c r="QJR260" s="482"/>
      <c r="QJS260" s="482"/>
      <c r="QJT260" s="482"/>
      <c r="QJU260" s="482"/>
      <c r="QJV260" s="482"/>
      <c r="QJW260" s="482"/>
      <c r="QJX260" s="482"/>
      <c r="QJY260" s="482"/>
      <c r="QJZ260" s="482"/>
      <c r="QKA260" s="482"/>
      <c r="QKB260" s="482"/>
      <c r="QKC260" s="482"/>
      <c r="QKD260" s="482"/>
      <c r="QKE260" s="482"/>
      <c r="QKF260" s="482"/>
      <c r="QKG260" s="482"/>
      <c r="QKH260" s="482"/>
      <c r="QKI260" s="482"/>
      <c r="QKJ260" s="482"/>
      <c r="QKK260" s="482"/>
      <c r="QKL260" s="482"/>
      <c r="QKM260" s="482"/>
      <c r="QKN260" s="482"/>
      <c r="QKO260" s="482"/>
      <c r="QKP260" s="482"/>
      <c r="QKQ260" s="482"/>
      <c r="QKR260" s="482"/>
      <c r="QKS260" s="482"/>
      <c r="QKT260" s="482"/>
      <c r="QKU260" s="482"/>
      <c r="QKV260" s="482"/>
      <c r="QKW260" s="482"/>
      <c r="QKX260" s="482"/>
      <c r="QKY260" s="482"/>
      <c r="QKZ260" s="482"/>
      <c r="QLA260" s="482"/>
      <c r="QLB260" s="482"/>
      <c r="QLC260" s="482"/>
      <c r="QLD260" s="482"/>
      <c r="QLE260" s="482"/>
      <c r="QLF260" s="482"/>
      <c r="QLG260" s="482"/>
      <c r="QLH260" s="482"/>
      <c r="QLI260" s="482"/>
      <c r="QLJ260" s="482"/>
      <c r="QLK260" s="482"/>
      <c r="QLL260" s="482"/>
      <c r="QLM260" s="482"/>
      <c r="QLN260" s="482"/>
      <c r="QLO260" s="482"/>
      <c r="QLP260" s="482"/>
      <c r="QLQ260" s="482"/>
      <c r="QLR260" s="482"/>
      <c r="QLS260" s="482"/>
      <c r="QLT260" s="482"/>
      <c r="QLU260" s="482"/>
      <c r="QLV260" s="482"/>
      <c r="QLW260" s="482"/>
      <c r="QLX260" s="482"/>
      <c r="QLY260" s="482"/>
      <c r="QLZ260" s="482"/>
      <c r="QMA260" s="482"/>
      <c r="QMB260" s="482"/>
      <c r="QMC260" s="482"/>
      <c r="QMD260" s="482"/>
      <c r="QME260" s="482"/>
      <c r="QMF260" s="482"/>
      <c r="QMG260" s="482"/>
      <c r="QMH260" s="482"/>
      <c r="QMI260" s="482"/>
      <c r="QMJ260" s="482"/>
      <c r="QMK260" s="482"/>
      <c r="QML260" s="482"/>
      <c r="QMM260" s="482"/>
      <c r="QMN260" s="482"/>
      <c r="QMO260" s="482"/>
      <c r="QMP260" s="482"/>
      <c r="QMQ260" s="482"/>
      <c r="QMR260" s="482"/>
      <c r="QMS260" s="482"/>
      <c r="QMT260" s="482"/>
      <c r="QMU260" s="482"/>
      <c r="QMV260" s="482"/>
      <c r="QMW260" s="482"/>
      <c r="QMX260" s="482"/>
      <c r="QMY260" s="482"/>
      <c r="QMZ260" s="482"/>
      <c r="QNA260" s="482"/>
      <c r="QNB260" s="482"/>
      <c r="QNC260" s="482"/>
      <c r="QND260" s="482"/>
      <c r="QNE260" s="482"/>
      <c r="QNF260" s="482"/>
      <c r="QNG260" s="482"/>
      <c r="QNH260" s="482"/>
      <c r="QNI260" s="482"/>
      <c r="QNJ260" s="482"/>
      <c r="QNK260" s="482"/>
      <c r="QNL260" s="482"/>
      <c r="QNM260" s="482"/>
      <c r="QNN260" s="482"/>
      <c r="QNO260" s="482"/>
      <c r="QNP260" s="482"/>
      <c r="QNQ260" s="482"/>
      <c r="QNR260" s="482"/>
      <c r="QNS260" s="482"/>
      <c r="QNT260" s="482"/>
      <c r="QNU260" s="482"/>
      <c r="QNV260" s="482"/>
      <c r="QNW260" s="482"/>
      <c r="QNX260" s="482"/>
      <c r="QNY260" s="482"/>
      <c r="QNZ260" s="482"/>
      <c r="QOA260" s="482"/>
      <c r="QOB260" s="482"/>
      <c r="QOC260" s="482"/>
      <c r="QOD260" s="482"/>
      <c r="QOE260" s="482"/>
      <c r="QOF260" s="482"/>
      <c r="QOG260" s="482"/>
      <c r="QOH260" s="482"/>
      <c r="QOI260" s="482"/>
      <c r="QOJ260" s="482"/>
      <c r="QOK260" s="482"/>
      <c r="QOL260" s="482"/>
      <c r="QOM260" s="482"/>
      <c r="QON260" s="482"/>
      <c r="QOO260" s="482"/>
      <c r="QOP260" s="482"/>
      <c r="QOQ260" s="482"/>
      <c r="QOR260" s="482"/>
      <c r="QOS260" s="482"/>
      <c r="QOT260" s="482"/>
      <c r="QOU260" s="482"/>
      <c r="QOV260" s="482"/>
      <c r="QOW260" s="482"/>
      <c r="QOX260" s="482"/>
      <c r="QOY260" s="482"/>
      <c r="QOZ260" s="482"/>
      <c r="QPA260" s="482"/>
      <c r="QPB260" s="482"/>
      <c r="QPC260" s="482"/>
      <c r="QPD260" s="482"/>
      <c r="QPE260" s="482"/>
      <c r="QPF260" s="482"/>
      <c r="QPG260" s="482"/>
      <c r="QPH260" s="482"/>
      <c r="QPI260" s="482"/>
      <c r="QPJ260" s="482"/>
      <c r="QPK260" s="482"/>
      <c r="QPL260" s="482"/>
      <c r="QPM260" s="482"/>
      <c r="QPN260" s="482"/>
      <c r="QPO260" s="482"/>
      <c r="QPP260" s="482"/>
      <c r="QPQ260" s="482"/>
      <c r="QPR260" s="482"/>
      <c r="QPS260" s="482"/>
      <c r="QPT260" s="482"/>
      <c r="QPU260" s="482"/>
      <c r="QPV260" s="482"/>
      <c r="QPW260" s="482"/>
      <c r="QPX260" s="482"/>
      <c r="QPY260" s="482"/>
      <c r="QPZ260" s="482"/>
      <c r="QQA260" s="482"/>
      <c r="QQB260" s="482"/>
      <c r="QQC260" s="482"/>
      <c r="QQD260" s="482"/>
      <c r="QQE260" s="482"/>
      <c r="QQF260" s="482"/>
      <c r="QQG260" s="482"/>
      <c r="QQH260" s="482"/>
      <c r="QQI260" s="482"/>
      <c r="QQJ260" s="482"/>
      <c r="QQK260" s="482"/>
      <c r="QQL260" s="482"/>
      <c r="QQM260" s="482"/>
      <c r="QQN260" s="482"/>
      <c r="QQO260" s="482"/>
      <c r="QQP260" s="482"/>
      <c r="QQQ260" s="482"/>
      <c r="QQR260" s="482"/>
      <c r="QQS260" s="482"/>
      <c r="QQT260" s="482"/>
      <c r="QQU260" s="482"/>
      <c r="QQV260" s="482"/>
      <c r="QQW260" s="482"/>
      <c r="QQX260" s="482"/>
      <c r="QQY260" s="482"/>
      <c r="QQZ260" s="482"/>
      <c r="QRA260" s="482"/>
      <c r="QRB260" s="482"/>
      <c r="QRC260" s="482"/>
      <c r="QRD260" s="482"/>
      <c r="QRE260" s="482"/>
      <c r="QRF260" s="482"/>
      <c r="QRG260" s="482"/>
      <c r="QRH260" s="482"/>
      <c r="QRI260" s="482"/>
      <c r="QRJ260" s="482"/>
      <c r="QRK260" s="482"/>
      <c r="QRL260" s="482"/>
      <c r="QRM260" s="482"/>
      <c r="QRN260" s="482"/>
      <c r="QRO260" s="482"/>
      <c r="QRP260" s="482"/>
      <c r="QRQ260" s="482"/>
      <c r="QRR260" s="482"/>
      <c r="QRS260" s="482"/>
      <c r="QRT260" s="482"/>
      <c r="QRU260" s="482"/>
      <c r="QRV260" s="482"/>
      <c r="QRW260" s="482"/>
      <c r="QRX260" s="482"/>
      <c r="QRY260" s="482"/>
      <c r="QRZ260" s="482"/>
      <c r="QSA260" s="482"/>
      <c r="QSB260" s="482"/>
      <c r="QSC260" s="482"/>
      <c r="QSD260" s="482"/>
      <c r="QSE260" s="482"/>
      <c r="QSF260" s="482"/>
      <c r="QSG260" s="482"/>
      <c r="QSH260" s="482"/>
      <c r="QSI260" s="482"/>
      <c r="QSJ260" s="482"/>
      <c r="QSK260" s="482"/>
      <c r="QSL260" s="482"/>
      <c r="QSM260" s="482"/>
      <c r="QSN260" s="482"/>
      <c r="QSO260" s="482"/>
      <c r="QSP260" s="482"/>
      <c r="QSQ260" s="482"/>
      <c r="QSR260" s="482"/>
      <c r="QSS260" s="482"/>
      <c r="QST260" s="482"/>
      <c r="QSU260" s="482"/>
      <c r="QSV260" s="482"/>
      <c r="QSW260" s="482"/>
      <c r="QSX260" s="482"/>
      <c r="QSY260" s="482"/>
      <c r="QSZ260" s="482"/>
      <c r="QTA260" s="482"/>
      <c r="QTB260" s="482"/>
      <c r="QTC260" s="482"/>
      <c r="QTD260" s="482"/>
      <c r="QTE260" s="482"/>
      <c r="QTF260" s="482"/>
      <c r="QTG260" s="482"/>
      <c r="QTH260" s="482"/>
      <c r="QTI260" s="482"/>
      <c r="QTJ260" s="482"/>
      <c r="QTK260" s="482"/>
      <c r="QTL260" s="482"/>
      <c r="QTM260" s="482"/>
      <c r="QTN260" s="482"/>
      <c r="QTO260" s="482"/>
      <c r="QTP260" s="482"/>
      <c r="QTQ260" s="482"/>
      <c r="QTR260" s="482"/>
      <c r="QTS260" s="482"/>
      <c r="QTT260" s="482"/>
      <c r="QTU260" s="482"/>
      <c r="QTV260" s="482"/>
      <c r="QTW260" s="482"/>
      <c r="QTX260" s="482"/>
      <c r="QTY260" s="482"/>
      <c r="QTZ260" s="482"/>
      <c r="QUA260" s="482"/>
      <c r="QUB260" s="482"/>
      <c r="QUC260" s="482"/>
      <c r="QUD260" s="482"/>
      <c r="QUE260" s="482"/>
      <c r="QUF260" s="482"/>
      <c r="QUG260" s="482"/>
      <c r="QUH260" s="482"/>
      <c r="QUI260" s="482"/>
      <c r="QUJ260" s="482"/>
      <c r="QUK260" s="482"/>
      <c r="QUL260" s="482"/>
      <c r="QUM260" s="482"/>
      <c r="QUN260" s="482"/>
      <c r="QUO260" s="482"/>
      <c r="QUP260" s="482"/>
      <c r="QUQ260" s="482"/>
      <c r="QUR260" s="482"/>
      <c r="QUS260" s="482"/>
      <c r="QUT260" s="482"/>
      <c r="QUU260" s="482"/>
      <c r="QUV260" s="482"/>
      <c r="QUW260" s="482"/>
      <c r="QUX260" s="482"/>
      <c r="QUY260" s="482"/>
      <c r="QUZ260" s="482"/>
      <c r="QVA260" s="482"/>
      <c r="QVB260" s="482"/>
      <c r="QVC260" s="482"/>
      <c r="QVD260" s="482"/>
      <c r="QVE260" s="482"/>
      <c r="QVF260" s="482"/>
      <c r="QVG260" s="482"/>
      <c r="QVH260" s="482"/>
      <c r="QVI260" s="482"/>
      <c r="QVJ260" s="482"/>
      <c r="QVK260" s="482"/>
      <c r="QVL260" s="482"/>
      <c r="QVM260" s="482"/>
      <c r="QVN260" s="482"/>
      <c r="QVO260" s="482"/>
      <c r="QVP260" s="482"/>
      <c r="QVQ260" s="482"/>
      <c r="QVR260" s="482"/>
      <c r="QVS260" s="482"/>
      <c r="QVT260" s="482"/>
      <c r="QVU260" s="482"/>
      <c r="QVV260" s="482"/>
      <c r="QVW260" s="482"/>
      <c r="QVX260" s="482"/>
      <c r="QVY260" s="482"/>
      <c r="QVZ260" s="482"/>
      <c r="QWA260" s="482"/>
      <c r="QWB260" s="482"/>
      <c r="QWC260" s="482"/>
      <c r="QWD260" s="482"/>
      <c r="QWE260" s="482"/>
      <c r="QWF260" s="482"/>
      <c r="QWG260" s="482"/>
      <c r="QWH260" s="482"/>
      <c r="QWI260" s="482"/>
      <c r="QWJ260" s="482"/>
      <c r="QWK260" s="482"/>
      <c r="QWL260" s="482"/>
      <c r="QWM260" s="482"/>
      <c r="QWN260" s="482"/>
      <c r="QWO260" s="482"/>
      <c r="QWP260" s="482"/>
      <c r="QWQ260" s="482"/>
      <c r="QWR260" s="482"/>
      <c r="QWS260" s="482"/>
      <c r="QWT260" s="482"/>
      <c r="QWU260" s="482"/>
      <c r="QWV260" s="482"/>
      <c r="QWW260" s="482"/>
      <c r="QWX260" s="482"/>
      <c r="QWY260" s="482"/>
      <c r="QWZ260" s="482"/>
      <c r="QXA260" s="482"/>
      <c r="QXB260" s="482"/>
      <c r="QXC260" s="482"/>
      <c r="QXD260" s="482"/>
      <c r="QXE260" s="482"/>
      <c r="QXF260" s="482"/>
      <c r="QXG260" s="482"/>
      <c r="QXH260" s="482"/>
      <c r="QXI260" s="482"/>
      <c r="QXJ260" s="482"/>
      <c r="QXK260" s="482"/>
      <c r="QXL260" s="482"/>
      <c r="QXM260" s="482"/>
      <c r="QXN260" s="482"/>
      <c r="QXO260" s="482"/>
      <c r="QXP260" s="482"/>
      <c r="QXQ260" s="482"/>
      <c r="QXR260" s="482"/>
      <c r="QXS260" s="482"/>
      <c r="QXT260" s="482"/>
      <c r="QXU260" s="482"/>
      <c r="QXV260" s="482"/>
      <c r="QXW260" s="482"/>
      <c r="QXX260" s="482"/>
      <c r="QXY260" s="482"/>
      <c r="QXZ260" s="482"/>
      <c r="QYA260" s="482"/>
      <c r="QYB260" s="482"/>
      <c r="QYC260" s="482"/>
      <c r="QYD260" s="482"/>
      <c r="QYE260" s="482"/>
      <c r="QYF260" s="482"/>
      <c r="QYG260" s="482"/>
      <c r="QYH260" s="482"/>
      <c r="QYI260" s="482"/>
      <c r="QYJ260" s="482"/>
      <c r="QYK260" s="482"/>
      <c r="QYL260" s="482"/>
      <c r="QYM260" s="482"/>
      <c r="QYN260" s="482"/>
      <c r="QYO260" s="482"/>
      <c r="QYP260" s="482"/>
      <c r="QYQ260" s="482"/>
      <c r="QYR260" s="482"/>
      <c r="QYS260" s="482"/>
      <c r="QYT260" s="482"/>
      <c r="QYU260" s="482"/>
      <c r="QYV260" s="482"/>
      <c r="QYW260" s="482"/>
      <c r="QYX260" s="482"/>
      <c r="QYY260" s="482"/>
      <c r="QYZ260" s="482"/>
      <c r="QZA260" s="482"/>
      <c r="QZB260" s="482"/>
      <c r="QZC260" s="482"/>
      <c r="QZD260" s="482"/>
      <c r="QZE260" s="482"/>
      <c r="QZF260" s="482"/>
      <c r="QZG260" s="482"/>
      <c r="QZH260" s="482"/>
      <c r="QZI260" s="482"/>
      <c r="QZJ260" s="482"/>
      <c r="QZK260" s="482"/>
      <c r="QZL260" s="482"/>
      <c r="QZM260" s="482"/>
      <c r="QZN260" s="482"/>
      <c r="QZO260" s="482"/>
      <c r="QZP260" s="482"/>
      <c r="QZQ260" s="482"/>
      <c r="QZR260" s="482"/>
      <c r="QZS260" s="482"/>
      <c r="QZT260" s="482"/>
      <c r="QZU260" s="482"/>
      <c r="QZV260" s="482"/>
      <c r="QZW260" s="482"/>
      <c r="QZX260" s="482"/>
      <c r="QZY260" s="482"/>
      <c r="QZZ260" s="482"/>
      <c r="RAA260" s="482"/>
      <c r="RAB260" s="482"/>
      <c r="RAC260" s="482"/>
      <c r="RAD260" s="482"/>
      <c r="RAE260" s="482"/>
      <c r="RAF260" s="482"/>
      <c r="RAG260" s="482"/>
      <c r="RAH260" s="482"/>
      <c r="RAI260" s="482"/>
      <c r="RAJ260" s="482"/>
      <c r="RAK260" s="482"/>
      <c r="RAL260" s="482"/>
      <c r="RAM260" s="482"/>
      <c r="RAN260" s="482"/>
      <c r="RAO260" s="482"/>
      <c r="RAP260" s="482"/>
      <c r="RAQ260" s="482"/>
      <c r="RAR260" s="482"/>
      <c r="RAS260" s="482"/>
      <c r="RAT260" s="482"/>
      <c r="RAU260" s="482"/>
      <c r="RAV260" s="482"/>
      <c r="RAW260" s="482"/>
      <c r="RAX260" s="482"/>
      <c r="RAY260" s="482"/>
      <c r="RAZ260" s="482"/>
      <c r="RBA260" s="482"/>
      <c r="RBB260" s="482"/>
      <c r="RBC260" s="482"/>
      <c r="RBD260" s="482"/>
      <c r="RBE260" s="482"/>
      <c r="RBF260" s="482"/>
      <c r="RBG260" s="482"/>
      <c r="RBH260" s="482"/>
      <c r="RBI260" s="482"/>
      <c r="RBJ260" s="482"/>
      <c r="RBK260" s="482"/>
      <c r="RBL260" s="482"/>
      <c r="RBM260" s="482"/>
      <c r="RBN260" s="482"/>
      <c r="RBO260" s="482"/>
      <c r="RBP260" s="482"/>
      <c r="RBQ260" s="482"/>
      <c r="RBR260" s="482"/>
      <c r="RBS260" s="482"/>
      <c r="RBT260" s="482"/>
      <c r="RBU260" s="482"/>
      <c r="RBV260" s="482"/>
      <c r="RBW260" s="482"/>
      <c r="RBX260" s="482"/>
      <c r="RBY260" s="482"/>
      <c r="RBZ260" s="482"/>
      <c r="RCA260" s="482"/>
      <c r="RCB260" s="482"/>
      <c r="RCC260" s="482"/>
      <c r="RCD260" s="482"/>
      <c r="RCE260" s="482"/>
      <c r="RCF260" s="482"/>
      <c r="RCG260" s="482"/>
      <c r="RCH260" s="482"/>
      <c r="RCI260" s="482"/>
      <c r="RCJ260" s="482"/>
      <c r="RCK260" s="482"/>
      <c r="RCL260" s="482"/>
      <c r="RCM260" s="482"/>
      <c r="RCN260" s="482"/>
      <c r="RCO260" s="482"/>
      <c r="RCP260" s="482"/>
      <c r="RCQ260" s="482"/>
      <c r="RCR260" s="482"/>
      <c r="RCS260" s="482"/>
      <c r="RCT260" s="482"/>
      <c r="RCU260" s="482"/>
      <c r="RCV260" s="482"/>
      <c r="RCW260" s="482"/>
      <c r="RCX260" s="482"/>
      <c r="RCY260" s="482"/>
      <c r="RCZ260" s="482"/>
      <c r="RDA260" s="482"/>
      <c r="RDB260" s="482"/>
      <c r="RDC260" s="482"/>
      <c r="RDD260" s="482"/>
      <c r="RDE260" s="482"/>
      <c r="RDF260" s="482"/>
      <c r="RDG260" s="482"/>
      <c r="RDH260" s="482"/>
      <c r="RDI260" s="482"/>
      <c r="RDJ260" s="482"/>
      <c r="RDK260" s="482"/>
      <c r="RDL260" s="482"/>
      <c r="RDM260" s="482"/>
      <c r="RDN260" s="482"/>
      <c r="RDO260" s="482"/>
      <c r="RDP260" s="482"/>
      <c r="RDQ260" s="482"/>
      <c r="RDR260" s="482"/>
      <c r="RDS260" s="482"/>
      <c r="RDT260" s="482"/>
      <c r="RDU260" s="482"/>
      <c r="RDV260" s="482"/>
      <c r="RDW260" s="482"/>
      <c r="RDX260" s="482"/>
      <c r="RDY260" s="482"/>
      <c r="RDZ260" s="482"/>
      <c r="REA260" s="482"/>
      <c r="REB260" s="482"/>
      <c r="REC260" s="482"/>
      <c r="RED260" s="482"/>
      <c r="REE260" s="482"/>
      <c r="REF260" s="482"/>
      <c r="REG260" s="482"/>
      <c r="REH260" s="482"/>
      <c r="REI260" s="482"/>
      <c r="REJ260" s="482"/>
      <c r="REK260" s="482"/>
      <c r="REL260" s="482"/>
      <c r="REM260" s="482"/>
      <c r="REN260" s="482"/>
      <c r="REO260" s="482"/>
      <c r="REP260" s="482"/>
      <c r="REQ260" s="482"/>
      <c r="RER260" s="482"/>
      <c r="RES260" s="482"/>
      <c r="RET260" s="482"/>
      <c r="REU260" s="482"/>
      <c r="REV260" s="482"/>
      <c r="REW260" s="482"/>
      <c r="REX260" s="482"/>
      <c r="REY260" s="482"/>
      <c r="REZ260" s="482"/>
      <c r="RFA260" s="482"/>
      <c r="RFB260" s="482"/>
      <c r="RFC260" s="482"/>
      <c r="RFD260" s="482"/>
      <c r="RFE260" s="482"/>
      <c r="RFF260" s="482"/>
      <c r="RFG260" s="482"/>
      <c r="RFH260" s="482"/>
      <c r="RFI260" s="482"/>
      <c r="RFJ260" s="482"/>
      <c r="RFK260" s="482"/>
      <c r="RFL260" s="482"/>
      <c r="RFM260" s="482"/>
      <c r="RFN260" s="482"/>
      <c r="RFO260" s="482"/>
      <c r="RFP260" s="482"/>
      <c r="RFQ260" s="482"/>
      <c r="RFR260" s="482"/>
      <c r="RFS260" s="482"/>
      <c r="RFT260" s="482"/>
      <c r="RFU260" s="482"/>
      <c r="RFV260" s="482"/>
      <c r="RFW260" s="482"/>
      <c r="RFX260" s="482"/>
      <c r="RFY260" s="482"/>
      <c r="RFZ260" s="482"/>
      <c r="RGA260" s="482"/>
      <c r="RGB260" s="482"/>
      <c r="RGC260" s="482"/>
      <c r="RGD260" s="482"/>
      <c r="RGE260" s="482"/>
      <c r="RGF260" s="482"/>
      <c r="RGG260" s="482"/>
      <c r="RGH260" s="482"/>
      <c r="RGI260" s="482"/>
      <c r="RGJ260" s="482"/>
      <c r="RGK260" s="482"/>
      <c r="RGL260" s="482"/>
      <c r="RGM260" s="482"/>
      <c r="RGN260" s="482"/>
      <c r="RGO260" s="482"/>
      <c r="RGP260" s="482"/>
      <c r="RGQ260" s="482"/>
      <c r="RGR260" s="482"/>
      <c r="RGS260" s="482"/>
      <c r="RGT260" s="482"/>
      <c r="RGU260" s="482"/>
      <c r="RGV260" s="482"/>
      <c r="RGW260" s="482"/>
      <c r="RGX260" s="482"/>
      <c r="RGY260" s="482"/>
      <c r="RGZ260" s="482"/>
      <c r="RHA260" s="482"/>
      <c r="RHB260" s="482"/>
      <c r="RHC260" s="482"/>
      <c r="RHD260" s="482"/>
      <c r="RHE260" s="482"/>
      <c r="RHF260" s="482"/>
      <c r="RHG260" s="482"/>
      <c r="RHH260" s="482"/>
      <c r="RHI260" s="482"/>
      <c r="RHJ260" s="482"/>
      <c r="RHK260" s="482"/>
      <c r="RHL260" s="482"/>
      <c r="RHM260" s="482"/>
      <c r="RHN260" s="482"/>
      <c r="RHO260" s="482"/>
      <c r="RHP260" s="482"/>
      <c r="RHQ260" s="482"/>
      <c r="RHR260" s="482"/>
      <c r="RHS260" s="482"/>
      <c r="RHT260" s="482"/>
      <c r="RHU260" s="482"/>
      <c r="RHV260" s="482"/>
      <c r="RHW260" s="482"/>
      <c r="RHX260" s="482"/>
      <c r="RHY260" s="482"/>
      <c r="RHZ260" s="482"/>
      <c r="RIA260" s="482"/>
      <c r="RIB260" s="482"/>
      <c r="RIC260" s="482"/>
      <c r="RID260" s="482"/>
      <c r="RIE260" s="482"/>
      <c r="RIF260" s="482"/>
      <c r="RIG260" s="482"/>
      <c r="RIH260" s="482"/>
      <c r="RII260" s="482"/>
      <c r="RIJ260" s="482"/>
      <c r="RIK260" s="482"/>
      <c r="RIL260" s="482"/>
      <c r="RIM260" s="482"/>
      <c r="RIN260" s="482"/>
      <c r="RIO260" s="482"/>
      <c r="RIP260" s="482"/>
      <c r="RIQ260" s="482"/>
      <c r="RIR260" s="482"/>
      <c r="RIS260" s="482"/>
      <c r="RIT260" s="482"/>
      <c r="RIU260" s="482"/>
      <c r="RIV260" s="482"/>
      <c r="RIW260" s="482"/>
      <c r="RIX260" s="482"/>
      <c r="RIY260" s="482"/>
      <c r="RIZ260" s="482"/>
      <c r="RJA260" s="482"/>
      <c r="RJB260" s="482"/>
      <c r="RJC260" s="482"/>
      <c r="RJD260" s="482"/>
      <c r="RJE260" s="482"/>
      <c r="RJF260" s="482"/>
      <c r="RJG260" s="482"/>
      <c r="RJH260" s="482"/>
      <c r="RJI260" s="482"/>
      <c r="RJJ260" s="482"/>
      <c r="RJK260" s="482"/>
      <c r="RJL260" s="482"/>
      <c r="RJM260" s="482"/>
      <c r="RJN260" s="482"/>
      <c r="RJO260" s="482"/>
      <c r="RJP260" s="482"/>
      <c r="RJQ260" s="482"/>
      <c r="RJR260" s="482"/>
      <c r="RJS260" s="482"/>
      <c r="RJT260" s="482"/>
      <c r="RJU260" s="482"/>
      <c r="RJV260" s="482"/>
      <c r="RJW260" s="482"/>
      <c r="RJX260" s="482"/>
      <c r="RJY260" s="482"/>
      <c r="RJZ260" s="482"/>
      <c r="RKA260" s="482"/>
      <c r="RKB260" s="482"/>
      <c r="RKC260" s="482"/>
      <c r="RKD260" s="482"/>
      <c r="RKE260" s="482"/>
      <c r="RKF260" s="482"/>
      <c r="RKG260" s="482"/>
      <c r="RKH260" s="482"/>
      <c r="RKI260" s="482"/>
      <c r="RKJ260" s="482"/>
      <c r="RKK260" s="482"/>
      <c r="RKL260" s="482"/>
      <c r="RKM260" s="482"/>
      <c r="RKN260" s="482"/>
      <c r="RKO260" s="482"/>
      <c r="RKP260" s="482"/>
      <c r="RKQ260" s="482"/>
      <c r="RKR260" s="482"/>
      <c r="RKS260" s="482"/>
      <c r="RKT260" s="482"/>
      <c r="RKU260" s="482"/>
      <c r="RKV260" s="482"/>
      <c r="RKW260" s="482"/>
      <c r="RKX260" s="482"/>
      <c r="RKY260" s="482"/>
      <c r="RKZ260" s="482"/>
      <c r="RLA260" s="482"/>
      <c r="RLB260" s="482"/>
      <c r="RLC260" s="482"/>
      <c r="RLD260" s="482"/>
      <c r="RLE260" s="482"/>
      <c r="RLF260" s="482"/>
      <c r="RLG260" s="482"/>
      <c r="RLH260" s="482"/>
      <c r="RLI260" s="482"/>
      <c r="RLJ260" s="482"/>
      <c r="RLK260" s="482"/>
      <c r="RLL260" s="482"/>
      <c r="RLM260" s="482"/>
      <c r="RLN260" s="482"/>
      <c r="RLO260" s="482"/>
      <c r="RLP260" s="482"/>
      <c r="RLQ260" s="482"/>
      <c r="RLR260" s="482"/>
      <c r="RLS260" s="482"/>
      <c r="RLT260" s="482"/>
      <c r="RLU260" s="482"/>
      <c r="RLV260" s="482"/>
      <c r="RLW260" s="482"/>
      <c r="RLX260" s="482"/>
      <c r="RLY260" s="482"/>
      <c r="RLZ260" s="482"/>
      <c r="RMA260" s="482"/>
      <c r="RMB260" s="482"/>
      <c r="RMC260" s="482"/>
      <c r="RMD260" s="482"/>
      <c r="RME260" s="482"/>
      <c r="RMF260" s="482"/>
      <c r="RMG260" s="482"/>
      <c r="RMH260" s="482"/>
      <c r="RMI260" s="482"/>
      <c r="RMJ260" s="482"/>
      <c r="RMK260" s="482"/>
      <c r="RML260" s="482"/>
      <c r="RMM260" s="482"/>
      <c r="RMN260" s="482"/>
      <c r="RMO260" s="482"/>
      <c r="RMP260" s="482"/>
      <c r="RMQ260" s="482"/>
      <c r="RMR260" s="482"/>
      <c r="RMS260" s="482"/>
      <c r="RMT260" s="482"/>
      <c r="RMU260" s="482"/>
      <c r="RMV260" s="482"/>
      <c r="RMW260" s="482"/>
      <c r="RMX260" s="482"/>
      <c r="RMY260" s="482"/>
      <c r="RMZ260" s="482"/>
      <c r="RNA260" s="482"/>
      <c r="RNB260" s="482"/>
      <c r="RNC260" s="482"/>
      <c r="RND260" s="482"/>
      <c r="RNE260" s="482"/>
      <c r="RNF260" s="482"/>
      <c r="RNG260" s="482"/>
      <c r="RNH260" s="482"/>
      <c r="RNI260" s="482"/>
      <c r="RNJ260" s="482"/>
      <c r="RNK260" s="482"/>
      <c r="RNL260" s="482"/>
      <c r="RNM260" s="482"/>
      <c r="RNN260" s="482"/>
      <c r="RNO260" s="482"/>
      <c r="RNP260" s="482"/>
      <c r="RNQ260" s="482"/>
      <c r="RNR260" s="482"/>
      <c r="RNS260" s="482"/>
      <c r="RNT260" s="482"/>
      <c r="RNU260" s="482"/>
      <c r="RNV260" s="482"/>
      <c r="RNW260" s="482"/>
      <c r="RNX260" s="482"/>
      <c r="RNY260" s="482"/>
      <c r="RNZ260" s="482"/>
      <c r="ROA260" s="482"/>
      <c r="ROB260" s="482"/>
      <c r="ROC260" s="482"/>
      <c r="ROD260" s="482"/>
      <c r="ROE260" s="482"/>
      <c r="ROF260" s="482"/>
      <c r="ROG260" s="482"/>
      <c r="ROH260" s="482"/>
      <c r="ROI260" s="482"/>
      <c r="ROJ260" s="482"/>
      <c r="ROK260" s="482"/>
      <c r="ROL260" s="482"/>
      <c r="ROM260" s="482"/>
      <c r="RON260" s="482"/>
      <c r="ROO260" s="482"/>
      <c r="ROP260" s="482"/>
      <c r="ROQ260" s="482"/>
      <c r="ROR260" s="482"/>
      <c r="ROS260" s="482"/>
      <c r="ROT260" s="482"/>
      <c r="ROU260" s="482"/>
      <c r="ROV260" s="482"/>
      <c r="ROW260" s="482"/>
      <c r="ROX260" s="482"/>
      <c r="ROY260" s="482"/>
      <c r="ROZ260" s="482"/>
      <c r="RPA260" s="482"/>
      <c r="RPB260" s="482"/>
      <c r="RPC260" s="482"/>
      <c r="RPD260" s="482"/>
      <c r="RPE260" s="482"/>
      <c r="RPF260" s="482"/>
      <c r="RPG260" s="482"/>
      <c r="RPH260" s="482"/>
      <c r="RPI260" s="482"/>
      <c r="RPJ260" s="482"/>
      <c r="RPK260" s="482"/>
      <c r="RPL260" s="482"/>
      <c r="RPM260" s="482"/>
      <c r="RPN260" s="482"/>
      <c r="RPO260" s="482"/>
      <c r="RPP260" s="482"/>
      <c r="RPQ260" s="482"/>
      <c r="RPR260" s="482"/>
      <c r="RPS260" s="482"/>
      <c r="RPT260" s="482"/>
      <c r="RPU260" s="482"/>
      <c r="RPV260" s="482"/>
      <c r="RPW260" s="482"/>
      <c r="RPX260" s="482"/>
      <c r="RPY260" s="482"/>
      <c r="RPZ260" s="482"/>
      <c r="RQA260" s="482"/>
      <c r="RQB260" s="482"/>
      <c r="RQC260" s="482"/>
      <c r="RQD260" s="482"/>
      <c r="RQE260" s="482"/>
      <c r="RQF260" s="482"/>
      <c r="RQG260" s="482"/>
      <c r="RQH260" s="482"/>
      <c r="RQI260" s="482"/>
      <c r="RQJ260" s="482"/>
      <c r="RQK260" s="482"/>
      <c r="RQL260" s="482"/>
      <c r="RQM260" s="482"/>
      <c r="RQN260" s="482"/>
      <c r="RQO260" s="482"/>
      <c r="RQP260" s="482"/>
      <c r="RQQ260" s="482"/>
      <c r="RQR260" s="482"/>
      <c r="RQS260" s="482"/>
      <c r="RQT260" s="482"/>
      <c r="RQU260" s="482"/>
      <c r="RQV260" s="482"/>
      <c r="RQW260" s="482"/>
      <c r="RQX260" s="482"/>
      <c r="RQY260" s="482"/>
      <c r="RQZ260" s="482"/>
      <c r="RRA260" s="482"/>
      <c r="RRB260" s="482"/>
      <c r="RRC260" s="482"/>
      <c r="RRD260" s="482"/>
      <c r="RRE260" s="482"/>
      <c r="RRF260" s="482"/>
      <c r="RRG260" s="482"/>
      <c r="RRH260" s="482"/>
      <c r="RRI260" s="482"/>
      <c r="RRJ260" s="482"/>
      <c r="RRK260" s="482"/>
      <c r="RRL260" s="482"/>
      <c r="RRM260" s="482"/>
      <c r="RRN260" s="482"/>
      <c r="RRO260" s="482"/>
      <c r="RRP260" s="482"/>
      <c r="RRQ260" s="482"/>
      <c r="RRR260" s="482"/>
      <c r="RRS260" s="482"/>
      <c r="RRT260" s="482"/>
      <c r="RRU260" s="482"/>
      <c r="RRV260" s="482"/>
      <c r="RRW260" s="482"/>
      <c r="RRX260" s="482"/>
      <c r="RRY260" s="482"/>
      <c r="RRZ260" s="482"/>
      <c r="RSA260" s="482"/>
      <c r="RSB260" s="482"/>
      <c r="RSC260" s="482"/>
      <c r="RSD260" s="482"/>
      <c r="RSE260" s="482"/>
      <c r="RSF260" s="482"/>
      <c r="RSG260" s="482"/>
      <c r="RSH260" s="482"/>
      <c r="RSI260" s="482"/>
      <c r="RSJ260" s="482"/>
      <c r="RSK260" s="482"/>
      <c r="RSL260" s="482"/>
      <c r="RSM260" s="482"/>
      <c r="RSN260" s="482"/>
      <c r="RSO260" s="482"/>
      <c r="RSP260" s="482"/>
      <c r="RSQ260" s="482"/>
      <c r="RSR260" s="482"/>
      <c r="RSS260" s="482"/>
      <c r="RST260" s="482"/>
      <c r="RSU260" s="482"/>
      <c r="RSV260" s="482"/>
      <c r="RSW260" s="482"/>
      <c r="RSX260" s="482"/>
      <c r="RSY260" s="482"/>
      <c r="RSZ260" s="482"/>
      <c r="RTA260" s="482"/>
      <c r="RTB260" s="482"/>
      <c r="RTC260" s="482"/>
      <c r="RTD260" s="482"/>
      <c r="RTE260" s="482"/>
      <c r="RTF260" s="482"/>
      <c r="RTG260" s="482"/>
      <c r="RTH260" s="482"/>
      <c r="RTI260" s="482"/>
      <c r="RTJ260" s="482"/>
      <c r="RTK260" s="482"/>
      <c r="RTL260" s="482"/>
      <c r="RTM260" s="482"/>
      <c r="RTN260" s="482"/>
      <c r="RTO260" s="482"/>
      <c r="RTP260" s="482"/>
      <c r="RTQ260" s="482"/>
      <c r="RTR260" s="482"/>
      <c r="RTS260" s="482"/>
      <c r="RTT260" s="482"/>
      <c r="RTU260" s="482"/>
      <c r="RTV260" s="482"/>
      <c r="RTW260" s="482"/>
      <c r="RTX260" s="482"/>
      <c r="RTY260" s="482"/>
      <c r="RTZ260" s="482"/>
      <c r="RUA260" s="482"/>
      <c r="RUB260" s="482"/>
      <c r="RUC260" s="482"/>
      <c r="RUD260" s="482"/>
      <c r="RUE260" s="482"/>
      <c r="RUF260" s="482"/>
      <c r="RUG260" s="482"/>
      <c r="RUH260" s="482"/>
      <c r="RUI260" s="482"/>
      <c r="RUJ260" s="482"/>
      <c r="RUK260" s="482"/>
      <c r="RUL260" s="482"/>
      <c r="RUM260" s="482"/>
      <c r="RUN260" s="482"/>
      <c r="RUO260" s="482"/>
      <c r="RUP260" s="482"/>
      <c r="RUQ260" s="482"/>
      <c r="RUR260" s="482"/>
      <c r="RUS260" s="482"/>
      <c r="RUT260" s="482"/>
      <c r="RUU260" s="482"/>
      <c r="RUV260" s="482"/>
      <c r="RUW260" s="482"/>
      <c r="RUX260" s="482"/>
      <c r="RUY260" s="482"/>
      <c r="RUZ260" s="482"/>
      <c r="RVA260" s="482"/>
      <c r="RVB260" s="482"/>
      <c r="RVC260" s="482"/>
      <c r="RVD260" s="482"/>
      <c r="RVE260" s="482"/>
      <c r="RVF260" s="482"/>
      <c r="RVG260" s="482"/>
      <c r="RVH260" s="482"/>
      <c r="RVI260" s="482"/>
      <c r="RVJ260" s="482"/>
      <c r="RVK260" s="482"/>
      <c r="RVL260" s="482"/>
      <c r="RVM260" s="482"/>
      <c r="RVN260" s="482"/>
      <c r="RVO260" s="482"/>
      <c r="RVP260" s="482"/>
      <c r="RVQ260" s="482"/>
      <c r="RVR260" s="482"/>
      <c r="RVS260" s="482"/>
      <c r="RVT260" s="482"/>
      <c r="RVU260" s="482"/>
      <c r="RVV260" s="482"/>
      <c r="RVW260" s="482"/>
      <c r="RVX260" s="482"/>
      <c r="RVY260" s="482"/>
      <c r="RVZ260" s="482"/>
      <c r="RWA260" s="482"/>
      <c r="RWB260" s="482"/>
      <c r="RWC260" s="482"/>
      <c r="RWD260" s="482"/>
      <c r="RWE260" s="482"/>
      <c r="RWF260" s="482"/>
      <c r="RWG260" s="482"/>
      <c r="RWH260" s="482"/>
      <c r="RWI260" s="482"/>
      <c r="RWJ260" s="482"/>
      <c r="RWK260" s="482"/>
      <c r="RWL260" s="482"/>
      <c r="RWM260" s="482"/>
      <c r="RWN260" s="482"/>
      <c r="RWO260" s="482"/>
      <c r="RWP260" s="482"/>
      <c r="RWQ260" s="482"/>
      <c r="RWR260" s="482"/>
      <c r="RWS260" s="482"/>
      <c r="RWT260" s="482"/>
      <c r="RWU260" s="482"/>
      <c r="RWV260" s="482"/>
      <c r="RWW260" s="482"/>
      <c r="RWX260" s="482"/>
      <c r="RWY260" s="482"/>
      <c r="RWZ260" s="482"/>
      <c r="RXA260" s="482"/>
      <c r="RXB260" s="482"/>
      <c r="RXC260" s="482"/>
      <c r="RXD260" s="482"/>
      <c r="RXE260" s="482"/>
      <c r="RXF260" s="482"/>
      <c r="RXG260" s="482"/>
      <c r="RXH260" s="482"/>
      <c r="RXI260" s="482"/>
      <c r="RXJ260" s="482"/>
      <c r="RXK260" s="482"/>
      <c r="RXL260" s="482"/>
      <c r="RXM260" s="482"/>
      <c r="RXN260" s="482"/>
      <c r="RXO260" s="482"/>
      <c r="RXP260" s="482"/>
      <c r="RXQ260" s="482"/>
      <c r="RXR260" s="482"/>
      <c r="RXS260" s="482"/>
      <c r="RXT260" s="482"/>
      <c r="RXU260" s="482"/>
      <c r="RXV260" s="482"/>
      <c r="RXW260" s="482"/>
      <c r="RXX260" s="482"/>
      <c r="RXY260" s="482"/>
      <c r="RXZ260" s="482"/>
      <c r="RYA260" s="482"/>
      <c r="RYB260" s="482"/>
      <c r="RYC260" s="482"/>
      <c r="RYD260" s="482"/>
      <c r="RYE260" s="482"/>
      <c r="RYF260" s="482"/>
      <c r="RYG260" s="482"/>
      <c r="RYH260" s="482"/>
      <c r="RYI260" s="482"/>
      <c r="RYJ260" s="482"/>
      <c r="RYK260" s="482"/>
      <c r="RYL260" s="482"/>
      <c r="RYM260" s="482"/>
      <c r="RYN260" s="482"/>
      <c r="RYO260" s="482"/>
      <c r="RYP260" s="482"/>
      <c r="RYQ260" s="482"/>
      <c r="RYR260" s="482"/>
      <c r="RYS260" s="482"/>
      <c r="RYT260" s="482"/>
      <c r="RYU260" s="482"/>
      <c r="RYV260" s="482"/>
      <c r="RYW260" s="482"/>
      <c r="RYX260" s="482"/>
      <c r="RYY260" s="482"/>
      <c r="RYZ260" s="482"/>
      <c r="RZA260" s="482"/>
      <c r="RZB260" s="482"/>
      <c r="RZC260" s="482"/>
      <c r="RZD260" s="482"/>
      <c r="RZE260" s="482"/>
      <c r="RZF260" s="482"/>
      <c r="RZG260" s="482"/>
      <c r="RZH260" s="482"/>
      <c r="RZI260" s="482"/>
      <c r="RZJ260" s="482"/>
      <c r="RZK260" s="482"/>
      <c r="RZL260" s="482"/>
      <c r="RZM260" s="482"/>
      <c r="RZN260" s="482"/>
      <c r="RZO260" s="482"/>
      <c r="RZP260" s="482"/>
      <c r="RZQ260" s="482"/>
      <c r="RZR260" s="482"/>
      <c r="RZS260" s="482"/>
      <c r="RZT260" s="482"/>
      <c r="RZU260" s="482"/>
      <c r="RZV260" s="482"/>
      <c r="RZW260" s="482"/>
      <c r="RZX260" s="482"/>
      <c r="RZY260" s="482"/>
      <c r="RZZ260" s="482"/>
      <c r="SAA260" s="482"/>
      <c r="SAB260" s="482"/>
      <c r="SAC260" s="482"/>
      <c r="SAD260" s="482"/>
      <c r="SAE260" s="482"/>
      <c r="SAF260" s="482"/>
      <c r="SAG260" s="482"/>
      <c r="SAH260" s="482"/>
      <c r="SAI260" s="482"/>
      <c r="SAJ260" s="482"/>
      <c r="SAK260" s="482"/>
      <c r="SAL260" s="482"/>
      <c r="SAM260" s="482"/>
      <c r="SAN260" s="482"/>
      <c r="SAO260" s="482"/>
      <c r="SAP260" s="482"/>
      <c r="SAQ260" s="482"/>
      <c r="SAR260" s="482"/>
      <c r="SAS260" s="482"/>
      <c r="SAT260" s="482"/>
      <c r="SAU260" s="482"/>
      <c r="SAV260" s="482"/>
      <c r="SAW260" s="482"/>
      <c r="SAX260" s="482"/>
      <c r="SAY260" s="482"/>
      <c r="SAZ260" s="482"/>
      <c r="SBA260" s="482"/>
      <c r="SBB260" s="482"/>
      <c r="SBC260" s="482"/>
      <c r="SBD260" s="482"/>
      <c r="SBE260" s="482"/>
      <c r="SBF260" s="482"/>
      <c r="SBG260" s="482"/>
      <c r="SBH260" s="482"/>
      <c r="SBI260" s="482"/>
      <c r="SBJ260" s="482"/>
      <c r="SBK260" s="482"/>
      <c r="SBL260" s="482"/>
      <c r="SBM260" s="482"/>
      <c r="SBN260" s="482"/>
      <c r="SBO260" s="482"/>
      <c r="SBP260" s="482"/>
      <c r="SBQ260" s="482"/>
      <c r="SBR260" s="482"/>
      <c r="SBS260" s="482"/>
      <c r="SBT260" s="482"/>
      <c r="SBU260" s="482"/>
      <c r="SBV260" s="482"/>
      <c r="SBW260" s="482"/>
      <c r="SBX260" s="482"/>
      <c r="SBY260" s="482"/>
      <c r="SBZ260" s="482"/>
      <c r="SCA260" s="482"/>
      <c r="SCB260" s="482"/>
      <c r="SCC260" s="482"/>
      <c r="SCD260" s="482"/>
      <c r="SCE260" s="482"/>
      <c r="SCF260" s="482"/>
      <c r="SCG260" s="482"/>
      <c r="SCH260" s="482"/>
      <c r="SCI260" s="482"/>
      <c r="SCJ260" s="482"/>
      <c r="SCK260" s="482"/>
      <c r="SCL260" s="482"/>
      <c r="SCM260" s="482"/>
      <c r="SCN260" s="482"/>
      <c r="SCO260" s="482"/>
      <c r="SCP260" s="482"/>
      <c r="SCQ260" s="482"/>
      <c r="SCR260" s="482"/>
      <c r="SCS260" s="482"/>
      <c r="SCT260" s="482"/>
      <c r="SCU260" s="482"/>
      <c r="SCV260" s="482"/>
      <c r="SCW260" s="482"/>
      <c r="SCX260" s="482"/>
      <c r="SCY260" s="482"/>
      <c r="SCZ260" s="482"/>
      <c r="SDA260" s="482"/>
      <c r="SDB260" s="482"/>
      <c r="SDC260" s="482"/>
      <c r="SDD260" s="482"/>
      <c r="SDE260" s="482"/>
      <c r="SDF260" s="482"/>
      <c r="SDG260" s="482"/>
      <c r="SDH260" s="482"/>
      <c r="SDI260" s="482"/>
      <c r="SDJ260" s="482"/>
      <c r="SDK260" s="482"/>
      <c r="SDL260" s="482"/>
      <c r="SDM260" s="482"/>
      <c r="SDN260" s="482"/>
      <c r="SDO260" s="482"/>
      <c r="SDP260" s="482"/>
      <c r="SDQ260" s="482"/>
      <c r="SDR260" s="482"/>
      <c r="SDS260" s="482"/>
      <c r="SDT260" s="482"/>
      <c r="SDU260" s="482"/>
      <c r="SDV260" s="482"/>
      <c r="SDW260" s="482"/>
      <c r="SDX260" s="482"/>
      <c r="SDY260" s="482"/>
      <c r="SDZ260" s="482"/>
      <c r="SEA260" s="482"/>
      <c r="SEB260" s="482"/>
      <c r="SEC260" s="482"/>
      <c r="SED260" s="482"/>
      <c r="SEE260" s="482"/>
      <c r="SEF260" s="482"/>
      <c r="SEG260" s="482"/>
      <c r="SEH260" s="482"/>
      <c r="SEI260" s="482"/>
      <c r="SEJ260" s="482"/>
      <c r="SEK260" s="482"/>
      <c r="SEL260" s="482"/>
      <c r="SEM260" s="482"/>
      <c r="SEN260" s="482"/>
      <c r="SEO260" s="482"/>
      <c r="SEP260" s="482"/>
      <c r="SEQ260" s="482"/>
      <c r="SER260" s="482"/>
      <c r="SES260" s="482"/>
      <c r="SET260" s="482"/>
      <c r="SEU260" s="482"/>
      <c r="SEV260" s="482"/>
      <c r="SEW260" s="482"/>
      <c r="SEX260" s="482"/>
      <c r="SEY260" s="482"/>
      <c r="SEZ260" s="482"/>
      <c r="SFA260" s="482"/>
      <c r="SFB260" s="482"/>
      <c r="SFC260" s="482"/>
      <c r="SFD260" s="482"/>
      <c r="SFE260" s="482"/>
      <c r="SFF260" s="482"/>
      <c r="SFG260" s="482"/>
      <c r="SFH260" s="482"/>
      <c r="SFI260" s="482"/>
      <c r="SFJ260" s="482"/>
      <c r="SFK260" s="482"/>
      <c r="SFL260" s="482"/>
      <c r="SFM260" s="482"/>
      <c r="SFN260" s="482"/>
      <c r="SFO260" s="482"/>
      <c r="SFP260" s="482"/>
      <c r="SFQ260" s="482"/>
      <c r="SFR260" s="482"/>
      <c r="SFS260" s="482"/>
      <c r="SFT260" s="482"/>
      <c r="SFU260" s="482"/>
      <c r="SFV260" s="482"/>
      <c r="SFW260" s="482"/>
      <c r="SFX260" s="482"/>
      <c r="SFY260" s="482"/>
      <c r="SFZ260" s="482"/>
      <c r="SGA260" s="482"/>
      <c r="SGB260" s="482"/>
      <c r="SGC260" s="482"/>
      <c r="SGD260" s="482"/>
      <c r="SGE260" s="482"/>
      <c r="SGF260" s="482"/>
      <c r="SGG260" s="482"/>
      <c r="SGH260" s="482"/>
      <c r="SGI260" s="482"/>
      <c r="SGJ260" s="482"/>
      <c r="SGK260" s="482"/>
      <c r="SGL260" s="482"/>
      <c r="SGM260" s="482"/>
      <c r="SGN260" s="482"/>
      <c r="SGO260" s="482"/>
      <c r="SGP260" s="482"/>
      <c r="SGQ260" s="482"/>
      <c r="SGR260" s="482"/>
      <c r="SGS260" s="482"/>
      <c r="SGT260" s="482"/>
      <c r="SGU260" s="482"/>
      <c r="SGV260" s="482"/>
      <c r="SGW260" s="482"/>
      <c r="SGX260" s="482"/>
      <c r="SGY260" s="482"/>
      <c r="SGZ260" s="482"/>
      <c r="SHA260" s="482"/>
      <c r="SHB260" s="482"/>
      <c r="SHC260" s="482"/>
      <c r="SHD260" s="482"/>
      <c r="SHE260" s="482"/>
      <c r="SHF260" s="482"/>
      <c r="SHG260" s="482"/>
      <c r="SHH260" s="482"/>
      <c r="SHI260" s="482"/>
      <c r="SHJ260" s="482"/>
      <c r="SHK260" s="482"/>
      <c r="SHL260" s="482"/>
      <c r="SHM260" s="482"/>
      <c r="SHN260" s="482"/>
      <c r="SHO260" s="482"/>
      <c r="SHP260" s="482"/>
      <c r="SHQ260" s="482"/>
      <c r="SHR260" s="482"/>
      <c r="SHS260" s="482"/>
      <c r="SHT260" s="482"/>
      <c r="SHU260" s="482"/>
      <c r="SHV260" s="482"/>
      <c r="SHW260" s="482"/>
      <c r="SHX260" s="482"/>
      <c r="SHY260" s="482"/>
      <c r="SHZ260" s="482"/>
      <c r="SIA260" s="482"/>
      <c r="SIB260" s="482"/>
      <c r="SIC260" s="482"/>
      <c r="SID260" s="482"/>
      <c r="SIE260" s="482"/>
      <c r="SIF260" s="482"/>
      <c r="SIG260" s="482"/>
      <c r="SIH260" s="482"/>
      <c r="SII260" s="482"/>
      <c r="SIJ260" s="482"/>
      <c r="SIK260" s="482"/>
      <c r="SIL260" s="482"/>
      <c r="SIM260" s="482"/>
      <c r="SIN260" s="482"/>
      <c r="SIO260" s="482"/>
      <c r="SIP260" s="482"/>
      <c r="SIQ260" s="482"/>
      <c r="SIR260" s="482"/>
      <c r="SIS260" s="482"/>
      <c r="SIT260" s="482"/>
      <c r="SIU260" s="482"/>
      <c r="SIV260" s="482"/>
      <c r="SIW260" s="482"/>
      <c r="SIX260" s="482"/>
      <c r="SIY260" s="482"/>
      <c r="SIZ260" s="482"/>
      <c r="SJA260" s="482"/>
      <c r="SJB260" s="482"/>
      <c r="SJC260" s="482"/>
      <c r="SJD260" s="482"/>
      <c r="SJE260" s="482"/>
      <c r="SJF260" s="482"/>
      <c r="SJG260" s="482"/>
      <c r="SJH260" s="482"/>
      <c r="SJI260" s="482"/>
      <c r="SJJ260" s="482"/>
      <c r="SJK260" s="482"/>
      <c r="SJL260" s="482"/>
      <c r="SJM260" s="482"/>
      <c r="SJN260" s="482"/>
      <c r="SJO260" s="482"/>
      <c r="SJP260" s="482"/>
      <c r="SJQ260" s="482"/>
      <c r="SJR260" s="482"/>
      <c r="SJS260" s="482"/>
      <c r="SJT260" s="482"/>
      <c r="SJU260" s="482"/>
      <c r="SJV260" s="482"/>
      <c r="SJW260" s="482"/>
      <c r="SJX260" s="482"/>
      <c r="SJY260" s="482"/>
      <c r="SJZ260" s="482"/>
      <c r="SKA260" s="482"/>
      <c r="SKB260" s="482"/>
      <c r="SKC260" s="482"/>
      <c r="SKD260" s="482"/>
      <c r="SKE260" s="482"/>
      <c r="SKF260" s="482"/>
      <c r="SKG260" s="482"/>
      <c r="SKH260" s="482"/>
      <c r="SKI260" s="482"/>
      <c r="SKJ260" s="482"/>
      <c r="SKK260" s="482"/>
      <c r="SKL260" s="482"/>
      <c r="SKM260" s="482"/>
      <c r="SKN260" s="482"/>
      <c r="SKO260" s="482"/>
      <c r="SKP260" s="482"/>
      <c r="SKQ260" s="482"/>
      <c r="SKR260" s="482"/>
      <c r="SKS260" s="482"/>
      <c r="SKT260" s="482"/>
      <c r="SKU260" s="482"/>
      <c r="SKV260" s="482"/>
      <c r="SKW260" s="482"/>
      <c r="SKX260" s="482"/>
      <c r="SKY260" s="482"/>
      <c r="SKZ260" s="482"/>
      <c r="SLA260" s="482"/>
      <c r="SLB260" s="482"/>
      <c r="SLC260" s="482"/>
      <c r="SLD260" s="482"/>
      <c r="SLE260" s="482"/>
      <c r="SLF260" s="482"/>
      <c r="SLG260" s="482"/>
      <c r="SLH260" s="482"/>
      <c r="SLI260" s="482"/>
      <c r="SLJ260" s="482"/>
      <c r="SLK260" s="482"/>
      <c r="SLL260" s="482"/>
      <c r="SLM260" s="482"/>
      <c r="SLN260" s="482"/>
      <c r="SLO260" s="482"/>
      <c r="SLP260" s="482"/>
      <c r="SLQ260" s="482"/>
      <c r="SLR260" s="482"/>
      <c r="SLS260" s="482"/>
      <c r="SLT260" s="482"/>
      <c r="SLU260" s="482"/>
      <c r="SLV260" s="482"/>
      <c r="SLW260" s="482"/>
      <c r="SLX260" s="482"/>
      <c r="SLY260" s="482"/>
      <c r="SLZ260" s="482"/>
      <c r="SMA260" s="482"/>
      <c r="SMB260" s="482"/>
      <c r="SMC260" s="482"/>
      <c r="SMD260" s="482"/>
      <c r="SME260" s="482"/>
      <c r="SMF260" s="482"/>
      <c r="SMG260" s="482"/>
      <c r="SMH260" s="482"/>
      <c r="SMI260" s="482"/>
      <c r="SMJ260" s="482"/>
      <c r="SMK260" s="482"/>
      <c r="SML260" s="482"/>
      <c r="SMM260" s="482"/>
      <c r="SMN260" s="482"/>
      <c r="SMO260" s="482"/>
      <c r="SMP260" s="482"/>
      <c r="SMQ260" s="482"/>
      <c r="SMR260" s="482"/>
      <c r="SMS260" s="482"/>
      <c r="SMT260" s="482"/>
      <c r="SMU260" s="482"/>
      <c r="SMV260" s="482"/>
      <c r="SMW260" s="482"/>
      <c r="SMX260" s="482"/>
      <c r="SMY260" s="482"/>
      <c r="SMZ260" s="482"/>
      <c r="SNA260" s="482"/>
      <c r="SNB260" s="482"/>
      <c r="SNC260" s="482"/>
      <c r="SND260" s="482"/>
      <c r="SNE260" s="482"/>
      <c r="SNF260" s="482"/>
      <c r="SNG260" s="482"/>
      <c r="SNH260" s="482"/>
      <c r="SNI260" s="482"/>
      <c r="SNJ260" s="482"/>
      <c r="SNK260" s="482"/>
      <c r="SNL260" s="482"/>
      <c r="SNM260" s="482"/>
      <c r="SNN260" s="482"/>
      <c r="SNO260" s="482"/>
      <c r="SNP260" s="482"/>
      <c r="SNQ260" s="482"/>
      <c r="SNR260" s="482"/>
      <c r="SNS260" s="482"/>
      <c r="SNT260" s="482"/>
      <c r="SNU260" s="482"/>
      <c r="SNV260" s="482"/>
      <c r="SNW260" s="482"/>
      <c r="SNX260" s="482"/>
      <c r="SNY260" s="482"/>
      <c r="SNZ260" s="482"/>
      <c r="SOA260" s="482"/>
      <c r="SOB260" s="482"/>
      <c r="SOC260" s="482"/>
      <c r="SOD260" s="482"/>
      <c r="SOE260" s="482"/>
      <c r="SOF260" s="482"/>
      <c r="SOG260" s="482"/>
      <c r="SOH260" s="482"/>
      <c r="SOI260" s="482"/>
      <c r="SOJ260" s="482"/>
      <c r="SOK260" s="482"/>
      <c r="SOL260" s="482"/>
      <c r="SOM260" s="482"/>
      <c r="SON260" s="482"/>
      <c r="SOO260" s="482"/>
      <c r="SOP260" s="482"/>
      <c r="SOQ260" s="482"/>
      <c r="SOR260" s="482"/>
      <c r="SOS260" s="482"/>
      <c r="SOT260" s="482"/>
      <c r="SOU260" s="482"/>
      <c r="SOV260" s="482"/>
      <c r="SOW260" s="482"/>
      <c r="SOX260" s="482"/>
      <c r="SOY260" s="482"/>
      <c r="SOZ260" s="482"/>
      <c r="SPA260" s="482"/>
      <c r="SPB260" s="482"/>
      <c r="SPC260" s="482"/>
      <c r="SPD260" s="482"/>
      <c r="SPE260" s="482"/>
      <c r="SPF260" s="482"/>
      <c r="SPG260" s="482"/>
      <c r="SPH260" s="482"/>
      <c r="SPI260" s="482"/>
      <c r="SPJ260" s="482"/>
      <c r="SPK260" s="482"/>
      <c r="SPL260" s="482"/>
      <c r="SPM260" s="482"/>
      <c r="SPN260" s="482"/>
      <c r="SPO260" s="482"/>
      <c r="SPP260" s="482"/>
      <c r="SPQ260" s="482"/>
      <c r="SPR260" s="482"/>
      <c r="SPS260" s="482"/>
      <c r="SPT260" s="482"/>
      <c r="SPU260" s="482"/>
      <c r="SPV260" s="482"/>
      <c r="SPW260" s="482"/>
      <c r="SPX260" s="482"/>
      <c r="SPY260" s="482"/>
      <c r="SPZ260" s="482"/>
      <c r="SQA260" s="482"/>
      <c r="SQB260" s="482"/>
      <c r="SQC260" s="482"/>
      <c r="SQD260" s="482"/>
      <c r="SQE260" s="482"/>
      <c r="SQF260" s="482"/>
      <c r="SQG260" s="482"/>
      <c r="SQH260" s="482"/>
      <c r="SQI260" s="482"/>
      <c r="SQJ260" s="482"/>
      <c r="SQK260" s="482"/>
      <c r="SQL260" s="482"/>
      <c r="SQM260" s="482"/>
      <c r="SQN260" s="482"/>
      <c r="SQO260" s="482"/>
      <c r="SQP260" s="482"/>
      <c r="SQQ260" s="482"/>
      <c r="SQR260" s="482"/>
      <c r="SQS260" s="482"/>
      <c r="SQT260" s="482"/>
      <c r="SQU260" s="482"/>
      <c r="SQV260" s="482"/>
      <c r="SQW260" s="482"/>
      <c r="SQX260" s="482"/>
      <c r="SQY260" s="482"/>
      <c r="SQZ260" s="482"/>
      <c r="SRA260" s="482"/>
      <c r="SRB260" s="482"/>
      <c r="SRC260" s="482"/>
      <c r="SRD260" s="482"/>
      <c r="SRE260" s="482"/>
      <c r="SRF260" s="482"/>
      <c r="SRG260" s="482"/>
      <c r="SRH260" s="482"/>
      <c r="SRI260" s="482"/>
      <c r="SRJ260" s="482"/>
      <c r="SRK260" s="482"/>
      <c r="SRL260" s="482"/>
      <c r="SRM260" s="482"/>
      <c r="SRN260" s="482"/>
      <c r="SRO260" s="482"/>
      <c r="SRP260" s="482"/>
      <c r="SRQ260" s="482"/>
      <c r="SRR260" s="482"/>
      <c r="SRS260" s="482"/>
      <c r="SRT260" s="482"/>
      <c r="SRU260" s="482"/>
      <c r="SRV260" s="482"/>
      <c r="SRW260" s="482"/>
      <c r="SRX260" s="482"/>
      <c r="SRY260" s="482"/>
      <c r="SRZ260" s="482"/>
      <c r="SSA260" s="482"/>
      <c r="SSB260" s="482"/>
      <c r="SSC260" s="482"/>
      <c r="SSD260" s="482"/>
      <c r="SSE260" s="482"/>
      <c r="SSF260" s="482"/>
      <c r="SSG260" s="482"/>
      <c r="SSH260" s="482"/>
      <c r="SSI260" s="482"/>
      <c r="SSJ260" s="482"/>
      <c r="SSK260" s="482"/>
      <c r="SSL260" s="482"/>
      <c r="SSM260" s="482"/>
      <c r="SSN260" s="482"/>
      <c r="SSO260" s="482"/>
      <c r="SSP260" s="482"/>
      <c r="SSQ260" s="482"/>
      <c r="SSR260" s="482"/>
      <c r="SSS260" s="482"/>
      <c r="SST260" s="482"/>
      <c r="SSU260" s="482"/>
      <c r="SSV260" s="482"/>
      <c r="SSW260" s="482"/>
      <c r="SSX260" s="482"/>
      <c r="SSY260" s="482"/>
      <c r="SSZ260" s="482"/>
      <c r="STA260" s="482"/>
      <c r="STB260" s="482"/>
      <c r="STC260" s="482"/>
      <c r="STD260" s="482"/>
      <c r="STE260" s="482"/>
      <c r="STF260" s="482"/>
      <c r="STG260" s="482"/>
      <c r="STH260" s="482"/>
      <c r="STI260" s="482"/>
      <c r="STJ260" s="482"/>
      <c r="STK260" s="482"/>
      <c r="STL260" s="482"/>
      <c r="STM260" s="482"/>
      <c r="STN260" s="482"/>
      <c r="STO260" s="482"/>
      <c r="STP260" s="482"/>
      <c r="STQ260" s="482"/>
      <c r="STR260" s="482"/>
      <c r="STS260" s="482"/>
      <c r="STT260" s="482"/>
      <c r="STU260" s="482"/>
      <c r="STV260" s="482"/>
      <c r="STW260" s="482"/>
      <c r="STX260" s="482"/>
      <c r="STY260" s="482"/>
      <c r="STZ260" s="482"/>
      <c r="SUA260" s="482"/>
      <c r="SUB260" s="482"/>
      <c r="SUC260" s="482"/>
      <c r="SUD260" s="482"/>
      <c r="SUE260" s="482"/>
      <c r="SUF260" s="482"/>
      <c r="SUG260" s="482"/>
      <c r="SUH260" s="482"/>
      <c r="SUI260" s="482"/>
      <c r="SUJ260" s="482"/>
      <c r="SUK260" s="482"/>
      <c r="SUL260" s="482"/>
      <c r="SUM260" s="482"/>
      <c r="SUN260" s="482"/>
      <c r="SUO260" s="482"/>
      <c r="SUP260" s="482"/>
      <c r="SUQ260" s="482"/>
      <c r="SUR260" s="482"/>
      <c r="SUS260" s="482"/>
      <c r="SUT260" s="482"/>
      <c r="SUU260" s="482"/>
      <c r="SUV260" s="482"/>
      <c r="SUW260" s="482"/>
      <c r="SUX260" s="482"/>
      <c r="SUY260" s="482"/>
      <c r="SUZ260" s="482"/>
      <c r="SVA260" s="482"/>
      <c r="SVB260" s="482"/>
      <c r="SVC260" s="482"/>
      <c r="SVD260" s="482"/>
      <c r="SVE260" s="482"/>
      <c r="SVF260" s="482"/>
      <c r="SVG260" s="482"/>
      <c r="SVH260" s="482"/>
      <c r="SVI260" s="482"/>
      <c r="SVJ260" s="482"/>
      <c r="SVK260" s="482"/>
      <c r="SVL260" s="482"/>
      <c r="SVM260" s="482"/>
      <c r="SVN260" s="482"/>
      <c r="SVO260" s="482"/>
      <c r="SVP260" s="482"/>
      <c r="SVQ260" s="482"/>
      <c r="SVR260" s="482"/>
      <c r="SVS260" s="482"/>
      <c r="SVT260" s="482"/>
      <c r="SVU260" s="482"/>
      <c r="SVV260" s="482"/>
      <c r="SVW260" s="482"/>
      <c r="SVX260" s="482"/>
      <c r="SVY260" s="482"/>
      <c r="SVZ260" s="482"/>
      <c r="SWA260" s="482"/>
      <c r="SWB260" s="482"/>
      <c r="SWC260" s="482"/>
      <c r="SWD260" s="482"/>
      <c r="SWE260" s="482"/>
      <c r="SWF260" s="482"/>
      <c r="SWG260" s="482"/>
      <c r="SWH260" s="482"/>
      <c r="SWI260" s="482"/>
      <c r="SWJ260" s="482"/>
      <c r="SWK260" s="482"/>
      <c r="SWL260" s="482"/>
      <c r="SWM260" s="482"/>
      <c r="SWN260" s="482"/>
      <c r="SWO260" s="482"/>
      <c r="SWP260" s="482"/>
      <c r="SWQ260" s="482"/>
      <c r="SWR260" s="482"/>
      <c r="SWS260" s="482"/>
      <c r="SWT260" s="482"/>
      <c r="SWU260" s="482"/>
      <c r="SWV260" s="482"/>
      <c r="SWW260" s="482"/>
      <c r="SWX260" s="482"/>
      <c r="SWY260" s="482"/>
      <c r="SWZ260" s="482"/>
      <c r="SXA260" s="482"/>
      <c r="SXB260" s="482"/>
      <c r="SXC260" s="482"/>
      <c r="SXD260" s="482"/>
      <c r="SXE260" s="482"/>
      <c r="SXF260" s="482"/>
      <c r="SXG260" s="482"/>
      <c r="SXH260" s="482"/>
      <c r="SXI260" s="482"/>
      <c r="SXJ260" s="482"/>
      <c r="SXK260" s="482"/>
      <c r="SXL260" s="482"/>
      <c r="SXM260" s="482"/>
      <c r="SXN260" s="482"/>
      <c r="SXO260" s="482"/>
      <c r="SXP260" s="482"/>
      <c r="SXQ260" s="482"/>
      <c r="SXR260" s="482"/>
      <c r="SXS260" s="482"/>
      <c r="SXT260" s="482"/>
      <c r="SXU260" s="482"/>
      <c r="SXV260" s="482"/>
      <c r="SXW260" s="482"/>
      <c r="SXX260" s="482"/>
      <c r="SXY260" s="482"/>
      <c r="SXZ260" s="482"/>
      <c r="SYA260" s="482"/>
      <c r="SYB260" s="482"/>
      <c r="SYC260" s="482"/>
      <c r="SYD260" s="482"/>
      <c r="SYE260" s="482"/>
      <c r="SYF260" s="482"/>
      <c r="SYG260" s="482"/>
      <c r="SYH260" s="482"/>
      <c r="SYI260" s="482"/>
      <c r="SYJ260" s="482"/>
      <c r="SYK260" s="482"/>
      <c r="SYL260" s="482"/>
      <c r="SYM260" s="482"/>
      <c r="SYN260" s="482"/>
      <c r="SYO260" s="482"/>
      <c r="SYP260" s="482"/>
      <c r="SYQ260" s="482"/>
      <c r="SYR260" s="482"/>
      <c r="SYS260" s="482"/>
      <c r="SYT260" s="482"/>
      <c r="SYU260" s="482"/>
      <c r="SYV260" s="482"/>
      <c r="SYW260" s="482"/>
      <c r="SYX260" s="482"/>
      <c r="SYY260" s="482"/>
      <c r="SYZ260" s="482"/>
      <c r="SZA260" s="482"/>
      <c r="SZB260" s="482"/>
      <c r="SZC260" s="482"/>
      <c r="SZD260" s="482"/>
      <c r="SZE260" s="482"/>
      <c r="SZF260" s="482"/>
      <c r="SZG260" s="482"/>
      <c r="SZH260" s="482"/>
      <c r="SZI260" s="482"/>
      <c r="SZJ260" s="482"/>
      <c r="SZK260" s="482"/>
      <c r="SZL260" s="482"/>
      <c r="SZM260" s="482"/>
      <c r="SZN260" s="482"/>
      <c r="SZO260" s="482"/>
      <c r="SZP260" s="482"/>
      <c r="SZQ260" s="482"/>
      <c r="SZR260" s="482"/>
      <c r="SZS260" s="482"/>
      <c r="SZT260" s="482"/>
      <c r="SZU260" s="482"/>
      <c r="SZV260" s="482"/>
      <c r="SZW260" s="482"/>
      <c r="SZX260" s="482"/>
      <c r="SZY260" s="482"/>
      <c r="SZZ260" s="482"/>
      <c r="TAA260" s="482"/>
      <c r="TAB260" s="482"/>
      <c r="TAC260" s="482"/>
      <c r="TAD260" s="482"/>
      <c r="TAE260" s="482"/>
      <c r="TAF260" s="482"/>
      <c r="TAG260" s="482"/>
      <c r="TAH260" s="482"/>
      <c r="TAI260" s="482"/>
      <c r="TAJ260" s="482"/>
      <c r="TAK260" s="482"/>
      <c r="TAL260" s="482"/>
      <c r="TAM260" s="482"/>
      <c r="TAN260" s="482"/>
      <c r="TAO260" s="482"/>
      <c r="TAP260" s="482"/>
      <c r="TAQ260" s="482"/>
      <c r="TAR260" s="482"/>
      <c r="TAS260" s="482"/>
      <c r="TAT260" s="482"/>
      <c r="TAU260" s="482"/>
      <c r="TAV260" s="482"/>
      <c r="TAW260" s="482"/>
      <c r="TAX260" s="482"/>
      <c r="TAY260" s="482"/>
      <c r="TAZ260" s="482"/>
      <c r="TBA260" s="482"/>
      <c r="TBB260" s="482"/>
      <c r="TBC260" s="482"/>
      <c r="TBD260" s="482"/>
      <c r="TBE260" s="482"/>
      <c r="TBF260" s="482"/>
      <c r="TBG260" s="482"/>
      <c r="TBH260" s="482"/>
      <c r="TBI260" s="482"/>
      <c r="TBJ260" s="482"/>
      <c r="TBK260" s="482"/>
      <c r="TBL260" s="482"/>
      <c r="TBM260" s="482"/>
      <c r="TBN260" s="482"/>
      <c r="TBO260" s="482"/>
      <c r="TBP260" s="482"/>
      <c r="TBQ260" s="482"/>
      <c r="TBR260" s="482"/>
      <c r="TBS260" s="482"/>
      <c r="TBT260" s="482"/>
      <c r="TBU260" s="482"/>
      <c r="TBV260" s="482"/>
      <c r="TBW260" s="482"/>
      <c r="TBX260" s="482"/>
      <c r="TBY260" s="482"/>
      <c r="TBZ260" s="482"/>
      <c r="TCA260" s="482"/>
      <c r="TCB260" s="482"/>
      <c r="TCC260" s="482"/>
      <c r="TCD260" s="482"/>
      <c r="TCE260" s="482"/>
      <c r="TCF260" s="482"/>
      <c r="TCG260" s="482"/>
      <c r="TCH260" s="482"/>
      <c r="TCI260" s="482"/>
      <c r="TCJ260" s="482"/>
      <c r="TCK260" s="482"/>
      <c r="TCL260" s="482"/>
      <c r="TCM260" s="482"/>
      <c r="TCN260" s="482"/>
      <c r="TCO260" s="482"/>
      <c r="TCP260" s="482"/>
      <c r="TCQ260" s="482"/>
      <c r="TCR260" s="482"/>
      <c r="TCS260" s="482"/>
      <c r="TCT260" s="482"/>
      <c r="TCU260" s="482"/>
      <c r="TCV260" s="482"/>
      <c r="TCW260" s="482"/>
      <c r="TCX260" s="482"/>
      <c r="TCY260" s="482"/>
      <c r="TCZ260" s="482"/>
      <c r="TDA260" s="482"/>
      <c r="TDB260" s="482"/>
      <c r="TDC260" s="482"/>
      <c r="TDD260" s="482"/>
      <c r="TDE260" s="482"/>
      <c r="TDF260" s="482"/>
      <c r="TDG260" s="482"/>
      <c r="TDH260" s="482"/>
      <c r="TDI260" s="482"/>
      <c r="TDJ260" s="482"/>
      <c r="TDK260" s="482"/>
      <c r="TDL260" s="482"/>
      <c r="TDM260" s="482"/>
      <c r="TDN260" s="482"/>
      <c r="TDO260" s="482"/>
      <c r="TDP260" s="482"/>
      <c r="TDQ260" s="482"/>
      <c r="TDR260" s="482"/>
      <c r="TDS260" s="482"/>
      <c r="TDT260" s="482"/>
      <c r="TDU260" s="482"/>
      <c r="TDV260" s="482"/>
      <c r="TDW260" s="482"/>
      <c r="TDX260" s="482"/>
      <c r="TDY260" s="482"/>
      <c r="TDZ260" s="482"/>
      <c r="TEA260" s="482"/>
      <c r="TEB260" s="482"/>
      <c r="TEC260" s="482"/>
      <c r="TED260" s="482"/>
      <c r="TEE260" s="482"/>
      <c r="TEF260" s="482"/>
      <c r="TEG260" s="482"/>
      <c r="TEH260" s="482"/>
      <c r="TEI260" s="482"/>
      <c r="TEJ260" s="482"/>
      <c r="TEK260" s="482"/>
      <c r="TEL260" s="482"/>
      <c r="TEM260" s="482"/>
      <c r="TEN260" s="482"/>
      <c r="TEO260" s="482"/>
      <c r="TEP260" s="482"/>
      <c r="TEQ260" s="482"/>
      <c r="TER260" s="482"/>
      <c r="TES260" s="482"/>
      <c r="TET260" s="482"/>
      <c r="TEU260" s="482"/>
      <c r="TEV260" s="482"/>
      <c r="TEW260" s="482"/>
      <c r="TEX260" s="482"/>
      <c r="TEY260" s="482"/>
      <c r="TEZ260" s="482"/>
      <c r="TFA260" s="482"/>
      <c r="TFB260" s="482"/>
      <c r="TFC260" s="482"/>
      <c r="TFD260" s="482"/>
      <c r="TFE260" s="482"/>
      <c r="TFF260" s="482"/>
      <c r="TFG260" s="482"/>
      <c r="TFH260" s="482"/>
      <c r="TFI260" s="482"/>
      <c r="TFJ260" s="482"/>
      <c r="TFK260" s="482"/>
      <c r="TFL260" s="482"/>
      <c r="TFM260" s="482"/>
      <c r="TFN260" s="482"/>
      <c r="TFO260" s="482"/>
      <c r="TFP260" s="482"/>
      <c r="TFQ260" s="482"/>
      <c r="TFR260" s="482"/>
      <c r="TFS260" s="482"/>
      <c r="TFT260" s="482"/>
      <c r="TFU260" s="482"/>
      <c r="TFV260" s="482"/>
      <c r="TFW260" s="482"/>
      <c r="TFX260" s="482"/>
      <c r="TFY260" s="482"/>
      <c r="TFZ260" s="482"/>
      <c r="TGA260" s="482"/>
      <c r="TGB260" s="482"/>
      <c r="TGC260" s="482"/>
      <c r="TGD260" s="482"/>
      <c r="TGE260" s="482"/>
      <c r="TGF260" s="482"/>
      <c r="TGG260" s="482"/>
      <c r="TGH260" s="482"/>
      <c r="TGI260" s="482"/>
      <c r="TGJ260" s="482"/>
      <c r="TGK260" s="482"/>
      <c r="TGL260" s="482"/>
      <c r="TGM260" s="482"/>
      <c r="TGN260" s="482"/>
      <c r="TGO260" s="482"/>
      <c r="TGP260" s="482"/>
      <c r="TGQ260" s="482"/>
      <c r="TGR260" s="482"/>
      <c r="TGS260" s="482"/>
      <c r="TGT260" s="482"/>
      <c r="TGU260" s="482"/>
      <c r="TGV260" s="482"/>
      <c r="TGW260" s="482"/>
      <c r="TGX260" s="482"/>
      <c r="TGY260" s="482"/>
      <c r="TGZ260" s="482"/>
      <c r="THA260" s="482"/>
      <c r="THB260" s="482"/>
      <c r="THC260" s="482"/>
      <c r="THD260" s="482"/>
      <c r="THE260" s="482"/>
      <c r="THF260" s="482"/>
      <c r="THG260" s="482"/>
      <c r="THH260" s="482"/>
      <c r="THI260" s="482"/>
      <c r="THJ260" s="482"/>
      <c r="THK260" s="482"/>
      <c r="THL260" s="482"/>
      <c r="THM260" s="482"/>
      <c r="THN260" s="482"/>
      <c r="THO260" s="482"/>
      <c r="THP260" s="482"/>
      <c r="THQ260" s="482"/>
      <c r="THR260" s="482"/>
      <c r="THS260" s="482"/>
      <c r="THT260" s="482"/>
      <c r="THU260" s="482"/>
      <c r="THV260" s="482"/>
      <c r="THW260" s="482"/>
      <c r="THX260" s="482"/>
      <c r="THY260" s="482"/>
      <c r="THZ260" s="482"/>
      <c r="TIA260" s="482"/>
      <c r="TIB260" s="482"/>
      <c r="TIC260" s="482"/>
      <c r="TID260" s="482"/>
      <c r="TIE260" s="482"/>
      <c r="TIF260" s="482"/>
      <c r="TIG260" s="482"/>
      <c r="TIH260" s="482"/>
      <c r="TII260" s="482"/>
      <c r="TIJ260" s="482"/>
      <c r="TIK260" s="482"/>
      <c r="TIL260" s="482"/>
      <c r="TIM260" s="482"/>
      <c r="TIN260" s="482"/>
      <c r="TIO260" s="482"/>
      <c r="TIP260" s="482"/>
      <c r="TIQ260" s="482"/>
      <c r="TIR260" s="482"/>
      <c r="TIS260" s="482"/>
      <c r="TIT260" s="482"/>
      <c r="TIU260" s="482"/>
      <c r="TIV260" s="482"/>
      <c r="TIW260" s="482"/>
      <c r="TIX260" s="482"/>
      <c r="TIY260" s="482"/>
      <c r="TIZ260" s="482"/>
      <c r="TJA260" s="482"/>
      <c r="TJB260" s="482"/>
      <c r="TJC260" s="482"/>
      <c r="TJD260" s="482"/>
      <c r="TJE260" s="482"/>
      <c r="TJF260" s="482"/>
      <c r="TJG260" s="482"/>
      <c r="TJH260" s="482"/>
      <c r="TJI260" s="482"/>
      <c r="TJJ260" s="482"/>
      <c r="TJK260" s="482"/>
      <c r="TJL260" s="482"/>
      <c r="TJM260" s="482"/>
      <c r="TJN260" s="482"/>
      <c r="TJO260" s="482"/>
      <c r="TJP260" s="482"/>
      <c r="TJQ260" s="482"/>
      <c r="TJR260" s="482"/>
      <c r="TJS260" s="482"/>
      <c r="TJT260" s="482"/>
      <c r="TJU260" s="482"/>
      <c r="TJV260" s="482"/>
      <c r="TJW260" s="482"/>
      <c r="TJX260" s="482"/>
      <c r="TJY260" s="482"/>
      <c r="TJZ260" s="482"/>
      <c r="TKA260" s="482"/>
      <c r="TKB260" s="482"/>
      <c r="TKC260" s="482"/>
      <c r="TKD260" s="482"/>
      <c r="TKE260" s="482"/>
      <c r="TKF260" s="482"/>
      <c r="TKG260" s="482"/>
      <c r="TKH260" s="482"/>
      <c r="TKI260" s="482"/>
      <c r="TKJ260" s="482"/>
      <c r="TKK260" s="482"/>
      <c r="TKL260" s="482"/>
      <c r="TKM260" s="482"/>
      <c r="TKN260" s="482"/>
      <c r="TKO260" s="482"/>
      <c r="TKP260" s="482"/>
      <c r="TKQ260" s="482"/>
      <c r="TKR260" s="482"/>
      <c r="TKS260" s="482"/>
      <c r="TKT260" s="482"/>
      <c r="TKU260" s="482"/>
      <c r="TKV260" s="482"/>
      <c r="TKW260" s="482"/>
      <c r="TKX260" s="482"/>
      <c r="TKY260" s="482"/>
      <c r="TKZ260" s="482"/>
      <c r="TLA260" s="482"/>
      <c r="TLB260" s="482"/>
      <c r="TLC260" s="482"/>
      <c r="TLD260" s="482"/>
      <c r="TLE260" s="482"/>
      <c r="TLF260" s="482"/>
      <c r="TLG260" s="482"/>
      <c r="TLH260" s="482"/>
      <c r="TLI260" s="482"/>
      <c r="TLJ260" s="482"/>
      <c r="TLK260" s="482"/>
      <c r="TLL260" s="482"/>
      <c r="TLM260" s="482"/>
      <c r="TLN260" s="482"/>
      <c r="TLO260" s="482"/>
      <c r="TLP260" s="482"/>
      <c r="TLQ260" s="482"/>
      <c r="TLR260" s="482"/>
      <c r="TLS260" s="482"/>
      <c r="TLT260" s="482"/>
      <c r="TLU260" s="482"/>
      <c r="TLV260" s="482"/>
      <c r="TLW260" s="482"/>
      <c r="TLX260" s="482"/>
      <c r="TLY260" s="482"/>
      <c r="TLZ260" s="482"/>
      <c r="TMA260" s="482"/>
      <c r="TMB260" s="482"/>
      <c r="TMC260" s="482"/>
      <c r="TMD260" s="482"/>
      <c r="TME260" s="482"/>
      <c r="TMF260" s="482"/>
      <c r="TMG260" s="482"/>
      <c r="TMH260" s="482"/>
      <c r="TMI260" s="482"/>
      <c r="TMJ260" s="482"/>
      <c r="TMK260" s="482"/>
      <c r="TML260" s="482"/>
      <c r="TMM260" s="482"/>
      <c r="TMN260" s="482"/>
      <c r="TMO260" s="482"/>
      <c r="TMP260" s="482"/>
      <c r="TMQ260" s="482"/>
      <c r="TMR260" s="482"/>
      <c r="TMS260" s="482"/>
      <c r="TMT260" s="482"/>
      <c r="TMU260" s="482"/>
      <c r="TMV260" s="482"/>
      <c r="TMW260" s="482"/>
      <c r="TMX260" s="482"/>
      <c r="TMY260" s="482"/>
      <c r="TMZ260" s="482"/>
      <c r="TNA260" s="482"/>
      <c r="TNB260" s="482"/>
      <c r="TNC260" s="482"/>
      <c r="TND260" s="482"/>
      <c r="TNE260" s="482"/>
      <c r="TNF260" s="482"/>
      <c r="TNG260" s="482"/>
      <c r="TNH260" s="482"/>
      <c r="TNI260" s="482"/>
      <c r="TNJ260" s="482"/>
      <c r="TNK260" s="482"/>
      <c r="TNL260" s="482"/>
      <c r="TNM260" s="482"/>
      <c r="TNN260" s="482"/>
      <c r="TNO260" s="482"/>
      <c r="TNP260" s="482"/>
      <c r="TNQ260" s="482"/>
      <c r="TNR260" s="482"/>
      <c r="TNS260" s="482"/>
      <c r="TNT260" s="482"/>
      <c r="TNU260" s="482"/>
      <c r="TNV260" s="482"/>
      <c r="TNW260" s="482"/>
      <c r="TNX260" s="482"/>
      <c r="TNY260" s="482"/>
      <c r="TNZ260" s="482"/>
      <c r="TOA260" s="482"/>
      <c r="TOB260" s="482"/>
      <c r="TOC260" s="482"/>
      <c r="TOD260" s="482"/>
      <c r="TOE260" s="482"/>
      <c r="TOF260" s="482"/>
      <c r="TOG260" s="482"/>
      <c r="TOH260" s="482"/>
      <c r="TOI260" s="482"/>
      <c r="TOJ260" s="482"/>
      <c r="TOK260" s="482"/>
      <c r="TOL260" s="482"/>
      <c r="TOM260" s="482"/>
      <c r="TON260" s="482"/>
      <c r="TOO260" s="482"/>
      <c r="TOP260" s="482"/>
      <c r="TOQ260" s="482"/>
      <c r="TOR260" s="482"/>
      <c r="TOS260" s="482"/>
      <c r="TOT260" s="482"/>
      <c r="TOU260" s="482"/>
      <c r="TOV260" s="482"/>
      <c r="TOW260" s="482"/>
      <c r="TOX260" s="482"/>
      <c r="TOY260" s="482"/>
      <c r="TOZ260" s="482"/>
      <c r="TPA260" s="482"/>
      <c r="TPB260" s="482"/>
      <c r="TPC260" s="482"/>
      <c r="TPD260" s="482"/>
      <c r="TPE260" s="482"/>
      <c r="TPF260" s="482"/>
      <c r="TPG260" s="482"/>
      <c r="TPH260" s="482"/>
      <c r="TPI260" s="482"/>
      <c r="TPJ260" s="482"/>
      <c r="TPK260" s="482"/>
      <c r="TPL260" s="482"/>
      <c r="TPM260" s="482"/>
      <c r="TPN260" s="482"/>
      <c r="TPO260" s="482"/>
      <c r="TPP260" s="482"/>
      <c r="TPQ260" s="482"/>
      <c r="TPR260" s="482"/>
      <c r="TPS260" s="482"/>
      <c r="TPT260" s="482"/>
      <c r="TPU260" s="482"/>
      <c r="TPV260" s="482"/>
      <c r="TPW260" s="482"/>
      <c r="TPX260" s="482"/>
      <c r="TPY260" s="482"/>
      <c r="TPZ260" s="482"/>
      <c r="TQA260" s="482"/>
      <c r="TQB260" s="482"/>
      <c r="TQC260" s="482"/>
      <c r="TQD260" s="482"/>
      <c r="TQE260" s="482"/>
      <c r="TQF260" s="482"/>
      <c r="TQG260" s="482"/>
      <c r="TQH260" s="482"/>
      <c r="TQI260" s="482"/>
      <c r="TQJ260" s="482"/>
      <c r="TQK260" s="482"/>
      <c r="TQL260" s="482"/>
      <c r="TQM260" s="482"/>
      <c r="TQN260" s="482"/>
      <c r="TQO260" s="482"/>
      <c r="TQP260" s="482"/>
      <c r="TQQ260" s="482"/>
      <c r="TQR260" s="482"/>
      <c r="TQS260" s="482"/>
      <c r="TQT260" s="482"/>
      <c r="TQU260" s="482"/>
      <c r="TQV260" s="482"/>
      <c r="TQW260" s="482"/>
      <c r="TQX260" s="482"/>
      <c r="TQY260" s="482"/>
      <c r="TQZ260" s="482"/>
      <c r="TRA260" s="482"/>
      <c r="TRB260" s="482"/>
      <c r="TRC260" s="482"/>
      <c r="TRD260" s="482"/>
      <c r="TRE260" s="482"/>
      <c r="TRF260" s="482"/>
      <c r="TRG260" s="482"/>
      <c r="TRH260" s="482"/>
      <c r="TRI260" s="482"/>
      <c r="TRJ260" s="482"/>
      <c r="TRK260" s="482"/>
      <c r="TRL260" s="482"/>
      <c r="TRM260" s="482"/>
      <c r="TRN260" s="482"/>
      <c r="TRO260" s="482"/>
      <c r="TRP260" s="482"/>
      <c r="TRQ260" s="482"/>
      <c r="TRR260" s="482"/>
      <c r="TRS260" s="482"/>
      <c r="TRT260" s="482"/>
      <c r="TRU260" s="482"/>
      <c r="TRV260" s="482"/>
      <c r="TRW260" s="482"/>
      <c r="TRX260" s="482"/>
      <c r="TRY260" s="482"/>
      <c r="TRZ260" s="482"/>
      <c r="TSA260" s="482"/>
      <c r="TSB260" s="482"/>
      <c r="TSC260" s="482"/>
      <c r="TSD260" s="482"/>
      <c r="TSE260" s="482"/>
      <c r="TSF260" s="482"/>
      <c r="TSG260" s="482"/>
      <c r="TSH260" s="482"/>
      <c r="TSI260" s="482"/>
      <c r="TSJ260" s="482"/>
      <c r="TSK260" s="482"/>
      <c r="TSL260" s="482"/>
      <c r="TSM260" s="482"/>
      <c r="TSN260" s="482"/>
      <c r="TSO260" s="482"/>
      <c r="TSP260" s="482"/>
      <c r="TSQ260" s="482"/>
      <c r="TSR260" s="482"/>
      <c r="TSS260" s="482"/>
      <c r="TST260" s="482"/>
      <c r="TSU260" s="482"/>
      <c r="TSV260" s="482"/>
      <c r="TSW260" s="482"/>
      <c r="TSX260" s="482"/>
      <c r="TSY260" s="482"/>
      <c r="TSZ260" s="482"/>
      <c r="TTA260" s="482"/>
      <c r="TTB260" s="482"/>
      <c r="TTC260" s="482"/>
      <c r="TTD260" s="482"/>
      <c r="TTE260" s="482"/>
      <c r="TTF260" s="482"/>
      <c r="TTG260" s="482"/>
      <c r="TTH260" s="482"/>
      <c r="TTI260" s="482"/>
      <c r="TTJ260" s="482"/>
      <c r="TTK260" s="482"/>
      <c r="TTL260" s="482"/>
      <c r="TTM260" s="482"/>
      <c r="TTN260" s="482"/>
      <c r="TTO260" s="482"/>
      <c r="TTP260" s="482"/>
      <c r="TTQ260" s="482"/>
      <c r="TTR260" s="482"/>
      <c r="TTS260" s="482"/>
      <c r="TTT260" s="482"/>
      <c r="TTU260" s="482"/>
      <c r="TTV260" s="482"/>
      <c r="TTW260" s="482"/>
      <c r="TTX260" s="482"/>
      <c r="TTY260" s="482"/>
      <c r="TTZ260" s="482"/>
      <c r="TUA260" s="482"/>
      <c r="TUB260" s="482"/>
      <c r="TUC260" s="482"/>
      <c r="TUD260" s="482"/>
      <c r="TUE260" s="482"/>
      <c r="TUF260" s="482"/>
      <c r="TUG260" s="482"/>
      <c r="TUH260" s="482"/>
      <c r="TUI260" s="482"/>
      <c r="TUJ260" s="482"/>
      <c r="TUK260" s="482"/>
      <c r="TUL260" s="482"/>
      <c r="TUM260" s="482"/>
      <c r="TUN260" s="482"/>
      <c r="TUO260" s="482"/>
      <c r="TUP260" s="482"/>
      <c r="TUQ260" s="482"/>
      <c r="TUR260" s="482"/>
      <c r="TUS260" s="482"/>
      <c r="TUT260" s="482"/>
      <c r="TUU260" s="482"/>
      <c r="TUV260" s="482"/>
      <c r="TUW260" s="482"/>
      <c r="TUX260" s="482"/>
      <c r="TUY260" s="482"/>
      <c r="TUZ260" s="482"/>
      <c r="TVA260" s="482"/>
      <c r="TVB260" s="482"/>
      <c r="TVC260" s="482"/>
      <c r="TVD260" s="482"/>
      <c r="TVE260" s="482"/>
      <c r="TVF260" s="482"/>
      <c r="TVG260" s="482"/>
      <c r="TVH260" s="482"/>
      <c r="TVI260" s="482"/>
      <c r="TVJ260" s="482"/>
      <c r="TVK260" s="482"/>
      <c r="TVL260" s="482"/>
      <c r="TVM260" s="482"/>
      <c r="TVN260" s="482"/>
      <c r="TVO260" s="482"/>
      <c r="TVP260" s="482"/>
      <c r="TVQ260" s="482"/>
      <c r="TVR260" s="482"/>
      <c r="TVS260" s="482"/>
      <c r="TVT260" s="482"/>
      <c r="TVU260" s="482"/>
      <c r="TVV260" s="482"/>
      <c r="TVW260" s="482"/>
      <c r="TVX260" s="482"/>
      <c r="TVY260" s="482"/>
      <c r="TVZ260" s="482"/>
      <c r="TWA260" s="482"/>
      <c r="TWB260" s="482"/>
      <c r="TWC260" s="482"/>
      <c r="TWD260" s="482"/>
      <c r="TWE260" s="482"/>
      <c r="TWF260" s="482"/>
      <c r="TWG260" s="482"/>
      <c r="TWH260" s="482"/>
      <c r="TWI260" s="482"/>
      <c r="TWJ260" s="482"/>
      <c r="TWK260" s="482"/>
      <c r="TWL260" s="482"/>
      <c r="TWM260" s="482"/>
      <c r="TWN260" s="482"/>
      <c r="TWO260" s="482"/>
      <c r="TWP260" s="482"/>
      <c r="TWQ260" s="482"/>
      <c r="TWR260" s="482"/>
      <c r="TWS260" s="482"/>
      <c r="TWT260" s="482"/>
      <c r="TWU260" s="482"/>
      <c r="TWV260" s="482"/>
      <c r="TWW260" s="482"/>
      <c r="TWX260" s="482"/>
      <c r="TWY260" s="482"/>
      <c r="TWZ260" s="482"/>
      <c r="TXA260" s="482"/>
      <c r="TXB260" s="482"/>
      <c r="TXC260" s="482"/>
      <c r="TXD260" s="482"/>
      <c r="TXE260" s="482"/>
      <c r="TXF260" s="482"/>
      <c r="TXG260" s="482"/>
      <c r="TXH260" s="482"/>
      <c r="TXI260" s="482"/>
      <c r="TXJ260" s="482"/>
      <c r="TXK260" s="482"/>
      <c r="TXL260" s="482"/>
      <c r="TXM260" s="482"/>
      <c r="TXN260" s="482"/>
      <c r="TXO260" s="482"/>
      <c r="TXP260" s="482"/>
      <c r="TXQ260" s="482"/>
      <c r="TXR260" s="482"/>
      <c r="TXS260" s="482"/>
      <c r="TXT260" s="482"/>
      <c r="TXU260" s="482"/>
      <c r="TXV260" s="482"/>
      <c r="TXW260" s="482"/>
      <c r="TXX260" s="482"/>
      <c r="TXY260" s="482"/>
      <c r="TXZ260" s="482"/>
      <c r="TYA260" s="482"/>
      <c r="TYB260" s="482"/>
      <c r="TYC260" s="482"/>
      <c r="TYD260" s="482"/>
      <c r="TYE260" s="482"/>
      <c r="TYF260" s="482"/>
      <c r="TYG260" s="482"/>
      <c r="TYH260" s="482"/>
      <c r="TYI260" s="482"/>
      <c r="TYJ260" s="482"/>
      <c r="TYK260" s="482"/>
      <c r="TYL260" s="482"/>
      <c r="TYM260" s="482"/>
      <c r="TYN260" s="482"/>
      <c r="TYO260" s="482"/>
      <c r="TYP260" s="482"/>
      <c r="TYQ260" s="482"/>
      <c r="TYR260" s="482"/>
      <c r="TYS260" s="482"/>
      <c r="TYT260" s="482"/>
      <c r="TYU260" s="482"/>
      <c r="TYV260" s="482"/>
      <c r="TYW260" s="482"/>
      <c r="TYX260" s="482"/>
      <c r="TYY260" s="482"/>
      <c r="TYZ260" s="482"/>
      <c r="TZA260" s="482"/>
      <c r="TZB260" s="482"/>
      <c r="TZC260" s="482"/>
      <c r="TZD260" s="482"/>
      <c r="TZE260" s="482"/>
      <c r="TZF260" s="482"/>
      <c r="TZG260" s="482"/>
      <c r="TZH260" s="482"/>
      <c r="TZI260" s="482"/>
      <c r="TZJ260" s="482"/>
      <c r="TZK260" s="482"/>
      <c r="TZL260" s="482"/>
      <c r="TZM260" s="482"/>
      <c r="TZN260" s="482"/>
      <c r="TZO260" s="482"/>
      <c r="TZP260" s="482"/>
      <c r="TZQ260" s="482"/>
      <c r="TZR260" s="482"/>
      <c r="TZS260" s="482"/>
      <c r="TZT260" s="482"/>
      <c r="TZU260" s="482"/>
      <c r="TZV260" s="482"/>
      <c r="TZW260" s="482"/>
      <c r="TZX260" s="482"/>
      <c r="TZY260" s="482"/>
      <c r="TZZ260" s="482"/>
      <c r="UAA260" s="482"/>
      <c r="UAB260" s="482"/>
      <c r="UAC260" s="482"/>
      <c r="UAD260" s="482"/>
      <c r="UAE260" s="482"/>
      <c r="UAF260" s="482"/>
      <c r="UAG260" s="482"/>
      <c r="UAH260" s="482"/>
      <c r="UAI260" s="482"/>
      <c r="UAJ260" s="482"/>
      <c r="UAK260" s="482"/>
      <c r="UAL260" s="482"/>
      <c r="UAM260" s="482"/>
      <c r="UAN260" s="482"/>
      <c r="UAO260" s="482"/>
      <c r="UAP260" s="482"/>
      <c r="UAQ260" s="482"/>
      <c r="UAR260" s="482"/>
      <c r="UAS260" s="482"/>
      <c r="UAT260" s="482"/>
      <c r="UAU260" s="482"/>
      <c r="UAV260" s="482"/>
      <c r="UAW260" s="482"/>
      <c r="UAX260" s="482"/>
      <c r="UAY260" s="482"/>
      <c r="UAZ260" s="482"/>
      <c r="UBA260" s="482"/>
      <c r="UBB260" s="482"/>
      <c r="UBC260" s="482"/>
      <c r="UBD260" s="482"/>
      <c r="UBE260" s="482"/>
      <c r="UBF260" s="482"/>
      <c r="UBG260" s="482"/>
      <c r="UBH260" s="482"/>
      <c r="UBI260" s="482"/>
      <c r="UBJ260" s="482"/>
      <c r="UBK260" s="482"/>
      <c r="UBL260" s="482"/>
      <c r="UBM260" s="482"/>
      <c r="UBN260" s="482"/>
      <c r="UBO260" s="482"/>
      <c r="UBP260" s="482"/>
      <c r="UBQ260" s="482"/>
      <c r="UBR260" s="482"/>
      <c r="UBS260" s="482"/>
      <c r="UBT260" s="482"/>
      <c r="UBU260" s="482"/>
      <c r="UBV260" s="482"/>
      <c r="UBW260" s="482"/>
      <c r="UBX260" s="482"/>
      <c r="UBY260" s="482"/>
      <c r="UBZ260" s="482"/>
      <c r="UCA260" s="482"/>
      <c r="UCB260" s="482"/>
      <c r="UCC260" s="482"/>
      <c r="UCD260" s="482"/>
      <c r="UCE260" s="482"/>
      <c r="UCF260" s="482"/>
      <c r="UCG260" s="482"/>
      <c r="UCH260" s="482"/>
      <c r="UCI260" s="482"/>
      <c r="UCJ260" s="482"/>
      <c r="UCK260" s="482"/>
      <c r="UCL260" s="482"/>
      <c r="UCM260" s="482"/>
      <c r="UCN260" s="482"/>
      <c r="UCO260" s="482"/>
      <c r="UCP260" s="482"/>
      <c r="UCQ260" s="482"/>
      <c r="UCR260" s="482"/>
      <c r="UCS260" s="482"/>
      <c r="UCT260" s="482"/>
      <c r="UCU260" s="482"/>
      <c r="UCV260" s="482"/>
      <c r="UCW260" s="482"/>
      <c r="UCX260" s="482"/>
      <c r="UCY260" s="482"/>
      <c r="UCZ260" s="482"/>
      <c r="UDA260" s="482"/>
      <c r="UDB260" s="482"/>
      <c r="UDC260" s="482"/>
      <c r="UDD260" s="482"/>
      <c r="UDE260" s="482"/>
      <c r="UDF260" s="482"/>
      <c r="UDG260" s="482"/>
      <c r="UDH260" s="482"/>
      <c r="UDI260" s="482"/>
      <c r="UDJ260" s="482"/>
      <c r="UDK260" s="482"/>
      <c r="UDL260" s="482"/>
      <c r="UDM260" s="482"/>
      <c r="UDN260" s="482"/>
      <c r="UDO260" s="482"/>
      <c r="UDP260" s="482"/>
      <c r="UDQ260" s="482"/>
      <c r="UDR260" s="482"/>
      <c r="UDS260" s="482"/>
      <c r="UDT260" s="482"/>
      <c r="UDU260" s="482"/>
      <c r="UDV260" s="482"/>
      <c r="UDW260" s="482"/>
      <c r="UDX260" s="482"/>
      <c r="UDY260" s="482"/>
      <c r="UDZ260" s="482"/>
      <c r="UEA260" s="482"/>
      <c r="UEB260" s="482"/>
      <c r="UEC260" s="482"/>
      <c r="UED260" s="482"/>
      <c r="UEE260" s="482"/>
      <c r="UEF260" s="482"/>
      <c r="UEG260" s="482"/>
      <c r="UEH260" s="482"/>
      <c r="UEI260" s="482"/>
      <c r="UEJ260" s="482"/>
      <c r="UEK260" s="482"/>
      <c r="UEL260" s="482"/>
      <c r="UEM260" s="482"/>
      <c r="UEN260" s="482"/>
      <c r="UEO260" s="482"/>
      <c r="UEP260" s="482"/>
      <c r="UEQ260" s="482"/>
      <c r="UER260" s="482"/>
      <c r="UES260" s="482"/>
      <c r="UET260" s="482"/>
      <c r="UEU260" s="482"/>
      <c r="UEV260" s="482"/>
      <c r="UEW260" s="482"/>
      <c r="UEX260" s="482"/>
      <c r="UEY260" s="482"/>
      <c r="UEZ260" s="482"/>
      <c r="UFA260" s="482"/>
      <c r="UFB260" s="482"/>
      <c r="UFC260" s="482"/>
      <c r="UFD260" s="482"/>
      <c r="UFE260" s="482"/>
      <c r="UFF260" s="482"/>
      <c r="UFG260" s="482"/>
      <c r="UFH260" s="482"/>
      <c r="UFI260" s="482"/>
      <c r="UFJ260" s="482"/>
      <c r="UFK260" s="482"/>
      <c r="UFL260" s="482"/>
      <c r="UFM260" s="482"/>
      <c r="UFN260" s="482"/>
      <c r="UFO260" s="482"/>
      <c r="UFP260" s="482"/>
      <c r="UFQ260" s="482"/>
      <c r="UFR260" s="482"/>
      <c r="UFS260" s="482"/>
      <c r="UFT260" s="482"/>
      <c r="UFU260" s="482"/>
      <c r="UFV260" s="482"/>
      <c r="UFW260" s="482"/>
      <c r="UFX260" s="482"/>
      <c r="UFY260" s="482"/>
      <c r="UFZ260" s="482"/>
      <c r="UGA260" s="482"/>
      <c r="UGB260" s="482"/>
      <c r="UGC260" s="482"/>
      <c r="UGD260" s="482"/>
      <c r="UGE260" s="482"/>
      <c r="UGF260" s="482"/>
      <c r="UGG260" s="482"/>
      <c r="UGH260" s="482"/>
      <c r="UGI260" s="482"/>
      <c r="UGJ260" s="482"/>
      <c r="UGK260" s="482"/>
      <c r="UGL260" s="482"/>
      <c r="UGM260" s="482"/>
      <c r="UGN260" s="482"/>
      <c r="UGO260" s="482"/>
      <c r="UGP260" s="482"/>
      <c r="UGQ260" s="482"/>
      <c r="UGR260" s="482"/>
      <c r="UGS260" s="482"/>
      <c r="UGT260" s="482"/>
      <c r="UGU260" s="482"/>
      <c r="UGV260" s="482"/>
      <c r="UGW260" s="482"/>
      <c r="UGX260" s="482"/>
      <c r="UGY260" s="482"/>
      <c r="UGZ260" s="482"/>
      <c r="UHA260" s="482"/>
      <c r="UHB260" s="482"/>
      <c r="UHC260" s="482"/>
      <c r="UHD260" s="482"/>
      <c r="UHE260" s="482"/>
      <c r="UHF260" s="482"/>
      <c r="UHG260" s="482"/>
      <c r="UHH260" s="482"/>
      <c r="UHI260" s="482"/>
      <c r="UHJ260" s="482"/>
      <c r="UHK260" s="482"/>
      <c r="UHL260" s="482"/>
      <c r="UHM260" s="482"/>
      <c r="UHN260" s="482"/>
      <c r="UHO260" s="482"/>
      <c r="UHP260" s="482"/>
      <c r="UHQ260" s="482"/>
      <c r="UHR260" s="482"/>
      <c r="UHS260" s="482"/>
      <c r="UHT260" s="482"/>
      <c r="UHU260" s="482"/>
      <c r="UHV260" s="482"/>
      <c r="UHW260" s="482"/>
      <c r="UHX260" s="482"/>
      <c r="UHY260" s="482"/>
      <c r="UHZ260" s="482"/>
      <c r="UIA260" s="482"/>
      <c r="UIB260" s="482"/>
      <c r="UIC260" s="482"/>
      <c r="UID260" s="482"/>
      <c r="UIE260" s="482"/>
      <c r="UIF260" s="482"/>
      <c r="UIG260" s="482"/>
      <c r="UIH260" s="482"/>
      <c r="UII260" s="482"/>
      <c r="UIJ260" s="482"/>
      <c r="UIK260" s="482"/>
      <c r="UIL260" s="482"/>
      <c r="UIM260" s="482"/>
      <c r="UIN260" s="482"/>
      <c r="UIO260" s="482"/>
      <c r="UIP260" s="482"/>
      <c r="UIQ260" s="482"/>
      <c r="UIR260" s="482"/>
      <c r="UIS260" s="482"/>
      <c r="UIT260" s="482"/>
      <c r="UIU260" s="482"/>
      <c r="UIV260" s="482"/>
      <c r="UIW260" s="482"/>
      <c r="UIX260" s="482"/>
      <c r="UIY260" s="482"/>
      <c r="UIZ260" s="482"/>
      <c r="UJA260" s="482"/>
      <c r="UJB260" s="482"/>
      <c r="UJC260" s="482"/>
      <c r="UJD260" s="482"/>
      <c r="UJE260" s="482"/>
      <c r="UJF260" s="482"/>
      <c r="UJG260" s="482"/>
      <c r="UJH260" s="482"/>
      <c r="UJI260" s="482"/>
      <c r="UJJ260" s="482"/>
      <c r="UJK260" s="482"/>
      <c r="UJL260" s="482"/>
      <c r="UJM260" s="482"/>
      <c r="UJN260" s="482"/>
      <c r="UJO260" s="482"/>
      <c r="UJP260" s="482"/>
      <c r="UJQ260" s="482"/>
      <c r="UJR260" s="482"/>
      <c r="UJS260" s="482"/>
      <c r="UJT260" s="482"/>
      <c r="UJU260" s="482"/>
      <c r="UJV260" s="482"/>
      <c r="UJW260" s="482"/>
      <c r="UJX260" s="482"/>
      <c r="UJY260" s="482"/>
      <c r="UJZ260" s="482"/>
      <c r="UKA260" s="482"/>
      <c r="UKB260" s="482"/>
      <c r="UKC260" s="482"/>
      <c r="UKD260" s="482"/>
      <c r="UKE260" s="482"/>
      <c r="UKF260" s="482"/>
      <c r="UKG260" s="482"/>
      <c r="UKH260" s="482"/>
      <c r="UKI260" s="482"/>
      <c r="UKJ260" s="482"/>
      <c r="UKK260" s="482"/>
      <c r="UKL260" s="482"/>
      <c r="UKM260" s="482"/>
      <c r="UKN260" s="482"/>
      <c r="UKO260" s="482"/>
      <c r="UKP260" s="482"/>
      <c r="UKQ260" s="482"/>
      <c r="UKR260" s="482"/>
      <c r="UKS260" s="482"/>
      <c r="UKT260" s="482"/>
      <c r="UKU260" s="482"/>
      <c r="UKV260" s="482"/>
      <c r="UKW260" s="482"/>
      <c r="UKX260" s="482"/>
      <c r="UKY260" s="482"/>
      <c r="UKZ260" s="482"/>
      <c r="ULA260" s="482"/>
      <c r="ULB260" s="482"/>
      <c r="ULC260" s="482"/>
      <c r="ULD260" s="482"/>
      <c r="ULE260" s="482"/>
      <c r="ULF260" s="482"/>
      <c r="ULG260" s="482"/>
      <c r="ULH260" s="482"/>
      <c r="ULI260" s="482"/>
      <c r="ULJ260" s="482"/>
      <c r="ULK260" s="482"/>
      <c r="ULL260" s="482"/>
      <c r="ULM260" s="482"/>
      <c r="ULN260" s="482"/>
      <c r="ULO260" s="482"/>
      <c r="ULP260" s="482"/>
      <c r="ULQ260" s="482"/>
      <c r="ULR260" s="482"/>
      <c r="ULS260" s="482"/>
      <c r="ULT260" s="482"/>
      <c r="ULU260" s="482"/>
      <c r="ULV260" s="482"/>
      <c r="ULW260" s="482"/>
      <c r="ULX260" s="482"/>
      <c r="ULY260" s="482"/>
      <c r="ULZ260" s="482"/>
      <c r="UMA260" s="482"/>
      <c r="UMB260" s="482"/>
      <c r="UMC260" s="482"/>
      <c r="UMD260" s="482"/>
      <c r="UME260" s="482"/>
      <c r="UMF260" s="482"/>
      <c r="UMG260" s="482"/>
      <c r="UMH260" s="482"/>
      <c r="UMI260" s="482"/>
      <c r="UMJ260" s="482"/>
      <c r="UMK260" s="482"/>
      <c r="UML260" s="482"/>
      <c r="UMM260" s="482"/>
      <c r="UMN260" s="482"/>
      <c r="UMO260" s="482"/>
      <c r="UMP260" s="482"/>
      <c r="UMQ260" s="482"/>
      <c r="UMR260" s="482"/>
      <c r="UMS260" s="482"/>
      <c r="UMT260" s="482"/>
      <c r="UMU260" s="482"/>
      <c r="UMV260" s="482"/>
      <c r="UMW260" s="482"/>
      <c r="UMX260" s="482"/>
      <c r="UMY260" s="482"/>
      <c r="UMZ260" s="482"/>
      <c r="UNA260" s="482"/>
      <c r="UNB260" s="482"/>
      <c r="UNC260" s="482"/>
      <c r="UND260" s="482"/>
      <c r="UNE260" s="482"/>
      <c r="UNF260" s="482"/>
      <c r="UNG260" s="482"/>
      <c r="UNH260" s="482"/>
      <c r="UNI260" s="482"/>
      <c r="UNJ260" s="482"/>
      <c r="UNK260" s="482"/>
      <c r="UNL260" s="482"/>
      <c r="UNM260" s="482"/>
      <c r="UNN260" s="482"/>
      <c r="UNO260" s="482"/>
      <c r="UNP260" s="482"/>
      <c r="UNQ260" s="482"/>
      <c r="UNR260" s="482"/>
      <c r="UNS260" s="482"/>
      <c r="UNT260" s="482"/>
      <c r="UNU260" s="482"/>
      <c r="UNV260" s="482"/>
      <c r="UNW260" s="482"/>
      <c r="UNX260" s="482"/>
      <c r="UNY260" s="482"/>
      <c r="UNZ260" s="482"/>
      <c r="UOA260" s="482"/>
      <c r="UOB260" s="482"/>
      <c r="UOC260" s="482"/>
      <c r="UOD260" s="482"/>
      <c r="UOE260" s="482"/>
      <c r="UOF260" s="482"/>
      <c r="UOG260" s="482"/>
      <c r="UOH260" s="482"/>
      <c r="UOI260" s="482"/>
      <c r="UOJ260" s="482"/>
      <c r="UOK260" s="482"/>
      <c r="UOL260" s="482"/>
      <c r="UOM260" s="482"/>
      <c r="UON260" s="482"/>
      <c r="UOO260" s="482"/>
      <c r="UOP260" s="482"/>
      <c r="UOQ260" s="482"/>
      <c r="UOR260" s="482"/>
      <c r="UOS260" s="482"/>
      <c r="UOT260" s="482"/>
      <c r="UOU260" s="482"/>
      <c r="UOV260" s="482"/>
      <c r="UOW260" s="482"/>
      <c r="UOX260" s="482"/>
      <c r="UOY260" s="482"/>
      <c r="UOZ260" s="482"/>
      <c r="UPA260" s="482"/>
      <c r="UPB260" s="482"/>
      <c r="UPC260" s="482"/>
      <c r="UPD260" s="482"/>
      <c r="UPE260" s="482"/>
      <c r="UPF260" s="482"/>
      <c r="UPG260" s="482"/>
      <c r="UPH260" s="482"/>
      <c r="UPI260" s="482"/>
      <c r="UPJ260" s="482"/>
      <c r="UPK260" s="482"/>
      <c r="UPL260" s="482"/>
      <c r="UPM260" s="482"/>
      <c r="UPN260" s="482"/>
      <c r="UPO260" s="482"/>
      <c r="UPP260" s="482"/>
      <c r="UPQ260" s="482"/>
      <c r="UPR260" s="482"/>
      <c r="UPS260" s="482"/>
      <c r="UPT260" s="482"/>
      <c r="UPU260" s="482"/>
      <c r="UPV260" s="482"/>
      <c r="UPW260" s="482"/>
      <c r="UPX260" s="482"/>
      <c r="UPY260" s="482"/>
      <c r="UPZ260" s="482"/>
      <c r="UQA260" s="482"/>
      <c r="UQB260" s="482"/>
      <c r="UQC260" s="482"/>
      <c r="UQD260" s="482"/>
      <c r="UQE260" s="482"/>
      <c r="UQF260" s="482"/>
      <c r="UQG260" s="482"/>
      <c r="UQH260" s="482"/>
      <c r="UQI260" s="482"/>
      <c r="UQJ260" s="482"/>
      <c r="UQK260" s="482"/>
      <c r="UQL260" s="482"/>
      <c r="UQM260" s="482"/>
      <c r="UQN260" s="482"/>
      <c r="UQO260" s="482"/>
      <c r="UQP260" s="482"/>
      <c r="UQQ260" s="482"/>
      <c r="UQR260" s="482"/>
      <c r="UQS260" s="482"/>
      <c r="UQT260" s="482"/>
      <c r="UQU260" s="482"/>
      <c r="UQV260" s="482"/>
      <c r="UQW260" s="482"/>
      <c r="UQX260" s="482"/>
      <c r="UQY260" s="482"/>
      <c r="UQZ260" s="482"/>
      <c r="URA260" s="482"/>
      <c r="URB260" s="482"/>
      <c r="URC260" s="482"/>
      <c r="URD260" s="482"/>
      <c r="URE260" s="482"/>
      <c r="URF260" s="482"/>
      <c r="URG260" s="482"/>
      <c r="URH260" s="482"/>
      <c r="URI260" s="482"/>
      <c r="URJ260" s="482"/>
      <c r="URK260" s="482"/>
      <c r="URL260" s="482"/>
      <c r="URM260" s="482"/>
      <c r="URN260" s="482"/>
      <c r="URO260" s="482"/>
      <c r="URP260" s="482"/>
      <c r="URQ260" s="482"/>
      <c r="URR260" s="482"/>
      <c r="URS260" s="482"/>
      <c r="URT260" s="482"/>
      <c r="URU260" s="482"/>
      <c r="URV260" s="482"/>
      <c r="URW260" s="482"/>
      <c r="URX260" s="482"/>
      <c r="URY260" s="482"/>
      <c r="URZ260" s="482"/>
      <c r="USA260" s="482"/>
      <c r="USB260" s="482"/>
      <c r="USC260" s="482"/>
      <c r="USD260" s="482"/>
      <c r="USE260" s="482"/>
      <c r="USF260" s="482"/>
      <c r="USG260" s="482"/>
      <c r="USH260" s="482"/>
      <c r="USI260" s="482"/>
      <c r="USJ260" s="482"/>
      <c r="USK260" s="482"/>
      <c r="USL260" s="482"/>
      <c r="USM260" s="482"/>
      <c r="USN260" s="482"/>
      <c r="USO260" s="482"/>
      <c r="USP260" s="482"/>
      <c r="USQ260" s="482"/>
      <c r="USR260" s="482"/>
      <c r="USS260" s="482"/>
      <c r="UST260" s="482"/>
      <c r="USU260" s="482"/>
      <c r="USV260" s="482"/>
      <c r="USW260" s="482"/>
      <c r="USX260" s="482"/>
      <c r="USY260" s="482"/>
      <c r="USZ260" s="482"/>
      <c r="UTA260" s="482"/>
      <c r="UTB260" s="482"/>
      <c r="UTC260" s="482"/>
      <c r="UTD260" s="482"/>
      <c r="UTE260" s="482"/>
      <c r="UTF260" s="482"/>
      <c r="UTG260" s="482"/>
      <c r="UTH260" s="482"/>
      <c r="UTI260" s="482"/>
      <c r="UTJ260" s="482"/>
      <c r="UTK260" s="482"/>
      <c r="UTL260" s="482"/>
      <c r="UTM260" s="482"/>
      <c r="UTN260" s="482"/>
      <c r="UTO260" s="482"/>
      <c r="UTP260" s="482"/>
      <c r="UTQ260" s="482"/>
      <c r="UTR260" s="482"/>
      <c r="UTS260" s="482"/>
      <c r="UTT260" s="482"/>
      <c r="UTU260" s="482"/>
      <c r="UTV260" s="482"/>
      <c r="UTW260" s="482"/>
      <c r="UTX260" s="482"/>
      <c r="UTY260" s="482"/>
      <c r="UTZ260" s="482"/>
      <c r="UUA260" s="482"/>
      <c r="UUB260" s="482"/>
      <c r="UUC260" s="482"/>
      <c r="UUD260" s="482"/>
      <c r="UUE260" s="482"/>
      <c r="UUF260" s="482"/>
      <c r="UUG260" s="482"/>
      <c r="UUH260" s="482"/>
      <c r="UUI260" s="482"/>
      <c r="UUJ260" s="482"/>
      <c r="UUK260" s="482"/>
      <c r="UUL260" s="482"/>
      <c r="UUM260" s="482"/>
      <c r="UUN260" s="482"/>
      <c r="UUO260" s="482"/>
      <c r="UUP260" s="482"/>
      <c r="UUQ260" s="482"/>
      <c r="UUR260" s="482"/>
      <c r="UUS260" s="482"/>
      <c r="UUT260" s="482"/>
      <c r="UUU260" s="482"/>
      <c r="UUV260" s="482"/>
      <c r="UUW260" s="482"/>
      <c r="UUX260" s="482"/>
      <c r="UUY260" s="482"/>
      <c r="UUZ260" s="482"/>
      <c r="UVA260" s="482"/>
      <c r="UVB260" s="482"/>
      <c r="UVC260" s="482"/>
      <c r="UVD260" s="482"/>
      <c r="UVE260" s="482"/>
      <c r="UVF260" s="482"/>
      <c r="UVG260" s="482"/>
      <c r="UVH260" s="482"/>
      <c r="UVI260" s="482"/>
      <c r="UVJ260" s="482"/>
      <c r="UVK260" s="482"/>
      <c r="UVL260" s="482"/>
      <c r="UVM260" s="482"/>
      <c r="UVN260" s="482"/>
      <c r="UVO260" s="482"/>
      <c r="UVP260" s="482"/>
      <c r="UVQ260" s="482"/>
      <c r="UVR260" s="482"/>
      <c r="UVS260" s="482"/>
      <c r="UVT260" s="482"/>
      <c r="UVU260" s="482"/>
      <c r="UVV260" s="482"/>
      <c r="UVW260" s="482"/>
      <c r="UVX260" s="482"/>
      <c r="UVY260" s="482"/>
      <c r="UVZ260" s="482"/>
      <c r="UWA260" s="482"/>
      <c r="UWB260" s="482"/>
      <c r="UWC260" s="482"/>
      <c r="UWD260" s="482"/>
      <c r="UWE260" s="482"/>
      <c r="UWF260" s="482"/>
      <c r="UWG260" s="482"/>
      <c r="UWH260" s="482"/>
      <c r="UWI260" s="482"/>
      <c r="UWJ260" s="482"/>
      <c r="UWK260" s="482"/>
      <c r="UWL260" s="482"/>
      <c r="UWM260" s="482"/>
      <c r="UWN260" s="482"/>
      <c r="UWO260" s="482"/>
      <c r="UWP260" s="482"/>
      <c r="UWQ260" s="482"/>
      <c r="UWR260" s="482"/>
      <c r="UWS260" s="482"/>
      <c r="UWT260" s="482"/>
      <c r="UWU260" s="482"/>
      <c r="UWV260" s="482"/>
      <c r="UWW260" s="482"/>
      <c r="UWX260" s="482"/>
      <c r="UWY260" s="482"/>
      <c r="UWZ260" s="482"/>
      <c r="UXA260" s="482"/>
      <c r="UXB260" s="482"/>
      <c r="UXC260" s="482"/>
      <c r="UXD260" s="482"/>
      <c r="UXE260" s="482"/>
      <c r="UXF260" s="482"/>
      <c r="UXG260" s="482"/>
      <c r="UXH260" s="482"/>
      <c r="UXI260" s="482"/>
      <c r="UXJ260" s="482"/>
      <c r="UXK260" s="482"/>
      <c r="UXL260" s="482"/>
      <c r="UXM260" s="482"/>
      <c r="UXN260" s="482"/>
      <c r="UXO260" s="482"/>
      <c r="UXP260" s="482"/>
      <c r="UXQ260" s="482"/>
      <c r="UXR260" s="482"/>
      <c r="UXS260" s="482"/>
      <c r="UXT260" s="482"/>
      <c r="UXU260" s="482"/>
      <c r="UXV260" s="482"/>
      <c r="UXW260" s="482"/>
      <c r="UXX260" s="482"/>
      <c r="UXY260" s="482"/>
      <c r="UXZ260" s="482"/>
      <c r="UYA260" s="482"/>
      <c r="UYB260" s="482"/>
      <c r="UYC260" s="482"/>
      <c r="UYD260" s="482"/>
      <c r="UYE260" s="482"/>
      <c r="UYF260" s="482"/>
      <c r="UYG260" s="482"/>
      <c r="UYH260" s="482"/>
      <c r="UYI260" s="482"/>
      <c r="UYJ260" s="482"/>
      <c r="UYK260" s="482"/>
      <c r="UYL260" s="482"/>
      <c r="UYM260" s="482"/>
      <c r="UYN260" s="482"/>
      <c r="UYO260" s="482"/>
      <c r="UYP260" s="482"/>
      <c r="UYQ260" s="482"/>
      <c r="UYR260" s="482"/>
      <c r="UYS260" s="482"/>
      <c r="UYT260" s="482"/>
      <c r="UYU260" s="482"/>
      <c r="UYV260" s="482"/>
      <c r="UYW260" s="482"/>
      <c r="UYX260" s="482"/>
      <c r="UYY260" s="482"/>
      <c r="UYZ260" s="482"/>
      <c r="UZA260" s="482"/>
      <c r="UZB260" s="482"/>
      <c r="UZC260" s="482"/>
      <c r="UZD260" s="482"/>
      <c r="UZE260" s="482"/>
      <c r="UZF260" s="482"/>
      <c r="UZG260" s="482"/>
      <c r="UZH260" s="482"/>
      <c r="UZI260" s="482"/>
      <c r="UZJ260" s="482"/>
      <c r="UZK260" s="482"/>
      <c r="UZL260" s="482"/>
      <c r="UZM260" s="482"/>
      <c r="UZN260" s="482"/>
      <c r="UZO260" s="482"/>
      <c r="UZP260" s="482"/>
      <c r="UZQ260" s="482"/>
      <c r="UZR260" s="482"/>
      <c r="UZS260" s="482"/>
      <c r="UZT260" s="482"/>
      <c r="UZU260" s="482"/>
      <c r="UZV260" s="482"/>
      <c r="UZW260" s="482"/>
      <c r="UZX260" s="482"/>
      <c r="UZY260" s="482"/>
      <c r="UZZ260" s="482"/>
      <c r="VAA260" s="482"/>
      <c r="VAB260" s="482"/>
      <c r="VAC260" s="482"/>
      <c r="VAD260" s="482"/>
      <c r="VAE260" s="482"/>
      <c r="VAF260" s="482"/>
      <c r="VAG260" s="482"/>
      <c r="VAH260" s="482"/>
      <c r="VAI260" s="482"/>
      <c r="VAJ260" s="482"/>
      <c r="VAK260" s="482"/>
      <c r="VAL260" s="482"/>
      <c r="VAM260" s="482"/>
      <c r="VAN260" s="482"/>
      <c r="VAO260" s="482"/>
      <c r="VAP260" s="482"/>
      <c r="VAQ260" s="482"/>
      <c r="VAR260" s="482"/>
      <c r="VAS260" s="482"/>
      <c r="VAT260" s="482"/>
      <c r="VAU260" s="482"/>
      <c r="VAV260" s="482"/>
      <c r="VAW260" s="482"/>
      <c r="VAX260" s="482"/>
      <c r="VAY260" s="482"/>
      <c r="VAZ260" s="482"/>
      <c r="VBA260" s="482"/>
      <c r="VBB260" s="482"/>
      <c r="VBC260" s="482"/>
      <c r="VBD260" s="482"/>
      <c r="VBE260" s="482"/>
      <c r="VBF260" s="482"/>
      <c r="VBG260" s="482"/>
      <c r="VBH260" s="482"/>
      <c r="VBI260" s="482"/>
      <c r="VBJ260" s="482"/>
      <c r="VBK260" s="482"/>
      <c r="VBL260" s="482"/>
      <c r="VBM260" s="482"/>
      <c r="VBN260" s="482"/>
      <c r="VBO260" s="482"/>
      <c r="VBP260" s="482"/>
      <c r="VBQ260" s="482"/>
      <c r="VBR260" s="482"/>
      <c r="VBS260" s="482"/>
      <c r="VBT260" s="482"/>
      <c r="VBU260" s="482"/>
      <c r="VBV260" s="482"/>
      <c r="VBW260" s="482"/>
      <c r="VBX260" s="482"/>
      <c r="VBY260" s="482"/>
      <c r="VBZ260" s="482"/>
      <c r="VCA260" s="482"/>
      <c r="VCB260" s="482"/>
      <c r="VCC260" s="482"/>
      <c r="VCD260" s="482"/>
      <c r="VCE260" s="482"/>
      <c r="VCF260" s="482"/>
      <c r="VCG260" s="482"/>
      <c r="VCH260" s="482"/>
      <c r="VCI260" s="482"/>
      <c r="VCJ260" s="482"/>
      <c r="VCK260" s="482"/>
      <c r="VCL260" s="482"/>
      <c r="VCM260" s="482"/>
      <c r="VCN260" s="482"/>
      <c r="VCO260" s="482"/>
      <c r="VCP260" s="482"/>
      <c r="VCQ260" s="482"/>
      <c r="VCR260" s="482"/>
      <c r="VCS260" s="482"/>
      <c r="VCT260" s="482"/>
      <c r="VCU260" s="482"/>
      <c r="VCV260" s="482"/>
      <c r="VCW260" s="482"/>
      <c r="VCX260" s="482"/>
      <c r="VCY260" s="482"/>
      <c r="VCZ260" s="482"/>
      <c r="VDA260" s="482"/>
      <c r="VDB260" s="482"/>
      <c r="VDC260" s="482"/>
      <c r="VDD260" s="482"/>
      <c r="VDE260" s="482"/>
      <c r="VDF260" s="482"/>
      <c r="VDG260" s="482"/>
      <c r="VDH260" s="482"/>
      <c r="VDI260" s="482"/>
      <c r="VDJ260" s="482"/>
      <c r="VDK260" s="482"/>
      <c r="VDL260" s="482"/>
      <c r="VDM260" s="482"/>
      <c r="VDN260" s="482"/>
      <c r="VDO260" s="482"/>
      <c r="VDP260" s="482"/>
      <c r="VDQ260" s="482"/>
      <c r="VDR260" s="482"/>
      <c r="VDS260" s="482"/>
      <c r="VDT260" s="482"/>
      <c r="VDU260" s="482"/>
      <c r="VDV260" s="482"/>
      <c r="VDW260" s="482"/>
      <c r="VDX260" s="482"/>
      <c r="VDY260" s="482"/>
      <c r="VDZ260" s="482"/>
      <c r="VEA260" s="482"/>
      <c r="VEB260" s="482"/>
      <c r="VEC260" s="482"/>
      <c r="VED260" s="482"/>
      <c r="VEE260" s="482"/>
      <c r="VEF260" s="482"/>
      <c r="VEG260" s="482"/>
      <c r="VEH260" s="482"/>
      <c r="VEI260" s="482"/>
      <c r="VEJ260" s="482"/>
      <c r="VEK260" s="482"/>
      <c r="VEL260" s="482"/>
      <c r="VEM260" s="482"/>
      <c r="VEN260" s="482"/>
      <c r="VEO260" s="482"/>
      <c r="VEP260" s="482"/>
      <c r="VEQ260" s="482"/>
      <c r="VER260" s="482"/>
      <c r="VES260" s="482"/>
      <c r="VET260" s="482"/>
      <c r="VEU260" s="482"/>
      <c r="VEV260" s="482"/>
      <c r="VEW260" s="482"/>
      <c r="VEX260" s="482"/>
      <c r="VEY260" s="482"/>
      <c r="VEZ260" s="482"/>
      <c r="VFA260" s="482"/>
      <c r="VFB260" s="482"/>
      <c r="VFC260" s="482"/>
      <c r="VFD260" s="482"/>
      <c r="VFE260" s="482"/>
      <c r="VFF260" s="482"/>
      <c r="VFG260" s="482"/>
      <c r="VFH260" s="482"/>
      <c r="VFI260" s="482"/>
      <c r="VFJ260" s="482"/>
      <c r="VFK260" s="482"/>
      <c r="VFL260" s="482"/>
      <c r="VFM260" s="482"/>
      <c r="VFN260" s="482"/>
      <c r="VFO260" s="482"/>
      <c r="VFP260" s="482"/>
      <c r="VFQ260" s="482"/>
      <c r="VFR260" s="482"/>
      <c r="VFS260" s="482"/>
      <c r="VFT260" s="482"/>
      <c r="VFU260" s="482"/>
      <c r="VFV260" s="482"/>
      <c r="VFW260" s="482"/>
      <c r="VFX260" s="482"/>
      <c r="VFY260" s="482"/>
      <c r="VFZ260" s="482"/>
      <c r="VGA260" s="482"/>
      <c r="VGB260" s="482"/>
      <c r="VGC260" s="482"/>
      <c r="VGD260" s="482"/>
      <c r="VGE260" s="482"/>
      <c r="VGF260" s="482"/>
      <c r="VGG260" s="482"/>
      <c r="VGH260" s="482"/>
      <c r="VGI260" s="482"/>
      <c r="VGJ260" s="482"/>
      <c r="VGK260" s="482"/>
      <c r="VGL260" s="482"/>
      <c r="VGM260" s="482"/>
      <c r="VGN260" s="482"/>
      <c r="VGO260" s="482"/>
      <c r="VGP260" s="482"/>
      <c r="VGQ260" s="482"/>
      <c r="VGR260" s="482"/>
      <c r="VGS260" s="482"/>
      <c r="VGT260" s="482"/>
      <c r="VGU260" s="482"/>
      <c r="VGV260" s="482"/>
      <c r="VGW260" s="482"/>
      <c r="VGX260" s="482"/>
      <c r="VGY260" s="482"/>
      <c r="VGZ260" s="482"/>
      <c r="VHA260" s="482"/>
      <c r="VHB260" s="482"/>
      <c r="VHC260" s="482"/>
      <c r="VHD260" s="482"/>
      <c r="VHE260" s="482"/>
      <c r="VHF260" s="482"/>
      <c r="VHG260" s="482"/>
      <c r="VHH260" s="482"/>
      <c r="VHI260" s="482"/>
      <c r="VHJ260" s="482"/>
      <c r="VHK260" s="482"/>
      <c r="VHL260" s="482"/>
      <c r="VHM260" s="482"/>
      <c r="VHN260" s="482"/>
      <c r="VHO260" s="482"/>
      <c r="VHP260" s="482"/>
      <c r="VHQ260" s="482"/>
      <c r="VHR260" s="482"/>
      <c r="VHS260" s="482"/>
      <c r="VHT260" s="482"/>
      <c r="VHU260" s="482"/>
      <c r="VHV260" s="482"/>
      <c r="VHW260" s="482"/>
      <c r="VHX260" s="482"/>
      <c r="VHY260" s="482"/>
      <c r="VHZ260" s="482"/>
      <c r="VIA260" s="482"/>
      <c r="VIB260" s="482"/>
      <c r="VIC260" s="482"/>
      <c r="VID260" s="482"/>
      <c r="VIE260" s="482"/>
      <c r="VIF260" s="482"/>
      <c r="VIG260" s="482"/>
      <c r="VIH260" s="482"/>
      <c r="VII260" s="482"/>
      <c r="VIJ260" s="482"/>
      <c r="VIK260" s="482"/>
      <c r="VIL260" s="482"/>
      <c r="VIM260" s="482"/>
      <c r="VIN260" s="482"/>
      <c r="VIO260" s="482"/>
      <c r="VIP260" s="482"/>
      <c r="VIQ260" s="482"/>
      <c r="VIR260" s="482"/>
      <c r="VIS260" s="482"/>
      <c r="VIT260" s="482"/>
      <c r="VIU260" s="482"/>
      <c r="VIV260" s="482"/>
      <c r="VIW260" s="482"/>
      <c r="VIX260" s="482"/>
      <c r="VIY260" s="482"/>
      <c r="VIZ260" s="482"/>
      <c r="VJA260" s="482"/>
      <c r="VJB260" s="482"/>
      <c r="VJC260" s="482"/>
      <c r="VJD260" s="482"/>
      <c r="VJE260" s="482"/>
      <c r="VJF260" s="482"/>
      <c r="VJG260" s="482"/>
      <c r="VJH260" s="482"/>
      <c r="VJI260" s="482"/>
      <c r="VJJ260" s="482"/>
      <c r="VJK260" s="482"/>
      <c r="VJL260" s="482"/>
      <c r="VJM260" s="482"/>
      <c r="VJN260" s="482"/>
      <c r="VJO260" s="482"/>
      <c r="VJP260" s="482"/>
      <c r="VJQ260" s="482"/>
      <c r="VJR260" s="482"/>
      <c r="VJS260" s="482"/>
      <c r="VJT260" s="482"/>
      <c r="VJU260" s="482"/>
      <c r="VJV260" s="482"/>
      <c r="VJW260" s="482"/>
      <c r="VJX260" s="482"/>
      <c r="VJY260" s="482"/>
      <c r="VJZ260" s="482"/>
      <c r="VKA260" s="482"/>
      <c r="VKB260" s="482"/>
      <c r="VKC260" s="482"/>
      <c r="VKD260" s="482"/>
      <c r="VKE260" s="482"/>
      <c r="VKF260" s="482"/>
      <c r="VKG260" s="482"/>
      <c r="VKH260" s="482"/>
      <c r="VKI260" s="482"/>
      <c r="VKJ260" s="482"/>
      <c r="VKK260" s="482"/>
      <c r="VKL260" s="482"/>
      <c r="VKM260" s="482"/>
      <c r="VKN260" s="482"/>
      <c r="VKO260" s="482"/>
      <c r="VKP260" s="482"/>
      <c r="VKQ260" s="482"/>
      <c r="VKR260" s="482"/>
      <c r="VKS260" s="482"/>
      <c r="VKT260" s="482"/>
      <c r="VKU260" s="482"/>
      <c r="VKV260" s="482"/>
      <c r="VKW260" s="482"/>
      <c r="VKX260" s="482"/>
      <c r="VKY260" s="482"/>
      <c r="VKZ260" s="482"/>
      <c r="VLA260" s="482"/>
      <c r="VLB260" s="482"/>
      <c r="VLC260" s="482"/>
      <c r="VLD260" s="482"/>
      <c r="VLE260" s="482"/>
      <c r="VLF260" s="482"/>
      <c r="VLG260" s="482"/>
      <c r="VLH260" s="482"/>
      <c r="VLI260" s="482"/>
      <c r="VLJ260" s="482"/>
      <c r="VLK260" s="482"/>
      <c r="VLL260" s="482"/>
      <c r="VLM260" s="482"/>
      <c r="VLN260" s="482"/>
      <c r="VLO260" s="482"/>
      <c r="VLP260" s="482"/>
      <c r="VLQ260" s="482"/>
      <c r="VLR260" s="482"/>
      <c r="VLS260" s="482"/>
      <c r="VLT260" s="482"/>
      <c r="VLU260" s="482"/>
      <c r="VLV260" s="482"/>
      <c r="VLW260" s="482"/>
      <c r="VLX260" s="482"/>
      <c r="VLY260" s="482"/>
      <c r="VLZ260" s="482"/>
      <c r="VMA260" s="482"/>
      <c r="VMB260" s="482"/>
      <c r="VMC260" s="482"/>
      <c r="VMD260" s="482"/>
      <c r="VME260" s="482"/>
      <c r="VMF260" s="482"/>
      <c r="VMG260" s="482"/>
      <c r="VMH260" s="482"/>
      <c r="VMI260" s="482"/>
      <c r="VMJ260" s="482"/>
      <c r="VMK260" s="482"/>
      <c r="VML260" s="482"/>
      <c r="VMM260" s="482"/>
      <c r="VMN260" s="482"/>
      <c r="VMO260" s="482"/>
      <c r="VMP260" s="482"/>
      <c r="VMQ260" s="482"/>
      <c r="VMR260" s="482"/>
      <c r="VMS260" s="482"/>
      <c r="VMT260" s="482"/>
      <c r="VMU260" s="482"/>
      <c r="VMV260" s="482"/>
      <c r="VMW260" s="482"/>
      <c r="VMX260" s="482"/>
      <c r="VMY260" s="482"/>
      <c r="VMZ260" s="482"/>
      <c r="VNA260" s="482"/>
      <c r="VNB260" s="482"/>
      <c r="VNC260" s="482"/>
      <c r="VND260" s="482"/>
      <c r="VNE260" s="482"/>
      <c r="VNF260" s="482"/>
      <c r="VNG260" s="482"/>
      <c r="VNH260" s="482"/>
      <c r="VNI260" s="482"/>
      <c r="VNJ260" s="482"/>
      <c r="VNK260" s="482"/>
      <c r="VNL260" s="482"/>
      <c r="VNM260" s="482"/>
      <c r="VNN260" s="482"/>
      <c r="VNO260" s="482"/>
      <c r="VNP260" s="482"/>
      <c r="VNQ260" s="482"/>
      <c r="VNR260" s="482"/>
      <c r="VNS260" s="482"/>
      <c r="VNT260" s="482"/>
      <c r="VNU260" s="482"/>
      <c r="VNV260" s="482"/>
      <c r="VNW260" s="482"/>
      <c r="VNX260" s="482"/>
      <c r="VNY260" s="482"/>
      <c r="VNZ260" s="482"/>
      <c r="VOA260" s="482"/>
      <c r="VOB260" s="482"/>
      <c r="VOC260" s="482"/>
      <c r="VOD260" s="482"/>
      <c r="VOE260" s="482"/>
      <c r="VOF260" s="482"/>
      <c r="VOG260" s="482"/>
      <c r="VOH260" s="482"/>
      <c r="VOI260" s="482"/>
      <c r="VOJ260" s="482"/>
      <c r="VOK260" s="482"/>
      <c r="VOL260" s="482"/>
      <c r="VOM260" s="482"/>
      <c r="VON260" s="482"/>
      <c r="VOO260" s="482"/>
      <c r="VOP260" s="482"/>
      <c r="VOQ260" s="482"/>
      <c r="VOR260" s="482"/>
      <c r="VOS260" s="482"/>
      <c r="VOT260" s="482"/>
      <c r="VOU260" s="482"/>
      <c r="VOV260" s="482"/>
      <c r="VOW260" s="482"/>
      <c r="VOX260" s="482"/>
      <c r="VOY260" s="482"/>
      <c r="VOZ260" s="482"/>
      <c r="VPA260" s="482"/>
      <c r="VPB260" s="482"/>
      <c r="VPC260" s="482"/>
      <c r="VPD260" s="482"/>
      <c r="VPE260" s="482"/>
      <c r="VPF260" s="482"/>
      <c r="VPG260" s="482"/>
      <c r="VPH260" s="482"/>
      <c r="VPI260" s="482"/>
      <c r="VPJ260" s="482"/>
      <c r="VPK260" s="482"/>
      <c r="VPL260" s="482"/>
      <c r="VPM260" s="482"/>
      <c r="VPN260" s="482"/>
      <c r="VPO260" s="482"/>
      <c r="VPP260" s="482"/>
      <c r="VPQ260" s="482"/>
      <c r="VPR260" s="482"/>
      <c r="VPS260" s="482"/>
      <c r="VPT260" s="482"/>
      <c r="VPU260" s="482"/>
      <c r="VPV260" s="482"/>
      <c r="VPW260" s="482"/>
      <c r="VPX260" s="482"/>
      <c r="VPY260" s="482"/>
      <c r="VPZ260" s="482"/>
      <c r="VQA260" s="482"/>
      <c r="VQB260" s="482"/>
      <c r="VQC260" s="482"/>
      <c r="VQD260" s="482"/>
      <c r="VQE260" s="482"/>
      <c r="VQF260" s="482"/>
      <c r="VQG260" s="482"/>
      <c r="VQH260" s="482"/>
      <c r="VQI260" s="482"/>
      <c r="VQJ260" s="482"/>
      <c r="VQK260" s="482"/>
      <c r="VQL260" s="482"/>
      <c r="VQM260" s="482"/>
      <c r="VQN260" s="482"/>
      <c r="VQO260" s="482"/>
      <c r="VQP260" s="482"/>
      <c r="VQQ260" s="482"/>
      <c r="VQR260" s="482"/>
      <c r="VQS260" s="482"/>
      <c r="VQT260" s="482"/>
      <c r="VQU260" s="482"/>
      <c r="VQV260" s="482"/>
      <c r="VQW260" s="482"/>
      <c r="VQX260" s="482"/>
      <c r="VQY260" s="482"/>
      <c r="VQZ260" s="482"/>
      <c r="VRA260" s="482"/>
      <c r="VRB260" s="482"/>
      <c r="VRC260" s="482"/>
      <c r="VRD260" s="482"/>
      <c r="VRE260" s="482"/>
      <c r="VRF260" s="482"/>
      <c r="VRG260" s="482"/>
      <c r="VRH260" s="482"/>
      <c r="VRI260" s="482"/>
      <c r="VRJ260" s="482"/>
      <c r="VRK260" s="482"/>
      <c r="VRL260" s="482"/>
      <c r="VRM260" s="482"/>
      <c r="VRN260" s="482"/>
      <c r="VRO260" s="482"/>
      <c r="VRP260" s="482"/>
      <c r="VRQ260" s="482"/>
      <c r="VRR260" s="482"/>
      <c r="VRS260" s="482"/>
      <c r="VRT260" s="482"/>
      <c r="VRU260" s="482"/>
      <c r="VRV260" s="482"/>
      <c r="VRW260" s="482"/>
      <c r="VRX260" s="482"/>
      <c r="VRY260" s="482"/>
      <c r="VRZ260" s="482"/>
      <c r="VSA260" s="482"/>
      <c r="VSB260" s="482"/>
      <c r="VSC260" s="482"/>
      <c r="VSD260" s="482"/>
      <c r="VSE260" s="482"/>
      <c r="VSF260" s="482"/>
      <c r="VSG260" s="482"/>
      <c r="VSH260" s="482"/>
      <c r="VSI260" s="482"/>
      <c r="VSJ260" s="482"/>
      <c r="VSK260" s="482"/>
      <c r="VSL260" s="482"/>
      <c r="VSM260" s="482"/>
      <c r="VSN260" s="482"/>
      <c r="VSO260" s="482"/>
      <c r="VSP260" s="482"/>
      <c r="VSQ260" s="482"/>
      <c r="VSR260" s="482"/>
      <c r="VSS260" s="482"/>
      <c r="VST260" s="482"/>
      <c r="VSU260" s="482"/>
      <c r="VSV260" s="482"/>
      <c r="VSW260" s="482"/>
      <c r="VSX260" s="482"/>
      <c r="VSY260" s="482"/>
      <c r="VSZ260" s="482"/>
      <c r="VTA260" s="482"/>
      <c r="VTB260" s="482"/>
      <c r="VTC260" s="482"/>
      <c r="VTD260" s="482"/>
      <c r="VTE260" s="482"/>
      <c r="VTF260" s="482"/>
      <c r="VTG260" s="482"/>
      <c r="VTH260" s="482"/>
      <c r="VTI260" s="482"/>
      <c r="VTJ260" s="482"/>
      <c r="VTK260" s="482"/>
      <c r="VTL260" s="482"/>
      <c r="VTM260" s="482"/>
      <c r="VTN260" s="482"/>
      <c r="VTO260" s="482"/>
      <c r="VTP260" s="482"/>
      <c r="VTQ260" s="482"/>
      <c r="VTR260" s="482"/>
      <c r="VTS260" s="482"/>
      <c r="VTT260" s="482"/>
      <c r="VTU260" s="482"/>
      <c r="VTV260" s="482"/>
      <c r="VTW260" s="482"/>
      <c r="VTX260" s="482"/>
      <c r="VTY260" s="482"/>
      <c r="VTZ260" s="482"/>
      <c r="VUA260" s="482"/>
      <c r="VUB260" s="482"/>
      <c r="VUC260" s="482"/>
      <c r="VUD260" s="482"/>
      <c r="VUE260" s="482"/>
      <c r="VUF260" s="482"/>
      <c r="VUG260" s="482"/>
      <c r="VUH260" s="482"/>
      <c r="VUI260" s="482"/>
      <c r="VUJ260" s="482"/>
      <c r="VUK260" s="482"/>
      <c r="VUL260" s="482"/>
      <c r="VUM260" s="482"/>
      <c r="VUN260" s="482"/>
      <c r="VUO260" s="482"/>
      <c r="VUP260" s="482"/>
      <c r="VUQ260" s="482"/>
      <c r="VUR260" s="482"/>
      <c r="VUS260" s="482"/>
      <c r="VUT260" s="482"/>
      <c r="VUU260" s="482"/>
      <c r="VUV260" s="482"/>
      <c r="VUW260" s="482"/>
      <c r="VUX260" s="482"/>
      <c r="VUY260" s="482"/>
      <c r="VUZ260" s="482"/>
      <c r="VVA260" s="482"/>
      <c r="VVB260" s="482"/>
      <c r="VVC260" s="482"/>
      <c r="VVD260" s="482"/>
      <c r="VVE260" s="482"/>
      <c r="VVF260" s="482"/>
      <c r="VVG260" s="482"/>
      <c r="VVH260" s="482"/>
      <c r="VVI260" s="482"/>
      <c r="VVJ260" s="482"/>
      <c r="VVK260" s="482"/>
      <c r="VVL260" s="482"/>
      <c r="VVM260" s="482"/>
      <c r="VVN260" s="482"/>
      <c r="VVO260" s="482"/>
      <c r="VVP260" s="482"/>
      <c r="VVQ260" s="482"/>
      <c r="VVR260" s="482"/>
      <c r="VVS260" s="482"/>
      <c r="VVT260" s="482"/>
      <c r="VVU260" s="482"/>
      <c r="VVV260" s="482"/>
      <c r="VVW260" s="482"/>
      <c r="VVX260" s="482"/>
      <c r="VVY260" s="482"/>
      <c r="VVZ260" s="482"/>
      <c r="VWA260" s="482"/>
      <c r="VWB260" s="482"/>
      <c r="VWC260" s="482"/>
      <c r="VWD260" s="482"/>
      <c r="VWE260" s="482"/>
      <c r="VWF260" s="482"/>
      <c r="VWG260" s="482"/>
      <c r="VWH260" s="482"/>
      <c r="VWI260" s="482"/>
      <c r="VWJ260" s="482"/>
      <c r="VWK260" s="482"/>
      <c r="VWL260" s="482"/>
      <c r="VWM260" s="482"/>
      <c r="VWN260" s="482"/>
      <c r="VWO260" s="482"/>
      <c r="VWP260" s="482"/>
      <c r="VWQ260" s="482"/>
      <c r="VWR260" s="482"/>
      <c r="VWS260" s="482"/>
      <c r="VWT260" s="482"/>
      <c r="VWU260" s="482"/>
      <c r="VWV260" s="482"/>
      <c r="VWW260" s="482"/>
      <c r="VWX260" s="482"/>
      <c r="VWY260" s="482"/>
      <c r="VWZ260" s="482"/>
      <c r="VXA260" s="482"/>
      <c r="VXB260" s="482"/>
      <c r="VXC260" s="482"/>
      <c r="VXD260" s="482"/>
      <c r="VXE260" s="482"/>
      <c r="VXF260" s="482"/>
      <c r="VXG260" s="482"/>
      <c r="VXH260" s="482"/>
      <c r="VXI260" s="482"/>
      <c r="VXJ260" s="482"/>
      <c r="VXK260" s="482"/>
      <c r="VXL260" s="482"/>
      <c r="VXM260" s="482"/>
      <c r="VXN260" s="482"/>
      <c r="VXO260" s="482"/>
      <c r="VXP260" s="482"/>
      <c r="VXQ260" s="482"/>
      <c r="VXR260" s="482"/>
      <c r="VXS260" s="482"/>
      <c r="VXT260" s="482"/>
      <c r="VXU260" s="482"/>
      <c r="VXV260" s="482"/>
      <c r="VXW260" s="482"/>
      <c r="VXX260" s="482"/>
      <c r="VXY260" s="482"/>
      <c r="VXZ260" s="482"/>
      <c r="VYA260" s="482"/>
      <c r="VYB260" s="482"/>
      <c r="VYC260" s="482"/>
      <c r="VYD260" s="482"/>
      <c r="VYE260" s="482"/>
      <c r="VYF260" s="482"/>
      <c r="VYG260" s="482"/>
      <c r="VYH260" s="482"/>
      <c r="VYI260" s="482"/>
      <c r="VYJ260" s="482"/>
      <c r="VYK260" s="482"/>
      <c r="VYL260" s="482"/>
      <c r="VYM260" s="482"/>
      <c r="VYN260" s="482"/>
      <c r="VYO260" s="482"/>
      <c r="VYP260" s="482"/>
      <c r="VYQ260" s="482"/>
      <c r="VYR260" s="482"/>
      <c r="VYS260" s="482"/>
      <c r="VYT260" s="482"/>
      <c r="VYU260" s="482"/>
      <c r="VYV260" s="482"/>
      <c r="VYW260" s="482"/>
      <c r="VYX260" s="482"/>
      <c r="VYY260" s="482"/>
      <c r="VYZ260" s="482"/>
      <c r="VZA260" s="482"/>
      <c r="VZB260" s="482"/>
      <c r="VZC260" s="482"/>
      <c r="VZD260" s="482"/>
      <c r="VZE260" s="482"/>
      <c r="VZF260" s="482"/>
      <c r="VZG260" s="482"/>
      <c r="VZH260" s="482"/>
      <c r="VZI260" s="482"/>
      <c r="VZJ260" s="482"/>
      <c r="VZK260" s="482"/>
      <c r="VZL260" s="482"/>
      <c r="VZM260" s="482"/>
      <c r="VZN260" s="482"/>
      <c r="VZO260" s="482"/>
      <c r="VZP260" s="482"/>
      <c r="VZQ260" s="482"/>
      <c r="VZR260" s="482"/>
      <c r="VZS260" s="482"/>
      <c r="VZT260" s="482"/>
      <c r="VZU260" s="482"/>
      <c r="VZV260" s="482"/>
      <c r="VZW260" s="482"/>
      <c r="VZX260" s="482"/>
      <c r="VZY260" s="482"/>
      <c r="VZZ260" s="482"/>
      <c r="WAA260" s="482"/>
      <c r="WAB260" s="482"/>
      <c r="WAC260" s="482"/>
      <c r="WAD260" s="482"/>
      <c r="WAE260" s="482"/>
      <c r="WAF260" s="482"/>
      <c r="WAG260" s="482"/>
      <c r="WAH260" s="482"/>
      <c r="WAI260" s="482"/>
      <c r="WAJ260" s="482"/>
      <c r="WAK260" s="482"/>
      <c r="WAL260" s="482"/>
      <c r="WAM260" s="482"/>
      <c r="WAN260" s="482"/>
      <c r="WAO260" s="482"/>
      <c r="WAP260" s="482"/>
      <c r="WAQ260" s="482"/>
      <c r="WAR260" s="482"/>
      <c r="WAS260" s="482"/>
      <c r="WAT260" s="482"/>
      <c r="WAU260" s="482"/>
      <c r="WAV260" s="482"/>
      <c r="WAW260" s="482"/>
      <c r="WAX260" s="482"/>
      <c r="WAY260" s="482"/>
      <c r="WAZ260" s="482"/>
      <c r="WBA260" s="482"/>
      <c r="WBB260" s="482"/>
      <c r="WBC260" s="482"/>
      <c r="WBD260" s="482"/>
      <c r="WBE260" s="482"/>
      <c r="WBF260" s="482"/>
      <c r="WBG260" s="482"/>
      <c r="WBH260" s="482"/>
      <c r="WBI260" s="482"/>
      <c r="WBJ260" s="482"/>
      <c r="WBK260" s="482"/>
      <c r="WBL260" s="482"/>
      <c r="WBM260" s="482"/>
      <c r="WBN260" s="482"/>
      <c r="WBO260" s="482"/>
      <c r="WBP260" s="482"/>
      <c r="WBQ260" s="482"/>
      <c r="WBR260" s="482"/>
      <c r="WBS260" s="482"/>
      <c r="WBT260" s="482"/>
      <c r="WBU260" s="482"/>
      <c r="WBV260" s="482"/>
      <c r="WBW260" s="482"/>
      <c r="WBX260" s="482"/>
      <c r="WBY260" s="482"/>
      <c r="WBZ260" s="482"/>
      <c r="WCA260" s="482"/>
      <c r="WCB260" s="482"/>
      <c r="WCC260" s="482"/>
      <c r="WCD260" s="482"/>
      <c r="WCE260" s="482"/>
      <c r="WCF260" s="482"/>
      <c r="WCG260" s="482"/>
      <c r="WCH260" s="482"/>
      <c r="WCI260" s="482"/>
      <c r="WCJ260" s="482"/>
      <c r="WCK260" s="482"/>
      <c r="WCL260" s="482"/>
      <c r="WCM260" s="482"/>
      <c r="WCN260" s="482"/>
      <c r="WCO260" s="482"/>
      <c r="WCP260" s="482"/>
      <c r="WCQ260" s="482"/>
      <c r="WCR260" s="482"/>
      <c r="WCS260" s="482"/>
      <c r="WCT260" s="482"/>
      <c r="WCU260" s="482"/>
      <c r="WCV260" s="482"/>
      <c r="WCW260" s="482"/>
      <c r="WCX260" s="482"/>
      <c r="WCY260" s="482"/>
      <c r="WCZ260" s="482"/>
      <c r="WDA260" s="482"/>
      <c r="WDB260" s="482"/>
      <c r="WDC260" s="482"/>
      <c r="WDD260" s="482"/>
      <c r="WDE260" s="482"/>
      <c r="WDF260" s="482"/>
      <c r="WDG260" s="482"/>
      <c r="WDH260" s="482"/>
      <c r="WDI260" s="482"/>
      <c r="WDJ260" s="482"/>
      <c r="WDK260" s="482"/>
      <c r="WDL260" s="482"/>
      <c r="WDM260" s="482"/>
      <c r="WDN260" s="482"/>
      <c r="WDO260" s="482"/>
      <c r="WDP260" s="482"/>
      <c r="WDQ260" s="482"/>
      <c r="WDR260" s="482"/>
      <c r="WDS260" s="482"/>
      <c r="WDT260" s="482"/>
      <c r="WDU260" s="482"/>
      <c r="WDV260" s="482"/>
      <c r="WDW260" s="482"/>
      <c r="WDX260" s="482"/>
      <c r="WDY260" s="482"/>
      <c r="WDZ260" s="482"/>
      <c r="WEA260" s="482"/>
      <c r="WEB260" s="482"/>
      <c r="WEC260" s="482"/>
      <c r="WED260" s="482"/>
      <c r="WEE260" s="482"/>
      <c r="WEF260" s="482"/>
      <c r="WEG260" s="482"/>
      <c r="WEH260" s="482"/>
      <c r="WEI260" s="482"/>
      <c r="WEJ260" s="482"/>
      <c r="WEK260" s="482"/>
      <c r="WEL260" s="482"/>
      <c r="WEM260" s="482"/>
      <c r="WEN260" s="482"/>
      <c r="WEO260" s="482"/>
      <c r="WEP260" s="482"/>
      <c r="WEQ260" s="482"/>
      <c r="WER260" s="482"/>
      <c r="WES260" s="482"/>
      <c r="WET260" s="482"/>
      <c r="WEU260" s="482"/>
      <c r="WEV260" s="482"/>
      <c r="WEW260" s="482"/>
      <c r="WEX260" s="482"/>
      <c r="WEY260" s="482"/>
      <c r="WEZ260" s="482"/>
      <c r="WFA260" s="482"/>
      <c r="WFB260" s="482"/>
      <c r="WFC260" s="482"/>
      <c r="WFD260" s="482"/>
      <c r="WFE260" s="482"/>
      <c r="WFF260" s="482"/>
      <c r="WFG260" s="482"/>
      <c r="WFH260" s="482"/>
      <c r="WFI260" s="482"/>
      <c r="WFJ260" s="482"/>
      <c r="WFK260" s="482"/>
      <c r="WFL260" s="482"/>
      <c r="WFM260" s="482"/>
      <c r="WFN260" s="482"/>
      <c r="WFO260" s="482"/>
      <c r="WFP260" s="482"/>
      <c r="WFQ260" s="482"/>
      <c r="WFR260" s="482"/>
      <c r="WFS260" s="482"/>
      <c r="WFT260" s="482"/>
      <c r="WFU260" s="482"/>
      <c r="WFV260" s="482"/>
      <c r="WFW260" s="482"/>
      <c r="WFX260" s="482"/>
      <c r="WFY260" s="482"/>
      <c r="WFZ260" s="482"/>
      <c r="WGA260" s="482"/>
      <c r="WGB260" s="482"/>
      <c r="WGC260" s="482"/>
      <c r="WGD260" s="482"/>
      <c r="WGE260" s="482"/>
      <c r="WGF260" s="482"/>
      <c r="WGG260" s="482"/>
      <c r="WGH260" s="482"/>
      <c r="WGI260" s="482"/>
      <c r="WGJ260" s="482"/>
      <c r="WGK260" s="482"/>
      <c r="WGL260" s="482"/>
      <c r="WGM260" s="482"/>
      <c r="WGN260" s="482"/>
      <c r="WGO260" s="482"/>
      <c r="WGP260" s="482"/>
      <c r="WGQ260" s="482"/>
      <c r="WGR260" s="482"/>
      <c r="WGS260" s="482"/>
      <c r="WGT260" s="482"/>
      <c r="WGU260" s="482"/>
      <c r="WGV260" s="482"/>
      <c r="WGW260" s="482"/>
      <c r="WGX260" s="482"/>
      <c r="WGY260" s="482"/>
      <c r="WGZ260" s="482"/>
      <c r="WHA260" s="482"/>
      <c r="WHB260" s="482"/>
      <c r="WHC260" s="482"/>
      <c r="WHD260" s="482"/>
      <c r="WHE260" s="482"/>
      <c r="WHF260" s="482"/>
      <c r="WHG260" s="482"/>
      <c r="WHH260" s="482"/>
      <c r="WHI260" s="482"/>
      <c r="WHJ260" s="482"/>
      <c r="WHK260" s="482"/>
      <c r="WHL260" s="482"/>
      <c r="WHM260" s="482"/>
      <c r="WHN260" s="482"/>
      <c r="WHO260" s="482"/>
      <c r="WHP260" s="482"/>
      <c r="WHQ260" s="482"/>
      <c r="WHR260" s="482"/>
      <c r="WHS260" s="482"/>
      <c r="WHT260" s="482"/>
      <c r="WHU260" s="482"/>
      <c r="WHV260" s="482"/>
      <c r="WHW260" s="482"/>
      <c r="WHX260" s="482"/>
      <c r="WHY260" s="482"/>
      <c r="WHZ260" s="482"/>
      <c r="WIA260" s="482"/>
      <c r="WIB260" s="482"/>
      <c r="WIC260" s="482"/>
      <c r="WID260" s="482"/>
      <c r="WIE260" s="482"/>
      <c r="WIF260" s="482"/>
      <c r="WIG260" s="482"/>
      <c r="WIH260" s="482"/>
      <c r="WII260" s="482"/>
      <c r="WIJ260" s="482"/>
      <c r="WIK260" s="482"/>
      <c r="WIL260" s="482"/>
      <c r="WIM260" s="482"/>
      <c r="WIN260" s="482"/>
      <c r="WIO260" s="482"/>
      <c r="WIP260" s="482"/>
      <c r="WIQ260" s="482"/>
      <c r="WIR260" s="482"/>
      <c r="WIS260" s="482"/>
      <c r="WIT260" s="482"/>
      <c r="WIU260" s="482"/>
      <c r="WIV260" s="482"/>
      <c r="WIW260" s="482"/>
      <c r="WIX260" s="482"/>
      <c r="WIY260" s="482"/>
      <c r="WIZ260" s="482"/>
      <c r="WJA260" s="482"/>
      <c r="WJB260" s="482"/>
      <c r="WJC260" s="482"/>
      <c r="WJD260" s="482"/>
      <c r="WJE260" s="482"/>
      <c r="WJF260" s="482"/>
      <c r="WJG260" s="482"/>
      <c r="WJH260" s="482"/>
      <c r="WJI260" s="482"/>
      <c r="WJJ260" s="482"/>
      <c r="WJK260" s="482"/>
      <c r="WJL260" s="482"/>
      <c r="WJM260" s="482"/>
      <c r="WJN260" s="482"/>
      <c r="WJO260" s="482"/>
      <c r="WJP260" s="482"/>
      <c r="WJQ260" s="482"/>
      <c r="WJR260" s="482"/>
      <c r="WJS260" s="482"/>
      <c r="WJT260" s="482"/>
      <c r="WJU260" s="482"/>
      <c r="WJV260" s="482"/>
      <c r="WJW260" s="482"/>
      <c r="WJX260" s="482"/>
      <c r="WJY260" s="482"/>
      <c r="WJZ260" s="482"/>
      <c r="WKA260" s="482"/>
      <c r="WKB260" s="482"/>
      <c r="WKC260" s="482"/>
      <c r="WKD260" s="482"/>
      <c r="WKE260" s="482"/>
      <c r="WKF260" s="482"/>
      <c r="WKG260" s="482"/>
      <c r="WKH260" s="482"/>
      <c r="WKI260" s="482"/>
      <c r="WKJ260" s="482"/>
      <c r="WKK260" s="482"/>
      <c r="WKL260" s="482"/>
      <c r="WKM260" s="482"/>
      <c r="WKN260" s="482"/>
      <c r="WKO260" s="482"/>
      <c r="WKP260" s="482"/>
      <c r="WKQ260" s="482"/>
      <c r="WKR260" s="482"/>
      <c r="WKS260" s="482"/>
      <c r="WKT260" s="482"/>
      <c r="WKU260" s="482"/>
      <c r="WKV260" s="482"/>
      <c r="WKW260" s="482"/>
      <c r="WKX260" s="482"/>
      <c r="WKY260" s="482"/>
      <c r="WKZ260" s="482"/>
      <c r="WLA260" s="482"/>
      <c r="WLB260" s="482"/>
      <c r="WLC260" s="482"/>
      <c r="WLD260" s="482"/>
      <c r="WLE260" s="482"/>
      <c r="WLF260" s="482"/>
      <c r="WLG260" s="482"/>
      <c r="WLH260" s="482"/>
      <c r="WLI260" s="482"/>
      <c r="WLJ260" s="482"/>
      <c r="WLK260" s="482"/>
      <c r="WLL260" s="482"/>
      <c r="WLM260" s="482"/>
      <c r="WLN260" s="482"/>
      <c r="WLO260" s="482"/>
      <c r="WLP260" s="482"/>
      <c r="WLQ260" s="482"/>
      <c r="WLR260" s="482"/>
      <c r="WLS260" s="482"/>
      <c r="WLT260" s="482"/>
      <c r="WLU260" s="482"/>
      <c r="WLV260" s="482"/>
      <c r="WLW260" s="482"/>
      <c r="WLX260" s="482"/>
      <c r="WLY260" s="482"/>
      <c r="WLZ260" s="482"/>
      <c r="WMA260" s="482"/>
      <c r="WMB260" s="482"/>
      <c r="WMC260" s="482"/>
      <c r="WMD260" s="482"/>
      <c r="WME260" s="482"/>
      <c r="WMF260" s="482"/>
      <c r="WMG260" s="482"/>
      <c r="WMH260" s="482"/>
      <c r="WMI260" s="482"/>
      <c r="WMJ260" s="482"/>
      <c r="WMK260" s="482"/>
      <c r="WML260" s="482"/>
      <c r="WMM260" s="482"/>
      <c r="WMN260" s="482"/>
      <c r="WMO260" s="482"/>
      <c r="WMP260" s="482"/>
      <c r="WMQ260" s="482"/>
      <c r="WMR260" s="482"/>
      <c r="WMS260" s="482"/>
      <c r="WMT260" s="482"/>
      <c r="WMU260" s="482"/>
      <c r="WMV260" s="482"/>
      <c r="WMW260" s="482"/>
      <c r="WMX260" s="482"/>
      <c r="WMY260" s="482"/>
      <c r="WMZ260" s="482"/>
      <c r="WNA260" s="482"/>
      <c r="WNB260" s="482"/>
      <c r="WNC260" s="482"/>
      <c r="WND260" s="482"/>
      <c r="WNE260" s="482"/>
      <c r="WNF260" s="482"/>
      <c r="WNG260" s="482"/>
      <c r="WNH260" s="482"/>
      <c r="WNI260" s="482"/>
      <c r="WNJ260" s="482"/>
      <c r="WNK260" s="482"/>
      <c r="WNL260" s="482"/>
      <c r="WNM260" s="482"/>
      <c r="WNN260" s="482"/>
      <c r="WNO260" s="482"/>
      <c r="WNP260" s="482"/>
      <c r="WNQ260" s="482"/>
      <c r="WNR260" s="482"/>
      <c r="WNS260" s="482"/>
      <c r="WNT260" s="482"/>
      <c r="WNU260" s="482"/>
      <c r="WNV260" s="482"/>
      <c r="WNW260" s="482"/>
      <c r="WNX260" s="482"/>
      <c r="WNY260" s="482"/>
      <c r="WNZ260" s="482"/>
      <c r="WOA260" s="482"/>
      <c r="WOB260" s="482"/>
      <c r="WOC260" s="482"/>
      <c r="WOD260" s="482"/>
      <c r="WOE260" s="482"/>
      <c r="WOF260" s="482"/>
      <c r="WOG260" s="482"/>
      <c r="WOH260" s="482"/>
      <c r="WOI260" s="482"/>
      <c r="WOJ260" s="482"/>
      <c r="WOK260" s="482"/>
      <c r="WOL260" s="482"/>
      <c r="WOM260" s="482"/>
      <c r="WON260" s="482"/>
      <c r="WOO260" s="482"/>
      <c r="WOP260" s="482"/>
      <c r="WOQ260" s="482"/>
      <c r="WOR260" s="482"/>
      <c r="WOS260" s="482"/>
      <c r="WOT260" s="482"/>
      <c r="WOU260" s="482"/>
      <c r="WOV260" s="482"/>
      <c r="WOW260" s="482"/>
      <c r="WOX260" s="482"/>
      <c r="WOY260" s="482"/>
      <c r="WOZ260" s="482"/>
      <c r="WPA260" s="482"/>
      <c r="WPB260" s="482"/>
      <c r="WPC260" s="482"/>
      <c r="WPD260" s="482"/>
      <c r="WPE260" s="482"/>
      <c r="WPF260" s="482"/>
      <c r="WPG260" s="482"/>
      <c r="WPH260" s="482"/>
      <c r="WPI260" s="482"/>
      <c r="WPJ260" s="482"/>
      <c r="WPK260" s="482"/>
      <c r="WPL260" s="482"/>
      <c r="WPM260" s="482"/>
      <c r="WPN260" s="482"/>
      <c r="WPO260" s="482"/>
      <c r="WPP260" s="482"/>
      <c r="WPQ260" s="482"/>
      <c r="WPR260" s="482"/>
      <c r="WPS260" s="482"/>
      <c r="WPT260" s="482"/>
      <c r="WPU260" s="482"/>
      <c r="WPV260" s="482"/>
      <c r="WPW260" s="482"/>
      <c r="WPX260" s="482"/>
      <c r="WPY260" s="482"/>
      <c r="WPZ260" s="482"/>
      <c r="WQA260" s="482"/>
      <c r="WQB260" s="482"/>
      <c r="WQC260" s="482"/>
      <c r="WQD260" s="482"/>
      <c r="WQE260" s="482"/>
      <c r="WQF260" s="482"/>
      <c r="WQG260" s="482"/>
      <c r="WQH260" s="482"/>
      <c r="WQI260" s="482"/>
      <c r="WQJ260" s="482"/>
      <c r="WQK260" s="482"/>
      <c r="WQL260" s="482"/>
      <c r="WQM260" s="482"/>
      <c r="WQN260" s="482"/>
      <c r="WQO260" s="482"/>
      <c r="WQP260" s="482"/>
      <c r="WQQ260" s="482"/>
      <c r="WQR260" s="482"/>
      <c r="WQS260" s="482"/>
      <c r="WQT260" s="482"/>
      <c r="WQU260" s="482"/>
      <c r="WQV260" s="482"/>
      <c r="WQW260" s="482"/>
      <c r="WQX260" s="482"/>
      <c r="WQY260" s="482"/>
      <c r="WQZ260" s="482"/>
      <c r="WRA260" s="482"/>
      <c r="WRB260" s="482"/>
      <c r="WRC260" s="482"/>
      <c r="WRD260" s="482"/>
      <c r="WRE260" s="482"/>
      <c r="WRF260" s="482"/>
      <c r="WRG260" s="482"/>
      <c r="WRH260" s="482"/>
      <c r="WRI260" s="482"/>
      <c r="WRJ260" s="482"/>
      <c r="WRK260" s="482"/>
      <c r="WRL260" s="482"/>
      <c r="WRM260" s="482"/>
      <c r="WRN260" s="482"/>
      <c r="WRO260" s="482"/>
      <c r="WRP260" s="482"/>
      <c r="WRQ260" s="482"/>
      <c r="WRR260" s="482"/>
      <c r="WRS260" s="482"/>
      <c r="WRT260" s="482"/>
      <c r="WRU260" s="482"/>
      <c r="WRV260" s="482"/>
      <c r="WRW260" s="482"/>
      <c r="WRX260" s="482"/>
      <c r="WRY260" s="482"/>
      <c r="WRZ260" s="482"/>
      <c r="WSA260" s="482"/>
      <c r="WSB260" s="482"/>
      <c r="WSC260" s="482"/>
      <c r="WSD260" s="482"/>
      <c r="WSE260" s="482"/>
      <c r="WSF260" s="482"/>
      <c r="WSG260" s="482"/>
      <c r="WSH260" s="482"/>
      <c r="WSI260" s="482"/>
      <c r="WSJ260" s="482"/>
      <c r="WSK260" s="482"/>
      <c r="WSL260" s="482"/>
      <c r="WSM260" s="482"/>
      <c r="WSN260" s="482"/>
      <c r="WSO260" s="482"/>
      <c r="WSP260" s="482"/>
      <c r="WSQ260" s="482"/>
      <c r="WSR260" s="482"/>
      <c r="WSS260" s="482"/>
      <c r="WST260" s="482"/>
      <c r="WSU260" s="482"/>
      <c r="WSV260" s="482"/>
      <c r="WSW260" s="482"/>
      <c r="WSX260" s="482"/>
      <c r="WSY260" s="482"/>
      <c r="WSZ260" s="482"/>
      <c r="WTA260" s="482"/>
      <c r="WTB260" s="482"/>
      <c r="WTC260" s="482"/>
      <c r="WTD260" s="482"/>
      <c r="WTE260" s="482"/>
      <c r="WTF260" s="482"/>
      <c r="WTG260" s="482"/>
      <c r="WTH260" s="482"/>
      <c r="WTI260" s="482"/>
      <c r="WTJ260" s="482"/>
      <c r="WTK260" s="482"/>
      <c r="WTL260" s="482"/>
      <c r="WTM260" s="482"/>
      <c r="WTN260" s="482"/>
      <c r="WTO260" s="482"/>
      <c r="WTP260" s="482"/>
      <c r="WTQ260" s="482"/>
      <c r="WTR260" s="482"/>
      <c r="WTS260" s="482"/>
      <c r="WTT260" s="482"/>
      <c r="WTU260" s="482"/>
      <c r="WTV260" s="482"/>
      <c r="WTW260" s="482"/>
      <c r="WTX260" s="482"/>
      <c r="WTY260" s="482"/>
      <c r="WTZ260" s="482"/>
      <c r="WUA260" s="482"/>
      <c r="WUB260" s="482"/>
      <c r="WUC260" s="482"/>
      <c r="WUD260" s="482"/>
      <c r="WUE260" s="482"/>
      <c r="WUF260" s="482"/>
      <c r="WUG260" s="482"/>
      <c r="WUH260" s="482"/>
      <c r="WUI260" s="482"/>
      <c r="WUJ260" s="482"/>
      <c r="WUK260" s="482"/>
      <c r="WUL260" s="482"/>
      <c r="WUM260" s="482"/>
      <c r="WUN260" s="482"/>
      <c r="WUO260" s="482"/>
      <c r="WUP260" s="482"/>
      <c r="WUQ260" s="482"/>
      <c r="WUR260" s="482"/>
      <c r="WUS260" s="482"/>
      <c r="WUT260" s="482"/>
      <c r="WUU260" s="482"/>
      <c r="WUV260" s="482"/>
      <c r="WUW260" s="482"/>
      <c r="WUX260" s="482"/>
      <c r="WUY260" s="482"/>
      <c r="WUZ260" s="482"/>
      <c r="WVA260" s="482"/>
      <c r="WVB260" s="482"/>
      <c r="WVC260" s="482"/>
      <c r="WVD260" s="482"/>
      <c r="WVE260" s="482"/>
      <c r="WVF260" s="482"/>
      <c r="WVG260" s="482"/>
      <c r="WVH260" s="482"/>
      <c r="WVI260" s="482"/>
      <c r="WVJ260" s="482"/>
      <c r="WVK260" s="482"/>
      <c r="WVL260" s="482"/>
      <c r="WVM260" s="482"/>
      <c r="WVN260" s="482"/>
      <c r="WVO260" s="482"/>
      <c r="WVP260" s="482"/>
      <c r="WVQ260" s="482"/>
      <c r="WVR260" s="482"/>
      <c r="WVS260" s="482"/>
      <c r="WVT260" s="482"/>
      <c r="WVU260" s="482"/>
      <c r="WVV260" s="482"/>
      <c r="WVW260" s="482"/>
      <c r="WVX260" s="482"/>
      <c r="WVY260" s="482"/>
      <c r="WVZ260" s="482"/>
      <c r="WWA260" s="482"/>
      <c r="WWB260" s="482"/>
      <c r="WWC260" s="482"/>
      <c r="WWD260" s="482"/>
      <c r="WWE260" s="482"/>
      <c r="WWF260" s="482"/>
      <c r="WWG260" s="482"/>
      <c r="WWH260" s="482"/>
      <c r="WWI260" s="482"/>
      <c r="WWJ260" s="482"/>
      <c r="WWK260" s="482"/>
      <c r="WWL260" s="482"/>
      <c r="WWM260" s="482"/>
      <c r="WWN260" s="482"/>
      <c r="WWO260" s="482"/>
      <c r="WWP260" s="482"/>
      <c r="WWQ260" s="482"/>
      <c r="WWR260" s="482"/>
      <c r="WWS260" s="482"/>
      <c r="WWT260" s="482"/>
      <c r="WWU260" s="482"/>
      <c r="WWV260" s="482"/>
      <c r="WWW260" s="482"/>
      <c r="WWX260" s="482"/>
      <c r="WWY260" s="482"/>
      <c r="WWZ260" s="482"/>
      <c r="WXA260" s="482"/>
      <c r="WXB260" s="482"/>
      <c r="WXC260" s="482"/>
      <c r="WXD260" s="482"/>
      <c r="WXE260" s="482"/>
      <c r="WXF260" s="482"/>
      <c r="WXG260" s="482"/>
      <c r="WXH260" s="482"/>
      <c r="WXI260" s="482"/>
      <c r="WXJ260" s="482"/>
      <c r="WXK260" s="482"/>
      <c r="WXL260" s="482"/>
      <c r="WXM260" s="482"/>
      <c r="WXN260" s="482"/>
      <c r="WXO260" s="482"/>
      <c r="WXP260" s="482"/>
      <c r="WXQ260" s="482"/>
      <c r="WXR260" s="482"/>
      <c r="WXS260" s="482"/>
      <c r="WXT260" s="482"/>
      <c r="WXU260" s="482"/>
      <c r="WXV260" s="482"/>
      <c r="WXW260" s="482"/>
      <c r="WXX260" s="482"/>
      <c r="WXY260" s="482"/>
      <c r="WXZ260" s="482"/>
      <c r="WYA260" s="482"/>
      <c r="WYB260" s="482"/>
      <c r="WYC260" s="482"/>
      <c r="WYD260" s="482"/>
      <c r="WYE260" s="482"/>
      <c r="WYF260" s="482"/>
      <c r="WYG260" s="482"/>
      <c r="WYH260" s="482"/>
      <c r="WYI260" s="482"/>
      <c r="WYJ260" s="482"/>
      <c r="WYK260" s="482"/>
      <c r="WYL260" s="482"/>
      <c r="WYM260" s="482"/>
      <c r="WYN260" s="482"/>
      <c r="WYO260" s="482"/>
      <c r="WYP260" s="482"/>
      <c r="WYQ260" s="482"/>
      <c r="WYR260" s="482"/>
      <c r="WYS260" s="482"/>
      <c r="WYT260" s="482"/>
      <c r="WYU260" s="482"/>
      <c r="WYV260" s="482"/>
      <c r="WYW260" s="482"/>
      <c r="WYX260" s="482"/>
      <c r="WYY260" s="482"/>
      <c r="WYZ260" s="482"/>
      <c r="WZA260" s="482"/>
      <c r="WZB260" s="482"/>
      <c r="WZC260" s="482"/>
      <c r="WZD260" s="482"/>
      <c r="WZE260" s="482"/>
      <c r="WZF260" s="482"/>
      <c r="WZG260" s="482"/>
      <c r="WZH260" s="482"/>
      <c r="WZI260" s="482"/>
      <c r="WZJ260" s="482"/>
      <c r="WZK260" s="482"/>
      <c r="WZL260" s="482"/>
      <c r="WZM260" s="482"/>
      <c r="WZN260" s="482"/>
      <c r="WZO260" s="482"/>
      <c r="WZP260" s="482"/>
      <c r="WZQ260" s="482"/>
      <c r="WZR260" s="482"/>
      <c r="WZS260" s="482"/>
      <c r="WZT260" s="482"/>
      <c r="WZU260" s="482"/>
      <c r="WZV260" s="482"/>
      <c r="WZW260" s="482"/>
      <c r="WZX260" s="482"/>
      <c r="WZY260" s="482"/>
      <c r="WZZ260" s="482"/>
      <c r="XAA260" s="482"/>
      <c r="XAB260" s="482"/>
      <c r="XAC260" s="482"/>
      <c r="XAD260" s="482"/>
      <c r="XAE260" s="482"/>
      <c r="XAF260" s="482"/>
      <c r="XAG260" s="482"/>
      <c r="XAH260" s="482"/>
      <c r="XAI260" s="482"/>
      <c r="XAJ260" s="482"/>
      <c r="XAK260" s="482"/>
      <c r="XAL260" s="482"/>
      <c r="XAM260" s="482"/>
      <c r="XAN260" s="482"/>
      <c r="XAO260" s="482"/>
      <c r="XAP260" s="482"/>
      <c r="XAQ260" s="482"/>
      <c r="XAR260" s="482"/>
      <c r="XAS260" s="482"/>
      <c r="XAT260" s="482"/>
      <c r="XAU260" s="482"/>
      <c r="XAV260" s="482"/>
      <c r="XAW260" s="482"/>
      <c r="XAX260" s="482"/>
      <c r="XAY260" s="482"/>
      <c r="XAZ260" s="482"/>
      <c r="XBA260" s="482"/>
      <c r="XBB260" s="482"/>
      <c r="XBC260" s="482"/>
      <c r="XBD260" s="482"/>
      <c r="XBE260" s="482"/>
      <c r="XBF260" s="482"/>
      <c r="XBG260" s="482"/>
      <c r="XBH260" s="482"/>
      <c r="XBI260" s="482"/>
      <c r="XBJ260" s="482"/>
      <c r="XBK260" s="482"/>
      <c r="XBL260" s="482"/>
      <c r="XBM260" s="482"/>
      <c r="XBN260" s="482"/>
      <c r="XBO260" s="482"/>
      <c r="XBP260" s="482"/>
      <c r="XBQ260" s="482"/>
      <c r="XBR260" s="482"/>
      <c r="XBS260" s="482"/>
      <c r="XBT260" s="482"/>
      <c r="XBU260" s="482"/>
      <c r="XBV260" s="482"/>
      <c r="XBW260" s="482"/>
      <c r="XBX260" s="482"/>
      <c r="XBY260" s="482"/>
      <c r="XBZ260" s="482"/>
      <c r="XCA260" s="482"/>
      <c r="XCB260" s="482"/>
      <c r="XCC260" s="482"/>
      <c r="XCD260" s="482"/>
      <c r="XCE260" s="482"/>
      <c r="XCF260" s="482"/>
      <c r="XCG260" s="482"/>
      <c r="XCH260" s="482"/>
      <c r="XCI260" s="482"/>
      <c r="XCJ260" s="482"/>
      <c r="XCK260" s="482"/>
      <c r="XCL260" s="482"/>
      <c r="XCM260" s="482"/>
      <c r="XCN260" s="482"/>
      <c r="XCO260" s="482"/>
      <c r="XCP260" s="482"/>
      <c r="XCQ260" s="482"/>
      <c r="XCR260" s="482"/>
      <c r="XCS260" s="482"/>
      <c r="XCT260" s="482"/>
      <c r="XCU260" s="482"/>
      <c r="XCV260" s="482"/>
      <c r="XCW260" s="482"/>
      <c r="XCX260" s="482"/>
      <c r="XCY260" s="482"/>
      <c r="XCZ260" s="482"/>
      <c r="XDA260" s="482"/>
      <c r="XDB260" s="482"/>
      <c r="XDC260" s="482"/>
      <c r="XDD260" s="482"/>
      <c r="XDE260" s="482"/>
      <c r="XDF260" s="482"/>
      <c r="XDG260" s="482"/>
      <c r="XDH260" s="482"/>
      <c r="XDI260" s="482"/>
      <c r="XDJ260" s="482"/>
      <c r="XDK260" s="482"/>
      <c r="XDL260" s="482"/>
      <c r="XDM260" s="482"/>
      <c r="XDN260" s="482"/>
      <c r="XDO260" s="482"/>
      <c r="XDP260" s="482"/>
      <c r="XDQ260" s="482"/>
      <c r="XDR260" s="482"/>
      <c r="XDS260" s="482"/>
      <c r="XDT260" s="482"/>
      <c r="XDU260" s="482"/>
      <c r="XDV260" s="482"/>
      <c r="XDW260" s="482"/>
      <c r="XDX260" s="482"/>
      <c r="XDY260" s="482"/>
      <c r="XDZ260" s="482"/>
      <c r="XEA260" s="482"/>
      <c r="XEB260" s="482"/>
      <c r="XEC260" s="482"/>
      <c r="XED260" s="482"/>
      <c r="XEE260" s="482"/>
      <c r="XEF260" s="482"/>
      <c r="XEG260" s="482"/>
      <c r="XEH260" s="482"/>
      <c r="XEI260" s="482"/>
      <c r="XEJ260" s="482"/>
      <c r="XEK260" s="482"/>
      <c r="XEL260" s="482"/>
      <c r="XEM260" s="482"/>
      <c r="XEN260" s="482"/>
      <c r="XEO260" s="482"/>
      <c r="XEP260" s="482"/>
      <c r="XEQ260" s="482"/>
      <c r="XER260" s="482"/>
      <c r="XES260" s="482"/>
      <c r="XET260" s="482"/>
      <c r="XEU260" s="482"/>
      <c r="XEV260" s="482"/>
      <c r="XEW260" s="482"/>
      <c r="XEX260" s="482"/>
      <c r="XEY260" s="482"/>
      <c r="XEZ260" s="482"/>
      <c r="XFA260" s="482"/>
      <c r="XFB260" s="482"/>
      <c r="XFC260" s="482"/>
      <c r="XFD260" s="482"/>
    </row>
    <row r="261" spans="1:16384">
      <c r="B261" s="364"/>
      <c r="C261" s="763" t="s">
        <v>421</v>
      </c>
      <c r="D261" s="847">
        <v>0.22988277897209861</v>
      </c>
      <c r="E261" s="847">
        <v>0.14631778381539909</v>
      </c>
      <c r="F261" s="848">
        <v>0.10395534999385089</v>
      </c>
      <c r="G261" s="364"/>
      <c r="H261" s="364"/>
      <c r="I261" s="364"/>
      <c r="J261" s="364"/>
      <c r="K261" s="483"/>
      <c r="L261" s="364"/>
      <c r="M261" s="364"/>
      <c r="N261" s="364"/>
      <c r="O261" s="364"/>
      <c r="U261" s="482"/>
      <c r="V261" s="482"/>
      <c r="W261" s="482"/>
      <c r="X261" s="482"/>
      <c r="Y261" s="482"/>
      <c r="Z261" s="482"/>
      <c r="AA261" s="482"/>
      <c r="AB261" s="482"/>
      <c r="AC261" s="482"/>
      <c r="AD261" s="482"/>
      <c r="AE261" s="482"/>
      <c r="AF261" s="482"/>
      <c r="AG261" s="482"/>
      <c r="AH261" s="482"/>
      <c r="AI261" s="482"/>
      <c r="AJ261" s="482"/>
      <c r="AK261" s="482"/>
      <c r="AL261" s="482"/>
      <c r="AM261" s="482"/>
      <c r="AN261" s="482"/>
      <c r="AO261" s="482"/>
      <c r="AP261" s="482"/>
      <c r="AQ261" s="482"/>
      <c r="AR261" s="482"/>
      <c r="AS261" s="482"/>
      <c r="AT261" s="482"/>
      <c r="AU261" s="482"/>
      <c r="AV261" s="482"/>
      <c r="AW261" s="482"/>
      <c r="AX261" s="482"/>
      <c r="AY261" s="482"/>
      <c r="AZ261" s="482"/>
      <c r="BA261" s="482"/>
      <c r="BB261" s="482"/>
      <c r="BC261" s="482"/>
      <c r="BD261" s="482"/>
      <c r="BE261" s="482"/>
      <c r="BF261" s="482"/>
      <c r="BG261" s="482"/>
      <c r="BH261" s="482"/>
      <c r="BI261" s="482"/>
      <c r="BJ261" s="482"/>
      <c r="BK261" s="482"/>
      <c r="BL261" s="482"/>
      <c r="BM261" s="482"/>
      <c r="BN261" s="482"/>
      <c r="BO261" s="482"/>
      <c r="BP261" s="482"/>
      <c r="BQ261" s="482"/>
      <c r="BR261" s="482"/>
      <c r="BS261" s="482"/>
      <c r="BT261" s="482"/>
      <c r="BU261" s="482"/>
      <c r="BV261" s="482"/>
      <c r="BW261" s="482"/>
      <c r="BX261" s="482"/>
      <c r="BY261" s="482"/>
      <c r="BZ261" s="482"/>
      <c r="CA261" s="482"/>
      <c r="CB261" s="482"/>
      <c r="CC261" s="482"/>
      <c r="CD261" s="482"/>
      <c r="CE261" s="482"/>
      <c r="CF261" s="482"/>
      <c r="CG261" s="482"/>
      <c r="CH261" s="482"/>
      <c r="CI261" s="482"/>
      <c r="CJ261" s="482"/>
      <c r="CK261" s="482"/>
      <c r="CL261" s="482"/>
      <c r="CM261" s="482"/>
      <c r="CN261" s="482"/>
      <c r="CO261" s="482"/>
      <c r="CP261" s="482"/>
      <c r="CQ261" s="482"/>
      <c r="CR261" s="482"/>
      <c r="CS261" s="482"/>
      <c r="CT261" s="482"/>
      <c r="CU261" s="482"/>
      <c r="CV261" s="482"/>
      <c r="CW261" s="482"/>
      <c r="CX261" s="482"/>
      <c r="CY261" s="482"/>
      <c r="CZ261" s="482"/>
      <c r="DA261" s="482"/>
      <c r="DB261" s="482"/>
      <c r="DC261" s="482"/>
      <c r="DD261" s="482"/>
      <c r="DE261" s="482"/>
      <c r="DF261" s="482"/>
      <c r="DG261" s="482"/>
      <c r="DH261" s="482"/>
      <c r="DI261" s="482"/>
      <c r="DJ261" s="482"/>
      <c r="DK261" s="482"/>
      <c r="DL261" s="482"/>
      <c r="DM261" s="482"/>
      <c r="DN261" s="482"/>
      <c r="DO261" s="482"/>
      <c r="DP261" s="482"/>
      <c r="DQ261" s="482"/>
      <c r="DR261" s="482"/>
      <c r="DS261" s="482"/>
      <c r="DT261" s="482"/>
      <c r="DU261" s="482"/>
      <c r="DV261" s="482"/>
      <c r="DW261" s="482"/>
      <c r="DX261" s="482"/>
      <c r="DY261" s="482"/>
      <c r="DZ261" s="482"/>
      <c r="EA261" s="482"/>
      <c r="EB261" s="482"/>
      <c r="EC261" s="482"/>
      <c r="ED261" s="482"/>
      <c r="EE261" s="482"/>
      <c r="EF261" s="482"/>
      <c r="EG261" s="482"/>
      <c r="EH261" s="482"/>
      <c r="EI261" s="482"/>
      <c r="EJ261" s="482"/>
      <c r="EK261" s="482"/>
      <c r="EL261" s="482"/>
      <c r="EM261" s="482"/>
      <c r="EN261" s="482"/>
      <c r="EO261" s="482"/>
      <c r="EP261" s="482"/>
      <c r="EQ261" s="482"/>
      <c r="ER261" s="482"/>
      <c r="ES261" s="482"/>
      <c r="ET261" s="482"/>
      <c r="EU261" s="482"/>
      <c r="EV261" s="482"/>
      <c r="EW261" s="482"/>
      <c r="EX261" s="482"/>
      <c r="EY261" s="482"/>
      <c r="EZ261" s="482"/>
      <c r="FA261" s="482"/>
      <c r="FB261" s="482"/>
      <c r="FC261" s="482"/>
      <c r="FD261" s="482"/>
      <c r="FE261" s="482"/>
      <c r="FF261" s="482"/>
      <c r="FG261" s="482"/>
      <c r="FH261" s="482"/>
      <c r="FI261" s="482"/>
      <c r="FJ261" s="482"/>
      <c r="FK261" s="482"/>
      <c r="FL261" s="482"/>
      <c r="FM261" s="482"/>
      <c r="FN261" s="482"/>
      <c r="FO261" s="482"/>
      <c r="FP261" s="482"/>
      <c r="FQ261" s="482"/>
      <c r="FR261" s="482"/>
      <c r="FS261" s="482"/>
      <c r="FT261" s="482"/>
      <c r="FU261" s="482"/>
      <c r="FV261" s="482"/>
      <c r="FW261" s="482"/>
      <c r="FX261" s="482"/>
      <c r="FY261" s="482"/>
      <c r="FZ261" s="482"/>
      <c r="GA261" s="482"/>
      <c r="GB261" s="482"/>
      <c r="GC261" s="482"/>
      <c r="GD261" s="482"/>
      <c r="GE261" s="482"/>
      <c r="GF261" s="482"/>
      <c r="GG261" s="482"/>
      <c r="GH261" s="482"/>
      <c r="GI261" s="482"/>
      <c r="GJ261" s="482"/>
      <c r="GK261" s="482"/>
      <c r="GL261" s="482"/>
      <c r="GM261" s="482"/>
      <c r="GN261" s="482"/>
      <c r="GO261" s="482"/>
      <c r="GP261" s="482"/>
      <c r="GQ261" s="482"/>
      <c r="GR261" s="482"/>
      <c r="GS261" s="482"/>
      <c r="GT261" s="482"/>
      <c r="GU261" s="482"/>
      <c r="GV261" s="482"/>
      <c r="GW261" s="482"/>
      <c r="GX261" s="482"/>
      <c r="GY261" s="482"/>
      <c r="GZ261" s="482"/>
      <c r="HA261" s="482"/>
      <c r="HB261" s="482"/>
      <c r="HC261" s="482"/>
      <c r="HD261" s="482"/>
      <c r="HE261" s="482"/>
      <c r="HF261" s="482"/>
      <c r="HG261" s="482"/>
      <c r="HH261" s="482"/>
      <c r="HI261" s="482"/>
      <c r="HJ261" s="482"/>
      <c r="HK261" s="482"/>
      <c r="HL261" s="482"/>
      <c r="HM261" s="482"/>
      <c r="HN261" s="482"/>
      <c r="HO261" s="482"/>
      <c r="HP261" s="482"/>
      <c r="HQ261" s="482"/>
      <c r="HR261" s="482"/>
      <c r="HS261" s="482"/>
      <c r="HT261" s="482"/>
      <c r="HU261" s="482"/>
      <c r="HV261" s="482"/>
      <c r="HW261" s="482"/>
      <c r="HX261" s="482"/>
      <c r="HY261" s="482"/>
      <c r="HZ261" s="482"/>
      <c r="IA261" s="482"/>
      <c r="IB261" s="482"/>
      <c r="IC261" s="482"/>
      <c r="ID261" s="482"/>
      <c r="IE261" s="482"/>
      <c r="IF261" s="482"/>
      <c r="IG261" s="482"/>
      <c r="IH261" s="482"/>
      <c r="II261" s="482"/>
      <c r="IJ261" s="482"/>
      <c r="IK261" s="482"/>
      <c r="IL261" s="482"/>
      <c r="IM261" s="482"/>
      <c r="IN261" s="482"/>
      <c r="IO261" s="482"/>
      <c r="IP261" s="482"/>
      <c r="IQ261" s="482"/>
      <c r="IR261" s="482"/>
      <c r="IS261" s="482"/>
      <c r="IT261" s="482"/>
      <c r="IU261" s="482"/>
      <c r="IV261" s="482"/>
      <c r="IW261" s="482"/>
      <c r="IX261" s="482"/>
      <c r="IY261" s="482"/>
      <c r="IZ261" s="482"/>
      <c r="JA261" s="482"/>
      <c r="JB261" s="482"/>
      <c r="JC261" s="482"/>
      <c r="JD261" s="482"/>
      <c r="JE261" s="482"/>
      <c r="JF261" s="482"/>
      <c r="JG261" s="482"/>
      <c r="JH261" s="482"/>
      <c r="JI261" s="482"/>
      <c r="JJ261" s="482"/>
      <c r="JK261" s="482"/>
      <c r="JL261" s="482"/>
      <c r="JM261" s="482"/>
      <c r="JN261" s="482"/>
      <c r="JO261" s="482"/>
      <c r="JP261" s="482"/>
      <c r="JQ261" s="482"/>
      <c r="JR261" s="482"/>
      <c r="JS261" s="482"/>
      <c r="JT261" s="482"/>
      <c r="JU261" s="482"/>
      <c r="JV261" s="482"/>
      <c r="JW261" s="482"/>
      <c r="JX261" s="482"/>
      <c r="JY261" s="482"/>
      <c r="JZ261" s="482"/>
      <c r="KA261" s="482"/>
      <c r="KB261" s="482"/>
      <c r="KC261" s="482"/>
      <c r="KD261" s="482"/>
      <c r="KE261" s="482"/>
      <c r="KF261" s="482"/>
      <c r="KG261" s="482"/>
      <c r="KH261" s="482"/>
      <c r="KI261" s="482"/>
      <c r="KJ261" s="482"/>
      <c r="KK261" s="482"/>
      <c r="KL261" s="482"/>
      <c r="KM261" s="482"/>
      <c r="KN261" s="482"/>
      <c r="KO261" s="482"/>
      <c r="KP261" s="482"/>
      <c r="KQ261" s="482"/>
      <c r="KR261" s="482"/>
      <c r="KS261" s="482"/>
      <c r="KT261" s="482"/>
      <c r="KU261" s="482"/>
      <c r="KV261" s="482"/>
      <c r="KW261" s="482"/>
      <c r="KX261" s="482"/>
      <c r="KY261" s="482"/>
      <c r="KZ261" s="482"/>
      <c r="LA261" s="482"/>
      <c r="LB261" s="482"/>
      <c r="LC261" s="482"/>
      <c r="LD261" s="482"/>
      <c r="LE261" s="482"/>
      <c r="LF261" s="482"/>
      <c r="LG261" s="482"/>
      <c r="LH261" s="482"/>
      <c r="LI261" s="482"/>
      <c r="LJ261" s="482"/>
      <c r="LK261" s="482"/>
      <c r="LL261" s="482"/>
      <c r="LM261" s="482"/>
      <c r="LN261" s="482"/>
      <c r="LO261" s="482"/>
      <c r="LP261" s="482"/>
      <c r="LQ261" s="482"/>
      <c r="LR261" s="482"/>
      <c r="LS261" s="482"/>
      <c r="LT261" s="482"/>
      <c r="LU261" s="482"/>
      <c r="LV261" s="482"/>
      <c r="LW261" s="482"/>
      <c r="LX261" s="482"/>
      <c r="LY261" s="482"/>
      <c r="LZ261" s="482"/>
      <c r="MA261" s="482"/>
      <c r="MB261" s="482"/>
      <c r="MC261" s="482"/>
      <c r="MD261" s="482"/>
      <c r="ME261" s="482"/>
      <c r="MF261" s="482"/>
      <c r="MG261" s="482"/>
      <c r="MH261" s="482"/>
      <c r="MI261" s="482"/>
      <c r="MJ261" s="482"/>
      <c r="MK261" s="482"/>
      <c r="ML261" s="482"/>
      <c r="MM261" s="482"/>
      <c r="MN261" s="482"/>
      <c r="MO261" s="482"/>
      <c r="MP261" s="482"/>
      <c r="MQ261" s="482"/>
      <c r="MR261" s="482"/>
      <c r="MS261" s="482"/>
      <c r="MT261" s="482"/>
      <c r="MU261" s="482"/>
      <c r="MV261" s="482"/>
      <c r="MW261" s="482"/>
      <c r="MX261" s="482"/>
      <c r="MY261" s="482"/>
      <c r="MZ261" s="482"/>
      <c r="NA261" s="482"/>
      <c r="NB261" s="482"/>
      <c r="NC261" s="482"/>
      <c r="ND261" s="482"/>
      <c r="NE261" s="482"/>
      <c r="NF261" s="482"/>
      <c r="NG261" s="482"/>
      <c r="NH261" s="482"/>
      <c r="NI261" s="482"/>
      <c r="NJ261" s="482"/>
      <c r="NK261" s="482"/>
      <c r="NL261" s="482"/>
      <c r="NM261" s="482"/>
      <c r="NN261" s="482"/>
      <c r="NO261" s="482"/>
      <c r="NP261" s="482"/>
      <c r="NQ261" s="482"/>
      <c r="NR261" s="482"/>
      <c r="NS261" s="482"/>
      <c r="NT261" s="482"/>
      <c r="NU261" s="482"/>
      <c r="NV261" s="482"/>
      <c r="NW261" s="482"/>
      <c r="NX261" s="482"/>
      <c r="NY261" s="482"/>
      <c r="NZ261" s="482"/>
      <c r="OA261" s="482"/>
      <c r="OB261" s="482"/>
      <c r="OC261" s="482"/>
      <c r="OD261" s="482"/>
      <c r="OE261" s="482"/>
      <c r="OF261" s="482"/>
      <c r="OG261" s="482"/>
      <c r="OH261" s="482"/>
      <c r="OI261" s="482"/>
      <c r="OJ261" s="482"/>
      <c r="OK261" s="482"/>
      <c r="OL261" s="482"/>
      <c r="OM261" s="482"/>
      <c r="ON261" s="482"/>
      <c r="OO261" s="482"/>
      <c r="OP261" s="482"/>
      <c r="OQ261" s="482"/>
      <c r="OR261" s="482"/>
      <c r="OS261" s="482"/>
      <c r="OT261" s="482"/>
      <c r="OU261" s="482"/>
      <c r="OV261" s="482"/>
      <c r="OW261" s="482"/>
      <c r="OX261" s="482"/>
      <c r="OY261" s="482"/>
      <c r="OZ261" s="482"/>
      <c r="PA261" s="482"/>
      <c r="PB261" s="482"/>
      <c r="PC261" s="482"/>
      <c r="PD261" s="482"/>
      <c r="PE261" s="482"/>
      <c r="PF261" s="482"/>
      <c r="PG261" s="482"/>
      <c r="PH261" s="482"/>
      <c r="PI261" s="482"/>
      <c r="PJ261" s="482"/>
      <c r="PK261" s="482"/>
      <c r="PL261" s="482"/>
      <c r="PM261" s="482"/>
      <c r="PN261" s="482"/>
      <c r="PO261" s="482"/>
      <c r="PP261" s="482"/>
      <c r="PQ261" s="482"/>
      <c r="PR261" s="482"/>
      <c r="PS261" s="482"/>
      <c r="PT261" s="482"/>
      <c r="PU261" s="482"/>
      <c r="PV261" s="482"/>
      <c r="PW261" s="482"/>
      <c r="PX261" s="482"/>
      <c r="PY261" s="482"/>
      <c r="PZ261" s="482"/>
      <c r="QA261" s="482"/>
      <c r="QB261" s="482"/>
      <c r="QC261" s="482"/>
      <c r="QD261" s="482"/>
      <c r="QE261" s="482"/>
      <c r="QF261" s="482"/>
      <c r="QG261" s="482"/>
      <c r="QH261" s="482"/>
      <c r="QI261" s="482"/>
      <c r="QJ261" s="482"/>
      <c r="QK261" s="482"/>
      <c r="QL261" s="482"/>
      <c r="QM261" s="482"/>
      <c r="QN261" s="482"/>
      <c r="QO261" s="482"/>
      <c r="QP261" s="482"/>
      <c r="QQ261" s="482"/>
      <c r="QR261" s="482"/>
      <c r="QS261" s="482"/>
      <c r="QT261" s="482"/>
      <c r="QU261" s="482"/>
      <c r="QV261" s="482"/>
      <c r="QW261" s="482"/>
      <c r="QX261" s="482"/>
      <c r="QY261" s="482"/>
      <c r="QZ261" s="482"/>
      <c r="RA261" s="482"/>
      <c r="RB261" s="482"/>
      <c r="RC261" s="482"/>
      <c r="RD261" s="482"/>
      <c r="RE261" s="482"/>
      <c r="RF261" s="482"/>
      <c r="RG261" s="482"/>
      <c r="RH261" s="482"/>
      <c r="RI261" s="482"/>
      <c r="RJ261" s="482"/>
      <c r="RK261" s="482"/>
      <c r="RL261" s="482"/>
      <c r="RM261" s="482"/>
      <c r="RN261" s="482"/>
      <c r="RO261" s="482"/>
      <c r="RP261" s="482"/>
      <c r="RQ261" s="482"/>
      <c r="RR261" s="482"/>
      <c r="RS261" s="482"/>
      <c r="RT261" s="482"/>
      <c r="RU261" s="482"/>
      <c r="RV261" s="482"/>
      <c r="RW261" s="482"/>
      <c r="RX261" s="482"/>
      <c r="RY261" s="482"/>
      <c r="RZ261" s="482"/>
      <c r="SA261" s="482"/>
      <c r="SB261" s="482"/>
      <c r="SC261" s="482"/>
      <c r="SD261" s="482"/>
      <c r="SE261" s="482"/>
      <c r="SF261" s="482"/>
      <c r="SG261" s="482"/>
      <c r="SH261" s="482"/>
      <c r="SI261" s="482"/>
      <c r="SJ261" s="482"/>
      <c r="SK261" s="482"/>
      <c r="SL261" s="482"/>
      <c r="SM261" s="482"/>
      <c r="SN261" s="482"/>
      <c r="SO261" s="482"/>
      <c r="SP261" s="482"/>
      <c r="SQ261" s="482"/>
      <c r="SR261" s="482"/>
      <c r="SS261" s="482"/>
      <c r="ST261" s="482"/>
      <c r="SU261" s="482"/>
      <c r="SV261" s="482"/>
      <c r="SW261" s="482"/>
      <c r="SX261" s="482"/>
      <c r="SY261" s="482"/>
      <c r="SZ261" s="482"/>
      <c r="TA261" s="482"/>
      <c r="TB261" s="482"/>
      <c r="TC261" s="482"/>
      <c r="TD261" s="482"/>
      <c r="TE261" s="482"/>
      <c r="TF261" s="482"/>
      <c r="TG261" s="482"/>
      <c r="TH261" s="482"/>
      <c r="TI261" s="482"/>
      <c r="TJ261" s="482"/>
      <c r="TK261" s="482"/>
      <c r="TL261" s="482"/>
      <c r="TM261" s="482"/>
      <c r="TN261" s="482"/>
      <c r="TO261" s="482"/>
      <c r="TP261" s="482"/>
      <c r="TQ261" s="482"/>
      <c r="TR261" s="482"/>
      <c r="TS261" s="482"/>
      <c r="TT261" s="482"/>
      <c r="TU261" s="482"/>
      <c r="TV261" s="482"/>
      <c r="TW261" s="482"/>
      <c r="TX261" s="482"/>
      <c r="TY261" s="482"/>
      <c r="TZ261" s="482"/>
      <c r="UA261" s="482"/>
      <c r="UB261" s="482"/>
      <c r="UC261" s="482"/>
      <c r="UD261" s="482"/>
      <c r="UE261" s="482"/>
      <c r="UF261" s="482"/>
      <c r="UG261" s="482"/>
      <c r="UH261" s="482"/>
      <c r="UI261" s="482"/>
      <c r="UJ261" s="482"/>
      <c r="UK261" s="482"/>
      <c r="UL261" s="482"/>
      <c r="UM261" s="482"/>
      <c r="UN261" s="482"/>
      <c r="UO261" s="482"/>
      <c r="UP261" s="482"/>
      <c r="UQ261" s="482"/>
      <c r="UR261" s="482"/>
      <c r="US261" s="482"/>
      <c r="UT261" s="482"/>
      <c r="UU261" s="482"/>
      <c r="UV261" s="482"/>
      <c r="UW261" s="482"/>
      <c r="UX261" s="482"/>
      <c r="UY261" s="482"/>
      <c r="UZ261" s="482"/>
      <c r="VA261" s="482"/>
      <c r="VB261" s="482"/>
      <c r="VC261" s="482"/>
      <c r="VD261" s="482"/>
      <c r="VE261" s="482"/>
      <c r="VF261" s="482"/>
      <c r="VG261" s="482"/>
      <c r="VH261" s="482"/>
      <c r="VI261" s="482"/>
      <c r="VJ261" s="482"/>
      <c r="VK261" s="482"/>
      <c r="VL261" s="482"/>
      <c r="VM261" s="482"/>
      <c r="VN261" s="482"/>
      <c r="VO261" s="482"/>
      <c r="VP261" s="482"/>
      <c r="VQ261" s="482"/>
      <c r="VR261" s="482"/>
      <c r="VS261" s="482"/>
      <c r="VT261" s="482"/>
      <c r="VU261" s="482"/>
      <c r="VV261" s="482"/>
      <c r="VW261" s="482"/>
      <c r="VX261" s="482"/>
      <c r="VY261" s="482"/>
      <c r="VZ261" s="482"/>
      <c r="WA261" s="482"/>
      <c r="WB261" s="482"/>
      <c r="WC261" s="482"/>
      <c r="WD261" s="482"/>
      <c r="WE261" s="482"/>
      <c r="WF261" s="482"/>
      <c r="WG261" s="482"/>
      <c r="WH261" s="482"/>
      <c r="WI261" s="482"/>
      <c r="WJ261" s="482"/>
      <c r="WK261" s="482"/>
      <c r="WL261" s="482"/>
      <c r="WM261" s="482"/>
      <c r="WN261" s="482"/>
      <c r="WO261" s="482"/>
      <c r="WP261" s="482"/>
      <c r="WQ261" s="482"/>
      <c r="WR261" s="482"/>
      <c r="WS261" s="482"/>
      <c r="WT261" s="482"/>
      <c r="WU261" s="482"/>
      <c r="WV261" s="482"/>
      <c r="WW261" s="482"/>
      <c r="WX261" s="482"/>
      <c r="WY261" s="482"/>
      <c r="WZ261" s="482"/>
      <c r="XA261" s="482"/>
      <c r="XB261" s="482"/>
      <c r="XC261" s="482"/>
      <c r="XD261" s="482"/>
      <c r="XE261" s="482"/>
      <c r="XF261" s="482"/>
      <c r="XG261" s="482"/>
      <c r="XH261" s="482"/>
      <c r="XI261" s="482"/>
      <c r="XJ261" s="482"/>
      <c r="XK261" s="482"/>
      <c r="XL261" s="482"/>
      <c r="XM261" s="482"/>
      <c r="XN261" s="482"/>
      <c r="XO261" s="482"/>
      <c r="XP261" s="482"/>
      <c r="XQ261" s="482"/>
      <c r="XR261" s="482"/>
      <c r="XS261" s="482"/>
      <c r="XT261" s="482"/>
      <c r="XU261" s="482"/>
      <c r="XV261" s="482"/>
      <c r="XW261" s="482"/>
      <c r="XX261" s="482"/>
      <c r="XY261" s="482"/>
      <c r="XZ261" s="482"/>
      <c r="YA261" s="482"/>
      <c r="YB261" s="482"/>
      <c r="YC261" s="482"/>
      <c r="YD261" s="482"/>
      <c r="YE261" s="482"/>
      <c r="YF261" s="482"/>
      <c r="YG261" s="482"/>
      <c r="YH261" s="482"/>
      <c r="YI261" s="482"/>
      <c r="YJ261" s="482"/>
      <c r="YK261" s="482"/>
      <c r="YL261" s="482"/>
      <c r="YM261" s="482"/>
      <c r="YN261" s="482"/>
      <c r="YO261" s="482"/>
      <c r="YP261" s="482"/>
      <c r="YQ261" s="482"/>
      <c r="YR261" s="482"/>
      <c r="YS261" s="482"/>
      <c r="YT261" s="482"/>
      <c r="YU261" s="482"/>
      <c r="YV261" s="482"/>
      <c r="YW261" s="482"/>
      <c r="YX261" s="482"/>
      <c r="YY261" s="482"/>
      <c r="YZ261" s="482"/>
      <c r="ZA261" s="482"/>
      <c r="ZB261" s="482"/>
      <c r="ZC261" s="482"/>
      <c r="ZD261" s="482"/>
      <c r="ZE261" s="482"/>
      <c r="ZF261" s="482"/>
      <c r="ZG261" s="482"/>
      <c r="ZH261" s="482"/>
      <c r="ZI261" s="482"/>
      <c r="ZJ261" s="482"/>
      <c r="ZK261" s="482"/>
      <c r="ZL261" s="482"/>
      <c r="ZM261" s="482"/>
      <c r="ZN261" s="482"/>
      <c r="ZO261" s="482"/>
      <c r="ZP261" s="482"/>
      <c r="ZQ261" s="482"/>
      <c r="ZR261" s="482"/>
      <c r="ZS261" s="482"/>
      <c r="ZT261" s="482"/>
      <c r="ZU261" s="482"/>
      <c r="ZV261" s="482"/>
      <c r="ZW261" s="482"/>
      <c r="ZX261" s="482"/>
      <c r="ZY261" s="482"/>
      <c r="ZZ261" s="482"/>
      <c r="AAA261" s="482"/>
      <c r="AAB261" s="482"/>
      <c r="AAC261" s="482"/>
      <c r="AAD261" s="482"/>
      <c r="AAE261" s="482"/>
      <c r="AAF261" s="482"/>
      <c r="AAG261" s="482"/>
      <c r="AAH261" s="482"/>
      <c r="AAI261" s="482"/>
      <c r="AAJ261" s="482"/>
      <c r="AAK261" s="482"/>
      <c r="AAL261" s="482"/>
      <c r="AAM261" s="482"/>
      <c r="AAN261" s="482"/>
      <c r="AAO261" s="482"/>
      <c r="AAP261" s="482"/>
      <c r="AAQ261" s="482"/>
      <c r="AAR261" s="482"/>
      <c r="AAS261" s="482"/>
      <c r="AAT261" s="482"/>
      <c r="AAU261" s="482"/>
      <c r="AAV261" s="482"/>
      <c r="AAW261" s="482"/>
      <c r="AAX261" s="482"/>
      <c r="AAY261" s="482"/>
      <c r="AAZ261" s="482"/>
      <c r="ABA261" s="482"/>
      <c r="ABB261" s="482"/>
      <c r="ABC261" s="482"/>
      <c r="ABD261" s="482"/>
      <c r="ABE261" s="482"/>
      <c r="ABF261" s="482"/>
      <c r="ABG261" s="482"/>
      <c r="ABH261" s="482"/>
      <c r="ABI261" s="482"/>
      <c r="ABJ261" s="482"/>
      <c r="ABK261" s="482"/>
      <c r="ABL261" s="482"/>
      <c r="ABM261" s="482"/>
      <c r="ABN261" s="482"/>
      <c r="ABO261" s="482"/>
      <c r="ABP261" s="482"/>
      <c r="ABQ261" s="482"/>
      <c r="ABR261" s="482"/>
      <c r="ABS261" s="482"/>
      <c r="ABT261" s="482"/>
      <c r="ABU261" s="482"/>
      <c r="ABV261" s="482"/>
      <c r="ABW261" s="482"/>
      <c r="ABX261" s="482"/>
      <c r="ABY261" s="482"/>
      <c r="ABZ261" s="482"/>
      <c r="ACA261" s="482"/>
      <c r="ACB261" s="482"/>
      <c r="ACC261" s="482"/>
      <c r="ACD261" s="482"/>
      <c r="ACE261" s="482"/>
      <c r="ACF261" s="482"/>
      <c r="ACG261" s="482"/>
      <c r="ACH261" s="482"/>
      <c r="ACI261" s="482"/>
      <c r="ACJ261" s="482"/>
      <c r="ACK261" s="482"/>
      <c r="ACL261" s="482"/>
      <c r="ACM261" s="482"/>
      <c r="ACN261" s="482"/>
      <c r="ACO261" s="482"/>
      <c r="ACP261" s="482"/>
      <c r="ACQ261" s="482"/>
      <c r="ACR261" s="482"/>
      <c r="ACS261" s="482"/>
      <c r="ACT261" s="482"/>
      <c r="ACU261" s="482"/>
      <c r="ACV261" s="482"/>
      <c r="ACW261" s="482"/>
      <c r="ACX261" s="482"/>
      <c r="ACY261" s="482"/>
      <c r="ACZ261" s="482"/>
      <c r="ADA261" s="482"/>
      <c r="ADB261" s="482"/>
      <c r="ADC261" s="482"/>
      <c r="ADD261" s="482"/>
      <c r="ADE261" s="482"/>
      <c r="ADF261" s="482"/>
      <c r="ADG261" s="482"/>
      <c r="ADH261" s="482"/>
      <c r="ADI261" s="482"/>
      <c r="ADJ261" s="482"/>
      <c r="ADK261" s="482"/>
      <c r="ADL261" s="482"/>
      <c r="ADM261" s="482"/>
      <c r="ADN261" s="482"/>
      <c r="ADO261" s="482"/>
      <c r="ADP261" s="482"/>
      <c r="ADQ261" s="482"/>
      <c r="ADR261" s="482"/>
      <c r="ADS261" s="482"/>
      <c r="ADT261" s="482"/>
      <c r="ADU261" s="482"/>
      <c r="ADV261" s="482"/>
      <c r="ADW261" s="482"/>
      <c r="ADX261" s="482"/>
      <c r="ADY261" s="482"/>
      <c r="ADZ261" s="482"/>
      <c r="AEA261" s="482"/>
      <c r="AEB261" s="482"/>
      <c r="AEC261" s="482"/>
      <c r="AED261" s="482"/>
      <c r="AEE261" s="482"/>
      <c r="AEF261" s="482"/>
      <c r="AEG261" s="482"/>
      <c r="AEH261" s="482"/>
      <c r="AEI261" s="482"/>
      <c r="AEJ261" s="482"/>
      <c r="AEK261" s="482"/>
      <c r="AEL261" s="482"/>
      <c r="AEM261" s="482"/>
      <c r="AEN261" s="482"/>
      <c r="AEO261" s="482"/>
      <c r="AEP261" s="482"/>
      <c r="AEQ261" s="482"/>
      <c r="AER261" s="482"/>
      <c r="AES261" s="482"/>
      <c r="AET261" s="482"/>
      <c r="AEU261" s="482"/>
      <c r="AEV261" s="482"/>
      <c r="AEW261" s="482"/>
      <c r="AEX261" s="482"/>
      <c r="AEY261" s="482"/>
      <c r="AEZ261" s="482"/>
      <c r="AFA261" s="482"/>
      <c r="AFB261" s="482"/>
      <c r="AFC261" s="482"/>
      <c r="AFD261" s="482"/>
      <c r="AFE261" s="482"/>
      <c r="AFF261" s="482"/>
      <c r="AFG261" s="482"/>
      <c r="AFH261" s="482"/>
      <c r="AFI261" s="482"/>
      <c r="AFJ261" s="482"/>
      <c r="AFK261" s="482"/>
      <c r="AFL261" s="482"/>
      <c r="AFM261" s="482"/>
      <c r="AFN261" s="482"/>
      <c r="AFO261" s="482"/>
      <c r="AFP261" s="482"/>
      <c r="AFQ261" s="482"/>
      <c r="AFR261" s="482"/>
      <c r="AFS261" s="482"/>
      <c r="AFT261" s="482"/>
      <c r="AFU261" s="482"/>
      <c r="AFV261" s="482"/>
      <c r="AFW261" s="482"/>
      <c r="AFX261" s="482"/>
      <c r="AFY261" s="482"/>
      <c r="AFZ261" s="482"/>
      <c r="AGA261" s="482"/>
      <c r="AGB261" s="482"/>
      <c r="AGC261" s="482"/>
      <c r="AGD261" s="482"/>
      <c r="AGE261" s="482"/>
      <c r="AGF261" s="482"/>
      <c r="AGG261" s="482"/>
      <c r="AGH261" s="482"/>
      <c r="AGI261" s="482"/>
      <c r="AGJ261" s="482"/>
      <c r="AGK261" s="482"/>
      <c r="AGL261" s="482"/>
      <c r="AGM261" s="482"/>
      <c r="AGN261" s="482"/>
      <c r="AGO261" s="482"/>
      <c r="AGP261" s="482"/>
      <c r="AGQ261" s="482"/>
      <c r="AGR261" s="482"/>
      <c r="AGS261" s="482"/>
      <c r="AGT261" s="482"/>
      <c r="AGU261" s="482"/>
      <c r="AGV261" s="482"/>
      <c r="AGW261" s="482"/>
      <c r="AGX261" s="482"/>
      <c r="AGY261" s="482"/>
      <c r="AGZ261" s="482"/>
      <c r="AHA261" s="482"/>
      <c r="AHB261" s="482"/>
      <c r="AHC261" s="482"/>
      <c r="AHD261" s="482"/>
      <c r="AHE261" s="482"/>
      <c r="AHF261" s="482"/>
      <c r="AHG261" s="482"/>
      <c r="AHH261" s="482"/>
      <c r="AHI261" s="482"/>
      <c r="AHJ261" s="482"/>
      <c r="AHK261" s="482"/>
      <c r="AHL261" s="482"/>
      <c r="AHM261" s="482"/>
      <c r="AHN261" s="482"/>
      <c r="AHO261" s="482"/>
      <c r="AHP261" s="482"/>
      <c r="AHQ261" s="482"/>
      <c r="AHR261" s="482"/>
      <c r="AHS261" s="482"/>
      <c r="AHT261" s="482"/>
      <c r="AHU261" s="482"/>
      <c r="AHV261" s="482"/>
      <c r="AHW261" s="482"/>
      <c r="AHX261" s="482"/>
      <c r="AHY261" s="482"/>
      <c r="AHZ261" s="482"/>
      <c r="AIA261" s="482"/>
      <c r="AIB261" s="482"/>
      <c r="AIC261" s="482"/>
      <c r="AID261" s="482"/>
      <c r="AIE261" s="482"/>
      <c r="AIF261" s="482"/>
      <c r="AIG261" s="482"/>
      <c r="AIH261" s="482"/>
      <c r="AII261" s="482"/>
      <c r="AIJ261" s="482"/>
      <c r="AIK261" s="482"/>
      <c r="AIL261" s="482"/>
      <c r="AIM261" s="482"/>
      <c r="AIN261" s="482"/>
      <c r="AIO261" s="482"/>
      <c r="AIP261" s="482"/>
      <c r="AIQ261" s="482"/>
      <c r="AIR261" s="482"/>
      <c r="AIS261" s="482"/>
      <c r="AIT261" s="482"/>
      <c r="AIU261" s="482"/>
      <c r="AIV261" s="482"/>
      <c r="AIW261" s="482"/>
      <c r="AIX261" s="482"/>
      <c r="AIY261" s="482"/>
      <c r="AIZ261" s="482"/>
      <c r="AJA261" s="482"/>
      <c r="AJB261" s="482"/>
      <c r="AJC261" s="482"/>
      <c r="AJD261" s="482"/>
      <c r="AJE261" s="482"/>
      <c r="AJF261" s="482"/>
      <c r="AJG261" s="482"/>
      <c r="AJH261" s="482"/>
      <c r="AJI261" s="482"/>
      <c r="AJJ261" s="482"/>
      <c r="AJK261" s="482"/>
      <c r="AJL261" s="482"/>
      <c r="AJM261" s="482"/>
      <c r="AJN261" s="482"/>
      <c r="AJO261" s="482"/>
      <c r="AJP261" s="482"/>
      <c r="AJQ261" s="482"/>
      <c r="AJR261" s="482"/>
      <c r="AJS261" s="482"/>
      <c r="AJT261" s="482"/>
      <c r="AJU261" s="482"/>
      <c r="AJV261" s="482"/>
      <c r="AJW261" s="482"/>
      <c r="AJX261" s="482"/>
      <c r="AJY261" s="482"/>
      <c r="AJZ261" s="482"/>
      <c r="AKA261" s="482"/>
      <c r="AKB261" s="482"/>
      <c r="AKC261" s="482"/>
      <c r="AKD261" s="482"/>
      <c r="AKE261" s="482"/>
      <c r="AKF261" s="482"/>
      <c r="AKG261" s="482"/>
      <c r="AKH261" s="482"/>
      <c r="AKI261" s="482"/>
      <c r="AKJ261" s="482"/>
      <c r="AKK261" s="482"/>
      <c r="AKL261" s="482"/>
      <c r="AKM261" s="482"/>
      <c r="AKN261" s="482"/>
      <c r="AKO261" s="482"/>
      <c r="AKP261" s="482"/>
      <c r="AKQ261" s="482"/>
      <c r="AKR261" s="482"/>
      <c r="AKS261" s="482"/>
      <c r="AKT261" s="482"/>
      <c r="AKU261" s="482"/>
      <c r="AKV261" s="482"/>
      <c r="AKW261" s="482"/>
      <c r="AKX261" s="482"/>
      <c r="AKY261" s="482"/>
      <c r="AKZ261" s="482"/>
      <c r="ALA261" s="482"/>
      <c r="ALB261" s="482"/>
      <c r="ALC261" s="482"/>
      <c r="ALD261" s="482"/>
      <c r="ALE261" s="482"/>
      <c r="ALF261" s="482"/>
      <c r="ALG261" s="482"/>
      <c r="ALH261" s="482"/>
      <c r="ALI261" s="482"/>
      <c r="ALJ261" s="482"/>
      <c r="ALK261" s="482"/>
      <c r="ALL261" s="482"/>
      <c r="ALM261" s="482"/>
      <c r="ALN261" s="482"/>
      <c r="ALO261" s="482"/>
      <c r="ALP261" s="482"/>
      <c r="ALQ261" s="482"/>
      <c r="ALR261" s="482"/>
      <c r="ALS261" s="482"/>
      <c r="ALT261" s="482"/>
      <c r="ALU261" s="482"/>
      <c r="ALV261" s="482"/>
      <c r="ALW261" s="482"/>
      <c r="ALX261" s="482"/>
      <c r="ALY261" s="482"/>
      <c r="ALZ261" s="482"/>
      <c r="AMA261" s="482"/>
      <c r="AMB261" s="482"/>
      <c r="AMC261" s="482"/>
      <c r="AMD261" s="482"/>
      <c r="AME261" s="482"/>
      <c r="AMF261" s="482"/>
      <c r="AMG261" s="482"/>
      <c r="AMH261" s="482"/>
      <c r="AMI261" s="482"/>
      <c r="AMJ261" s="482"/>
      <c r="AMK261" s="482"/>
      <c r="AML261" s="482"/>
      <c r="AMM261" s="482"/>
      <c r="AMN261" s="482"/>
      <c r="AMO261" s="482"/>
      <c r="AMP261" s="482"/>
      <c r="AMQ261" s="482"/>
      <c r="AMR261" s="482"/>
      <c r="AMS261" s="482"/>
      <c r="AMT261" s="482"/>
      <c r="AMU261" s="482"/>
      <c r="AMV261" s="482"/>
      <c r="AMW261" s="482"/>
      <c r="AMX261" s="482"/>
      <c r="AMY261" s="482"/>
      <c r="AMZ261" s="482"/>
      <c r="ANA261" s="482"/>
      <c r="ANB261" s="482"/>
      <c r="ANC261" s="482"/>
      <c r="AND261" s="482"/>
      <c r="ANE261" s="482"/>
      <c r="ANF261" s="482"/>
      <c r="ANG261" s="482"/>
      <c r="ANH261" s="482"/>
      <c r="ANI261" s="482"/>
      <c r="ANJ261" s="482"/>
      <c r="ANK261" s="482"/>
      <c r="ANL261" s="482"/>
      <c r="ANM261" s="482"/>
      <c r="ANN261" s="482"/>
      <c r="ANO261" s="482"/>
      <c r="ANP261" s="482"/>
      <c r="ANQ261" s="482"/>
      <c r="ANR261" s="482"/>
      <c r="ANS261" s="482"/>
      <c r="ANT261" s="482"/>
      <c r="ANU261" s="482"/>
      <c r="ANV261" s="482"/>
      <c r="ANW261" s="482"/>
      <c r="ANX261" s="482"/>
      <c r="ANY261" s="482"/>
      <c r="ANZ261" s="482"/>
      <c r="AOA261" s="482"/>
      <c r="AOB261" s="482"/>
      <c r="AOC261" s="482"/>
      <c r="AOD261" s="482"/>
      <c r="AOE261" s="482"/>
      <c r="AOF261" s="482"/>
      <c r="AOG261" s="482"/>
      <c r="AOH261" s="482"/>
      <c r="AOI261" s="482"/>
      <c r="AOJ261" s="482"/>
      <c r="AOK261" s="482"/>
      <c r="AOL261" s="482"/>
      <c r="AOM261" s="482"/>
      <c r="AON261" s="482"/>
      <c r="AOO261" s="482"/>
      <c r="AOP261" s="482"/>
      <c r="AOQ261" s="482"/>
      <c r="AOR261" s="482"/>
      <c r="AOS261" s="482"/>
      <c r="AOT261" s="482"/>
      <c r="AOU261" s="482"/>
      <c r="AOV261" s="482"/>
      <c r="AOW261" s="482"/>
      <c r="AOX261" s="482"/>
      <c r="AOY261" s="482"/>
      <c r="AOZ261" s="482"/>
      <c r="APA261" s="482"/>
      <c r="APB261" s="482"/>
      <c r="APC261" s="482"/>
      <c r="APD261" s="482"/>
      <c r="APE261" s="482"/>
      <c r="APF261" s="482"/>
      <c r="APG261" s="482"/>
      <c r="APH261" s="482"/>
      <c r="API261" s="482"/>
      <c r="APJ261" s="482"/>
      <c r="APK261" s="482"/>
      <c r="APL261" s="482"/>
      <c r="APM261" s="482"/>
      <c r="APN261" s="482"/>
      <c r="APO261" s="482"/>
      <c r="APP261" s="482"/>
      <c r="APQ261" s="482"/>
      <c r="APR261" s="482"/>
      <c r="APS261" s="482"/>
      <c r="APT261" s="482"/>
      <c r="APU261" s="482"/>
      <c r="APV261" s="482"/>
      <c r="APW261" s="482"/>
      <c r="APX261" s="482"/>
      <c r="APY261" s="482"/>
      <c r="APZ261" s="482"/>
      <c r="AQA261" s="482"/>
      <c r="AQB261" s="482"/>
      <c r="AQC261" s="482"/>
      <c r="AQD261" s="482"/>
      <c r="AQE261" s="482"/>
      <c r="AQF261" s="482"/>
      <c r="AQG261" s="482"/>
      <c r="AQH261" s="482"/>
      <c r="AQI261" s="482"/>
      <c r="AQJ261" s="482"/>
      <c r="AQK261" s="482"/>
      <c r="AQL261" s="482"/>
      <c r="AQM261" s="482"/>
      <c r="AQN261" s="482"/>
      <c r="AQO261" s="482"/>
      <c r="AQP261" s="482"/>
      <c r="AQQ261" s="482"/>
      <c r="AQR261" s="482"/>
      <c r="AQS261" s="482"/>
      <c r="AQT261" s="482"/>
      <c r="AQU261" s="482"/>
      <c r="AQV261" s="482"/>
      <c r="AQW261" s="482"/>
      <c r="AQX261" s="482"/>
      <c r="AQY261" s="482"/>
      <c r="AQZ261" s="482"/>
      <c r="ARA261" s="482"/>
      <c r="ARB261" s="482"/>
      <c r="ARC261" s="482"/>
      <c r="ARD261" s="482"/>
      <c r="ARE261" s="482"/>
      <c r="ARF261" s="482"/>
      <c r="ARG261" s="482"/>
      <c r="ARH261" s="482"/>
      <c r="ARI261" s="482"/>
      <c r="ARJ261" s="482"/>
      <c r="ARK261" s="482"/>
      <c r="ARL261" s="482"/>
      <c r="ARM261" s="482"/>
      <c r="ARN261" s="482"/>
      <c r="ARO261" s="482"/>
      <c r="ARP261" s="482"/>
      <c r="ARQ261" s="482"/>
      <c r="ARR261" s="482"/>
      <c r="ARS261" s="482"/>
      <c r="ART261" s="482"/>
      <c r="ARU261" s="482"/>
      <c r="ARV261" s="482"/>
      <c r="ARW261" s="482"/>
      <c r="ARX261" s="482"/>
      <c r="ARY261" s="482"/>
      <c r="ARZ261" s="482"/>
      <c r="ASA261" s="482"/>
      <c r="ASB261" s="482"/>
      <c r="ASC261" s="482"/>
      <c r="ASD261" s="482"/>
      <c r="ASE261" s="482"/>
      <c r="ASF261" s="482"/>
      <c r="ASG261" s="482"/>
      <c r="ASH261" s="482"/>
      <c r="ASI261" s="482"/>
      <c r="ASJ261" s="482"/>
      <c r="ASK261" s="482"/>
      <c r="ASL261" s="482"/>
      <c r="ASM261" s="482"/>
      <c r="ASN261" s="482"/>
      <c r="ASO261" s="482"/>
      <c r="ASP261" s="482"/>
      <c r="ASQ261" s="482"/>
      <c r="ASR261" s="482"/>
      <c r="ASS261" s="482"/>
      <c r="AST261" s="482"/>
      <c r="ASU261" s="482"/>
      <c r="ASV261" s="482"/>
      <c r="ASW261" s="482"/>
      <c r="ASX261" s="482"/>
      <c r="ASY261" s="482"/>
      <c r="ASZ261" s="482"/>
      <c r="ATA261" s="482"/>
      <c r="ATB261" s="482"/>
      <c r="ATC261" s="482"/>
      <c r="ATD261" s="482"/>
      <c r="ATE261" s="482"/>
      <c r="ATF261" s="482"/>
      <c r="ATG261" s="482"/>
      <c r="ATH261" s="482"/>
      <c r="ATI261" s="482"/>
      <c r="ATJ261" s="482"/>
      <c r="ATK261" s="482"/>
      <c r="ATL261" s="482"/>
      <c r="ATM261" s="482"/>
      <c r="ATN261" s="482"/>
      <c r="ATO261" s="482"/>
      <c r="ATP261" s="482"/>
      <c r="ATQ261" s="482"/>
      <c r="ATR261" s="482"/>
      <c r="ATS261" s="482"/>
      <c r="ATT261" s="482"/>
      <c r="ATU261" s="482"/>
      <c r="ATV261" s="482"/>
      <c r="ATW261" s="482"/>
      <c r="ATX261" s="482"/>
      <c r="ATY261" s="482"/>
      <c r="ATZ261" s="482"/>
      <c r="AUA261" s="482"/>
      <c r="AUB261" s="482"/>
      <c r="AUC261" s="482"/>
      <c r="AUD261" s="482"/>
      <c r="AUE261" s="482"/>
      <c r="AUF261" s="482"/>
      <c r="AUG261" s="482"/>
      <c r="AUH261" s="482"/>
      <c r="AUI261" s="482"/>
      <c r="AUJ261" s="482"/>
      <c r="AUK261" s="482"/>
      <c r="AUL261" s="482"/>
      <c r="AUM261" s="482"/>
      <c r="AUN261" s="482"/>
      <c r="AUO261" s="482"/>
      <c r="AUP261" s="482"/>
      <c r="AUQ261" s="482"/>
      <c r="AUR261" s="482"/>
      <c r="AUS261" s="482"/>
      <c r="AUT261" s="482"/>
      <c r="AUU261" s="482"/>
      <c r="AUV261" s="482"/>
      <c r="AUW261" s="482"/>
      <c r="AUX261" s="482"/>
      <c r="AUY261" s="482"/>
      <c r="AUZ261" s="482"/>
      <c r="AVA261" s="482"/>
      <c r="AVB261" s="482"/>
      <c r="AVC261" s="482"/>
      <c r="AVD261" s="482"/>
      <c r="AVE261" s="482"/>
      <c r="AVF261" s="482"/>
      <c r="AVG261" s="482"/>
      <c r="AVH261" s="482"/>
      <c r="AVI261" s="482"/>
      <c r="AVJ261" s="482"/>
      <c r="AVK261" s="482"/>
      <c r="AVL261" s="482"/>
      <c r="AVM261" s="482"/>
      <c r="AVN261" s="482"/>
      <c r="AVO261" s="482"/>
      <c r="AVP261" s="482"/>
      <c r="AVQ261" s="482"/>
      <c r="AVR261" s="482"/>
      <c r="AVS261" s="482"/>
      <c r="AVT261" s="482"/>
      <c r="AVU261" s="482"/>
      <c r="AVV261" s="482"/>
      <c r="AVW261" s="482"/>
      <c r="AVX261" s="482"/>
      <c r="AVY261" s="482"/>
      <c r="AVZ261" s="482"/>
      <c r="AWA261" s="482"/>
      <c r="AWB261" s="482"/>
      <c r="AWC261" s="482"/>
      <c r="AWD261" s="482"/>
      <c r="AWE261" s="482"/>
      <c r="AWF261" s="482"/>
      <c r="AWG261" s="482"/>
      <c r="AWH261" s="482"/>
      <c r="AWI261" s="482"/>
      <c r="AWJ261" s="482"/>
      <c r="AWK261" s="482"/>
      <c r="AWL261" s="482"/>
      <c r="AWM261" s="482"/>
      <c r="AWN261" s="482"/>
      <c r="AWO261" s="482"/>
      <c r="AWP261" s="482"/>
      <c r="AWQ261" s="482"/>
      <c r="AWR261" s="482"/>
      <c r="AWS261" s="482"/>
      <c r="AWT261" s="482"/>
      <c r="AWU261" s="482"/>
      <c r="AWV261" s="482"/>
      <c r="AWW261" s="482"/>
      <c r="AWX261" s="482"/>
      <c r="AWY261" s="482"/>
      <c r="AWZ261" s="482"/>
      <c r="AXA261" s="482"/>
      <c r="AXB261" s="482"/>
      <c r="AXC261" s="482"/>
      <c r="AXD261" s="482"/>
      <c r="AXE261" s="482"/>
      <c r="AXF261" s="482"/>
      <c r="AXG261" s="482"/>
      <c r="AXH261" s="482"/>
      <c r="AXI261" s="482"/>
      <c r="AXJ261" s="482"/>
      <c r="AXK261" s="482"/>
      <c r="AXL261" s="482"/>
      <c r="AXM261" s="482"/>
      <c r="AXN261" s="482"/>
      <c r="AXO261" s="482"/>
      <c r="AXP261" s="482"/>
      <c r="AXQ261" s="482"/>
      <c r="AXR261" s="482"/>
      <c r="AXS261" s="482"/>
      <c r="AXT261" s="482"/>
      <c r="AXU261" s="482"/>
      <c r="AXV261" s="482"/>
      <c r="AXW261" s="482"/>
      <c r="AXX261" s="482"/>
      <c r="AXY261" s="482"/>
      <c r="AXZ261" s="482"/>
      <c r="AYA261" s="482"/>
      <c r="AYB261" s="482"/>
      <c r="AYC261" s="482"/>
      <c r="AYD261" s="482"/>
      <c r="AYE261" s="482"/>
      <c r="AYF261" s="482"/>
      <c r="AYG261" s="482"/>
      <c r="AYH261" s="482"/>
      <c r="AYI261" s="482"/>
      <c r="AYJ261" s="482"/>
      <c r="AYK261" s="482"/>
      <c r="AYL261" s="482"/>
      <c r="AYM261" s="482"/>
      <c r="AYN261" s="482"/>
      <c r="AYO261" s="482"/>
      <c r="AYP261" s="482"/>
      <c r="AYQ261" s="482"/>
      <c r="AYR261" s="482"/>
      <c r="AYS261" s="482"/>
      <c r="AYT261" s="482"/>
      <c r="AYU261" s="482"/>
      <c r="AYV261" s="482"/>
      <c r="AYW261" s="482"/>
      <c r="AYX261" s="482"/>
      <c r="AYY261" s="482"/>
      <c r="AYZ261" s="482"/>
      <c r="AZA261" s="482"/>
      <c r="AZB261" s="482"/>
      <c r="AZC261" s="482"/>
      <c r="AZD261" s="482"/>
      <c r="AZE261" s="482"/>
      <c r="AZF261" s="482"/>
      <c r="AZG261" s="482"/>
      <c r="AZH261" s="482"/>
      <c r="AZI261" s="482"/>
      <c r="AZJ261" s="482"/>
      <c r="AZK261" s="482"/>
      <c r="AZL261" s="482"/>
      <c r="AZM261" s="482"/>
      <c r="AZN261" s="482"/>
      <c r="AZO261" s="482"/>
      <c r="AZP261" s="482"/>
      <c r="AZQ261" s="482"/>
      <c r="AZR261" s="482"/>
      <c r="AZS261" s="482"/>
      <c r="AZT261" s="482"/>
      <c r="AZU261" s="482"/>
      <c r="AZV261" s="482"/>
      <c r="AZW261" s="482"/>
      <c r="AZX261" s="482"/>
      <c r="AZY261" s="482"/>
      <c r="AZZ261" s="482"/>
      <c r="BAA261" s="482"/>
      <c r="BAB261" s="482"/>
      <c r="BAC261" s="482"/>
      <c r="BAD261" s="482"/>
      <c r="BAE261" s="482"/>
      <c r="BAF261" s="482"/>
      <c r="BAG261" s="482"/>
      <c r="BAH261" s="482"/>
      <c r="BAI261" s="482"/>
      <c r="BAJ261" s="482"/>
      <c r="BAK261" s="482"/>
      <c r="BAL261" s="482"/>
      <c r="BAM261" s="482"/>
      <c r="BAN261" s="482"/>
      <c r="BAO261" s="482"/>
      <c r="BAP261" s="482"/>
      <c r="BAQ261" s="482"/>
      <c r="BAR261" s="482"/>
      <c r="BAS261" s="482"/>
      <c r="BAT261" s="482"/>
      <c r="BAU261" s="482"/>
      <c r="BAV261" s="482"/>
      <c r="BAW261" s="482"/>
      <c r="BAX261" s="482"/>
      <c r="BAY261" s="482"/>
      <c r="BAZ261" s="482"/>
      <c r="BBA261" s="482"/>
      <c r="BBB261" s="482"/>
      <c r="BBC261" s="482"/>
      <c r="BBD261" s="482"/>
      <c r="BBE261" s="482"/>
      <c r="BBF261" s="482"/>
      <c r="BBG261" s="482"/>
      <c r="BBH261" s="482"/>
      <c r="BBI261" s="482"/>
      <c r="BBJ261" s="482"/>
      <c r="BBK261" s="482"/>
      <c r="BBL261" s="482"/>
      <c r="BBM261" s="482"/>
      <c r="BBN261" s="482"/>
      <c r="BBO261" s="482"/>
      <c r="BBP261" s="482"/>
      <c r="BBQ261" s="482"/>
      <c r="BBR261" s="482"/>
      <c r="BBS261" s="482"/>
      <c r="BBT261" s="482"/>
      <c r="BBU261" s="482"/>
      <c r="BBV261" s="482"/>
      <c r="BBW261" s="482"/>
      <c r="BBX261" s="482"/>
      <c r="BBY261" s="482"/>
      <c r="BBZ261" s="482"/>
      <c r="BCA261" s="482"/>
      <c r="BCB261" s="482"/>
      <c r="BCC261" s="482"/>
      <c r="BCD261" s="482"/>
      <c r="BCE261" s="482"/>
      <c r="BCF261" s="482"/>
      <c r="BCG261" s="482"/>
      <c r="BCH261" s="482"/>
      <c r="BCI261" s="482"/>
      <c r="BCJ261" s="482"/>
      <c r="BCK261" s="482"/>
      <c r="BCL261" s="482"/>
      <c r="BCM261" s="482"/>
      <c r="BCN261" s="482"/>
      <c r="BCO261" s="482"/>
      <c r="BCP261" s="482"/>
      <c r="BCQ261" s="482"/>
      <c r="BCR261" s="482"/>
      <c r="BCS261" s="482"/>
      <c r="BCT261" s="482"/>
      <c r="BCU261" s="482"/>
      <c r="BCV261" s="482"/>
      <c r="BCW261" s="482"/>
      <c r="BCX261" s="482"/>
      <c r="BCY261" s="482"/>
      <c r="BCZ261" s="482"/>
      <c r="BDA261" s="482"/>
      <c r="BDB261" s="482"/>
      <c r="BDC261" s="482"/>
      <c r="BDD261" s="482"/>
      <c r="BDE261" s="482"/>
      <c r="BDF261" s="482"/>
      <c r="BDG261" s="482"/>
      <c r="BDH261" s="482"/>
      <c r="BDI261" s="482"/>
      <c r="BDJ261" s="482"/>
      <c r="BDK261" s="482"/>
      <c r="BDL261" s="482"/>
      <c r="BDM261" s="482"/>
      <c r="BDN261" s="482"/>
      <c r="BDO261" s="482"/>
      <c r="BDP261" s="482"/>
      <c r="BDQ261" s="482"/>
      <c r="BDR261" s="482"/>
      <c r="BDS261" s="482"/>
      <c r="BDT261" s="482"/>
      <c r="BDU261" s="482"/>
      <c r="BDV261" s="482"/>
      <c r="BDW261" s="482"/>
      <c r="BDX261" s="482"/>
      <c r="BDY261" s="482"/>
      <c r="BDZ261" s="482"/>
      <c r="BEA261" s="482"/>
      <c r="BEB261" s="482"/>
      <c r="BEC261" s="482"/>
      <c r="BED261" s="482"/>
      <c r="BEE261" s="482"/>
      <c r="BEF261" s="482"/>
      <c r="BEG261" s="482"/>
      <c r="BEH261" s="482"/>
      <c r="BEI261" s="482"/>
      <c r="BEJ261" s="482"/>
      <c r="BEK261" s="482"/>
      <c r="BEL261" s="482"/>
      <c r="BEM261" s="482"/>
      <c r="BEN261" s="482"/>
      <c r="BEO261" s="482"/>
      <c r="BEP261" s="482"/>
      <c r="BEQ261" s="482"/>
      <c r="BER261" s="482"/>
      <c r="BES261" s="482"/>
      <c r="BET261" s="482"/>
      <c r="BEU261" s="482"/>
      <c r="BEV261" s="482"/>
      <c r="BEW261" s="482"/>
      <c r="BEX261" s="482"/>
      <c r="BEY261" s="482"/>
      <c r="BEZ261" s="482"/>
      <c r="BFA261" s="482"/>
      <c r="BFB261" s="482"/>
      <c r="BFC261" s="482"/>
      <c r="BFD261" s="482"/>
      <c r="BFE261" s="482"/>
      <c r="BFF261" s="482"/>
      <c r="BFG261" s="482"/>
      <c r="BFH261" s="482"/>
      <c r="BFI261" s="482"/>
      <c r="BFJ261" s="482"/>
      <c r="BFK261" s="482"/>
      <c r="BFL261" s="482"/>
      <c r="BFM261" s="482"/>
      <c r="BFN261" s="482"/>
      <c r="BFO261" s="482"/>
      <c r="BFP261" s="482"/>
      <c r="BFQ261" s="482"/>
      <c r="BFR261" s="482"/>
      <c r="BFS261" s="482"/>
      <c r="BFT261" s="482"/>
      <c r="BFU261" s="482"/>
      <c r="BFV261" s="482"/>
      <c r="BFW261" s="482"/>
      <c r="BFX261" s="482"/>
      <c r="BFY261" s="482"/>
      <c r="BFZ261" s="482"/>
      <c r="BGA261" s="482"/>
      <c r="BGB261" s="482"/>
      <c r="BGC261" s="482"/>
      <c r="BGD261" s="482"/>
      <c r="BGE261" s="482"/>
      <c r="BGF261" s="482"/>
      <c r="BGG261" s="482"/>
      <c r="BGH261" s="482"/>
      <c r="BGI261" s="482"/>
      <c r="BGJ261" s="482"/>
      <c r="BGK261" s="482"/>
      <c r="BGL261" s="482"/>
      <c r="BGM261" s="482"/>
      <c r="BGN261" s="482"/>
      <c r="BGO261" s="482"/>
      <c r="BGP261" s="482"/>
      <c r="BGQ261" s="482"/>
      <c r="BGR261" s="482"/>
      <c r="BGS261" s="482"/>
      <c r="BGT261" s="482"/>
      <c r="BGU261" s="482"/>
      <c r="BGV261" s="482"/>
      <c r="BGW261" s="482"/>
      <c r="BGX261" s="482"/>
      <c r="BGY261" s="482"/>
      <c r="BGZ261" s="482"/>
      <c r="BHA261" s="482"/>
      <c r="BHB261" s="482"/>
      <c r="BHC261" s="482"/>
      <c r="BHD261" s="482"/>
      <c r="BHE261" s="482"/>
      <c r="BHF261" s="482"/>
      <c r="BHG261" s="482"/>
      <c r="BHH261" s="482"/>
      <c r="BHI261" s="482"/>
      <c r="BHJ261" s="482"/>
      <c r="BHK261" s="482"/>
      <c r="BHL261" s="482"/>
      <c r="BHM261" s="482"/>
      <c r="BHN261" s="482"/>
      <c r="BHO261" s="482"/>
      <c r="BHP261" s="482"/>
      <c r="BHQ261" s="482"/>
      <c r="BHR261" s="482"/>
      <c r="BHS261" s="482"/>
      <c r="BHT261" s="482"/>
      <c r="BHU261" s="482"/>
      <c r="BHV261" s="482"/>
      <c r="BHW261" s="482"/>
      <c r="BHX261" s="482"/>
      <c r="BHY261" s="482"/>
      <c r="BHZ261" s="482"/>
      <c r="BIA261" s="482"/>
      <c r="BIB261" s="482"/>
      <c r="BIC261" s="482"/>
      <c r="BID261" s="482"/>
      <c r="BIE261" s="482"/>
      <c r="BIF261" s="482"/>
      <c r="BIG261" s="482"/>
      <c r="BIH261" s="482"/>
      <c r="BII261" s="482"/>
      <c r="BIJ261" s="482"/>
      <c r="BIK261" s="482"/>
      <c r="BIL261" s="482"/>
      <c r="BIM261" s="482"/>
      <c r="BIN261" s="482"/>
      <c r="BIO261" s="482"/>
      <c r="BIP261" s="482"/>
      <c r="BIQ261" s="482"/>
      <c r="BIR261" s="482"/>
      <c r="BIS261" s="482"/>
      <c r="BIT261" s="482"/>
      <c r="BIU261" s="482"/>
      <c r="BIV261" s="482"/>
      <c r="BIW261" s="482"/>
      <c r="BIX261" s="482"/>
      <c r="BIY261" s="482"/>
      <c r="BIZ261" s="482"/>
      <c r="BJA261" s="482"/>
      <c r="BJB261" s="482"/>
      <c r="BJC261" s="482"/>
      <c r="BJD261" s="482"/>
      <c r="BJE261" s="482"/>
      <c r="BJF261" s="482"/>
      <c r="BJG261" s="482"/>
      <c r="BJH261" s="482"/>
      <c r="BJI261" s="482"/>
      <c r="BJJ261" s="482"/>
      <c r="BJK261" s="482"/>
      <c r="BJL261" s="482"/>
      <c r="BJM261" s="482"/>
      <c r="BJN261" s="482"/>
      <c r="BJO261" s="482"/>
      <c r="BJP261" s="482"/>
      <c r="BJQ261" s="482"/>
      <c r="BJR261" s="482"/>
      <c r="BJS261" s="482"/>
      <c r="BJT261" s="482"/>
      <c r="BJU261" s="482"/>
      <c r="BJV261" s="482"/>
      <c r="BJW261" s="482"/>
      <c r="BJX261" s="482"/>
      <c r="BJY261" s="482"/>
      <c r="BJZ261" s="482"/>
      <c r="BKA261" s="482"/>
      <c r="BKB261" s="482"/>
      <c r="BKC261" s="482"/>
      <c r="BKD261" s="482"/>
      <c r="BKE261" s="482"/>
      <c r="BKF261" s="482"/>
      <c r="BKG261" s="482"/>
      <c r="BKH261" s="482"/>
      <c r="BKI261" s="482"/>
      <c r="BKJ261" s="482"/>
      <c r="BKK261" s="482"/>
      <c r="BKL261" s="482"/>
      <c r="BKM261" s="482"/>
      <c r="BKN261" s="482"/>
      <c r="BKO261" s="482"/>
      <c r="BKP261" s="482"/>
      <c r="BKQ261" s="482"/>
      <c r="BKR261" s="482"/>
      <c r="BKS261" s="482"/>
      <c r="BKT261" s="482"/>
      <c r="BKU261" s="482"/>
      <c r="BKV261" s="482"/>
      <c r="BKW261" s="482"/>
      <c r="BKX261" s="482"/>
      <c r="BKY261" s="482"/>
      <c r="BKZ261" s="482"/>
      <c r="BLA261" s="482"/>
      <c r="BLB261" s="482"/>
      <c r="BLC261" s="482"/>
      <c r="BLD261" s="482"/>
      <c r="BLE261" s="482"/>
      <c r="BLF261" s="482"/>
      <c r="BLG261" s="482"/>
      <c r="BLH261" s="482"/>
      <c r="BLI261" s="482"/>
      <c r="BLJ261" s="482"/>
      <c r="BLK261" s="482"/>
      <c r="BLL261" s="482"/>
      <c r="BLM261" s="482"/>
      <c r="BLN261" s="482"/>
      <c r="BLO261" s="482"/>
      <c r="BLP261" s="482"/>
      <c r="BLQ261" s="482"/>
      <c r="BLR261" s="482"/>
      <c r="BLS261" s="482"/>
      <c r="BLT261" s="482"/>
      <c r="BLU261" s="482"/>
      <c r="BLV261" s="482"/>
      <c r="BLW261" s="482"/>
      <c r="BLX261" s="482"/>
      <c r="BLY261" s="482"/>
      <c r="BLZ261" s="482"/>
      <c r="BMA261" s="482"/>
      <c r="BMB261" s="482"/>
      <c r="BMC261" s="482"/>
      <c r="BMD261" s="482"/>
      <c r="BME261" s="482"/>
      <c r="BMF261" s="482"/>
      <c r="BMG261" s="482"/>
      <c r="BMH261" s="482"/>
      <c r="BMI261" s="482"/>
      <c r="BMJ261" s="482"/>
      <c r="BMK261" s="482"/>
      <c r="BML261" s="482"/>
      <c r="BMM261" s="482"/>
      <c r="BMN261" s="482"/>
      <c r="BMO261" s="482"/>
      <c r="BMP261" s="482"/>
      <c r="BMQ261" s="482"/>
      <c r="BMR261" s="482"/>
      <c r="BMS261" s="482"/>
      <c r="BMT261" s="482"/>
      <c r="BMU261" s="482"/>
      <c r="BMV261" s="482"/>
      <c r="BMW261" s="482"/>
      <c r="BMX261" s="482"/>
      <c r="BMY261" s="482"/>
      <c r="BMZ261" s="482"/>
      <c r="BNA261" s="482"/>
      <c r="BNB261" s="482"/>
      <c r="BNC261" s="482"/>
      <c r="BND261" s="482"/>
      <c r="BNE261" s="482"/>
      <c r="BNF261" s="482"/>
      <c r="BNG261" s="482"/>
      <c r="BNH261" s="482"/>
      <c r="BNI261" s="482"/>
      <c r="BNJ261" s="482"/>
      <c r="BNK261" s="482"/>
      <c r="BNL261" s="482"/>
      <c r="BNM261" s="482"/>
      <c r="BNN261" s="482"/>
      <c r="BNO261" s="482"/>
      <c r="BNP261" s="482"/>
      <c r="BNQ261" s="482"/>
      <c r="BNR261" s="482"/>
      <c r="BNS261" s="482"/>
      <c r="BNT261" s="482"/>
      <c r="BNU261" s="482"/>
      <c r="BNV261" s="482"/>
      <c r="BNW261" s="482"/>
      <c r="BNX261" s="482"/>
      <c r="BNY261" s="482"/>
      <c r="BNZ261" s="482"/>
      <c r="BOA261" s="482"/>
      <c r="BOB261" s="482"/>
      <c r="BOC261" s="482"/>
      <c r="BOD261" s="482"/>
      <c r="BOE261" s="482"/>
      <c r="BOF261" s="482"/>
      <c r="BOG261" s="482"/>
      <c r="BOH261" s="482"/>
      <c r="BOI261" s="482"/>
      <c r="BOJ261" s="482"/>
      <c r="BOK261" s="482"/>
      <c r="BOL261" s="482"/>
      <c r="BOM261" s="482"/>
      <c r="BON261" s="482"/>
      <c r="BOO261" s="482"/>
      <c r="BOP261" s="482"/>
      <c r="BOQ261" s="482"/>
      <c r="BOR261" s="482"/>
      <c r="BOS261" s="482"/>
      <c r="BOT261" s="482"/>
      <c r="BOU261" s="482"/>
      <c r="BOV261" s="482"/>
      <c r="BOW261" s="482"/>
      <c r="BOX261" s="482"/>
      <c r="BOY261" s="482"/>
      <c r="BOZ261" s="482"/>
      <c r="BPA261" s="482"/>
      <c r="BPB261" s="482"/>
      <c r="BPC261" s="482"/>
      <c r="BPD261" s="482"/>
      <c r="BPE261" s="482"/>
      <c r="BPF261" s="482"/>
      <c r="BPG261" s="482"/>
      <c r="BPH261" s="482"/>
      <c r="BPI261" s="482"/>
      <c r="BPJ261" s="482"/>
      <c r="BPK261" s="482"/>
      <c r="BPL261" s="482"/>
      <c r="BPM261" s="482"/>
      <c r="BPN261" s="482"/>
      <c r="BPO261" s="482"/>
      <c r="BPP261" s="482"/>
      <c r="BPQ261" s="482"/>
      <c r="BPR261" s="482"/>
      <c r="BPS261" s="482"/>
      <c r="BPT261" s="482"/>
      <c r="BPU261" s="482"/>
      <c r="BPV261" s="482"/>
      <c r="BPW261" s="482"/>
      <c r="BPX261" s="482"/>
      <c r="BPY261" s="482"/>
      <c r="BPZ261" s="482"/>
      <c r="BQA261" s="482"/>
      <c r="BQB261" s="482"/>
      <c r="BQC261" s="482"/>
      <c r="BQD261" s="482"/>
      <c r="BQE261" s="482"/>
      <c r="BQF261" s="482"/>
      <c r="BQG261" s="482"/>
      <c r="BQH261" s="482"/>
      <c r="BQI261" s="482"/>
      <c r="BQJ261" s="482"/>
      <c r="BQK261" s="482"/>
      <c r="BQL261" s="482"/>
      <c r="BQM261" s="482"/>
      <c r="BQN261" s="482"/>
      <c r="BQO261" s="482"/>
      <c r="BQP261" s="482"/>
      <c r="BQQ261" s="482"/>
      <c r="BQR261" s="482"/>
      <c r="BQS261" s="482"/>
      <c r="BQT261" s="482"/>
      <c r="BQU261" s="482"/>
      <c r="BQV261" s="482"/>
      <c r="BQW261" s="482"/>
      <c r="BQX261" s="482"/>
      <c r="BQY261" s="482"/>
      <c r="BQZ261" s="482"/>
      <c r="BRA261" s="482"/>
      <c r="BRB261" s="482"/>
      <c r="BRC261" s="482"/>
      <c r="BRD261" s="482"/>
      <c r="BRE261" s="482"/>
      <c r="BRF261" s="482"/>
      <c r="BRG261" s="482"/>
      <c r="BRH261" s="482"/>
      <c r="BRI261" s="482"/>
      <c r="BRJ261" s="482"/>
      <c r="BRK261" s="482"/>
      <c r="BRL261" s="482"/>
      <c r="BRM261" s="482"/>
      <c r="BRN261" s="482"/>
      <c r="BRO261" s="482"/>
      <c r="BRP261" s="482"/>
      <c r="BRQ261" s="482"/>
      <c r="BRR261" s="482"/>
      <c r="BRS261" s="482"/>
      <c r="BRT261" s="482"/>
      <c r="BRU261" s="482"/>
      <c r="BRV261" s="482"/>
      <c r="BRW261" s="482"/>
      <c r="BRX261" s="482"/>
      <c r="BRY261" s="482"/>
      <c r="BRZ261" s="482"/>
      <c r="BSA261" s="482"/>
      <c r="BSB261" s="482"/>
      <c r="BSC261" s="482"/>
      <c r="BSD261" s="482"/>
      <c r="BSE261" s="482"/>
      <c r="BSF261" s="482"/>
      <c r="BSG261" s="482"/>
      <c r="BSH261" s="482"/>
      <c r="BSI261" s="482"/>
      <c r="BSJ261" s="482"/>
      <c r="BSK261" s="482"/>
      <c r="BSL261" s="482"/>
      <c r="BSM261" s="482"/>
      <c r="BSN261" s="482"/>
      <c r="BSO261" s="482"/>
      <c r="BSP261" s="482"/>
      <c r="BSQ261" s="482"/>
      <c r="BSR261" s="482"/>
      <c r="BSS261" s="482"/>
      <c r="BST261" s="482"/>
      <c r="BSU261" s="482"/>
      <c r="BSV261" s="482"/>
      <c r="BSW261" s="482"/>
      <c r="BSX261" s="482"/>
      <c r="BSY261" s="482"/>
      <c r="BSZ261" s="482"/>
      <c r="BTA261" s="482"/>
      <c r="BTB261" s="482"/>
      <c r="BTC261" s="482"/>
      <c r="BTD261" s="482"/>
      <c r="BTE261" s="482"/>
      <c r="BTF261" s="482"/>
      <c r="BTG261" s="482"/>
      <c r="BTH261" s="482"/>
      <c r="BTI261" s="482"/>
      <c r="BTJ261" s="482"/>
      <c r="BTK261" s="482"/>
      <c r="BTL261" s="482"/>
      <c r="BTM261" s="482"/>
      <c r="BTN261" s="482"/>
      <c r="BTO261" s="482"/>
      <c r="BTP261" s="482"/>
      <c r="BTQ261" s="482"/>
      <c r="BTR261" s="482"/>
      <c r="BTS261" s="482"/>
      <c r="BTT261" s="482"/>
      <c r="BTU261" s="482"/>
      <c r="BTV261" s="482"/>
      <c r="BTW261" s="482"/>
      <c r="BTX261" s="482"/>
      <c r="BTY261" s="482"/>
      <c r="BTZ261" s="482"/>
      <c r="BUA261" s="482"/>
      <c r="BUB261" s="482"/>
      <c r="BUC261" s="482"/>
      <c r="BUD261" s="482"/>
      <c r="BUE261" s="482"/>
      <c r="BUF261" s="482"/>
      <c r="BUG261" s="482"/>
      <c r="BUH261" s="482"/>
      <c r="BUI261" s="482"/>
      <c r="BUJ261" s="482"/>
      <c r="BUK261" s="482"/>
      <c r="BUL261" s="482"/>
      <c r="BUM261" s="482"/>
      <c r="BUN261" s="482"/>
      <c r="BUO261" s="482"/>
      <c r="BUP261" s="482"/>
      <c r="BUQ261" s="482"/>
      <c r="BUR261" s="482"/>
      <c r="BUS261" s="482"/>
      <c r="BUT261" s="482"/>
      <c r="BUU261" s="482"/>
      <c r="BUV261" s="482"/>
      <c r="BUW261" s="482"/>
      <c r="BUX261" s="482"/>
      <c r="BUY261" s="482"/>
      <c r="BUZ261" s="482"/>
      <c r="BVA261" s="482"/>
      <c r="BVB261" s="482"/>
      <c r="BVC261" s="482"/>
      <c r="BVD261" s="482"/>
      <c r="BVE261" s="482"/>
      <c r="BVF261" s="482"/>
      <c r="BVG261" s="482"/>
      <c r="BVH261" s="482"/>
      <c r="BVI261" s="482"/>
      <c r="BVJ261" s="482"/>
      <c r="BVK261" s="482"/>
      <c r="BVL261" s="482"/>
      <c r="BVM261" s="482"/>
      <c r="BVN261" s="482"/>
      <c r="BVO261" s="482"/>
      <c r="BVP261" s="482"/>
      <c r="BVQ261" s="482"/>
      <c r="BVR261" s="482"/>
      <c r="BVS261" s="482"/>
      <c r="BVT261" s="482"/>
      <c r="BVU261" s="482"/>
      <c r="BVV261" s="482"/>
      <c r="BVW261" s="482"/>
      <c r="BVX261" s="482"/>
      <c r="BVY261" s="482"/>
      <c r="BVZ261" s="482"/>
      <c r="BWA261" s="482"/>
      <c r="BWB261" s="482"/>
      <c r="BWC261" s="482"/>
      <c r="BWD261" s="482"/>
      <c r="BWE261" s="482"/>
      <c r="BWF261" s="482"/>
      <c r="BWG261" s="482"/>
      <c r="BWH261" s="482"/>
      <c r="BWI261" s="482"/>
      <c r="BWJ261" s="482"/>
      <c r="BWK261" s="482"/>
      <c r="BWL261" s="482"/>
      <c r="BWM261" s="482"/>
      <c r="BWN261" s="482"/>
      <c r="BWO261" s="482"/>
      <c r="BWP261" s="482"/>
      <c r="BWQ261" s="482"/>
      <c r="BWR261" s="482"/>
      <c r="BWS261" s="482"/>
      <c r="BWT261" s="482"/>
      <c r="BWU261" s="482"/>
      <c r="BWV261" s="482"/>
      <c r="BWW261" s="482"/>
      <c r="BWX261" s="482"/>
      <c r="BWY261" s="482"/>
      <c r="BWZ261" s="482"/>
      <c r="BXA261" s="482"/>
      <c r="BXB261" s="482"/>
      <c r="BXC261" s="482"/>
      <c r="BXD261" s="482"/>
      <c r="BXE261" s="482"/>
      <c r="BXF261" s="482"/>
      <c r="BXG261" s="482"/>
      <c r="BXH261" s="482"/>
      <c r="BXI261" s="482"/>
      <c r="BXJ261" s="482"/>
      <c r="BXK261" s="482"/>
      <c r="BXL261" s="482"/>
      <c r="BXM261" s="482"/>
      <c r="BXN261" s="482"/>
      <c r="BXO261" s="482"/>
      <c r="BXP261" s="482"/>
      <c r="BXQ261" s="482"/>
      <c r="BXR261" s="482"/>
      <c r="BXS261" s="482"/>
      <c r="BXT261" s="482"/>
      <c r="BXU261" s="482"/>
      <c r="BXV261" s="482"/>
      <c r="BXW261" s="482"/>
      <c r="BXX261" s="482"/>
      <c r="BXY261" s="482"/>
      <c r="BXZ261" s="482"/>
      <c r="BYA261" s="482"/>
      <c r="BYB261" s="482"/>
      <c r="BYC261" s="482"/>
      <c r="BYD261" s="482"/>
      <c r="BYE261" s="482"/>
      <c r="BYF261" s="482"/>
      <c r="BYG261" s="482"/>
      <c r="BYH261" s="482"/>
      <c r="BYI261" s="482"/>
      <c r="BYJ261" s="482"/>
      <c r="BYK261" s="482"/>
      <c r="BYL261" s="482"/>
      <c r="BYM261" s="482"/>
      <c r="BYN261" s="482"/>
      <c r="BYO261" s="482"/>
      <c r="BYP261" s="482"/>
      <c r="BYQ261" s="482"/>
      <c r="BYR261" s="482"/>
      <c r="BYS261" s="482"/>
      <c r="BYT261" s="482"/>
      <c r="BYU261" s="482"/>
      <c r="BYV261" s="482"/>
      <c r="BYW261" s="482"/>
      <c r="BYX261" s="482"/>
      <c r="BYY261" s="482"/>
      <c r="BYZ261" s="482"/>
      <c r="BZA261" s="482"/>
      <c r="BZB261" s="482"/>
      <c r="BZC261" s="482"/>
      <c r="BZD261" s="482"/>
      <c r="BZE261" s="482"/>
      <c r="BZF261" s="482"/>
      <c r="BZG261" s="482"/>
      <c r="BZH261" s="482"/>
      <c r="BZI261" s="482"/>
      <c r="BZJ261" s="482"/>
      <c r="BZK261" s="482"/>
      <c r="BZL261" s="482"/>
      <c r="BZM261" s="482"/>
      <c r="BZN261" s="482"/>
      <c r="BZO261" s="482"/>
      <c r="BZP261" s="482"/>
      <c r="BZQ261" s="482"/>
      <c r="BZR261" s="482"/>
      <c r="BZS261" s="482"/>
      <c r="BZT261" s="482"/>
      <c r="BZU261" s="482"/>
      <c r="BZV261" s="482"/>
      <c r="BZW261" s="482"/>
      <c r="BZX261" s="482"/>
      <c r="BZY261" s="482"/>
      <c r="BZZ261" s="482"/>
      <c r="CAA261" s="482"/>
      <c r="CAB261" s="482"/>
      <c r="CAC261" s="482"/>
      <c r="CAD261" s="482"/>
      <c r="CAE261" s="482"/>
      <c r="CAF261" s="482"/>
      <c r="CAG261" s="482"/>
      <c r="CAH261" s="482"/>
      <c r="CAI261" s="482"/>
      <c r="CAJ261" s="482"/>
      <c r="CAK261" s="482"/>
      <c r="CAL261" s="482"/>
      <c r="CAM261" s="482"/>
      <c r="CAN261" s="482"/>
      <c r="CAO261" s="482"/>
      <c r="CAP261" s="482"/>
      <c r="CAQ261" s="482"/>
      <c r="CAR261" s="482"/>
      <c r="CAS261" s="482"/>
      <c r="CAT261" s="482"/>
      <c r="CAU261" s="482"/>
      <c r="CAV261" s="482"/>
      <c r="CAW261" s="482"/>
      <c r="CAX261" s="482"/>
      <c r="CAY261" s="482"/>
      <c r="CAZ261" s="482"/>
      <c r="CBA261" s="482"/>
      <c r="CBB261" s="482"/>
      <c r="CBC261" s="482"/>
      <c r="CBD261" s="482"/>
      <c r="CBE261" s="482"/>
      <c r="CBF261" s="482"/>
      <c r="CBG261" s="482"/>
      <c r="CBH261" s="482"/>
      <c r="CBI261" s="482"/>
      <c r="CBJ261" s="482"/>
      <c r="CBK261" s="482"/>
      <c r="CBL261" s="482"/>
      <c r="CBM261" s="482"/>
      <c r="CBN261" s="482"/>
      <c r="CBO261" s="482"/>
      <c r="CBP261" s="482"/>
      <c r="CBQ261" s="482"/>
      <c r="CBR261" s="482"/>
      <c r="CBS261" s="482"/>
      <c r="CBT261" s="482"/>
      <c r="CBU261" s="482"/>
      <c r="CBV261" s="482"/>
      <c r="CBW261" s="482"/>
      <c r="CBX261" s="482"/>
      <c r="CBY261" s="482"/>
      <c r="CBZ261" s="482"/>
      <c r="CCA261" s="482"/>
      <c r="CCB261" s="482"/>
      <c r="CCC261" s="482"/>
      <c r="CCD261" s="482"/>
      <c r="CCE261" s="482"/>
      <c r="CCF261" s="482"/>
      <c r="CCG261" s="482"/>
      <c r="CCH261" s="482"/>
      <c r="CCI261" s="482"/>
      <c r="CCJ261" s="482"/>
      <c r="CCK261" s="482"/>
      <c r="CCL261" s="482"/>
      <c r="CCM261" s="482"/>
      <c r="CCN261" s="482"/>
      <c r="CCO261" s="482"/>
      <c r="CCP261" s="482"/>
      <c r="CCQ261" s="482"/>
      <c r="CCR261" s="482"/>
      <c r="CCS261" s="482"/>
      <c r="CCT261" s="482"/>
      <c r="CCU261" s="482"/>
      <c r="CCV261" s="482"/>
      <c r="CCW261" s="482"/>
      <c r="CCX261" s="482"/>
      <c r="CCY261" s="482"/>
      <c r="CCZ261" s="482"/>
      <c r="CDA261" s="482"/>
      <c r="CDB261" s="482"/>
      <c r="CDC261" s="482"/>
      <c r="CDD261" s="482"/>
      <c r="CDE261" s="482"/>
      <c r="CDF261" s="482"/>
      <c r="CDG261" s="482"/>
      <c r="CDH261" s="482"/>
      <c r="CDI261" s="482"/>
      <c r="CDJ261" s="482"/>
      <c r="CDK261" s="482"/>
      <c r="CDL261" s="482"/>
      <c r="CDM261" s="482"/>
      <c r="CDN261" s="482"/>
      <c r="CDO261" s="482"/>
      <c r="CDP261" s="482"/>
      <c r="CDQ261" s="482"/>
      <c r="CDR261" s="482"/>
      <c r="CDS261" s="482"/>
      <c r="CDT261" s="482"/>
      <c r="CDU261" s="482"/>
      <c r="CDV261" s="482"/>
      <c r="CDW261" s="482"/>
      <c r="CDX261" s="482"/>
      <c r="CDY261" s="482"/>
      <c r="CDZ261" s="482"/>
      <c r="CEA261" s="482"/>
      <c r="CEB261" s="482"/>
      <c r="CEC261" s="482"/>
      <c r="CED261" s="482"/>
      <c r="CEE261" s="482"/>
      <c r="CEF261" s="482"/>
      <c r="CEG261" s="482"/>
      <c r="CEH261" s="482"/>
      <c r="CEI261" s="482"/>
      <c r="CEJ261" s="482"/>
      <c r="CEK261" s="482"/>
      <c r="CEL261" s="482"/>
      <c r="CEM261" s="482"/>
      <c r="CEN261" s="482"/>
      <c r="CEO261" s="482"/>
      <c r="CEP261" s="482"/>
      <c r="CEQ261" s="482"/>
      <c r="CER261" s="482"/>
      <c r="CES261" s="482"/>
      <c r="CET261" s="482"/>
      <c r="CEU261" s="482"/>
      <c r="CEV261" s="482"/>
      <c r="CEW261" s="482"/>
      <c r="CEX261" s="482"/>
      <c r="CEY261" s="482"/>
      <c r="CEZ261" s="482"/>
      <c r="CFA261" s="482"/>
      <c r="CFB261" s="482"/>
      <c r="CFC261" s="482"/>
      <c r="CFD261" s="482"/>
      <c r="CFE261" s="482"/>
      <c r="CFF261" s="482"/>
      <c r="CFG261" s="482"/>
      <c r="CFH261" s="482"/>
      <c r="CFI261" s="482"/>
      <c r="CFJ261" s="482"/>
      <c r="CFK261" s="482"/>
      <c r="CFL261" s="482"/>
      <c r="CFM261" s="482"/>
      <c r="CFN261" s="482"/>
      <c r="CFO261" s="482"/>
      <c r="CFP261" s="482"/>
      <c r="CFQ261" s="482"/>
      <c r="CFR261" s="482"/>
      <c r="CFS261" s="482"/>
      <c r="CFT261" s="482"/>
      <c r="CFU261" s="482"/>
      <c r="CFV261" s="482"/>
      <c r="CFW261" s="482"/>
      <c r="CFX261" s="482"/>
      <c r="CFY261" s="482"/>
      <c r="CFZ261" s="482"/>
      <c r="CGA261" s="482"/>
      <c r="CGB261" s="482"/>
      <c r="CGC261" s="482"/>
      <c r="CGD261" s="482"/>
      <c r="CGE261" s="482"/>
      <c r="CGF261" s="482"/>
      <c r="CGG261" s="482"/>
      <c r="CGH261" s="482"/>
      <c r="CGI261" s="482"/>
      <c r="CGJ261" s="482"/>
      <c r="CGK261" s="482"/>
      <c r="CGL261" s="482"/>
      <c r="CGM261" s="482"/>
      <c r="CGN261" s="482"/>
      <c r="CGO261" s="482"/>
      <c r="CGP261" s="482"/>
      <c r="CGQ261" s="482"/>
      <c r="CGR261" s="482"/>
      <c r="CGS261" s="482"/>
      <c r="CGT261" s="482"/>
      <c r="CGU261" s="482"/>
      <c r="CGV261" s="482"/>
      <c r="CGW261" s="482"/>
      <c r="CGX261" s="482"/>
      <c r="CGY261" s="482"/>
      <c r="CGZ261" s="482"/>
      <c r="CHA261" s="482"/>
      <c r="CHB261" s="482"/>
      <c r="CHC261" s="482"/>
      <c r="CHD261" s="482"/>
      <c r="CHE261" s="482"/>
      <c r="CHF261" s="482"/>
      <c r="CHG261" s="482"/>
      <c r="CHH261" s="482"/>
      <c r="CHI261" s="482"/>
      <c r="CHJ261" s="482"/>
      <c r="CHK261" s="482"/>
      <c r="CHL261" s="482"/>
      <c r="CHM261" s="482"/>
      <c r="CHN261" s="482"/>
      <c r="CHO261" s="482"/>
      <c r="CHP261" s="482"/>
      <c r="CHQ261" s="482"/>
      <c r="CHR261" s="482"/>
      <c r="CHS261" s="482"/>
      <c r="CHT261" s="482"/>
      <c r="CHU261" s="482"/>
      <c r="CHV261" s="482"/>
      <c r="CHW261" s="482"/>
      <c r="CHX261" s="482"/>
      <c r="CHY261" s="482"/>
      <c r="CHZ261" s="482"/>
      <c r="CIA261" s="482"/>
      <c r="CIB261" s="482"/>
      <c r="CIC261" s="482"/>
      <c r="CID261" s="482"/>
      <c r="CIE261" s="482"/>
      <c r="CIF261" s="482"/>
      <c r="CIG261" s="482"/>
      <c r="CIH261" s="482"/>
      <c r="CII261" s="482"/>
      <c r="CIJ261" s="482"/>
      <c r="CIK261" s="482"/>
      <c r="CIL261" s="482"/>
      <c r="CIM261" s="482"/>
      <c r="CIN261" s="482"/>
      <c r="CIO261" s="482"/>
      <c r="CIP261" s="482"/>
      <c r="CIQ261" s="482"/>
      <c r="CIR261" s="482"/>
      <c r="CIS261" s="482"/>
      <c r="CIT261" s="482"/>
      <c r="CIU261" s="482"/>
      <c r="CIV261" s="482"/>
      <c r="CIW261" s="482"/>
      <c r="CIX261" s="482"/>
      <c r="CIY261" s="482"/>
      <c r="CIZ261" s="482"/>
      <c r="CJA261" s="482"/>
      <c r="CJB261" s="482"/>
      <c r="CJC261" s="482"/>
      <c r="CJD261" s="482"/>
      <c r="CJE261" s="482"/>
      <c r="CJF261" s="482"/>
      <c r="CJG261" s="482"/>
      <c r="CJH261" s="482"/>
      <c r="CJI261" s="482"/>
      <c r="CJJ261" s="482"/>
      <c r="CJK261" s="482"/>
      <c r="CJL261" s="482"/>
      <c r="CJM261" s="482"/>
      <c r="CJN261" s="482"/>
      <c r="CJO261" s="482"/>
      <c r="CJP261" s="482"/>
      <c r="CJQ261" s="482"/>
      <c r="CJR261" s="482"/>
      <c r="CJS261" s="482"/>
      <c r="CJT261" s="482"/>
      <c r="CJU261" s="482"/>
      <c r="CJV261" s="482"/>
      <c r="CJW261" s="482"/>
      <c r="CJX261" s="482"/>
      <c r="CJY261" s="482"/>
      <c r="CJZ261" s="482"/>
      <c r="CKA261" s="482"/>
      <c r="CKB261" s="482"/>
      <c r="CKC261" s="482"/>
      <c r="CKD261" s="482"/>
      <c r="CKE261" s="482"/>
      <c r="CKF261" s="482"/>
      <c r="CKG261" s="482"/>
      <c r="CKH261" s="482"/>
      <c r="CKI261" s="482"/>
      <c r="CKJ261" s="482"/>
      <c r="CKK261" s="482"/>
      <c r="CKL261" s="482"/>
      <c r="CKM261" s="482"/>
      <c r="CKN261" s="482"/>
      <c r="CKO261" s="482"/>
      <c r="CKP261" s="482"/>
      <c r="CKQ261" s="482"/>
      <c r="CKR261" s="482"/>
      <c r="CKS261" s="482"/>
      <c r="CKT261" s="482"/>
      <c r="CKU261" s="482"/>
      <c r="CKV261" s="482"/>
      <c r="CKW261" s="482"/>
      <c r="CKX261" s="482"/>
      <c r="CKY261" s="482"/>
      <c r="CKZ261" s="482"/>
      <c r="CLA261" s="482"/>
      <c r="CLB261" s="482"/>
      <c r="CLC261" s="482"/>
      <c r="CLD261" s="482"/>
      <c r="CLE261" s="482"/>
      <c r="CLF261" s="482"/>
      <c r="CLG261" s="482"/>
      <c r="CLH261" s="482"/>
      <c r="CLI261" s="482"/>
      <c r="CLJ261" s="482"/>
      <c r="CLK261" s="482"/>
      <c r="CLL261" s="482"/>
      <c r="CLM261" s="482"/>
      <c r="CLN261" s="482"/>
      <c r="CLO261" s="482"/>
      <c r="CLP261" s="482"/>
      <c r="CLQ261" s="482"/>
      <c r="CLR261" s="482"/>
      <c r="CLS261" s="482"/>
      <c r="CLT261" s="482"/>
      <c r="CLU261" s="482"/>
      <c r="CLV261" s="482"/>
      <c r="CLW261" s="482"/>
      <c r="CLX261" s="482"/>
      <c r="CLY261" s="482"/>
      <c r="CLZ261" s="482"/>
      <c r="CMA261" s="482"/>
      <c r="CMB261" s="482"/>
      <c r="CMC261" s="482"/>
      <c r="CMD261" s="482"/>
      <c r="CME261" s="482"/>
      <c r="CMF261" s="482"/>
      <c r="CMG261" s="482"/>
      <c r="CMH261" s="482"/>
      <c r="CMI261" s="482"/>
      <c r="CMJ261" s="482"/>
      <c r="CMK261" s="482"/>
      <c r="CML261" s="482"/>
      <c r="CMM261" s="482"/>
      <c r="CMN261" s="482"/>
      <c r="CMO261" s="482"/>
      <c r="CMP261" s="482"/>
      <c r="CMQ261" s="482"/>
      <c r="CMR261" s="482"/>
      <c r="CMS261" s="482"/>
      <c r="CMT261" s="482"/>
      <c r="CMU261" s="482"/>
      <c r="CMV261" s="482"/>
      <c r="CMW261" s="482"/>
      <c r="CMX261" s="482"/>
      <c r="CMY261" s="482"/>
      <c r="CMZ261" s="482"/>
      <c r="CNA261" s="482"/>
      <c r="CNB261" s="482"/>
      <c r="CNC261" s="482"/>
      <c r="CND261" s="482"/>
      <c r="CNE261" s="482"/>
      <c r="CNF261" s="482"/>
      <c r="CNG261" s="482"/>
      <c r="CNH261" s="482"/>
      <c r="CNI261" s="482"/>
      <c r="CNJ261" s="482"/>
      <c r="CNK261" s="482"/>
      <c r="CNL261" s="482"/>
      <c r="CNM261" s="482"/>
      <c r="CNN261" s="482"/>
      <c r="CNO261" s="482"/>
      <c r="CNP261" s="482"/>
      <c r="CNQ261" s="482"/>
      <c r="CNR261" s="482"/>
      <c r="CNS261" s="482"/>
      <c r="CNT261" s="482"/>
      <c r="CNU261" s="482"/>
      <c r="CNV261" s="482"/>
      <c r="CNW261" s="482"/>
      <c r="CNX261" s="482"/>
      <c r="CNY261" s="482"/>
      <c r="CNZ261" s="482"/>
      <c r="COA261" s="482"/>
      <c r="COB261" s="482"/>
      <c r="COC261" s="482"/>
      <c r="COD261" s="482"/>
      <c r="COE261" s="482"/>
      <c r="COF261" s="482"/>
      <c r="COG261" s="482"/>
      <c r="COH261" s="482"/>
      <c r="COI261" s="482"/>
      <c r="COJ261" s="482"/>
      <c r="COK261" s="482"/>
      <c r="COL261" s="482"/>
      <c r="COM261" s="482"/>
      <c r="CON261" s="482"/>
      <c r="COO261" s="482"/>
      <c r="COP261" s="482"/>
      <c r="COQ261" s="482"/>
      <c r="COR261" s="482"/>
      <c r="COS261" s="482"/>
      <c r="COT261" s="482"/>
      <c r="COU261" s="482"/>
      <c r="COV261" s="482"/>
      <c r="COW261" s="482"/>
      <c r="COX261" s="482"/>
      <c r="COY261" s="482"/>
      <c r="COZ261" s="482"/>
      <c r="CPA261" s="482"/>
      <c r="CPB261" s="482"/>
      <c r="CPC261" s="482"/>
      <c r="CPD261" s="482"/>
      <c r="CPE261" s="482"/>
      <c r="CPF261" s="482"/>
      <c r="CPG261" s="482"/>
      <c r="CPH261" s="482"/>
      <c r="CPI261" s="482"/>
      <c r="CPJ261" s="482"/>
      <c r="CPK261" s="482"/>
      <c r="CPL261" s="482"/>
      <c r="CPM261" s="482"/>
      <c r="CPN261" s="482"/>
      <c r="CPO261" s="482"/>
      <c r="CPP261" s="482"/>
      <c r="CPQ261" s="482"/>
      <c r="CPR261" s="482"/>
      <c r="CPS261" s="482"/>
      <c r="CPT261" s="482"/>
      <c r="CPU261" s="482"/>
      <c r="CPV261" s="482"/>
      <c r="CPW261" s="482"/>
      <c r="CPX261" s="482"/>
      <c r="CPY261" s="482"/>
      <c r="CPZ261" s="482"/>
      <c r="CQA261" s="482"/>
      <c r="CQB261" s="482"/>
      <c r="CQC261" s="482"/>
      <c r="CQD261" s="482"/>
      <c r="CQE261" s="482"/>
      <c r="CQF261" s="482"/>
      <c r="CQG261" s="482"/>
      <c r="CQH261" s="482"/>
      <c r="CQI261" s="482"/>
      <c r="CQJ261" s="482"/>
      <c r="CQK261" s="482"/>
      <c r="CQL261" s="482"/>
      <c r="CQM261" s="482"/>
      <c r="CQN261" s="482"/>
      <c r="CQO261" s="482"/>
      <c r="CQP261" s="482"/>
      <c r="CQQ261" s="482"/>
      <c r="CQR261" s="482"/>
      <c r="CQS261" s="482"/>
      <c r="CQT261" s="482"/>
      <c r="CQU261" s="482"/>
      <c r="CQV261" s="482"/>
      <c r="CQW261" s="482"/>
      <c r="CQX261" s="482"/>
      <c r="CQY261" s="482"/>
      <c r="CQZ261" s="482"/>
      <c r="CRA261" s="482"/>
      <c r="CRB261" s="482"/>
      <c r="CRC261" s="482"/>
      <c r="CRD261" s="482"/>
      <c r="CRE261" s="482"/>
      <c r="CRF261" s="482"/>
      <c r="CRG261" s="482"/>
      <c r="CRH261" s="482"/>
      <c r="CRI261" s="482"/>
      <c r="CRJ261" s="482"/>
      <c r="CRK261" s="482"/>
      <c r="CRL261" s="482"/>
      <c r="CRM261" s="482"/>
      <c r="CRN261" s="482"/>
      <c r="CRO261" s="482"/>
      <c r="CRP261" s="482"/>
      <c r="CRQ261" s="482"/>
      <c r="CRR261" s="482"/>
      <c r="CRS261" s="482"/>
      <c r="CRT261" s="482"/>
      <c r="CRU261" s="482"/>
      <c r="CRV261" s="482"/>
      <c r="CRW261" s="482"/>
      <c r="CRX261" s="482"/>
      <c r="CRY261" s="482"/>
      <c r="CRZ261" s="482"/>
      <c r="CSA261" s="482"/>
      <c r="CSB261" s="482"/>
      <c r="CSC261" s="482"/>
      <c r="CSD261" s="482"/>
      <c r="CSE261" s="482"/>
      <c r="CSF261" s="482"/>
      <c r="CSG261" s="482"/>
      <c r="CSH261" s="482"/>
      <c r="CSI261" s="482"/>
      <c r="CSJ261" s="482"/>
      <c r="CSK261" s="482"/>
      <c r="CSL261" s="482"/>
      <c r="CSM261" s="482"/>
      <c r="CSN261" s="482"/>
      <c r="CSO261" s="482"/>
      <c r="CSP261" s="482"/>
      <c r="CSQ261" s="482"/>
      <c r="CSR261" s="482"/>
      <c r="CSS261" s="482"/>
      <c r="CST261" s="482"/>
      <c r="CSU261" s="482"/>
      <c r="CSV261" s="482"/>
      <c r="CSW261" s="482"/>
      <c r="CSX261" s="482"/>
      <c r="CSY261" s="482"/>
      <c r="CSZ261" s="482"/>
      <c r="CTA261" s="482"/>
      <c r="CTB261" s="482"/>
      <c r="CTC261" s="482"/>
      <c r="CTD261" s="482"/>
      <c r="CTE261" s="482"/>
      <c r="CTF261" s="482"/>
      <c r="CTG261" s="482"/>
      <c r="CTH261" s="482"/>
      <c r="CTI261" s="482"/>
      <c r="CTJ261" s="482"/>
      <c r="CTK261" s="482"/>
      <c r="CTL261" s="482"/>
      <c r="CTM261" s="482"/>
      <c r="CTN261" s="482"/>
      <c r="CTO261" s="482"/>
      <c r="CTP261" s="482"/>
      <c r="CTQ261" s="482"/>
      <c r="CTR261" s="482"/>
      <c r="CTS261" s="482"/>
      <c r="CTT261" s="482"/>
      <c r="CTU261" s="482"/>
      <c r="CTV261" s="482"/>
      <c r="CTW261" s="482"/>
      <c r="CTX261" s="482"/>
      <c r="CTY261" s="482"/>
      <c r="CTZ261" s="482"/>
      <c r="CUA261" s="482"/>
      <c r="CUB261" s="482"/>
      <c r="CUC261" s="482"/>
      <c r="CUD261" s="482"/>
      <c r="CUE261" s="482"/>
      <c r="CUF261" s="482"/>
      <c r="CUG261" s="482"/>
      <c r="CUH261" s="482"/>
      <c r="CUI261" s="482"/>
      <c r="CUJ261" s="482"/>
      <c r="CUK261" s="482"/>
      <c r="CUL261" s="482"/>
      <c r="CUM261" s="482"/>
      <c r="CUN261" s="482"/>
      <c r="CUO261" s="482"/>
      <c r="CUP261" s="482"/>
      <c r="CUQ261" s="482"/>
      <c r="CUR261" s="482"/>
      <c r="CUS261" s="482"/>
      <c r="CUT261" s="482"/>
      <c r="CUU261" s="482"/>
      <c r="CUV261" s="482"/>
      <c r="CUW261" s="482"/>
      <c r="CUX261" s="482"/>
      <c r="CUY261" s="482"/>
      <c r="CUZ261" s="482"/>
      <c r="CVA261" s="482"/>
      <c r="CVB261" s="482"/>
      <c r="CVC261" s="482"/>
      <c r="CVD261" s="482"/>
      <c r="CVE261" s="482"/>
      <c r="CVF261" s="482"/>
      <c r="CVG261" s="482"/>
      <c r="CVH261" s="482"/>
      <c r="CVI261" s="482"/>
      <c r="CVJ261" s="482"/>
      <c r="CVK261" s="482"/>
      <c r="CVL261" s="482"/>
      <c r="CVM261" s="482"/>
      <c r="CVN261" s="482"/>
      <c r="CVO261" s="482"/>
      <c r="CVP261" s="482"/>
      <c r="CVQ261" s="482"/>
      <c r="CVR261" s="482"/>
      <c r="CVS261" s="482"/>
      <c r="CVT261" s="482"/>
      <c r="CVU261" s="482"/>
      <c r="CVV261" s="482"/>
      <c r="CVW261" s="482"/>
      <c r="CVX261" s="482"/>
      <c r="CVY261" s="482"/>
      <c r="CVZ261" s="482"/>
      <c r="CWA261" s="482"/>
      <c r="CWB261" s="482"/>
      <c r="CWC261" s="482"/>
      <c r="CWD261" s="482"/>
      <c r="CWE261" s="482"/>
      <c r="CWF261" s="482"/>
      <c r="CWG261" s="482"/>
      <c r="CWH261" s="482"/>
      <c r="CWI261" s="482"/>
      <c r="CWJ261" s="482"/>
      <c r="CWK261" s="482"/>
      <c r="CWL261" s="482"/>
      <c r="CWM261" s="482"/>
      <c r="CWN261" s="482"/>
      <c r="CWO261" s="482"/>
      <c r="CWP261" s="482"/>
      <c r="CWQ261" s="482"/>
      <c r="CWR261" s="482"/>
      <c r="CWS261" s="482"/>
      <c r="CWT261" s="482"/>
      <c r="CWU261" s="482"/>
      <c r="CWV261" s="482"/>
      <c r="CWW261" s="482"/>
      <c r="CWX261" s="482"/>
      <c r="CWY261" s="482"/>
      <c r="CWZ261" s="482"/>
      <c r="CXA261" s="482"/>
      <c r="CXB261" s="482"/>
      <c r="CXC261" s="482"/>
      <c r="CXD261" s="482"/>
      <c r="CXE261" s="482"/>
      <c r="CXF261" s="482"/>
      <c r="CXG261" s="482"/>
      <c r="CXH261" s="482"/>
      <c r="CXI261" s="482"/>
      <c r="CXJ261" s="482"/>
      <c r="CXK261" s="482"/>
      <c r="CXL261" s="482"/>
      <c r="CXM261" s="482"/>
      <c r="CXN261" s="482"/>
      <c r="CXO261" s="482"/>
      <c r="CXP261" s="482"/>
      <c r="CXQ261" s="482"/>
      <c r="CXR261" s="482"/>
      <c r="CXS261" s="482"/>
      <c r="CXT261" s="482"/>
      <c r="CXU261" s="482"/>
      <c r="CXV261" s="482"/>
      <c r="CXW261" s="482"/>
      <c r="CXX261" s="482"/>
      <c r="CXY261" s="482"/>
      <c r="CXZ261" s="482"/>
      <c r="CYA261" s="482"/>
      <c r="CYB261" s="482"/>
      <c r="CYC261" s="482"/>
      <c r="CYD261" s="482"/>
      <c r="CYE261" s="482"/>
      <c r="CYF261" s="482"/>
      <c r="CYG261" s="482"/>
      <c r="CYH261" s="482"/>
      <c r="CYI261" s="482"/>
      <c r="CYJ261" s="482"/>
      <c r="CYK261" s="482"/>
      <c r="CYL261" s="482"/>
      <c r="CYM261" s="482"/>
      <c r="CYN261" s="482"/>
      <c r="CYO261" s="482"/>
      <c r="CYP261" s="482"/>
      <c r="CYQ261" s="482"/>
      <c r="CYR261" s="482"/>
      <c r="CYS261" s="482"/>
      <c r="CYT261" s="482"/>
      <c r="CYU261" s="482"/>
      <c r="CYV261" s="482"/>
      <c r="CYW261" s="482"/>
      <c r="CYX261" s="482"/>
      <c r="CYY261" s="482"/>
      <c r="CYZ261" s="482"/>
      <c r="CZA261" s="482"/>
      <c r="CZB261" s="482"/>
      <c r="CZC261" s="482"/>
      <c r="CZD261" s="482"/>
      <c r="CZE261" s="482"/>
      <c r="CZF261" s="482"/>
      <c r="CZG261" s="482"/>
      <c r="CZH261" s="482"/>
      <c r="CZI261" s="482"/>
      <c r="CZJ261" s="482"/>
      <c r="CZK261" s="482"/>
      <c r="CZL261" s="482"/>
      <c r="CZM261" s="482"/>
      <c r="CZN261" s="482"/>
      <c r="CZO261" s="482"/>
      <c r="CZP261" s="482"/>
      <c r="CZQ261" s="482"/>
      <c r="CZR261" s="482"/>
      <c r="CZS261" s="482"/>
      <c r="CZT261" s="482"/>
      <c r="CZU261" s="482"/>
      <c r="CZV261" s="482"/>
      <c r="CZW261" s="482"/>
      <c r="CZX261" s="482"/>
      <c r="CZY261" s="482"/>
      <c r="CZZ261" s="482"/>
      <c r="DAA261" s="482"/>
      <c r="DAB261" s="482"/>
      <c r="DAC261" s="482"/>
      <c r="DAD261" s="482"/>
      <c r="DAE261" s="482"/>
      <c r="DAF261" s="482"/>
      <c r="DAG261" s="482"/>
      <c r="DAH261" s="482"/>
      <c r="DAI261" s="482"/>
      <c r="DAJ261" s="482"/>
      <c r="DAK261" s="482"/>
      <c r="DAL261" s="482"/>
      <c r="DAM261" s="482"/>
      <c r="DAN261" s="482"/>
      <c r="DAO261" s="482"/>
      <c r="DAP261" s="482"/>
      <c r="DAQ261" s="482"/>
      <c r="DAR261" s="482"/>
      <c r="DAS261" s="482"/>
      <c r="DAT261" s="482"/>
      <c r="DAU261" s="482"/>
      <c r="DAV261" s="482"/>
      <c r="DAW261" s="482"/>
      <c r="DAX261" s="482"/>
      <c r="DAY261" s="482"/>
      <c r="DAZ261" s="482"/>
      <c r="DBA261" s="482"/>
      <c r="DBB261" s="482"/>
      <c r="DBC261" s="482"/>
      <c r="DBD261" s="482"/>
      <c r="DBE261" s="482"/>
      <c r="DBF261" s="482"/>
      <c r="DBG261" s="482"/>
      <c r="DBH261" s="482"/>
      <c r="DBI261" s="482"/>
      <c r="DBJ261" s="482"/>
      <c r="DBK261" s="482"/>
      <c r="DBL261" s="482"/>
      <c r="DBM261" s="482"/>
      <c r="DBN261" s="482"/>
      <c r="DBO261" s="482"/>
      <c r="DBP261" s="482"/>
      <c r="DBQ261" s="482"/>
      <c r="DBR261" s="482"/>
      <c r="DBS261" s="482"/>
      <c r="DBT261" s="482"/>
      <c r="DBU261" s="482"/>
      <c r="DBV261" s="482"/>
      <c r="DBW261" s="482"/>
      <c r="DBX261" s="482"/>
      <c r="DBY261" s="482"/>
      <c r="DBZ261" s="482"/>
      <c r="DCA261" s="482"/>
      <c r="DCB261" s="482"/>
      <c r="DCC261" s="482"/>
      <c r="DCD261" s="482"/>
      <c r="DCE261" s="482"/>
      <c r="DCF261" s="482"/>
      <c r="DCG261" s="482"/>
      <c r="DCH261" s="482"/>
      <c r="DCI261" s="482"/>
      <c r="DCJ261" s="482"/>
      <c r="DCK261" s="482"/>
      <c r="DCL261" s="482"/>
      <c r="DCM261" s="482"/>
      <c r="DCN261" s="482"/>
      <c r="DCO261" s="482"/>
      <c r="DCP261" s="482"/>
      <c r="DCQ261" s="482"/>
      <c r="DCR261" s="482"/>
      <c r="DCS261" s="482"/>
      <c r="DCT261" s="482"/>
      <c r="DCU261" s="482"/>
      <c r="DCV261" s="482"/>
      <c r="DCW261" s="482"/>
      <c r="DCX261" s="482"/>
      <c r="DCY261" s="482"/>
      <c r="DCZ261" s="482"/>
      <c r="DDA261" s="482"/>
      <c r="DDB261" s="482"/>
      <c r="DDC261" s="482"/>
      <c r="DDD261" s="482"/>
      <c r="DDE261" s="482"/>
      <c r="DDF261" s="482"/>
      <c r="DDG261" s="482"/>
      <c r="DDH261" s="482"/>
      <c r="DDI261" s="482"/>
      <c r="DDJ261" s="482"/>
      <c r="DDK261" s="482"/>
      <c r="DDL261" s="482"/>
      <c r="DDM261" s="482"/>
      <c r="DDN261" s="482"/>
      <c r="DDO261" s="482"/>
      <c r="DDP261" s="482"/>
      <c r="DDQ261" s="482"/>
      <c r="DDR261" s="482"/>
      <c r="DDS261" s="482"/>
      <c r="DDT261" s="482"/>
      <c r="DDU261" s="482"/>
      <c r="DDV261" s="482"/>
      <c r="DDW261" s="482"/>
      <c r="DDX261" s="482"/>
      <c r="DDY261" s="482"/>
      <c r="DDZ261" s="482"/>
      <c r="DEA261" s="482"/>
      <c r="DEB261" s="482"/>
      <c r="DEC261" s="482"/>
      <c r="DED261" s="482"/>
      <c r="DEE261" s="482"/>
      <c r="DEF261" s="482"/>
      <c r="DEG261" s="482"/>
      <c r="DEH261" s="482"/>
      <c r="DEI261" s="482"/>
      <c r="DEJ261" s="482"/>
      <c r="DEK261" s="482"/>
      <c r="DEL261" s="482"/>
      <c r="DEM261" s="482"/>
      <c r="DEN261" s="482"/>
      <c r="DEO261" s="482"/>
      <c r="DEP261" s="482"/>
      <c r="DEQ261" s="482"/>
      <c r="DER261" s="482"/>
      <c r="DES261" s="482"/>
      <c r="DET261" s="482"/>
      <c r="DEU261" s="482"/>
      <c r="DEV261" s="482"/>
      <c r="DEW261" s="482"/>
      <c r="DEX261" s="482"/>
      <c r="DEY261" s="482"/>
      <c r="DEZ261" s="482"/>
      <c r="DFA261" s="482"/>
      <c r="DFB261" s="482"/>
      <c r="DFC261" s="482"/>
      <c r="DFD261" s="482"/>
      <c r="DFE261" s="482"/>
      <c r="DFF261" s="482"/>
      <c r="DFG261" s="482"/>
      <c r="DFH261" s="482"/>
      <c r="DFI261" s="482"/>
      <c r="DFJ261" s="482"/>
      <c r="DFK261" s="482"/>
      <c r="DFL261" s="482"/>
      <c r="DFM261" s="482"/>
      <c r="DFN261" s="482"/>
      <c r="DFO261" s="482"/>
      <c r="DFP261" s="482"/>
      <c r="DFQ261" s="482"/>
      <c r="DFR261" s="482"/>
      <c r="DFS261" s="482"/>
      <c r="DFT261" s="482"/>
      <c r="DFU261" s="482"/>
      <c r="DFV261" s="482"/>
      <c r="DFW261" s="482"/>
      <c r="DFX261" s="482"/>
      <c r="DFY261" s="482"/>
      <c r="DFZ261" s="482"/>
      <c r="DGA261" s="482"/>
      <c r="DGB261" s="482"/>
      <c r="DGC261" s="482"/>
      <c r="DGD261" s="482"/>
      <c r="DGE261" s="482"/>
      <c r="DGF261" s="482"/>
      <c r="DGG261" s="482"/>
      <c r="DGH261" s="482"/>
      <c r="DGI261" s="482"/>
      <c r="DGJ261" s="482"/>
      <c r="DGK261" s="482"/>
      <c r="DGL261" s="482"/>
      <c r="DGM261" s="482"/>
      <c r="DGN261" s="482"/>
      <c r="DGO261" s="482"/>
      <c r="DGP261" s="482"/>
      <c r="DGQ261" s="482"/>
      <c r="DGR261" s="482"/>
      <c r="DGS261" s="482"/>
      <c r="DGT261" s="482"/>
      <c r="DGU261" s="482"/>
      <c r="DGV261" s="482"/>
      <c r="DGW261" s="482"/>
      <c r="DGX261" s="482"/>
      <c r="DGY261" s="482"/>
      <c r="DGZ261" s="482"/>
      <c r="DHA261" s="482"/>
      <c r="DHB261" s="482"/>
      <c r="DHC261" s="482"/>
      <c r="DHD261" s="482"/>
      <c r="DHE261" s="482"/>
      <c r="DHF261" s="482"/>
      <c r="DHG261" s="482"/>
      <c r="DHH261" s="482"/>
      <c r="DHI261" s="482"/>
      <c r="DHJ261" s="482"/>
      <c r="DHK261" s="482"/>
      <c r="DHL261" s="482"/>
      <c r="DHM261" s="482"/>
      <c r="DHN261" s="482"/>
      <c r="DHO261" s="482"/>
      <c r="DHP261" s="482"/>
      <c r="DHQ261" s="482"/>
      <c r="DHR261" s="482"/>
      <c r="DHS261" s="482"/>
      <c r="DHT261" s="482"/>
      <c r="DHU261" s="482"/>
      <c r="DHV261" s="482"/>
      <c r="DHW261" s="482"/>
      <c r="DHX261" s="482"/>
      <c r="DHY261" s="482"/>
      <c r="DHZ261" s="482"/>
      <c r="DIA261" s="482"/>
      <c r="DIB261" s="482"/>
      <c r="DIC261" s="482"/>
      <c r="DID261" s="482"/>
      <c r="DIE261" s="482"/>
      <c r="DIF261" s="482"/>
      <c r="DIG261" s="482"/>
      <c r="DIH261" s="482"/>
      <c r="DII261" s="482"/>
      <c r="DIJ261" s="482"/>
      <c r="DIK261" s="482"/>
      <c r="DIL261" s="482"/>
      <c r="DIM261" s="482"/>
      <c r="DIN261" s="482"/>
      <c r="DIO261" s="482"/>
      <c r="DIP261" s="482"/>
      <c r="DIQ261" s="482"/>
      <c r="DIR261" s="482"/>
      <c r="DIS261" s="482"/>
      <c r="DIT261" s="482"/>
      <c r="DIU261" s="482"/>
      <c r="DIV261" s="482"/>
      <c r="DIW261" s="482"/>
      <c r="DIX261" s="482"/>
      <c r="DIY261" s="482"/>
      <c r="DIZ261" s="482"/>
      <c r="DJA261" s="482"/>
      <c r="DJB261" s="482"/>
      <c r="DJC261" s="482"/>
      <c r="DJD261" s="482"/>
      <c r="DJE261" s="482"/>
      <c r="DJF261" s="482"/>
      <c r="DJG261" s="482"/>
      <c r="DJH261" s="482"/>
      <c r="DJI261" s="482"/>
      <c r="DJJ261" s="482"/>
      <c r="DJK261" s="482"/>
      <c r="DJL261" s="482"/>
      <c r="DJM261" s="482"/>
      <c r="DJN261" s="482"/>
      <c r="DJO261" s="482"/>
      <c r="DJP261" s="482"/>
      <c r="DJQ261" s="482"/>
      <c r="DJR261" s="482"/>
      <c r="DJS261" s="482"/>
      <c r="DJT261" s="482"/>
      <c r="DJU261" s="482"/>
      <c r="DJV261" s="482"/>
      <c r="DJW261" s="482"/>
      <c r="DJX261" s="482"/>
      <c r="DJY261" s="482"/>
      <c r="DJZ261" s="482"/>
      <c r="DKA261" s="482"/>
      <c r="DKB261" s="482"/>
      <c r="DKC261" s="482"/>
      <c r="DKD261" s="482"/>
      <c r="DKE261" s="482"/>
      <c r="DKF261" s="482"/>
      <c r="DKG261" s="482"/>
      <c r="DKH261" s="482"/>
      <c r="DKI261" s="482"/>
      <c r="DKJ261" s="482"/>
      <c r="DKK261" s="482"/>
      <c r="DKL261" s="482"/>
      <c r="DKM261" s="482"/>
      <c r="DKN261" s="482"/>
      <c r="DKO261" s="482"/>
      <c r="DKP261" s="482"/>
      <c r="DKQ261" s="482"/>
      <c r="DKR261" s="482"/>
      <c r="DKS261" s="482"/>
      <c r="DKT261" s="482"/>
      <c r="DKU261" s="482"/>
      <c r="DKV261" s="482"/>
      <c r="DKW261" s="482"/>
      <c r="DKX261" s="482"/>
      <c r="DKY261" s="482"/>
      <c r="DKZ261" s="482"/>
      <c r="DLA261" s="482"/>
      <c r="DLB261" s="482"/>
      <c r="DLC261" s="482"/>
      <c r="DLD261" s="482"/>
      <c r="DLE261" s="482"/>
      <c r="DLF261" s="482"/>
      <c r="DLG261" s="482"/>
      <c r="DLH261" s="482"/>
      <c r="DLI261" s="482"/>
      <c r="DLJ261" s="482"/>
      <c r="DLK261" s="482"/>
      <c r="DLL261" s="482"/>
      <c r="DLM261" s="482"/>
      <c r="DLN261" s="482"/>
      <c r="DLO261" s="482"/>
      <c r="DLP261" s="482"/>
      <c r="DLQ261" s="482"/>
      <c r="DLR261" s="482"/>
      <c r="DLS261" s="482"/>
      <c r="DLT261" s="482"/>
      <c r="DLU261" s="482"/>
      <c r="DLV261" s="482"/>
      <c r="DLW261" s="482"/>
      <c r="DLX261" s="482"/>
      <c r="DLY261" s="482"/>
      <c r="DLZ261" s="482"/>
      <c r="DMA261" s="482"/>
      <c r="DMB261" s="482"/>
      <c r="DMC261" s="482"/>
      <c r="DMD261" s="482"/>
      <c r="DME261" s="482"/>
      <c r="DMF261" s="482"/>
      <c r="DMG261" s="482"/>
      <c r="DMH261" s="482"/>
      <c r="DMI261" s="482"/>
      <c r="DMJ261" s="482"/>
      <c r="DMK261" s="482"/>
      <c r="DML261" s="482"/>
      <c r="DMM261" s="482"/>
      <c r="DMN261" s="482"/>
      <c r="DMO261" s="482"/>
      <c r="DMP261" s="482"/>
      <c r="DMQ261" s="482"/>
      <c r="DMR261" s="482"/>
      <c r="DMS261" s="482"/>
      <c r="DMT261" s="482"/>
      <c r="DMU261" s="482"/>
      <c r="DMV261" s="482"/>
      <c r="DMW261" s="482"/>
      <c r="DMX261" s="482"/>
      <c r="DMY261" s="482"/>
      <c r="DMZ261" s="482"/>
      <c r="DNA261" s="482"/>
      <c r="DNB261" s="482"/>
      <c r="DNC261" s="482"/>
      <c r="DND261" s="482"/>
      <c r="DNE261" s="482"/>
      <c r="DNF261" s="482"/>
      <c r="DNG261" s="482"/>
      <c r="DNH261" s="482"/>
      <c r="DNI261" s="482"/>
      <c r="DNJ261" s="482"/>
      <c r="DNK261" s="482"/>
      <c r="DNL261" s="482"/>
      <c r="DNM261" s="482"/>
      <c r="DNN261" s="482"/>
      <c r="DNO261" s="482"/>
      <c r="DNP261" s="482"/>
      <c r="DNQ261" s="482"/>
      <c r="DNR261" s="482"/>
      <c r="DNS261" s="482"/>
      <c r="DNT261" s="482"/>
      <c r="DNU261" s="482"/>
      <c r="DNV261" s="482"/>
      <c r="DNW261" s="482"/>
      <c r="DNX261" s="482"/>
      <c r="DNY261" s="482"/>
      <c r="DNZ261" s="482"/>
      <c r="DOA261" s="482"/>
      <c r="DOB261" s="482"/>
      <c r="DOC261" s="482"/>
      <c r="DOD261" s="482"/>
      <c r="DOE261" s="482"/>
      <c r="DOF261" s="482"/>
      <c r="DOG261" s="482"/>
      <c r="DOH261" s="482"/>
      <c r="DOI261" s="482"/>
      <c r="DOJ261" s="482"/>
      <c r="DOK261" s="482"/>
      <c r="DOL261" s="482"/>
      <c r="DOM261" s="482"/>
      <c r="DON261" s="482"/>
      <c r="DOO261" s="482"/>
      <c r="DOP261" s="482"/>
      <c r="DOQ261" s="482"/>
      <c r="DOR261" s="482"/>
      <c r="DOS261" s="482"/>
      <c r="DOT261" s="482"/>
      <c r="DOU261" s="482"/>
      <c r="DOV261" s="482"/>
      <c r="DOW261" s="482"/>
      <c r="DOX261" s="482"/>
      <c r="DOY261" s="482"/>
      <c r="DOZ261" s="482"/>
      <c r="DPA261" s="482"/>
      <c r="DPB261" s="482"/>
      <c r="DPC261" s="482"/>
      <c r="DPD261" s="482"/>
      <c r="DPE261" s="482"/>
      <c r="DPF261" s="482"/>
      <c r="DPG261" s="482"/>
      <c r="DPH261" s="482"/>
      <c r="DPI261" s="482"/>
      <c r="DPJ261" s="482"/>
      <c r="DPK261" s="482"/>
      <c r="DPL261" s="482"/>
      <c r="DPM261" s="482"/>
      <c r="DPN261" s="482"/>
      <c r="DPO261" s="482"/>
      <c r="DPP261" s="482"/>
      <c r="DPQ261" s="482"/>
      <c r="DPR261" s="482"/>
      <c r="DPS261" s="482"/>
      <c r="DPT261" s="482"/>
      <c r="DPU261" s="482"/>
      <c r="DPV261" s="482"/>
      <c r="DPW261" s="482"/>
      <c r="DPX261" s="482"/>
      <c r="DPY261" s="482"/>
      <c r="DPZ261" s="482"/>
      <c r="DQA261" s="482"/>
      <c r="DQB261" s="482"/>
      <c r="DQC261" s="482"/>
      <c r="DQD261" s="482"/>
      <c r="DQE261" s="482"/>
      <c r="DQF261" s="482"/>
      <c r="DQG261" s="482"/>
      <c r="DQH261" s="482"/>
      <c r="DQI261" s="482"/>
      <c r="DQJ261" s="482"/>
      <c r="DQK261" s="482"/>
      <c r="DQL261" s="482"/>
      <c r="DQM261" s="482"/>
      <c r="DQN261" s="482"/>
      <c r="DQO261" s="482"/>
      <c r="DQP261" s="482"/>
      <c r="DQQ261" s="482"/>
      <c r="DQR261" s="482"/>
      <c r="DQS261" s="482"/>
      <c r="DQT261" s="482"/>
      <c r="DQU261" s="482"/>
      <c r="DQV261" s="482"/>
      <c r="DQW261" s="482"/>
      <c r="DQX261" s="482"/>
      <c r="DQY261" s="482"/>
      <c r="DQZ261" s="482"/>
      <c r="DRA261" s="482"/>
      <c r="DRB261" s="482"/>
      <c r="DRC261" s="482"/>
      <c r="DRD261" s="482"/>
      <c r="DRE261" s="482"/>
      <c r="DRF261" s="482"/>
      <c r="DRG261" s="482"/>
      <c r="DRH261" s="482"/>
      <c r="DRI261" s="482"/>
      <c r="DRJ261" s="482"/>
      <c r="DRK261" s="482"/>
      <c r="DRL261" s="482"/>
      <c r="DRM261" s="482"/>
      <c r="DRN261" s="482"/>
      <c r="DRO261" s="482"/>
      <c r="DRP261" s="482"/>
      <c r="DRQ261" s="482"/>
      <c r="DRR261" s="482"/>
      <c r="DRS261" s="482"/>
      <c r="DRT261" s="482"/>
      <c r="DRU261" s="482"/>
      <c r="DRV261" s="482"/>
      <c r="DRW261" s="482"/>
      <c r="DRX261" s="482"/>
      <c r="DRY261" s="482"/>
      <c r="DRZ261" s="482"/>
      <c r="DSA261" s="482"/>
      <c r="DSB261" s="482"/>
      <c r="DSC261" s="482"/>
      <c r="DSD261" s="482"/>
      <c r="DSE261" s="482"/>
      <c r="DSF261" s="482"/>
      <c r="DSG261" s="482"/>
      <c r="DSH261" s="482"/>
      <c r="DSI261" s="482"/>
      <c r="DSJ261" s="482"/>
      <c r="DSK261" s="482"/>
      <c r="DSL261" s="482"/>
      <c r="DSM261" s="482"/>
      <c r="DSN261" s="482"/>
      <c r="DSO261" s="482"/>
      <c r="DSP261" s="482"/>
      <c r="DSQ261" s="482"/>
      <c r="DSR261" s="482"/>
      <c r="DSS261" s="482"/>
      <c r="DST261" s="482"/>
      <c r="DSU261" s="482"/>
      <c r="DSV261" s="482"/>
      <c r="DSW261" s="482"/>
      <c r="DSX261" s="482"/>
      <c r="DSY261" s="482"/>
      <c r="DSZ261" s="482"/>
      <c r="DTA261" s="482"/>
      <c r="DTB261" s="482"/>
      <c r="DTC261" s="482"/>
      <c r="DTD261" s="482"/>
      <c r="DTE261" s="482"/>
      <c r="DTF261" s="482"/>
      <c r="DTG261" s="482"/>
      <c r="DTH261" s="482"/>
      <c r="DTI261" s="482"/>
      <c r="DTJ261" s="482"/>
      <c r="DTK261" s="482"/>
      <c r="DTL261" s="482"/>
      <c r="DTM261" s="482"/>
      <c r="DTN261" s="482"/>
      <c r="DTO261" s="482"/>
      <c r="DTP261" s="482"/>
      <c r="DTQ261" s="482"/>
      <c r="DTR261" s="482"/>
      <c r="DTS261" s="482"/>
      <c r="DTT261" s="482"/>
      <c r="DTU261" s="482"/>
      <c r="DTV261" s="482"/>
      <c r="DTW261" s="482"/>
      <c r="DTX261" s="482"/>
      <c r="DTY261" s="482"/>
      <c r="DTZ261" s="482"/>
      <c r="DUA261" s="482"/>
      <c r="DUB261" s="482"/>
      <c r="DUC261" s="482"/>
      <c r="DUD261" s="482"/>
      <c r="DUE261" s="482"/>
      <c r="DUF261" s="482"/>
      <c r="DUG261" s="482"/>
      <c r="DUH261" s="482"/>
      <c r="DUI261" s="482"/>
      <c r="DUJ261" s="482"/>
      <c r="DUK261" s="482"/>
      <c r="DUL261" s="482"/>
      <c r="DUM261" s="482"/>
      <c r="DUN261" s="482"/>
      <c r="DUO261" s="482"/>
      <c r="DUP261" s="482"/>
      <c r="DUQ261" s="482"/>
      <c r="DUR261" s="482"/>
      <c r="DUS261" s="482"/>
      <c r="DUT261" s="482"/>
      <c r="DUU261" s="482"/>
      <c r="DUV261" s="482"/>
      <c r="DUW261" s="482"/>
      <c r="DUX261" s="482"/>
      <c r="DUY261" s="482"/>
      <c r="DUZ261" s="482"/>
      <c r="DVA261" s="482"/>
      <c r="DVB261" s="482"/>
      <c r="DVC261" s="482"/>
      <c r="DVD261" s="482"/>
      <c r="DVE261" s="482"/>
      <c r="DVF261" s="482"/>
      <c r="DVG261" s="482"/>
      <c r="DVH261" s="482"/>
      <c r="DVI261" s="482"/>
      <c r="DVJ261" s="482"/>
      <c r="DVK261" s="482"/>
      <c r="DVL261" s="482"/>
      <c r="DVM261" s="482"/>
      <c r="DVN261" s="482"/>
      <c r="DVO261" s="482"/>
      <c r="DVP261" s="482"/>
      <c r="DVQ261" s="482"/>
      <c r="DVR261" s="482"/>
      <c r="DVS261" s="482"/>
      <c r="DVT261" s="482"/>
      <c r="DVU261" s="482"/>
      <c r="DVV261" s="482"/>
      <c r="DVW261" s="482"/>
      <c r="DVX261" s="482"/>
      <c r="DVY261" s="482"/>
      <c r="DVZ261" s="482"/>
      <c r="DWA261" s="482"/>
      <c r="DWB261" s="482"/>
      <c r="DWC261" s="482"/>
      <c r="DWD261" s="482"/>
      <c r="DWE261" s="482"/>
      <c r="DWF261" s="482"/>
      <c r="DWG261" s="482"/>
      <c r="DWH261" s="482"/>
      <c r="DWI261" s="482"/>
      <c r="DWJ261" s="482"/>
      <c r="DWK261" s="482"/>
      <c r="DWL261" s="482"/>
      <c r="DWM261" s="482"/>
      <c r="DWN261" s="482"/>
      <c r="DWO261" s="482"/>
      <c r="DWP261" s="482"/>
      <c r="DWQ261" s="482"/>
      <c r="DWR261" s="482"/>
      <c r="DWS261" s="482"/>
      <c r="DWT261" s="482"/>
      <c r="DWU261" s="482"/>
      <c r="DWV261" s="482"/>
      <c r="DWW261" s="482"/>
      <c r="DWX261" s="482"/>
      <c r="DWY261" s="482"/>
      <c r="DWZ261" s="482"/>
      <c r="DXA261" s="482"/>
      <c r="DXB261" s="482"/>
      <c r="DXC261" s="482"/>
      <c r="DXD261" s="482"/>
      <c r="DXE261" s="482"/>
      <c r="DXF261" s="482"/>
      <c r="DXG261" s="482"/>
      <c r="DXH261" s="482"/>
      <c r="DXI261" s="482"/>
      <c r="DXJ261" s="482"/>
      <c r="DXK261" s="482"/>
      <c r="DXL261" s="482"/>
      <c r="DXM261" s="482"/>
      <c r="DXN261" s="482"/>
      <c r="DXO261" s="482"/>
      <c r="DXP261" s="482"/>
      <c r="DXQ261" s="482"/>
      <c r="DXR261" s="482"/>
      <c r="DXS261" s="482"/>
      <c r="DXT261" s="482"/>
      <c r="DXU261" s="482"/>
      <c r="DXV261" s="482"/>
      <c r="DXW261" s="482"/>
      <c r="DXX261" s="482"/>
      <c r="DXY261" s="482"/>
      <c r="DXZ261" s="482"/>
      <c r="DYA261" s="482"/>
      <c r="DYB261" s="482"/>
      <c r="DYC261" s="482"/>
      <c r="DYD261" s="482"/>
      <c r="DYE261" s="482"/>
      <c r="DYF261" s="482"/>
      <c r="DYG261" s="482"/>
      <c r="DYH261" s="482"/>
      <c r="DYI261" s="482"/>
      <c r="DYJ261" s="482"/>
      <c r="DYK261" s="482"/>
      <c r="DYL261" s="482"/>
      <c r="DYM261" s="482"/>
      <c r="DYN261" s="482"/>
      <c r="DYO261" s="482"/>
      <c r="DYP261" s="482"/>
      <c r="DYQ261" s="482"/>
      <c r="DYR261" s="482"/>
      <c r="DYS261" s="482"/>
      <c r="DYT261" s="482"/>
      <c r="DYU261" s="482"/>
      <c r="DYV261" s="482"/>
      <c r="DYW261" s="482"/>
      <c r="DYX261" s="482"/>
      <c r="DYY261" s="482"/>
      <c r="DYZ261" s="482"/>
      <c r="DZA261" s="482"/>
      <c r="DZB261" s="482"/>
      <c r="DZC261" s="482"/>
      <c r="DZD261" s="482"/>
      <c r="DZE261" s="482"/>
      <c r="DZF261" s="482"/>
      <c r="DZG261" s="482"/>
      <c r="DZH261" s="482"/>
      <c r="DZI261" s="482"/>
      <c r="DZJ261" s="482"/>
      <c r="DZK261" s="482"/>
      <c r="DZL261" s="482"/>
      <c r="DZM261" s="482"/>
      <c r="DZN261" s="482"/>
      <c r="DZO261" s="482"/>
      <c r="DZP261" s="482"/>
      <c r="DZQ261" s="482"/>
      <c r="DZR261" s="482"/>
      <c r="DZS261" s="482"/>
      <c r="DZT261" s="482"/>
      <c r="DZU261" s="482"/>
      <c r="DZV261" s="482"/>
      <c r="DZW261" s="482"/>
      <c r="DZX261" s="482"/>
      <c r="DZY261" s="482"/>
      <c r="DZZ261" s="482"/>
      <c r="EAA261" s="482"/>
      <c r="EAB261" s="482"/>
      <c r="EAC261" s="482"/>
      <c r="EAD261" s="482"/>
      <c r="EAE261" s="482"/>
      <c r="EAF261" s="482"/>
      <c r="EAG261" s="482"/>
      <c r="EAH261" s="482"/>
      <c r="EAI261" s="482"/>
      <c r="EAJ261" s="482"/>
      <c r="EAK261" s="482"/>
      <c r="EAL261" s="482"/>
      <c r="EAM261" s="482"/>
      <c r="EAN261" s="482"/>
      <c r="EAO261" s="482"/>
      <c r="EAP261" s="482"/>
      <c r="EAQ261" s="482"/>
      <c r="EAR261" s="482"/>
      <c r="EAS261" s="482"/>
      <c r="EAT261" s="482"/>
      <c r="EAU261" s="482"/>
      <c r="EAV261" s="482"/>
      <c r="EAW261" s="482"/>
      <c r="EAX261" s="482"/>
      <c r="EAY261" s="482"/>
      <c r="EAZ261" s="482"/>
      <c r="EBA261" s="482"/>
      <c r="EBB261" s="482"/>
      <c r="EBC261" s="482"/>
      <c r="EBD261" s="482"/>
      <c r="EBE261" s="482"/>
      <c r="EBF261" s="482"/>
      <c r="EBG261" s="482"/>
      <c r="EBH261" s="482"/>
      <c r="EBI261" s="482"/>
      <c r="EBJ261" s="482"/>
      <c r="EBK261" s="482"/>
      <c r="EBL261" s="482"/>
      <c r="EBM261" s="482"/>
      <c r="EBN261" s="482"/>
      <c r="EBO261" s="482"/>
      <c r="EBP261" s="482"/>
      <c r="EBQ261" s="482"/>
      <c r="EBR261" s="482"/>
      <c r="EBS261" s="482"/>
      <c r="EBT261" s="482"/>
      <c r="EBU261" s="482"/>
      <c r="EBV261" s="482"/>
      <c r="EBW261" s="482"/>
      <c r="EBX261" s="482"/>
      <c r="EBY261" s="482"/>
      <c r="EBZ261" s="482"/>
      <c r="ECA261" s="482"/>
      <c r="ECB261" s="482"/>
      <c r="ECC261" s="482"/>
      <c r="ECD261" s="482"/>
      <c r="ECE261" s="482"/>
      <c r="ECF261" s="482"/>
      <c r="ECG261" s="482"/>
      <c r="ECH261" s="482"/>
      <c r="ECI261" s="482"/>
      <c r="ECJ261" s="482"/>
      <c r="ECK261" s="482"/>
      <c r="ECL261" s="482"/>
      <c r="ECM261" s="482"/>
      <c r="ECN261" s="482"/>
      <c r="ECO261" s="482"/>
      <c r="ECP261" s="482"/>
      <c r="ECQ261" s="482"/>
      <c r="ECR261" s="482"/>
      <c r="ECS261" s="482"/>
      <c r="ECT261" s="482"/>
      <c r="ECU261" s="482"/>
      <c r="ECV261" s="482"/>
      <c r="ECW261" s="482"/>
      <c r="ECX261" s="482"/>
      <c r="ECY261" s="482"/>
      <c r="ECZ261" s="482"/>
      <c r="EDA261" s="482"/>
      <c r="EDB261" s="482"/>
      <c r="EDC261" s="482"/>
      <c r="EDD261" s="482"/>
      <c r="EDE261" s="482"/>
      <c r="EDF261" s="482"/>
      <c r="EDG261" s="482"/>
      <c r="EDH261" s="482"/>
      <c r="EDI261" s="482"/>
      <c r="EDJ261" s="482"/>
      <c r="EDK261" s="482"/>
      <c r="EDL261" s="482"/>
      <c r="EDM261" s="482"/>
      <c r="EDN261" s="482"/>
      <c r="EDO261" s="482"/>
      <c r="EDP261" s="482"/>
      <c r="EDQ261" s="482"/>
      <c r="EDR261" s="482"/>
      <c r="EDS261" s="482"/>
      <c r="EDT261" s="482"/>
      <c r="EDU261" s="482"/>
      <c r="EDV261" s="482"/>
      <c r="EDW261" s="482"/>
      <c r="EDX261" s="482"/>
      <c r="EDY261" s="482"/>
      <c r="EDZ261" s="482"/>
      <c r="EEA261" s="482"/>
      <c r="EEB261" s="482"/>
      <c r="EEC261" s="482"/>
      <c r="EED261" s="482"/>
      <c r="EEE261" s="482"/>
      <c r="EEF261" s="482"/>
      <c r="EEG261" s="482"/>
      <c r="EEH261" s="482"/>
      <c r="EEI261" s="482"/>
      <c r="EEJ261" s="482"/>
      <c r="EEK261" s="482"/>
      <c r="EEL261" s="482"/>
      <c r="EEM261" s="482"/>
      <c r="EEN261" s="482"/>
      <c r="EEO261" s="482"/>
      <c r="EEP261" s="482"/>
      <c r="EEQ261" s="482"/>
      <c r="EER261" s="482"/>
      <c r="EES261" s="482"/>
      <c r="EET261" s="482"/>
      <c r="EEU261" s="482"/>
      <c r="EEV261" s="482"/>
      <c r="EEW261" s="482"/>
      <c r="EEX261" s="482"/>
      <c r="EEY261" s="482"/>
      <c r="EEZ261" s="482"/>
      <c r="EFA261" s="482"/>
      <c r="EFB261" s="482"/>
      <c r="EFC261" s="482"/>
      <c r="EFD261" s="482"/>
      <c r="EFE261" s="482"/>
      <c r="EFF261" s="482"/>
      <c r="EFG261" s="482"/>
      <c r="EFH261" s="482"/>
      <c r="EFI261" s="482"/>
      <c r="EFJ261" s="482"/>
      <c r="EFK261" s="482"/>
      <c r="EFL261" s="482"/>
      <c r="EFM261" s="482"/>
      <c r="EFN261" s="482"/>
      <c r="EFO261" s="482"/>
      <c r="EFP261" s="482"/>
      <c r="EFQ261" s="482"/>
      <c r="EFR261" s="482"/>
      <c r="EFS261" s="482"/>
      <c r="EFT261" s="482"/>
      <c r="EFU261" s="482"/>
      <c r="EFV261" s="482"/>
      <c r="EFW261" s="482"/>
      <c r="EFX261" s="482"/>
      <c r="EFY261" s="482"/>
      <c r="EFZ261" s="482"/>
      <c r="EGA261" s="482"/>
      <c r="EGB261" s="482"/>
      <c r="EGC261" s="482"/>
      <c r="EGD261" s="482"/>
      <c r="EGE261" s="482"/>
      <c r="EGF261" s="482"/>
      <c r="EGG261" s="482"/>
      <c r="EGH261" s="482"/>
      <c r="EGI261" s="482"/>
      <c r="EGJ261" s="482"/>
      <c r="EGK261" s="482"/>
      <c r="EGL261" s="482"/>
      <c r="EGM261" s="482"/>
      <c r="EGN261" s="482"/>
      <c r="EGO261" s="482"/>
      <c r="EGP261" s="482"/>
      <c r="EGQ261" s="482"/>
      <c r="EGR261" s="482"/>
      <c r="EGS261" s="482"/>
      <c r="EGT261" s="482"/>
      <c r="EGU261" s="482"/>
      <c r="EGV261" s="482"/>
      <c r="EGW261" s="482"/>
      <c r="EGX261" s="482"/>
      <c r="EGY261" s="482"/>
      <c r="EGZ261" s="482"/>
      <c r="EHA261" s="482"/>
      <c r="EHB261" s="482"/>
      <c r="EHC261" s="482"/>
      <c r="EHD261" s="482"/>
      <c r="EHE261" s="482"/>
      <c r="EHF261" s="482"/>
      <c r="EHG261" s="482"/>
      <c r="EHH261" s="482"/>
      <c r="EHI261" s="482"/>
      <c r="EHJ261" s="482"/>
      <c r="EHK261" s="482"/>
      <c r="EHL261" s="482"/>
      <c r="EHM261" s="482"/>
      <c r="EHN261" s="482"/>
      <c r="EHO261" s="482"/>
      <c r="EHP261" s="482"/>
      <c r="EHQ261" s="482"/>
      <c r="EHR261" s="482"/>
      <c r="EHS261" s="482"/>
      <c r="EHT261" s="482"/>
      <c r="EHU261" s="482"/>
      <c r="EHV261" s="482"/>
      <c r="EHW261" s="482"/>
      <c r="EHX261" s="482"/>
      <c r="EHY261" s="482"/>
      <c r="EHZ261" s="482"/>
      <c r="EIA261" s="482"/>
      <c r="EIB261" s="482"/>
      <c r="EIC261" s="482"/>
      <c r="EID261" s="482"/>
      <c r="EIE261" s="482"/>
      <c r="EIF261" s="482"/>
      <c r="EIG261" s="482"/>
      <c r="EIH261" s="482"/>
      <c r="EII261" s="482"/>
      <c r="EIJ261" s="482"/>
      <c r="EIK261" s="482"/>
      <c r="EIL261" s="482"/>
      <c r="EIM261" s="482"/>
      <c r="EIN261" s="482"/>
      <c r="EIO261" s="482"/>
      <c r="EIP261" s="482"/>
      <c r="EIQ261" s="482"/>
      <c r="EIR261" s="482"/>
      <c r="EIS261" s="482"/>
      <c r="EIT261" s="482"/>
      <c r="EIU261" s="482"/>
      <c r="EIV261" s="482"/>
      <c r="EIW261" s="482"/>
      <c r="EIX261" s="482"/>
      <c r="EIY261" s="482"/>
      <c r="EIZ261" s="482"/>
      <c r="EJA261" s="482"/>
      <c r="EJB261" s="482"/>
      <c r="EJC261" s="482"/>
      <c r="EJD261" s="482"/>
      <c r="EJE261" s="482"/>
      <c r="EJF261" s="482"/>
      <c r="EJG261" s="482"/>
      <c r="EJH261" s="482"/>
      <c r="EJI261" s="482"/>
      <c r="EJJ261" s="482"/>
      <c r="EJK261" s="482"/>
      <c r="EJL261" s="482"/>
      <c r="EJM261" s="482"/>
      <c r="EJN261" s="482"/>
      <c r="EJO261" s="482"/>
      <c r="EJP261" s="482"/>
      <c r="EJQ261" s="482"/>
      <c r="EJR261" s="482"/>
      <c r="EJS261" s="482"/>
      <c r="EJT261" s="482"/>
      <c r="EJU261" s="482"/>
      <c r="EJV261" s="482"/>
      <c r="EJW261" s="482"/>
      <c r="EJX261" s="482"/>
      <c r="EJY261" s="482"/>
      <c r="EJZ261" s="482"/>
      <c r="EKA261" s="482"/>
      <c r="EKB261" s="482"/>
      <c r="EKC261" s="482"/>
      <c r="EKD261" s="482"/>
      <c r="EKE261" s="482"/>
      <c r="EKF261" s="482"/>
      <c r="EKG261" s="482"/>
      <c r="EKH261" s="482"/>
      <c r="EKI261" s="482"/>
      <c r="EKJ261" s="482"/>
      <c r="EKK261" s="482"/>
      <c r="EKL261" s="482"/>
      <c r="EKM261" s="482"/>
      <c r="EKN261" s="482"/>
      <c r="EKO261" s="482"/>
      <c r="EKP261" s="482"/>
      <c r="EKQ261" s="482"/>
      <c r="EKR261" s="482"/>
      <c r="EKS261" s="482"/>
      <c r="EKT261" s="482"/>
      <c r="EKU261" s="482"/>
      <c r="EKV261" s="482"/>
      <c r="EKW261" s="482"/>
      <c r="EKX261" s="482"/>
      <c r="EKY261" s="482"/>
      <c r="EKZ261" s="482"/>
      <c r="ELA261" s="482"/>
      <c r="ELB261" s="482"/>
      <c r="ELC261" s="482"/>
      <c r="ELD261" s="482"/>
      <c r="ELE261" s="482"/>
      <c r="ELF261" s="482"/>
      <c r="ELG261" s="482"/>
      <c r="ELH261" s="482"/>
      <c r="ELI261" s="482"/>
      <c r="ELJ261" s="482"/>
      <c r="ELK261" s="482"/>
      <c r="ELL261" s="482"/>
      <c r="ELM261" s="482"/>
      <c r="ELN261" s="482"/>
      <c r="ELO261" s="482"/>
      <c r="ELP261" s="482"/>
      <c r="ELQ261" s="482"/>
      <c r="ELR261" s="482"/>
      <c r="ELS261" s="482"/>
      <c r="ELT261" s="482"/>
      <c r="ELU261" s="482"/>
      <c r="ELV261" s="482"/>
      <c r="ELW261" s="482"/>
      <c r="ELX261" s="482"/>
      <c r="ELY261" s="482"/>
      <c r="ELZ261" s="482"/>
      <c r="EMA261" s="482"/>
      <c r="EMB261" s="482"/>
      <c r="EMC261" s="482"/>
      <c r="EMD261" s="482"/>
      <c r="EME261" s="482"/>
      <c r="EMF261" s="482"/>
      <c r="EMG261" s="482"/>
      <c r="EMH261" s="482"/>
      <c r="EMI261" s="482"/>
      <c r="EMJ261" s="482"/>
      <c r="EMK261" s="482"/>
      <c r="EML261" s="482"/>
      <c r="EMM261" s="482"/>
      <c r="EMN261" s="482"/>
      <c r="EMO261" s="482"/>
      <c r="EMP261" s="482"/>
      <c r="EMQ261" s="482"/>
      <c r="EMR261" s="482"/>
      <c r="EMS261" s="482"/>
      <c r="EMT261" s="482"/>
      <c r="EMU261" s="482"/>
      <c r="EMV261" s="482"/>
      <c r="EMW261" s="482"/>
      <c r="EMX261" s="482"/>
      <c r="EMY261" s="482"/>
      <c r="EMZ261" s="482"/>
      <c r="ENA261" s="482"/>
      <c r="ENB261" s="482"/>
      <c r="ENC261" s="482"/>
      <c r="END261" s="482"/>
      <c r="ENE261" s="482"/>
      <c r="ENF261" s="482"/>
      <c r="ENG261" s="482"/>
      <c r="ENH261" s="482"/>
      <c r="ENI261" s="482"/>
      <c r="ENJ261" s="482"/>
      <c r="ENK261" s="482"/>
      <c r="ENL261" s="482"/>
      <c r="ENM261" s="482"/>
      <c r="ENN261" s="482"/>
      <c r="ENO261" s="482"/>
      <c r="ENP261" s="482"/>
      <c r="ENQ261" s="482"/>
      <c r="ENR261" s="482"/>
      <c r="ENS261" s="482"/>
      <c r="ENT261" s="482"/>
      <c r="ENU261" s="482"/>
      <c r="ENV261" s="482"/>
      <c r="ENW261" s="482"/>
      <c r="ENX261" s="482"/>
      <c r="ENY261" s="482"/>
      <c r="ENZ261" s="482"/>
      <c r="EOA261" s="482"/>
      <c r="EOB261" s="482"/>
      <c r="EOC261" s="482"/>
      <c r="EOD261" s="482"/>
      <c r="EOE261" s="482"/>
      <c r="EOF261" s="482"/>
      <c r="EOG261" s="482"/>
      <c r="EOH261" s="482"/>
      <c r="EOI261" s="482"/>
      <c r="EOJ261" s="482"/>
      <c r="EOK261" s="482"/>
      <c r="EOL261" s="482"/>
      <c r="EOM261" s="482"/>
      <c r="EON261" s="482"/>
      <c r="EOO261" s="482"/>
      <c r="EOP261" s="482"/>
      <c r="EOQ261" s="482"/>
      <c r="EOR261" s="482"/>
      <c r="EOS261" s="482"/>
      <c r="EOT261" s="482"/>
      <c r="EOU261" s="482"/>
      <c r="EOV261" s="482"/>
      <c r="EOW261" s="482"/>
      <c r="EOX261" s="482"/>
      <c r="EOY261" s="482"/>
      <c r="EOZ261" s="482"/>
      <c r="EPA261" s="482"/>
      <c r="EPB261" s="482"/>
      <c r="EPC261" s="482"/>
      <c r="EPD261" s="482"/>
      <c r="EPE261" s="482"/>
      <c r="EPF261" s="482"/>
      <c r="EPG261" s="482"/>
      <c r="EPH261" s="482"/>
      <c r="EPI261" s="482"/>
      <c r="EPJ261" s="482"/>
      <c r="EPK261" s="482"/>
      <c r="EPL261" s="482"/>
      <c r="EPM261" s="482"/>
      <c r="EPN261" s="482"/>
      <c r="EPO261" s="482"/>
      <c r="EPP261" s="482"/>
      <c r="EPQ261" s="482"/>
      <c r="EPR261" s="482"/>
      <c r="EPS261" s="482"/>
      <c r="EPT261" s="482"/>
      <c r="EPU261" s="482"/>
      <c r="EPV261" s="482"/>
      <c r="EPW261" s="482"/>
      <c r="EPX261" s="482"/>
      <c r="EPY261" s="482"/>
      <c r="EPZ261" s="482"/>
      <c r="EQA261" s="482"/>
      <c r="EQB261" s="482"/>
      <c r="EQC261" s="482"/>
      <c r="EQD261" s="482"/>
      <c r="EQE261" s="482"/>
      <c r="EQF261" s="482"/>
      <c r="EQG261" s="482"/>
      <c r="EQH261" s="482"/>
      <c r="EQI261" s="482"/>
      <c r="EQJ261" s="482"/>
      <c r="EQK261" s="482"/>
      <c r="EQL261" s="482"/>
      <c r="EQM261" s="482"/>
      <c r="EQN261" s="482"/>
      <c r="EQO261" s="482"/>
      <c r="EQP261" s="482"/>
      <c r="EQQ261" s="482"/>
      <c r="EQR261" s="482"/>
      <c r="EQS261" s="482"/>
      <c r="EQT261" s="482"/>
      <c r="EQU261" s="482"/>
      <c r="EQV261" s="482"/>
      <c r="EQW261" s="482"/>
      <c r="EQX261" s="482"/>
      <c r="EQY261" s="482"/>
      <c r="EQZ261" s="482"/>
      <c r="ERA261" s="482"/>
      <c r="ERB261" s="482"/>
      <c r="ERC261" s="482"/>
      <c r="ERD261" s="482"/>
      <c r="ERE261" s="482"/>
      <c r="ERF261" s="482"/>
      <c r="ERG261" s="482"/>
      <c r="ERH261" s="482"/>
      <c r="ERI261" s="482"/>
      <c r="ERJ261" s="482"/>
      <c r="ERK261" s="482"/>
      <c r="ERL261" s="482"/>
      <c r="ERM261" s="482"/>
      <c r="ERN261" s="482"/>
      <c r="ERO261" s="482"/>
      <c r="ERP261" s="482"/>
      <c r="ERQ261" s="482"/>
      <c r="ERR261" s="482"/>
      <c r="ERS261" s="482"/>
      <c r="ERT261" s="482"/>
      <c r="ERU261" s="482"/>
      <c r="ERV261" s="482"/>
      <c r="ERW261" s="482"/>
      <c r="ERX261" s="482"/>
      <c r="ERY261" s="482"/>
      <c r="ERZ261" s="482"/>
      <c r="ESA261" s="482"/>
      <c r="ESB261" s="482"/>
      <c r="ESC261" s="482"/>
      <c r="ESD261" s="482"/>
      <c r="ESE261" s="482"/>
      <c r="ESF261" s="482"/>
      <c r="ESG261" s="482"/>
      <c r="ESH261" s="482"/>
      <c r="ESI261" s="482"/>
      <c r="ESJ261" s="482"/>
      <c r="ESK261" s="482"/>
      <c r="ESL261" s="482"/>
      <c r="ESM261" s="482"/>
      <c r="ESN261" s="482"/>
      <c r="ESO261" s="482"/>
      <c r="ESP261" s="482"/>
      <c r="ESQ261" s="482"/>
      <c r="ESR261" s="482"/>
      <c r="ESS261" s="482"/>
      <c r="EST261" s="482"/>
      <c r="ESU261" s="482"/>
      <c r="ESV261" s="482"/>
      <c r="ESW261" s="482"/>
      <c r="ESX261" s="482"/>
      <c r="ESY261" s="482"/>
      <c r="ESZ261" s="482"/>
      <c r="ETA261" s="482"/>
      <c r="ETB261" s="482"/>
      <c r="ETC261" s="482"/>
      <c r="ETD261" s="482"/>
      <c r="ETE261" s="482"/>
      <c r="ETF261" s="482"/>
      <c r="ETG261" s="482"/>
      <c r="ETH261" s="482"/>
      <c r="ETI261" s="482"/>
      <c r="ETJ261" s="482"/>
      <c r="ETK261" s="482"/>
      <c r="ETL261" s="482"/>
      <c r="ETM261" s="482"/>
      <c r="ETN261" s="482"/>
      <c r="ETO261" s="482"/>
      <c r="ETP261" s="482"/>
      <c r="ETQ261" s="482"/>
      <c r="ETR261" s="482"/>
      <c r="ETS261" s="482"/>
      <c r="ETT261" s="482"/>
      <c r="ETU261" s="482"/>
      <c r="ETV261" s="482"/>
      <c r="ETW261" s="482"/>
      <c r="ETX261" s="482"/>
      <c r="ETY261" s="482"/>
      <c r="ETZ261" s="482"/>
      <c r="EUA261" s="482"/>
      <c r="EUB261" s="482"/>
      <c r="EUC261" s="482"/>
      <c r="EUD261" s="482"/>
      <c r="EUE261" s="482"/>
      <c r="EUF261" s="482"/>
      <c r="EUG261" s="482"/>
      <c r="EUH261" s="482"/>
      <c r="EUI261" s="482"/>
      <c r="EUJ261" s="482"/>
      <c r="EUK261" s="482"/>
      <c r="EUL261" s="482"/>
      <c r="EUM261" s="482"/>
      <c r="EUN261" s="482"/>
      <c r="EUO261" s="482"/>
      <c r="EUP261" s="482"/>
      <c r="EUQ261" s="482"/>
      <c r="EUR261" s="482"/>
      <c r="EUS261" s="482"/>
      <c r="EUT261" s="482"/>
      <c r="EUU261" s="482"/>
      <c r="EUV261" s="482"/>
      <c r="EUW261" s="482"/>
      <c r="EUX261" s="482"/>
      <c r="EUY261" s="482"/>
      <c r="EUZ261" s="482"/>
      <c r="EVA261" s="482"/>
      <c r="EVB261" s="482"/>
      <c r="EVC261" s="482"/>
      <c r="EVD261" s="482"/>
      <c r="EVE261" s="482"/>
      <c r="EVF261" s="482"/>
      <c r="EVG261" s="482"/>
      <c r="EVH261" s="482"/>
      <c r="EVI261" s="482"/>
      <c r="EVJ261" s="482"/>
      <c r="EVK261" s="482"/>
      <c r="EVL261" s="482"/>
      <c r="EVM261" s="482"/>
      <c r="EVN261" s="482"/>
      <c r="EVO261" s="482"/>
      <c r="EVP261" s="482"/>
      <c r="EVQ261" s="482"/>
      <c r="EVR261" s="482"/>
      <c r="EVS261" s="482"/>
      <c r="EVT261" s="482"/>
      <c r="EVU261" s="482"/>
      <c r="EVV261" s="482"/>
      <c r="EVW261" s="482"/>
      <c r="EVX261" s="482"/>
      <c r="EVY261" s="482"/>
      <c r="EVZ261" s="482"/>
      <c r="EWA261" s="482"/>
      <c r="EWB261" s="482"/>
      <c r="EWC261" s="482"/>
      <c r="EWD261" s="482"/>
      <c r="EWE261" s="482"/>
      <c r="EWF261" s="482"/>
      <c r="EWG261" s="482"/>
      <c r="EWH261" s="482"/>
      <c r="EWI261" s="482"/>
      <c r="EWJ261" s="482"/>
      <c r="EWK261" s="482"/>
      <c r="EWL261" s="482"/>
      <c r="EWM261" s="482"/>
      <c r="EWN261" s="482"/>
      <c r="EWO261" s="482"/>
      <c r="EWP261" s="482"/>
      <c r="EWQ261" s="482"/>
      <c r="EWR261" s="482"/>
      <c r="EWS261" s="482"/>
      <c r="EWT261" s="482"/>
      <c r="EWU261" s="482"/>
      <c r="EWV261" s="482"/>
      <c r="EWW261" s="482"/>
      <c r="EWX261" s="482"/>
      <c r="EWY261" s="482"/>
      <c r="EWZ261" s="482"/>
      <c r="EXA261" s="482"/>
      <c r="EXB261" s="482"/>
      <c r="EXC261" s="482"/>
      <c r="EXD261" s="482"/>
      <c r="EXE261" s="482"/>
      <c r="EXF261" s="482"/>
      <c r="EXG261" s="482"/>
      <c r="EXH261" s="482"/>
      <c r="EXI261" s="482"/>
      <c r="EXJ261" s="482"/>
      <c r="EXK261" s="482"/>
      <c r="EXL261" s="482"/>
      <c r="EXM261" s="482"/>
      <c r="EXN261" s="482"/>
      <c r="EXO261" s="482"/>
      <c r="EXP261" s="482"/>
      <c r="EXQ261" s="482"/>
      <c r="EXR261" s="482"/>
      <c r="EXS261" s="482"/>
      <c r="EXT261" s="482"/>
      <c r="EXU261" s="482"/>
      <c r="EXV261" s="482"/>
      <c r="EXW261" s="482"/>
      <c r="EXX261" s="482"/>
      <c r="EXY261" s="482"/>
      <c r="EXZ261" s="482"/>
      <c r="EYA261" s="482"/>
      <c r="EYB261" s="482"/>
      <c r="EYC261" s="482"/>
      <c r="EYD261" s="482"/>
      <c r="EYE261" s="482"/>
      <c r="EYF261" s="482"/>
      <c r="EYG261" s="482"/>
      <c r="EYH261" s="482"/>
      <c r="EYI261" s="482"/>
      <c r="EYJ261" s="482"/>
      <c r="EYK261" s="482"/>
      <c r="EYL261" s="482"/>
      <c r="EYM261" s="482"/>
      <c r="EYN261" s="482"/>
      <c r="EYO261" s="482"/>
      <c r="EYP261" s="482"/>
      <c r="EYQ261" s="482"/>
      <c r="EYR261" s="482"/>
      <c r="EYS261" s="482"/>
      <c r="EYT261" s="482"/>
      <c r="EYU261" s="482"/>
      <c r="EYV261" s="482"/>
      <c r="EYW261" s="482"/>
      <c r="EYX261" s="482"/>
      <c r="EYY261" s="482"/>
      <c r="EYZ261" s="482"/>
      <c r="EZA261" s="482"/>
      <c r="EZB261" s="482"/>
      <c r="EZC261" s="482"/>
      <c r="EZD261" s="482"/>
      <c r="EZE261" s="482"/>
      <c r="EZF261" s="482"/>
      <c r="EZG261" s="482"/>
      <c r="EZH261" s="482"/>
      <c r="EZI261" s="482"/>
      <c r="EZJ261" s="482"/>
      <c r="EZK261" s="482"/>
      <c r="EZL261" s="482"/>
      <c r="EZM261" s="482"/>
      <c r="EZN261" s="482"/>
      <c r="EZO261" s="482"/>
      <c r="EZP261" s="482"/>
      <c r="EZQ261" s="482"/>
      <c r="EZR261" s="482"/>
      <c r="EZS261" s="482"/>
      <c r="EZT261" s="482"/>
      <c r="EZU261" s="482"/>
      <c r="EZV261" s="482"/>
      <c r="EZW261" s="482"/>
      <c r="EZX261" s="482"/>
      <c r="EZY261" s="482"/>
      <c r="EZZ261" s="482"/>
      <c r="FAA261" s="482"/>
      <c r="FAB261" s="482"/>
      <c r="FAC261" s="482"/>
      <c r="FAD261" s="482"/>
      <c r="FAE261" s="482"/>
      <c r="FAF261" s="482"/>
      <c r="FAG261" s="482"/>
      <c r="FAH261" s="482"/>
      <c r="FAI261" s="482"/>
      <c r="FAJ261" s="482"/>
      <c r="FAK261" s="482"/>
      <c r="FAL261" s="482"/>
      <c r="FAM261" s="482"/>
      <c r="FAN261" s="482"/>
      <c r="FAO261" s="482"/>
      <c r="FAP261" s="482"/>
      <c r="FAQ261" s="482"/>
      <c r="FAR261" s="482"/>
      <c r="FAS261" s="482"/>
      <c r="FAT261" s="482"/>
      <c r="FAU261" s="482"/>
      <c r="FAV261" s="482"/>
      <c r="FAW261" s="482"/>
      <c r="FAX261" s="482"/>
      <c r="FAY261" s="482"/>
      <c r="FAZ261" s="482"/>
      <c r="FBA261" s="482"/>
      <c r="FBB261" s="482"/>
      <c r="FBC261" s="482"/>
      <c r="FBD261" s="482"/>
      <c r="FBE261" s="482"/>
      <c r="FBF261" s="482"/>
      <c r="FBG261" s="482"/>
      <c r="FBH261" s="482"/>
      <c r="FBI261" s="482"/>
      <c r="FBJ261" s="482"/>
      <c r="FBK261" s="482"/>
      <c r="FBL261" s="482"/>
      <c r="FBM261" s="482"/>
      <c r="FBN261" s="482"/>
      <c r="FBO261" s="482"/>
      <c r="FBP261" s="482"/>
      <c r="FBQ261" s="482"/>
      <c r="FBR261" s="482"/>
      <c r="FBS261" s="482"/>
      <c r="FBT261" s="482"/>
      <c r="FBU261" s="482"/>
      <c r="FBV261" s="482"/>
      <c r="FBW261" s="482"/>
      <c r="FBX261" s="482"/>
      <c r="FBY261" s="482"/>
      <c r="FBZ261" s="482"/>
      <c r="FCA261" s="482"/>
      <c r="FCB261" s="482"/>
      <c r="FCC261" s="482"/>
      <c r="FCD261" s="482"/>
      <c r="FCE261" s="482"/>
      <c r="FCF261" s="482"/>
      <c r="FCG261" s="482"/>
      <c r="FCH261" s="482"/>
      <c r="FCI261" s="482"/>
      <c r="FCJ261" s="482"/>
      <c r="FCK261" s="482"/>
      <c r="FCL261" s="482"/>
      <c r="FCM261" s="482"/>
      <c r="FCN261" s="482"/>
      <c r="FCO261" s="482"/>
      <c r="FCP261" s="482"/>
      <c r="FCQ261" s="482"/>
      <c r="FCR261" s="482"/>
      <c r="FCS261" s="482"/>
      <c r="FCT261" s="482"/>
      <c r="FCU261" s="482"/>
      <c r="FCV261" s="482"/>
      <c r="FCW261" s="482"/>
      <c r="FCX261" s="482"/>
      <c r="FCY261" s="482"/>
      <c r="FCZ261" s="482"/>
      <c r="FDA261" s="482"/>
      <c r="FDB261" s="482"/>
      <c r="FDC261" s="482"/>
      <c r="FDD261" s="482"/>
      <c r="FDE261" s="482"/>
      <c r="FDF261" s="482"/>
      <c r="FDG261" s="482"/>
      <c r="FDH261" s="482"/>
      <c r="FDI261" s="482"/>
      <c r="FDJ261" s="482"/>
      <c r="FDK261" s="482"/>
      <c r="FDL261" s="482"/>
      <c r="FDM261" s="482"/>
      <c r="FDN261" s="482"/>
      <c r="FDO261" s="482"/>
      <c r="FDP261" s="482"/>
      <c r="FDQ261" s="482"/>
      <c r="FDR261" s="482"/>
      <c r="FDS261" s="482"/>
      <c r="FDT261" s="482"/>
      <c r="FDU261" s="482"/>
      <c r="FDV261" s="482"/>
      <c r="FDW261" s="482"/>
      <c r="FDX261" s="482"/>
      <c r="FDY261" s="482"/>
      <c r="FDZ261" s="482"/>
      <c r="FEA261" s="482"/>
      <c r="FEB261" s="482"/>
      <c r="FEC261" s="482"/>
      <c r="FED261" s="482"/>
      <c r="FEE261" s="482"/>
      <c r="FEF261" s="482"/>
      <c r="FEG261" s="482"/>
      <c r="FEH261" s="482"/>
      <c r="FEI261" s="482"/>
      <c r="FEJ261" s="482"/>
      <c r="FEK261" s="482"/>
      <c r="FEL261" s="482"/>
      <c r="FEM261" s="482"/>
      <c r="FEN261" s="482"/>
      <c r="FEO261" s="482"/>
      <c r="FEP261" s="482"/>
      <c r="FEQ261" s="482"/>
      <c r="FER261" s="482"/>
      <c r="FES261" s="482"/>
      <c r="FET261" s="482"/>
      <c r="FEU261" s="482"/>
      <c r="FEV261" s="482"/>
      <c r="FEW261" s="482"/>
      <c r="FEX261" s="482"/>
      <c r="FEY261" s="482"/>
      <c r="FEZ261" s="482"/>
      <c r="FFA261" s="482"/>
      <c r="FFB261" s="482"/>
      <c r="FFC261" s="482"/>
      <c r="FFD261" s="482"/>
      <c r="FFE261" s="482"/>
      <c r="FFF261" s="482"/>
      <c r="FFG261" s="482"/>
      <c r="FFH261" s="482"/>
      <c r="FFI261" s="482"/>
      <c r="FFJ261" s="482"/>
      <c r="FFK261" s="482"/>
      <c r="FFL261" s="482"/>
      <c r="FFM261" s="482"/>
      <c r="FFN261" s="482"/>
      <c r="FFO261" s="482"/>
      <c r="FFP261" s="482"/>
      <c r="FFQ261" s="482"/>
      <c r="FFR261" s="482"/>
      <c r="FFS261" s="482"/>
      <c r="FFT261" s="482"/>
      <c r="FFU261" s="482"/>
      <c r="FFV261" s="482"/>
      <c r="FFW261" s="482"/>
      <c r="FFX261" s="482"/>
      <c r="FFY261" s="482"/>
      <c r="FFZ261" s="482"/>
      <c r="FGA261" s="482"/>
      <c r="FGB261" s="482"/>
      <c r="FGC261" s="482"/>
      <c r="FGD261" s="482"/>
      <c r="FGE261" s="482"/>
      <c r="FGF261" s="482"/>
      <c r="FGG261" s="482"/>
      <c r="FGH261" s="482"/>
      <c r="FGI261" s="482"/>
      <c r="FGJ261" s="482"/>
      <c r="FGK261" s="482"/>
      <c r="FGL261" s="482"/>
      <c r="FGM261" s="482"/>
      <c r="FGN261" s="482"/>
      <c r="FGO261" s="482"/>
      <c r="FGP261" s="482"/>
      <c r="FGQ261" s="482"/>
      <c r="FGR261" s="482"/>
      <c r="FGS261" s="482"/>
      <c r="FGT261" s="482"/>
      <c r="FGU261" s="482"/>
      <c r="FGV261" s="482"/>
      <c r="FGW261" s="482"/>
      <c r="FGX261" s="482"/>
      <c r="FGY261" s="482"/>
      <c r="FGZ261" s="482"/>
      <c r="FHA261" s="482"/>
      <c r="FHB261" s="482"/>
      <c r="FHC261" s="482"/>
      <c r="FHD261" s="482"/>
      <c r="FHE261" s="482"/>
      <c r="FHF261" s="482"/>
      <c r="FHG261" s="482"/>
      <c r="FHH261" s="482"/>
      <c r="FHI261" s="482"/>
      <c r="FHJ261" s="482"/>
      <c r="FHK261" s="482"/>
      <c r="FHL261" s="482"/>
      <c r="FHM261" s="482"/>
      <c r="FHN261" s="482"/>
      <c r="FHO261" s="482"/>
      <c r="FHP261" s="482"/>
      <c r="FHQ261" s="482"/>
      <c r="FHR261" s="482"/>
      <c r="FHS261" s="482"/>
      <c r="FHT261" s="482"/>
      <c r="FHU261" s="482"/>
      <c r="FHV261" s="482"/>
      <c r="FHW261" s="482"/>
      <c r="FHX261" s="482"/>
      <c r="FHY261" s="482"/>
      <c r="FHZ261" s="482"/>
      <c r="FIA261" s="482"/>
      <c r="FIB261" s="482"/>
      <c r="FIC261" s="482"/>
      <c r="FID261" s="482"/>
      <c r="FIE261" s="482"/>
      <c r="FIF261" s="482"/>
      <c r="FIG261" s="482"/>
      <c r="FIH261" s="482"/>
      <c r="FII261" s="482"/>
      <c r="FIJ261" s="482"/>
      <c r="FIK261" s="482"/>
      <c r="FIL261" s="482"/>
      <c r="FIM261" s="482"/>
      <c r="FIN261" s="482"/>
      <c r="FIO261" s="482"/>
      <c r="FIP261" s="482"/>
      <c r="FIQ261" s="482"/>
      <c r="FIR261" s="482"/>
      <c r="FIS261" s="482"/>
      <c r="FIT261" s="482"/>
      <c r="FIU261" s="482"/>
      <c r="FIV261" s="482"/>
      <c r="FIW261" s="482"/>
      <c r="FIX261" s="482"/>
      <c r="FIY261" s="482"/>
      <c r="FIZ261" s="482"/>
      <c r="FJA261" s="482"/>
      <c r="FJB261" s="482"/>
      <c r="FJC261" s="482"/>
      <c r="FJD261" s="482"/>
      <c r="FJE261" s="482"/>
      <c r="FJF261" s="482"/>
      <c r="FJG261" s="482"/>
      <c r="FJH261" s="482"/>
      <c r="FJI261" s="482"/>
      <c r="FJJ261" s="482"/>
      <c r="FJK261" s="482"/>
      <c r="FJL261" s="482"/>
      <c r="FJM261" s="482"/>
      <c r="FJN261" s="482"/>
      <c r="FJO261" s="482"/>
      <c r="FJP261" s="482"/>
      <c r="FJQ261" s="482"/>
      <c r="FJR261" s="482"/>
      <c r="FJS261" s="482"/>
      <c r="FJT261" s="482"/>
      <c r="FJU261" s="482"/>
      <c r="FJV261" s="482"/>
      <c r="FJW261" s="482"/>
      <c r="FJX261" s="482"/>
      <c r="FJY261" s="482"/>
      <c r="FJZ261" s="482"/>
      <c r="FKA261" s="482"/>
      <c r="FKB261" s="482"/>
      <c r="FKC261" s="482"/>
      <c r="FKD261" s="482"/>
      <c r="FKE261" s="482"/>
      <c r="FKF261" s="482"/>
      <c r="FKG261" s="482"/>
      <c r="FKH261" s="482"/>
      <c r="FKI261" s="482"/>
      <c r="FKJ261" s="482"/>
      <c r="FKK261" s="482"/>
      <c r="FKL261" s="482"/>
      <c r="FKM261" s="482"/>
      <c r="FKN261" s="482"/>
      <c r="FKO261" s="482"/>
      <c r="FKP261" s="482"/>
      <c r="FKQ261" s="482"/>
      <c r="FKR261" s="482"/>
      <c r="FKS261" s="482"/>
      <c r="FKT261" s="482"/>
      <c r="FKU261" s="482"/>
      <c r="FKV261" s="482"/>
      <c r="FKW261" s="482"/>
      <c r="FKX261" s="482"/>
      <c r="FKY261" s="482"/>
      <c r="FKZ261" s="482"/>
      <c r="FLA261" s="482"/>
      <c r="FLB261" s="482"/>
      <c r="FLC261" s="482"/>
      <c r="FLD261" s="482"/>
      <c r="FLE261" s="482"/>
      <c r="FLF261" s="482"/>
      <c r="FLG261" s="482"/>
      <c r="FLH261" s="482"/>
      <c r="FLI261" s="482"/>
      <c r="FLJ261" s="482"/>
      <c r="FLK261" s="482"/>
      <c r="FLL261" s="482"/>
      <c r="FLM261" s="482"/>
      <c r="FLN261" s="482"/>
      <c r="FLO261" s="482"/>
      <c r="FLP261" s="482"/>
      <c r="FLQ261" s="482"/>
      <c r="FLR261" s="482"/>
      <c r="FLS261" s="482"/>
      <c r="FLT261" s="482"/>
      <c r="FLU261" s="482"/>
      <c r="FLV261" s="482"/>
      <c r="FLW261" s="482"/>
      <c r="FLX261" s="482"/>
      <c r="FLY261" s="482"/>
      <c r="FLZ261" s="482"/>
      <c r="FMA261" s="482"/>
      <c r="FMB261" s="482"/>
      <c r="FMC261" s="482"/>
      <c r="FMD261" s="482"/>
      <c r="FME261" s="482"/>
      <c r="FMF261" s="482"/>
      <c r="FMG261" s="482"/>
      <c r="FMH261" s="482"/>
      <c r="FMI261" s="482"/>
      <c r="FMJ261" s="482"/>
      <c r="FMK261" s="482"/>
      <c r="FML261" s="482"/>
      <c r="FMM261" s="482"/>
      <c r="FMN261" s="482"/>
      <c r="FMO261" s="482"/>
      <c r="FMP261" s="482"/>
      <c r="FMQ261" s="482"/>
      <c r="FMR261" s="482"/>
      <c r="FMS261" s="482"/>
      <c r="FMT261" s="482"/>
      <c r="FMU261" s="482"/>
      <c r="FMV261" s="482"/>
      <c r="FMW261" s="482"/>
      <c r="FMX261" s="482"/>
      <c r="FMY261" s="482"/>
      <c r="FMZ261" s="482"/>
      <c r="FNA261" s="482"/>
      <c r="FNB261" s="482"/>
      <c r="FNC261" s="482"/>
      <c r="FND261" s="482"/>
      <c r="FNE261" s="482"/>
      <c r="FNF261" s="482"/>
      <c r="FNG261" s="482"/>
      <c r="FNH261" s="482"/>
      <c r="FNI261" s="482"/>
      <c r="FNJ261" s="482"/>
      <c r="FNK261" s="482"/>
      <c r="FNL261" s="482"/>
      <c r="FNM261" s="482"/>
      <c r="FNN261" s="482"/>
      <c r="FNO261" s="482"/>
      <c r="FNP261" s="482"/>
      <c r="FNQ261" s="482"/>
      <c r="FNR261" s="482"/>
      <c r="FNS261" s="482"/>
      <c r="FNT261" s="482"/>
      <c r="FNU261" s="482"/>
      <c r="FNV261" s="482"/>
      <c r="FNW261" s="482"/>
      <c r="FNX261" s="482"/>
      <c r="FNY261" s="482"/>
      <c r="FNZ261" s="482"/>
      <c r="FOA261" s="482"/>
      <c r="FOB261" s="482"/>
      <c r="FOC261" s="482"/>
      <c r="FOD261" s="482"/>
      <c r="FOE261" s="482"/>
      <c r="FOF261" s="482"/>
      <c r="FOG261" s="482"/>
      <c r="FOH261" s="482"/>
      <c r="FOI261" s="482"/>
      <c r="FOJ261" s="482"/>
      <c r="FOK261" s="482"/>
      <c r="FOL261" s="482"/>
      <c r="FOM261" s="482"/>
      <c r="FON261" s="482"/>
      <c r="FOO261" s="482"/>
      <c r="FOP261" s="482"/>
      <c r="FOQ261" s="482"/>
      <c r="FOR261" s="482"/>
      <c r="FOS261" s="482"/>
      <c r="FOT261" s="482"/>
      <c r="FOU261" s="482"/>
      <c r="FOV261" s="482"/>
      <c r="FOW261" s="482"/>
      <c r="FOX261" s="482"/>
      <c r="FOY261" s="482"/>
      <c r="FOZ261" s="482"/>
      <c r="FPA261" s="482"/>
      <c r="FPB261" s="482"/>
      <c r="FPC261" s="482"/>
      <c r="FPD261" s="482"/>
      <c r="FPE261" s="482"/>
      <c r="FPF261" s="482"/>
      <c r="FPG261" s="482"/>
      <c r="FPH261" s="482"/>
      <c r="FPI261" s="482"/>
      <c r="FPJ261" s="482"/>
      <c r="FPK261" s="482"/>
      <c r="FPL261" s="482"/>
      <c r="FPM261" s="482"/>
      <c r="FPN261" s="482"/>
      <c r="FPO261" s="482"/>
      <c r="FPP261" s="482"/>
      <c r="FPQ261" s="482"/>
      <c r="FPR261" s="482"/>
      <c r="FPS261" s="482"/>
      <c r="FPT261" s="482"/>
      <c r="FPU261" s="482"/>
      <c r="FPV261" s="482"/>
      <c r="FPW261" s="482"/>
      <c r="FPX261" s="482"/>
      <c r="FPY261" s="482"/>
      <c r="FPZ261" s="482"/>
      <c r="FQA261" s="482"/>
      <c r="FQB261" s="482"/>
      <c r="FQC261" s="482"/>
      <c r="FQD261" s="482"/>
      <c r="FQE261" s="482"/>
      <c r="FQF261" s="482"/>
      <c r="FQG261" s="482"/>
      <c r="FQH261" s="482"/>
      <c r="FQI261" s="482"/>
      <c r="FQJ261" s="482"/>
      <c r="FQK261" s="482"/>
      <c r="FQL261" s="482"/>
      <c r="FQM261" s="482"/>
      <c r="FQN261" s="482"/>
      <c r="FQO261" s="482"/>
      <c r="FQP261" s="482"/>
      <c r="FQQ261" s="482"/>
      <c r="FQR261" s="482"/>
      <c r="FQS261" s="482"/>
      <c r="FQT261" s="482"/>
      <c r="FQU261" s="482"/>
      <c r="FQV261" s="482"/>
      <c r="FQW261" s="482"/>
      <c r="FQX261" s="482"/>
      <c r="FQY261" s="482"/>
      <c r="FQZ261" s="482"/>
      <c r="FRA261" s="482"/>
      <c r="FRB261" s="482"/>
      <c r="FRC261" s="482"/>
      <c r="FRD261" s="482"/>
      <c r="FRE261" s="482"/>
      <c r="FRF261" s="482"/>
      <c r="FRG261" s="482"/>
      <c r="FRH261" s="482"/>
      <c r="FRI261" s="482"/>
      <c r="FRJ261" s="482"/>
      <c r="FRK261" s="482"/>
      <c r="FRL261" s="482"/>
      <c r="FRM261" s="482"/>
      <c r="FRN261" s="482"/>
      <c r="FRO261" s="482"/>
      <c r="FRP261" s="482"/>
      <c r="FRQ261" s="482"/>
      <c r="FRR261" s="482"/>
      <c r="FRS261" s="482"/>
      <c r="FRT261" s="482"/>
      <c r="FRU261" s="482"/>
      <c r="FRV261" s="482"/>
      <c r="FRW261" s="482"/>
      <c r="FRX261" s="482"/>
      <c r="FRY261" s="482"/>
      <c r="FRZ261" s="482"/>
      <c r="FSA261" s="482"/>
      <c r="FSB261" s="482"/>
      <c r="FSC261" s="482"/>
      <c r="FSD261" s="482"/>
      <c r="FSE261" s="482"/>
      <c r="FSF261" s="482"/>
      <c r="FSG261" s="482"/>
      <c r="FSH261" s="482"/>
      <c r="FSI261" s="482"/>
      <c r="FSJ261" s="482"/>
      <c r="FSK261" s="482"/>
      <c r="FSL261" s="482"/>
      <c r="FSM261" s="482"/>
      <c r="FSN261" s="482"/>
      <c r="FSO261" s="482"/>
      <c r="FSP261" s="482"/>
      <c r="FSQ261" s="482"/>
      <c r="FSR261" s="482"/>
      <c r="FSS261" s="482"/>
      <c r="FST261" s="482"/>
      <c r="FSU261" s="482"/>
      <c r="FSV261" s="482"/>
      <c r="FSW261" s="482"/>
      <c r="FSX261" s="482"/>
      <c r="FSY261" s="482"/>
      <c r="FSZ261" s="482"/>
      <c r="FTA261" s="482"/>
      <c r="FTB261" s="482"/>
      <c r="FTC261" s="482"/>
      <c r="FTD261" s="482"/>
      <c r="FTE261" s="482"/>
      <c r="FTF261" s="482"/>
      <c r="FTG261" s="482"/>
      <c r="FTH261" s="482"/>
      <c r="FTI261" s="482"/>
      <c r="FTJ261" s="482"/>
      <c r="FTK261" s="482"/>
      <c r="FTL261" s="482"/>
      <c r="FTM261" s="482"/>
      <c r="FTN261" s="482"/>
      <c r="FTO261" s="482"/>
      <c r="FTP261" s="482"/>
      <c r="FTQ261" s="482"/>
      <c r="FTR261" s="482"/>
      <c r="FTS261" s="482"/>
      <c r="FTT261" s="482"/>
      <c r="FTU261" s="482"/>
      <c r="FTV261" s="482"/>
      <c r="FTW261" s="482"/>
      <c r="FTX261" s="482"/>
      <c r="FTY261" s="482"/>
      <c r="FTZ261" s="482"/>
      <c r="FUA261" s="482"/>
      <c r="FUB261" s="482"/>
      <c r="FUC261" s="482"/>
      <c r="FUD261" s="482"/>
      <c r="FUE261" s="482"/>
      <c r="FUF261" s="482"/>
      <c r="FUG261" s="482"/>
      <c r="FUH261" s="482"/>
      <c r="FUI261" s="482"/>
      <c r="FUJ261" s="482"/>
      <c r="FUK261" s="482"/>
      <c r="FUL261" s="482"/>
      <c r="FUM261" s="482"/>
      <c r="FUN261" s="482"/>
      <c r="FUO261" s="482"/>
      <c r="FUP261" s="482"/>
      <c r="FUQ261" s="482"/>
      <c r="FUR261" s="482"/>
      <c r="FUS261" s="482"/>
      <c r="FUT261" s="482"/>
      <c r="FUU261" s="482"/>
      <c r="FUV261" s="482"/>
      <c r="FUW261" s="482"/>
      <c r="FUX261" s="482"/>
      <c r="FUY261" s="482"/>
      <c r="FUZ261" s="482"/>
      <c r="FVA261" s="482"/>
      <c r="FVB261" s="482"/>
      <c r="FVC261" s="482"/>
      <c r="FVD261" s="482"/>
      <c r="FVE261" s="482"/>
      <c r="FVF261" s="482"/>
      <c r="FVG261" s="482"/>
      <c r="FVH261" s="482"/>
      <c r="FVI261" s="482"/>
      <c r="FVJ261" s="482"/>
      <c r="FVK261" s="482"/>
      <c r="FVL261" s="482"/>
      <c r="FVM261" s="482"/>
      <c r="FVN261" s="482"/>
      <c r="FVO261" s="482"/>
      <c r="FVP261" s="482"/>
      <c r="FVQ261" s="482"/>
      <c r="FVR261" s="482"/>
      <c r="FVS261" s="482"/>
      <c r="FVT261" s="482"/>
      <c r="FVU261" s="482"/>
      <c r="FVV261" s="482"/>
      <c r="FVW261" s="482"/>
      <c r="FVX261" s="482"/>
      <c r="FVY261" s="482"/>
      <c r="FVZ261" s="482"/>
      <c r="FWA261" s="482"/>
      <c r="FWB261" s="482"/>
      <c r="FWC261" s="482"/>
      <c r="FWD261" s="482"/>
      <c r="FWE261" s="482"/>
      <c r="FWF261" s="482"/>
      <c r="FWG261" s="482"/>
      <c r="FWH261" s="482"/>
      <c r="FWI261" s="482"/>
      <c r="FWJ261" s="482"/>
      <c r="FWK261" s="482"/>
      <c r="FWL261" s="482"/>
      <c r="FWM261" s="482"/>
      <c r="FWN261" s="482"/>
      <c r="FWO261" s="482"/>
      <c r="FWP261" s="482"/>
      <c r="FWQ261" s="482"/>
      <c r="FWR261" s="482"/>
      <c r="FWS261" s="482"/>
      <c r="FWT261" s="482"/>
      <c r="FWU261" s="482"/>
      <c r="FWV261" s="482"/>
      <c r="FWW261" s="482"/>
      <c r="FWX261" s="482"/>
      <c r="FWY261" s="482"/>
      <c r="FWZ261" s="482"/>
      <c r="FXA261" s="482"/>
      <c r="FXB261" s="482"/>
      <c r="FXC261" s="482"/>
      <c r="FXD261" s="482"/>
      <c r="FXE261" s="482"/>
      <c r="FXF261" s="482"/>
      <c r="FXG261" s="482"/>
      <c r="FXH261" s="482"/>
      <c r="FXI261" s="482"/>
      <c r="FXJ261" s="482"/>
      <c r="FXK261" s="482"/>
      <c r="FXL261" s="482"/>
      <c r="FXM261" s="482"/>
      <c r="FXN261" s="482"/>
      <c r="FXO261" s="482"/>
      <c r="FXP261" s="482"/>
      <c r="FXQ261" s="482"/>
      <c r="FXR261" s="482"/>
      <c r="FXS261" s="482"/>
      <c r="FXT261" s="482"/>
      <c r="FXU261" s="482"/>
      <c r="FXV261" s="482"/>
      <c r="FXW261" s="482"/>
      <c r="FXX261" s="482"/>
      <c r="FXY261" s="482"/>
      <c r="FXZ261" s="482"/>
      <c r="FYA261" s="482"/>
      <c r="FYB261" s="482"/>
      <c r="FYC261" s="482"/>
      <c r="FYD261" s="482"/>
      <c r="FYE261" s="482"/>
      <c r="FYF261" s="482"/>
      <c r="FYG261" s="482"/>
      <c r="FYH261" s="482"/>
      <c r="FYI261" s="482"/>
      <c r="FYJ261" s="482"/>
      <c r="FYK261" s="482"/>
      <c r="FYL261" s="482"/>
      <c r="FYM261" s="482"/>
      <c r="FYN261" s="482"/>
      <c r="FYO261" s="482"/>
      <c r="FYP261" s="482"/>
      <c r="FYQ261" s="482"/>
      <c r="FYR261" s="482"/>
      <c r="FYS261" s="482"/>
      <c r="FYT261" s="482"/>
      <c r="FYU261" s="482"/>
      <c r="FYV261" s="482"/>
      <c r="FYW261" s="482"/>
      <c r="FYX261" s="482"/>
      <c r="FYY261" s="482"/>
      <c r="FYZ261" s="482"/>
      <c r="FZA261" s="482"/>
      <c r="FZB261" s="482"/>
      <c r="FZC261" s="482"/>
      <c r="FZD261" s="482"/>
      <c r="FZE261" s="482"/>
      <c r="FZF261" s="482"/>
      <c r="FZG261" s="482"/>
      <c r="FZH261" s="482"/>
      <c r="FZI261" s="482"/>
      <c r="FZJ261" s="482"/>
      <c r="FZK261" s="482"/>
      <c r="FZL261" s="482"/>
      <c r="FZM261" s="482"/>
      <c r="FZN261" s="482"/>
      <c r="FZO261" s="482"/>
      <c r="FZP261" s="482"/>
      <c r="FZQ261" s="482"/>
      <c r="FZR261" s="482"/>
      <c r="FZS261" s="482"/>
      <c r="FZT261" s="482"/>
      <c r="FZU261" s="482"/>
      <c r="FZV261" s="482"/>
      <c r="FZW261" s="482"/>
      <c r="FZX261" s="482"/>
      <c r="FZY261" s="482"/>
      <c r="FZZ261" s="482"/>
      <c r="GAA261" s="482"/>
      <c r="GAB261" s="482"/>
      <c r="GAC261" s="482"/>
      <c r="GAD261" s="482"/>
      <c r="GAE261" s="482"/>
      <c r="GAF261" s="482"/>
      <c r="GAG261" s="482"/>
      <c r="GAH261" s="482"/>
      <c r="GAI261" s="482"/>
      <c r="GAJ261" s="482"/>
      <c r="GAK261" s="482"/>
      <c r="GAL261" s="482"/>
      <c r="GAM261" s="482"/>
      <c r="GAN261" s="482"/>
      <c r="GAO261" s="482"/>
      <c r="GAP261" s="482"/>
      <c r="GAQ261" s="482"/>
      <c r="GAR261" s="482"/>
      <c r="GAS261" s="482"/>
      <c r="GAT261" s="482"/>
      <c r="GAU261" s="482"/>
      <c r="GAV261" s="482"/>
      <c r="GAW261" s="482"/>
      <c r="GAX261" s="482"/>
      <c r="GAY261" s="482"/>
      <c r="GAZ261" s="482"/>
      <c r="GBA261" s="482"/>
      <c r="GBB261" s="482"/>
      <c r="GBC261" s="482"/>
      <c r="GBD261" s="482"/>
      <c r="GBE261" s="482"/>
      <c r="GBF261" s="482"/>
      <c r="GBG261" s="482"/>
      <c r="GBH261" s="482"/>
      <c r="GBI261" s="482"/>
      <c r="GBJ261" s="482"/>
      <c r="GBK261" s="482"/>
      <c r="GBL261" s="482"/>
      <c r="GBM261" s="482"/>
      <c r="GBN261" s="482"/>
      <c r="GBO261" s="482"/>
      <c r="GBP261" s="482"/>
      <c r="GBQ261" s="482"/>
      <c r="GBR261" s="482"/>
      <c r="GBS261" s="482"/>
      <c r="GBT261" s="482"/>
      <c r="GBU261" s="482"/>
      <c r="GBV261" s="482"/>
      <c r="GBW261" s="482"/>
      <c r="GBX261" s="482"/>
      <c r="GBY261" s="482"/>
      <c r="GBZ261" s="482"/>
      <c r="GCA261" s="482"/>
      <c r="GCB261" s="482"/>
      <c r="GCC261" s="482"/>
      <c r="GCD261" s="482"/>
      <c r="GCE261" s="482"/>
      <c r="GCF261" s="482"/>
      <c r="GCG261" s="482"/>
      <c r="GCH261" s="482"/>
      <c r="GCI261" s="482"/>
      <c r="GCJ261" s="482"/>
      <c r="GCK261" s="482"/>
      <c r="GCL261" s="482"/>
      <c r="GCM261" s="482"/>
      <c r="GCN261" s="482"/>
      <c r="GCO261" s="482"/>
      <c r="GCP261" s="482"/>
      <c r="GCQ261" s="482"/>
      <c r="GCR261" s="482"/>
      <c r="GCS261" s="482"/>
      <c r="GCT261" s="482"/>
      <c r="GCU261" s="482"/>
      <c r="GCV261" s="482"/>
      <c r="GCW261" s="482"/>
      <c r="GCX261" s="482"/>
      <c r="GCY261" s="482"/>
      <c r="GCZ261" s="482"/>
      <c r="GDA261" s="482"/>
      <c r="GDB261" s="482"/>
      <c r="GDC261" s="482"/>
      <c r="GDD261" s="482"/>
      <c r="GDE261" s="482"/>
      <c r="GDF261" s="482"/>
      <c r="GDG261" s="482"/>
      <c r="GDH261" s="482"/>
      <c r="GDI261" s="482"/>
      <c r="GDJ261" s="482"/>
      <c r="GDK261" s="482"/>
      <c r="GDL261" s="482"/>
      <c r="GDM261" s="482"/>
      <c r="GDN261" s="482"/>
      <c r="GDO261" s="482"/>
      <c r="GDP261" s="482"/>
      <c r="GDQ261" s="482"/>
      <c r="GDR261" s="482"/>
      <c r="GDS261" s="482"/>
      <c r="GDT261" s="482"/>
      <c r="GDU261" s="482"/>
      <c r="GDV261" s="482"/>
      <c r="GDW261" s="482"/>
      <c r="GDX261" s="482"/>
      <c r="GDY261" s="482"/>
      <c r="GDZ261" s="482"/>
      <c r="GEA261" s="482"/>
      <c r="GEB261" s="482"/>
      <c r="GEC261" s="482"/>
      <c r="GED261" s="482"/>
      <c r="GEE261" s="482"/>
      <c r="GEF261" s="482"/>
      <c r="GEG261" s="482"/>
      <c r="GEH261" s="482"/>
      <c r="GEI261" s="482"/>
      <c r="GEJ261" s="482"/>
      <c r="GEK261" s="482"/>
      <c r="GEL261" s="482"/>
      <c r="GEM261" s="482"/>
      <c r="GEN261" s="482"/>
      <c r="GEO261" s="482"/>
      <c r="GEP261" s="482"/>
      <c r="GEQ261" s="482"/>
      <c r="GER261" s="482"/>
      <c r="GES261" s="482"/>
      <c r="GET261" s="482"/>
      <c r="GEU261" s="482"/>
      <c r="GEV261" s="482"/>
      <c r="GEW261" s="482"/>
      <c r="GEX261" s="482"/>
      <c r="GEY261" s="482"/>
      <c r="GEZ261" s="482"/>
      <c r="GFA261" s="482"/>
      <c r="GFB261" s="482"/>
      <c r="GFC261" s="482"/>
      <c r="GFD261" s="482"/>
      <c r="GFE261" s="482"/>
      <c r="GFF261" s="482"/>
      <c r="GFG261" s="482"/>
      <c r="GFH261" s="482"/>
      <c r="GFI261" s="482"/>
      <c r="GFJ261" s="482"/>
      <c r="GFK261" s="482"/>
      <c r="GFL261" s="482"/>
      <c r="GFM261" s="482"/>
      <c r="GFN261" s="482"/>
      <c r="GFO261" s="482"/>
      <c r="GFP261" s="482"/>
      <c r="GFQ261" s="482"/>
      <c r="GFR261" s="482"/>
      <c r="GFS261" s="482"/>
      <c r="GFT261" s="482"/>
      <c r="GFU261" s="482"/>
      <c r="GFV261" s="482"/>
      <c r="GFW261" s="482"/>
      <c r="GFX261" s="482"/>
      <c r="GFY261" s="482"/>
      <c r="GFZ261" s="482"/>
      <c r="GGA261" s="482"/>
      <c r="GGB261" s="482"/>
      <c r="GGC261" s="482"/>
      <c r="GGD261" s="482"/>
      <c r="GGE261" s="482"/>
      <c r="GGF261" s="482"/>
      <c r="GGG261" s="482"/>
      <c r="GGH261" s="482"/>
      <c r="GGI261" s="482"/>
      <c r="GGJ261" s="482"/>
      <c r="GGK261" s="482"/>
      <c r="GGL261" s="482"/>
      <c r="GGM261" s="482"/>
      <c r="GGN261" s="482"/>
      <c r="GGO261" s="482"/>
      <c r="GGP261" s="482"/>
      <c r="GGQ261" s="482"/>
      <c r="GGR261" s="482"/>
      <c r="GGS261" s="482"/>
      <c r="GGT261" s="482"/>
      <c r="GGU261" s="482"/>
      <c r="GGV261" s="482"/>
      <c r="GGW261" s="482"/>
      <c r="GGX261" s="482"/>
      <c r="GGY261" s="482"/>
      <c r="GGZ261" s="482"/>
      <c r="GHA261" s="482"/>
      <c r="GHB261" s="482"/>
      <c r="GHC261" s="482"/>
      <c r="GHD261" s="482"/>
      <c r="GHE261" s="482"/>
      <c r="GHF261" s="482"/>
      <c r="GHG261" s="482"/>
      <c r="GHH261" s="482"/>
      <c r="GHI261" s="482"/>
      <c r="GHJ261" s="482"/>
      <c r="GHK261" s="482"/>
      <c r="GHL261" s="482"/>
      <c r="GHM261" s="482"/>
      <c r="GHN261" s="482"/>
      <c r="GHO261" s="482"/>
      <c r="GHP261" s="482"/>
      <c r="GHQ261" s="482"/>
      <c r="GHR261" s="482"/>
      <c r="GHS261" s="482"/>
      <c r="GHT261" s="482"/>
      <c r="GHU261" s="482"/>
      <c r="GHV261" s="482"/>
      <c r="GHW261" s="482"/>
      <c r="GHX261" s="482"/>
      <c r="GHY261" s="482"/>
      <c r="GHZ261" s="482"/>
      <c r="GIA261" s="482"/>
      <c r="GIB261" s="482"/>
      <c r="GIC261" s="482"/>
      <c r="GID261" s="482"/>
      <c r="GIE261" s="482"/>
      <c r="GIF261" s="482"/>
      <c r="GIG261" s="482"/>
      <c r="GIH261" s="482"/>
      <c r="GII261" s="482"/>
      <c r="GIJ261" s="482"/>
      <c r="GIK261" s="482"/>
      <c r="GIL261" s="482"/>
      <c r="GIM261" s="482"/>
      <c r="GIN261" s="482"/>
      <c r="GIO261" s="482"/>
      <c r="GIP261" s="482"/>
      <c r="GIQ261" s="482"/>
      <c r="GIR261" s="482"/>
      <c r="GIS261" s="482"/>
      <c r="GIT261" s="482"/>
      <c r="GIU261" s="482"/>
      <c r="GIV261" s="482"/>
      <c r="GIW261" s="482"/>
      <c r="GIX261" s="482"/>
      <c r="GIY261" s="482"/>
      <c r="GIZ261" s="482"/>
      <c r="GJA261" s="482"/>
      <c r="GJB261" s="482"/>
      <c r="GJC261" s="482"/>
      <c r="GJD261" s="482"/>
      <c r="GJE261" s="482"/>
      <c r="GJF261" s="482"/>
      <c r="GJG261" s="482"/>
      <c r="GJH261" s="482"/>
      <c r="GJI261" s="482"/>
      <c r="GJJ261" s="482"/>
      <c r="GJK261" s="482"/>
      <c r="GJL261" s="482"/>
      <c r="GJM261" s="482"/>
      <c r="GJN261" s="482"/>
      <c r="GJO261" s="482"/>
      <c r="GJP261" s="482"/>
      <c r="GJQ261" s="482"/>
      <c r="GJR261" s="482"/>
      <c r="GJS261" s="482"/>
      <c r="GJT261" s="482"/>
      <c r="GJU261" s="482"/>
      <c r="GJV261" s="482"/>
      <c r="GJW261" s="482"/>
      <c r="GJX261" s="482"/>
      <c r="GJY261" s="482"/>
      <c r="GJZ261" s="482"/>
      <c r="GKA261" s="482"/>
      <c r="GKB261" s="482"/>
      <c r="GKC261" s="482"/>
      <c r="GKD261" s="482"/>
      <c r="GKE261" s="482"/>
      <c r="GKF261" s="482"/>
      <c r="GKG261" s="482"/>
      <c r="GKH261" s="482"/>
      <c r="GKI261" s="482"/>
      <c r="GKJ261" s="482"/>
      <c r="GKK261" s="482"/>
      <c r="GKL261" s="482"/>
      <c r="GKM261" s="482"/>
      <c r="GKN261" s="482"/>
      <c r="GKO261" s="482"/>
      <c r="GKP261" s="482"/>
      <c r="GKQ261" s="482"/>
      <c r="GKR261" s="482"/>
      <c r="GKS261" s="482"/>
      <c r="GKT261" s="482"/>
      <c r="GKU261" s="482"/>
      <c r="GKV261" s="482"/>
      <c r="GKW261" s="482"/>
      <c r="GKX261" s="482"/>
      <c r="GKY261" s="482"/>
      <c r="GKZ261" s="482"/>
      <c r="GLA261" s="482"/>
      <c r="GLB261" s="482"/>
      <c r="GLC261" s="482"/>
      <c r="GLD261" s="482"/>
      <c r="GLE261" s="482"/>
      <c r="GLF261" s="482"/>
      <c r="GLG261" s="482"/>
      <c r="GLH261" s="482"/>
      <c r="GLI261" s="482"/>
      <c r="GLJ261" s="482"/>
      <c r="GLK261" s="482"/>
      <c r="GLL261" s="482"/>
      <c r="GLM261" s="482"/>
      <c r="GLN261" s="482"/>
      <c r="GLO261" s="482"/>
      <c r="GLP261" s="482"/>
      <c r="GLQ261" s="482"/>
      <c r="GLR261" s="482"/>
      <c r="GLS261" s="482"/>
      <c r="GLT261" s="482"/>
      <c r="GLU261" s="482"/>
      <c r="GLV261" s="482"/>
      <c r="GLW261" s="482"/>
      <c r="GLX261" s="482"/>
      <c r="GLY261" s="482"/>
      <c r="GLZ261" s="482"/>
      <c r="GMA261" s="482"/>
      <c r="GMB261" s="482"/>
      <c r="GMC261" s="482"/>
      <c r="GMD261" s="482"/>
      <c r="GME261" s="482"/>
      <c r="GMF261" s="482"/>
      <c r="GMG261" s="482"/>
      <c r="GMH261" s="482"/>
      <c r="GMI261" s="482"/>
      <c r="GMJ261" s="482"/>
      <c r="GMK261" s="482"/>
      <c r="GML261" s="482"/>
      <c r="GMM261" s="482"/>
      <c r="GMN261" s="482"/>
      <c r="GMO261" s="482"/>
      <c r="GMP261" s="482"/>
      <c r="GMQ261" s="482"/>
      <c r="GMR261" s="482"/>
      <c r="GMS261" s="482"/>
      <c r="GMT261" s="482"/>
      <c r="GMU261" s="482"/>
      <c r="GMV261" s="482"/>
      <c r="GMW261" s="482"/>
      <c r="GMX261" s="482"/>
      <c r="GMY261" s="482"/>
      <c r="GMZ261" s="482"/>
      <c r="GNA261" s="482"/>
      <c r="GNB261" s="482"/>
      <c r="GNC261" s="482"/>
      <c r="GND261" s="482"/>
      <c r="GNE261" s="482"/>
      <c r="GNF261" s="482"/>
      <c r="GNG261" s="482"/>
      <c r="GNH261" s="482"/>
      <c r="GNI261" s="482"/>
      <c r="GNJ261" s="482"/>
      <c r="GNK261" s="482"/>
      <c r="GNL261" s="482"/>
      <c r="GNM261" s="482"/>
      <c r="GNN261" s="482"/>
      <c r="GNO261" s="482"/>
      <c r="GNP261" s="482"/>
      <c r="GNQ261" s="482"/>
      <c r="GNR261" s="482"/>
      <c r="GNS261" s="482"/>
      <c r="GNT261" s="482"/>
      <c r="GNU261" s="482"/>
      <c r="GNV261" s="482"/>
      <c r="GNW261" s="482"/>
      <c r="GNX261" s="482"/>
      <c r="GNY261" s="482"/>
      <c r="GNZ261" s="482"/>
      <c r="GOA261" s="482"/>
      <c r="GOB261" s="482"/>
      <c r="GOC261" s="482"/>
      <c r="GOD261" s="482"/>
      <c r="GOE261" s="482"/>
      <c r="GOF261" s="482"/>
      <c r="GOG261" s="482"/>
      <c r="GOH261" s="482"/>
      <c r="GOI261" s="482"/>
      <c r="GOJ261" s="482"/>
      <c r="GOK261" s="482"/>
      <c r="GOL261" s="482"/>
      <c r="GOM261" s="482"/>
      <c r="GON261" s="482"/>
      <c r="GOO261" s="482"/>
      <c r="GOP261" s="482"/>
      <c r="GOQ261" s="482"/>
      <c r="GOR261" s="482"/>
      <c r="GOS261" s="482"/>
      <c r="GOT261" s="482"/>
      <c r="GOU261" s="482"/>
      <c r="GOV261" s="482"/>
      <c r="GOW261" s="482"/>
      <c r="GOX261" s="482"/>
      <c r="GOY261" s="482"/>
      <c r="GOZ261" s="482"/>
      <c r="GPA261" s="482"/>
      <c r="GPB261" s="482"/>
      <c r="GPC261" s="482"/>
      <c r="GPD261" s="482"/>
      <c r="GPE261" s="482"/>
      <c r="GPF261" s="482"/>
      <c r="GPG261" s="482"/>
      <c r="GPH261" s="482"/>
      <c r="GPI261" s="482"/>
      <c r="GPJ261" s="482"/>
      <c r="GPK261" s="482"/>
      <c r="GPL261" s="482"/>
      <c r="GPM261" s="482"/>
      <c r="GPN261" s="482"/>
      <c r="GPO261" s="482"/>
      <c r="GPP261" s="482"/>
      <c r="GPQ261" s="482"/>
      <c r="GPR261" s="482"/>
      <c r="GPS261" s="482"/>
      <c r="GPT261" s="482"/>
      <c r="GPU261" s="482"/>
      <c r="GPV261" s="482"/>
      <c r="GPW261" s="482"/>
      <c r="GPX261" s="482"/>
      <c r="GPY261" s="482"/>
      <c r="GPZ261" s="482"/>
      <c r="GQA261" s="482"/>
      <c r="GQB261" s="482"/>
      <c r="GQC261" s="482"/>
      <c r="GQD261" s="482"/>
      <c r="GQE261" s="482"/>
      <c r="GQF261" s="482"/>
      <c r="GQG261" s="482"/>
      <c r="GQH261" s="482"/>
      <c r="GQI261" s="482"/>
      <c r="GQJ261" s="482"/>
      <c r="GQK261" s="482"/>
      <c r="GQL261" s="482"/>
      <c r="GQM261" s="482"/>
      <c r="GQN261" s="482"/>
      <c r="GQO261" s="482"/>
      <c r="GQP261" s="482"/>
      <c r="GQQ261" s="482"/>
      <c r="GQR261" s="482"/>
      <c r="GQS261" s="482"/>
      <c r="GQT261" s="482"/>
      <c r="GQU261" s="482"/>
      <c r="GQV261" s="482"/>
      <c r="GQW261" s="482"/>
      <c r="GQX261" s="482"/>
      <c r="GQY261" s="482"/>
      <c r="GQZ261" s="482"/>
      <c r="GRA261" s="482"/>
      <c r="GRB261" s="482"/>
      <c r="GRC261" s="482"/>
      <c r="GRD261" s="482"/>
      <c r="GRE261" s="482"/>
      <c r="GRF261" s="482"/>
      <c r="GRG261" s="482"/>
      <c r="GRH261" s="482"/>
      <c r="GRI261" s="482"/>
      <c r="GRJ261" s="482"/>
      <c r="GRK261" s="482"/>
      <c r="GRL261" s="482"/>
      <c r="GRM261" s="482"/>
      <c r="GRN261" s="482"/>
      <c r="GRO261" s="482"/>
      <c r="GRP261" s="482"/>
      <c r="GRQ261" s="482"/>
      <c r="GRR261" s="482"/>
      <c r="GRS261" s="482"/>
      <c r="GRT261" s="482"/>
      <c r="GRU261" s="482"/>
      <c r="GRV261" s="482"/>
      <c r="GRW261" s="482"/>
      <c r="GRX261" s="482"/>
      <c r="GRY261" s="482"/>
      <c r="GRZ261" s="482"/>
      <c r="GSA261" s="482"/>
      <c r="GSB261" s="482"/>
      <c r="GSC261" s="482"/>
      <c r="GSD261" s="482"/>
      <c r="GSE261" s="482"/>
      <c r="GSF261" s="482"/>
      <c r="GSG261" s="482"/>
      <c r="GSH261" s="482"/>
      <c r="GSI261" s="482"/>
      <c r="GSJ261" s="482"/>
      <c r="GSK261" s="482"/>
      <c r="GSL261" s="482"/>
      <c r="GSM261" s="482"/>
      <c r="GSN261" s="482"/>
      <c r="GSO261" s="482"/>
      <c r="GSP261" s="482"/>
      <c r="GSQ261" s="482"/>
      <c r="GSR261" s="482"/>
      <c r="GSS261" s="482"/>
      <c r="GST261" s="482"/>
      <c r="GSU261" s="482"/>
      <c r="GSV261" s="482"/>
      <c r="GSW261" s="482"/>
      <c r="GSX261" s="482"/>
      <c r="GSY261" s="482"/>
      <c r="GSZ261" s="482"/>
      <c r="GTA261" s="482"/>
      <c r="GTB261" s="482"/>
      <c r="GTC261" s="482"/>
      <c r="GTD261" s="482"/>
      <c r="GTE261" s="482"/>
      <c r="GTF261" s="482"/>
      <c r="GTG261" s="482"/>
      <c r="GTH261" s="482"/>
      <c r="GTI261" s="482"/>
      <c r="GTJ261" s="482"/>
      <c r="GTK261" s="482"/>
      <c r="GTL261" s="482"/>
      <c r="GTM261" s="482"/>
      <c r="GTN261" s="482"/>
      <c r="GTO261" s="482"/>
      <c r="GTP261" s="482"/>
      <c r="GTQ261" s="482"/>
      <c r="GTR261" s="482"/>
      <c r="GTS261" s="482"/>
      <c r="GTT261" s="482"/>
      <c r="GTU261" s="482"/>
      <c r="GTV261" s="482"/>
      <c r="GTW261" s="482"/>
      <c r="GTX261" s="482"/>
      <c r="GTY261" s="482"/>
      <c r="GTZ261" s="482"/>
      <c r="GUA261" s="482"/>
      <c r="GUB261" s="482"/>
      <c r="GUC261" s="482"/>
      <c r="GUD261" s="482"/>
      <c r="GUE261" s="482"/>
      <c r="GUF261" s="482"/>
      <c r="GUG261" s="482"/>
      <c r="GUH261" s="482"/>
      <c r="GUI261" s="482"/>
      <c r="GUJ261" s="482"/>
      <c r="GUK261" s="482"/>
      <c r="GUL261" s="482"/>
      <c r="GUM261" s="482"/>
      <c r="GUN261" s="482"/>
      <c r="GUO261" s="482"/>
      <c r="GUP261" s="482"/>
      <c r="GUQ261" s="482"/>
      <c r="GUR261" s="482"/>
      <c r="GUS261" s="482"/>
      <c r="GUT261" s="482"/>
      <c r="GUU261" s="482"/>
      <c r="GUV261" s="482"/>
      <c r="GUW261" s="482"/>
      <c r="GUX261" s="482"/>
      <c r="GUY261" s="482"/>
      <c r="GUZ261" s="482"/>
      <c r="GVA261" s="482"/>
      <c r="GVB261" s="482"/>
      <c r="GVC261" s="482"/>
      <c r="GVD261" s="482"/>
      <c r="GVE261" s="482"/>
      <c r="GVF261" s="482"/>
      <c r="GVG261" s="482"/>
      <c r="GVH261" s="482"/>
      <c r="GVI261" s="482"/>
      <c r="GVJ261" s="482"/>
      <c r="GVK261" s="482"/>
      <c r="GVL261" s="482"/>
      <c r="GVM261" s="482"/>
      <c r="GVN261" s="482"/>
      <c r="GVO261" s="482"/>
      <c r="GVP261" s="482"/>
      <c r="GVQ261" s="482"/>
      <c r="GVR261" s="482"/>
      <c r="GVS261" s="482"/>
      <c r="GVT261" s="482"/>
      <c r="GVU261" s="482"/>
      <c r="GVV261" s="482"/>
      <c r="GVW261" s="482"/>
      <c r="GVX261" s="482"/>
      <c r="GVY261" s="482"/>
      <c r="GVZ261" s="482"/>
      <c r="GWA261" s="482"/>
      <c r="GWB261" s="482"/>
      <c r="GWC261" s="482"/>
      <c r="GWD261" s="482"/>
      <c r="GWE261" s="482"/>
      <c r="GWF261" s="482"/>
      <c r="GWG261" s="482"/>
      <c r="GWH261" s="482"/>
      <c r="GWI261" s="482"/>
      <c r="GWJ261" s="482"/>
      <c r="GWK261" s="482"/>
      <c r="GWL261" s="482"/>
      <c r="GWM261" s="482"/>
      <c r="GWN261" s="482"/>
      <c r="GWO261" s="482"/>
      <c r="GWP261" s="482"/>
      <c r="GWQ261" s="482"/>
      <c r="GWR261" s="482"/>
      <c r="GWS261" s="482"/>
      <c r="GWT261" s="482"/>
      <c r="GWU261" s="482"/>
      <c r="GWV261" s="482"/>
      <c r="GWW261" s="482"/>
      <c r="GWX261" s="482"/>
      <c r="GWY261" s="482"/>
      <c r="GWZ261" s="482"/>
      <c r="GXA261" s="482"/>
      <c r="GXB261" s="482"/>
      <c r="GXC261" s="482"/>
      <c r="GXD261" s="482"/>
      <c r="GXE261" s="482"/>
      <c r="GXF261" s="482"/>
      <c r="GXG261" s="482"/>
      <c r="GXH261" s="482"/>
      <c r="GXI261" s="482"/>
      <c r="GXJ261" s="482"/>
      <c r="GXK261" s="482"/>
      <c r="GXL261" s="482"/>
      <c r="GXM261" s="482"/>
      <c r="GXN261" s="482"/>
      <c r="GXO261" s="482"/>
      <c r="GXP261" s="482"/>
      <c r="GXQ261" s="482"/>
      <c r="GXR261" s="482"/>
      <c r="GXS261" s="482"/>
      <c r="GXT261" s="482"/>
      <c r="GXU261" s="482"/>
      <c r="GXV261" s="482"/>
      <c r="GXW261" s="482"/>
      <c r="GXX261" s="482"/>
      <c r="GXY261" s="482"/>
      <c r="GXZ261" s="482"/>
      <c r="GYA261" s="482"/>
      <c r="GYB261" s="482"/>
      <c r="GYC261" s="482"/>
      <c r="GYD261" s="482"/>
      <c r="GYE261" s="482"/>
      <c r="GYF261" s="482"/>
      <c r="GYG261" s="482"/>
      <c r="GYH261" s="482"/>
      <c r="GYI261" s="482"/>
      <c r="GYJ261" s="482"/>
      <c r="GYK261" s="482"/>
      <c r="GYL261" s="482"/>
      <c r="GYM261" s="482"/>
      <c r="GYN261" s="482"/>
      <c r="GYO261" s="482"/>
      <c r="GYP261" s="482"/>
      <c r="GYQ261" s="482"/>
      <c r="GYR261" s="482"/>
      <c r="GYS261" s="482"/>
      <c r="GYT261" s="482"/>
      <c r="GYU261" s="482"/>
      <c r="GYV261" s="482"/>
      <c r="GYW261" s="482"/>
      <c r="GYX261" s="482"/>
      <c r="GYY261" s="482"/>
      <c r="GYZ261" s="482"/>
      <c r="GZA261" s="482"/>
      <c r="GZB261" s="482"/>
      <c r="GZC261" s="482"/>
      <c r="GZD261" s="482"/>
      <c r="GZE261" s="482"/>
      <c r="GZF261" s="482"/>
      <c r="GZG261" s="482"/>
      <c r="GZH261" s="482"/>
      <c r="GZI261" s="482"/>
      <c r="GZJ261" s="482"/>
      <c r="GZK261" s="482"/>
      <c r="GZL261" s="482"/>
      <c r="GZM261" s="482"/>
      <c r="GZN261" s="482"/>
      <c r="GZO261" s="482"/>
      <c r="GZP261" s="482"/>
      <c r="GZQ261" s="482"/>
      <c r="GZR261" s="482"/>
      <c r="GZS261" s="482"/>
      <c r="GZT261" s="482"/>
      <c r="GZU261" s="482"/>
      <c r="GZV261" s="482"/>
      <c r="GZW261" s="482"/>
      <c r="GZX261" s="482"/>
      <c r="GZY261" s="482"/>
      <c r="GZZ261" s="482"/>
      <c r="HAA261" s="482"/>
      <c r="HAB261" s="482"/>
      <c r="HAC261" s="482"/>
      <c r="HAD261" s="482"/>
      <c r="HAE261" s="482"/>
      <c r="HAF261" s="482"/>
      <c r="HAG261" s="482"/>
      <c r="HAH261" s="482"/>
      <c r="HAI261" s="482"/>
      <c r="HAJ261" s="482"/>
      <c r="HAK261" s="482"/>
      <c r="HAL261" s="482"/>
      <c r="HAM261" s="482"/>
      <c r="HAN261" s="482"/>
      <c r="HAO261" s="482"/>
      <c r="HAP261" s="482"/>
      <c r="HAQ261" s="482"/>
      <c r="HAR261" s="482"/>
      <c r="HAS261" s="482"/>
      <c r="HAT261" s="482"/>
      <c r="HAU261" s="482"/>
      <c r="HAV261" s="482"/>
      <c r="HAW261" s="482"/>
      <c r="HAX261" s="482"/>
      <c r="HAY261" s="482"/>
      <c r="HAZ261" s="482"/>
      <c r="HBA261" s="482"/>
      <c r="HBB261" s="482"/>
      <c r="HBC261" s="482"/>
      <c r="HBD261" s="482"/>
      <c r="HBE261" s="482"/>
      <c r="HBF261" s="482"/>
      <c r="HBG261" s="482"/>
      <c r="HBH261" s="482"/>
      <c r="HBI261" s="482"/>
      <c r="HBJ261" s="482"/>
      <c r="HBK261" s="482"/>
      <c r="HBL261" s="482"/>
      <c r="HBM261" s="482"/>
      <c r="HBN261" s="482"/>
      <c r="HBO261" s="482"/>
      <c r="HBP261" s="482"/>
      <c r="HBQ261" s="482"/>
      <c r="HBR261" s="482"/>
      <c r="HBS261" s="482"/>
      <c r="HBT261" s="482"/>
      <c r="HBU261" s="482"/>
      <c r="HBV261" s="482"/>
      <c r="HBW261" s="482"/>
      <c r="HBX261" s="482"/>
      <c r="HBY261" s="482"/>
      <c r="HBZ261" s="482"/>
      <c r="HCA261" s="482"/>
      <c r="HCB261" s="482"/>
      <c r="HCC261" s="482"/>
      <c r="HCD261" s="482"/>
      <c r="HCE261" s="482"/>
      <c r="HCF261" s="482"/>
      <c r="HCG261" s="482"/>
      <c r="HCH261" s="482"/>
      <c r="HCI261" s="482"/>
      <c r="HCJ261" s="482"/>
      <c r="HCK261" s="482"/>
      <c r="HCL261" s="482"/>
      <c r="HCM261" s="482"/>
      <c r="HCN261" s="482"/>
      <c r="HCO261" s="482"/>
      <c r="HCP261" s="482"/>
      <c r="HCQ261" s="482"/>
      <c r="HCR261" s="482"/>
      <c r="HCS261" s="482"/>
      <c r="HCT261" s="482"/>
      <c r="HCU261" s="482"/>
      <c r="HCV261" s="482"/>
      <c r="HCW261" s="482"/>
      <c r="HCX261" s="482"/>
      <c r="HCY261" s="482"/>
      <c r="HCZ261" s="482"/>
      <c r="HDA261" s="482"/>
      <c r="HDB261" s="482"/>
      <c r="HDC261" s="482"/>
      <c r="HDD261" s="482"/>
      <c r="HDE261" s="482"/>
      <c r="HDF261" s="482"/>
      <c r="HDG261" s="482"/>
      <c r="HDH261" s="482"/>
      <c r="HDI261" s="482"/>
      <c r="HDJ261" s="482"/>
      <c r="HDK261" s="482"/>
      <c r="HDL261" s="482"/>
      <c r="HDM261" s="482"/>
      <c r="HDN261" s="482"/>
      <c r="HDO261" s="482"/>
      <c r="HDP261" s="482"/>
      <c r="HDQ261" s="482"/>
      <c r="HDR261" s="482"/>
      <c r="HDS261" s="482"/>
      <c r="HDT261" s="482"/>
      <c r="HDU261" s="482"/>
      <c r="HDV261" s="482"/>
      <c r="HDW261" s="482"/>
      <c r="HDX261" s="482"/>
      <c r="HDY261" s="482"/>
      <c r="HDZ261" s="482"/>
      <c r="HEA261" s="482"/>
      <c r="HEB261" s="482"/>
      <c r="HEC261" s="482"/>
      <c r="HED261" s="482"/>
      <c r="HEE261" s="482"/>
      <c r="HEF261" s="482"/>
      <c r="HEG261" s="482"/>
      <c r="HEH261" s="482"/>
      <c r="HEI261" s="482"/>
      <c r="HEJ261" s="482"/>
      <c r="HEK261" s="482"/>
      <c r="HEL261" s="482"/>
      <c r="HEM261" s="482"/>
      <c r="HEN261" s="482"/>
      <c r="HEO261" s="482"/>
      <c r="HEP261" s="482"/>
      <c r="HEQ261" s="482"/>
      <c r="HER261" s="482"/>
      <c r="HES261" s="482"/>
      <c r="HET261" s="482"/>
      <c r="HEU261" s="482"/>
      <c r="HEV261" s="482"/>
      <c r="HEW261" s="482"/>
      <c r="HEX261" s="482"/>
      <c r="HEY261" s="482"/>
      <c r="HEZ261" s="482"/>
      <c r="HFA261" s="482"/>
      <c r="HFB261" s="482"/>
      <c r="HFC261" s="482"/>
      <c r="HFD261" s="482"/>
      <c r="HFE261" s="482"/>
      <c r="HFF261" s="482"/>
      <c r="HFG261" s="482"/>
      <c r="HFH261" s="482"/>
      <c r="HFI261" s="482"/>
      <c r="HFJ261" s="482"/>
      <c r="HFK261" s="482"/>
      <c r="HFL261" s="482"/>
      <c r="HFM261" s="482"/>
      <c r="HFN261" s="482"/>
      <c r="HFO261" s="482"/>
      <c r="HFP261" s="482"/>
      <c r="HFQ261" s="482"/>
      <c r="HFR261" s="482"/>
      <c r="HFS261" s="482"/>
      <c r="HFT261" s="482"/>
      <c r="HFU261" s="482"/>
      <c r="HFV261" s="482"/>
      <c r="HFW261" s="482"/>
      <c r="HFX261" s="482"/>
      <c r="HFY261" s="482"/>
      <c r="HFZ261" s="482"/>
      <c r="HGA261" s="482"/>
      <c r="HGB261" s="482"/>
      <c r="HGC261" s="482"/>
      <c r="HGD261" s="482"/>
      <c r="HGE261" s="482"/>
      <c r="HGF261" s="482"/>
      <c r="HGG261" s="482"/>
      <c r="HGH261" s="482"/>
      <c r="HGI261" s="482"/>
      <c r="HGJ261" s="482"/>
      <c r="HGK261" s="482"/>
      <c r="HGL261" s="482"/>
      <c r="HGM261" s="482"/>
      <c r="HGN261" s="482"/>
      <c r="HGO261" s="482"/>
      <c r="HGP261" s="482"/>
      <c r="HGQ261" s="482"/>
      <c r="HGR261" s="482"/>
      <c r="HGS261" s="482"/>
      <c r="HGT261" s="482"/>
      <c r="HGU261" s="482"/>
      <c r="HGV261" s="482"/>
      <c r="HGW261" s="482"/>
      <c r="HGX261" s="482"/>
      <c r="HGY261" s="482"/>
      <c r="HGZ261" s="482"/>
      <c r="HHA261" s="482"/>
      <c r="HHB261" s="482"/>
      <c r="HHC261" s="482"/>
      <c r="HHD261" s="482"/>
      <c r="HHE261" s="482"/>
      <c r="HHF261" s="482"/>
      <c r="HHG261" s="482"/>
      <c r="HHH261" s="482"/>
      <c r="HHI261" s="482"/>
      <c r="HHJ261" s="482"/>
      <c r="HHK261" s="482"/>
      <c r="HHL261" s="482"/>
      <c r="HHM261" s="482"/>
      <c r="HHN261" s="482"/>
      <c r="HHO261" s="482"/>
      <c r="HHP261" s="482"/>
      <c r="HHQ261" s="482"/>
      <c r="HHR261" s="482"/>
      <c r="HHS261" s="482"/>
      <c r="HHT261" s="482"/>
      <c r="HHU261" s="482"/>
      <c r="HHV261" s="482"/>
      <c r="HHW261" s="482"/>
      <c r="HHX261" s="482"/>
      <c r="HHY261" s="482"/>
      <c r="HHZ261" s="482"/>
      <c r="HIA261" s="482"/>
      <c r="HIB261" s="482"/>
      <c r="HIC261" s="482"/>
      <c r="HID261" s="482"/>
      <c r="HIE261" s="482"/>
      <c r="HIF261" s="482"/>
      <c r="HIG261" s="482"/>
      <c r="HIH261" s="482"/>
      <c r="HII261" s="482"/>
      <c r="HIJ261" s="482"/>
      <c r="HIK261" s="482"/>
      <c r="HIL261" s="482"/>
      <c r="HIM261" s="482"/>
      <c r="HIN261" s="482"/>
      <c r="HIO261" s="482"/>
      <c r="HIP261" s="482"/>
      <c r="HIQ261" s="482"/>
      <c r="HIR261" s="482"/>
      <c r="HIS261" s="482"/>
      <c r="HIT261" s="482"/>
      <c r="HIU261" s="482"/>
      <c r="HIV261" s="482"/>
      <c r="HIW261" s="482"/>
      <c r="HIX261" s="482"/>
      <c r="HIY261" s="482"/>
      <c r="HIZ261" s="482"/>
      <c r="HJA261" s="482"/>
      <c r="HJB261" s="482"/>
      <c r="HJC261" s="482"/>
      <c r="HJD261" s="482"/>
      <c r="HJE261" s="482"/>
      <c r="HJF261" s="482"/>
      <c r="HJG261" s="482"/>
      <c r="HJH261" s="482"/>
      <c r="HJI261" s="482"/>
      <c r="HJJ261" s="482"/>
      <c r="HJK261" s="482"/>
      <c r="HJL261" s="482"/>
      <c r="HJM261" s="482"/>
      <c r="HJN261" s="482"/>
      <c r="HJO261" s="482"/>
      <c r="HJP261" s="482"/>
      <c r="HJQ261" s="482"/>
      <c r="HJR261" s="482"/>
      <c r="HJS261" s="482"/>
      <c r="HJT261" s="482"/>
      <c r="HJU261" s="482"/>
      <c r="HJV261" s="482"/>
      <c r="HJW261" s="482"/>
      <c r="HJX261" s="482"/>
      <c r="HJY261" s="482"/>
      <c r="HJZ261" s="482"/>
      <c r="HKA261" s="482"/>
      <c r="HKB261" s="482"/>
      <c r="HKC261" s="482"/>
      <c r="HKD261" s="482"/>
      <c r="HKE261" s="482"/>
      <c r="HKF261" s="482"/>
      <c r="HKG261" s="482"/>
      <c r="HKH261" s="482"/>
      <c r="HKI261" s="482"/>
      <c r="HKJ261" s="482"/>
      <c r="HKK261" s="482"/>
      <c r="HKL261" s="482"/>
      <c r="HKM261" s="482"/>
      <c r="HKN261" s="482"/>
      <c r="HKO261" s="482"/>
      <c r="HKP261" s="482"/>
      <c r="HKQ261" s="482"/>
      <c r="HKR261" s="482"/>
      <c r="HKS261" s="482"/>
      <c r="HKT261" s="482"/>
      <c r="HKU261" s="482"/>
      <c r="HKV261" s="482"/>
      <c r="HKW261" s="482"/>
      <c r="HKX261" s="482"/>
      <c r="HKY261" s="482"/>
      <c r="HKZ261" s="482"/>
      <c r="HLA261" s="482"/>
      <c r="HLB261" s="482"/>
      <c r="HLC261" s="482"/>
      <c r="HLD261" s="482"/>
      <c r="HLE261" s="482"/>
      <c r="HLF261" s="482"/>
      <c r="HLG261" s="482"/>
      <c r="HLH261" s="482"/>
      <c r="HLI261" s="482"/>
      <c r="HLJ261" s="482"/>
      <c r="HLK261" s="482"/>
      <c r="HLL261" s="482"/>
      <c r="HLM261" s="482"/>
      <c r="HLN261" s="482"/>
      <c r="HLO261" s="482"/>
      <c r="HLP261" s="482"/>
      <c r="HLQ261" s="482"/>
      <c r="HLR261" s="482"/>
      <c r="HLS261" s="482"/>
      <c r="HLT261" s="482"/>
      <c r="HLU261" s="482"/>
      <c r="HLV261" s="482"/>
      <c r="HLW261" s="482"/>
      <c r="HLX261" s="482"/>
      <c r="HLY261" s="482"/>
      <c r="HLZ261" s="482"/>
      <c r="HMA261" s="482"/>
      <c r="HMB261" s="482"/>
      <c r="HMC261" s="482"/>
      <c r="HMD261" s="482"/>
      <c r="HME261" s="482"/>
      <c r="HMF261" s="482"/>
      <c r="HMG261" s="482"/>
      <c r="HMH261" s="482"/>
      <c r="HMI261" s="482"/>
      <c r="HMJ261" s="482"/>
      <c r="HMK261" s="482"/>
      <c r="HML261" s="482"/>
      <c r="HMM261" s="482"/>
      <c r="HMN261" s="482"/>
      <c r="HMO261" s="482"/>
      <c r="HMP261" s="482"/>
      <c r="HMQ261" s="482"/>
      <c r="HMR261" s="482"/>
      <c r="HMS261" s="482"/>
      <c r="HMT261" s="482"/>
      <c r="HMU261" s="482"/>
      <c r="HMV261" s="482"/>
      <c r="HMW261" s="482"/>
      <c r="HMX261" s="482"/>
      <c r="HMY261" s="482"/>
      <c r="HMZ261" s="482"/>
      <c r="HNA261" s="482"/>
      <c r="HNB261" s="482"/>
      <c r="HNC261" s="482"/>
      <c r="HND261" s="482"/>
      <c r="HNE261" s="482"/>
      <c r="HNF261" s="482"/>
      <c r="HNG261" s="482"/>
      <c r="HNH261" s="482"/>
      <c r="HNI261" s="482"/>
      <c r="HNJ261" s="482"/>
      <c r="HNK261" s="482"/>
      <c r="HNL261" s="482"/>
      <c r="HNM261" s="482"/>
      <c r="HNN261" s="482"/>
      <c r="HNO261" s="482"/>
      <c r="HNP261" s="482"/>
      <c r="HNQ261" s="482"/>
      <c r="HNR261" s="482"/>
      <c r="HNS261" s="482"/>
      <c r="HNT261" s="482"/>
      <c r="HNU261" s="482"/>
      <c r="HNV261" s="482"/>
      <c r="HNW261" s="482"/>
      <c r="HNX261" s="482"/>
      <c r="HNY261" s="482"/>
      <c r="HNZ261" s="482"/>
      <c r="HOA261" s="482"/>
      <c r="HOB261" s="482"/>
      <c r="HOC261" s="482"/>
      <c r="HOD261" s="482"/>
      <c r="HOE261" s="482"/>
      <c r="HOF261" s="482"/>
      <c r="HOG261" s="482"/>
      <c r="HOH261" s="482"/>
      <c r="HOI261" s="482"/>
      <c r="HOJ261" s="482"/>
      <c r="HOK261" s="482"/>
      <c r="HOL261" s="482"/>
      <c r="HOM261" s="482"/>
      <c r="HON261" s="482"/>
      <c r="HOO261" s="482"/>
      <c r="HOP261" s="482"/>
      <c r="HOQ261" s="482"/>
      <c r="HOR261" s="482"/>
      <c r="HOS261" s="482"/>
      <c r="HOT261" s="482"/>
      <c r="HOU261" s="482"/>
      <c r="HOV261" s="482"/>
      <c r="HOW261" s="482"/>
      <c r="HOX261" s="482"/>
      <c r="HOY261" s="482"/>
      <c r="HOZ261" s="482"/>
      <c r="HPA261" s="482"/>
      <c r="HPB261" s="482"/>
      <c r="HPC261" s="482"/>
      <c r="HPD261" s="482"/>
      <c r="HPE261" s="482"/>
      <c r="HPF261" s="482"/>
      <c r="HPG261" s="482"/>
      <c r="HPH261" s="482"/>
      <c r="HPI261" s="482"/>
      <c r="HPJ261" s="482"/>
      <c r="HPK261" s="482"/>
      <c r="HPL261" s="482"/>
      <c r="HPM261" s="482"/>
      <c r="HPN261" s="482"/>
      <c r="HPO261" s="482"/>
      <c r="HPP261" s="482"/>
      <c r="HPQ261" s="482"/>
      <c r="HPR261" s="482"/>
      <c r="HPS261" s="482"/>
      <c r="HPT261" s="482"/>
      <c r="HPU261" s="482"/>
      <c r="HPV261" s="482"/>
      <c r="HPW261" s="482"/>
      <c r="HPX261" s="482"/>
      <c r="HPY261" s="482"/>
      <c r="HPZ261" s="482"/>
      <c r="HQA261" s="482"/>
      <c r="HQB261" s="482"/>
      <c r="HQC261" s="482"/>
      <c r="HQD261" s="482"/>
      <c r="HQE261" s="482"/>
      <c r="HQF261" s="482"/>
      <c r="HQG261" s="482"/>
      <c r="HQH261" s="482"/>
      <c r="HQI261" s="482"/>
      <c r="HQJ261" s="482"/>
      <c r="HQK261" s="482"/>
      <c r="HQL261" s="482"/>
      <c r="HQM261" s="482"/>
      <c r="HQN261" s="482"/>
      <c r="HQO261" s="482"/>
      <c r="HQP261" s="482"/>
      <c r="HQQ261" s="482"/>
      <c r="HQR261" s="482"/>
      <c r="HQS261" s="482"/>
      <c r="HQT261" s="482"/>
      <c r="HQU261" s="482"/>
      <c r="HQV261" s="482"/>
      <c r="HQW261" s="482"/>
      <c r="HQX261" s="482"/>
      <c r="HQY261" s="482"/>
      <c r="HQZ261" s="482"/>
      <c r="HRA261" s="482"/>
      <c r="HRB261" s="482"/>
      <c r="HRC261" s="482"/>
      <c r="HRD261" s="482"/>
      <c r="HRE261" s="482"/>
      <c r="HRF261" s="482"/>
      <c r="HRG261" s="482"/>
      <c r="HRH261" s="482"/>
      <c r="HRI261" s="482"/>
      <c r="HRJ261" s="482"/>
      <c r="HRK261" s="482"/>
      <c r="HRL261" s="482"/>
      <c r="HRM261" s="482"/>
      <c r="HRN261" s="482"/>
      <c r="HRO261" s="482"/>
      <c r="HRP261" s="482"/>
      <c r="HRQ261" s="482"/>
      <c r="HRR261" s="482"/>
      <c r="HRS261" s="482"/>
      <c r="HRT261" s="482"/>
      <c r="HRU261" s="482"/>
      <c r="HRV261" s="482"/>
      <c r="HRW261" s="482"/>
      <c r="HRX261" s="482"/>
      <c r="HRY261" s="482"/>
      <c r="HRZ261" s="482"/>
      <c r="HSA261" s="482"/>
      <c r="HSB261" s="482"/>
      <c r="HSC261" s="482"/>
      <c r="HSD261" s="482"/>
      <c r="HSE261" s="482"/>
      <c r="HSF261" s="482"/>
      <c r="HSG261" s="482"/>
      <c r="HSH261" s="482"/>
      <c r="HSI261" s="482"/>
      <c r="HSJ261" s="482"/>
      <c r="HSK261" s="482"/>
      <c r="HSL261" s="482"/>
      <c r="HSM261" s="482"/>
      <c r="HSN261" s="482"/>
      <c r="HSO261" s="482"/>
      <c r="HSP261" s="482"/>
      <c r="HSQ261" s="482"/>
      <c r="HSR261" s="482"/>
      <c r="HSS261" s="482"/>
      <c r="HST261" s="482"/>
      <c r="HSU261" s="482"/>
      <c r="HSV261" s="482"/>
      <c r="HSW261" s="482"/>
      <c r="HSX261" s="482"/>
      <c r="HSY261" s="482"/>
      <c r="HSZ261" s="482"/>
      <c r="HTA261" s="482"/>
      <c r="HTB261" s="482"/>
      <c r="HTC261" s="482"/>
      <c r="HTD261" s="482"/>
      <c r="HTE261" s="482"/>
      <c r="HTF261" s="482"/>
      <c r="HTG261" s="482"/>
      <c r="HTH261" s="482"/>
      <c r="HTI261" s="482"/>
      <c r="HTJ261" s="482"/>
      <c r="HTK261" s="482"/>
      <c r="HTL261" s="482"/>
      <c r="HTM261" s="482"/>
      <c r="HTN261" s="482"/>
      <c r="HTO261" s="482"/>
      <c r="HTP261" s="482"/>
      <c r="HTQ261" s="482"/>
      <c r="HTR261" s="482"/>
      <c r="HTS261" s="482"/>
      <c r="HTT261" s="482"/>
      <c r="HTU261" s="482"/>
      <c r="HTV261" s="482"/>
      <c r="HTW261" s="482"/>
      <c r="HTX261" s="482"/>
      <c r="HTY261" s="482"/>
      <c r="HTZ261" s="482"/>
      <c r="HUA261" s="482"/>
      <c r="HUB261" s="482"/>
      <c r="HUC261" s="482"/>
      <c r="HUD261" s="482"/>
      <c r="HUE261" s="482"/>
      <c r="HUF261" s="482"/>
      <c r="HUG261" s="482"/>
      <c r="HUH261" s="482"/>
      <c r="HUI261" s="482"/>
      <c r="HUJ261" s="482"/>
      <c r="HUK261" s="482"/>
      <c r="HUL261" s="482"/>
      <c r="HUM261" s="482"/>
      <c r="HUN261" s="482"/>
      <c r="HUO261" s="482"/>
      <c r="HUP261" s="482"/>
      <c r="HUQ261" s="482"/>
      <c r="HUR261" s="482"/>
      <c r="HUS261" s="482"/>
      <c r="HUT261" s="482"/>
      <c r="HUU261" s="482"/>
      <c r="HUV261" s="482"/>
      <c r="HUW261" s="482"/>
      <c r="HUX261" s="482"/>
      <c r="HUY261" s="482"/>
      <c r="HUZ261" s="482"/>
      <c r="HVA261" s="482"/>
      <c r="HVB261" s="482"/>
      <c r="HVC261" s="482"/>
      <c r="HVD261" s="482"/>
      <c r="HVE261" s="482"/>
      <c r="HVF261" s="482"/>
      <c r="HVG261" s="482"/>
      <c r="HVH261" s="482"/>
      <c r="HVI261" s="482"/>
      <c r="HVJ261" s="482"/>
      <c r="HVK261" s="482"/>
      <c r="HVL261" s="482"/>
      <c r="HVM261" s="482"/>
      <c r="HVN261" s="482"/>
      <c r="HVO261" s="482"/>
      <c r="HVP261" s="482"/>
      <c r="HVQ261" s="482"/>
      <c r="HVR261" s="482"/>
      <c r="HVS261" s="482"/>
      <c r="HVT261" s="482"/>
      <c r="HVU261" s="482"/>
      <c r="HVV261" s="482"/>
      <c r="HVW261" s="482"/>
      <c r="HVX261" s="482"/>
      <c r="HVY261" s="482"/>
      <c r="HVZ261" s="482"/>
      <c r="HWA261" s="482"/>
      <c r="HWB261" s="482"/>
      <c r="HWC261" s="482"/>
      <c r="HWD261" s="482"/>
      <c r="HWE261" s="482"/>
      <c r="HWF261" s="482"/>
      <c r="HWG261" s="482"/>
      <c r="HWH261" s="482"/>
      <c r="HWI261" s="482"/>
      <c r="HWJ261" s="482"/>
      <c r="HWK261" s="482"/>
      <c r="HWL261" s="482"/>
      <c r="HWM261" s="482"/>
      <c r="HWN261" s="482"/>
      <c r="HWO261" s="482"/>
      <c r="HWP261" s="482"/>
      <c r="HWQ261" s="482"/>
      <c r="HWR261" s="482"/>
      <c r="HWS261" s="482"/>
      <c r="HWT261" s="482"/>
      <c r="HWU261" s="482"/>
      <c r="HWV261" s="482"/>
      <c r="HWW261" s="482"/>
      <c r="HWX261" s="482"/>
      <c r="HWY261" s="482"/>
      <c r="HWZ261" s="482"/>
      <c r="HXA261" s="482"/>
      <c r="HXB261" s="482"/>
      <c r="HXC261" s="482"/>
      <c r="HXD261" s="482"/>
      <c r="HXE261" s="482"/>
      <c r="HXF261" s="482"/>
      <c r="HXG261" s="482"/>
      <c r="HXH261" s="482"/>
      <c r="HXI261" s="482"/>
      <c r="HXJ261" s="482"/>
      <c r="HXK261" s="482"/>
      <c r="HXL261" s="482"/>
      <c r="HXM261" s="482"/>
      <c r="HXN261" s="482"/>
      <c r="HXO261" s="482"/>
      <c r="HXP261" s="482"/>
      <c r="HXQ261" s="482"/>
      <c r="HXR261" s="482"/>
      <c r="HXS261" s="482"/>
      <c r="HXT261" s="482"/>
      <c r="HXU261" s="482"/>
      <c r="HXV261" s="482"/>
      <c r="HXW261" s="482"/>
      <c r="HXX261" s="482"/>
      <c r="HXY261" s="482"/>
      <c r="HXZ261" s="482"/>
      <c r="HYA261" s="482"/>
      <c r="HYB261" s="482"/>
      <c r="HYC261" s="482"/>
      <c r="HYD261" s="482"/>
      <c r="HYE261" s="482"/>
      <c r="HYF261" s="482"/>
      <c r="HYG261" s="482"/>
      <c r="HYH261" s="482"/>
      <c r="HYI261" s="482"/>
      <c r="HYJ261" s="482"/>
      <c r="HYK261" s="482"/>
      <c r="HYL261" s="482"/>
      <c r="HYM261" s="482"/>
      <c r="HYN261" s="482"/>
      <c r="HYO261" s="482"/>
      <c r="HYP261" s="482"/>
      <c r="HYQ261" s="482"/>
      <c r="HYR261" s="482"/>
      <c r="HYS261" s="482"/>
      <c r="HYT261" s="482"/>
      <c r="HYU261" s="482"/>
      <c r="HYV261" s="482"/>
      <c r="HYW261" s="482"/>
      <c r="HYX261" s="482"/>
      <c r="HYY261" s="482"/>
      <c r="HYZ261" s="482"/>
      <c r="HZA261" s="482"/>
      <c r="HZB261" s="482"/>
      <c r="HZC261" s="482"/>
      <c r="HZD261" s="482"/>
      <c r="HZE261" s="482"/>
      <c r="HZF261" s="482"/>
      <c r="HZG261" s="482"/>
      <c r="HZH261" s="482"/>
      <c r="HZI261" s="482"/>
      <c r="HZJ261" s="482"/>
      <c r="HZK261" s="482"/>
      <c r="HZL261" s="482"/>
      <c r="HZM261" s="482"/>
      <c r="HZN261" s="482"/>
      <c r="HZO261" s="482"/>
      <c r="HZP261" s="482"/>
      <c r="HZQ261" s="482"/>
      <c r="HZR261" s="482"/>
      <c r="HZS261" s="482"/>
      <c r="HZT261" s="482"/>
      <c r="HZU261" s="482"/>
      <c r="HZV261" s="482"/>
      <c r="HZW261" s="482"/>
      <c r="HZX261" s="482"/>
      <c r="HZY261" s="482"/>
      <c r="HZZ261" s="482"/>
      <c r="IAA261" s="482"/>
      <c r="IAB261" s="482"/>
      <c r="IAC261" s="482"/>
      <c r="IAD261" s="482"/>
      <c r="IAE261" s="482"/>
      <c r="IAF261" s="482"/>
      <c r="IAG261" s="482"/>
      <c r="IAH261" s="482"/>
      <c r="IAI261" s="482"/>
      <c r="IAJ261" s="482"/>
      <c r="IAK261" s="482"/>
      <c r="IAL261" s="482"/>
      <c r="IAM261" s="482"/>
      <c r="IAN261" s="482"/>
      <c r="IAO261" s="482"/>
      <c r="IAP261" s="482"/>
      <c r="IAQ261" s="482"/>
      <c r="IAR261" s="482"/>
      <c r="IAS261" s="482"/>
      <c r="IAT261" s="482"/>
      <c r="IAU261" s="482"/>
      <c r="IAV261" s="482"/>
      <c r="IAW261" s="482"/>
      <c r="IAX261" s="482"/>
      <c r="IAY261" s="482"/>
      <c r="IAZ261" s="482"/>
      <c r="IBA261" s="482"/>
      <c r="IBB261" s="482"/>
      <c r="IBC261" s="482"/>
      <c r="IBD261" s="482"/>
      <c r="IBE261" s="482"/>
      <c r="IBF261" s="482"/>
      <c r="IBG261" s="482"/>
      <c r="IBH261" s="482"/>
      <c r="IBI261" s="482"/>
      <c r="IBJ261" s="482"/>
      <c r="IBK261" s="482"/>
      <c r="IBL261" s="482"/>
      <c r="IBM261" s="482"/>
      <c r="IBN261" s="482"/>
      <c r="IBO261" s="482"/>
      <c r="IBP261" s="482"/>
      <c r="IBQ261" s="482"/>
      <c r="IBR261" s="482"/>
      <c r="IBS261" s="482"/>
      <c r="IBT261" s="482"/>
      <c r="IBU261" s="482"/>
      <c r="IBV261" s="482"/>
      <c r="IBW261" s="482"/>
      <c r="IBX261" s="482"/>
      <c r="IBY261" s="482"/>
      <c r="IBZ261" s="482"/>
      <c r="ICA261" s="482"/>
      <c r="ICB261" s="482"/>
      <c r="ICC261" s="482"/>
      <c r="ICD261" s="482"/>
      <c r="ICE261" s="482"/>
      <c r="ICF261" s="482"/>
      <c r="ICG261" s="482"/>
      <c r="ICH261" s="482"/>
      <c r="ICI261" s="482"/>
      <c r="ICJ261" s="482"/>
      <c r="ICK261" s="482"/>
      <c r="ICL261" s="482"/>
      <c r="ICM261" s="482"/>
      <c r="ICN261" s="482"/>
      <c r="ICO261" s="482"/>
      <c r="ICP261" s="482"/>
      <c r="ICQ261" s="482"/>
      <c r="ICR261" s="482"/>
      <c r="ICS261" s="482"/>
      <c r="ICT261" s="482"/>
      <c r="ICU261" s="482"/>
      <c r="ICV261" s="482"/>
      <c r="ICW261" s="482"/>
      <c r="ICX261" s="482"/>
      <c r="ICY261" s="482"/>
      <c r="ICZ261" s="482"/>
      <c r="IDA261" s="482"/>
      <c r="IDB261" s="482"/>
      <c r="IDC261" s="482"/>
      <c r="IDD261" s="482"/>
      <c r="IDE261" s="482"/>
      <c r="IDF261" s="482"/>
      <c r="IDG261" s="482"/>
      <c r="IDH261" s="482"/>
      <c r="IDI261" s="482"/>
      <c r="IDJ261" s="482"/>
      <c r="IDK261" s="482"/>
      <c r="IDL261" s="482"/>
      <c r="IDM261" s="482"/>
      <c r="IDN261" s="482"/>
      <c r="IDO261" s="482"/>
      <c r="IDP261" s="482"/>
      <c r="IDQ261" s="482"/>
      <c r="IDR261" s="482"/>
      <c r="IDS261" s="482"/>
      <c r="IDT261" s="482"/>
      <c r="IDU261" s="482"/>
      <c r="IDV261" s="482"/>
      <c r="IDW261" s="482"/>
      <c r="IDX261" s="482"/>
      <c r="IDY261" s="482"/>
      <c r="IDZ261" s="482"/>
      <c r="IEA261" s="482"/>
      <c r="IEB261" s="482"/>
      <c r="IEC261" s="482"/>
      <c r="IED261" s="482"/>
      <c r="IEE261" s="482"/>
      <c r="IEF261" s="482"/>
      <c r="IEG261" s="482"/>
      <c r="IEH261" s="482"/>
      <c r="IEI261" s="482"/>
      <c r="IEJ261" s="482"/>
      <c r="IEK261" s="482"/>
      <c r="IEL261" s="482"/>
      <c r="IEM261" s="482"/>
      <c r="IEN261" s="482"/>
      <c r="IEO261" s="482"/>
      <c r="IEP261" s="482"/>
      <c r="IEQ261" s="482"/>
      <c r="IER261" s="482"/>
      <c r="IES261" s="482"/>
      <c r="IET261" s="482"/>
      <c r="IEU261" s="482"/>
      <c r="IEV261" s="482"/>
      <c r="IEW261" s="482"/>
      <c r="IEX261" s="482"/>
      <c r="IEY261" s="482"/>
      <c r="IEZ261" s="482"/>
      <c r="IFA261" s="482"/>
      <c r="IFB261" s="482"/>
      <c r="IFC261" s="482"/>
      <c r="IFD261" s="482"/>
      <c r="IFE261" s="482"/>
      <c r="IFF261" s="482"/>
      <c r="IFG261" s="482"/>
      <c r="IFH261" s="482"/>
      <c r="IFI261" s="482"/>
      <c r="IFJ261" s="482"/>
      <c r="IFK261" s="482"/>
      <c r="IFL261" s="482"/>
      <c r="IFM261" s="482"/>
      <c r="IFN261" s="482"/>
      <c r="IFO261" s="482"/>
      <c r="IFP261" s="482"/>
      <c r="IFQ261" s="482"/>
      <c r="IFR261" s="482"/>
      <c r="IFS261" s="482"/>
      <c r="IFT261" s="482"/>
      <c r="IFU261" s="482"/>
      <c r="IFV261" s="482"/>
      <c r="IFW261" s="482"/>
      <c r="IFX261" s="482"/>
      <c r="IFY261" s="482"/>
      <c r="IFZ261" s="482"/>
      <c r="IGA261" s="482"/>
      <c r="IGB261" s="482"/>
      <c r="IGC261" s="482"/>
      <c r="IGD261" s="482"/>
      <c r="IGE261" s="482"/>
      <c r="IGF261" s="482"/>
      <c r="IGG261" s="482"/>
      <c r="IGH261" s="482"/>
      <c r="IGI261" s="482"/>
      <c r="IGJ261" s="482"/>
      <c r="IGK261" s="482"/>
      <c r="IGL261" s="482"/>
      <c r="IGM261" s="482"/>
      <c r="IGN261" s="482"/>
      <c r="IGO261" s="482"/>
      <c r="IGP261" s="482"/>
      <c r="IGQ261" s="482"/>
      <c r="IGR261" s="482"/>
      <c r="IGS261" s="482"/>
      <c r="IGT261" s="482"/>
      <c r="IGU261" s="482"/>
      <c r="IGV261" s="482"/>
      <c r="IGW261" s="482"/>
      <c r="IGX261" s="482"/>
      <c r="IGY261" s="482"/>
      <c r="IGZ261" s="482"/>
      <c r="IHA261" s="482"/>
      <c r="IHB261" s="482"/>
      <c r="IHC261" s="482"/>
      <c r="IHD261" s="482"/>
      <c r="IHE261" s="482"/>
      <c r="IHF261" s="482"/>
      <c r="IHG261" s="482"/>
      <c r="IHH261" s="482"/>
      <c r="IHI261" s="482"/>
      <c r="IHJ261" s="482"/>
      <c r="IHK261" s="482"/>
      <c r="IHL261" s="482"/>
      <c r="IHM261" s="482"/>
      <c r="IHN261" s="482"/>
      <c r="IHO261" s="482"/>
      <c r="IHP261" s="482"/>
      <c r="IHQ261" s="482"/>
      <c r="IHR261" s="482"/>
      <c r="IHS261" s="482"/>
      <c r="IHT261" s="482"/>
      <c r="IHU261" s="482"/>
      <c r="IHV261" s="482"/>
      <c r="IHW261" s="482"/>
      <c r="IHX261" s="482"/>
      <c r="IHY261" s="482"/>
      <c r="IHZ261" s="482"/>
      <c r="IIA261" s="482"/>
      <c r="IIB261" s="482"/>
      <c r="IIC261" s="482"/>
      <c r="IID261" s="482"/>
      <c r="IIE261" s="482"/>
      <c r="IIF261" s="482"/>
      <c r="IIG261" s="482"/>
      <c r="IIH261" s="482"/>
      <c r="III261" s="482"/>
      <c r="IIJ261" s="482"/>
      <c r="IIK261" s="482"/>
      <c r="IIL261" s="482"/>
      <c r="IIM261" s="482"/>
      <c r="IIN261" s="482"/>
      <c r="IIO261" s="482"/>
      <c r="IIP261" s="482"/>
      <c r="IIQ261" s="482"/>
      <c r="IIR261" s="482"/>
      <c r="IIS261" s="482"/>
      <c r="IIT261" s="482"/>
      <c r="IIU261" s="482"/>
      <c r="IIV261" s="482"/>
      <c r="IIW261" s="482"/>
      <c r="IIX261" s="482"/>
      <c r="IIY261" s="482"/>
      <c r="IIZ261" s="482"/>
      <c r="IJA261" s="482"/>
      <c r="IJB261" s="482"/>
      <c r="IJC261" s="482"/>
      <c r="IJD261" s="482"/>
      <c r="IJE261" s="482"/>
      <c r="IJF261" s="482"/>
      <c r="IJG261" s="482"/>
      <c r="IJH261" s="482"/>
      <c r="IJI261" s="482"/>
      <c r="IJJ261" s="482"/>
      <c r="IJK261" s="482"/>
      <c r="IJL261" s="482"/>
      <c r="IJM261" s="482"/>
      <c r="IJN261" s="482"/>
      <c r="IJO261" s="482"/>
      <c r="IJP261" s="482"/>
      <c r="IJQ261" s="482"/>
      <c r="IJR261" s="482"/>
      <c r="IJS261" s="482"/>
      <c r="IJT261" s="482"/>
      <c r="IJU261" s="482"/>
      <c r="IJV261" s="482"/>
      <c r="IJW261" s="482"/>
      <c r="IJX261" s="482"/>
      <c r="IJY261" s="482"/>
      <c r="IJZ261" s="482"/>
      <c r="IKA261" s="482"/>
      <c r="IKB261" s="482"/>
      <c r="IKC261" s="482"/>
      <c r="IKD261" s="482"/>
      <c r="IKE261" s="482"/>
      <c r="IKF261" s="482"/>
      <c r="IKG261" s="482"/>
      <c r="IKH261" s="482"/>
      <c r="IKI261" s="482"/>
      <c r="IKJ261" s="482"/>
      <c r="IKK261" s="482"/>
      <c r="IKL261" s="482"/>
      <c r="IKM261" s="482"/>
      <c r="IKN261" s="482"/>
      <c r="IKO261" s="482"/>
      <c r="IKP261" s="482"/>
      <c r="IKQ261" s="482"/>
      <c r="IKR261" s="482"/>
      <c r="IKS261" s="482"/>
      <c r="IKT261" s="482"/>
      <c r="IKU261" s="482"/>
      <c r="IKV261" s="482"/>
      <c r="IKW261" s="482"/>
      <c r="IKX261" s="482"/>
      <c r="IKY261" s="482"/>
      <c r="IKZ261" s="482"/>
      <c r="ILA261" s="482"/>
      <c r="ILB261" s="482"/>
      <c r="ILC261" s="482"/>
      <c r="ILD261" s="482"/>
      <c r="ILE261" s="482"/>
      <c r="ILF261" s="482"/>
      <c r="ILG261" s="482"/>
      <c r="ILH261" s="482"/>
      <c r="ILI261" s="482"/>
      <c r="ILJ261" s="482"/>
      <c r="ILK261" s="482"/>
      <c r="ILL261" s="482"/>
      <c r="ILM261" s="482"/>
      <c r="ILN261" s="482"/>
      <c r="ILO261" s="482"/>
      <c r="ILP261" s="482"/>
      <c r="ILQ261" s="482"/>
      <c r="ILR261" s="482"/>
      <c r="ILS261" s="482"/>
      <c r="ILT261" s="482"/>
      <c r="ILU261" s="482"/>
      <c r="ILV261" s="482"/>
      <c r="ILW261" s="482"/>
      <c r="ILX261" s="482"/>
      <c r="ILY261" s="482"/>
      <c r="ILZ261" s="482"/>
      <c r="IMA261" s="482"/>
      <c r="IMB261" s="482"/>
      <c r="IMC261" s="482"/>
      <c r="IMD261" s="482"/>
      <c r="IME261" s="482"/>
      <c r="IMF261" s="482"/>
      <c r="IMG261" s="482"/>
      <c r="IMH261" s="482"/>
      <c r="IMI261" s="482"/>
      <c r="IMJ261" s="482"/>
      <c r="IMK261" s="482"/>
      <c r="IML261" s="482"/>
      <c r="IMM261" s="482"/>
      <c r="IMN261" s="482"/>
      <c r="IMO261" s="482"/>
      <c r="IMP261" s="482"/>
      <c r="IMQ261" s="482"/>
      <c r="IMR261" s="482"/>
      <c r="IMS261" s="482"/>
      <c r="IMT261" s="482"/>
      <c r="IMU261" s="482"/>
      <c r="IMV261" s="482"/>
      <c r="IMW261" s="482"/>
      <c r="IMX261" s="482"/>
      <c r="IMY261" s="482"/>
      <c r="IMZ261" s="482"/>
      <c r="INA261" s="482"/>
      <c r="INB261" s="482"/>
      <c r="INC261" s="482"/>
      <c r="IND261" s="482"/>
      <c r="INE261" s="482"/>
      <c r="INF261" s="482"/>
      <c r="ING261" s="482"/>
      <c r="INH261" s="482"/>
      <c r="INI261" s="482"/>
      <c r="INJ261" s="482"/>
      <c r="INK261" s="482"/>
      <c r="INL261" s="482"/>
      <c r="INM261" s="482"/>
      <c r="INN261" s="482"/>
      <c r="INO261" s="482"/>
      <c r="INP261" s="482"/>
      <c r="INQ261" s="482"/>
      <c r="INR261" s="482"/>
      <c r="INS261" s="482"/>
      <c r="INT261" s="482"/>
      <c r="INU261" s="482"/>
      <c r="INV261" s="482"/>
      <c r="INW261" s="482"/>
      <c r="INX261" s="482"/>
      <c r="INY261" s="482"/>
      <c r="INZ261" s="482"/>
      <c r="IOA261" s="482"/>
      <c r="IOB261" s="482"/>
      <c r="IOC261" s="482"/>
      <c r="IOD261" s="482"/>
      <c r="IOE261" s="482"/>
      <c r="IOF261" s="482"/>
      <c r="IOG261" s="482"/>
      <c r="IOH261" s="482"/>
      <c r="IOI261" s="482"/>
      <c r="IOJ261" s="482"/>
      <c r="IOK261" s="482"/>
      <c r="IOL261" s="482"/>
      <c r="IOM261" s="482"/>
      <c r="ION261" s="482"/>
      <c r="IOO261" s="482"/>
      <c r="IOP261" s="482"/>
      <c r="IOQ261" s="482"/>
      <c r="IOR261" s="482"/>
      <c r="IOS261" s="482"/>
      <c r="IOT261" s="482"/>
      <c r="IOU261" s="482"/>
      <c r="IOV261" s="482"/>
      <c r="IOW261" s="482"/>
      <c r="IOX261" s="482"/>
      <c r="IOY261" s="482"/>
      <c r="IOZ261" s="482"/>
      <c r="IPA261" s="482"/>
      <c r="IPB261" s="482"/>
      <c r="IPC261" s="482"/>
      <c r="IPD261" s="482"/>
      <c r="IPE261" s="482"/>
      <c r="IPF261" s="482"/>
      <c r="IPG261" s="482"/>
      <c r="IPH261" s="482"/>
      <c r="IPI261" s="482"/>
      <c r="IPJ261" s="482"/>
      <c r="IPK261" s="482"/>
      <c r="IPL261" s="482"/>
      <c r="IPM261" s="482"/>
      <c r="IPN261" s="482"/>
      <c r="IPO261" s="482"/>
      <c r="IPP261" s="482"/>
      <c r="IPQ261" s="482"/>
      <c r="IPR261" s="482"/>
      <c r="IPS261" s="482"/>
      <c r="IPT261" s="482"/>
      <c r="IPU261" s="482"/>
      <c r="IPV261" s="482"/>
      <c r="IPW261" s="482"/>
      <c r="IPX261" s="482"/>
      <c r="IPY261" s="482"/>
      <c r="IPZ261" s="482"/>
      <c r="IQA261" s="482"/>
      <c r="IQB261" s="482"/>
      <c r="IQC261" s="482"/>
      <c r="IQD261" s="482"/>
      <c r="IQE261" s="482"/>
      <c r="IQF261" s="482"/>
      <c r="IQG261" s="482"/>
      <c r="IQH261" s="482"/>
      <c r="IQI261" s="482"/>
      <c r="IQJ261" s="482"/>
      <c r="IQK261" s="482"/>
      <c r="IQL261" s="482"/>
      <c r="IQM261" s="482"/>
      <c r="IQN261" s="482"/>
      <c r="IQO261" s="482"/>
      <c r="IQP261" s="482"/>
      <c r="IQQ261" s="482"/>
      <c r="IQR261" s="482"/>
      <c r="IQS261" s="482"/>
      <c r="IQT261" s="482"/>
      <c r="IQU261" s="482"/>
      <c r="IQV261" s="482"/>
      <c r="IQW261" s="482"/>
      <c r="IQX261" s="482"/>
      <c r="IQY261" s="482"/>
      <c r="IQZ261" s="482"/>
      <c r="IRA261" s="482"/>
      <c r="IRB261" s="482"/>
      <c r="IRC261" s="482"/>
      <c r="IRD261" s="482"/>
      <c r="IRE261" s="482"/>
      <c r="IRF261" s="482"/>
      <c r="IRG261" s="482"/>
      <c r="IRH261" s="482"/>
      <c r="IRI261" s="482"/>
      <c r="IRJ261" s="482"/>
      <c r="IRK261" s="482"/>
      <c r="IRL261" s="482"/>
      <c r="IRM261" s="482"/>
      <c r="IRN261" s="482"/>
      <c r="IRO261" s="482"/>
      <c r="IRP261" s="482"/>
      <c r="IRQ261" s="482"/>
      <c r="IRR261" s="482"/>
      <c r="IRS261" s="482"/>
      <c r="IRT261" s="482"/>
      <c r="IRU261" s="482"/>
      <c r="IRV261" s="482"/>
      <c r="IRW261" s="482"/>
      <c r="IRX261" s="482"/>
      <c r="IRY261" s="482"/>
      <c r="IRZ261" s="482"/>
      <c r="ISA261" s="482"/>
      <c r="ISB261" s="482"/>
      <c r="ISC261" s="482"/>
      <c r="ISD261" s="482"/>
      <c r="ISE261" s="482"/>
      <c r="ISF261" s="482"/>
      <c r="ISG261" s="482"/>
      <c r="ISH261" s="482"/>
      <c r="ISI261" s="482"/>
      <c r="ISJ261" s="482"/>
      <c r="ISK261" s="482"/>
      <c r="ISL261" s="482"/>
      <c r="ISM261" s="482"/>
      <c r="ISN261" s="482"/>
      <c r="ISO261" s="482"/>
      <c r="ISP261" s="482"/>
      <c r="ISQ261" s="482"/>
      <c r="ISR261" s="482"/>
      <c r="ISS261" s="482"/>
      <c r="IST261" s="482"/>
      <c r="ISU261" s="482"/>
      <c r="ISV261" s="482"/>
      <c r="ISW261" s="482"/>
      <c r="ISX261" s="482"/>
      <c r="ISY261" s="482"/>
      <c r="ISZ261" s="482"/>
      <c r="ITA261" s="482"/>
      <c r="ITB261" s="482"/>
      <c r="ITC261" s="482"/>
      <c r="ITD261" s="482"/>
      <c r="ITE261" s="482"/>
      <c r="ITF261" s="482"/>
      <c r="ITG261" s="482"/>
      <c r="ITH261" s="482"/>
      <c r="ITI261" s="482"/>
      <c r="ITJ261" s="482"/>
      <c r="ITK261" s="482"/>
      <c r="ITL261" s="482"/>
      <c r="ITM261" s="482"/>
      <c r="ITN261" s="482"/>
      <c r="ITO261" s="482"/>
      <c r="ITP261" s="482"/>
      <c r="ITQ261" s="482"/>
      <c r="ITR261" s="482"/>
      <c r="ITS261" s="482"/>
      <c r="ITT261" s="482"/>
      <c r="ITU261" s="482"/>
      <c r="ITV261" s="482"/>
      <c r="ITW261" s="482"/>
      <c r="ITX261" s="482"/>
      <c r="ITY261" s="482"/>
      <c r="ITZ261" s="482"/>
      <c r="IUA261" s="482"/>
      <c r="IUB261" s="482"/>
      <c r="IUC261" s="482"/>
      <c r="IUD261" s="482"/>
      <c r="IUE261" s="482"/>
      <c r="IUF261" s="482"/>
      <c r="IUG261" s="482"/>
      <c r="IUH261" s="482"/>
      <c r="IUI261" s="482"/>
      <c r="IUJ261" s="482"/>
      <c r="IUK261" s="482"/>
      <c r="IUL261" s="482"/>
      <c r="IUM261" s="482"/>
      <c r="IUN261" s="482"/>
      <c r="IUO261" s="482"/>
      <c r="IUP261" s="482"/>
      <c r="IUQ261" s="482"/>
      <c r="IUR261" s="482"/>
      <c r="IUS261" s="482"/>
      <c r="IUT261" s="482"/>
      <c r="IUU261" s="482"/>
      <c r="IUV261" s="482"/>
      <c r="IUW261" s="482"/>
      <c r="IUX261" s="482"/>
      <c r="IUY261" s="482"/>
      <c r="IUZ261" s="482"/>
      <c r="IVA261" s="482"/>
      <c r="IVB261" s="482"/>
      <c r="IVC261" s="482"/>
      <c r="IVD261" s="482"/>
      <c r="IVE261" s="482"/>
      <c r="IVF261" s="482"/>
      <c r="IVG261" s="482"/>
      <c r="IVH261" s="482"/>
      <c r="IVI261" s="482"/>
      <c r="IVJ261" s="482"/>
      <c r="IVK261" s="482"/>
      <c r="IVL261" s="482"/>
      <c r="IVM261" s="482"/>
      <c r="IVN261" s="482"/>
      <c r="IVO261" s="482"/>
      <c r="IVP261" s="482"/>
      <c r="IVQ261" s="482"/>
      <c r="IVR261" s="482"/>
      <c r="IVS261" s="482"/>
      <c r="IVT261" s="482"/>
      <c r="IVU261" s="482"/>
      <c r="IVV261" s="482"/>
      <c r="IVW261" s="482"/>
      <c r="IVX261" s="482"/>
      <c r="IVY261" s="482"/>
      <c r="IVZ261" s="482"/>
      <c r="IWA261" s="482"/>
      <c r="IWB261" s="482"/>
      <c r="IWC261" s="482"/>
      <c r="IWD261" s="482"/>
      <c r="IWE261" s="482"/>
      <c r="IWF261" s="482"/>
      <c r="IWG261" s="482"/>
      <c r="IWH261" s="482"/>
      <c r="IWI261" s="482"/>
      <c r="IWJ261" s="482"/>
      <c r="IWK261" s="482"/>
      <c r="IWL261" s="482"/>
      <c r="IWM261" s="482"/>
      <c r="IWN261" s="482"/>
      <c r="IWO261" s="482"/>
      <c r="IWP261" s="482"/>
      <c r="IWQ261" s="482"/>
      <c r="IWR261" s="482"/>
      <c r="IWS261" s="482"/>
      <c r="IWT261" s="482"/>
      <c r="IWU261" s="482"/>
      <c r="IWV261" s="482"/>
      <c r="IWW261" s="482"/>
      <c r="IWX261" s="482"/>
      <c r="IWY261" s="482"/>
      <c r="IWZ261" s="482"/>
      <c r="IXA261" s="482"/>
      <c r="IXB261" s="482"/>
      <c r="IXC261" s="482"/>
      <c r="IXD261" s="482"/>
      <c r="IXE261" s="482"/>
      <c r="IXF261" s="482"/>
      <c r="IXG261" s="482"/>
      <c r="IXH261" s="482"/>
      <c r="IXI261" s="482"/>
      <c r="IXJ261" s="482"/>
      <c r="IXK261" s="482"/>
      <c r="IXL261" s="482"/>
      <c r="IXM261" s="482"/>
      <c r="IXN261" s="482"/>
      <c r="IXO261" s="482"/>
      <c r="IXP261" s="482"/>
      <c r="IXQ261" s="482"/>
      <c r="IXR261" s="482"/>
      <c r="IXS261" s="482"/>
      <c r="IXT261" s="482"/>
      <c r="IXU261" s="482"/>
      <c r="IXV261" s="482"/>
      <c r="IXW261" s="482"/>
      <c r="IXX261" s="482"/>
      <c r="IXY261" s="482"/>
      <c r="IXZ261" s="482"/>
      <c r="IYA261" s="482"/>
      <c r="IYB261" s="482"/>
      <c r="IYC261" s="482"/>
      <c r="IYD261" s="482"/>
      <c r="IYE261" s="482"/>
      <c r="IYF261" s="482"/>
      <c r="IYG261" s="482"/>
      <c r="IYH261" s="482"/>
      <c r="IYI261" s="482"/>
      <c r="IYJ261" s="482"/>
      <c r="IYK261" s="482"/>
      <c r="IYL261" s="482"/>
      <c r="IYM261" s="482"/>
      <c r="IYN261" s="482"/>
      <c r="IYO261" s="482"/>
      <c r="IYP261" s="482"/>
      <c r="IYQ261" s="482"/>
      <c r="IYR261" s="482"/>
      <c r="IYS261" s="482"/>
      <c r="IYT261" s="482"/>
      <c r="IYU261" s="482"/>
      <c r="IYV261" s="482"/>
      <c r="IYW261" s="482"/>
      <c r="IYX261" s="482"/>
      <c r="IYY261" s="482"/>
      <c r="IYZ261" s="482"/>
      <c r="IZA261" s="482"/>
      <c r="IZB261" s="482"/>
      <c r="IZC261" s="482"/>
      <c r="IZD261" s="482"/>
      <c r="IZE261" s="482"/>
      <c r="IZF261" s="482"/>
      <c r="IZG261" s="482"/>
      <c r="IZH261" s="482"/>
      <c r="IZI261" s="482"/>
      <c r="IZJ261" s="482"/>
      <c r="IZK261" s="482"/>
      <c r="IZL261" s="482"/>
      <c r="IZM261" s="482"/>
      <c r="IZN261" s="482"/>
      <c r="IZO261" s="482"/>
      <c r="IZP261" s="482"/>
      <c r="IZQ261" s="482"/>
      <c r="IZR261" s="482"/>
      <c r="IZS261" s="482"/>
      <c r="IZT261" s="482"/>
      <c r="IZU261" s="482"/>
      <c r="IZV261" s="482"/>
      <c r="IZW261" s="482"/>
      <c r="IZX261" s="482"/>
      <c r="IZY261" s="482"/>
      <c r="IZZ261" s="482"/>
      <c r="JAA261" s="482"/>
      <c r="JAB261" s="482"/>
      <c r="JAC261" s="482"/>
      <c r="JAD261" s="482"/>
      <c r="JAE261" s="482"/>
      <c r="JAF261" s="482"/>
      <c r="JAG261" s="482"/>
      <c r="JAH261" s="482"/>
      <c r="JAI261" s="482"/>
      <c r="JAJ261" s="482"/>
      <c r="JAK261" s="482"/>
      <c r="JAL261" s="482"/>
      <c r="JAM261" s="482"/>
      <c r="JAN261" s="482"/>
      <c r="JAO261" s="482"/>
      <c r="JAP261" s="482"/>
      <c r="JAQ261" s="482"/>
      <c r="JAR261" s="482"/>
      <c r="JAS261" s="482"/>
      <c r="JAT261" s="482"/>
      <c r="JAU261" s="482"/>
      <c r="JAV261" s="482"/>
      <c r="JAW261" s="482"/>
      <c r="JAX261" s="482"/>
      <c r="JAY261" s="482"/>
      <c r="JAZ261" s="482"/>
      <c r="JBA261" s="482"/>
      <c r="JBB261" s="482"/>
      <c r="JBC261" s="482"/>
      <c r="JBD261" s="482"/>
      <c r="JBE261" s="482"/>
      <c r="JBF261" s="482"/>
      <c r="JBG261" s="482"/>
      <c r="JBH261" s="482"/>
      <c r="JBI261" s="482"/>
      <c r="JBJ261" s="482"/>
      <c r="JBK261" s="482"/>
      <c r="JBL261" s="482"/>
      <c r="JBM261" s="482"/>
      <c r="JBN261" s="482"/>
      <c r="JBO261" s="482"/>
      <c r="JBP261" s="482"/>
      <c r="JBQ261" s="482"/>
      <c r="JBR261" s="482"/>
      <c r="JBS261" s="482"/>
      <c r="JBT261" s="482"/>
      <c r="JBU261" s="482"/>
      <c r="JBV261" s="482"/>
      <c r="JBW261" s="482"/>
      <c r="JBX261" s="482"/>
      <c r="JBY261" s="482"/>
      <c r="JBZ261" s="482"/>
      <c r="JCA261" s="482"/>
      <c r="JCB261" s="482"/>
      <c r="JCC261" s="482"/>
      <c r="JCD261" s="482"/>
      <c r="JCE261" s="482"/>
      <c r="JCF261" s="482"/>
      <c r="JCG261" s="482"/>
      <c r="JCH261" s="482"/>
      <c r="JCI261" s="482"/>
      <c r="JCJ261" s="482"/>
      <c r="JCK261" s="482"/>
      <c r="JCL261" s="482"/>
      <c r="JCM261" s="482"/>
      <c r="JCN261" s="482"/>
      <c r="JCO261" s="482"/>
      <c r="JCP261" s="482"/>
      <c r="JCQ261" s="482"/>
      <c r="JCR261" s="482"/>
      <c r="JCS261" s="482"/>
      <c r="JCT261" s="482"/>
      <c r="JCU261" s="482"/>
      <c r="JCV261" s="482"/>
      <c r="JCW261" s="482"/>
      <c r="JCX261" s="482"/>
      <c r="JCY261" s="482"/>
      <c r="JCZ261" s="482"/>
      <c r="JDA261" s="482"/>
      <c r="JDB261" s="482"/>
      <c r="JDC261" s="482"/>
      <c r="JDD261" s="482"/>
      <c r="JDE261" s="482"/>
      <c r="JDF261" s="482"/>
      <c r="JDG261" s="482"/>
      <c r="JDH261" s="482"/>
      <c r="JDI261" s="482"/>
      <c r="JDJ261" s="482"/>
      <c r="JDK261" s="482"/>
      <c r="JDL261" s="482"/>
      <c r="JDM261" s="482"/>
      <c r="JDN261" s="482"/>
      <c r="JDO261" s="482"/>
      <c r="JDP261" s="482"/>
      <c r="JDQ261" s="482"/>
      <c r="JDR261" s="482"/>
      <c r="JDS261" s="482"/>
      <c r="JDT261" s="482"/>
      <c r="JDU261" s="482"/>
      <c r="JDV261" s="482"/>
      <c r="JDW261" s="482"/>
      <c r="JDX261" s="482"/>
      <c r="JDY261" s="482"/>
      <c r="JDZ261" s="482"/>
      <c r="JEA261" s="482"/>
      <c r="JEB261" s="482"/>
      <c r="JEC261" s="482"/>
      <c r="JED261" s="482"/>
      <c r="JEE261" s="482"/>
      <c r="JEF261" s="482"/>
      <c r="JEG261" s="482"/>
      <c r="JEH261" s="482"/>
      <c r="JEI261" s="482"/>
      <c r="JEJ261" s="482"/>
      <c r="JEK261" s="482"/>
      <c r="JEL261" s="482"/>
      <c r="JEM261" s="482"/>
      <c r="JEN261" s="482"/>
      <c r="JEO261" s="482"/>
      <c r="JEP261" s="482"/>
      <c r="JEQ261" s="482"/>
      <c r="JER261" s="482"/>
      <c r="JES261" s="482"/>
      <c r="JET261" s="482"/>
      <c r="JEU261" s="482"/>
      <c r="JEV261" s="482"/>
      <c r="JEW261" s="482"/>
      <c r="JEX261" s="482"/>
      <c r="JEY261" s="482"/>
      <c r="JEZ261" s="482"/>
      <c r="JFA261" s="482"/>
      <c r="JFB261" s="482"/>
      <c r="JFC261" s="482"/>
      <c r="JFD261" s="482"/>
      <c r="JFE261" s="482"/>
      <c r="JFF261" s="482"/>
      <c r="JFG261" s="482"/>
      <c r="JFH261" s="482"/>
      <c r="JFI261" s="482"/>
      <c r="JFJ261" s="482"/>
      <c r="JFK261" s="482"/>
      <c r="JFL261" s="482"/>
      <c r="JFM261" s="482"/>
      <c r="JFN261" s="482"/>
      <c r="JFO261" s="482"/>
      <c r="JFP261" s="482"/>
      <c r="JFQ261" s="482"/>
      <c r="JFR261" s="482"/>
      <c r="JFS261" s="482"/>
      <c r="JFT261" s="482"/>
      <c r="JFU261" s="482"/>
      <c r="JFV261" s="482"/>
      <c r="JFW261" s="482"/>
      <c r="JFX261" s="482"/>
      <c r="JFY261" s="482"/>
      <c r="JFZ261" s="482"/>
      <c r="JGA261" s="482"/>
      <c r="JGB261" s="482"/>
      <c r="JGC261" s="482"/>
      <c r="JGD261" s="482"/>
      <c r="JGE261" s="482"/>
      <c r="JGF261" s="482"/>
      <c r="JGG261" s="482"/>
      <c r="JGH261" s="482"/>
      <c r="JGI261" s="482"/>
      <c r="JGJ261" s="482"/>
      <c r="JGK261" s="482"/>
      <c r="JGL261" s="482"/>
      <c r="JGM261" s="482"/>
      <c r="JGN261" s="482"/>
      <c r="JGO261" s="482"/>
      <c r="JGP261" s="482"/>
      <c r="JGQ261" s="482"/>
      <c r="JGR261" s="482"/>
      <c r="JGS261" s="482"/>
      <c r="JGT261" s="482"/>
      <c r="JGU261" s="482"/>
      <c r="JGV261" s="482"/>
      <c r="JGW261" s="482"/>
      <c r="JGX261" s="482"/>
      <c r="JGY261" s="482"/>
      <c r="JGZ261" s="482"/>
      <c r="JHA261" s="482"/>
      <c r="JHB261" s="482"/>
      <c r="JHC261" s="482"/>
      <c r="JHD261" s="482"/>
      <c r="JHE261" s="482"/>
      <c r="JHF261" s="482"/>
      <c r="JHG261" s="482"/>
      <c r="JHH261" s="482"/>
      <c r="JHI261" s="482"/>
      <c r="JHJ261" s="482"/>
      <c r="JHK261" s="482"/>
      <c r="JHL261" s="482"/>
      <c r="JHM261" s="482"/>
      <c r="JHN261" s="482"/>
      <c r="JHO261" s="482"/>
      <c r="JHP261" s="482"/>
      <c r="JHQ261" s="482"/>
      <c r="JHR261" s="482"/>
      <c r="JHS261" s="482"/>
      <c r="JHT261" s="482"/>
      <c r="JHU261" s="482"/>
      <c r="JHV261" s="482"/>
      <c r="JHW261" s="482"/>
      <c r="JHX261" s="482"/>
      <c r="JHY261" s="482"/>
      <c r="JHZ261" s="482"/>
      <c r="JIA261" s="482"/>
      <c r="JIB261" s="482"/>
      <c r="JIC261" s="482"/>
      <c r="JID261" s="482"/>
      <c r="JIE261" s="482"/>
      <c r="JIF261" s="482"/>
      <c r="JIG261" s="482"/>
      <c r="JIH261" s="482"/>
      <c r="JII261" s="482"/>
      <c r="JIJ261" s="482"/>
      <c r="JIK261" s="482"/>
      <c r="JIL261" s="482"/>
      <c r="JIM261" s="482"/>
      <c r="JIN261" s="482"/>
      <c r="JIO261" s="482"/>
      <c r="JIP261" s="482"/>
      <c r="JIQ261" s="482"/>
      <c r="JIR261" s="482"/>
      <c r="JIS261" s="482"/>
      <c r="JIT261" s="482"/>
      <c r="JIU261" s="482"/>
      <c r="JIV261" s="482"/>
      <c r="JIW261" s="482"/>
      <c r="JIX261" s="482"/>
      <c r="JIY261" s="482"/>
      <c r="JIZ261" s="482"/>
      <c r="JJA261" s="482"/>
      <c r="JJB261" s="482"/>
      <c r="JJC261" s="482"/>
      <c r="JJD261" s="482"/>
      <c r="JJE261" s="482"/>
      <c r="JJF261" s="482"/>
      <c r="JJG261" s="482"/>
      <c r="JJH261" s="482"/>
      <c r="JJI261" s="482"/>
      <c r="JJJ261" s="482"/>
      <c r="JJK261" s="482"/>
      <c r="JJL261" s="482"/>
      <c r="JJM261" s="482"/>
      <c r="JJN261" s="482"/>
      <c r="JJO261" s="482"/>
      <c r="JJP261" s="482"/>
      <c r="JJQ261" s="482"/>
      <c r="JJR261" s="482"/>
      <c r="JJS261" s="482"/>
      <c r="JJT261" s="482"/>
      <c r="JJU261" s="482"/>
      <c r="JJV261" s="482"/>
      <c r="JJW261" s="482"/>
      <c r="JJX261" s="482"/>
      <c r="JJY261" s="482"/>
      <c r="JJZ261" s="482"/>
      <c r="JKA261" s="482"/>
      <c r="JKB261" s="482"/>
      <c r="JKC261" s="482"/>
      <c r="JKD261" s="482"/>
      <c r="JKE261" s="482"/>
      <c r="JKF261" s="482"/>
      <c r="JKG261" s="482"/>
      <c r="JKH261" s="482"/>
      <c r="JKI261" s="482"/>
      <c r="JKJ261" s="482"/>
      <c r="JKK261" s="482"/>
      <c r="JKL261" s="482"/>
      <c r="JKM261" s="482"/>
      <c r="JKN261" s="482"/>
      <c r="JKO261" s="482"/>
      <c r="JKP261" s="482"/>
      <c r="JKQ261" s="482"/>
      <c r="JKR261" s="482"/>
      <c r="JKS261" s="482"/>
      <c r="JKT261" s="482"/>
      <c r="JKU261" s="482"/>
      <c r="JKV261" s="482"/>
      <c r="JKW261" s="482"/>
      <c r="JKX261" s="482"/>
      <c r="JKY261" s="482"/>
      <c r="JKZ261" s="482"/>
      <c r="JLA261" s="482"/>
      <c r="JLB261" s="482"/>
      <c r="JLC261" s="482"/>
      <c r="JLD261" s="482"/>
      <c r="JLE261" s="482"/>
      <c r="JLF261" s="482"/>
      <c r="JLG261" s="482"/>
      <c r="JLH261" s="482"/>
      <c r="JLI261" s="482"/>
      <c r="JLJ261" s="482"/>
      <c r="JLK261" s="482"/>
      <c r="JLL261" s="482"/>
      <c r="JLM261" s="482"/>
      <c r="JLN261" s="482"/>
      <c r="JLO261" s="482"/>
      <c r="JLP261" s="482"/>
      <c r="JLQ261" s="482"/>
      <c r="JLR261" s="482"/>
      <c r="JLS261" s="482"/>
      <c r="JLT261" s="482"/>
      <c r="JLU261" s="482"/>
      <c r="JLV261" s="482"/>
      <c r="JLW261" s="482"/>
      <c r="JLX261" s="482"/>
      <c r="JLY261" s="482"/>
      <c r="JLZ261" s="482"/>
      <c r="JMA261" s="482"/>
      <c r="JMB261" s="482"/>
      <c r="JMC261" s="482"/>
      <c r="JMD261" s="482"/>
      <c r="JME261" s="482"/>
      <c r="JMF261" s="482"/>
      <c r="JMG261" s="482"/>
      <c r="JMH261" s="482"/>
      <c r="JMI261" s="482"/>
      <c r="JMJ261" s="482"/>
      <c r="JMK261" s="482"/>
      <c r="JML261" s="482"/>
      <c r="JMM261" s="482"/>
      <c r="JMN261" s="482"/>
      <c r="JMO261" s="482"/>
      <c r="JMP261" s="482"/>
      <c r="JMQ261" s="482"/>
      <c r="JMR261" s="482"/>
      <c r="JMS261" s="482"/>
      <c r="JMT261" s="482"/>
      <c r="JMU261" s="482"/>
      <c r="JMV261" s="482"/>
      <c r="JMW261" s="482"/>
      <c r="JMX261" s="482"/>
      <c r="JMY261" s="482"/>
      <c r="JMZ261" s="482"/>
      <c r="JNA261" s="482"/>
      <c r="JNB261" s="482"/>
      <c r="JNC261" s="482"/>
      <c r="JND261" s="482"/>
      <c r="JNE261" s="482"/>
      <c r="JNF261" s="482"/>
      <c r="JNG261" s="482"/>
      <c r="JNH261" s="482"/>
      <c r="JNI261" s="482"/>
      <c r="JNJ261" s="482"/>
      <c r="JNK261" s="482"/>
      <c r="JNL261" s="482"/>
      <c r="JNM261" s="482"/>
      <c r="JNN261" s="482"/>
      <c r="JNO261" s="482"/>
      <c r="JNP261" s="482"/>
      <c r="JNQ261" s="482"/>
      <c r="JNR261" s="482"/>
      <c r="JNS261" s="482"/>
      <c r="JNT261" s="482"/>
      <c r="JNU261" s="482"/>
      <c r="JNV261" s="482"/>
      <c r="JNW261" s="482"/>
      <c r="JNX261" s="482"/>
      <c r="JNY261" s="482"/>
      <c r="JNZ261" s="482"/>
      <c r="JOA261" s="482"/>
      <c r="JOB261" s="482"/>
      <c r="JOC261" s="482"/>
      <c r="JOD261" s="482"/>
      <c r="JOE261" s="482"/>
      <c r="JOF261" s="482"/>
      <c r="JOG261" s="482"/>
      <c r="JOH261" s="482"/>
      <c r="JOI261" s="482"/>
      <c r="JOJ261" s="482"/>
      <c r="JOK261" s="482"/>
      <c r="JOL261" s="482"/>
      <c r="JOM261" s="482"/>
      <c r="JON261" s="482"/>
      <c r="JOO261" s="482"/>
      <c r="JOP261" s="482"/>
      <c r="JOQ261" s="482"/>
      <c r="JOR261" s="482"/>
      <c r="JOS261" s="482"/>
      <c r="JOT261" s="482"/>
      <c r="JOU261" s="482"/>
      <c r="JOV261" s="482"/>
      <c r="JOW261" s="482"/>
      <c r="JOX261" s="482"/>
      <c r="JOY261" s="482"/>
      <c r="JOZ261" s="482"/>
      <c r="JPA261" s="482"/>
      <c r="JPB261" s="482"/>
      <c r="JPC261" s="482"/>
      <c r="JPD261" s="482"/>
      <c r="JPE261" s="482"/>
      <c r="JPF261" s="482"/>
      <c r="JPG261" s="482"/>
      <c r="JPH261" s="482"/>
      <c r="JPI261" s="482"/>
      <c r="JPJ261" s="482"/>
      <c r="JPK261" s="482"/>
      <c r="JPL261" s="482"/>
      <c r="JPM261" s="482"/>
      <c r="JPN261" s="482"/>
      <c r="JPO261" s="482"/>
      <c r="JPP261" s="482"/>
      <c r="JPQ261" s="482"/>
      <c r="JPR261" s="482"/>
      <c r="JPS261" s="482"/>
      <c r="JPT261" s="482"/>
      <c r="JPU261" s="482"/>
      <c r="JPV261" s="482"/>
      <c r="JPW261" s="482"/>
      <c r="JPX261" s="482"/>
      <c r="JPY261" s="482"/>
      <c r="JPZ261" s="482"/>
      <c r="JQA261" s="482"/>
      <c r="JQB261" s="482"/>
      <c r="JQC261" s="482"/>
      <c r="JQD261" s="482"/>
      <c r="JQE261" s="482"/>
      <c r="JQF261" s="482"/>
      <c r="JQG261" s="482"/>
      <c r="JQH261" s="482"/>
      <c r="JQI261" s="482"/>
      <c r="JQJ261" s="482"/>
      <c r="JQK261" s="482"/>
      <c r="JQL261" s="482"/>
      <c r="JQM261" s="482"/>
      <c r="JQN261" s="482"/>
      <c r="JQO261" s="482"/>
      <c r="JQP261" s="482"/>
      <c r="JQQ261" s="482"/>
      <c r="JQR261" s="482"/>
      <c r="JQS261" s="482"/>
      <c r="JQT261" s="482"/>
      <c r="JQU261" s="482"/>
      <c r="JQV261" s="482"/>
      <c r="JQW261" s="482"/>
      <c r="JQX261" s="482"/>
      <c r="JQY261" s="482"/>
      <c r="JQZ261" s="482"/>
      <c r="JRA261" s="482"/>
      <c r="JRB261" s="482"/>
      <c r="JRC261" s="482"/>
      <c r="JRD261" s="482"/>
      <c r="JRE261" s="482"/>
      <c r="JRF261" s="482"/>
      <c r="JRG261" s="482"/>
      <c r="JRH261" s="482"/>
      <c r="JRI261" s="482"/>
      <c r="JRJ261" s="482"/>
      <c r="JRK261" s="482"/>
      <c r="JRL261" s="482"/>
      <c r="JRM261" s="482"/>
      <c r="JRN261" s="482"/>
      <c r="JRO261" s="482"/>
      <c r="JRP261" s="482"/>
      <c r="JRQ261" s="482"/>
      <c r="JRR261" s="482"/>
      <c r="JRS261" s="482"/>
      <c r="JRT261" s="482"/>
      <c r="JRU261" s="482"/>
      <c r="JRV261" s="482"/>
      <c r="JRW261" s="482"/>
      <c r="JRX261" s="482"/>
      <c r="JRY261" s="482"/>
      <c r="JRZ261" s="482"/>
      <c r="JSA261" s="482"/>
      <c r="JSB261" s="482"/>
      <c r="JSC261" s="482"/>
      <c r="JSD261" s="482"/>
      <c r="JSE261" s="482"/>
      <c r="JSF261" s="482"/>
      <c r="JSG261" s="482"/>
      <c r="JSH261" s="482"/>
      <c r="JSI261" s="482"/>
      <c r="JSJ261" s="482"/>
      <c r="JSK261" s="482"/>
      <c r="JSL261" s="482"/>
      <c r="JSM261" s="482"/>
      <c r="JSN261" s="482"/>
      <c r="JSO261" s="482"/>
      <c r="JSP261" s="482"/>
      <c r="JSQ261" s="482"/>
      <c r="JSR261" s="482"/>
      <c r="JSS261" s="482"/>
      <c r="JST261" s="482"/>
      <c r="JSU261" s="482"/>
      <c r="JSV261" s="482"/>
      <c r="JSW261" s="482"/>
      <c r="JSX261" s="482"/>
      <c r="JSY261" s="482"/>
      <c r="JSZ261" s="482"/>
      <c r="JTA261" s="482"/>
      <c r="JTB261" s="482"/>
      <c r="JTC261" s="482"/>
      <c r="JTD261" s="482"/>
      <c r="JTE261" s="482"/>
      <c r="JTF261" s="482"/>
      <c r="JTG261" s="482"/>
      <c r="JTH261" s="482"/>
      <c r="JTI261" s="482"/>
      <c r="JTJ261" s="482"/>
      <c r="JTK261" s="482"/>
      <c r="JTL261" s="482"/>
      <c r="JTM261" s="482"/>
      <c r="JTN261" s="482"/>
      <c r="JTO261" s="482"/>
      <c r="JTP261" s="482"/>
      <c r="JTQ261" s="482"/>
      <c r="JTR261" s="482"/>
      <c r="JTS261" s="482"/>
      <c r="JTT261" s="482"/>
      <c r="JTU261" s="482"/>
      <c r="JTV261" s="482"/>
      <c r="JTW261" s="482"/>
      <c r="JTX261" s="482"/>
      <c r="JTY261" s="482"/>
      <c r="JTZ261" s="482"/>
      <c r="JUA261" s="482"/>
      <c r="JUB261" s="482"/>
      <c r="JUC261" s="482"/>
      <c r="JUD261" s="482"/>
      <c r="JUE261" s="482"/>
      <c r="JUF261" s="482"/>
      <c r="JUG261" s="482"/>
      <c r="JUH261" s="482"/>
      <c r="JUI261" s="482"/>
      <c r="JUJ261" s="482"/>
      <c r="JUK261" s="482"/>
      <c r="JUL261" s="482"/>
      <c r="JUM261" s="482"/>
      <c r="JUN261" s="482"/>
      <c r="JUO261" s="482"/>
      <c r="JUP261" s="482"/>
      <c r="JUQ261" s="482"/>
      <c r="JUR261" s="482"/>
      <c r="JUS261" s="482"/>
      <c r="JUT261" s="482"/>
      <c r="JUU261" s="482"/>
      <c r="JUV261" s="482"/>
      <c r="JUW261" s="482"/>
      <c r="JUX261" s="482"/>
      <c r="JUY261" s="482"/>
      <c r="JUZ261" s="482"/>
      <c r="JVA261" s="482"/>
      <c r="JVB261" s="482"/>
      <c r="JVC261" s="482"/>
      <c r="JVD261" s="482"/>
      <c r="JVE261" s="482"/>
      <c r="JVF261" s="482"/>
      <c r="JVG261" s="482"/>
      <c r="JVH261" s="482"/>
      <c r="JVI261" s="482"/>
      <c r="JVJ261" s="482"/>
      <c r="JVK261" s="482"/>
      <c r="JVL261" s="482"/>
      <c r="JVM261" s="482"/>
      <c r="JVN261" s="482"/>
      <c r="JVO261" s="482"/>
      <c r="JVP261" s="482"/>
      <c r="JVQ261" s="482"/>
      <c r="JVR261" s="482"/>
      <c r="JVS261" s="482"/>
      <c r="JVT261" s="482"/>
      <c r="JVU261" s="482"/>
      <c r="JVV261" s="482"/>
      <c r="JVW261" s="482"/>
      <c r="JVX261" s="482"/>
      <c r="JVY261" s="482"/>
      <c r="JVZ261" s="482"/>
      <c r="JWA261" s="482"/>
      <c r="JWB261" s="482"/>
      <c r="JWC261" s="482"/>
      <c r="JWD261" s="482"/>
      <c r="JWE261" s="482"/>
      <c r="JWF261" s="482"/>
      <c r="JWG261" s="482"/>
      <c r="JWH261" s="482"/>
      <c r="JWI261" s="482"/>
      <c r="JWJ261" s="482"/>
      <c r="JWK261" s="482"/>
      <c r="JWL261" s="482"/>
      <c r="JWM261" s="482"/>
      <c r="JWN261" s="482"/>
      <c r="JWO261" s="482"/>
      <c r="JWP261" s="482"/>
      <c r="JWQ261" s="482"/>
      <c r="JWR261" s="482"/>
      <c r="JWS261" s="482"/>
      <c r="JWT261" s="482"/>
      <c r="JWU261" s="482"/>
      <c r="JWV261" s="482"/>
      <c r="JWW261" s="482"/>
      <c r="JWX261" s="482"/>
      <c r="JWY261" s="482"/>
      <c r="JWZ261" s="482"/>
      <c r="JXA261" s="482"/>
      <c r="JXB261" s="482"/>
      <c r="JXC261" s="482"/>
      <c r="JXD261" s="482"/>
      <c r="JXE261" s="482"/>
      <c r="JXF261" s="482"/>
      <c r="JXG261" s="482"/>
      <c r="JXH261" s="482"/>
      <c r="JXI261" s="482"/>
      <c r="JXJ261" s="482"/>
      <c r="JXK261" s="482"/>
      <c r="JXL261" s="482"/>
      <c r="JXM261" s="482"/>
      <c r="JXN261" s="482"/>
      <c r="JXO261" s="482"/>
      <c r="JXP261" s="482"/>
      <c r="JXQ261" s="482"/>
      <c r="JXR261" s="482"/>
      <c r="JXS261" s="482"/>
      <c r="JXT261" s="482"/>
      <c r="JXU261" s="482"/>
      <c r="JXV261" s="482"/>
      <c r="JXW261" s="482"/>
      <c r="JXX261" s="482"/>
      <c r="JXY261" s="482"/>
      <c r="JXZ261" s="482"/>
      <c r="JYA261" s="482"/>
      <c r="JYB261" s="482"/>
      <c r="JYC261" s="482"/>
      <c r="JYD261" s="482"/>
      <c r="JYE261" s="482"/>
      <c r="JYF261" s="482"/>
      <c r="JYG261" s="482"/>
      <c r="JYH261" s="482"/>
      <c r="JYI261" s="482"/>
      <c r="JYJ261" s="482"/>
      <c r="JYK261" s="482"/>
      <c r="JYL261" s="482"/>
      <c r="JYM261" s="482"/>
      <c r="JYN261" s="482"/>
      <c r="JYO261" s="482"/>
      <c r="JYP261" s="482"/>
      <c r="JYQ261" s="482"/>
      <c r="JYR261" s="482"/>
      <c r="JYS261" s="482"/>
      <c r="JYT261" s="482"/>
      <c r="JYU261" s="482"/>
      <c r="JYV261" s="482"/>
      <c r="JYW261" s="482"/>
      <c r="JYX261" s="482"/>
      <c r="JYY261" s="482"/>
      <c r="JYZ261" s="482"/>
      <c r="JZA261" s="482"/>
      <c r="JZB261" s="482"/>
      <c r="JZC261" s="482"/>
      <c r="JZD261" s="482"/>
      <c r="JZE261" s="482"/>
      <c r="JZF261" s="482"/>
      <c r="JZG261" s="482"/>
      <c r="JZH261" s="482"/>
      <c r="JZI261" s="482"/>
      <c r="JZJ261" s="482"/>
      <c r="JZK261" s="482"/>
      <c r="JZL261" s="482"/>
      <c r="JZM261" s="482"/>
      <c r="JZN261" s="482"/>
      <c r="JZO261" s="482"/>
      <c r="JZP261" s="482"/>
      <c r="JZQ261" s="482"/>
      <c r="JZR261" s="482"/>
      <c r="JZS261" s="482"/>
      <c r="JZT261" s="482"/>
      <c r="JZU261" s="482"/>
      <c r="JZV261" s="482"/>
      <c r="JZW261" s="482"/>
      <c r="JZX261" s="482"/>
      <c r="JZY261" s="482"/>
      <c r="JZZ261" s="482"/>
      <c r="KAA261" s="482"/>
      <c r="KAB261" s="482"/>
      <c r="KAC261" s="482"/>
      <c r="KAD261" s="482"/>
      <c r="KAE261" s="482"/>
      <c r="KAF261" s="482"/>
      <c r="KAG261" s="482"/>
      <c r="KAH261" s="482"/>
      <c r="KAI261" s="482"/>
      <c r="KAJ261" s="482"/>
      <c r="KAK261" s="482"/>
      <c r="KAL261" s="482"/>
      <c r="KAM261" s="482"/>
      <c r="KAN261" s="482"/>
      <c r="KAO261" s="482"/>
      <c r="KAP261" s="482"/>
      <c r="KAQ261" s="482"/>
      <c r="KAR261" s="482"/>
      <c r="KAS261" s="482"/>
      <c r="KAT261" s="482"/>
      <c r="KAU261" s="482"/>
      <c r="KAV261" s="482"/>
      <c r="KAW261" s="482"/>
      <c r="KAX261" s="482"/>
      <c r="KAY261" s="482"/>
      <c r="KAZ261" s="482"/>
      <c r="KBA261" s="482"/>
      <c r="KBB261" s="482"/>
      <c r="KBC261" s="482"/>
      <c r="KBD261" s="482"/>
      <c r="KBE261" s="482"/>
      <c r="KBF261" s="482"/>
      <c r="KBG261" s="482"/>
      <c r="KBH261" s="482"/>
      <c r="KBI261" s="482"/>
      <c r="KBJ261" s="482"/>
      <c r="KBK261" s="482"/>
      <c r="KBL261" s="482"/>
      <c r="KBM261" s="482"/>
      <c r="KBN261" s="482"/>
      <c r="KBO261" s="482"/>
      <c r="KBP261" s="482"/>
      <c r="KBQ261" s="482"/>
      <c r="KBR261" s="482"/>
      <c r="KBS261" s="482"/>
      <c r="KBT261" s="482"/>
      <c r="KBU261" s="482"/>
      <c r="KBV261" s="482"/>
      <c r="KBW261" s="482"/>
      <c r="KBX261" s="482"/>
      <c r="KBY261" s="482"/>
      <c r="KBZ261" s="482"/>
      <c r="KCA261" s="482"/>
      <c r="KCB261" s="482"/>
      <c r="KCC261" s="482"/>
      <c r="KCD261" s="482"/>
      <c r="KCE261" s="482"/>
      <c r="KCF261" s="482"/>
      <c r="KCG261" s="482"/>
      <c r="KCH261" s="482"/>
      <c r="KCI261" s="482"/>
      <c r="KCJ261" s="482"/>
      <c r="KCK261" s="482"/>
      <c r="KCL261" s="482"/>
      <c r="KCM261" s="482"/>
      <c r="KCN261" s="482"/>
      <c r="KCO261" s="482"/>
      <c r="KCP261" s="482"/>
      <c r="KCQ261" s="482"/>
      <c r="KCR261" s="482"/>
      <c r="KCS261" s="482"/>
      <c r="KCT261" s="482"/>
      <c r="KCU261" s="482"/>
      <c r="KCV261" s="482"/>
      <c r="KCW261" s="482"/>
      <c r="KCX261" s="482"/>
      <c r="KCY261" s="482"/>
      <c r="KCZ261" s="482"/>
      <c r="KDA261" s="482"/>
      <c r="KDB261" s="482"/>
      <c r="KDC261" s="482"/>
      <c r="KDD261" s="482"/>
      <c r="KDE261" s="482"/>
      <c r="KDF261" s="482"/>
      <c r="KDG261" s="482"/>
      <c r="KDH261" s="482"/>
      <c r="KDI261" s="482"/>
      <c r="KDJ261" s="482"/>
      <c r="KDK261" s="482"/>
      <c r="KDL261" s="482"/>
      <c r="KDM261" s="482"/>
      <c r="KDN261" s="482"/>
      <c r="KDO261" s="482"/>
      <c r="KDP261" s="482"/>
      <c r="KDQ261" s="482"/>
      <c r="KDR261" s="482"/>
      <c r="KDS261" s="482"/>
      <c r="KDT261" s="482"/>
      <c r="KDU261" s="482"/>
      <c r="KDV261" s="482"/>
      <c r="KDW261" s="482"/>
      <c r="KDX261" s="482"/>
      <c r="KDY261" s="482"/>
      <c r="KDZ261" s="482"/>
      <c r="KEA261" s="482"/>
      <c r="KEB261" s="482"/>
      <c r="KEC261" s="482"/>
      <c r="KED261" s="482"/>
      <c r="KEE261" s="482"/>
      <c r="KEF261" s="482"/>
      <c r="KEG261" s="482"/>
      <c r="KEH261" s="482"/>
      <c r="KEI261" s="482"/>
      <c r="KEJ261" s="482"/>
      <c r="KEK261" s="482"/>
      <c r="KEL261" s="482"/>
      <c r="KEM261" s="482"/>
      <c r="KEN261" s="482"/>
      <c r="KEO261" s="482"/>
      <c r="KEP261" s="482"/>
      <c r="KEQ261" s="482"/>
      <c r="KER261" s="482"/>
      <c r="KES261" s="482"/>
      <c r="KET261" s="482"/>
      <c r="KEU261" s="482"/>
      <c r="KEV261" s="482"/>
      <c r="KEW261" s="482"/>
      <c r="KEX261" s="482"/>
      <c r="KEY261" s="482"/>
      <c r="KEZ261" s="482"/>
      <c r="KFA261" s="482"/>
      <c r="KFB261" s="482"/>
      <c r="KFC261" s="482"/>
      <c r="KFD261" s="482"/>
      <c r="KFE261" s="482"/>
      <c r="KFF261" s="482"/>
      <c r="KFG261" s="482"/>
      <c r="KFH261" s="482"/>
      <c r="KFI261" s="482"/>
      <c r="KFJ261" s="482"/>
      <c r="KFK261" s="482"/>
      <c r="KFL261" s="482"/>
      <c r="KFM261" s="482"/>
      <c r="KFN261" s="482"/>
      <c r="KFO261" s="482"/>
      <c r="KFP261" s="482"/>
      <c r="KFQ261" s="482"/>
      <c r="KFR261" s="482"/>
      <c r="KFS261" s="482"/>
      <c r="KFT261" s="482"/>
      <c r="KFU261" s="482"/>
      <c r="KFV261" s="482"/>
      <c r="KFW261" s="482"/>
      <c r="KFX261" s="482"/>
      <c r="KFY261" s="482"/>
      <c r="KFZ261" s="482"/>
      <c r="KGA261" s="482"/>
      <c r="KGB261" s="482"/>
      <c r="KGC261" s="482"/>
      <c r="KGD261" s="482"/>
      <c r="KGE261" s="482"/>
      <c r="KGF261" s="482"/>
      <c r="KGG261" s="482"/>
      <c r="KGH261" s="482"/>
      <c r="KGI261" s="482"/>
      <c r="KGJ261" s="482"/>
      <c r="KGK261" s="482"/>
      <c r="KGL261" s="482"/>
      <c r="KGM261" s="482"/>
      <c r="KGN261" s="482"/>
      <c r="KGO261" s="482"/>
      <c r="KGP261" s="482"/>
      <c r="KGQ261" s="482"/>
      <c r="KGR261" s="482"/>
      <c r="KGS261" s="482"/>
      <c r="KGT261" s="482"/>
      <c r="KGU261" s="482"/>
      <c r="KGV261" s="482"/>
      <c r="KGW261" s="482"/>
      <c r="KGX261" s="482"/>
      <c r="KGY261" s="482"/>
      <c r="KGZ261" s="482"/>
      <c r="KHA261" s="482"/>
      <c r="KHB261" s="482"/>
      <c r="KHC261" s="482"/>
      <c r="KHD261" s="482"/>
      <c r="KHE261" s="482"/>
      <c r="KHF261" s="482"/>
      <c r="KHG261" s="482"/>
      <c r="KHH261" s="482"/>
      <c r="KHI261" s="482"/>
      <c r="KHJ261" s="482"/>
      <c r="KHK261" s="482"/>
      <c r="KHL261" s="482"/>
      <c r="KHM261" s="482"/>
      <c r="KHN261" s="482"/>
      <c r="KHO261" s="482"/>
      <c r="KHP261" s="482"/>
      <c r="KHQ261" s="482"/>
      <c r="KHR261" s="482"/>
      <c r="KHS261" s="482"/>
      <c r="KHT261" s="482"/>
      <c r="KHU261" s="482"/>
      <c r="KHV261" s="482"/>
      <c r="KHW261" s="482"/>
      <c r="KHX261" s="482"/>
      <c r="KHY261" s="482"/>
      <c r="KHZ261" s="482"/>
      <c r="KIA261" s="482"/>
      <c r="KIB261" s="482"/>
      <c r="KIC261" s="482"/>
      <c r="KID261" s="482"/>
      <c r="KIE261" s="482"/>
      <c r="KIF261" s="482"/>
      <c r="KIG261" s="482"/>
      <c r="KIH261" s="482"/>
      <c r="KII261" s="482"/>
      <c r="KIJ261" s="482"/>
      <c r="KIK261" s="482"/>
      <c r="KIL261" s="482"/>
      <c r="KIM261" s="482"/>
      <c r="KIN261" s="482"/>
      <c r="KIO261" s="482"/>
      <c r="KIP261" s="482"/>
      <c r="KIQ261" s="482"/>
      <c r="KIR261" s="482"/>
      <c r="KIS261" s="482"/>
      <c r="KIT261" s="482"/>
      <c r="KIU261" s="482"/>
      <c r="KIV261" s="482"/>
      <c r="KIW261" s="482"/>
      <c r="KIX261" s="482"/>
      <c r="KIY261" s="482"/>
      <c r="KIZ261" s="482"/>
      <c r="KJA261" s="482"/>
      <c r="KJB261" s="482"/>
      <c r="KJC261" s="482"/>
      <c r="KJD261" s="482"/>
      <c r="KJE261" s="482"/>
      <c r="KJF261" s="482"/>
      <c r="KJG261" s="482"/>
      <c r="KJH261" s="482"/>
      <c r="KJI261" s="482"/>
      <c r="KJJ261" s="482"/>
      <c r="KJK261" s="482"/>
      <c r="KJL261" s="482"/>
      <c r="KJM261" s="482"/>
      <c r="KJN261" s="482"/>
      <c r="KJO261" s="482"/>
      <c r="KJP261" s="482"/>
      <c r="KJQ261" s="482"/>
      <c r="KJR261" s="482"/>
      <c r="KJS261" s="482"/>
      <c r="KJT261" s="482"/>
      <c r="KJU261" s="482"/>
      <c r="KJV261" s="482"/>
      <c r="KJW261" s="482"/>
      <c r="KJX261" s="482"/>
      <c r="KJY261" s="482"/>
      <c r="KJZ261" s="482"/>
      <c r="KKA261" s="482"/>
      <c r="KKB261" s="482"/>
      <c r="KKC261" s="482"/>
      <c r="KKD261" s="482"/>
      <c r="KKE261" s="482"/>
      <c r="KKF261" s="482"/>
      <c r="KKG261" s="482"/>
      <c r="KKH261" s="482"/>
      <c r="KKI261" s="482"/>
      <c r="KKJ261" s="482"/>
      <c r="KKK261" s="482"/>
      <c r="KKL261" s="482"/>
      <c r="KKM261" s="482"/>
      <c r="KKN261" s="482"/>
      <c r="KKO261" s="482"/>
      <c r="KKP261" s="482"/>
      <c r="KKQ261" s="482"/>
      <c r="KKR261" s="482"/>
      <c r="KKS261" s="482"/>
      <c r="KKT261" s="482"/>
      <c r="KKU261" s="482"/>
      <c r="KKV261" s="482"/>
      <c r="KKW261" s="482"/>
      <c r="KKX261" s="482"/>
      <c r="KKY261" s="482"/>
      <c r="KKZ261" s="482"/>
      <c r="KLA261" s="482"/>
      <c r="KLB261" s="482"/>
      <c r="KLC261" s="482"/>
      <c r="KLD261" s="482"/>
      <c r="KLE261" s="482"/>
      <c r="KLF261" s="482"/>
      <c r="KLG261" s="482"/>
      <c r="KLH261" s="482"/>
      <c r="KLI261" s="482"/>
      <c r="KLJ261" s="482"/>
      <c r="KLK261" s="482"/>
      <c r="KLL261" s="482"/>
      <c r="KLM261" s="482"/>
      <c r="KLN261" s="482"/>
      <c r="KLO261" s="482"/>
      <c r="KLP261" s="482"/>
      <c r="KLQ261" s="482"/>
      <c r="KLR261" s="482"/>
      <c r="KLS261" s="482"/>
      <c r="KLT261" s="482"/>
      <c r="KLU261" s="482"/>
      <c r="KLV261" s="482"/>
      <c r="KLW261" s="482"/>
      <c r="KLX261" s="482"/>
      <c r="KLY261" s="482"/>
      <c r="KLZ261" s="482"/>
      <c r="KMA261" s="482"/>
      <c r="KMB261" s="482"/>
      <c r="KMC261" s="482"/>
      <c r="KMD261" s="482"/>
      <c r="KME261" s="482"/>
      <c r="KMF261" s="482"/>
      <c r="KMG261" s="482"/>
      <c r="KMH261" s="482"/>
      <c r="KMI261" s="482"/>
      <c r="KMJ261" s="482"/>
      <c r="KMK261" s="482"/>
      <c r="KML261" s="482"/>
      <c r="KMM261" s="482"/>
      <c r="KMN261" s="482"/>
      <c r="KMO261" s="482"/>
      <c r="KMP261" s="482"/>
      <c r="KMQ261" s="482"/>
      <c r="KMR261" s="482"/>
      <c r="KMS261" s="482"/>
      <c r="KMT261" s="482"/>
      <c r="KMU261" s="482"/>
      <c r="KMV261" s="482"/>
      <c r="KMW261" s="482"/>
      <c r="KMX261" s="482"/>
      <c r="KMY261" s="482"/>
      <c r="KMZ261" s="482"/>
      <c r="KNA261" s="482"/>
      <c r="KNB261" s="482"/>
      <c r="KNC261" s="482"/>
      <c r="KND261" s="482"/>
      <c r="KNE261" s="482"/>
      <c r="KNF261" s="482"/>
      <c r="KNG261" s="482"/>
      <c r="KNH261" s="482"/>
      <c r="KNI261" s="482"/>
      <c r="KNJ261" s="482"/>
      <c r="KNK261" s="482"/>
      <c r="KNL261" s="482"/>
      <c r="KNM261" s="482"/>
      <c r="KNN261" s="482"/>
      <c r="KNO261" s="482"/>
      <c r="KNP261" s="482"/>
      <c r="KNQ261" s="482"/>
      <c r="KNR261" s="482"/>
      <c r="KNS261" s="482"/>
      <c r="KNT261" s="482"/>
      <c r="KNU261" s="482"/>
      <c r="KNV261" s="482"/>
      <c r="KNW261" s="482"/>
      <c r="KNX261" s="482"/>
      <c r="KNY261" s="482"/>
      <c r="KNZ261" s="482"/>
      <c r="KOA261" s="482"/>
      <c r="KOB261" s="482"/>
      <c r="KOC261" s="482"/>
      <c r="KOD261" s="482"/>
      <c r="KOE261" s="482"/>
      <c r="KOF261" s="482"/>
      <c r="KOG261" s="482"/>
      <c r="KOH261" s="482"/>
      <c r="KOI261" s="482"/>
      <c r="KOJ261" s="482"/>
      <c r="KOK261" s="482"/>
      <c r="KOL261" s="482"/>
      <c r="KOM261" s="482"/>
      <c r="KON261" s="482"/>
      <c r="KOO261" s="482"/>
      <c r="KOP261" s="482"/>
      <c r="KOQ261" s="482"/>
      <c r="KOR261" s="482"/>
      <c r="KOS261" s="482"/>
      <c r="KOT261" s="482"/>
      <c r="KOU261" s="482"/>
      <c r="KOV261" s="482"/>
      <c r="KOW261" s="482"/>
      <c r="KOX261" s="482"/>
      <c r="KOY261" s="482"/>
      <c r="KOZ261" s="482"/>
      <c r="KPA261" s="482"/>
      <c r="KPB261" s="482"/>
      <c r="KPC261" s="482"/>
      <c r="KPD261" s="482"/>
      <c r="KPE261" s="482"/>
      <c r="KPF261" s="482"/>
      <c r="KPG261" s="482"/>
      <c r="KPH261" s="482"/>
      <c r="KPI261" s="482"/>
      <c r="KPJ261" s="482"/>
      <c r="KPK261" s="482"/>
      <c r="KPL261" s="482"/>
      <c r="KPM261" s="482"/>
      <c r="KPN261" s="482"/>
      <c r="KPO261" s="482"/>
      <c r="KPP261" s="482"/>
      <c r="KPQ261" s="482"/>
      <c r="KPR261" s="482"/>
      <c r="KPS261" s="482"/>
      <c r="KPT261" s="482"/>
      <c r="KPU261" s="482"/>
      <c r="KPV261" s="482"/>
      <c r="KPW261" s="482"/>
      <c r="KPX261" s="482"/>
      <c r="KPY261" s="482"/>
      <c r="KPZ261" s="482"/>
      <c r="KQA261" s="482"/>
      <c r="KQB261" s="482"/>
      <c r="KQC261" s="482"/>
      <c r="KQD261" s="482"/>
      <c r="KQE261" s="482"/>
      <c r="KQF261" s="482"/>
      <c r="KQG261" s="482"/>
      <c r="KQH261" s="482"/>
      <c r="KQI261" s="482"/>
      <c r="KQJ261" s="482"/>
      <c r="KQK261" s="482"/>
      <c r="KQL261" s="482"/>
      <c r="KQM261" s="482"/>
      <c r="KQN261" s="482"/>
      <c r="KQO261" s="482"/>
      <c r="KQP261" s="482"/>
      <c r="KQQ261" s="482"/>
      <c r="KQR261" s="482"/>
      <c r="KQS261" s="482"/>
      <c r="KQT261" s="482"/>
      <c r="KQU261" s="482"/>
      <c r="KQV261" s="482"/>
      <c r="KQW261" s="482"/>
      <c r="KQX261" s="482"/>
      <c r="KQY261" s="482"/>
      <c r="KQZ261" s="482"/>
      <c r="KRA261" s="482"/>
      <c r="KRB261" s="482"/>
      <c r="KRC261" s="482"/>
      <c r="KRD261" s="482"/>
      <c r="KRE261" s="482"/>
      <c r="KRF261" s="482"/>
      <c r="KRG261" s="482"/>
      <c r="KRH261" s="482"/>
      <c r="KRI261" s="482"/>
      <c r="KRJ261" s="482"/>
      <c r="KRK261" s="482"/>
      <c r="KRL261" s="482"/>
      <c r="KRM261" s="482"/>
      <c r="KRN261" s="482"/>
      <c r="KRO261" s="482"/>
      <c r="KRP261" s="482"/>
      <c r="KRQ261" s="482"/>
      <c r="KRR261" s="482"/>
      <c r="KRS261" s="482"/>
      <c r="KRT261" s="482"/>
      <c r="KRU261" s="482"/>
      <c r="KRV261" s="482"/>
      <c r="KRW261" s="482"/>
      <c r="KRX261" s="482"/>
      <c r="KRY261" s="482"/>
      <c r="KRZ261" s="482"/>
      <c r="KSA261" s="482"/>
      <c r="KSB261" s="482"/>
      <c r="KSC261" s="482"/>
      <c r="KSD261" s="482"/>
      <c r="KSE261" s="482"/>
      <c r="KSF261" s="482"/>
      <c r="KSG261" s="482"/>
      <c r="KSH261" s="482"/>
      <c r="KSI261" s="482"/>
      <c r="KSJ261" s="482"/>
      <c r="KSK261" s="482"/>
      <c r="KSL261" s="482"/>
      <c r="KSM261" s="482"/>
      <c r="KSN261" s="482"/>
      <c r="KSO261" s="482"/>
      <c r="KSP261" s="482"/>
      <c r="KSQ261" s="482"/>
      <c r="KSR261" s="482"/>
      <c r="KSS261" s="482"/>
      <c r="KST261" s="482"/>
      <c r="KSU261" s="482"/>
      <c r="KSV261" s="482"/>
      <c r="KSW261" s="482"/>
      <c r="KSX261" s="482"/>
      <c r="KSY261" s="482"/>
      <c r="KSZ261" s="482"/>
      <c r="KTA261" s="482"/>
      <c r="KTB261" s="482"/>
      <c r="KTC261" s="482"/>
      <c r="KTD261" s="482"/>
      <c r="KTE261" s="482"/>
      <c r="KTF261" s="482"/>
      <c r="KTG261" s="482"/>
      <c r="KTH261" s="482"/>
      <c r="KTI261" s="482"/>
      <c r="KTJ261" s="482"/>
      <c r="KTK261" s="482"/>
      <c r="KTL261" s="482"/>
      <c r="KTM261" s="482"/>
      <c r="KTN261" s="482"/>
      <c r="KTO261" s="482"/>
      <c r="KTP261" s="482"/>
      <c r="KTQ261" s="482"/>
      <c r="KTR261" s="482"/>
      <c r="KTS261" s="482"/>
      <c r="KTT261" s="482"/>
      <c r="KTU261" s="482"/>
      <c r="KTV261" s="482"/>
      <c r="KTW261" s="482"/>
      <c r="KTX261" s="482"/>
      <c r="KTY261" s="482"/>
      <c r="KTZ261" s="482"/>
      <c r="KUA261" s="482"/>
      <c r="KUB261" s="482"/>
      <c r="KUC261" s="482"/>
      <c r="KUD261" s="482"/>
      <c r="KUE261" s="482"/>
      <c r="KUF261" s="482"/>
      <c r="KUG261" s="482"/>
      <c r="KUH261" s="482"/>
      <c r="KUI261" s="482"/>
      <c r="KUJ261" s="482"/>
      <c r="KUK261" s="482"/>
      <c r="KUL261" s="482"/>
      <c r="KUM261" s="482"/>
      <c r="KUN261" s="482"/>
      <c r="KUO261" s="482"/>
      <c r="KUP261" s="482"/>
      <c r="KUQ261" s="482"/>
      <c r="KUR261" s="482"/>
      <c r="KUS261" s="482"/>
      <c r="KUT261" s="482"/>
      <c r="KUU261" s="482"/>
      <c r="KUV261" s="482"/>
      <c r="KUW261" s="482"/>
      <c r="KUX261" s="482"/>
      <c r="KUY261" s="482"/>
      <c r="KUZ261" s="482"/>
      <c r="KVA261" s="482"/>
      <c r="KVB261" s="482"/>
      <c r="KVC261" s="482"/>
      <c r="KVD261" s="482"/>
      <c r="KVE261" s="482"/>
      <c r="KVF261" s="482"/>
      <c r="KVG261" s="482"/>
      <c r="KVH261" s="482"/>
      <c r="KVI261" s="482"/>
      <c r="KVJ261" s="482"/>
      <c r="KVK261" s="482"/>
      <c r="KVL261" s="482"/>
      <c r="KVM261" s="482"/>
      <c r="KVN261" s="482"/>
      <c r="KVO261" s="482"/>
      <c r="KVP261" s="482"/>
      <c r="KVQ261" s="482"/>
      <c r="KVR261" s="482"/>
      <c r="KVS261" s="482"/>
      <c r="KVT261" s="482"/>
      <c r="KVU261" s="482"/>
      <c r="KVV261" s="482"/>
      <c r="KVW261" s="482"/>
      <c r="KVX261" s="482"/>
      <c r="KVY261" s="482"/>
      <c r="KVZ261" s="482"/>
      <c r="KWA261" s="482"/>
      <c r="KWB261" s="482"/>
      <c r="KWC261" s="482"/>
      <c r="KWD261" s="482"/>
      <c r="KWE261" s="482"/>
      <c r="KWF261" s="482"/>
      <c r="KWG261" s="482"/>
      <c r="KWH261" s="482"/>
      <c r="KWI261" s="482"/>
      <c r="KWJ261" s="482"/>
      <c r="KWK261" s="482"/>
      <c r="KWL261" s="482"/>
      <c r="KWM261" s="482"/>
      <c r="KWN261" s="482"/>
      <c r="KWO261" s="482"/>
      <c r="KWP261" s="482"/>
      <c r="KWQ261" s="482"/>
      <c r="KWR261" s="482"/>
      <c r="KWS261" s="482"/>
      <c r="KWT261" s="482"/>
      <c r="KWU261" s="482"/>
      <c r="KWV261" s="482"/>
      <c r="KWW261" s="482"/>
      <c r="KWX261" s="482"/>
      <c r="KWY261" s="482"/>
      <c r="KWZ261" s="482"/>
      <c r="KXA261" s="482"/>
      <c r="KXB261" s="482"/>
      <c r="KXC261" s="482"/>
      <c r="KXD261" s="482"/>
      <c r="KXE261" s="482"/>
      <c r="KXF261" s="482"/>
      <c r="KXG261" s="482"/>
      <c r="KXH261" s="482"/>
      <c r="KXI261" s="482"/>
      <c r="KXJ261" s="482"/>
      <c r="KXK261" s="482"/>
      <c r="KXL261" s="482"/>
      <c r="KXM261" s="482"/>
      <c r="KXN261" s="482"/>
      <c r="KXO261" s="482"/>
      <c r="KXP261" s="482"/>
      <c r="KXQ261" s="482"/>
      <c r="KXR261" s="482"/>
      <c r="KXS261" s="482"/>
      <c r="KXT261" s="482"/>
      <c r="KXU261" s="482"/>
      <c r="KXV261" s="482"/>
      <c r="KXW261" s="482"/>
      <c r="KXX261" s="482"/>
      <c r="KXY261" s="482"/>
      <c r="KXZ261" s="482"/>
      <c r="KYA261" s="482"/>
      <c r="KYB261" s="482"/>
      <c r="KYC261" s="482"/>
      <c r="KYD261" s="482"/>
      <c r="KYE261" s="482"/>
      <c r="KYF261" s="482"/>
      <c r="KYG261" s="482"/>
      <c r="KYH261" s="482"/>
      <c r="KYI261" s="482"/>
      <c r="KYJ261" s="482"/>
      <c r="KYK261" s="482"/>
      <c r="KYL261" s="482"/>
      <c r="KYM261" s="482"/>
      <c r="KYN261" s="482"/>
      <c r="KYO261" s="482"/>
      <c r="KYP261" s="482"/>
      <c r="KYQ261" s="482"/>
      <c r="KYR261" s="482"/>
      <c r="KYS261" s="482"/>
      <c r="KYT261" s="482"/>
      <c r="KYU261" s="482"/>
      <c r="KYV261" s="482"/>
      <c r="KYW261" s="482"/>
      <c r="KYX261" s="482"/>
      <c r="KYY261" s="482"/>
      <c r="KYZ261" s="482"/>
      <c r="KZA261" s="482"/>
      <c r="KZB261" s="482"/>
      <c r="KZC261" s="482"/>
      <c r="KZD261" s="482"/>
      <c r="KZE261" s="482"/>
      <c r="KZF261" s="482"/>
      <c r="KZG261" s="482"/>
      <c r="KZH261" s="482"/>
      <c r="KZI261" s="482"/>
      <c r="KZJ261" s="482"/>
      <c r="KZK261" s="482"/>
      <c r="KZL261" s="482"/>
      <c r="KZM261" s="482"/>
      <c r="KZN261" s="482"/>
      <c r="KZO261" s="482"/>
      <c r="KZP261" s="482"/>
      <c r="KZQ261" s="482"/>
      <c r="KZR261" s="482"/>
      <c r="KZS261" s="482"/>
      <c r="KZT261" s="482"/>
      <c r="KZU261" s="482"/>
      <c r="KZV261" s="482"/>
      <c r="KZW261" s="482"/>
      <c r="KZX261" s="482"/>
      <c r="KZY261" s="482"/>
      <c r="KZZ261" s="482"/>
      <c r="LAA261" s="482"/>
      <c r="LAB261" s="482"/>
      <c r="LAC261" s="482"/>
      <c r="LAD261" s="482"/>
      <c r="LAE261" s="482"/>
      <c r="LAF261" s="482"/>
      <c r="LAG261" s="482"/>
      <c r="LAH261" s="482"/>
      <c r="LAI261" s="482"/>
      <c r="LAJ261" s="482"/>
      <c r="LAK261" s="482"/>
      <c r="LAL261" s="482"/>
      <c r="LAM261" s="482"/>
      <c r="LAN261" s="482"/>
      <c r="LAO261" s="482"/>
      <c r="LAP261" s="482"/>
      <c r="LAQ261" s="482"/>
      <c r="LAR261" s="482"/>
      <c r="LAS261" s="482"/>
      <c r="LAT261" s="482"/>
      <c r="LAU261" s="482"/>
      <c r="LAV261" s="482"/>
      <c r="LAW261" s="482"/>
      <c r="LAX261" s="482"/>
      <c r="LAY261" s="482"/>
      <c r="LAZ261" s="482"/>
      <c r="LBA261" s="482"/>
      <c r="LBB261" s="482"/>
      <c r="LBC261" s="482"/>
      <c r="LBD261" s="482"/>
      <c r="LBE261" s="482"/>
      <c r="LBF261" s="482"/>
      <c r="LBG261" s="482"/>
      <c r="LBH261" s="482"/>
      <c r="LBI261" s="482"/>
      <c r="LBJ261" s="482"/>
      <c r="LBK261" s="482"/>
      <c r="LBL261" s="482"/>
      <c r="LBM261" s="482"/>
      <c r="LBN261" s="482"/>
      <c r="LBO261" s="482"/>
      <c r="LBP261" s="482"/>
      <c r="LBQ261" s="482"/>
      <c r="LBR261" s="482"/>
      <c r="LBS261" s="482"/>
      <c r="LBT261" s="482"/>
      <c r="LBU261" s="482"/>
      <c r="LBV261" s="482"/>
      <c r="LBW261" s="482"/>
      <c r="LBX261" s="482"/>
      <c r="LBY261" s="482"/>
      <c r="LBZ261" s="482"/>
      <c r="LCA261" s="482"/>
      <c r="LCB261" s="482"/>
      <c r="LCC261" s="482"/>
      <c r="LCD261" s="482"/>
      <c r="LCE261" s="482"/>
      <c r="LCF261" s="482"/>
      <c r="LCG261" s="482"/>
      <c r="LCH261" s="482"/>
      <c r="LCI261" s="482"/>
      <c r="LCJ261" s="482"/>
      <c r="LCK261" s="482"/>
      <c r="LCL261" s="482"/>
      <c r="LCM261" s="482"/>
      <c r="LCN261" s="482"/>
      <c r="LCO261" s="482"/>
      <c r="LCP261" s="482"/>
      <c r="LCQ261" s="482"/>
      <c r="LCR261" s="482"/>
      <c r="LCS261" s="482"/>
      <c r="LCT261" s="482"/>
      <c r="LCU261" s="482"/>
      <c r="LCV261" s="482"/>
      <c r="LCW261" s="482"/>
      <c r="LCX261" s="482"/>
      <c r="LCY261" s="482"/>
      <c r="LCZ261" s="482"/>
      <c r="LDA261" s="482"/>
      <c r="LDB261" s="482"/>
      <c r="LDC261" s="482"/>
      <c r="LDD261" s="482"/>
      <c r="LDE261" s="482"/>
      <c r="LDF261" s="482"/>
      <c r="LDG261" s="482"/>
      <c r="LDH261" s="482"/>
      <c r="LDI261" s="482"/>
      <c r="LDJ261" s="482"/>
      <c r="LDK261" s="482"/>
      <c r="LDL261" s="482"/>
      <c r="LDM261" s="482"/>
      <c r="LDN261" s="482"/>
      <c r="LDO261" s="482"/>
      <c r="LDP261" s="482"/>
      <c r="LDQ261" s="482"/>
      <c r="LDR261" s="482"/>
      <c r="LDS261" s="482"/>
      <c r="LDT261" s="482"/>
      <c r="LDU261" s="482"/>
      <c r="LDV261" s="482"/>
      <c r="LDW261" s="482"/>
      <c r="LDX261" s="482"/>
      <c r="LDY261" s="482"/>
      <c r="LDZ261" s="482"/>
      <c r="LEA261" s="482"/>
      <c r="LEB261" s="482"/>
      <c r="LEC261" s="482"/>
      <c r="LED261" s="482"/>
      <c r="LEE261" s="482"/>
      <c r="LEF261" s="482"/>
      <c r="LEG261" s="482"/>
      <c r="LEH261" s="482"/>
      <c r="LEI261" s="482"/>
      <c r="LEJ261" s="482"/>
      <c r="LEK261" s="482"/>
      <c r="LEL261" s="482"/>
      <c r="LEM261" s="482"/>
      <c r="LEN261" s="482"/>
      <c r="LEO261" s="482"/>
      <c r="LEP261" s="482"/>
      <c r="LEQ261" s="482"/>
      <c r="LER261" s="482"/>
      <c r="LES261" s="482"/>
      <c r="LET261" s="482"/>
      <c r="LEU261" s="482"/>
      <c r="LEV261" s="482"/>
      <c r="LEW261" s="482"/>
      <c r="LEX261" s="482"/>
      <c r="LEY261" s="482"/>
      <c r="LEZ261" s="482"/>
      <c r="LFA261" s="482"/>
      <c r="LFB261" s="482"/>
      <c r="LFC261" s="482"/>
      <c r="LFD261" s="482"/>
      <c r="LFE261" s="482"/>
      <c r="LFF261" s="482"/>
      <c r="LFG261" s="482"/>
      <c r="LFH261" s="482"/>
      <c r="LFI261" s="482"/>
      <c r="LFJ261" s="482"/>
      <c r="LFK261" s="482"/>
      <c r="LFL261" s="482"/>
      <c r="LFM261" s="482"/>
      <c r="LFN261" s="482"/>
      <c r="LFO261" s="482"/>
      <c r="LFP261" s="482"/>
      <c r="LFQ261" s="482"/>
      <c r="LFR261" s="482"/>
      <c r="LFS261" s="482"/>
      <c r="LFT261" s="482"/>
      <c r="LFU261" s="482"/>
      <c r="LFV261" s="482"/>
      <c r="LFW261" s="482"/>
      <c r="LFX261" s="482"/>
      <c r="LFY261" s="482"/>
      <c r="LFZ261" s="482"/>
      <c r="LGA261" s="482"/>
      <c r="LGB261" s="482"/>
      <c r="LGC261" s="482"/>
      <c r="LGD261" s="482"/>
      <c r="LGE261" s="482"/>
      <c r="LGF261" s="482"/>
      <c r="LGG261" s="482"/>
      <c r="LGH261" s="482"/>
      <c r="LGI261" s="482"/>
      <c r="LGJ261" s="482"/>
      <c r="LGK261" s="482"/>
      <c r="LGL261" s="482"/>
      <c r="LGM261" s="482"/>
      <c r="LGN261" s="482"/>
      <c r="LGO261" s="482"/>
      <c r="LGP261" s="482"/>
      <c r="LGQ261" s="482"/>
      <c r="LGR261" s="482"/>
      <c r="LGS261" s="482"/>
      <c r="LGT261" s="482"/>
      <c r="LGU261" s="482"/>
      <c r="LGV261" s="482"/>
      <c r="LGW261" s="482"/>
      <c r="LGX261" s="482"/>
      <c r="LGY261" s="482"/>
      <c r="LGZ261" s="482"/>
      <c r="LHA261" s="482"/>
      <c r="LHB261" s="482"/>
      <c r="LHC261" s="482"/>
      <c r="LHD261" s="482"/>
      <c r="LHE261" s="482"/>
      <c r="LHF261" s="482"/>
      <c r="LHG261" s="482"/>
      <c r="LHH261" s="482"/>
      <c r="LHI261" s="482"/>
      <c r="LHJ261" s="482"/>
      <c r="LHK261" s="482"/>
      <c r="LHL261" s="482"/>
      <c r="LHM261" s="482"/>
      <c r="LHN261" s="482"/>
      <c r="LHO261" s="482"/>
      <c r="LHP261" s="482"/>
      <c r="LHQ261" s="482"/>
      <c r="LHR261" s="482"/>
      <c r="LHS261" s="482"/>
      <c r="LHT261" s="482"/>
      <c r="LHU261" s="482"/>
      <c r="LHV261" s="482"/>
      <c r="LHW261" s="482"/>
      <c r="LHX261" s="482"/>
      <c r="LHY261" s="482"/>
      <c r="LHZ261" s="482"/>
      <c r="LIA261" s="482"/>
      <c r="LIB261" s="482"/>
      <c r="LIC261" s="482"/>
      <c r="LID261" s="482"/>
      <c r="LIE261" s="482"/>
      <c r="LIF261" s="482"/>
      <c r="LIG261" s="482"/>
      <c r="LIH261" s="482"/>
      <c r="LII261" s="482"/>
      <c r="LIJ261" s="482"/>
      <c r="LIK261" s="482"/>
      <c r="LIL261" s="482"/>
      <c r="LIM261" s="482"/>
      <c r="LIN261" s="482"/>
      <c r="LIO261" s="482"/>
      <c r="LIP261" s="482"/>
      <c r="LIQ261" s="482"/>
      <c r="LIR261" s="482"/>
      <c r="LIS261" s="482"/>
      <c r="LIT261" s="482"/>
      <c r="LIU261" s="482"/>
      <c r="LIV261" s="482"/>
      <c r="LIW261" s="482"/>
      <c r="LIX261" s="482"/>
      <c r="LIY261" s="482"/>
      <c r="LIZ261" s="482"/>
      <c r="LJA261" s="482"/>
      <c r="LJB261" s="482"/>
      <c r="LJC261" s="482"/>
      <c r="LJD261" s="482"/>
      <c r="LJE261" s="482"/>
      <c r="LJF261" s="482"/>
      <c r="LJG261" s="482"/>
      <c r="LJH261" s="482"/>
      <c r="LJI261" s="482"/>
      <c r="LJJ261" s="482"/>
      <c r="LJK261" s="482"/>
      <c r="LJL261" s="482"/>
      <c r="LJM261" s="482"/>
      <c r="LJN261" s="482"/>
      <c r="LJO261" s="482"/>
      <c r="LJP261" s="482"/>
      <c r="LJQ261" s="482"/>
      <c r="LJR261" s="482"/>
      <c r="LJS261" s="482"/>
      <c r="LJT261" s="482"/>
      <c r="LJU261" s="482"/>
      <c r="LJV261" s="482"/>
      <c r="LJW261" s="482"/>
      <c r="LJX261" s="482"/>
      <c r="LJY261" s="482"/>
      <c r="LJZ261" s="482"/>
      <c r="LKA261" s="482"/>
      <c r="LKB261" s="482"/>
      <c r="LKC261" s="482"/>
      <c r="LKD261" s="482"/>
      <c r="LKE261" s="482"/>
      <c r="LKF261" s="482"/>
      <c r="LKG261" s="482"/>
      <c r="LKH261" s="482"/>
      <c r="LKI261" s="482"/>
      <c r="LKJ261" s="482"/>
      <c r="LKK261" s="482"/>
      <c r="LKL261" s="482"/>
      <c r="LKM261" s="482"/>
      <c r="LKN261" s="482"/>
      <c r="LKO261" s="482"/>
      <c r="LKP261" s="482"/>
      <c r="LKQ261" s="482"/>
      <c r="LKR261" s="482"/>
      <c r="LKS261" s="482"/>
      <c r="LKT261" s="482"/>
      <c r="LKU261" s="482"/>
      <c r="LKV261" s="482"/>
      <c r="LKW261" s="482"/>
      <c r="LKX261" s="482"/>
      <c r="LKY261" s="482"/>
      <c r="LKZ261" s="482"/>
      <c r="LLA261" s="482"/>
      <c r="LLB261" s="482"/>
      <c r="LLC261" s="482"/>
      <c r="LLD261" s="482"/>
      <c r="LLE261" s="482"/>
      <c r="LLF261" s="482"/>
      <c r="LLG261" s="482"/>
      <c r="LLH261" s="482"/>
      <c r="LLI261" s="482"/>
      <c r="LLJ261" s="482"/>
      <c r="LLK261" s="482"/>
      <c r="LLL261" s="482"/>
      <c r="LLM261" s="482"/>
      <c r="LLN261" s="482"/>
      <c r="LLO261" s="482"/>
      <c r="LLP261" s="482"/>
      <c r="LLQ261" s="482"/>
      <c r="LLR261" s="482"/>
      <c r="LLS261" s="482"/>
      <c r="LLT261" s="482"/>
      <c r="LLU261" s="482"/>
      <c r="LLV261" s="482"/>
      <c r="LLW261" s="482"/>
      <c r="LLX261" s="482"/>
      <c r="LLY261" s="482"/>
      <c r="LLZ261" s="482"/>
      <c r="LMA261" s="482"/>
      <c r="LMB261" s="482"/>
      <c r="LMC261" s="482"/>
      <c r="LMD261" s="482"/>
      <c r="LME261" s="482"/>
      <c r="LMF261" s="482"/>
      <c r="LMG261" s="482"/>
      <c r="LMH261" s="482"/>
      <c r="LMI261" s="482"/>
      <c r="LMJ261" s="482"/>
      <c r="LMK261" s="482"/>
      <c r="LML261" s="482"/>
      <c r="LMM261" s="482"/>
      <c r="LMN261" s="482"/>
      <c r="LMO261" s="482"/>
      <c r="LMP261" s="482"/>
      <c r="LMQ261" s="482"/>
      <c r="LMR261" s="482"/>
      <c r="LMS261" s="482"/>
      <c r="LMT261" s="482"/>
      <c r="LMU261" s="482"/>
      <c r="LMV261" s="482"/>
      <c r="LMW261" s="482"/>
      <c r="LMX261" s="482"/>
      <c r="LMY261" s="482"/>
      <c r="LMZ261" s="482"/>
      <c r="LNA261" s="482"/>
      <c r="LNB261" s="482"/>
      <c r="LNC261" s="482"/>
      <c r="LND261" s="482"/>
      <c r="LNE261" s="482"/>
      <c r="LNF261" s="482"/>
      <c r="LNG261" s="482"/>
      <c r="LNH261" s="482"/>
      <c r="LNI261" s="482"/>
      <c r="LNJ261" s="482"/>
      <c r="LNK261" s="482"/>
      <c r="LNL261" s="482"/>
      <c r="LNM261" s="482"/>
      <c r="LNN261" s="482"/>
      <c r="LNO261" s="482"/>
      <c r="LNP261" s="482"/>
      <c r="LNQ261" s="482"/>
      <c r="LNR261" s="482"/>
      <c r="LNS261" s="482"/>
      <c r="LNT261" s="482"/>
      <c r="LNU261" s="482"/>
      <c r="LNV261" s="482"/>
      <c r="LNW261" s="482"/>
      <c r="LNX261" s="482"/>
      <c r="LNY261" s="482"/>
      <c r="LNZ261" s="482"/>
      <c r="LOA261" s="482"/>
      <c r="LOB261" s="482"/>
      <c r="LOC261" s="482"/>
      <c r="LOD261" s="482"/>
      <c r="LOE261" s="482"/>
      <c r="LOF261" s="482"/>
      <c r="LOG261" s="482"/>
      <c r="LOH261" s="482"/>
      <c r="LOI261" s="482"/>
      <c r="LOJ261" s="482"/>
      <c r="LOK261" s="482"/>
      <c r="LOL261" s="482"/>
      <c r="LOM261" s="482"/>
      <c r="LON261" s="482"/>
      <c r="LOO261" s="482"/>
      <c r="LOP261" s="482"/>
      <c r="LOQ261" s="482"/>
      <c r="LOR261" s="482"/>
      <c r="LOS261" s="482"/>
      <c r="LOT261" s="482"/>
      <c r="LOU261" s="482"/>
      <c r="LOV261" s="482"/>
      <c r="LOW261" s="482"/>
      <c r="LOX261" s="482"/>
      <c r="LOY261" s="482"/>
      <c r="LOZ261" s="482"/>
      <c r="LPA261" s="482"/>
      <c r="LPB261" s="482"/>
      <c r="LPC261" s="482"/>
      <c r="LPD261" s="482"/>
      <c r="LPE261" s="482"/>
      <c r="LPF261" s="482"/>
      <c r="LPG261" s="482"/>
      <c r="LPH261" s="482"/>
      <c r="LPI261" s="482"/>
      <c r="LPJ261" s="482"/>
      <c r="LPK261" s="482"/>
      <c r="LPL261" s="482"/>
      <c r="LPM261" s="482"/>
      <c r="LPN261" s="482"/>
      <c r="LPO261" s="482"/>
      <c r="LPP261" s="482"/>
      <c r="LPQ261" s="482"/>
      <c r="LPR261" s="482"/>
      <c r="LPS261" s="482"/>
      <c r="LPT261" s="482"/>
      <c r="LPU261" s="482"/>
      <c r="LPV261" s="482"/>
      <c r="LPW261" s="482"/>
      <c r="LPX261" s="482"/>
      <c r="LPY261" s="482"/>
      <c r="LPZ261" s="482"/>
      <c r="LQA261" s="482"/>
      <c r="LQB261" s="482"/>
      <c r="LQC261" s="482"/>
      <c r="LQD261" s="482"/>
      <c r="LQE261" s="482"/>
      <c r="LQF261" s="482"/>
      <c r="LQG261" s="482"/>
      <c r="LQH261" s="482"/>
      <c r="LQI261" s="482"/>
      <c r="LQJ261" s="482"/>
      <c r="LQK261" s="482"/>
      <c r="LQL261" s="482"/>
      <c r="LQM261" s="482"/>
      <c r="LQN261" s="482"/>
      <c r="LQO261" s="482"/>
      <c r="LQP261" s="482"/>
      <c r="LQQ261" s="482"/>
      <c r="LQR261" s="482"/>
      <c r="LQS261" s="482"/>
      <c r="LQT261" s="482"/>
      <c r="LQU261" s="482"/>
      <c r="LQV261" s="482"/>
      <c r="LQW261" s="482"/>
      <c r="LQX261" s="482"/>
      <c r="LQY261" s="482"/>
      <c r="LQZ261" s="482"/>
      <c r="LRA261" s="482"/>
      <c r="LRB261" s="482"/>
      <c r="LRC261" s="482"/>
      <c r="LRD261" s="482"/>
      <c r="LRE261" s="482"/>
      <c r="LRF261" s="482"/>
      <c r="LRG261" s="482"/>
      <c r="LRH261" s="482"/>
      <c r="LRI261" s="482"/>
      <c r="LRJ261" s="482"/>
      <c r="LRK261" s="482"/>
      <c r="LRL261" s="482"/>
      <c r="LRM261" s="482"/>
      <c r="LRN261" s="482"/>
      <c r="LRO261" s="482"/>
      <c r="LRP261" s="482"/>
      <c r="LRQ261" s="482"/>
      <c r="LRR261" s="482"/>
      <c r="LRS261" s="482"/>
      <c r="LRT261" s="482"/>
      <c r="LRU261" s="482"/>
      <c r="LRV261" s="482"/>
      <c r="LRW261" s="482"/>
      <c r="LRX261" s="482"/>
      <c r="LRY261" s="482"/>
      <c r="LRZ261" s="482"/>
      <c r="LSA261" s="482"/>
      <c r="LSB261" s="482"/>
      <c r="LSC261" s="482"/>
      <c r="LSD261" s="482"/>
      <c r="LSE261" s="482"/>
      <c r="LSF261" s="482"/>
      <c r="LSG261" s="482"/>
      <c r="LSH261" s="482"/>
      <c r="LSI261" s="482"/>
      <c r="LSJ261" s="482"/>
      <c r="LSK261" s="482"/>
      <c r="LSL261" s="482"/>
      <c r="LSM261" s="482"/>
      <c r="LSN261" s="482"/>
      <c r="LSO261" s="482"/>
      <c r="LSP261" s="482"/>
      <c r="LSQ261" s="482"/>
      <c r="LSR261" s="482"/>
      <c r="LSS261" s="482"/>
      <c r="LST261" s="482"/>
      <c r="LSU261" s="482"/>
      <c r="LSV261" s="482"/>
      <c r="LSW261" s="482"/>
      <c r="LSX261" s="482"/>
      <c r="LSY261" s="482"/>
      <c r="LSZ261" s="482"/>
      <c r="LTA261" s="482"/>
      <c r="LTB261" s="482"/>
      <c r="LTC261" s="482"/>
      <c r="LTD261" s="482"/>
      <c r="LTE261" s="482"/>
      <c r="LTF261" s="482"/>
      <c r="LTG261" s="482"/>
      <c r="LTH261" s="482"/>
      <c r="LTI261" s="482"/>
      <c r="LTJ261" s="482"/>
      <c r="LTK261" s="482"/>
      <c r="LTL261" s="482"/>
      <c r="LTM261" s="482"/>
      <c r="LTN261" s="482"/>
      <c r="LTO261" s="482"/>
      <c r="LTP261" s="482"/>
      <c r="LTQ261" s="482"/>
      <c r="LTR261" s="482"/>
      <c r="LTS261" s="482"/>
      <c r="LTT261" s="482"/>
      <c r="LTU261" s="482"/>
      <c r="LTV261" s="482"/>
      <c r="LTW261" s="482"/>
      <c r="LTX261" s="482"/>
      <c r="LTY261" s="482"/>
      <c r="LTZ261" s="482"/>
      <c r="LUA261" s="482"/>
      <c r="LUB261" s="482"/>
      <c r="LUC261" s="482"/>
      <c r="LUD261" s="482"/>
      <c r="LUE261" s="482"/>
      <c r="LUF261" s="482"/>
      <c r="LUG261" s="482"/>
      <c r="LUH261" s="482"/>
      <c r="LUI261" s="482"/>
      <c r="LUJ261" s="482"/>
      <c r="LUK261" s="482"/>
      <c r="LUL261" s="482"/>
      <c r="LUM261" s="482"/>
      <c r="LUN261" s="482"/>
      <c r="LUO261" s="482"/>
      <c r="LUP261" s="482"/>
      <c r="LUQ261" s="482"/>
      <c r="LUR261" s="482"/>
      <c r="LUS261" s="482"/>
      <c r="LUT261" s="482"/>
      <c r="LUU261" s="482"/>
      <c r="LUV261" s="482"/>
      <c r="LUW261" s="482"/>
      <c r="LUX261" s="482"/>
      <c r="LUY261" s="482"/>
      <c r="LUZ261" s="482"/>
      <c r="LVA261" s="482"/>
      <c r="LVB261" s="482"/>
      <c r="LVC261" s="482"/>
      <c r="LVD261" s="482"/>
      <c r="LVE261" s="482"/>
      <c r="LVF261" s="482"/>
      <c r="LVG261" s="482"/>
      <c r="LVH261" s="482"/>
      <c r="LVI261" s="482"/>
      <c r="LVJ261" s="482"/>
      <c r="LVK261" s="482"/>
      <c r="LVL261" s="482"/>
      <c r="LVM261" s="482"/>
      <c r="LVN261" s="482"/>
      <c r="LVO261" s="482"/>
      <c r="LVP261" s="482"/>
      <c r="LVQ261" s="482"/>
      <c r="LVR261" s="482"/>
      <c r="LVS261" s="482"/>
      <c r="LVT261" s="482"/>
      <c r="LVU261" s="482"/>
      <c r="LVV261" s="482"/>
      <c r="LVW261" s="482"/>
      <c r="LVX261" s="482"/>
      <c r="LVY261" s="482"/>
      <c r="LVZ261" s="482"/>
      <c r="LWA261" s="482"/>
      <c r="LWB261" s="482"/>
      <c r="LWC261" s="482"/>
      <c r="LWD261" s="482"/>
      <c r="LWE261" s="482"/>
      <c r="LWF261" s="482"/>
      <c r="LWG261" s="482"/>
      <c r="LWH261" s="482"/>
      <c r="LWI261" s="482"/>
      <c r="LWJ261" s="482"/>
      <c r="LWK261" s="482"/>
      <c r="LWL261" s="482"/>
      <c r="LWM261" s="482"/>
      <c r="LWN261" s="482"/>
      <c r="LWO261" s="482"/>
      <c r="LWP261" s="482"/>
      <c r="LWQ261" s="482"/>
      <c r="LWR261" s="482"/>
      <c r="LWS261" s="482"/>
      <c r="LWT261" s="482"/>
      <c r="LWU261" s="482"/>
      <c r="LWV261" s="482"/>
      <c r="LWW261" s="482"/>
      <c r="LWX261" s="482"/>
      <c r="LWY261" s="482"/>
      <c r="LWZ261" s="482"/>
      <c r="LXA261" s="482"/>
      <c r="LXB261" s="482"/>
      <c r="LXC261" s="482"/>
      <c r="LXD261" s="482"/>
      <c r="LXE261" s="482"/>
      <c r="LXF261" s="482"/>
      <c r="LXG261" s="482"/>
      <c r="LXH261" s="482"/>
      <c r="LXI261" s="482"/>
      <c r="LXJ261" s="482"/>
      <c r="LXK261" s="482"/>
      <c r="LXL261" s="482"/>
      <c r="LXM261" s="482"/>
      <c r="LXN261" s="482"/>
      <c r="LXO261" s="482"/>
      <c r="LXP261" s="482"/>
      <c r="LXQ261" s="482"/>
      <c r="LXR261" s="482"/>
      <c r="LXS261" s="482"/>
      <c r="LXT261" s="482"/>
      <c r="LXU261" s="482"/>
      <c r="LXV261" s="482"/>
      <c r="LXW261" s="482"/>
      <c r="LXX261" s="482"/>
      <c r="LXY261" s="482"/>
      <c r="LXZ261" s="482"/>
      <c r="LYA261" s="482"/>
      <c r="LYB261" s="482"/>
      <c r="LYC261" s="482"/>
      <c r="LYD261" s="482"/>
      <c r="LYE261" s="482"/>
      <c r="LYF261" s="482"/>
      <c r="LYG261" s="482"/>
      <c r="LYH261" s="482"/>
      <c r="LYI261" s="482"/>
      <c r="LYJ261" s="482"/>
      <c r="LYK261" s="482"/>
      <c r="LYL261" s="482"/>
      <c r="LYM261" s="482"/>
      <c r="LYN261" s="482"/>
      <c r="LYO261" s="482"/>
      <c r="LYP261" s="482"/>
      <c r="LYQ261" s="482"/>
      <c r="LYR261" s="482"/>
      <c r="LYS261" s="482"/>
      <c r="LYT261" s="482"/>
      <c r="LYU261" s="482"/>
      <c r="LYV261" s="482"/>
      <c r="LYW261" s="482"/>
      <c r="LYX261" s="482"/>
      <c r="LYY261" s="482"/>
      <c r="LYZ261" s="482"/>
      <c r="LZA261" s="482"/>
      <c r="LZB261" s="482"/>
      <c r="LZC261" s="482"/>
      <c r="LZD261" s="482"/>
      <c r="LZE261" s="482"/>
      <c r="LZF261" s="482"/>
      <c r="LZG261" s="482"/>
      <c r="LZH261" s="482"/>
      <c r="LZI261" s="482"/>
      <c r="LZJ261" s="482"/>
      <c r="LZK261" s="482"/>
      <c r="LZL261" s="482"/>
      <c r="LZM261" s="482"/>
      <c r="LZN261" s="482"/>
      <c r="LZO261" s="482"/>
      <c r="LZP261" s="482"/>
      <c r="LZQ261" s="482"/>
      <c r="LZR261" s="482"/>
      <c r="LZS261" s="482"/>
      <c r="LZT261" s="482"/>
      <c r="LZU261" s="482"/>
      <c r="LZV261" s="482"/>
      <c r="LZW261" s="482"/>
      <c r="LZX261" s="482"/>
      <c r="LZY261" s="482"/>
      <c r="LZZ261" s="482"/>
      <c r="MAA261" s="482"/>
      <c r="MAB261" s="482"/>
      <c r="MAC261" s="482"/>
      <c r="MAD261" s="482"/>
      <c r="MAE261" s="482"/>
      <c r="MAF261" s="482"/>
      <c r="MAG261" s="482"/>
      <c r="MAH261" s="482"/>
      <c r="MAI261" s="482"/>
      <c r="MAJ261" s="482"/>
      <c r="MAK261" s="482"/>
      <c r="MAL261" s="482"/>
      <c r="MAM261" s="482"/>
      <c r="MAN261" s="482"/>
      <c r="MAO261" s="482"/>
      <c r="MAP261" s="482"/>
      <c r="MAQ261" s="482"/>
      <c r="MAR261" s="482"/>
      <c r="MAS261" s="482"/>
      <c r="MAT261" s="482"/>
      <c r="MAU261" s="482"/>
      <c r="MAV261" s="482"/>
      <c r="MAW261" s="482"/>
      <c r="MAX261" s="482"/>
      <c r="MAY261" s="482"/>
      <c r="MAZ261" s="482"/>
      <c r="MBA261" s="482"/>
      <c r="MBB261" s="482"/>
      <c r="MBC261" s="482"/>
      <c r="MBD261" s="482"/>
      <c r="MBE261" s="482"/>
      <c r="MBF261" s="482"/>
      <c r="MBG261" s="482"/>
      <c r="MBH261" s="482"/>
      <c r="MBI261" s="482"/>
      <c r="MBJ261" s="482"/>
      <c r="MBK261" s="482"/>
      <c r="MBL261" s="482"/>
      <c r="MBM261" s="482"/>
      <c r="MBN261" s="482"/>
      <c r="MBO261" s="482"/>
      <c r="MBP261" s="482"/>
      <c r="MBQ261" s="482"/>
      <c r="MBR261" s="482"/>
      <c r="MBS261" s="482"/>
      <c r="MBT261" s="482"/>
      <c r="MBU261" s="482"/>
      <c r="MBV261" s="482"/>
      <c r="MBW261" s="482"/>
      <c r="MBX261" s="482"/>
      <c r="MBY261" s="482"/>
      <c r="MBZ261" s="482"/>
      <c r="MCA261" s="482"/>
      <c r="MCB261" s="482"/>
      <c r="MCC261" s="482"/>
      <c r="MCD261" s="482"/>
      <c r="MCE261" s="482"/>
      <c r="MCF261" s="482"/>
      <c r="MCG261" s="482"/>
      <c r="MCH261" s="482"/>
      <c r="MCI261" s="482"/>
      <c r="MCJ261" s="482"/>
      <c r="MCK261" s="482"/>
      <c r="MCL261" s="482"/>
      <c r="MCM261" s="482"/>
      <c r="MCN261" s="482"/>
      <c r="MCO261" s="482"/>
      <c r="MCP261" s="482"/>
      <c r="MCQ261" s="482"/>
      <c r="MCR261" s="482"/>
      <c r="MCS261" s="482"/>
      <c r="MCT261" s="482"/>
      <c r="MCU261" s="482"/>
      <c r="MCV261" s="482"/>
      <c r="MCW261" s="482"/>
      <c r="MCX261" s="482"/>
      <c r="MCY261" s="482"/>
      <c r="MCZ261" s="482"/>
      <c r="MDA261" s="482"/>
      <c r="MDB261" s="482"/>
      <c r="MDC261" s="482"/>
      <c r="MDD261" s="482"/>
      <c r="MDE261" s="482"/>
      <c r="MDF261" s="482"/>
      <c r="MDG261" s="482"/>
      <c r="MDH261" s="482"/>
      <c r="MDI261" s="482"/>
      <c r="MDJ261" s="482"/>
      <c r="MDK261" s="482"/>
      <c r="MDL261" s="482"/>
      <c r="MDM261" s="482"/>
      <c r="MDN261" s="482"/>
      <c r="MDO261" s="482"/>
      <c r="MDP261" s="482"/>
      <c r="MDQ261" s="482"/>
      <c r="MDR261" s="482"/>
      <c r="MDS261" s="482"/>
      <c r="MDT261" s="482"/>
      <c r="MDU261" s="482"/>
      <c r="MDV261" s="482"/>
      <c r="MDW261" s="482"/>
      <c r="MDX261" s="482"/>
      <c r="MDY261" s="482"/>
      <c r="MDZ261" s="482"/>
      <c r="MEA261" s="482"/>
      <c r="MEB261" s="482"/>
      <c r="MEC261" s="482"/>
      <c r="MED261" s="482"/>
      <c r="MEE261" s="482"/>
      <c r="MEF261" s="482"/>
      <c r="MEG261" s="482"/>
      <c r="MEH261" s="482"/>
      <c r="MEI261" s="482"/>
      <c r="MEJ261" s="482"/>
      <c r="MEK261" s="482"/>
      <c r="MEL261" s="482"/>
      <c r="MEM261" s="482"/>
      <c r="MEN261" s="482"/>
      <c r="MEO261" s="482"/>
      <c r="MEP261" s="482"/>
      <c r="MEQ261" s="482"/>
      <c r="MER261" s="482"/>
      <c r="MES261" s="482"/>
      <c r="MET261" s="482"/>
      <c r="MEU261" s="482"/>
      <c r="MEV261" s="482"/>
      <c r="MEW261" s="482"/>
      <c r="MEX261" s="482"/>
      <c r="MEY261" s="482"/>
      <c r="MEZ261" s="482"/>
      <c r="MFA261" s="482"/>
      <c r="MFB261" s="482"/>
      <c r="MFC261" s="482"/>
      <c r="MFD261" s="482"/>
      <c r="MFE261" s="482"/>
      <c r="MFF261" s="482"/>
      <c r="MFG261" s="482"/>
      <c r="MFH261" s="482"/>
      <c r="MFI261" s="482"/>
      <c r="MFJ261" s="482"/>
      <c r="MFK261" s="482"/>
      <c r="MFL261" s="482"/>
      <c r="MFM261" s="482"/>
      <c r="MFN261" s="482"/>
      <c r="MFO261" s="482"/>
      <c r="MFP261" s="482"/>
      <c r="MFQ261" s="482"/>
      <c r="MFR261" s="482"/>
      <c r="MFS261" s="482"/>
      <c r="MFT261" s="482"/>
      <c r="MFU261" s="482"/>
      <c r="MFV261" s="482"/>
      <c r="MFW261" s="482"/>
      <c r="MFX261" s="482"/>
      <c r="MFY261" s="482"/>
      <c r="MFZ261" s="482"/>
      <c r="MGA261" s="482"/>
      <c r="MGB261" s="482"/>
      <c r="MGC261" s="482"/>
      <c r="MGD261" s="482"/>
      <c r="MGE261" s="482"/>
      <c r="MGF261" s="482"/>
      <c r="MGG261" s="482"/>
      <c r="MGH261" s="482"/>
      <c r="MGI261" s="482"/>
      <c r="MGJ261" s="482"/>
      <c r="MGK261" s="482"/>
      <c r="MGL261" s="482"/>
      <c r="MGM261" s="482"/>
      <c r="MGN261" s="482"/>
      <c r="MGO261" s="482"/>
      <c r="MGP261" s="482"/>
      <c r="MGQ261" s="482"/>
      <c r="MGR261" s="482"/>
      <c r="MGS261" s="482"/>
      <c r="MGT261" s="482"/>
      <c r="MGU261" s="482"/>
      <c r="MGV261" s="482"/>
      <c r="MGW261" s="482"/>
      <c r="MGX261" s="482"/>
      <c r="MGY261" s="482"/>
      <c r="MGZ261" s="482"/>
      <c r="MHA261" s="482"/>
      <c r="MHB261" s="482"/>
      <c r="MHC261" s="482"/>
      <c r="MHD261" s="482"/>
      <c r="MHE261" s="482"/>
      <c r="MHF261" s="482"/>
      <c r="MHG261" s="482"/>
      <c r="MHH261" s="482"/>
      <c r="MHI261" s="482"/>
      <c r="MHJ261" s="482"/>
      <c r="MHK261" s="482"/>
      <c r="MHL261" s="482"/>
      <c r="MHM261" s="482"/>
      <c r="MHN261" s="482"/>
      <c r="MHO261" s="482"/>
      <c r="MHP261" s="482"/>
      <c r="MHQ261" s="482"/>
      <c r="MHR261" s="482"/>
      <c r="MHS261" s="482"/>
      <c r="MHT261" s="482"/>
      <c r="MHU261" s="482"/>
      <c r="MHV261" s="482"/>
      <c r="MHW261" s="482"/>
      <c r="MHX261" s="482"/>
      <c r="MHY261" s="482"/>
      <c r="MHZ261" s="482"/>
      <c r="MIA261" s="482"/>
      <c r="MIB261" s="482"/>
      <c r="MIC261" s="482"/>
      <c r="MID261" s="482"/>
      <c r="MIE261" s="482"/>
      <c r="MIF261" s="482"/>
      <c r="MIG261" s="482"/>
      <c r="MIH261" s="482"/>
      <c r="MII261" s="482"/>
      <c r="MIJ261" s="482"/>
      <c r="MIK261" s="482"/>
      <c r="MIL261" s="482"/>
      <c r="MIM261" s="482"/>
      <c r="MIN261" s="482"/>
      <c r="MIO261" s="482"/>
      <c r="MIP261" s="482"/>
      <c r="MIQ261" s="482"/>
      <c r="MIR261" s="482"/>
      <c r="MIS261" s="482"/>
      <c r="MIT261" s="482"/>
      <c r="MIU261" s="482"/>
      <c r="MIV261" s="482"/>
      <c r="MIW261" s="482"/>
      <c r="MIX261" s="482"/>
      <c r="MIY261" s="482"/>
      <c r="MIZ261" s="482"/>
      <c r="MJA261" s="482"/>
      <c r="MJB261" s="482"/>
      <c r="MJC261" s="482"/>
      <c r="MJD261" s="482"/>
      <c r="MJE261" s="482"/>
      <c r="MJF261" s="482"/>
      <c r="MJG261" s="482"/>
      <c r="MJH261" s="482"/>
      <c r="MJI261" s="482"/>
      <c r="MJJ261" s="482"/>
      <c r="MJK261" s="482"/>
      <c r="MJL261" s="482"/>
      <c r="MJM261" s="482"/>
      <c r="MJN261" s="482"/>
      <c r="MJO261" s="482"/>
      <c r="MJP261" s="482"/>
      <c r="MJQ261" s="482"/>
      <c r="MJR261" s="482"/>
      <c r="MJS261" s="482"/>
      <c r="MJT261" s="482"/>
      <c r="MJU261" s="482"/>
      <c r="MJV261" s="482"/>
      <c r="MJW261" s="482"/>
      <c r="MJX261" s="482"/>
      <c r="MJY261" s="482"/>
      <c r="MJZ261" s="482"/>
      <c r="MKA261" s="482"/>
      <c r="MKB261" s="482"/>
      <c r="MKC261" s="482"/>
      <c r="MKD261" s="482"/>
      <c r="MKE261" s="482"/>
      <c r="MKF261" s="482"/>
      <c r="MKG261" s="482"/>
      <c r="MKH261" s="482"/>
      <c r="MKI261" s="482"/>
      <c r="MKJ261" s="482"/>
      <c r="MKK261" s="482"/>
      <c r="MKL261" s="482"/>
      <c r="MKM261" s="482"/>
      <c r="MKN261" s="482"/>
      <c r="MKO261" s="482"/>
      <c r="MKP261" s="482"/>
      <c r="MKQ261" s="482"/>
      <c r="MKR261" s="482"/>
      <c r="MKS261" s="482"/>
      <c r="MKT261" s="482"/>
      <c r="MKU261" s="482"/>
      <c r="MKV261" s="482"/>
      <c r="MKW261" s="482"/>
      <c r="MKX261" s="482"/>
      <c r="MKY261" s="482"/>
      <c r="MKZ261" s="482"/>
      <c r="MLA261" s="482"/>
      <c r="MLB261" s="482"/>
      <c r="MLC261" s="482"/>
      <c r="MLD261" s="482"/>
      <c r="MLE261" s="482"/>
      <c r="MLF261" s="482"/>
      <c r="MLG261" s="482"/>
      <c r="MLH261" s="482"/>
      <c r="MLI261" s="482"/>
      <c r="MLJ261" s="482"/>
      <c r="MLK261" s="482"/>
      <c r="MLL261" s="482"/>
      <c r="MLM261" s="482"/>
      <c r="MLN261" s="482"/>
      <c r="MLO261" s="482"/>
      <c r="MLP261" s="482"/>
      <c r="MLQ261" s="482"/>
      <c r="MLR261" s="482"/>
      <c r="MLS261" s="482"/>
      <c r="MLT261" s="482"/>
      <c r="MLU261" s="482"/>
      <c r="MLV261" s="482"/>
      <c r="MLW261" s="482"/>
      <c r="MLX261" s="482"/>
      <c r="MLY261" s="482"/>
      <c r="MLZ261" s="482"/>
      <c r="MMA261" s="482"/>
      <c r="MMB261" s="482"/>
      <c r="MMC261" s="482"/>
      <c r="MMD261" s="482"/>
      <c r="MME261" s="482"/>
      <c r="MMF261" s="482"/>
      <c r="MMG261" s="482"/>
      <c r="MMH261" s="482"/>
      <c r="MMI261" s="482"/>
      <c r="MMJ261" s="482"/>
      <c r="MMK261" s="482"/>
      <c r="MML261" s="482"/>
      <c r="MMM261" s="482"/>
      <c r="MMN261" s="482"/>
      <c r="MMO261" s="482"/>
      <c r="MMP261" s="482"/>
      <c r="MMQ261" s="482"/>
      <c r="MMR261" s="482"/>
      <c r="MMS261" s="482"/>
      <c r="MMT261" s="482"/>
      <c r="MMU261" s="482"/>
      <c r="MMV261" s="482"/>
      <c r="MMW261" s="482"/>
      <c r="MMX261" s="482"/>
      <c r="MMY261" s="482"/>
      <c r="MMZ261" s="482"/>
      <c r="MNA261" s="482"/>
      <c r="MNB261" s="482"/>
      <c r="MNC261" s="482"/>
      <c r="MND261" s="482"/>
      <c r="MNE261" s="482"/>
      <c r="MNF261" s="482"/>
      <c r="MNG261" s="482"/>
      <c r="MNH261" s="482"/>
      <c r="MNI261" s="482"/>
      <c r="MNJ261" s="482"/>
      <c r="MNK261" s="482"/>
      <c r="MNL261" s="482"/>
      <c r="MNM261" s="482"/>
      <c r="MNN261" s="482"/>
      <c r="MNO261" s="482"/>
      <c r="MNP261" s="482"/>
      <c r="MNQ261" s="482"/>
      <c r="MNR261" s="482"/>
      <c r="MNS261" s="482"/>
      <c r="MNT261" s="482"/>
      <c r="MNU261" s="482"/>
      <c r="MNV261" s="482"/>
      <c r="MNW261" s="482"/>
      <c r="MNX261" s="482"/>
      <c r="MNY261" s="482"/>
      <c r="MNZ261" s="482"/>
      <c r="MOA261" s="482"/>
      <c r="MOB261" s="482"/>
      <c r="MOC261" s="482"/>
      <c r="MOD261" s="482"/>
      <c r="MOE261" s="482"/>
      <c r="MOF261" s="482"/>
      <c r="MOG261" s="482"/>
      <c r="MOH261" s="482"/>
      <c r="MOI261" s="482"/>
      <c r="MOJ261" s="482"/>
      <c r="MOK261" s="482"/>
      <c r="MOL261" s="482"/>
      <c r="MOM261" s="482"/>
      <c r="MON261" s="482"/>
      <c r="MOO261" s="482"/>
      <c r="MOP261" s="482"/>
      <c r="MOQ261" s="482"/>
      <c r="MOR261" s="482"/>
      <c r="MOS261" s="482"/>
      <c r="MOT261" s="482"/>
      <c r="MOU261" s="482"/>
      <c r="MOV261" s="482"/>
      <c r="MOW261" s="482"/>
      <c r="MOX261" s="482"/>
      <c r="MOY261" s="482"/>
      <c r="MOZ261" s="482"/>
      <c r="MPA261" s="482"/>
      <c r="MPB261" s="482"/>
      <c r="MPC261" s="482"/>
      <c r="MPD261" s="482"/>
      <c r="MPE261" s="482"/>
      <c r="MPF261" s="482"/>
      <c r="MPG261" s="482"/>
      <c r="MPH261" s="482"/>
      <c r="MPI261" s="482"/>
      <c r="MPJ261" s="482"/>
      <c r="MPK261" s="482"/>
      <c r="MPL261" s="482"/>
      <c r="MPM261" s="482"/>
      <c r="MPN261" s="482"/>
      <c r="MPO261" s="482"/>
      <c r="MPP261" s="482"/>
      <c r="MPQ261" s="482"/>
      <c r="MPR261" s="482"/>
      <c r="MPS261" s="482"/>
      <c r="MPT261" s="482"/>
      <c r="MPU261" s="482"/>
      <c r="MPV261" s="482"/>
      <c r="MPW261" s="482"/>
      <c r="MPX261" s="482"/>
      <c r="MPY261" s="482"/>
      <c r="MPZ261" s="482"/>
      <c r="MQA261" s="482"/>
      <c r="MQB261" s="482"/>
      <c r="MQC261" s="482"/>
      <c r="MQD261" s="482"/>
      <c r="MQE261" s="482"/>
      <c r="MQF261" s="482"/>
      <c r="MQG261" s="482"/>
      <c r="MQH261" s="482"/>
      <c r="MQI261" s="482"/>
      <c r="MQJ261" s="482"/>
      <c r="MQK261" s="482"/>
      <c r="MQL261" s="482"/>
      <c r="MQM261" s="482"/>
      <c r="MQN261" s="482"/>
      <c r="MQO261" s="482"/>
      <c r="MQP261" s="482"/>
      <c r="MQQ261" s="482"/>
      <c r="MQR261" s="482"/>
      <c r="MQS261" s="482"/>
      <c r="MQT261" s="482"/>
      <c r="MQU261" s="482"/>
      <c r="MQV261" s="482"/>
      <c r="MQW261" s="482"/>
      <c r="MQX261" s="482"/>
      <c r="MQY261" s="482"/>
      <c r="MQZ261" s="482"/>
      <c r="MRA261" s="482"/>
      <c r="MRB261" s="482"/>
      <c r="MRC261" s="482"/>
      <c r="MRD261" s="482"/>
      <c r="MRE261" s="482"/>
      <c r="MRF261" s="482"/>
      <c r="MRG261" s="482"/>
      <c r="MRH261" s="482"/>
      <c r="MRI261" s="482"/>
      <c r="MRJ261" s="482"/>
      <c r="MRK261" s="482"/>
      <c r="MRL261" s="482"/>
      <c r="MRM261" s="482"/>
      <c r="MRN261" s="482"/>
      <c r="MRO261" s="482"/>
      <c r="MRP261" s="482"/>
      <c r="MRQ261" s="482"/>
      <c r="MRR261" s="482"/>
      <c r="MRS261" s="482"/>
      <c r="MRT261" s="482"/>
      <c r="MRU261" s="482"/>
      <c r="MRV261" s="482"/>
      <c r="MRW261" s="482"/>
      <c r="MRX261" s="482"/>
      <c r="MRY261" s="482"/>
      <c r="MRZ261" s="482"/>
      <c r="MSA261" s="482"/>
      <c r="MSB261" s="482"/>
      <c r="MSC261" s="482"/>
      <c r="MSD261" s="482"/>
      <c r="MSE261" s="482"/>
      <c r="MSF261" s="482"/>
      <c r="MSG261" s="482"/>
      <c r="MSH261" s="482"/>
      <c r="MSI261" s="482"/>
      <c r="MSJ261" s="482"/>
      <c r="MSK261" s="482"/>
      <c r="MSL261" s="482"/>
      <c r="MSM261" s="482"/>
      <c r="MSN261" s="482"/>
      <c r="MSO261" s="482"/>
      <c r="MSP261" s="482"/>
      <c r="MSQ261" s="482"/>
      <c r="MSR261" s="482"/>
      <c r="MSS261" s="482"/>
      <c r="MST261" s="482"/>
      <c r="MSU261" s="482"/>
      <c r="MSV261" s="482"/>
      <c r="MSW261" s="482"/>
      <c r="MSX261" s="482"/>
      <c r="MSY261" s="482"/>
      <c r="MSZ261" s="482"/>
      <c r="MTA261" s="482"/>
      <c r="MTB261" s="482"/>
      <c r="MTC261" s="482"/>
      <c r="MTD261" s="482"/>
      <c r="MTE261" s="482"/>
      <c r="MTF261" s="482"/>
      <c r="MTG261" s="482"/>
      <c r="MTH261" s="482"/>
      <c r="MTI261" s="482"/>
      <c r="MTJ261" s="482"/>
      <c r="MTK261" s="482"/>
      <c r="MTL261" s="482"/>
      <c r="MTM261" s="482"/>
      <c r="MTN261" s="482"/>
      <c r="MTO261" s="482"/>
      <c r="MTP261" s="482"/>
      <c r="MTQ261" s="482"/>
      <c r="MTR261" s="482"/>
      <c r="MTS261" s="482"/>
      <c r="MTT261" s="482"/>
      <c r="MTU261" s="482"/>
      <c r="MTV261" s="482"/>
      <c r="MTW261" s="482"/>
      <c r="MTX261" s="482"/>
      <c r="MTY261" s="482"/>
      <c r="MTZ261" s="482"/>
      <c r="MUA261" s="482"/>
      <c r="MUB261" s="482"/>
      <c r="MUC261" s="482"/>
      <c r="MUD261" s="482"/>
      <c r="MUE261" s="482"/>
      <c r="MUF261" s="482"/>
      <c r="MUG261" s="482"/>
      <c r="MUH261" s="482"/>
      <c r="MUI261" s="482"/>
      <c r="MUJ261" s="482"/>
      <c r="MUK261" s="482"/>
      <c r="MUL261" s="482"/>
      <c r="MUM261" s="482"/>
      <c r="MUN261" s="482"/>
      <c r="MUO261" s="482"/>
      <c r="MUP261" s="482"/>
      <c r="MUQ261" s="482"/>
      <c r="MUR261" s="482"/>
      <c r="MUS261" s="482"/>
      <c r="MUT261" s="482"/>
      <c r="MUU261" s="482"/>
      <c r="MUV261" s="482"/>
      <c r="MUW261" s="482"/>
      <c r="MUX261" s="482"/>
      <c r="MUY261" s="482"/>
      <c r="MUZ261" s="482"/>
      <c r="MVA261" s="482"/>
      <c r="MVB261" s="482"/>
      <c r="MVC261" s="482"/>
      <c r="MVD261" s="482"/>
      <c r="MVE261" s="482"/>
      <c r="MVF261" s="482"/>
      <c r="MVG261" s="482"/>
      <c r="MVH261" s="482"/>
      <c r="MVI261" s="482"/>
      <c r="MVJ261" s="482"/>
      <c r="MVK261" s="482"/>
      <c r="MVL261" s="482"/>
      <c r="MVM261" s="482"/>
      <c r="MVN261" s="482"/>
      <c r="MVO261" s="482"/>
      <c r="MVP261" s="482"/>
      <c r="MVQ261" s="482"/>
      <c r="MVR261" s="482"/>
      <c r="MVS261" s="482"/>
      <c r="MVT261" s="482"/>
      <c r="MVU261" s="482"/>
      <c r="MVV261" s="482"/>
      <c r="MVW261" s="482"/>
      <c r="MVX261" s="482"/>
      <c r="MVY261" s="482"/>
      <c r="MVZ261" s="482"/>
      <c r="MWA261" s="482"/>
      <c r="MWB261" s="482"/>
      <c r="MWC261" s="482"/>
      <c r="MWD261" s="482"/>
      <c r="MWE261" s="482"/>
      <c r="MWF261" s="482"/>
      <c r="MWG261" s="482"/>
      <c r="MWH261" s="482"/>
      <c r="MWI261" s="482"/>
      <c r="MWJ261" s="482"/>
      <c r="MWK261" s="482"/>
      <c r="MWL261" s="482"/>
      <c r="MWM261" s="482"/>
      <c r="MWN261" s="482"/>
      <c r="MWO261" s="482"/>
      <c r="MWP261" s="482"/>
      <c r="MWQ261" s="482"/>
      <c r="MWR261" s="482"/>
      <c r="MWS261" s="482"/>
      <c r="MWT261" s="482"/>
      <c r="MWU261" s="482"/>
      <c r="MWV261" s="482"/>
      <c r="MWW261" s="482"/>
      <c r="MWX261" s="482"/>
      <c r="MWY261" s="482"/>
      <c r="MWZ261" s="482"/>
      <c r="MXA261" s="482"/>
      <c r="MXB261" s="482"/>
      <c r="MXC261" s="482"/>
      <c r="MXD261" s="482"/>
      <c r="MXE261" s="482"/>
      <c r="MXF261" s="482"/>
      <c r="MXG261" s="482"/>
      <c r="MXH261" s="482"/>
      <c r="MXI261" s="482"/>
      <c r="MXJ261" s="482"/>
      <c r="MXK261" s="482"/>
      <c r="MXL261" s="482"/>
      <c r="MXM261" s="482"/>
      <c r="MXN261" s="482"/>
      <c r="MXO261" s="482"/>
      <c r="MXP261" s="482"/>
      <c r="MXQ261" s="482"/>
      <c r="MXR261" s="482"/>
      <c r="MXS261" s="482"/>
      <c r="MXT261" s="482"/>
      <c r="MXU261" s="482"/>
      <c r="MXV261" s="482"/>
      <c r="MXW261" s="482"/>
      <c r="MXX261" s="482"/>
      <c r="MXY261" s="482"/>
      <c r="MXZ261" s="482"/>
      <c r="MYA261" s="482"/>
      <c r="MYB261" s="482"/>
      <c r="MYC261" s="482"/>
      <c r="MYD261" s="482"/>
      <c r="MYE261" s="482"/>
      <c r="MYF261" s="482"/>
      <c r="MYG261" s="482"/>
      <c r="MYH261" s="482"/>
      <c r="MYI261" s="482"/>
      <c r="MYJ261" s="482"/>
      <c r="MYK261" s="482"/>
      <c r="MYL261" s="482"/>
      <c r="MYM261" s="482"/>
      <c r="MYN261" s="482"/>
      <c r="MYO261" s="482"/>
      <c r="MYP261" s="482"/>
      <c r="MYQ261" s="482"/>
      <c r="MYR261" s="482"/>
      <c r="MYS261" s="482"/>
      <c r="MYT261" s="482"/>
      <c r="MYU261" s="482"/>
      <c r="MYV261" s="482"/>
      <c r="MYW261" s="482"/>
      <c r="MYX261" s="482"/>
      <c r="MYY261" s="482"/>
      <c r="MYZ261" s="482"/>
      <c r="MZA261" s="482"/>
      <c r="MZB261" s="482"/>
      <c r="MZC261" s="482"/>
      <c r="MZD261" s="482"/>
      <c r="MZE261" s="482"/>
      <c r="MZF261" s="482"/>
      <c r="MZG261" s="482"/>
      <c r="MZH261" s="482"/>
      <c r="MZI261" s="482"/>
      <c r="MZJ261" s="482"/>
      <c r="MZK261" s="482"/>
      <c r="MZL261" s="482"/>
      <c r="MZM261" s="482"/>
      <c r="MZN261" s="482"/>
      <c r="MZO261" s="482"/>
      <c r="MZP261" s="482"/>
      <c r="MZQ261" s="482"/>
      <c r="MZR261" s="482"/>
      <c r="MZS261" s="482"/>
      <c r="MZT261" s="482"/>
      <c r="MZU261" s="482"/>
      <c r="MZV261" s="482"/>
      <c r="MZW261" s="482"/>
      <c r="MZX261" s="482"/>
      <c r="MZY261" s="482"/>
      <c r="MZZ261" s="482"/>
      <c r="NAA261" s="482"/>
      <c r="NAB261" s="482"/>
      <c r="NAC261" s="482"/>
      <c r="NAD261" s="482"/>
      <c r="NAE261" s="482"/>
      <c r="NAF261" s="482"/>
      <c r="NAG261" s="482"/>
      <c r="NAH261" s="482"/>
      <c r="NAI261" s="482"/>
      <c r="NAJ261" s="482"/>
      <c r="NAK261" s="482"/>
      <c r="NAL261" s="482"/>
      <c r="NAM261" s="482"/>
      <c r="NAN261" s="482"/>
      <c r="NAO261" s="482"/>
      <c r="NAP261" s="482"/>
      <c r="NAQ261" s="482"/>
      <c r="NAR261" s="482"/>
      <c r="NAS261" s="482"/>
      <c r="NAT261" s="482"/>
      <c r="NAU261" s="482"/>
      <c r="NAV261" s="482"/>
      <c r="NAW261" s="482"/>
      <c r="NAX261" s="482"/>
      <c r="NAY261" s="482"/>
      <c r="NAZ261" s="482"/>
      <c r="NBA261" s="482"/>
      <c r="NBB261" s="482"/>
      <c r="NBC261" s="482"/>
      <c r="NBD261" s="482"/>
      <c r="NBE261" s="482"/>
      <c r="NBF261" s="482"/>
      <c r="NBG261" s="482"/>
      <c r="NBH261" s="482"/>
      <c r="NBI261" s="482"/>
      <c r="NBJ261" s="482"/>
      <c r="NBK261" s="482"/>
      <c r="NBL261" s="482"/>
      <c r="NBM261" s="482"/>
      <c r="NBN261" s="482"/>
      <c r="NBO261" s="482"/>
      <c r="NBP261" s="482"/>
      <c r="NBQ261" s="482"/>
      <c r="NBR261" s="482"/>
      <c r="NBS261" s="482"/>
      <c r="NBT261" s="482"/>
      <c r="NBU261" s="482"/>
      <c r="NBV261" s="482"/>
      <c r="NBW261" s="482"/>
      <c r="NBX261" s="482"/>
      <c r="NBY261" s="482"/>
      <c r="NBZ261" s="482"/>
      <c r="NCA261" s="482"/>
      <c r="NCB261" s="482"/>
      <c r="NCC261" s="482"/>
      <c r="NCD261" s="482"/>
      <c r="NCE261" s="482"/>
      <c r="NCF261" s="482"/>
      <c r="NCG261" s="482"/>
      <c r="NCH261" s="482"/>
      <c r="NCI261" s="482"/>
      <c r="NCJ261" s="482"/>
      <c r="NCK261" s="482"/>
      <c r="NCL261" s="482"/>
      <c r="NCM261" s="482"/>
      <c r="NCN261" s="482"/>
      <c r="NCO261" s="482"/>
      <c r="NCP261" s="482"/>
      <c r="NCQ261" s="482"/>
      <c r="NCR261" s="482"/>
      <c r="NCS261" s="482"/>
      <c r="NCT261" s="482"/>
      <c r="NCU261" s="482"/>
      <c r="NCV261" s="482"/>
      <c r="NCW261" s="482"/>
      <c r="NCX261" s="482"/>
      <c r="NCY261" s="482"/>
      <c r="NCZ261" s="482"/>
      <c r="NDA261" s="482"/>
      <c r="NDB261" s="482"/>
      <c r="NDC261" s="482"/>
      <c r="NDD261" s="482"/>
      <c r="NDE261" s="482"/>
      <c r="NDF261" s="482"/>
      <c r="NDG261" s="482"/>
      <c r="NDH261" s="482"/>
      <c r="NDI261" s="482"/>
      <c r="NDJ261" s="482"/>
      <c r="NDK261" s="482"/>
      <c r="NDL261" s="482"/>
      <c r="NDM261" s="482"/>
      <c r="NDN261" s="482"/>
      <c r="NDO261" s="482"/>
      <c r="NDP261" s="482"/>
      <c r="NDQ261" s="482"/>
      <c r="NDR261" s="482"/>
      <c r="NDS261" s="482"/>
      <c r="NDT261" s="482"/>
      <c r="NDU261" s="482"/>
      <c r="NDV261" s="482"/>
      <c r="NDW261" s="482"/>
      <c r="NDX261" s="482"/>
      <c r="NDY261" s="482"/>
      <c r="NDZ261" s="482"/>
      <c r="NEA261" s="482"/>
      <c r="NEB261" s="482"/>
      <c r="NEC261" s="482"/>
      <c r="NED261" s="482"/>
      <c r="NEE261" s="482"/>
      <c r="NEF261" s="482"/>
      <c r="NEG261" s="482"/>
      <c r="NEH261" s="482"/>
      <c r="NEI261" s="482"/>
      <c r="NEJ261" s="482"/>
      <c r="NEK261" s="482"/>
      <c r="NEL261" s="482"/>
      <c r="NEM261" s="482"/>
      <c r="NEN261" s="482"/>
      <c r="NEO261" s="482"/>
      <c r="NEP261" s="482"/>
      <c r="NEQ261" s="482"/>
      <c r="NER261" s="482"/>
      <c r="NES261" s="482"/>
      <c r="NET261" s="482"/>
      <c r="NEU261" s="482"/>
      <c r="NEV261" s="482"/>
      <c r="NEW261" s="482"/>
      <c r="NEX261" s="482"/>
      <c r="NEY261" s="482"/>
      <c r="NEZ261" s="482"/>
      <c r="NFA261" s="482"/>
      <c r="NFB261" s="482"/>
      <c r="NFC261" s="482"/>
      <c r="NFD261" s="482"/>
      <c r="NFE261" s="482"/>
      <c r="NFF261" s="482"/>
      <c r="NFG261" s="482"/>
      <c r="NFH261" s="482"/>
      <c r="NFI261" s="482"/>
      <c r="NFJ261" s="482"/>
      <c r="NFK261" s="482"/>
      <c r="NFL261" s="482"/>
      <c r="NFM261" s="482"/>
      <c r="NFN261" s="482"/>
      <c r="NFO261" s="482"/>
      <c r="NFP261" s="482"/>
      <c r="NFQ261" s="482"/>
      <c r="NFR261" s="482"/>
      <c r="NFS261" s="482"/>
      <c r="NFT261" s="482"/>
      <c r="NFU261" s="482"/>
      <c r="NFV261" s="482"/>
      <c r="NFW261" s="482"/>
      <c r="NFX261" s="482"/>
      <c r="NFY261" s="482"/>
      <c r="NFZ261" s="482"/>
      <c r="NGA261" s="482"/>
      <c r="NGB261" s="482"/>
      <c r="NGC261" s="482"/>
      <c r="NGD261" s="482"/>
      <c r="NGE261" s="482"/>
      <c r="NGF261" s="482"/>
      <c r="NGG261" s="482"/>
      <c r="NGH261" s="482"/>
      <c r="NGI261" s="482"/>
      <c r="NGJ261" s="482"/>
      <c r="NGK261" s="482"/>
      <c r="NGL261" s="482"/>
      <c r="NGM261" s="482"/>
      <c r="NGN261" s="482"/>
      <c r="NGO261" s="482"/>
      <c r="NGP261" s="482"/>
      <c r="NGQ261" s="482"/>
      <c r="NGR261" s="482"/>
      <c r="NGS261" s="482"/>
      <c r="NGT261" s="482"/>
      <c r="NGU261" s="482"/>
      <c r="NGV261" s="482"/>
      <c r="NGW261" s="482"/>
      <c r="NGX261" s="482"/>
      <c r="NGY261" s="482"/>
      <c r="NGZ261" s="482"/>
      <c r="NHA261" s="482"/>
      <c r="NHB261" s="482"/>
      <c r="NHC261" s="482"/>
      <c r="NHD261" s="482"/>
      <c r="NHE261" s="482"/>
      <c r="NHF261" s="482"/>
      <c r="NHG261" s="482"/>
      <c r="NHH261" s="482"/>
      <c r="NHI261" s="482"/>
      <c r="NHJ261" s="482"/>
      <c r="NHK261" s="482"/>
      <c r="NHL261" s="482"/>
      <c r="NHM261" s="482"/>
      <c r="NHN261" s="482"/>
      <c r="NHO261" s="482"/>
      <c r="NHP261" s="482"/>
      <c r="NHQ261" s="482"/>
      <c r="NHR261" s="482"/>
      <c r="NHS261" s="482"/>
      <c r="NHT261" s="482"/>
      <c r="NHU261" s="482"/>
      <c r="NHV261" s="482"/>
      <c r="NHW261" s="482"/>
      <c r="NHX261" s="482"/>
      <c r="NHY261" s="482"/>
      <c r="NHZ261" s="482"/>
      <c r="NIA261" s="482"/>
      <c r="NIB261" s="482"/>
      <c r="NIC261" s="482"/>
      <c r="NID261" s="482"/>
      <c r="NIE261" s="482"/>
      <c r="NIF261" s="482"/>
      <c r="NIG261" s="482"/>
      <c r="NIH261" s="482"/>
      <c r="NII261" s="482"/>
      <c r="NIJ261" s="482"/>
      <c r="NIK261" s="482"/>
      <c r="NIL261" s="482"/>
      <c r="NIM261" s="482"/>
      <c r="NIN261" s="482"/>
      <c r="NIO261" s="482"/>
      <c r="NIP261" s="482"/>
      <c r="NIQ261" s="482"/>
      <c r="NIR261" s="482"/>
      <c r="NIS261" s="482"/>
      <c r="NIT261" s="482"/>
      <c r="NIU261" s="482"/>
      <c r="NIV261" s="482"/>
      <c r="NIW261" s="482"/>
      <c r="NIX261" s="482"/>
      <c r="NIY261" s="482"/>
      <c r="NIZ261" s="482"/>
      <c r="NJA261" s="482"/>
      <c r="NJB261" s="482"/>
      <c r="NJC261" s="482"/>
      <c r="NJD261" s="482"/>
      <c r="NJE261" s="482"/>
      <c r="NJF261" s="482"/>
      <c r="NJG261" s="482"/>
      <c r="NJH261" s="482"/>
      <c r="NJI261" s="482"/>
      <c r="NJJ261" s="482"/>
      <c r="NJK261" s="482"/>
      <c r="NJL261" s="482"/>
      <c r="NJM261" s="482"/>
      <c r="NJN261" s="482"/>
      <c r="NJO261" s="482"/>
      <c r="NJP261" s="482"/>
      <c r="NJQ261" s="482"/>
      <c r="NJR261" s="482"/>
      <c r="NJS261" s="482"/>
      <c r="NJT261" s="482"/>
      <c r="NJU261" s="482"/>
      <c r="NJV261" s="482"/>
      <c r="NJW261" s="482"/>
      <c r="NJX261" s="482"/>
      <c r="NJY261" s="482"/>
      <c r="NJZ261" s="482"/>
      <c r="NKA261" s="482"/>
      <c r="NKB261" s="482"/>
      <c r="NKC261" s="482"/>
      <c r="NKD261" s="482"/>
      <c r="NKE261" s="482"/>
      <c r="NKF261" s="482"/>
      <c r="NKG261" s="482"/>
      <c r="NKH261" s="482"/>
      <c r="NKI261" s="482"/>
      <c r="NKJ261" s="482"/>
      <c r="NKK261" s="482"/>
      <c r="NKL261" s="482"/>
      <c r="NKM261" s="482"/>
      <c r="NKN261" s="482"/>
      <c r="NKO261" s="482"/>
      <c r="NKP261" s="482"/>
      <c r="NKQ261" s="482"/>
      <c r="NKR261" s="482"/>
      <c r="NKS261" s="482"/>
      <c r="NKT261" s="482"/>
      <c r="NKU261" s="482"/>
      <c r="NKV261" s="482"/>
      <c r="NKW261" s="482"/>
      <c r="NKX261" s="482"/>
      <c r="NKY261" s="482"/>
      <c r="NKZ261" s="482"/>
      <c r="NLA261" s="482"/>
      <c r="NLB261" s="482"/>
      <c r="NLC261" s="482"/>
      <c r="NLD261" s="482"/>
      <c r="NLE261" s="482"/>
      <c r="NLF261" s="482"/>
      <c r="NLG261" s="482"/>
      <c r="NLH261" s="482"/>
      <c r="NLI261" s="482"/>
      <c r="NLJ261" s="482"/>
      <c r="NLK261" s="482"/>
      <c r="NLL261" s="482"/>
      <c r="NLM261" s="482"/>
      <c r="NLN261" s="482"/>
      <c r="NLO261" s="482"/>
      <c r="NLP261" s="482"/>
      <c r="NLQ261" s="482"/>
      <c r="NLR261" s="482"/>
      <c r="NLS261" s="482"/>
      <c r="NLT261" s="482"/>
      <c r="NLU261" s="482"/>
      <c r="NLV261" s="482"/>
      <c r="NLW261" s="482"/>
      <c r="NLX261" s="482"/>
      <c r="NLY261" s="482"/>
      <c r="NLZ261" s="482"/>
      <c r="NMA261" s="482"/>
      <c r="NMB261" s="482"/>
      <c r="NMC261" s="482"/>
      <c r="NMD261" s="482"/>
      <c r="NME261" s="482"/>
      <c r="NMF261" s="482"/>
      <c r="NMG261" s="482"/>
      <c r="NMH261" s="482"/>
      <c r="NMI261" s="482"/>
      <c r="NMJ261" s="482"/>
      <c r="NMK261" s="482"/>
      <c r="NML261" s="482"/>
      <c r="NMM261" s="482"/>
      <c r="NMN261" s="482"/>
      <c r="NMO261" s="482"/>
      <c r="NMP261" s="482"/>
      <c r="NMQ261" s="482"/>
      <c r="NMR261" s="482"/>
      <c r="NMS261" s="482"/>
      <c r="NMT261" s="482"/>
      <c r="NMU261" s="482"/>
      <c r="NMV261" s="482"/>
      <c r="NMW261" s="482"/>
      <c r="NMX261" s="482"/>
      <c r="NMY261" s="482"/>
      <c r="NMZ261" s="482"/>
      <c r="NNA261" s="482"/>
      <c r="NNB261" s="482"/>
      <c r="NNC261" s="482"/>
      <c r="NND261" s="482"/>
      <c r="NNE261" s="482"/>
      <c r="NNF261" s="482"/>
      <c r="NNG261" s="482"/>
      <c r="NNH261" s="482"/>
      <c r="NNI261" s="482"/>
      <c r="NNJ261" s="482"/>
      <c r="NNK261" s="482"/>
      <c r="NNL261" s="482"/>
      <c r="NNM261" s="482"/>
      <c r="NNN261" s="482"/>
      <c r="NNO261" s="482"/>
      <c r="NNP261" s="482"/>
      <c r="NNQ261" s="482"/>
      <c r="NNR261" s="482"/>
      <c r="NNS261" s="482"/>
      <c r="NNT261" s="482"/>
      <c r="NNU261" s="482"/>
      <c r="NNV261" s="482"/>
      <c r="NNW261" s="482"/>
      <c r="NNX261" s="482"/>
      <c r="NNY261" s="482"/>
      <c r="NNZ261" s="482"/>
      <c r="NOA261" s="482"/>
      <c r="NOB261" s="482"/>
      <c r="NOC261" s="482"/>
      <c r="NOD261" s="482"/>
      <c r="NOE261" s="482"/>
      <c r="NOF261" s="482"/>
      <c r="NOG261" s="482"/>
      <c r="NOH261" s="482"/>
      <c r="NOI261" s="482"/>
      <c r="NOJ261" s="482"/>
      <c r="NOK261" s="482"/>
      <c r="NOL261" s="482"/>
      <c r="NOM261" s="482"/>
      <c r="NON261" s="482"/>
      <c r="NOO261" s="482"/>
      <c r="NOP261" s="482"/>
      <c r="NOQ261" s="482"/>
      <c r="NOR261" s="482"/>
      <c r="NOS261" s="482"/>
      <c r="NOT261" s="482"/>
      <c r="NOU261" s="482"/>
      <c r="NOV261" s="482"/>
      <c r="NOW261" s="482"/>
      <c r="NOX261" s="482"/>
      <c r="NOY261" s="482"/>
      <c r="NOZ261" s="482"/>
      <c r="NPA261" s="482"/>
      <c r="NPB261" s="482"/>
      <c r="NPC261" s="482"/>
      <c r="NPD261" s="482"/>
      <c r="NPE261" s="482"/>
      <c r="NPF261" s="482"/>
      <c r="NPG261" s="482"/>
      <c r="NPH261" s="482"/>
      <c r="NPI261" s="482"/>
      <c r="NPJ261" s="482"/>
      <c r="NPK261" s="482"/>
      <c r="NPL261" s="482"/>
      <c r="NPM261" s="482"/>
      <c r="NPN261" s="482"/>
      <c r="NPO261" s="482"/>
      <c r="NPP261" s="482"/>
      <c r="NPQ261" s="482"/>
      <c r="NPR261" s="482"/>
      <c r="NPS261" s="482"/>
      <c r="NPT261" s="482"/>
      <c r="NPU261" s="482"/>
      <c r="NPV261" s="482"/>
      <c r="NPW261" s="482"/>
      <c r="NPX261" s="482"/>
      <c r="NPY261" s="482"/>
      <c r="NPZ261" s="482"/>
      <c r="NQA261" s="482"/>
      <c r="NQB261" s="482"/>
      <c r="NQC261" s="482"/>
      <c r="NQD261" s="482"/>
      <c r="NQE261" s="482"/>
      <c r="NQF261" s="482"/>
      <c r="NQG261" s="482"/>
      <c r="NQH261" s="482"/>
      <c r="NQI261" s="482"/>
      <c r="NQJ261" s="482"/>
      <c r="NQK261" s="482"/>
      <c r="NQL261" s="482"/>
      <c r="NQM261" s="482"/>
      <c r="NQN261" s="482"/>
      <c r="NQO261" s="482"/>
      <c r="NQP261" s="482"/>
      <c r="NQQ261" s="482"/>
      <c r="NQR261" s="482"/>
      <c r="NQS261" s="482"/>
      <c r="NQT261" s="482"/>
      <c r="NQU261" s="482"/>
      <c r="NQV261" s="482"/>
      <c r="NQW261" s="482"/>
      <c r="NQX261" s="482"/>
      <c r="NQY261" s="482"/>
      <c r="NQZ261" s="482"/>
      <c r="NRA261" s="482"/>
      <c r="NRB261" s="482"/>
      <c r="NRC261" s="482"/>
      <c r="NRD261" s="482"/>
      <c r="NRE261" s="482"/>
      <c r="NRF261" s="482"/>
      <c r="NRG261" s="482"/>
      <c r="NRH261" s="482"/>
      <c r="NRI261" s="482"/>
      <c r="NRJ261" s="482"/>
      <c r="NRK261" s="482"/>
      <c r="NRL261" s="482"/>
      <c r="NRM261" s="482"/>
      <c r="NRN261" s="482"/>
      <c r="NRO261" s="482"/>
      <c r="NRP261" s="482"/>
      <c r="NRQ261" s="482"/>
      <c r="NRR261" s="482"/>
      <c r="NRS261" s="482"/>
      <c r="NRT261" s="482"/>
      <c r="NRU261" s="482"/>
      <c r="NRV261" s="482"/>
      <c r="NRW261" s="482"/>
      <c r="NRX261" s="482"/>
      <c r="NRY261" s="482"/>
      <c r="NRZ261" s="482"/>
      <c r="NSA261" s="482"/>
      <c r="NSB261" s="482"/>
      <c r="NSC261" s="482"/>
      <c r="NSD261" s="482"/>
      <c r="NSE261" s="482"/>
      <c r="NSF261" s="482"/>
      <c r="NSG261" s="482"/>
      <c r="NSH261" s="482"/>
      <c r="NSI261" s="482"/>
      <c r="NSJ261" s="482"/>
      <c r="NSK261" s="482"/>
      <c r="NSL261" s="482"/>
      <c r="NSM261" s="482"/>
      <c r="NSN261" s="482"/>
      <c r="NSO261" s="482"/>
      <c r="NSP261" s="482"/>
      <c r="NSQ261" s="482"/>
      <c r="NSR261" s="482"/>
      <c r="NSS261" s="482"/>
      <c r="NST261" s="482"/>
      <c r="NSU261" s="482"/>
      <c r="NSV261" s="482"/>
      <c r="NSW261" s="482"/>
      <c r="NSX261" s="482"/>
      <c r="NSY261" s="482"/>
      <c r="NSZ261" s="482"/>
      <c r="NTA261" s="482"/>
      <c r="NTB261" s="482"/>
      <c r="NTC261" s="482"/>
      <c r="NTD261" s="482"/>
      <c r="NTE261" s="482"/>
      <c r="NTF261" s="482"/>
      <c r="NTG261" s="482"/>
      <c r="NTH261" s="482"/>
      <c r="NTI261" s="482"/>
      <c r="NTJ261" s="482"/>
      <c r="NTK261" s="482"/>
      <c r="NTL261" s="482"/>
      <c r="NTM261" s="482"/>
      <c r="NTN261" s="482"/>
      <c r="NTO261" s="482"/>
      <c r="NTP261" s="482"/>
      <c r="NTQ261" s="482"/>
      <c r="NTR261" s="482"/>
      <c r="NTS261" s="482"/>
      <c r="NTT261" s="482"/>
      <c r="NTU261" s="482"/>
      <c r="NTV261" s="482"/>
      <c r="NTW261" s="482"/>
      <c r="NTX261" s="482"/>
      <c r="NTY261" s="482"/>
      <c r="NTZ261" s="482"/>
      <c r="NUA261" s="482"/>
      <c r="NUB261" s="482"/>
      <c r="NUC261" s="482"/>
      <c r="NUD261" s="482"/>
      <c r="NUE261" s="482"/>
      <c r="NUF261" s="482"/>
      <c r="NUG261" s="482"/>
      <c r="NUH261" s="482"/>
      <c r="NUI261" s="482"/>
      <c r="NUJ261" s="482"/>
      <c r="NUK261" s="482"/>
      <c r="NUL261" s="482"/>
      <c r="NUM261" s="482"/>
      <c r="NUN261" s="482"/>
      <c r="NUO261" s="482"/>
      <c r="NUP261" s="482"/>
      <c r="NUQ261" s="482"/>
      <c r="NUR261" s="482"/>
      <c r="NUS261" s="482"/>
      <c r="NUT261" s="482"/>
      <c r="NUU261" s="482"/>
      <c r="NUV261" s="482"/>
      <c r="NUW261" s="482"/>
      <c r="NUX261" s="482"/>
      <c r="NUY261" s="482"/>
      <c r="NUZ261" s="482"/>
      <c r="NVA261" s="482"/>
      <c r="NVB261" s="482"/>
      <c r="NVC261" s="482"/>
      <c r="NVD261" s="482"/>
      <c r="NVE261" s="482"/>
      <c r="NVF261" s="482"/>
      <c r="NVG261" s="482"/>
      <c r="NVH261" s="482"/>
      <c r="NVI261" s="482"/>
      <c r="NVJ261" s="482"/>
      <c r="NVK261" s="482"/>
      <c r="NVL261" s="482"/>
      <c r="NVM261" s="482"/>
      <c r="NVN261" s="482"/>
      <c r="NVO261" s="482"/>
      <c r="NVP261" s="482"/>
      <c r="NVQ261" s="482"/>
      <c r="NVR261" s="482"/>
      <c r="NVS261" s="482"/>
      <c r="NVT261" s="482"/>
      <c r="NVU261" s="482"/>
      <c r="NVV261" s="482"/>
      <c r="NVW261" s="482"/>
      <c r="NVX261" s="482"/>
      <c r="NVY261" s="482"/>
      <c r="NVZ261" s="482"/>
      <c r="NWA261" s="482"/>
      <c r="NWB261" s="482"/>
      <c r="NWC261" s="482"/>
      <c r="NWD261" s="482"/>
      <c r="NWE261" s="482"/>
      <c r="NWF261" s="482"/>
      <c r="NWG261" s="482"/>
      <c r="NWH261" s="482"/>
      <c r="NWI261" s="482"/>
      <c r="NWJ261" s="482"/>
      <c r="NWK261" s="482"/>
      <c r="NWL261" s="482"/>
      <c r="NWM261" s="482"/>
      <c r="NWN261" s="482"/>
      <c r="NWO261" s="482"/>
      <c r="NWP261" s="482"/>
      <c r="NWQ261" s="482"/>
      <c r="NWR261" s="482"/>
      <c r="NWS261" s="482"/>
      <c r="NWT261" s="482"/>
      <c r="NWU261" s="482"/>
      <c r="NWV261" s="482"/>
      <c r="NWW261" s="482"/>
      <c r="NWX261" s="482"/>
      <c r="NWY261" s="482"/>
      <c r="NWZ261" s="482"/>
      <c r="NXA261" s="482"/>
      <c r="NXB261" s="482"/>
      <c r="NXC261" s="482"/>
      <c r="NXD261" s="482"/>
      <c r="NXE261" s="482"/>
      <c r="NXF261" s="482"/>
      <c r="NXG261" s="482"/>
      <c r="NXH261" s="482"/>
      <c r="NXI261" s="482"/>
      <c r="NXJ261" s="482"/>
      <c r="NXK261" s="482"/>
      <c r="NXL261" s="482"/>
      <c r="NXM261" s="482"/>
      <c r="NXN261" s="482"/>
      <c r="NXO261" s="482"/>
      <c r="NXP261" s="482"/>
      <c r="NXQ261" s="482"/>
      <c r="NXR261" s="482"/>
      <c r="NXS261" s="482"/>
      <c r="NXT261" s="482"/>
      <c r="NXU261" s="482"/>
      <c r="NXV261" s="482"/>
      <c r="NXW261" s="482"/>
      <c r="NXX261" s="482"/>
      <c r="NXY261" s="482"/>
      <c r="NXZ261" s="482"/>
      <c r="NYA261" s="482"/>
      <c r="NYB261" s="482"/>
      <c r="NYC261" s="482"/>
      <c r="NYD261" s="482"/>
      <c r="NYE261" s="482"/>
      <c r="NYF261" s="482"/>
      <c r="NYG261" s="482"/>
      <c r="NYH261" s="482"/>
      <c r="NYI261" s="482"/>
      <c r="NYJ261" s="482"/>
      <c r="NYK261" s="482"/>
      <c r="NYL261" s="482"/>
      <c r="NYM261" s="482"/>
      <c r="NYN261" s="482"/>
      <c r="NYO261" s="482"/>
      <c r="NYP261" s="482"/>
      <c r="NYQ261" s="482"/>
      <c r="NYR261" s="482"/>
      <c r="NYS261" s="482"/>
      <c r="NYT261" s="482"/>
      <c r="NYU261" s="482"/>
      <c r="NYV261" s="482"/>
      <c r="NYW261" s="482"/>
      <c r="NYX261" s="482"/>
      <c r="NYY261" s="482"/>
      <c r="NYZ261" s="482"/>
      <c r="NZA261" s="482"/>
      <c r="NZB261" s="482"/>
      <c r="NZC261" s="482"/>
      <c r="NZD261" s="482"/>
      <c r="NZE261" s="482"/>
      <c r="NZF261" s="482"/>
      <c r="NZG261" s="482"/>
      <c r="NZH261" s="482"/>
      <c r="NZI261" s="482"/>
      <c r="NZJ261" s="482"/>
      <c r="NZK261" s="482"/>
      <c r="NZL261" s="482"/>
      <c r="NZM261" s="482"/>
      <c r="NZN261" s="482"/>
      <c r="NZO261" s="482"/>
      <c r="NZP261" s="482"/>
      <c r="NZQ261" s="482"/>
      <c r="NZR261" s="482"/>
      <c r="NZS261" s="482"/>
      <c r="NZT261" s="482"/>
      <c r="NZU261" s="482"/>
      <c r="NZV261" s="482"/>
      <c r="NZW261" s="482"/>
      <c r="NZX261" s="482"/>
      <c r="NZY261" s="482"/>
      <c r="NZZ261" s="482"/>
      <c r="OAA261" s="482"/>
      <c r="OAB261" s="482"/>
      <c r="OAC261" s="482"/>
      <c r="OAD261" s="482"/>
      <c r="OAE261" s="482"/>
      <c r="OAF261" s="482"/>
      <c r="OAG261" s="482"/>
      <c r="OAH261" s="482"/>
      <c r="OAI261" s="482"/>
      <c r="OAJ261" s="482"/>
      <c r="OAK261" s="482"/>
      <c r="OAL261" s="482"/>
      <c r="OAM261" s="482"/>
      <c r="OAN261" s="482"/>
      <c r="OAO261" s="482"/>
      <c r="OAP261" s="482"/>
      <c r="OAQ261" s="482"/>
      <c r="OAR261" s="482"/>
      <c r="OAS261" s="482"/>
      <c r="OAT261" s="482"/>
      <c r="OAU261" s="482"/>
      <c r="OAV261" s="482"/>
      <c r="OAW261" s="482"/>
      <c r="OAX261" s="482"/>
      <c r="OAY261" s="482"/>
      <c r="OAZ261" s="482"/>
      <c r="OBA261" s="482"/>
      <c r="OBB261" s="482"/>
      <c r="OBC261" s="482"/>
      <c r="OBD261" s="482"/>
      <c r="OBE261" s="482"/>
      <c r="OBF261" s="482"/>
      <c r="OBG261" s="482"/>
      <c r="OBH261" s="482"/>
      <c r="OBI261" s="482"/>
      <c r="OBJ261" s="482"/>
      <c r="OBK261" s="482"/>
      <c r="OBL261" s="482"/>
      <c r="OBM261" s="482"/>
      <c r="OBN261" s="482"/>
      <c r="OBO261" s="482"/>
      <c r="OBP261" s="482"/>
      <c r="OBQ261" s="482"/>
      <c r="OBR261" s="482"/>
      <c r="OBS261" s="482"/>
      <c r="OBT261" s="482"/>
      <c r="OBU261" s="482"/>
      <c r="OBV261" s="482"/>
      <c r="OBW261" s="482"/>
      <c r="OBX261" s="482"/>
      <c r="OBY261" s="482"/>
      <c r="OBZ261" s="482"/>
      <c r="OCA261" s="482"/>
      <c r="OCB261" s="482"/>
      <c r="OCC261" s="482"/>
      <c r="OCD261" s="482"/>
      <c r="OCE261" s="482"/>
      <c r="OCF261" s="482"/>
      <c r="OCG261" s="482"/>
      <c r="OCH261" s="482"/>
      <c r="OCI261" s="482"/>
      <c r="OCJ261" s="482"/>
      <c r="OCK261" s="482"/>
      <c r="OCL261" s="482"/>
      <c r="OCM261" s="482"/>
      <c r="OCN261" s="482"/>
      <c r="OCO261" s="482"/>
      <c r="OCP261" s="482"/>
      <c r="OCQ261" s="482"/>
      <c r="OCR261" s="482"/>
      <c r="OCS261" s="482"/>
      <c r="OCT261" s="482"/>
      <c r="OCU261" s="482"/>
      <c r="OCV261" s="482"/>
      <c r="OCW261" s="482"/>
      <c r="OCX261" s="482"/>
      <c r="OCY261" s="482"/>
      <c r="OCZ261" s="482"/>
      <c r="ODA261" s="482"/>
      <c r="ODB261" s="482"/>
      <c r="ODC261" s="482"/>
      <c r="ODD261" s="482"/>
      <c r="ODE261" s="482"/>
      <c r="ODF261" s="482"/>
      <c r="ODG261" s="482"/>
      <c r="ODH261" s="482"/>
      <c r="ODI261" s="482"/>
      <c r="ODJ261" s="482"/>
      <c r="ODK261" s="482"/>
      <c r="ODL261" s="482"/>
      <c r="ODM261" s="482"/>
      <c r="ODN261" s="482"/>
      <c r="ODO261" s="482"/>
      <c r="ODP261" s="482"/>
      <c r="ODQ261" s="482"/>
      <c r="ODR261" s="482"/>
      <c r="ODS261" s="482"/>
      <c r="ODT261" s="482"/>
      <c r="ODU261" s="482"/>
      <c r="ODV261" s="482"/>
      <c r="ODW261" s="482"/>
      <c r="ODX261" s="482"/>
      <c r="ODY261" s="482"/>
      <c r="ODZ261" s="482"/>
      <c r="OEA261" s="482"/>
      <c r="OEB261" s="482"/>
      <c r="OEC261" s="482"/>
      <c r="OED261" s="482"/>
      <c r="OEE261" s="482"/>
      <c r="OEF261" s="482"/>
      <c r="OEG261" s="482"/>
      <c r="OEH261" s="482"/>
      <c r="OEI261" s="482"/>
      <c r="OEJ261" s="482"/>
      <c r="OEK261" s="482"/>
      <c r="OEL261" s="482"/>
      <c r="OEM261" s="482"/>
      <c r="OEN261" s="482"/>
      <c r="OEO261" s="482"/>
      <c r="OEP261" s="482"/>
      <c r="OEQ261" s="482"/>
      <c r="OER261" s="482"/>
      <c r="OES261" s="482"/>
      <c r="OET261" s="482"/>
      <c r="OEU261" s="482"/>
      <c r="OEV261" s="482"/>
      <c r="OEW261" s="482"/>
      <c r="OEX261" s="482"/>
      <c r="OEY261" s="482"/>
      <c r="OEZ261" s="482"/>
      <c r="OFA261" s="482"/>
      <c r="OFB261" s="482"/>
      <c r="OFC261" s="482"/>
      <c r="OFD261" s="482"/>
      <c r="OFE261" s="482"/>
      <c r="OFF261" s="482"/>
      <c r="OFG261" s="482"/>
      <c r="OFH261" s="482"/>
      <c r="OFI261" s="482"/>
      <c r="OFJ261" s="482"/>
      <c r="OFK261" s="482"/>
      <c r="OFL261" s="482"/>
      <c r="OFM261" s="482"/>
      <c r="OFN261" s="482"/>
      <c r="OFO261" s="482"/>
      <c r="OFP261" s="482"/>
      <c r="OFQ261" s="482"/>
      <c r="OFR261" s="482"/>
      <c r="OFS261" s="482"/>
      <c r="OFT261" s="482"/>
      <c r="OFU261" s="482"/>
      <c r="OFV261" s="482"/>
      <c r="OFW261" s="482"/>
      <c r="OFX261" s="482"/>
      <c r="OFY261" s="482"/>
      <c r="OFZ261" s="482"/>
      <c r="OGA261" s="482"/>
      <c r="OGB261" s="482"/>
      <c r="OGC261" s="482"/>
      <c r="OGD261" s="482"/>
      <c r="OGE261" s="482"/>
      <c r="OGF261" s="482"/>
      <c r="OGG261" s="482"/>
      <c r="OGH261" s="482"/>
      <c r="OGI261" s="482"/>
      <c r="OGJ261" s="482"/>
      <c r="OGK261" s="482"/>
      <c r="OGL261" s="482"/>
      <c r="OGM261" s="482"/>
      <c r="OGN261" s="482"/>
      <c r="OGO261" s="482"/>
      <c r="OGP261" s="482"/>
      <c r="OGQ261" s="482"/>
      <c r="OGR261" s="482"/>
      <c r="OGS261" s="482"/>
      <c r="OGT261" s="482"/>
      <c r="OGU261" s="482"/>
      <c r="OGV261" s="482"/>
      <c r="OGW261" s="482"/>
      <c r="OGX261" s="482"/>
      <c r="OGY261" s="482"/>
      <c r="OGZ261" s="482"/>
      <c r="OHA261" s="482"/>
      <c r="OHB261" s="482"/>
      <c r="OHC261" s="482"/>
      <c r="OHD261" s="482"/>
      <c r="OHE261" s="482"/>
      <c r="OHF261" s="482"/>
      <c r="OHG261" s="482"/>
      <c r="OHH261" s="482"/>
      <c r="OHI261" s="482"/>
      <c r="OHJ261" s="482"/>
      <c r="OHK261" s="482"/>
      <c r="OHL261" s="482"/>
      <c r="OHM261" s="482"/>
      <c r="OHN261" s="482"/>
      <c r="OHO261" s="482"/>
      <c r="OHP261" s="482"/>
      <c r="OHQ261" s="482"/>
      <c r="OHR261" s="482"/>
      <c r="OHS261" s="482"/>
      <c r="OHT261" s="482"/>
      <c r="OHU261" s="482"/>
      <c r="OHV261" s="482"/>
      <c r="OHW261" s="482"/>
      <c r="OHX261" s="482"/>
      <c r="OHY261" s="482"/>
      <c r="OHZ261" s="482"/>
      <c r="OIA261" s="482"/>
      <c r="OIB261" s="482"/>
      <c r="OIC261" s="482"/>
      <c r="OID261" s="482"/>
      <c r="OIE261" s="482"/>
      <c r="OIF261" s="482"/>
      <c r="OIG261" s="482"/>
      <c r="OIH261" s="482"/>
      <c r="OII261" s="482"/>
      <c r="OIJ261" s="482"/>
      <c r="OIK261" s="482"/>
      <c r="OIL261" s="482"/>
      <c r="OIM261" s="482"/>
      <c r="OIN261" s="482"/>
      <c r="OIO261" s="482"/>
      <c r="OIP261" s="482"/>
      <c r="OIQ261" s="482"/>
      <c r="OIR261" s="482"/>
      <c r="OIS261" s="482"/>
      <c r="OIT261" s="482"/>
      <c r="OIU261" s="482"/>
      <c r="OIV261" s="482"/>
      <c r="OIW261" s="482"/>
      <c r="OIX261" s="482"/>
      <c r="OIY261" s="482"/>
      <c r="OIZ261" s="482"/>
      <c r="OJA261" s="482"/>
      <c r="OJB261" s="482"/>
      <c r="OJC261" s="482"/>
      <c r="OJD261" s="482"/>
      <c r="OJE261" s="482"/>
      <c r="OJF261" s="482"/>
      <c r="OJG261" s="482"/>
      <c r="OJH261" s="482"/>
      <c r="OJI261" s="482"/>
      <c r="OJJ261" s="482"/>
      <c r="OJK261" s="482"/>
      <c r="OJL261" s="482"/>
      <c r="OJM261" s="482"/>
      <c r="OJN261" s="482"/>
      <c r="OJO261" s="482"/>
      <c r="OJP261" s="482"/>
      <c r="OJQ261" s="482"/>
      <c r="OJR261" s="482"/>
      <c r="OJS261" s="482"/>
      <c r="OJT261" s="482"/>
      <c r="OJU261" s="482"/>
      <c r="OJV261" s="482"/>
      <c r="OJW261" s="482"/>
      <c r="OJX261" s="482"/>
      <c r="OJY261" s="482"/>
      <c r="OJZ261" s="482"/>
      <c r="OKA261" s="482"/>
      <c r="OKB261" s="482"/>
      <c r="OKC261" s="482"/>
      <c r="OKD261" s="482"/>
      <c r="OKE261" s="482"/>
      <c r="OKF261" s="482"/>
      <c r="OKG261" s="482"/>
      <c r="OKH261" s="482"/>
      <c r="OKI261" s="482"/>
      <c r="OKJ261" s="482"/>
      <c r="OKK261" s="482"/>
      <c r="OKL261" s="482"/>
      <c r="OKM261" s="482"/>
      <c r="OKN261" s="482"/>
      <c r="OKO261" s="482"/>
      <c r="OKP261" s="482"/>
      <c r="OKQ261" s="482"/>
      <c r="OKR261" s="482"/>
      <c r="OKS261" s="482"/>
      <c r="OKT261" s="482"/>
      <c r="OKU261" s="482"/>
      <c r="OKV261" s="482"/>
      <c r="OKW261" s="482"/>
      <c r="OKX261" s="482"/>
      <c r="OKY261" s="482"/>
      <c r="OKZ261" s="482"/>
      <c r="OLA261" s="482"/>
      <c r="OLB261" s="482"/>
      <c r="OLC261" s="482"/>
      <c r="OLD261" s="482"/>
      <c r="OLE261" s="482"/>
      <c r="OLF261" s="482"/>
      <c r="OLG261" s="482"/>
      <c r="OLH261" s="482"/>
      <c r="OLI261" s="482"/>
      <c r="OLJ261" s="482"/>
      <c r="OLK261" s="482"/>
      <c r="OLL261" s="482"/>
      <c r="OLM261" s="482"/>
      <c r="OLN261" s="482"/>
      <c r="OLO261" s="482"/>
      <c r="OLP261" s="482"/>
      <c r="OLQ261" s="482"/>
      <c r="OLR261" s="482"/>
      <c r="OLS261" s="482"/>
      <c r="OLT261" s="482"/>
      <c r="OLU261" s="482"/>
      <c r="OLV261" s="482"/>
      <c r="OLW261" s="482"/>
      <c r="OLX261" s="482"/>
      <c r="OLY261" s="482"/>
      <c r="OLZ261" s="482"/>
      <c r="OMA261" s="482"/>
      <c r="OMB261" s="482"/>
      <c r="OMC261" s="482"/>
      <c r="OMD261" s="482"/>
      <c r="OME261" s="482"/>
      <c r="OMF261" s="482"/>
      <c r="OMG261" s="482"/>
      <c r="OMH261" s="482"/>
      <c r="OMI261" s="482"/>
      <c r="OMJ261" s="482"/>
      <c r="OMK261" s="482"/>
      <c r="OML261" s="482"/>
      <c r="OMM261" s="482"/>
      <c r="OMN261" s="482"/>
      <c r="OMO261" s="482"/>
      <c r="OMP261" s="482"/>
      <c r="OMQ261" s="482"/>
      <c r="OMR261" s="482"/>
      <c r="OMS261" s="482"/>
      <c r="OMT261" s="482"/>
      <c r="OMU261" s="482"/>
      <c r="OMV261" s="482"/>
      <c r="OMW261" s="482"/>
      <c r="OMX261" s="482"/>
      <c r="OMY261" s="482"/>
      <c r="OMZ261" s="482"/>
      <c r="ONA261" s="482"/>
      <c r="ONB261" s="482"/>
      <c r="ONC261" s="482"/>
      <c r="OND261" s="482"/>
      <c r="ONE261" s="482"/>
      <c r="ONF261" s="482"/>
      <c r="ONG261" s="482"/>
      <c r="ONH261" s="482"/>
      <c r="ONI261" s="482"/>
      <c r="ONJ261" s="482"/>
      <c r="ONK261" s="482"/>
      <c r="ONL261" s="482"/>
      <c r="ONM261" s="482"/>
      <c r="ONN261" s="482"/>
      <c r="ONO261" s="482"/>
      <c r="ONP261" s="482"/>
      <c r="ONQ261" s="482"/>
      <c r="ONR261" s="482"/>
      <c r="ONS261" s="482"/>
      <c r="ONT261" s="482"/>
      <c r="ONU261" s="482"/>
      <c r="ONV261" s="482"/>
      <c r="ONW261" s="482"/>
      <c r="ONX261" s="482"/>
      <c r="ONY261" s="482"/>
      <c r="ONZ261" s="482"/>
      <c r="OOA261" s="482"/>
      <c r="OOB261" s="482"/>
      <c r="OOC261" s="482"/>
      <c r="OOD261" s="482"/>
      <c r="OOE261" s="482"/>
      <c r="OOF261" s="482"/>
      <c r="OOG261" s="482"/>
      <c r="OOH261" s="482"/>
      <c r="OOI261" s="482"/>
      <c r="OOJ261" s="482"/>
      <c r="OOK261" s="482"/>
      <c r="OOL261" s="482"/>
      <c r="OOM261" s="482"/>
      <c r="OON261" s="482"/>
      <c r="OOO261" s="482"/>
      <c r="OOP261" s="482"/>
      <c r="OOQ261" s="482"/>
      <c r="OOR261" s="482"/>
      <c r="OOS261" s="482"/>
      <c r="OOT261" s="482"/>
      <c r="OOU261" s="482"/>
      <c r="OOV261" s="482"/>
      <c r="OOW261" s="482"/>
      <c r="OOX261" s="482"/>
      <c r="OOY261" s="482"/>
      <c r="OOZ261" s="482"/>
      <c r="OPA261" s="482"/>
      <c r="OPB261" s="482"/>
      <c r="OPC261" s="482"/>
      <c r="OPD261" s="482"/>
      <c r="OPE261" s="482"/>
      <c r="OPF261" s="482"/>
      <c r="OPG261" s="482"/>
      <c r="OPH261" s="482"/>
      <c r="OPI261" s="482"/>
      <c r="OPJ261" s="482"/>
      <c r="OPK261" s="482"/>
      <c r="OPL261" s="482"/>
      <c r="OPM261" s="482"/>
      <c r="OPN261" s="482"/>
      <c r="OPO261" s="482"/>
      <c r="OPP261" s="482"/>
      <c r="OPQ261" s="482"/>
      <c r="OPR261" s="482"/>
      <c r="OPS261" s="482"/>
      <c r="OPT261" s="482"/>
      <c r="OPU261" s="482"/>
      <c r="OPV261" s="482"/>
      <c r="OPW261" s="482"/>
      <c r="OPX261" s="482"/>
      <c r="OPY261" s="482"/>
      <c r="OPZ261" s="482"/>
      <c r="OQA261" s="482"/>
      <c r="OQB261" s="482"/>
      <c r="OQC261" s="482"/>
      <c r="OQD261" s="482"/>
      <c r="OQE261" s="482"/>
      <c r="OQF261" s="482"/>
      <c r="OQG261" s="482"/>
      <c r="OQH261" s="482"/>
      <c r="OQI261" s="482"/>
      <c r="OQJ261" s="482"/>
      <c r="OQK261" s="482"/>
      <c r="OQL261" s="482"/>
      <c r="OQM261" s="482"/>
      <c r="OQN261" s="482"/>
      <c r="OQO261" s="482"/>
      <c r="OQP261" s="482"/>
      <c r="OQQ261" s="482"/>
      <c r="OQR261" s="482"/>
      <c r="OQS261" s="482"/>
      <c r="OQT261" s="482"/>
      <c r="OQU261" s="482"/>
      <c r="OQV261" s="482"/>
      <c r="OQW261" s="482"/>
      <c r="OQX261" s="482"/>
      <c r="OQY261" s="482"/>
      <c r="OQZ261" s="482"/>
      <c r="ORA261" s="482"/>
      <c r="ORB261" s="482"/>
      <c r="ORC261" s="482"/>
      <c r="ORD261" s="482"/>
      <c r="ORE261" s="482"/>
      <c r="ORF261" s="482"/>
      <c r="ORG261" s="482"/>
      <c r="ORH261" s="482"/>
      <c r="ORI261" s="482"/>
      <c r="ORJ261" s="482"/>
      <c r="ORK261" s="482"/>
      <c r="ORL261" s="482"/>
      <c r="ORM261" s="482"/>
      <c r="ORN261" s="482"/>
      <c r="ORO261" s="482"/>
      <c r="ORP261" s="482"/>
      <c r="ORQ261" s="482"/>
      <c r="ORR261" s="482"/>
      <c r="ORS261" s="482"/>
      <c r="ORT261" s="482"/>
      <c r="ORU261" s="482"/>
      <c r="ORV261" s="482"/>
      <c r="ORW261" s="482"/>
      <c r="ORX261" s="482"/>
      <c r="ORY261" s="482"/>
      <c r="ORZ261" s="482"/>
      <c r="OSA261" s="482"/>
      <c r="OSB261" s="482"/>
      <c r="OSC261" s="482"/>
      <c r="OSD261" s="482"/>
      <c r="OSE261" s="482"/>
      <c r="OSF261" s="482"/>
      <c r="OSG261" s="482"/>
      <c r="OSH261" s="482"/>
      <c r="OSI261" s="482"/>
      <c r="OSJ261" s="482"/>
      <c r="OSK261" s="482"/>
      <c r="OSL261" s="482"/>
      <c r="OSM261" s="482"/>
      <c r="OSN261" s="482"/>
      <c r="OSO261" s="482"/>
      <c r="OSP261" s="482"/>
      <c r="OSQ261" s="482"/>
      <c r="OSR261" s="482"/>
      <c r="OSS261" s="482"/>
      <c r="OST261" s="482"/>
      <c r="OSU261" s="482"/>
      <c r="OSV261" s="482"/>
      <c r="OSW261" s="482"/>
      <c r="OSX261" s="482"/>
      <c r="OSY261" s="482"/>
      <c r="OSZ261" s="482"/>
      <c r="OTA261" s="482"/>
      <c r="OTB261" s="482"/>
      <c r="OTC261" s="482"/>
      <c r="OTD261" s="482"/>
      <c r="OTE261" s="482"/>
      <c r="OTF261" s="482"/>
      <c r="OTG261" s="482"/>
      <c r="OTH261" s="482"/>
      <c r="OTI261" s="482"/>
      <c r="OTJ261" s="482"/>
      <c r="OTK261" s="482"/>
      <c r="OTL261" s="482"/>
      <c r="OTM261" s="482"/>
      <c r="OTN261" s="482"/>
      <c r="OTO261" s="482"/>
      <c r="OTP261" s="482"/>
      <c r="OTQ261" s="482"/>
      <c r="OTR261" s="482"/>
      <c r="OTS261" s="482"/>
      <c r="OTT261" s="482"/>
      <c r="OTU261" s="482"/>
      <c r="OTV261" s="482"/>
      <c r="OTW261" s="482"/>
      <c r="OTX261" s="482"/>
      <c r="OTY261" s="482"/>
      <c r="OTZ261" s="482"/>
      <c r="OUA261" s="482"/>
      <c r="OUB261" s="482"/>
      <c r="OUC261" s="482"/>
      <c r="OUD261" s="482"/>
      <c r="OUE261" s="482"/>
      <c r="OUF261" s="482"/>
      <c r="OUG261" s="482"/>
      <c r="OUH261" s="482"/>
      <c r="OUI261" s="482"/>
      <c r="OUJ261" s="482"/>
      <c r="OUK261" s="482"/>
      <c r="OUL261" s="482"/>
      <c r="OUM261" s="482"/>
      <c r="OUN261" s="482"/>
      <c r="OUO261" s="482"/>
      <c r="OUP261" s="482"/>
      <c r="OUQ261" s="482"/>
      <c r="OUR261" s="482"/>
      <c r="OUS261" s="482"/>
      <c r="OUT261" s="482"/>
      <c r="OUU261" s="482"/>
      <c r="OUV261" s="482"/>
      <c r="OUW261" s="482"/>
      <c r="OUX261" s="482"/>
      <c r="OUY261" s="482"/>
      <c r="OUZ261" s="482"/>
      <c r="OVA261" s="482"/>
      <c r="OVB261" s="482"/>
      <c r="OVC261" s="482"/>
      <c r="OVD261" s="482"/>
      <c r="OVE261" s="482"/>
      <c r="OVF261" s="482"/>
      <c r="OVG261" s="482"/>
      <c r="OVH261" s="482"/>
      <c r="OVI261" s="482"/>
      <c r="OVJ261" s="482"/>
      <c r="OVK261" s="482"/>
      <c r="OVL261" s="482"/>
      <c r="OVM261" s="482"/>
      <c r="OVN261" s="482"/>
      <c r="OVO261" s="482"/>
      <c r="OVP261" s="482"/>
      <c r="OVQ261" s="482"/>
      <c r="OVR261" s="482"/>
      <c r="OVS261" s="482"/>
      <c r="OVT261" s="482"/>
      <c r="OVU261" s="482"/>
      <c r="OVV261" s="482"/>
      <c r="OVW261" s="482"/>
      <c r="OVX261" s="482"/>
      <c r="OVY261" s="482"/>
      <c r="OVZ261" s="482"/>
      <c r="OWA261" s="482"/>
      <c r="OWB261" s="482"/>
      <c r="OWC261" s="482"/>
      <c r="OWD261" s="482"/>
      <c r="OWE261" s="482"/>
      <c r="OWF261" s="482"/>
      <c r="OWG261" s="482"/>
      <c r="OWH261" s="482"/>
      <c r="OWI261" s="482"/>
      <c r="OWJ261" s="482"/>
      <c r="OWK261" s="482"/>
      <c r="OWL261" s="482"/>
      <c r="OWM261" s="482"/>
      <c r="OWN261" s="482"/>
      <c r="OWO261" s="482"/>
      <c r="OWP261" s="482"/>
      <c r="OWQ261" s="482"/>
      <c r="OWR261" s="482"/>
      <c r="OWS261" s="482"/>
      <c r="OWT261" s="482"/>
      <c r="OWU261" s="482"/>
      <c r="OWV261" s="482"/>
      <c r="OWW261" s="482"/>
      <c r="OWX261" s="482"/>
      <c r="OWY261" s="482"/>
      <c r="OWZ261" s="482"/>
      <c r="OXA261" s="482"/>
      <c r="OXB261" s="482"/>
      <c r="OXC261" s="482"/>
      <c r="OXD261" s="482"/>
      <c r="OXE261" s="482"/>
      <c r="OXF261" s="482"/>
      <c r="OXG261" s="482"/>
      <c r="OXH261" s="482"/>
      <c r="OXI261" s="482"/>
      <c r="OXJ261" s="482"/>
      <c r="OXK261" s="482"/>
      <c r="OXL261" s="482"/>
      <c r="OXM261" s="482"/>
      <c r="OXN261" s="482"/>
      <c r="OXO261" s="482"/>
      <c r="OXP261" s="482"/>
      <c r="OXQ261" s="482"/>
      <c r="OXR261" s="482"/>
      <c r="OXS261" s="482"/>
      <c r="OXT261" s="482"/>
      <c r="OXU261" s="482"/>
      <c r="OXV261" s="482"/>
      <c r="OXW261" s="482"/>
      <c r="OXX261" s="482"/>
      <c r="OXY261" s="482"/>
      <c r="OXZ261" s="482"/>
      <c r="OYA261" s="482"/>
      <c r="OYB261" s="482"/>
      <c r="OYC261" s="482"/>
      <c r="OYD261" s="482"/>
      <c r="OYE261" s="482"/>
      <c r="OYF261" s="482"/>
      <c r="OYG261" s="482"/>
      <c r="OYH261" s="482"/>
      <c r="OYI261" s="482"/>
      <c r="OYJ261" s="482"/>
      <c r="OYK261" s="482"/>
      <c r="OYL261" s="482"/>
      <c r="OYM261" s="482"/>
      <c r="OYN261" s="482"/>
      <c r="OYO261" s="482"/>
      <c r="OYP261" s="482"/>
      <c r="OYQ261" s="482"/>
      <c r="OYR261" s="482"/>
      <c r="OYS261" s="482"/>
      <c r="OYT261" s="482"/>
      <c r="OYU261" s="482"/>
      <c r="OYV261" s="482"/>
      <c r="OYW261" s="482"/>
      <c r="OYX261" s="482"/>
      <c r="OYY261" s="482"/>
      <c r="OYZ261" s="482"/>
      <c r="OZA261" s="482"/>
      <c r="OZB261" s="482"/>
      <c r="OZC261" s="482"/>
      <c r="OZD261" s="482"/>
      <c r="OZE261" s="482"/>
      <c r="OZF261" s="482"/>
      <c r="OZG261" s="482"/>
      <c r="OZH261" s="482"/>
      <c r="OZI261" s="482"/>
      <c r="OZJ261" s="482"/>
      <c r="OZK261" s="482"/>
      <c r="OZL261" s="482"/>
      <c r="OZM261" s="482"/>
      <c r="OZN261" s="482"/>
      <c r="OZO261" s="482"/>
      <c r="OZP261" s="482"/>
      <c r="OZQ261" s="482"/>
      <c r="OZR261" s="482"/>
      <c r="OZS261" s="482"/>
      <c r="OZT261" s="482"/>
      <c r="OZU261" s="482"/>
      <c r="OZV261" s="482"/>
      <c r="OZW261" s="482"/>
      <c r="OZX261" s="482"/>
      <c r="OZY261" s="482"/>
      <c r="OZZ261" s="482"/>
      <c r="PAA261" s="482"/>
      <c r="PAB261" s="482"/>
      <c r="PAC261" s="482"/>
      <c r="PAD261" s="482"/>
      <c r="PAE261" s="482"/>
      <c r="PAF261" s="482"/>
      <c r="PAG261" s="482"/>
      <c r="PAH261" s="482"/>
      <c r="PAI261" s="482"/>
      <c r="PAJ261" s="482"/>
      <c r="PAK261" s="482"/>
      <c r="PAL261" s="482"/>
      <c r="PAM261" s="482"/>
      <c r="PAN261" s="482"/>
      <c r="PAO261" s="482"/>
      <c r="PAP261" s="482"/>
      <c r="PAQ261" s="482"/>
      <c r="PAR261" s="482"/>
      <c r="PAS261" s="482"/>
      <c r="PAT261" s="482"/>
      <c r="PAU261" s="482"/>
      <c r="PAV261" s="482"/>
      <c r="PAW261" s="482"/>
      <c r="PAX261" s="482"/>
      <c r="PAY261" s="482"/>
      <c r="PAZ261" s="482"/>
      <c r="PBA261" s="482"/>
      <c r="PBB261" s="482"/>
      <c r="PBC261" s="482"/>
      <c r="PBD261" s="482"/>
      <c r="PBE261" s="482"/>
      <c r="PBF261" s="482"/>
      <c r="PBG261" s="482"/>
      <c r="PBH261" s="482"/>
      <c r="PBI261" s="482"/>
      <c r="PBJ261" s="482"/>
      <c r="PBK261" s="482"/>
      <c r="PBL261" s="482"/>
      <c r="PBM261" s="482"/>
      <c r="PBN261" s="482"/>
      <c r="PBO261" s="482"/>
      <c r="PBP261" s="482"/>
      <c r="PBQ261" s="482"/>
      <c r="PBR261" s="482"/>
      <c r="PBS261" s="482"/>
      <c r="PBT261" s="482"/>
      <c r="PBU261" s="482"/>
      <c r="PBV261" s="482"/>
      <c r="PBW261" s="482"/>
      <c r="PBX261" s="482"/>
      <c r="PBY261" s="482"/>
      <c r="PBZ261" s="482"/>
      <c r="PCA261" s="482"/>
      <c r="PCB261" s="482"/>
      <c r="PCC261" s="482"/>
      <c r="PCD261" s="482"/>
      <c r="PCE261" s="482"/>
      <c r="PCF261" s="482"/>
      <c r="PCG261" s="482"/>
      <c r="PCH261" s="482"/>
      <c r="PCI261" s="482"/>
      <c r="PCJ261" s="482"/>
      <c r="PCK261" s="482"/>
      <c r="PCL261" s="482"/>
      <c r="PCM261" s="482"/>
      <c r="PCN261" s="482"/>
      <c r="PCO261" s="482"/>
      <c r="PCP261" s="482"/>
      <c r="PCQ261" s="482"/>
      <c r="PCR261" s="482"/>
      <c r="PCS261" s="482"/>
      <c r="PCT261" s="482"/>
      <c r="PCU261" s="482"/>
      <c r="PCV261" s="482"/>
      <c r="PCW261" s="482"/>
      <c r="PCX261" s="482"/>
      <c r="PCY261" s="482"/>
      <c r="PCZ261" s="482"/>
      <c r="PDA261" s="482"/>
      <c r="PDB261" s="482"/>
      <c r="PDC261" s="482"/>
      <c r="PDD261" s="482"/>
      <c r="PDE261" s="482"/>
      <c r="PDF261" s="482"/>
      <c r="PDG261" s="482"/>
      <c r="PDH261" s="482"/>
      <c r="PDI261" s="482"/>
      <c r="PDJ261" s="482"/>
      <c r="PDK261" s="482"/>
      <c r="PDL261" s="482"/>
      <c r="PDM261" s="482"/>
      <c r="PDN261" s="482"/>
      <c r="PDO261" s="482"/>
      <c r="PDP261" s="482"/>
      <c r="PDQ261" s="482"/>
      <c r="PDR261" s="482"/>
      <c r="PDS261" s="482"/>
      <c r="PDT261" s="482"/>
      <c r="PDU261" s="482"/>
      <c r="PDV261" s="482"/>
      <c r="PDW261" s="482"/>
      <c r="PDX261" s="482"/>
      <c r="PDY261" s="482"/>
      <c r="PDZ261" s="482"/>
      <c r="PEA261" s="482"/>
      <c r="PEB261" s="482"/>
      <c r="PEC261" s="482"/>
      <c r="PED261" s="482"/>
      <c r="PEE261" s="482"/>
      <c r="PEF261" s="482"/>
      <c r="PEG261" s="482"/>
      <c r="PEH261" s="482"/>
      <c r="PEI261" s="482"/>
      <c r="PEJ261" s="482"/>
      <c r="PEK261" s="482"/>
      <c r="PEL261" s="482"/>
      <c r="PEM261" s="482"/>
      <c r="PEN261" s="482"/>
      <c r="PEO261" s="482"/>
      <c r="PEP261" s="482"/>
      <c r="PEQ261" s="482"/>
      <c r="PER261" s="482"/>
      <c r="PES261" s="482"/>
      <c r="PET261" s="482"/>
      <c r="PEU261" s="482"/>
      <c r="PEV261" s="482"/>
      <c r="PEW261" s="482"/>
      <c r="PEX261" s="482"/>
      <c r="PEY261" s="482"/>
      <c r="PEZ261" s="482"/>
      <c r="PFA261" s="482"/>
      <c r="PFB261" s="482"/>
      <c r="PFC261" s="482"/>
      <c r="PFD261" s="482"/>
      <c r="PFE261" s="482"/>
      <c r="PFF261" s="482"/>
      <c r="PFG261" s="482"/>
      <c r="PFH261" s="482"/>
      <c r="PFI261" s="482"/>
      <c r="PFJ261" s="482"/>
      <c r="PFK261" s="482"/>
      <c r="PFL261" s="482"/>
      <c r="PFM261" s="482"/>
      <c r="PFN261" s="482"/>
      <c r="PFO261" s="482"/>
      <c r="PFP261" s="482"/>
      <c r="PFQ261" s="482"/>
      <c r="PFR261" s="482"/>
      <c r="PFS261" s="482"/>
      <c r="PFT261" s="482"/>
      <c r="PFU261" s="482"/>
      <c r="PFV261" s="482"/>
      <c r="PFW261" s="482"/>
      <c r="PFX261" s="482"/>
      <c r="PFY261" s="482"/>
      <c r="PFZ261" s="482"/>
      <c r="PGA261" s="482"/>
      <c r="PGB261" s="482"/>
      <c r="PGC261" s="482"/>
      <c r="PGD261" s="482"/>
      <c r="PGE261" s="482"/>
      <c r="PGF261" s="482"/>
      <c r="PGG261" s="482"/>
      <c r="PGH261" s="482"/>
      <c r="PGI261" s="482"/>
      <c r="PGJ261" s="482"/>
      <c r="PGK261" s="482"/>
      <c r="PGL261" s="482"/>
      <c r="PGM261" s="482"/>
      <c r="PGN261" s="482"/>
      <c r="PGO261" s="482"/>
      <c r="PGP261" s="482"/>
      <c r="PGQ261" s="482"/>
      <c r="PGR261" s="482"/>
      <c r="PGS261" s="482"/>
      <c r="PGT261" s="482"/>
      <c r="PGU261" s="482"/>
      <c r="PGV261" s="482"/>
      <c r="PGW261" s="482"/>
      <c r="PGX261" s="482"/>
      <c r="PGY261" s="482"/>
      <c r="PGZ261" s="482"/>
      <c r="PHA261" s="482"/>
      <c r="PHB261" s="482"/>
      <c r="PHC261" s="482"/>
      <c r="PHD261" s="482"/>
      <c r="PHE261" s="482"/>
      <c r="PHF261" s="482"/>
      <c r="PHG261" s="482"/>
      <c r="PHH261" s="482"/>
      <c r="PHI261" s="482"/>
      <c r="PHJ261" s="482"/>
      <c r="PHK261" s="482"/>
      <c r="PHL261" s="482"/>
      <c r="PHM261" s="482"/>
      <c r="PHN261" s="482"/>
      <c r="PHO261" s="482"/>
      <c r="PHP261" s="482"/>
      <c r="PHQ261" s="482"/>
      <c r="PHR261" s="482"/>
      <c r="PHS261" s="482"/>
      <c r="PHT261" s="482"/>
      <c r="PHU261" s="482"/>
      <c r="PHV261" s="482"/>
      <c r="PHW261" s="482"/>
      <c r="PHX261" s="482"/>
      <c r="PHY261" s="482"/>
      <c r="PHZ261" s="482"/>
      <c r="PIA261" s="482"/>
      <c r="PIB261" s="482"/>
      <c r="PIC261" s="482"/>
      <c r="PID261" s="482"/>
      <c r="PIE261" s="482"/>
      <c r="PIF261" s="482"/>
      <c r="PIG261" s="482"/>
      <c r="PIH261" s="482"/>
      <c r="PII261" s="482"/>
      <c r="PIJ261" s="482"/>
      <c r="PIK261" s="482"/>
      <c r="PIL261" s="482"/>
      <c r="PIM261" s="482"/>
      <c r="PIN261" s="482"/>
      <c r="PIO261" s="482"/>
      <c r="PIP261" s="482"/>
      <c r="PIQ261" s="482"/>
      <c r="PIR261" s="482"/>
      <c r="PIS261" s="482"/>
      <c r="PIT261" s="482"/>
      <c r="PIU261" s="482"/>
      <c r="PIV261" s="482"/>
      <c r="PIW261" s="482"/>
      <c r="PIX261" s="482"/>
      <c r="PIY261" s="482"/>
      <c r="PIZ261" s="482"/>
      <c r="PJA261" s="482"/>
      <c r="PJB261" s="482"/>
      <c r="PJC261" s="482"/>
      <c r="PJD261" s="482"/>
      <c r="PJE261" s="482"/>
      <c r="PJF261" s="482"/>
      <c r="PJG261" s="482"/>
      <c r="PJH261" s="482"/>
      <c r="PJI261" s="482"/>
      <c r="PJJ261" s="482"/>
      <c r="PJK261" s="482"/>
      <c r="PJL261" s="482"/>
      <c r="PJM261" s="482"/>
      <c r="PJN261" s="482"/>
      <c r="PJO261" s="482"/>
      <c r="PJP261" s="482"/>
      <c r="PJQ261" s="482"/>
      <c r="PJR261" s="482"/>
      <c r="PJS261" s="482"/>
      <c r="PJT261" s="482"/>
      <c r="PJU261" s="482"/>
      <c r="PJV261" s="482"/>
      <c r="PJW261" s="482"/>
      <c r="PJX261" s="482"/>
      <c r="PJY261" s="482"/>
      <c r="PJZ261" s="482"/>
      <c r="PKA261" s="482"/>
      <c r="PKB261" s="482"/>
      <c r="PKC261" s="482"/>
      <c r="PKD261" s="482"/>
      <c r="PKE261" s="482"/>
      <c r="PKF261" s="482"/>
      <c r="PKG261" s="482"/>
      <c r="PKH261" s="482"/>
      <c r="PKI261" s="482"/>
      <c r="PKJ261" s="482"/>
      <c r="PKK261" s="482"/>
      <c r="PKL261" s="482"/>
      <c r="PKM261" s="482"/>
      <c r="PKN261" s="482"/>
      <c r="PKO261" s="482"/>
      <c r="PKP261" s="482"/>
      <c r="PKQ261" s="482"/>
      <c r="PKR261" s="482"/>
      <c r="PKS261" s="482"/>
      <c r="PKT261" s="482"/>
      <c r="PKU261" s="482"/>
      <c r="PKV261" s="482"/>
      <c r="PKW261" s="482"/>
      <c r="PKX261" s="482"/>
      <c r="PKY261" s="482"/>
      <c r="PKZ261" s="482"/>
      <c r="PLA261" s="482"/>
      <c r="PLB261" s="482"/>
      <c r="PLC261" s="482"/>
      <c r="PLD261" s="482"/>
      <c r="PLE261" s="482"/>
      <c r="PLF261" s="482"/>
      <c r="PLG261" s="482"/>
      <c r="PLH261" s="482"/>
      <c r="PLI261" s="482"/>
      <c r="PLJ261" s="482"/>
      <c r="PLK261" s="482"/>
      <c r="PLL261" s="482"/>
      <c r="PLM261" s="482"/>
      <c r="PLN261" s="482"/>
      <c r="PLO261" s="482"/>
      <c r="PLP261" s="482"/>
      <c r="PLQ261" s="482"/>
      <c r="PLR261" s="482"/>
      <c r="PLS261" s="482"/>
      <c r="PLT261" s="482"/>
      <c r="PLU261" s="482"/>
      <c r="PLV261" s="482"/>
      <c r="PLW261" s="482"/>
      <c r="PLX261" s="482"/>
      <c r="PLY261" s="482"/>
      <c r="PLZ261" s="482"/>
      <c r="PMA261" s="482"/>
      <c r="PMB261" s="482"/>
      <c r="PMC261" s="482"/>
      <c r="PMD261" s="482"/>
      <c r="PME261" s="482"/>
      <c r="PMF261" s="482"/>
      <c r="PMG261" s="482"/>
      <c r="PMH261" s="482"/>
      <c r="PMI261" s="482"/>
      <c r="PMJ261" s="482"/>
      <c r="PMK261" s="482"/>
      <c r="PML261" s="482"/>
      <c r="PMM261" s="482"/>
      <c r="PMN261" s="482"/>
      <c r="PMO261" s="482"/>
      <c r="PMP261" s="482"/>
      <c r="PMQ261" s="482"/>
      <c r="PMR261" s="482"/>
      <c r="PMS261" s="482"/>
      <c r="PMT261" s="482"/>
      <c r="PMU261" s="482"/>
      <c r="PMV261" s="482"/>
      <c r="PMW261" s="482"/>
      <c r="PMX261" s="482"/>
      <c r="PMY261" s="482"/>
      <c r="PMZ261" s="482"/>
      <c r="PNA261" s="482"/>
      <c r="PNB261" s="482"/>
      <c r="PNC261" s="482"/>
      <c r="PND261" s="482"/>
      <c r="PNE261" s="482"/>
      <c r="PNF261" s="482"/>
      <c r="PNG261" s="482"/>
      <c r="PNH261" s="482"/>
      <c r="PNI261" s="482"/>
      <c r="PNJ261" s="482"/>
      <c r="PNK261" s="482"/>
      <c r="PNL261" s="482"/>
      <c r="PNM261" s="482"/>
      <c r="PNN261" s="482"/>
      <c r="PNO261" s="482"/>
      <c r="PNP261" s="482"/>
      <c r="PNQ261" s="482"/>
      <c r="PNR261" s="482"/>
      <c r="PNS261" s="482"/>
      <c r="PNT261" s="482"/>
      <c r="PNU261" s="482"/>
      <c r="PNV261" s="482"/>
      <c r="PNW261" s="482"/>
      <c r="PNX261" s="482"/>
      <c r="PNY261" s="482"/>
      <c r="PNZ261" s="482"/>
      <c r="POA261" s="482"/>
      <c r="POB261" s="482"/>
      <c r="POC261" s="482"/>
      <c r="POD261" s="482"/>
      <c r="POE261" s="482"/>
      <c r="POF261" s="482"/>
      <c r="POG261" s="482"/>
      <c r="POH261" s="482"/>
      <c r="POI261" s="482"/>
      <c r="POJ261" s="482"/>
      <c r="POK261" s="482"/>
      <c r="POL261" s="482"/>
      <c r="POM261" s="482"/>
      <c r="PON261" s="482"/>
      <c r="POO261" s="482"/>
      <c r="POP261" s="482"/>
      <c r="POQ261" s="482"/>
      <c r="POR261" s="482"/>
      <c r="POS261" s="482"/>
      <c r="POT261" s="482"/>
      <c r="POU261" s="482"/>
      <c r="POV261" s="482"/>
      <c r="POW261" s="482"/>
      <c r="POX261" s="482"/>
      <c r="POY261" s="482"/>
      <c r="POZ261" s="482"/>
      <c r="PPA261" s="482"/>
      <c r="PPB261" s="482"/>
      <c r="PPC261" s="482"/>
      <c r="PPD261" s="482"/>
      <c r="PPE261" s="482"/>
      <c r="PPF261" s="482"/>
      <c r="PPG261" s="482"/>
      <c r="PPH261" s="482"/>
      <c r="PPI261" s="482"/>
      <c r="PPJ261" s="482"/>
      <c r="PPK261" s="482"/>
      <c r="PPL261" s="482"/>
      <c r="PPM261" s="482"/>
      <c r="PPN261" s="482"/>
      <c r="PPO261" s="482"/>
      <c r="PPP261" s="482"/>
      <c r="PPQ261" s="482"/>
      <c r="PPR261" s="482"/>
      <c r="PPS261" s="482"/>
      <c r="PPT261" s="482"/>
      <c r="PPU261" s="482"/>
      <c r="PPV261" s="482"/>
      <c r="PPW261" s="482"/>
      <c r="PPX261" s="482"/>
      <c r="PPY261" s="482"/>
      <c r="PPZ261" s="482"/>
      <c r="PQA261" s="482"/>
      <c r="PQB261" s="482"/>
      <c r="PQC261" s="482"/>
      <c r="PQD261" s="482"/>
      <c r="PQE261" s="482"/>
      <c r="PQF261" s="482"/>
      <c r="PQG261" s="482"/>
      <c r="PQH261" s="482"/>
      <c r="PQI261" s="482"/>
      <c r="PQJ261" s="482"/>
      <c r="PQK261" s="482"/>
      <c r="PQL261" s="482"/>
      <c r="PQM261" s="482"/>
      <c r="PQN261" s="482"/>
      <c r="PQO261" s="482"/>
      <c r="PQP261" s="482"/>
      <c r="PQQ261" s="482"/>
      <c r="PQR261" s="482"/>
      <c r="PQS261" s="482"/>
      <c r="PQT261" s="482"/>
      <c r="PQU261" s="482"/>
      <c r="PQV261" s="482"/>
      <c r="PQW261" s="482"/>
      <c r="PQX261" s="482"/>
      <c r="PQY261" s="482"/>
      <c r="PQZ261" s="482"/>
      <c r="PRA261" s="482"/>
      <c r="PRB261" s="482"/>
      <c r="PRC261" s="482"/>
      <c r="PRD261" s="482"/>
      <c r="PRE261" s="482"/>
      <c r="PRF261" s="482"/>
      <c r="PRG261" s="482"/>
      <c r="PRH261" s="482"/>
      <c r="PRI261" s="482"/>
      <c r="PRJ261" s="482"/>
      <c r="PRK261" s="482"/>
      <c r="PRL261" s="482"/>
      <c r="PRM261" s="482"/>
      <c r="PRN261" s="482"/>
      <c r="PRO261" s="482"/>
      <c r="PRP261" s="482"/>
      <c r="PRQ261" s="482"/>
      <c r="PRR261" s="482"/>
      <c r="PRS261" s="482"/>
      <c r="PRT261" s="482"/>
      <c r="PRU261" s="482"/>
      <c r="PRV261" s="482"/>
      <c r="PRW261" s="482"/>
      <c r="PRX261" s="482"/>
      <c r="PRY261" s="482"/>
      <c r="PRZ261" s="482"/>
      <c r="PSA261" s="482"/>
      <c r="PSB261" s="482"/>
      <c r="PSC261" s="482"/>
      <c r="PSD261" s="482"/>
      <c r="PSE261" s="482"/>
      <c r="PSF261" s="482"/>
      <c r="PSG261" s="482"/>
      <c r="PSH261" s="482"/>
      <c r="PSI261" s="482"/>
      <c r="PSJ261" s="482"/>
      <c r="PSK261" s="482"/>
      <c r="PSL261" s="482"/>
      <c r="PSM261" s="482"/>
      <c r="PSN261" s="482"/>
      <c r="PSO261" s="482"/>
      <c r="PSP261" s="482"/>
      <c r="PSQ261" s="482"/>
      <c r="PSR261" s="482"/>
      <c r="PSS261" s="482"/>
      <c r="PST261" s="482"/>
      <c r="PSU261" s="482"/>
      <c r="PSV261" s="482"/>
      <c r="PSW261" s="482"/>
      <c r="PSX261" s="482"/>
      <c r="PSY261" s="482"/>
      <c r="PSZ261" s="482"/>
      <c r="PTA261" s="482"/>
      <c r="PTB261" s="482"/>
      <c r="PTC261" s="482"/>
      <c r="PTD261" s="482"/>
      <c r="PTE261" s="482"/>
      <c r="PTF261" s="482"/>
      <c r="PTG261" s="482"/>
      <c r="PTH261" s="482"/>
      <c r="PTI261" s="482"/>
      <c r="PTJ261" s="482"/>
      <c r="PTK261" s="482"/>
      <c r="PTL261" s="482"/>
      <c r="PTM261" s="482"/>
      <c r="PTN261" s="482"/>
      <c r="PTO261" s="482"/>
      <c r="PTP261" s="482"/>
      <c r="PTQ261" s="482"/>
      <c r="PTR261" s="482"/>
      <c r="PTS261" s="482"/>
      <c r="PTT261" s="482"/>
      <c r="PTU261" s="482"/>
      <c r="PTV261" s="482"/>
      <c r="PTW261" s="482"/>
      <c r="PTX261" s="482"/>
      <c r="PTY261" s="482"/>
      <c r="PTZ261" s="482"/>
      <c r="PUA261" s="482"/>
      <c r="PUB261" s="482"/>
      <c r="PUC261" s="482"/>
      <c r="PUD261" s="482"/>
      <c r="PUE261" s="482"/>
      <c r="PUF261" s="482"/>
      <c r="PUG261" s="482"/>
      <c r="PUH261" s="482"/>
      <c r="PUI261" s="482"/>
      <c r="PUJ261" s="482"/>
      <c r="PUK261" s="482"/>
      <c r="PUL261" s="482"/>
      <c r="PUM261" s="482"/>
      <c r="PUN261" s="482"/>
      <c r="PUO261" s="482"/>
      <c r="PUP261" s="482"/>
      <c r="PUQ261" s="482"/>
      <c r="PUR261" s="482"/>
      <c r="PUS261" s="482"/>
      <c r="PUT261" s="482"/>
      <c r="PUU261" s="482"/>
      <c r="PUV261" s="482"/>
      <c r="PUW261" s="482"/>
      <c r="PUX261" s="482"/>
      <c r="PUY261" s="482"/>
      <c r="PUZ261" s="482"/>
      <c r="PVA261" s="482"/>
      <c r="PVB261" s="482"/>
      <c r="PVC261" s="482"/>
      <c r="PVD261" s="482"/>
      <c r="PVE261" s="482"/>
      <c r="PVF261" s="482"/>
      <c r="PVG261" s="482"/>
      <c r="PVH261" s="482"/>
      <c r="PVI261" s="482"/>
      <c r="PVJ261" s="482"/>
      <c r="PVK261" s="482"/>
      <c r="PVL261" s="482"/>
      <c r="PVM261" s="482"/>
      <c r="PVN261" s="482"/>
      <c r="PVO261" s="482"/>
      <c r="PVP261" s="482"/>
      <c r="PVQ261" s="482"/>
      <c r="PVR261" s="482"/>
      <c r="PVS261" s="482"/>
      <c r="PVT261" s="482"/>
      <c r="PVU261" s="482"/>
      <c r="PVV261" s="482"/>
      <c r="PVW261" s="482"/>
      <c r="PVX261" s="482"/>
      <c r="PVY261" s="482"/>
      <c r="PVZ261" s="482"/>
      <c r="PWA261" s="482"/>
      <c r="PWB261" s="482"/>
      <c r="PWC261" s="482"/>
      <c r="PWD261" s="482"/>
      <c r="PWE261" s="482"/>
      <c r="PWF261" s="482"/>
      <c r="PWG261" s="482"/>
      <c r="PWH261" s="482"/>
      <c r="PWI261" s="482"/>
      <c r="PWJ261" s="482"/>
      <c r="PWK261" s="482"/>
      <c r="PWL261" s="482"/>
      <c r="PWM261" s="482"/>
      <c r="PWN261" s="482"/>
      <c r="PWO261" s="482"/>
      <c r="PWP261" s="482"/>
      <c r="PWQ261" s="482"/>
      <c r="PWR261" s="482"/>
      <c r="PWS261" s="482"/>
      <c r="PWT261" s="482"/>
      <c r="PWU261" s="482"/>
      <c r="PWV261" s="482"/>
      <c r="PWW261" s="482"/>
      <c r="PWX261" s="482"/>
      <c r="PWY261" s="482"/>
      <c r="PWZ261" s="482"/>
      <c r="PXA261" s="482"/>
      <c r="PXB261" s="482"/>
      <c r="PXC261" s="482"/>
      <c r="PXD261" s="482"/>
      <c r="PXE261" s="482"/>
      <c r="PXF261" s="482"/>
      <c r="PXG261" s="482"/>
      <c r="PXH261" s="482"/>
      <c r="PXI261" s="482"/>
      <c r="PXJ261" s="482"/>
      <c r="PXK261" s="482"/>
      <c r="PXL261" s="482"/>
      <c r="PXM261" s="482"/>
      <c r="PXN261" s="482"/>
      <c r="PXO261" s="482"/>
      <c r="PXP261" s="482"/>
      <c r="PXQ261" s="482"/>
      <c r="PXR261" s="482"/>
      <c r="PXS261" s="482"/>
      <c r="PXT261" s="482"/>
      <c r="PXU261" s="482"/>
      <c r="PXV261" s="482"/>
      <c r="PXW261" s="482"/>
      <c r="PXX261" s="482"/>
      <c r="PXY261" s="482"/>
      <c r="PXZ261" s="482"/>
      <c r="PYA261" s="482"/>
      <c r="PYB261" s="482"/>
      <c r="PYC261" s="482"/>
      <c r="PYD261" s="482"/>
      <c r="PYE261" s="482"/>
      <c r="PYF261" s="482"/>
      <c r="PYG261" s="482"/>
      <c r="PYH261" s="482"/>
      <c r="PYI261" s="482"/>
      <c r="PYJ261" s="482"/>
      <c r="PYK261" s="482"/>
      <c r="PYL261" s="482"/>
      <c r="PYM261" s="482"/>
      <c r="PYN261" s="482"/>
      <c r="PYO261" s="482"/>
      <c r="PYP261" s="482"/>
      <c r="PYQ261" s="482"/>
      <c r="PYR261" s="482"/>
      <c r="PYS261" s="482"/>
      <c r="PYT261" s="482"/>
      <c r="PYU261" s="482"/>
      <c r="PYV261" s="482"/>
      <c r="PYW261" s="482"/>
      <c r="PYX261" s="482"/>
      <c r="PYY261" s="482"/>
      <c r="PYZ261" s="482"/>
      <c r="PZA261" s="482"/>
      <c r="PZB261" s="482"/>
      <c r="PZC261" s="482"/>
      <c r="PZD261" s="482"/>
      <c r="PZE261" s="482"/>
      <c r="PZF261" s="482"/>
      <c r="PZG261" s="482"/>
      <c r="PZH261" s="482"/>
      <c r="PZI261" s="482"/>
      <c r="PZJ261" s="482"/>
      <c r="PZK261" s="482"/>
      <c r="PZL261" s="482"/>
      <c r="PZM261" s="482"/>
      <c r="PZN261" s="482"/>
      <c r="PZO261" s="482"/>
      <c r="PZP261" s="482"/>
      <c r="PZQ261" s="482"/>
      <c r="PZR261" s="482"/>
      <c r="PZS261" s="482"/>
      <c r="PZT261" s="482"/>
      <c r="PZU261" s="482"/>
      <c r="PZV261" s="482"/>
      <c r="PZW261" s="482"/>
      <c r="PZX261" s="482"/>
      <c r="PZY261" s="482"/>
      <c r="PZZ261" s="482"/>
      <c r="QAA261" s="482"/>
      <c r="QAB261" s="482"/>
      <c r="QAC261" s="482"/>
      <c r="QAD261" s="482"/>
      <c r="QAE261" s="482"/>
      <c r="QAF261" s="482"/>
      <c r="QAG261" s="482"/>
      <c r="QAH261" s="482"/>
      <c r="QAI261" s="482"/>
      <c r="QAJ261" s="482"/>
      <c r="QAK261" s="482"/>
      <c r="QAL261" s="482"/>
      <c r="QAM261" s="482"/>
      <c r="QAN261" s="482"/>
      <c r="QAO261" s="482"/>
      <c r="QAP261" s="482"/>
      <c r="QAQ261" s="482"/>
      <c r="QAR261" s="482"/>
      <c r="QAS261" s="482"/>
      <c r="QAT261" s="482"/>
      <c r="QAU261" s="482"/>
      <c r="QAV261" s="482"/>
      <c r="QAW261" s="482"/>
      <c r="QAX261" s="482"/>
      <c r="QAY261" s="482"/>
      <c r="QAZ261" s="482"/>
      <c r="QBA261" s="482"/>
      <c r="QBB261" s="482"/>
      <c r="QBC261" s="482"/>
      <c r="QBD261" s="482"/>
      <c r="QBE261" s="482"/>
      <c r="QBF261" s="482"/>
      <c r="QBG261" s="482"/>
      <c r="QBH261" s="482"/>
      <c r="QBI261" s="482"/>
      <c r="QBJ261" s="482"/>
      <c r="QBK261" s="482"/>
      <c r="QBL261" s="482"/>
      <c r="QBM261" s="482"/>
      <c r="QBN261" s="482"/>
      <c r="QBO261" s="482"/>
      <c r="QBP261" s="482"/>
      <c r="QBQ261" s="482"/>
      <c r="QBR261" s="482"/>
      <c r="QBS261" s="482"/>
      <c r="QBT261" s="482"/>
      <c r="QBU261" s="482"/>
      <c r="QBV261" s="482"/>
      <c r="QBW261" s="482"/>
      <c r="QBX261" s="482"/>
      <c r="QBY261" s="482"/>
      <c r="QBZ261" s="482"/>
      <c r="QCA261" s="482"/>
      <c r="QCB261" s="482"/>
      <c r="QCC261" s="482"/>
      <c r="QCD261" s="482"/>
      <c r="QCE261" s="482"/>
      <c r="QCF261" s="482"/>
      <c r="QCG261" s="482"/>
      <c r="QCH261" s="482"/>
      <c r="QCI261" s="482"/>
      <c r="QCJ261" s="482"/>
      <c r="QCK261" s="482"/>
      <c r="QCL261" s="482"/>
      <c r="QCM261" s="482"/>
      <c r="QCN261" s="482"/>
      <c r="QCO261" s="482"/>
      <c r="QCP261" s="482"/>
      <c r="QCQ261" s="482"/>
      <c r="QCR261" s="482"/>
      <c r="QCS261" s="482"/>
      <c r="QCT261" s="482"/>
      <c r="QCU261" s="482"/>
      <c r="QCV261" s="482"/>
      <c r="QCW261" s="482"/>
      <c r="QCX261" s="482"/>
      <c r="QCY261" s="482"/>
      <c r="QCZ261" s="482"/>
      <c r="QDA261" s="482"/>
      <c r="QDB261" s="482"/>
      <c r="QDC261" s="482"/>
      <c r="QDD261" s="482"/>
      <c r="QDE261" s="482"/>
      <c r="QDF261" s="482"/>
      <c r="QDG261" s="482"/>
      <c r="QDH261" s="482"/>
      <c r="QDI261" s="482"/>
      <c r="QDJ261" s="482"/>
      <c r="QDK261" s="482"/>
      <c r="QDL261" s="482"/>
      <c r="QDM261" s="482"/>
      <c r="QDN261" s="482"/>
      <c r="QDO261" s="482"/>
      <c r="QDP261" s="482"/>
      <c r="QDQ261" s="482"/>
      <c r="QDR261" s="482"/>
      <c r="QDS261" s="482"/>
      <c r="QDT261" s="482"/>
      <c r="QDU261" s="482"/>
      <c r="QDV261" s="482"/>
      <c r="QDW261" s="482"/>
      <c r="QDX261" s="482"/>
      <c r="QDY261" s="482"/>
      <c r="QDZ261" s="482"/>
      <c r="QEA261" s="482"/>
      <c r="QEB261" s="482"/>
      <c r="QEC261" s="482"/>
      <c r="QED261" s="482"/>
      <c r="QEE261" s="482"/>
      <c r="QEF261" s="482"/>
      <c r="QEG261" s="482"/>
      <c r="QEH261" s="482"/>
      <c r="QEI261" s="482"/>
      <c r="QEJ261" s="482"/>
      <c r="QEK261" s="482"/>
      <c r="QEL261" s="482"/>
      <c r="QEM261" s="482"/>
      <c r="QEN261" s="482"/>
      <c r="QEO261" s="482"/>
      <c r="QEP261" s="482"/>
      <c r="QEQ261" s="482"/>
      <c r="QER261" s="482"/>
      <c r="QES261" s="482"/>
      <c r="QET261" s="482"/>
      <c r="QEU261" s="482"/>
      <c r="QEV261" s="482"/>
      <c r="QEW261" s="482"/>
      <c r="QEX261" s="482"/>
      <c r="QEY261" s="482"/>
      <c r="QEZ261" s="482"/>
      <c r="QFA261" s="482"/>
      <c r="QFB261" s="482"/>
      <c r="QFC261" s="482"/>
      <c r="QFD261" s="482"/>
      <c r="QFE261" s="482"/>
      <c r="QFF261" s="482"/>
      <c r="QFG261" s="482"/>
      <c r="QFH261" s="482"/>
      <c r="QFI261" s="482"/>
      <c r="QFJ261" s="482"/>
      <c r="QFK261" s="482"/>
      <c r="QFL261" s="482"/>
      <c r="QFM261" s="482"/>
      <c r="QFN261" s="482"/>
      <c r="QFO261" s="482"/>
      <c r="QFP261" s="482"/>
      <c r="QFQ261" s="482"/>
      <c r="QFR261" s="482"/>
      <c r="QFS261" s="482"/>
      <c r="QFT261" s="482"/>
      <c r="QFU261" s="482"/>
      <c r="QFV261" s="482"/>
      <c r="QFW261" s="482"/>
      <c r="QFX261" s="482"/>
      <c r="QFY261" s="482"/>
      <c r="QFZ261" s="482"/>
      <c r="QGA261" s="482"/>
      <c r="QGB261" s="482"/>
      <c r="QGC261" s="482"/>
      <c r="QGD261" s="482"/>
      <c r="QGE261" s="482"/>
      <c r="QGF261" s="482"/>
      <c r="QGG261" s="482"/>
      <c r="QGH261" s="482"/>
      <c r="QGI261" s="482"/>
      <c r="QGJ261" s="482"/>
      <c r="QGK261" s="482"/>
      <c r="QGL261" s="482"/>
      <c r="QGM261" s="482"/>
      <c r="QGN261" s="482"/>
      <c r="QGO261" s="482"/>
      <c r="QGP261" s="482"/>
      <c r="QGQ261" s="482"/>
      <c r="QGR261" s="482"/>
      <c r="QGS261" s="482"/>
      <c r="QGT261" s="482"/>
      <c r="QGU261" s="482"/>
      <c r="QGV261" s="482"/>
      <c r="QGW261" s="482"/>
      <c r="QGX261" s="482"/>
      <c r="QGY261" s="482"/>
      <c r="QGZ261" s="482"/>
      <c r="QHA261" s="482"/>
      <c r="QHB261" s="482"/>
      <c r="QHC261" s="482"/>
      <c r="QHD261" s="482"/>
      <c r="QHE261" s="482"/>
      <c r="QHF261" s="482"/>
      <c r="QHG261" s="482"/>
      <c r="QHH261" s="482"/>
      <c r="QHI261" s="482"/>
      <c r="QHJ261" s="482"/>
      <c r="QHK261" s="482"/>
      <c r="QHL261" s="482"/>
      <c r="QHM261" s="482"/>
      <c r="QHN261" s="482"/>
      <c r="QHO261" s="482"/>
      <c r="QHP261" s="482"/>
      <c r="QHQ261" s="482"/>
      <c r="QHR261" s="482"/>
      <c r="QHS261" s="482"/>
      <c r="QHT261" s="482"/>
      <c r="QHU261" s="482"/>
      <c r="QHV261" s="482"/>
      <c r="QHW261" s="482"/>
      <c r="QHX261" s="482"/>
      <c r="QHY261" s="482"/>
      <c r="QHZ261" s="482"/>
      <c r="QIA261" s="482"/>
      <c r="QIB261" s="482"/>
      <c r="QIC261" s="482"/>
      <c r="QID261" s="482"/>
      <c r="QIE261" s="482"/>
      <c r="QIF261" s="482"/>
      <c r="QIG261" s="482"/>
      <c r="QIH261" s="482"/>
      <c r="QII261" s="482"/>
      <c r="QIJ261" s="482"/>
      <c r="QIK261" s="482"/>
      <c r="QIL261" s="482"/>
      <c r="QIM261" s="482"/>
      <c r="QIN261" s="482"/>
      <c r="QIO261" s="482"/>
      <c r="QIP261" s="482"/>
      <c r="QIQ261" s="482"/>
      <c r="QIR261" s="482"/>
      <c r="QIS261" s="482"/>
      <c r="QIT261" s="482"/>
      <c r="QIU261" s="482"/>
      <c r="QIV261" s="482"/>
      <c r="QIW261" s="482"/>
      <c r="QIX261" s="482"/>
      <c r="QIY261" s="482"/>
      <c r="QIZ261" s="482"/>
      <c r="QJA261" s="482"/>
      <c r="QJB261" s="482"/>
      <c r="QJC261" s="482"/>
      <c r="QJD261" s="482"/>
      <c r="QJE261" s="482"/>
      <c r="QJF261" s="482"/>
      <c r="QJG261" s="482"/>
      <c r="QJH261" s="482"/>
      <c r="QJI261" s="482"/>
      <c r="QJJ261" s="482"/>
      <c r="QJK261" s="482"/>
      <c r="QJL261" s="482"/>
      <c r="QJM261" s="482"/>
      <c r="QJN261" s="482"/>
      <c r="QJO261" s="482"/>
      <c r="QJP261" s="482"/>
      <c r="QJQ261" s="482"/>
      <c r="QJR261" s="482"/>
      <c r="QJS261" s="482"/>
      <c r="QJT261" s="482"/>
      <c r="QJU261" s="482"/>
      <c r="QJV261" s="482"/>
      <c r="QJW261" s="482"/>
      <c r="QJX261" s="482"/>
      <c r="QJY261" s="482"/>
      <c r="QJZ261" s="482"/>
      <c r="QKA261" s="482"/>
      <c r="QKB261" s="482"/>
      <c r="QKC261" s="482"/>
      <c r="QKD261" s="482"/>
      <c r="QKE261" s="482"/>
      <c r="QKF261" s="482"/>
      <c r="QKG261" s="482"/>
      <c r="QKH261" s="482"/>
      <c r="QKI261" s="482"/>
      <c r="QKJ261" s="482"/>
      <c r="QKK261" s="482"/>
      <c r="QKL261" s="482"/>
      <c r="QKM261" s="482"/>
      <c r="QKN261" s="482"/>
      <c r="QKO261" s="482"/>
      <c r="QKP261" s="482"/>
      <c r="QKQ261" s="482"/>
      <c r="QKR261" s="482"/>
      <c r="QKS261" s="482"/>
      <c r="QKT261" s="482"/>
      <c r="QKU261" s="482"/>
      <c r="QKV261" s="482"/>
      <c r="QKW261" s="482"/>
      <c r="QKX261" s="482"/>
      <c r="QKY261" s="482"/>
      <c r="QKZ261" s="482"/>
      <c r="QLA261" s="482"/>
      <c r="QLB261" s="482"/>
      <c r="QLC261" s="482"/>
      <c r="QLD261" s="482"/>
      <c r="QLE261" s="482"/>
      <c r="QLF261" s="482"/>
      <c r="QLG261" s="482"/>
      <c r="QLH261" s="482"/>
      <c r="QLI261" s="482"/>
      <c r="QLJ261" s="482"/>
      <c r="QLK261" s="482"/>
      <c r="QLL261" s="482"/>
      <c r="QLM261" s="482"/>
      <c r="QLN261" s="482"/>
      <c r="QLO261" s="482"/>
      <c r="QLP261" s="482"/>
      <c r="QLQ261" s="482"/>
      <c r="QLR261" s="482"/>
      <c r="QLS261" s="482"/>
      <c r="QLT261" s="482"/>
      <c r="QLU261" s="482"/>
      <c r="QLV261" s="482"/>
      <c r="QLW261" s="482"/>
      <c r="QLX261" s="482"/>
      <c r="QLY261" s="482"/>
      <c r="QLZ261" s="482"/>
      <c r="QMA261" s="482"/>
      <c r="QMB261" s="482"/>
      <c r="QMC261" s="482"/>
      <c r="QMD261" s="482"/>
      <c r="QME261" s="482"/>
      <c r="QMF261" s="482"/>
      <c r="QMG261" s="482"/>
      <c r="QMH261" s="482"/>
      <c r="QMI261" s="482"/>
      <c r="QMJ261" s="482"/>
      <c r="QMK261" s="482"/>
      <c r="QML261" s="482"/>
      <c r="QMM261" s="482"/>
      <c r="QMN261" s="482"/>
      <c r="QMO261" s="482"/>
      <c r="QMP261" s="482"/>
      <c r="QMQ261" s="482"/>
      <c r="QMR261" s="482"/>
      <c r="QMS261" s="482"/>
      <c r="QMT261" s="482"/>
      <c r="QMU261" s="482"/>
      <c r="QMV261" s="482"/>
      <c r="QMW261" s="482"/>
      <c r="QMX261" s="482"/>
      <c r="QMY261" s="482"/>
      <c r="QMZ261" s="482"/>
      <c r="QNA261" s="482"/>
      <c r="QNB261" s="482"/>
      <c r="QNC261" s="482"/>
      <c r="QND261" s="482"/>
      <c r="QNE261" s="482"/>
      <c r="QNF261" s="482"/>
      <c r="QNG261" s="482"/>
      <c r="QNH261" s="482"/>
      <c r="QNI261" s="482"/>
      <c r="QNJ261" s="482"/>
      <c r="QNK261" s="482"/>
      <c r="QNL261" s="482"/>
      <c r="QNM261" s="482"/>
      <c r="QNN261" s="482"/>
      <c r="QNO261" s="482"/>
      <c r="QNP261" s="482"/>
      <c r="QNQ261" s="482"/>
      <c r="QNR261" s="482"/>
      <c r="QNS261" s="482"/>
      <c r="QNT261" s="482"/>
      <c r="QNU261" s="482"/>
      <c r="QNV261" s="482"/>
      <c r="QNW261" s="482"/>
      <c r="QNX261" s="482"/>
      <c r="QNY261" s="482"/>
      <c r="QNZ261" s="482"/>
      <c r="QOA261" s="482"/>
      <c r="QOB261" s="482"/>
      <c r="QOC261" s="482"/>
      <c r="QOD261" s="482"/>
      <c r="QOE261" s="482"/>
      <c r="QOF261" s="482"/>
      <c r="QOG261" s="482"/>
      <c r="QOH261" s="482"/>
      <c r="QOI261" s="482"/>
      <c r="QOJ261" s="482"/>
      <c r="QOK261" s="482"/>
      <c r="QOL261" s="482"/>
      <c r="QOM261" s="482"/>
      <c r="QON261" s="482"/>
      <c r="QOO261" s="482"/>
      <c r="QOP261" s="482"/>
      <c r="QOQ261" s="482"/>
      <c r="QOR261" s="482"/>
      <c r="QOS261" s="482"/>
      <c r="QOT261" s="482"/>
      <c r="QOU261" s="482"/>
      <c r="QOV261" s="482"/>
      <c r="QOW261" s="482"/>
      <c r="QOX261" s="482"/>
      <c r="QOY261" s="482"/>
      <c r="QOZ261" s="482"/>
      <c r="QPA261" s="482"/>
      <c r="QPB261" s="482"/>
      <c r="QPC261" s="482"/>
      <c r="QPD261" s="482"/>
      <c r="QPE261" s="482"/>
      <c r="QPF261" s="482"/>
      <c r="QPG261" s="482"/>
      <c r="QPH261" s="482"/>
      <c r="QPI261" s="482"/>
      <c r="QPJ261" s="482"/>
      <c r="QPK261" s="482"/>
      <c r="QPL261" s="482"/>
      <c r="QPM261" s="482"/>
      <c r="QPN261" s="482"/>
      <c r="QPO261" s="482"/>
      <c r="QPP261" s="482"/>
      <c r="QPQ261" s="482"/>
      <c r="QPR261" s="482"/>
      <c r="QPS261" s="482"/>
      <c r="QPT261" s="482"/>
      <c r="QPU261" s="482"/>
      <c r="QPV261" s="482"/>
      <c r="QPW261" s="482"/>
      <c r="QPX261" s="482"/>
      <c r="QPY261" s="482"/>
      <c r="QPZ261" s="482"/>
      <c r="QQA261" s="482"/>
      <c r="QQB261" s="482"/>
      <c r="QQC261" s="482"/>
      <c r="QQD261" s="482"/>
      <c r="QQE261" s="482"/>
      <c r="QQF261" s="482"/>
      <c r="QQG261" s="482"/>
      <c r="QQH261" s="482"/>
      <c r="QQI261" s="482"/>
      <c r="QQJ261" s="482"/>
      <c r="QQK261" s="482"/>
      <c r="QQL261" s="482"/>
      <c r="QQM261" s="482"/>
      <c r="QQN261" s="482"/>
      <c r="QQO261" s="482"/>
      <c r="QQP261" s="482"/>
      <c r="QQQ261" s="482"/>
      <c r="QQR261" s="482"/>
      <c r="QQS261" s="482"/>
      <c r="QQT261" s="482"/>
      <c r="QQU261" s="482"/>
      <c r="QQV261" s="482"/>
      <c r="QQW261" s="482"/>
      <c r="QQX261" s="482"/>
      <c r="QQY261" s="482"/>
      <c r="QQZ261" s="482"/>
      <c r="QRA261" s="482"/>
      <c r="QRB261" s="482"/>
      <c r="QRC261" s="482"/>
      <c r="QRD261" s="482"/>
      <c r="QRE261" s="482"/>
      <c r="QRF261" s="482"/>
      <c r="QRG261" s="482"/>
      <c r="QRH261" s="482"/>
      <c r="QRI261" s="482"/>
      <c r="QRJ261" s="482"/>
      <c r="QRK261" s="482"/>
      <c r="QRL261" s="482"/>
      <c r="QRM261" s="482"/>
      <c r="QRN261" s="482"/>
      <c r="QRO261" s="482"/>
      <c r="QRP261" s="482"/>
      <c r="QRQ261" s="482"/>
      <c r="QRR261" s="482"/>
      <c r="QRS261" s="482"/>
      <c r="QRT261" s="482"/>
      <c r="QRU261" s="482"/>
      <c r="QRV261" s="482"/>
      <c r="QRW261" s="482"/>
      <c r="QRX261" s="482"/>
      <c r="QRY261" s="482"/>
      <c r="QRZ261" s="482"/>
      <c r="QSA261" s="482"/>
      <c r="QSB261" s="482"/>
      <c r="QSC261" s="482"/>
      <c r="QSD261" s="482"/>
      <c r="QSE261" s="482"/>
      <c r="QSF261" s="482"/>
      <c r="QSG261" s="482"/>
      <c r="QSH261" s="482"/>
      <c r="QSI261" s="482"/>
      <c r="QSJ261" s="482"/>
      <c r="QSK261" s="482"/>
      <c r="QSL261" s="482"/>
      <c r="QSM261" s="482"/>
      <c r="QSN261" s="482"/>
      <c r="QSO261" s="482"/>
      <c r="QSP261" s="482"/>
      <c r="QSQ261" s="482"/>
      <c r="QSR261" s="482"/>
      <c r="QSS261" s="482"/>
      <c r="QST261" s="482"/>
      <c r="QSU261" s="482"/>
      <c r="QSV261" s="482"/>
      <c r="QSW261" s="482"/>
      <c r="QSX261" s="482"/>
      <c r="QSY261" s="482"/>
      <c r="QSZ261" s="482"/>
      <c r="QTA261" s="482"/>
      <c r="QTB261" s="482"/>
      <c r="QTC261" s="482"/>
      <c r="QTD261" s="482"/>
      <c r="QTE261" s="482"/>
      <c r="QTF261" s="482"/>
      <c r="QTG261" s="482"/>
      <c r="QTH261" s="482"/>
      <c r="QTI261" s="482"/>
      <c r="QTJ261" s="482"/>
      <c r="QTK261" s="482"/>
      <c r="QTL261" s="482"/>
      <c r="QTM261" s="482"/>
      <c r="QTN261" s="482"/>
      <c r="QTO261" s="482"/>
      <c r="QTP261" s="482"/>
      <c r="QTQ261" s="482"/>
      <c r="QTR261" s="482"/>
      <c r="QTS261" s="482"/>
      <c r="QTT261" s="482"/>
      <c r="QTU261" s="482"/>
      <c r="QTV261" s="482"/>
      <c r="QTW261" s="482"/>
      <c r="QTX261" s="482"/>
      <c r="QTY261" s="482"/>
      <c r="QTZ261" s="482"/>
      <c r="QUA261" s="482"/>
      <c r="QUB261" s="482"/>
      <c r="QUC261" s="482"/>
      <c r="QUD261" s="482"/>
      <c r="QUE261" s="482"/>
      <c r="QUF261" s="482"/>
      <c r="QUG261" s="482"/>
      <c r="QUH261" s="482"/>
      <c r="QUI261" s="482"/>
      <c r="QUJ261" s="482"/>
      <c r="QUK261" s="482"/>
      <c r="QUL261" s="482"/>
      <c r="QUM261" s="482"/>
      <c r="QUN261" s="482"/>
      <c r="QUO261" s="482"/>
      <c r="QUP261" s="482"/>
      <c r="QUQ261" s="482"/>
      <c r="QUR261" s="482"/>
      <c r="QUS261" s="482"/>
      <c r="QUT261" s="482"/>
      <c r="QUU261" s="482"/>
      <c r="QUV261" s="482"/>
      <c r="QUW261" s="482"/>
      <c r="QUX261" s="482"/>
      <c r="QUY261" s="482"/>
      <c r="QUZ261" s="482"/>
      <c r="QVA261" s="482"/>
      <c r="QVB261" s="482"/>
      <c r="QVC261" s="482"/>
      <c r="QVD261" s="482"/>
      <c r="QVE261" s="482"/>
      <c r="QVF261" s="482"/>
      <c r="QVG261" s="482"/>
      <c r="QVH261" s="482"/>
      <c r="QVI261" s="482"/>
      <c r="QVJ261" s="482"/>
      <c r="QVK261" s="482"/>
      <c r="QVL261" s="482"/>
      <c r="QVM261" s="482"/>
      <c r="QVN261" s="482"/>
      <c r="QVO261" s="482"/>
      <c r="QVP261" s="482"/>
      <c r="QVQ261" s="482"/>
      <c r="QVR261" s="482"/>
      <c r="QVS261" s="482"/>
      <c r="QVT261" s="482"/>
      <c r="QVU261" s="482"/>
      <c r="QVV261" s="482"/>
      <c r="QVW261" s="482"/>
      <c r="QVX261" s="482"/>
      <c r="QVY261" s="482"/>
      <c r="QVZ261" s="482"/>
      <c r="QWA261" s="482"/>
      <c r="QWB261" s="482"/>
      <c r="QWC261" s="482"/>
      <c r="QWD261" s="482"/>
      <c r="QWE261" s="482"/>
      <c r="QWF261" s="482"/>
      <c r="QWG261" s="482"/>
      <c r="QWH261" s="482"/>
      <c r="QWI261" s="482"/>
      <c r="QWJ261" s="482"/>
      <c r="QWK261" s="482"/>
      <c r="QWL261" s="482"/>
      <c r="QWM261" s="482"/>
      <c r="QWN261" s="482"/>
      <c r="QWO261" s="482"/>
      <c r="QWP261" s="482"/>
      <c r="QWQ261" s="482"/>
      <c r="QWR261" s="482"/>
      <c r="QWS261" s="482"/>
      <c r="QWT261" s="482"/>
      <c r="QWU261" s="482"/>
      <c r="QWV261" s="482"/>
      <c r="QWW261" s="482"/>
      <c r="QWX261" s="482"/>
      <c r="QWY261" s="482"/>
      <c r="QWZ261" s="482"/>
      <c r="QXA261" s="482"/>
      <c r="QXB261" s="482"/>
      <c r="QXC261" s="482"/>
      <c r="QXD261" s="482"/>
      <c r="QXE261" s="482"/>
      <c r="QXF261" s="482"/>
      <c r="QXG261" s="482"/>
      <c r="QXH261" s="482"/>
      <c r="QXI261" s="482"/>
      <c r="QXJ261" s="482"/>
      <c r="QXK261" s="482"/>
      <c r="QXL261" s="482"/>
      <c r="QXM261" s="482"/>
      <c r="QXN261" s="482"/>
      <c r="QXO261" s="482"/>
      <c r="QXP261" s="482"/>
      <c r="QXQ261" s="482"/>
      <c r="QXR261" s="482"/>
      <c r="QXS261" s="482"/>
      <c r="QXT261" s="482"/>
      <c r="QXU261" s="482"/>
      <c r="QXV261" s="482"/>
      <c r="QXW261" s="482"/>
      <c r="QXX261" s="482"/>
      <c r="QXY261" s="482"/>
      <c r="QXZ261" s="482"/>
      <c r="QYA261" s="482"/>
      <c r="QYB261" s="482"/>
      <c r="QYC261" s="482"/>
      <c r="QYD261" s="482"/>
      <c r="QYE261" s="482"/>
      <c r="QYF261" s="482"/>
      <c r="QYG261" s="482"/>
      <c r="QYH261" s="482"/>
      <c r="QYI261" s="482"/>
      <c r="QYJ261" s="482"/>
      <c r="QYK261" s="482"/>
      <c r="QYL261" s="482"/>
      <c r="QYM261" s="482"/>
      <c r="QYN261" s="482"/>
      <c r="QYO261" s="482"/>
      <c r="QYP261" s="482"/>
      <c r="QYQ261" s="482"/>
      <c r="QYR261" s="482"/>
      <c r="QYS261" s="482"/>
      <c r="QYT261" s="482"/>
      <c r="QYU261" s="482"/>
      <c r="QYV261" s="482"/>
      <c r="QYW261" s="482"/>
      <c r="QYX261" s="482"/>
      <c r="QYY261" s="482"/>
      <c r="QYZ261" s="482"/>
      <c r="QZA261" s="482"/>
      <c r="QZB261" s="482"/>
      <c r="QZC261" s="482"/>
      <c r="QZD261" s="482"/>
      <c r="QZE261" s="482"/>
      <c r="QZF261" s="482"/>
      <c r="QZG261" s="482"/>
      <c r="QZH261" s="482"/>
      <c r="QZI261" s="482"/>
      <c r="QZJ261" s="482"/>
      <c r="QZK261" s="482"/>
      <c r="QZL261" s="482"/>
      <c r="QZM261" s="482"/>
      <c r="QZN261" s="482"/>
      <c r="QZO261" s="482"/>
      <c r="QZP261" s="482"/>
      <c r="QZQ261" s="482"/>
      <c r="QZR261" s="482"/>
      <c r="QZS261" s="482"/>
      <c r="QZT261" s="482"/>
      <c r="QZU261" s="482"/>
      <c r="QZV261" s="482"/>
      <c r="QZW261" s="482"/>
      <c r="QZX261" s="482"/>
      <c r="QZY261" s="482"/>
      <c r="QZZ261" s="482"/>
      <c r="RAA261" s="482"/>
      <c r="RAB261" s="482"/>
      <c r="RAC261" s="482"/>
      <c r="RAD261" s="482"/>
      <c r="RAE261" s="482"/>
      <c r="RAF261" s="482"/>
      <c r="RAG261" s="482"/>
      <c r="RAH261" s="482"/>
      <c r="RAI261" s="482"/>
      <c r="RAJ261" s="482"/>
      <c r="RAK261" s="482"/>
      <c r="RAL261" s="482"/>
      <c r="RAM261" s="482"/>
      <c r="RAN261" s="482"/>
      <c r="RAO261" s="482"/>
      <c r="RAP261" s="482"/>
      <c r="RAQ261" s="482"/>
      <c r="RAR261" s="482"/>
      <c r="RAS261" s="482"/>
      <c r="RAT261" s="482"/>
      <c r="RAU261" s="482"/>
      <c r="RAV261" s="482"/>
      <c r="RAW261" s="482"/>
      <c r="RAX261" s="482"/>
      <c r="RAY261" s="482"/>
      <c r="RAZ261" s="482"/>
      <c r="RBA261" s="482"/>
      <c r="RBB261" s="482"/>
      <c r="RBC261" s="482"/>
      <c r="RBD261" s="482"/>
      <c r="RBE261" s="482"/>
      <c r="RBF261" s="482"/>
      <c r="RBG261" s="482"/>
      <c r="RBH261" s="482"/>
      <c r="RBI261" s="482"/>
      <c r="RBJ261" s="482"/>
      <c r="RBK261" s="482"/>
      <c r="RBL261" s="482"/>
      <c r="RBM261" s="482"/>
      <c r="RBN261" s="482"/>
      <c r="RBO261" s="482"/>
      <c r="RBP261" s="482"/>
      <c r="RBQ261" s="482"/>
      <c r="RBR261" s="482"/>
      <c r="RBS261" s="482"/>
      <c r="RBT261" s="482"/>
      <c r="RBU261" s="482"/>
      <c r="RBV261" s="482"/>
      <c r="RBW261" s="482"/>
      <c r="RBX261" s="482"/>
      <c r="RBY261" s="482"/>
      <c r="RBZ261" s="482"/>
      <c r="RCA261" s="482"/>
      <c r="RCB261" s="482"/>
      <c r="RCC261" s="482"/>
      <c r="RCD261" s="482"/>
      <c r="RCE261" s="482"/>
      <c r="RCF261" s="482"/>
      <c r="RCG261" s="482"/>
      <c r="RCH261" s="482"/>
      <c r="RCI261" s="482"/>
      <c r="RCJ261" s="482"/>
      <c r="RCK261" s="482"/>
      <c r="RCL261" s="482"/>
      <c r="RCM261" s="482"/>
      <c r="RCN261" s="482"/>
      <c r="RCO261" s="482"/>
      <c r="RCP261" s="482"/>
      <c r="RCQ261" s="482"/>
      <c r="RCR261" s="482"/>
      <c r="RCS261" s="482"/>
      <c r="RCT261" s="482"/>
      <c r="RCU261" s="482"/>
      <c r="RCV261" s="482"/>
      <c r="RCW261" s="482"/>
      <c r="RCX261" s="482"/>
      <c r="RCY261" s="482"/>
      <c r="RCZ261" s="482"/>
      <c r="RDA261" s="482"/>
      <c r="RDB261" s="482"/>
      <c r="RDC261" s="482"/>
      <c r="RDD261" s="482"/>
      <c r="RDE261" s="482"/>
      <c r="RDF261" s="482"/>
      <c r="RDG261" s="482"/>
      <c r="RDH261" s="482"/>
      <c r="RDI261" s="482"/>
      <c r="RDJ261" s="482"/>
      <c r="RDK261" s="482"/>
      <c r="RDL261" s="482"/>
      <c r="RDM261" s="482"/>
      <c r="RDN261" s="482"/>
      <c r="RDO261" s="482"/>
      <c r="RDP261" s="482"/>
      <c r="RDQ261" s="482"/>
      <c r="RDR261" s="482"/>
      <c r="RDS261" s="482"/>
      <c r="RDT261" s="482"/>
      <c r="RDU261" s="482"/>
      <c r="RDV261" s="482"/>
      <c r="RDW261" s="482"/>
      <c r="RDX261" s="482"/>
      <c r="RDY261" s="482"/>
      <c r="RDZ261" s="482"/>
      <c r="REA261" s="482"/>
      <c r="REB261" s="482"/>
      <c r="REC261" s="482"/>
      <c r="RED261" s="482"/>
      <c r="REE261" s="482"/>
      <c r="REF261" s="482"/>
      <c r="REG261" s="482"/>
      <c r="REH261" s="482"/>
      <c r="REI261" s="482"/>
      <c r="REJ261" s="482"/>
      <c r="REK261" s="482"/>
      <c r="REL261" s="482"/>
      <c r="REM261" s="482"/>
      <c r="REN261" s="482"/>
      <c r="REO261" s="482"/>
      <c r="REP261" s="482"/>
      <c r="REQ261" s="482"/>
      <c r="RER261" s="482"/>
      <c r="RES261" s="482"/>
      <c r="RET261" s="482"/>
      <c r="REU261" s="482"/>
      <c r="REV261" s="482"/>
      <c r="REW261" s="482"/>
      <c r="REX261" s="482"/>
      <c r="REY261" s="482"/>
      <c r="REZ261" s="482"/>
      <c r="RFA261" s="482"/>
      <c r="RFB261" s="482"/>
      <c r="RFC261" s="482"/>
      <c r="RFD261" s="482"/>
      <c r="RFE261" s="482"/>
      <c r="RFF261" s="482"/>
      <c r="RFG261" s="482"/>
      <c r="RFH261" s="482"/>
      <c r="RFI261" s="482"/>
      <c r="RFJ261" s="482"/>
      <c r="RFK261" s="482"/>
      <c r="RFL261" s="482"/>
      <c r="RFM261" s="482"/>
      <c r="RFN261" s="482"/>
      <c r="RFO261" s="482"/>
      <c r="RFP261" s="482"/>
      <c r="RFQ261" s="482"/>
      <c r="RFR261" s="482"/>
      <c r="RFS261" s="482"/>
      <c r="RFT261" s="482"/>
      <c r="RFU261" s="482"/>
      <c r="RFV261" s="482"/>
      <c r="RFW261" s="482"/>
      <c r="RFX261" s="482"/>
      <c r="RFY261" s="482"/>
      <c r="RFZ261" s="482"/>
      <c r="RGA261" s="482"/>
      <c r="RGB261" s="482"/>
      <c r="RGC261" s="482"/>
      <c r="RGD261" s="482"/>
      <c r="RGE261" s="482"/>
      <c r="RGF261" s="482"/>
      <c r="RGG261" s="482"/>
      <c r="RGH261" s="482"/>
      <c r="RGI261" s="482"/>
      <c r="RGJ261" s="482"/>
      <c r="RGK261" s="482"/>
      <c r="RGL261" s="482"/>
      <c r="RGM261" s="482"/>
      <c r="RGN261" s="482"/>
      <c r="RGO261" s="482"/>
      <c r="RGP261" s="482"/>
      <c r="RGQ261" s="482"/>
      <c r="RGR261" s="482"/>
      <c r="RGS261" s="482"/>
      <c r="RGT261" s="482"/>
      <c r="RGU261" s="482"/>
      <c r="RGV261" s="482"/>
      <c r="RGW261" s="482"/>
      <c r="RGX261" s="482"/>
      <c r="RGY261" s="482"/>
      <c r="RGZ261" s="482"/>
      <c r="RHA261" s="482"/>
      <c r="RHB261" s="482"/>
      <c r="RHC261" s="482"/>
      <c r="RHD261" s="482"/>
      <c r="RHE261" s="482"/>
      <c r="RHF261" s="482"/>
      <c r="RHG261" s="482"/>
      <c r="RHH261" s="482"/>
      <c r="RHI261" s="482"/>
      <c r="RHJ261" s="482"/>
      <c r="RHK261" s="482"/>
      <c r="RHL261" s="482"/>
      <c r="RHM261" s="482"/>
      <c r="RHN261" s="482"/>
      <c r="RHO261" s="482"/>
      <c r="RHP261" s="482"/>
      <c r="RHQ261" s="482"/>
      <c r="RHR261" s="482"/>
      <c r="RHS261" s="482"/>
      <c r="RHT261" s="482"/>
      <c r="RHU261" s="482"/>
      <c r="RHV261" s="482"/>
      <c r="RHW261" s="482"/>
      <c r="RHX261" s="482"/>
      <c r="RHY261" s="482"/>
      <c r="RHZ261" s="482"/>
      <c r="RIA261" s="482"/>
      <c r="RIB261" s="482"/>
      <c r="RIC261" s="482"/>
      <c r="RID261" s="482"/>
      <c r="RIE261" s="482"/>
      <c r="RIF261" s="482"/>
      <c r="RIG261" s="482"/>
      <c r="RIH261" s="482"/>
      <c r="RII261" s="482"/>
      <c r="RIJ261" s="482"/>
      <c r="RIK261" s="482"/>
      <c r="RIL261" s="482"/>
      <c r="RIM261" s="482"/>
      <c r="RIN261" s="482"/>
      <c r="RIO261" s="482"/>
      <c r="RIP261" s="482"/>
      <c r="RIQ261" s="482"/>
      <c r="RIR261" s="482"/>
      <c r="RIS261" s="482"/>
      <c r="RIT261" s="482"/>
      <c r="RIU261" s="482"/>
      <c r="RIV261" s="482"/>
      <c r="RIW261" s="482"/>
      <c r="RIX261" s="482"/>
      <c r="RIY261" s="482"/>
      <c r="RIZ261" s="482"/>
      <c r="RJA261" s="482"/>
      <c r="RJB261" s="482"/>
      <c r="RJC261" s="482"/>
      <c r="RJD261" s="482"/>
      <c r="RJE261" s="482"/>
      <c r="RJF261" s="482"/>
      <c r="RJG261" s="482"/>
      <c r="RJH261" s="482"/>
      <c r="RJI261" s="482"/>
      <c r="RJJ261" s="482"/>
      <c r="RJK261" s="482"/>
      <c r="RJL261" s="482"/>
      <c r="RJM261" s="482"/>
      <c r="RJN261" s="482"/>
      <c r="RJO261" s="482"/>
      <c r="RJP261" s="482"/>
      <c r="RJQ261" s="482"/>
      <c r="RJR261" s="482"/>
      <c r="RJS261" s="482"/>
      <c r="RJT261" s="482"/>
      <c r="RJU261" s="482"/>
      <c r="RJV261" s="482"/>
      <c r="RJW261" s="482"/>
      <c r="RJX261" s="482"/>
      <c r="RJY261" s="482"/>
      <c r="RJZ261" s="482"/>
      <c r="RKA261" s="482"/>
      <c r="RKB261" s="482"/>
      <c r="RKC261" s="482"/>
      <c r="RKD261" s="482"/>
      <c r="RKE261" s="482"/>
      <c r="RKF261" s="482"/>
      <c r="RKG261" s="482"/>
      <c r="RKH261" s="482"/>
      <c r="RKI261" s="482"/>
      <c r="RKJ261" s="482"/>
      <c r="RKK261" s="482"/>
      <c r="RKL261" s="482"/>
      <c r="RKM261" s="482"/>
      <c r="RKN261" s="482"/>
      <c r="RKO261" s="482"/>
      <c r="RKP261" s="482"/>
      <c r="RKQ261" s="482"/>
      <c r="RKR261" s="482"/>
      <c r="RKS261" s="482"/>
      <c r="RKT261" s="482"/>
      <c r="RKU261" s="482"/>
      <c r="RKV261" s="482"/>
      <c r="RKW261" s="482"/>
      <c r="RKX261" s="482"/>
      <c r="RKY261" s="482"/>
      <c r="RKZ261" s="482"/>
      <c r="RLA261" s="482"/>
      <c r="RLB261" s="482"/>
      <c r="RLC261" s="482"/>
      <c r="RLD261" s="482"/>
      <c r="RLE261" s="482"/>
      <c r="RLF261" s="482"/>
      <c r="RLG261" s="482"/>
      <c r="RLH261" s="482"/>
      <c r="RLI261" s="482"/>
      <c r="RLJ261" s="482"/>
      <c r="RLK261" s="482"/>
      <c r="RLL261" s="482"/>
      <c r="RLM261" s="482"/>
      <c r="RLN261" s="482"/>
      <c r="RLO261" s="482"/>
      <c r="RLP261" s="482"/>
      <c r="RLQ261" s="482"/>
      <c r="RLR261" s="482"/>
      <c r="RLS261" s="482"/>
      <c r="RLT261" s="482"/>
      <c r="RLU261" s="482"/>
      <c r="RLV261" s="482"/>
      <c r="RLW261" s="482"/>
      <c r="RLX261" s="482"/>
      <c r="RLY261" s="482"/>
      <c r="RLZ261" s="482"/>
      <c r="RMA261" s="482"/>
      <c r="RMB261" s="482"/>
      <c r="RMC261" s="482"/>
      <c r="RMD261" s="482"/>
      <c r="RME261" s="482"/>
      <c r="RMF261" s="482"/>
      <c r="RMG261" s="482"/>
      <c r="RMH261" s="482"/>
      <c r="RMI261" s="482"/>
      <c r="RMJ261" s="482"/>
      <c r="RMK261" s="482"/>
      <c r="RML261" s="482"/>
      <c r="RMM261" s="482"/>
      <c r="RMN261" s="482"/>
      <c r="RMO261" s="482"/>
      <c r="RMP261" s="482"/>
      <c r="RMQ261" s="482"/>
      <c r="RMR261" s="482"/>
      <c r="RMS261" s="482"/>
      <c r="RMT261" s="482"/>
      <c r="RMU261" s="482"/>
      <c r="RMV261" s="482"/>
      <c r="RMW261" s="482"/>
      <c r="RMX261" s="482"/>
      <c r="RMY261" s="482"/>
      <c r="RMZ261" s="482"/>
      <c r="RNA261" s="482"/>
      <c r="RNB261" s="482"/>
      <c r="RNC261" s="482"/>
      <c r="RND261" s="482"/>
      <c r="RNE261" s="482"/>
      <c r="RNF261" s="482"/>
      <c r="RNG261" s="482"/>
      <c r="RNH261" s="482"/>
      <c r="RNI261" s="482"/>
      <c r="RNJ261" s="482"/>
      <c r="RNK261" s="482"/>
      <c r="RNL261" s="482"/>
      <c r="RNM261" s="482"/>
      <c r="RNN261" s="482"/>
      <c r="RNO261" s="482"/>
      <c r="RNP261" s="482"/>
      <c r="RNQ261" s="482"/>
      <c r="RNR261" s="482"/>
      <c r="RNS261" s="482"/>
      <c r="RNT261" s="482"/>
      <c r="RNU261" s="482"/>
      <c r="RNV261" s="482"/>
      <c r="RNW261" s="482"/>
      <c r="RNX261" s="482"/>
      <c r="RNY261" s="482"/>
      <c r="RNZ261" s="482"/>
      <c r="ROA261" s="482"/>
      <c r="ROB261" s="482"/>
      <c r="ROC261" s="482"/>
      <c r="ROD261" s="482"/>
      <c r="ROE261" s="482"/>
      <c r="ROF261" s="482"/>
      <c r="ROG261" s="482"/>
      <c r="ROH261" s="482"/>
      <c r="ROI261" s="482"/>
      <c r="ROJ261" s="482"/>
      <c r="ROK261" s="482"/>
      <c r="ROL261" s="482"/>
      <c r="ROM261" s="482"/>
      <c r="RON261" s="482"/>
      <c r="ROO261" s="482"/>
      <c r="ROP261" s="482"/>
      <c r="ROQ261" s="482"/>
      <c r="ROR261" s="482"/>
      <c r="ROS261" s="482"/>
      <c r="ROT261" s="482"/>
      <c r="ROU261" s="482"/>
      <c r="ROV261" s="482"/>
      <c r="ROW261" s="482"/>
      <c r="ROX261" s="482"/>
      <c r="ROY261" s="482"/>
      <c r="ROZ261" s="482"/>
      <c r="RPA261" s="482"/>
      <c r="RPB261" s="482"/>
      <c r="RPC261" s="482"/>
      <c r="RPD261" s="482"/>
      <c r="RPE261" s="482"/>
      <c r="RPF261" s="482"/>
      <c r="RPG261" s="482"/>
      <c r="RPH261" s="482"/>
      <c r="RPI261" s="482"/>
      <c r="RPJ261" s="482"/>
      <c r="RPK261" s="482"/>
      <c r="RPL261" s="482"/>
      <c r="RPM261" s="482"/>
      <c r="RPN261" s="482"/>
      <c r="RPO261" s="482"/>
      <c r="RPP261" s="482"/>
      <c r="RPQ261" s="482"/>
      <c r="RPR261" s="482"/>
      <c r="RPS261" s="482"/>
      <c r="RPT261" s="482"/>
      <c r="RPU261" s="482"/>
      <c r="RPV261" s="482"/>
      <c r="RPW261" s="482"/>
      <c r="RPX261" s="482"/>
      <c r="RPY261" s="482"/>
      <c r="RPZ261" s="482"/>
      <c r="RQA261" s="482"/>
      <c r="RQB261" s="482"/>
      <c r="RQC261" s="482"/>
      <c r="RQD261" s="482"/>
      <c r="RQE261" s="482"/>
      <c r="RQF261" s="482"/>
      <c r="RQG261" s="482"/>
      <c r="RQH261" s="482"/>
      <c r="RQI261" s="482"/>
      <c r="RQJ261" s="482"/>
      <c r="RQK261" s="482"/>
      <c r="RQL261" s="482"/>
      <c r="RQM261" s="482"/>
      <c r="RQN261" s="482"/>
      <c r="RQO261" s="482"/>
      <c r="RQP261" s="482"/>
      <c r="RQQ261" s="482"/>
      <c r="RQR261" s="482"/>
      <c r="RQS261" s="482"/>
      <c r="RQT261" s="482"/>
      <c r="RQU261" s="482"/>
      <c r="RQV261" s="482"/>
      <c r="RQW261" s="482"/>
      <c r="RQX261" s="482"/>
      <c r="RQY261" s="482"/>
      <c r="RQZ261" s="482"/>
      <c r="RRA261" s="482"/>
      <c r="RRB261" s="482"/>
      <c r="RRC261" s="482"/>
      <c r="RRD261" s="482"/>
      <c r="RRE261" s="482"/>
      <c r="RRF261" s="482"/>
      <c r="RRG261" s="482"/>
      <c r="RRH261" s="482"/>
      <c r="RRI261" s="482"/>
      <c r="RRJ261" s="482"/>
      <c r="RRK261" s="482"/>
      <c r="RRL261" s="482"/>
      <c r="RRM261" s="482"/>
      <c r="RRN261" s="482"/>
      <c r="RRO261" s="482"/>
      <c r="RRP261" s="482"/>
      <c r="RRQ261" s="482"/>
      <c r="RRR261" s="482"/>
      <c r="RRS261" s="482"/>
      <c r="RRT261" s="482"/>
      <c r="RRU261" s="482"/>
      <c r="RRV261" s="482"/>
      <c r="RRW261" s="482"/>
      <c r="RRX261" s="482"/>
      <c r="RRY261" s="482"/>
      <c r="RRZ261" s="482"/>
      <c r="RSA261" s="482"/>
      <c r="RSB261" s="482"/>
      <c r="RSC261" s="482"/>
      <c r="RSD261" s="482"/>
      <c r="RSE261" s="482"/>
      <c r="RSF261" s="482"/>
      <c r="RSG261" s="482"/>
      <c r="RSH261" s="482"/>
      <c r="RSI261" s="482"/>
      <c r="RSJ261" s="482"/>
      <c r="RSK261" s="482"/>
      <c r="RSL261" s="482"/>
      <c r="RSM261" s="482"/>
      <c r="RSN261" s="482"/>
      <c r="RSO261" s="482"/>
      <c r="RSP261" s="482"/>
      <c r="RSQ261" s="482"/>
      <c r="RSR261" s="482"/>
      <c r="RSS261" s="482"/>
      <c r="RST261" s="482"/>
      <c r="RSU261" s="482"/>
      <c r="RSV261" s="482"/>
      <c r="RSW261" s="482"/>
      <c r="RSX261" s="482"/>
      <c r="RSY261" s="482"/>
      <c r="RSZ261" s="482"/>
      <c r="RTA261" s="482"/>
      <c r="RTB261" s="482"/>
      <c r="RTC261" s="482"/>
      <c r="RTD261" s="482"/>
      <c r="RTE261" s="482"/>
      <c r="RTF261" s="482"/>
      <c r="RTG261" s="482"/>
      <c r="RTH261" s="482"/>
      <c r="RTI261" s="482"/>
      <c r="RTJ261" s="482"/>
      <c r="RTK261" s="482"/>
      <c r="RTL261" s="482"/>
      <c r="RTM261" s="482"/>
      <c r="RTN261" s="482"/>
      <c r="RTO261" s="482"/>
      <c r="RTP261" s="482"/>
      <c r="RTQ261" s="482"/>
      <c r="RTR261" s="482"/>
      <c r="RTS261" s="482"/>
      <c r="RTT261" s="482"/>
      <c r="RTU261" s="482"/>
      <c r="RTV261" s="482"/>
      <c r="RTW261" s="482"/>
      <c r="RTX261" s="482"/>
      <c r="RTY261" s="482"/>
      <c r="RTZ261" s="482"/>
      <c r="RUA261" s="482"/>
      <c r="RUB261" s="482"/>
      <c r="RUC261" s="482"/>
      <c r="RUD261" s="482"/>
      <c r="RUE261" s="482"/>
      <c r="RUF261" s="482"/>
      <c r="RUG261" s="482"/>
      <c r="RUH261" s="482"/>
      <c r="RUI261" s="482"/>
      <c r="RUJ261" s="482"/>
      <c r="RUK261" s="482"/>
      <c r="RUL261" s="482"/>
      <c r="RUM261" s="482"/>
      <c r="RUN261" s="482"/>
      <c r="RUO261" s="482"/>
      <c r="RUP261" s="482"/>
      <c r="RUQ261" s="482"/>
      <c r="RUR261" s="482"/>
      <c r="RUS261" s="482"/>
      <c r="RUT261" s="482"/>
      <c r="RUU261" s="482"/>
      <c r="RUV261" s="482"/>
      <c r="RUW261" s="482"/>
      <c r="RUX261" s="482"/>
      <c r="RUY261" s="482"/>
      <c r="RUZ261" s="482"/>
      <c r="RVA261" s="482"/>
      <c r="RVB261" s="482"/>
      <c r="RVC261" s="482"/>
      <c r="RVD261" s="482"/>
      <c r="RVE261" s="482"/>
      <c r="RVF261" s="482"/>
      <c r="RVG261" s="482"/>
      <c r="RVH261" s="482"/>
      <c r="RVI261" s="482"/>
      <c r="RVJ261" s="482"/>
      <c r="RVK261" s="482"/>
      <c r="RVL261" s="482"/>
      <c r="RVM261" s="482"/>
      <c r="RVN261" s="482"/>
      <c r="RVO261" s="482"/>
      <c r="RVP261" s="482"/>
      <c r="RVQ261" s="482"/>
      <c r="RVR261" s="482"/>
      <c r="RVS261" s="482"/>
      <c r="RVT261" s="482"/>
      <c r="RVU261" s="482"/>
      <c r="RVV261" s="482"/>
      <c r="RVW261" s="482"/>
      <c r="RVX261" s="482"/>
      <c r="RVY261" s="482"/>
      <c r="RVZ261" s="482"/>
      <c r="RWA261" s="482"/>
      <c r="RWB261" s="482"/>
      <c r="RWC261" s="482"/>
      <c r="RWD261" s="482"/>
      <c r="RWE261" s="482"/>
      <c r="RWF261" s="482"/>
      <c r="RWG261" s="482"/>
      <c r="RWH261" s="482"/>
      <c r="RWI261" s="482"/>
      <c r="RWJ261" s="482"/>
      <c r="RWK261" s="482"/>
      <c r="RWL261" s="482"/>
      <c r="RWM261" s="482"/>
      <c r="RWN261" s="482"/>
      <c r="RWO261" s="482"/>
      <c r="RWP261" s="482"/>
      <c r="RWQ261" s="482"/>
      <c r="RWR261" s="482"/>
      <c r="RWS261" s="482"/>
      <c r="RWT261" s="482"/>
      <c r="RWU261" s="482"/>
      <c r="RWV261" s="482"/>
      <c r="RWW261" s="482"/>
      <c r="RWX261" s="482"/>
      <c r="RWY261" s="482"/>
      <c r="RWZ261" s="482"/>
      <c r="RXA261" s="482"/>
      <c r="RXB261" s="482"/>
      <c r="RXC261" s="482"/>
      <c r="RXD261" s="482"/>
      <c r="RXE261" s="482"/>
      <c r="RXF261" s="482"/>
      <c r="RXG261" s="482"/>
      <c r="RXH261" s="482"/>
      <c r="RXI261" s="482"/>
      <c r="RXJ261" s="482"/>
      <c r="RXK261" s="482"/>
      <c r="RXL261" s="482"/>
      <c r="RXM261" s="482"/>
      <c r="RXN261" s="482"/>
      <c r="RXO261" s="482"/>
      <c r="RXP261" s="482"/>
      <c r="RXQ261" s="482"/>
      <c r="RXR261" s="482"/>
      <c r="RXS261" s="482"/>
      <c r="RXT261" s="482"/>
      <c r="RXU261" s="482"/>
      <c r="RXV261" s="482"/>
      <c r="RXW261" s="482"/>
      <c r="RXX261" s="482"/>
      <c r="RXY261" s="482"/>
      <c r="RXZ261" s="482"/>
      <c r="RYA261" s="482"/>
      <c r="RYB261" s="482"/>
      <c r="RYC261" s="482"/>
      <c r="RYD261" s="482"/>
      <c r="RYE261" s="482"/>
      <c r="RYF261" s="482"/>
      <c r="RYG261" s="482"/>
      <c r="RYH261" s="482"/>
      <c r="RYI261" s="482"/>
      <c r="RYJ261" s="482"/>
      <c r="RYK261" s="482"/>
      <c r="RYL261" s="482"/>
      <c r="RYM261" s="482"/>
      <c r="RYN261" s="482"/>
      <c r="RYO261" s="482"/>
      <c r="RYP261" s="482"/>
      <c r="RYQ261" s="482"/>
      <c r="RYR261" s="482"/>
      <c r="RYS261" s="482"/>
      <c r="RYT261" s="482"/>
      <c r="RYU261" s="482"/>
      <c r="RYV261" s="482"/>
      <c r="RYW261" s="482"/>
      <c r="RYX261" s="482"/>
      <c r="RYY261" s="482"/>
      <c r="RYZ261" s="482"/>
      <c r="RZA261" s="482"/>
      <c r="RZB261" s="482"/>
      <c r="RZC261" s="482"/>
      <c r="RZD261" s="482"/>
      <c r="RZE261" s="482"/>
      <c r="RZF261" s="482"/>
      <c r="RZG261" s="482"/>
      <c r="RZH261" s="482"/>
      <c r="RZI261" s="482"/>
      <c r="RZJ261" s="482"/>
      <c r="RZK261" s="482"/>
      <c r="RZL261" s="482"/>
      <c r="RZM261" s="482"/>
      <c r="RZN261" s="482"/>
      <c r="RZO261" s="482"/>
      <c r="RZP261" s="482"/>
      <c r="RZQ261" s="482"/>
      <c r="RZR261" s="482"/>
      <c r="RZS261" s="482"/>
      <c r="RZT261" s="482"/>
      <c r="RZU261" s="482"/>
      <c r="RZV261" s="482"/>
      <c r="RZW261" s="482"/>
      <c r="RZX261" s="482"/>
      <c r="RZY261" s="482"/>
      <c r="RZZ261" s="482"/>
      <c r="SAA261" s="482"/>
      <c r="SAB261" s="482"/>
      <c r="SAC261" s="482"/>
      <c r="SAD261" s="482"/>
      <c r="SAE261" s="482"/>
      <c r="SAF261" s="482"/>
      <c r="SAG261" s="482"/>
      <c r="SAH261" s="482"/>
      <c r="SAI261" s="482"/>
      <c r="SAJ261" s="482"/>
      <c r="SAK261" s="482"/>
      <c r="SAL261" s="482"/>
      <c r="SAM261" s="482"/>
      <c r="SAN261" s="482"/>
      <c r="SAO261" s="482"/>
      <c r="SAP261" s="482"/>
      <c r="SAQ261" s="482"/>
      <c r="SAR261" s="482"/>
      <c r="SAS261" s="482"/>
      <c r="SAT261" s="482"/>
      <c r="SAU261" s="482"/>
      <c r="SAV261" s="482"/>
      <c r="SAW261" s="482"/>
      <c r="SAX261" s="482"/>
      <c r="SAY261" s="482"/>
      <c r="SAZ261" s="482"/>
      <c r="SBA261" s="482"/>
      <c r="SBB261" s="482"/>
      <c r="SBC261" s="482"/>
      <c r="SBD261" s="482"/>
      <c r="SBE261" s="482"/>
      <c r="SBF261" s="482"/>
      <c r="SBG261" s="482"/>
      <c r="SBH261" s="482"/>
      <c r="SBI261" s="482"/>
      <c r="SBJ261" s="482"/>
      <c r="SBK261" s="482"/>
      <c r="SBL261" s="482"/>
      <c r="SBM261" s="482"/>
      <c r="SBN261" s="482"/>
      <c r="SBO261" s="482"/>
      <c r="SBP261" s="482"/>
      <c r="SBQ261" s="482"/>
      <c r="SBR261" s="482"/>
      <c r="SBS261" s="482"/>
      <c r="SBT261" s="482"/>
      <c r="SBU261" s="482"/>
      <c r="SBV261" s="482"/>
      <c r="SBW261" s="482"/>
      <c r="SBX261" s="482"/>
      <c r="SBY261" s="482"/>
      <c r="SBZ261" s="482"/>
      <c r="SCA261" s="482"/>
      <c r="SCB261" s="482"/>
      <c r="SCC261" s="482"/>
      <c r="SCD261" s="482"/>
      <c r="SCE261" s="482"/>
      <c r="SCF261" s="482"/>
      <c r="SCG261" s="482"/>
      <c r="SCH261" s="482"/>
      <c r="SCI261" s="482"/>
      <c r="SCJ261" s="482"/>
      <c r="SCK261" s="482"/>
      <c r="SCL261" s="482"/>
      <c r="SCM261" s="482"/>
      <c r="SCN261" s="482"/>
      <c r="SCO261" s="482"/>
      <c r="SCP261" s="482"/>
      <c r="SCQ261" s="482"/>
      <c r="SCR261" s="482"/>
      <c r="SCS261" s="482"/>
      <c r="SCT261" s="482"/>
      <c r="SCU261" s="482"/>
      <c r="SCV261" s="482"/>
      <c r="SCW261" s="482"/>
      <c r="SCX261" s="482"/>
      <c r="SCY261" s="482"/>
      <c r="SCZ261" s="482"/>
      <c r="SDA261" s="482"/>
      <c r="SDB261" s="482"/>
      <c r="SDC261" s="482"/>
      <c r="SDD261" s="482"/>
      <c r="SDE261" s="482"/>
      <c r="SDF261" s="482"/>
      <c r="SDG261" s="482"/>
      <c r="SDH261" s="482"/>
      <c r="SDI261" s="482"/>
      <c r="SDJ261" s="482"/>
      <c r="SDK261" s="482"/>
      <c r="SDL261" s="482"/>
      <c r="SDM261" s="482"/>
      <c r="SDN261" s="482"/>
      <c r="SDO261" s="482"/>
      <c r="SDP261" s="482"/>
      <c r="SDQ261" s="482"/>
      <c r="SDR261" s="482"/>
      <c r="SDS261" s="482"/>
      <c r="SDT261" s="482"/>
      <c r="SDU261" s="482"/>
      <c r="SDV261" s="482"/>
      <c r="SDW261" s="482"/>
      <c r="SDX261" s="482"/>
      <c r="SDY261" s="482"/>
      <c r="SDZ261" s="482"/>
      <c r="SEA261" s="482"/>
      <c r="SEB261" s="482"/>
      <c r="SEC261" s="482"/>
      <c r="SED261" s="482"/>
      <c r="SEE261" s="482"/>
      <c r="SEF261" s="482"/>
      <c r="SEG261" s="482"/>
      <c r="SEH261" s="482"/>
      <c r="SEI261" s="482"/>
      <c r="SEJ261" s="482"/>
      <c r="SEK261" s="482"/>
      <c r="SEL261" s="482"/>
      <c r="SEM261" s="482"/>
      <c r="SEN261" s="482"/>
      <c r="SEO261" s="482"/>
      <c r="SEP261" s="482"/>
      <c r="SEQ261" s="482"/>
      <c r="SER261" s="482"/>
      <c r="SES261" s="482"/>
      <c r="SET261" s="482"/>
      <c r="SEU261" s="482"/>
      <c r="SEV261" s="482"/>
      <c r="SEW261" s="482"/>
      <c r="SEX261" s="482"/>
      <c r="SEY261" s="482"/>
      <c r="SEZ261" s="482"/>
      <c r="SFA261" s="482"/>
      <c r="SFB261" s="482"/>
      <c r="SFC261" s="482"/>
      <c r="SFD261" s="482"/>
      <c r="SFE261" s="482"/>
      <c r="SFF261" s="482"/>
      <c r="SFG261" s="482"/>
      <c r="SFH261" s="482"/>
      <c r="SFI261" s="482"/>
      <c r="SFJ261" s="482"/>
      <c r="SFK261" s="482"/>
      <c r="SFL261" s="482"/>
      <c r="SFM261" s="482"/>
      <c r="SFN261" s="482"/>
      <c r="SFO261" s="482"/>
      <c r="SFP261" s="482"/>
      <c r="SFQ261" s="482"/>
      <c r="SFR261" s="482"/>
      <c r="SFS261" s="482"/>
      <c r="SFT261" s="482"/>
      <c r="SFU261" s="482"/>
      <c r="SFV261" s="482"/>
      <c r="SFW261" s="482"/>
      <c r="SFX261" s="482"/>
      <c r="SFY261" s="482"/>
      <c r="SFZ261" s="482"/>
      <c r="SGA261" s="482"/>
      <c r="SGB261" s="482"/>
      <c r="SGC261" s="482"/>
      <c r="SGD261" s="482"/>
      <c r="SGE261" s="482"/>
      <c r="SGF261" s="482"/>
      <c r="SGG261" s="482"/>
      <c r="SGH261" s="482"/>
      <c r="SGI261" s="482"/>
      <c r="SGJ261" s="482"/>
      <c r="SGK261" s="482"/>
      <c r="SGL261" s="482"/>
      <c r="SGM261" s="482"/>
      <c r="SGN261" s="482"/>
      <c r="SGO261" s="482"/>
      <c r="SGP261" s="482"/>
      <c r="SGQ261" s="482"/>
      <c r="SGR261" s="482"/>
      <c r="SGS261" s="482"/>
      <c r="SGT261" s="482"/>
      <c r="SGU261" s="482"/>
      <c r="SGV261" s="482"/>
      <c r="SGW261" s="482"/>
      <c r="SGX261" s="482"/>
      <c r="SGY261" s="482"/>
      <c r="SGZ261" s="482"/>
      <c r="SHA261" s="482"/>
      <c r="SHB261" s="482"/>
      <c r="SHC261" s="482"/>
      <c r="SHD261" s="482"/>
      <c r="SHE261" s="482"/>
      <c r="SHF261" s="482"/>
      <c r="SHG261" s="482"/>
      <c r="SHH261" s="482"/>
      <c r="SHI261" s="482"/>
      <c r="SHJ261" s="482"/>
      <c r="SHK261" s="482"/>
      <c r="SHL261" s="482"/>
      <c r="SHM261" s="482"/>
      <c r="SHN261" s="482"/>
      <c r="SHO261" s="482"/>
      <c r="SHP261" s="482"/>
      <c r="SHQ261" s="482"/>
      <c r="SHR261" s="482"/>
      <c r="SHS261" s="482"/>
      <c r="SHT261" s="482"/>
      <c r="SHU261" s="482"/>
      <c r="SHV261" s="482"/>
      <c r="SHW261" s="482"/>
      <c r="SHX261" s="482"/>
      <c r="SHY261" s="482"/>
      <c r="SHZ261" s="482"/>
      <c r="SIA261" s="482"/>
      <c r="SIB261" s="482"/>
      <c r="SIC261" s="482"/>
      <c r="SID261" s="482"/>
      <c r="SIE261" s="482"/>
      <c r="SIF261" s="482"/>
      <c r="SIG261" s="482"/>
      <c r="SIH261" s="482"/>
      <c r="SII261" s="482"/>
      <c r="SIJ261" s="482"/>
      <c r="SIK261" s="482"/>
      <c r="SIL261" s="482"/>
      <c r="SIM261" s="482"/>
      <c r="SIN261" s="482"/>
      <c r="SIO261" s="482"/>
      <c r="SIP261" s="482"/>
      <c r="SIQ261" s="482"/>
      <c r="SIR261" s="482"/>
      <c r="SIS261" s="482"/>
      <c r="SIT261" s="482"/>
      <c r="SIU261" s="482"/>
      <c r="SIV261" s="482"/>
      <c r="SIW261" s="482"/>
      <c r="SIX261" s="482"/>
      <c r="SIY261" s="482"/>
      <c r="SIZ261" s="482"/>
      <c r="SJA261" s="482"/>
      <c r="SJB261" s="482"/>
      <c r="SJC261" s="482"/>
      <c r="SJD261" s="482"/>
      <c r="SJE261" s="482"/>
      <c r="SJF261" s="482"/>
      <c r="SJG261" s="482"/>
      <c r="SJH261" s="482"/>
      <c r="SJI261" s="482"/>
      <c r="SJJ261" s="482"/>
      <c r="SJK261" s="482"/>
      <c r="SJL261" s="482"/>
      <c r="SJM261" s="482"/>
      <c r="SJN261" s="482"/>
      <c r="SJO261" s="482"/>
      <c r="SJP261" s="482"/>
      <c r="SJQ261" s="482"/>
      <c r="SJR261" s="482"/>
      <c r="SJS261" s="482"/>
      <c r="SJT261" s="482"/>
      <c r="SJU261" s="482"/>
      <c r="SJV261" s="482"/>
      <c r="SJW261" s="482"/>
      <c r="SJX261" s="482"/>
      <c r="SJY261" s="482"/>
      <c r="SJZ261" s="482"/>
      <c r="SKA261" s="482"/>
      <c r="SKB261" s="482"/>
      <c r="SKC261" s="482"/>
      <c r="SKD261" s="482"/>
      <c r="SKE261" s="482"/>
      <c r="SKF261" s="482"/>
      <c r="SKG261" s="482"/>
      <c r="SKH261" s="482"/>
      <c r="SKI261" s="482"/>
      <c r="SKJ261" s="482"/>
      <c r="SKK261" s="482"/>
      <c r="SKL261" s="482"/>
      <c r="SKM261" s="482"/>
      <c r="SKN261" s="482"/>
      <c r="SKO261" s="482"/>
      <c r="SKP261" s="482"/>
      <c r="SKQ261" s="482"/>
      <c r="SKR261" s="482"/>
      <c r="SKS261" s="482"/>
      <c r="SKT261" s="482"/>
      <c r="SKU261" s="482"/>
      <c r="SKV261" s="482"/>
      <c r="SKW261" s="482"/>
      <c r="SKX261" s="482"/>
      <c r="SKY261" s="482"/>
      <c r="SKZ261" s="482"/>
      <c r="SLA261" s="482"/>
      <c r="SLB261" s="482"/>
      <c r="SLC261" s="482"/>
      <c r="SLD261" s="482"/>
      <c r="SLE261" s="482"/>
      <c r="SLF261" s="482"/>
      <c r="SLG261" s="482"/>
      <c r="SLH261" s="482"/>
      <c r="SLI261" s="482"/>
      <c r="SLJ261" s="482"/>
      <c r="SLK261" s="482"/>
      <c r="SLL261" s="482"/>
      <c r="SLM261" s="482"/>
      <c r="SLN261" s="482"/>
      <c r="SLO261" s="482"/>
      <c r="SLP261" s="482"/>
      <c r="SLQ261" s="482"/>
      <c r="SLR261" s="482"/>
      <c r="SLS261" s="482"/>
      <c r="SLT261" s="482"/>
      <c r="SLU261" s="482"/>
      <c r="SLV261" s="482"/>
      <c r="SLW261" s="482"/>
      <c r="SLX261" s="482"/>
      <c r="SLY261" s="482"/>
      <c r="SLZ261" s="482"/>
      <c r="SMA261" s="482"/>
      <c r="SMB261" s="482"/>
      <c r="SMC261" s="482"/>
      <c r="SMD261" s="482"/>
      <c r="SME261" s="482"/>
      <c r="SMF261" s="482"/>
      <c r="SMG261" s="482"/>
      <c r="SMH261" s="482"/>
      <c r="SMI261" s="482"/>
      <c r="SMJ261" s="482"/>
      <c r="SMK261" s="482"/>
      <c r="SML261" s="482"/>
      <c r="SMM261" s="482"/>
      <c r="SMN261" s="482"/>
      <c r="SMO261" s="482"/>
      <c r="SMP261" s="482"/>
      <c r="SMQ261" s="482"/>
      <c r="SMR261" s="482"/>
      <c r="SMS261" s="482"/>
      <c r="SMT261" s="482"/>
      <c r="SMU261" s="482"/>
      <c r="SMV261" s="482"/>
      <c r="SMW261" s="482"/>
      <c r="SMX261" s="482"/>
      <c r="SMY261" s="482"/>
      <c r="SMZ261" s="482"/>
      <c r="SNA261" s="482"/>
      <c r="SNB261" s="482"/>
      <c r="SNC261" s="482"/>
      <c r="SND261" s="482"/>
      <c r="SNE261" s="482"/>
      <c r="SNF261" s="482"/>
      <c r="SNG261" s="482"/>
      <c r="SNH261" s="482"/>
      <c r="SNI261" s="482"/>
      <c r="SNJ261" s="482"/>
      <c r="SNK261" s="482"/>
      <c r="SNL261" s="482"/>
      <c r="SNM261" s="482"/>
      <c r="SNN261" s="482"/>
      <c r="SNO261" s="482"/>
      <c r="SNP261" s="482"/>
      <c r="SNQ261" s="482"/>
      <c r="SNR261" s="482"/>
      <c r="SNS261" s="482"/>
      <c r="SNT261" s="482"/>
      <c r="SNU261" s="482"/>
      <c r="SNV261" s="482"/>
      <c r="SNW261" s="482"/>
      <c r="SNX261" s="482"/>
      <c r="SNY261" s="482"/>
      <c r="SNZ261" s="482"/>
      <c r="SOA261" s="482"/>
      <c r="SOB261" s="482"/>
      <c r="SOC261" s="482"/>
      <c r="SOD261" s="482"/>
      <c r="SOE261" s="482"/>
      <c r="SOF261" s="482"/>
      <c r="SOG261" s="482"/>
      <c r="SOH261" s="482"/>
      <c r="SOI261" s="482"/>
      <c r="SOJ261" s="482"/>
      <c r="SOK261" s="482"/>
      <c r="SOL261" s="482"/>
      <c r="SOM261" s="482"/>
      <c r="SON261" s="482"/>
      <c r="SOO261" s="482"/>
      <c r="SOP261" s="482"/>
      <c r="SOQ261" s="482"/>
      <c r="SOR261" s="482"/>
      <c r="SOS261" s="482"/>
      <c r="SOT261" s="482"/>
      <c r="SOU261" s="482"/>
      <c r="SOV261" s="482"/>
      <c r="SOW261" s="482"/>
      <c r="SOX261" s="482"/>
      <c r="SOY261" s="482"/>
      <c r="SOZ261" s="482"/>
      <c r="SPA261" s="482"/>
      <c r="SPB261" s="482"/>
      <c r="SPC261" s="482"/>
      <c r="SPD261" s="482"/>
      <c r="SPE261" s="482"/>
      <c r="SPF261" s="482"/>
      <c r="SPG261" s="482"/>
      <c r="SPH261" s="482"/>
      <c r="SPI261" s="482"/>
      <c r="SPJ261" s="482"/>
      <c r="SPK261" s="482"/>
      <c r="SPL261" s="482"/>
      <c r="SPM261" s="482"/>
      <c r="SPN261" s="482"/>
      <c r="SPO261" s="482"/>
      <c r="SPP261" s="482"/>
      <c r="SPQ261" s="482"/>
      <c r="SPR261" s="482"/>
      <c r="SPS261" s="482"/>
      <c r="SPT261" s="482"/>
      <c r="SPU261" s="482"/>
      <c r="SPV261" s="482"/>
      <c r="SPW261" s="482"/>
      <c r="SPX261" s="482"/>
      <c r="SPY261" s="482"/>
      <c r="SPZ261" s="482"/>
      <c r="SQA261" s="482"/>
      <c r="SQB261" s="482"/>
      <c r="SQC261" s="482"/>
      <c r="SQD261" s="482"/>
      <c r="SQE261" s="482"/>
      <c r="SQF261" s="482"/>
      <c r="SQG261" s="482"/>
      <c r="SQH261" s="482"/>
      <c r="SQI261" s="482"/>
      <c r="SQJ261" s="482"/>
      <c r="SQK261" s="482"/>
      <c r="SQL261" s="482"/>
      <c r="SQM261" s="482"/>
      <c r="SQN261" s="482"/>
      <c r="SQO261" s="482"/>
      <c r="SQP261" s="482"/>
      <c r="SQQ261" s="482"/>
      <c r="SQR261" s="482"/>
      <c r="SQS261" s="482"/>
      <c r="SQT261" s="482"/>
      <c r="SQU261" s="482"/>
      <c r="SQV261" s="482"/>
      <c r="SQW261" s="482"/>
      <c r="SQX261" s="482"/>
      <c r="SQY261" s="482"/>
      <c r="SQZ261" s="482"/>
      <c r="SRA261" s="482"/>
      <c r="SRB261" s="482"/>
      <c r="SRC261" s="482"/>
      <c r="SRD261" s="482"/>
      <c r="SRE261" s="482"/>
      <c r="SRF261" s="482"/>
      <c r="SRG261" s="482"/>
      <c r="SRH261" s="482"/>
      <c r="SRI261" s="482"/>
      <c r="SRJ261" s="482"/>
      <c r="SRK261" s="482"/>
      <c r="SRL261" s="482"/>
      <c r="SRM261" s="482"/>
      <c r="SRN261" s="482"/>
      <c r="SRO261" s="482"/>
      <c r="SRP261" s="482"/>
      <c r="SRQ261" s="482"/>
      <c r="SRR261" s="482"/>
      <c r="SRS261" s="482"/>
      <c r="SRT261" s="482"/>
      <c r="SRU261" s="482"/>
      <c r="SRV261" s="482"/>
      <c r="SRW261" s="482"/>
      <c r="SRX261" s="482"/>
      <c r="SRY261" s="482"/>
      <c r="SRZ261" s="482"/>
      <c r="SSA261" s="482"/>
      <c r="SSB261" s="482"/>
      <c r="SSC261" s="482"/>
      <c r="SSD261" s="482"/>
      <c r="SSE261" s="482"/>
      <c r="SSF261" s="482"/>
      <c r="SSG261" s="482"/>
      <c r="SSH261" s="482"/>
      <c r="SSI261" s="482"/>
      <c r="SSJ261" s="482"/>
      <c r="SSK261" s="482"/>
      <c r="SSL261" s="482"/>
      <c r="SSM261" s="482"/>
      <c r="SSN261" s="482"/>
      <c r="SSO261" s="482"/>
      <c r="SSP261" s="482"/>
      <c r="SSQ261" s="482"/>
      <c r="SSR261" s="482"/>
      <c r="SSS261" s="482"/>
      <c r="SST261" s="482"/>
      <c r="SSU261" s="482"/>
      <c r="SSV261" s="482"/>
      <c r="SSW261" s="482"/>
      <c r="SSX261" s="482"/>
      <c r="SSY261" s="482"/>
      <c r="SSZ261" s="482"/>
      <c r="STA261" s="482"/>
      <c r="STB261" s="482"/>
      <c r="STC261" s="482"/>
      <c r="STD261" s="482"/>
      <c r="STE261" s="482"/>
      <c r="STF261" s="482"/>
      <c r="STG261" s="482"/>
      <c r="STH261" s="482"/>
      <c r="STI261" s="482"/>
      <c r="STJ261" s="482"/>
      <c r="STK261" s="482"/>
      <c r="STL261" s="482"/>
      <c r="STM261" s="482"/>
      <c r="STN261" s="482"/>
      <c r="STO261" s="482"/>
      <c r="STP261" s="482"/>
      <c r="STQ261" s="482"/>
      <c r="STR261" s="482"/>
      <c r="STS261" s="482"/>
      <c r="STT261" s="482"/>
      <c r="STU261" s="482"/>
      <c r="STV261" s="482"/>
      <c r="STW261" s="482"/>
      <c r="STX261" s="482"/>
      <c r="STY261" s="482"/>
      <c r="STZ261" s="482"/>
      <c r="SUA261" s="482"/>
      <c r="SUB261" s="482"/>
      <c r="SUC261" s="482"/>
      <c r="SUD261" s="482"/>
      <c r="SUE261" s="482"/>
      <c r="SUF261" s="482"/>
      <c r="SUG261" s="482"/>
      <c r="SUH261" s="482"/>
      <c r="SUI261" s="482"/>
      <c r="SUJ261" s="482"/>
      <c r="SUK261" s="482"/>
      <c r="SUL261" s="482"/>
      <c r="SUM261" s="482"/>
      <c r="SUN261" s="482"/>
      <c r="SUO261" s="482"/>
      <c r="SUP261" s="482"/>
      <c r="SUQ261" s="482"/>
      <c r="SUR261" s="482"/>
      <c r="SUS261" s="482"/>
      <c r="SUT261" s="482"/>
      <c r="SUU261" s="482"/>
      <c r="SUV261" s="482"/>
      <c r="SUW261" s="482"/>
      <c r="SUX261" s="482"/>
      <c r="SUY261" s="482"/>
      <c r="SUZ261" s="482"/>
      <c r="SVA261" s="482"/>
      <c r="SVB261" s="482"/>
      <c r="SVC261" s="482"/>
      <c r="SVD261" s="482"/>
      <c r="SVE261" s="482"/>
      <c r="SVF261" s="482"/>
      <c r="SVG261" s="482"/>
      <c r="SVH261" s="482"/>
      <c r="SVI261" s="482"/>
      <c r="SVJ261" s="482"/>
      <c r="SVK261" s="482"/>
      <c r="SVL261" s="482"/>
      <c r="SVM261" s="482"/>
      <c r="SVN261" s="482"/>
      <c r="SVO261" s="482"/>
      <c r="SVP261" s="482"/>
      <c r="SVQ261" s="482"/>
      <c r="SVR261" s="482"/>
      <c r="SVS261" s="482"/>
      <c r="SVT261" s="482"/>
      <c r="SVU261" s="482"/>
      <c r="SVV261" s="482"/>
      <c r="SVW261" s="482"/>
      <c r="SVX261" s="482"/>
      <c r="SVY261" s="482"/>
      <c r="SVZ261" s="482"/>
      <c r="SWA261" s="482"/>
      <c r="SWB261" s="482"/>
      <c r="SWC261" s="482"/>
      <c r="SWD261" s="482"/>
      <c r="SWE261" s="482"/>
      <c r="SWF261" s="482"/>
      <c r="SWG261" s="482"/>
      <c r="SWH261" s="482"/>
      <c r="SWI261" s="482"/>
      <c r="SWJ261" s="482"/>
      <c r="SWK261" s="482"/>
      <c r="SWL261" s="482"/>
      <c r="SWM261" s="482"/>
      <c r="SWN261" s="482"/>
      <c r="SWO261" s="482"/>
      <c r="SWP261" s="482"/>
      <c r="SWQ261" s="482"/>
      <c r="SWR261" s="482"/>
      <c r="SWS261" s="482"/>
      <c r="SWT261" s="482"/>
      <c r="SWU261" s="482"/>
      <c r="SWV261" s="482"/>
      <c r="SWW261" s="482"/>
      <c r="SWX261" s="482"/>
      <c r="SWY261" s="482"/>
      <c r="SWZ261" s="482"/>
      <c r="SXA261" s="482"/>
      <c r="SXB261" s="482"/>
      <c r="SXC261" s="482"/>
      <c r="SXD261" s="482"/>
      <c r="SXE261" s="482"/>
      <c r="SXF261" s="482"/>
      <c r="SXG261" s="482"/>
      <c r="SXH261" s="482"/>
      <c r="SXI261" s="482"/>
      <c r="SXJ261" s="482"/>
      <c r="SXK261" s="482"/>
      <c r="SXL261" s="482"/>
      <c r="SXM261" s="482"/>
      <c r="SXN261" s="482"/>
      <c r="SXO261" s="482"/>
      <c r="SXP261" s="482"/>
      <c r="SXQ261" s="482"/>
      <c r="SXR261" s="482"/>
      <c r="SXS261" s="482"/>
      <c r="SXT261" s="482"/>
      <c r="SXU261" s="482"/>
      <c r="SXV261" s="482"/>
      <c r="SXW261" s="482"/>
      <c r="SXX261" s="482"/>
      <c r="SXY261" s="482"/>
      <c r="SXZ261" s="482"/>
      <c r="SYA261" s="482"/>
      <c r="SYB261" s="482"/>
      <c r="SYC261" s="482"/>
      <c r="SYD261" s="482"/>
      <c r="SYE261" s="482"/>
      <c r="SYF261" s="482"/>
      <c r="SYG261" s="482"/>
      <c r="SYH261" s="482"/>
      <c r="SYI261" s="482"/>
      <c r="SYJ261" s="482"/>
      <c r="SYK261" s="482"/>
      <c r="SYL261" s="482"/>
      <c r="SYM261" s="482"/>
      <c r="SYN261" s="482"/>
      <c r="SYO261" s="482"/>
      <c r="SYP261" s="482"/>
      <c r="SYQ261" s="482"/>
      <c r="SYR261" s="482"/>
      <c r="SYS261" s="482"/>
      <c r="SYT261" s="482"/>
      <c r="SYU261" s="482"/>
      <c r="SYV261" s="482"/>
      <c r="SYW261" s="482"/>
      <c r="SYX261" s="482"/>
      <c r="SYY261" s="482"/>
      <c r="SYZ261" s="482"/>
      <c r="SZA261" s="482"/>
      <c r="SZB261" s="482"/>
      <c r="SZC261" s="482"/>
      <c r="SZD261" s="482"/>
      <c r="SZE261" s="482"/>
      <c r="SZF261" s="482"/>
      <c r="SZG261" s="482"/>
      <c r="SZH261" s="482"/>
      <c r="SZI261" s="482"/>
      <c r="SZJ261" s="482"/>
      <c r="SZK261" s="482"/>
      <c r="SZL261" s="482"/>
      <c r="SZM261" s="482"/>
      <c r="SZN261" s="482"/>
      <c r="SZO261" s="482"/>
      <c r="SZP261" s="482"/>
      <c r="SZQ261" s="482"/>
      <c r="SZR261" s="482"/>
      <c r="SZS261" s="482"/>
      <c r="SZT261" s="482"/>
      <c r="SZU261" s="482"/>
      <c r="SZV261" s="482"/>
      <c r="SZW261" s="482"/>
      <c r="SZX261" s="482"/>
      <c r="SZY261" s="482"/>
      <c r="SZZ261" s="482"/>
      <c r="TAA261" s="482"/>
      <c r="TAB261" s="482"/>
      <c r="TAC261" s="482"/>
      <c r="TAD261" s="482"/>
      <c r="TAE261" s="482"/>
      <c r="TAF261" s="482"/>
      <c r="TAG261" s="482"/>
      <c r="TAH261" s="482"/>
      <c r="TAI261" s="482"/>
      <c r="TAJ261" s="482"/>
      <c r="TAK261" s="482"/>
      <c r="TAL261" s="482"/>
      <c r="TAM261" s="482"/>
      <c r="TAN261" s="482"/>
      <c r="TAO261" s="482"/>
      <c r="TAP261" s="482"/>
      <c r="TAQ261" s="482"/>
      <c r="TAR261" s="482"/>
      <c r="TAS261" s="482"/>
      <c r="TAT261" s="482"/>
      <c r="TAU261" s="482"/>
      <c r="TAV261" s="482"/>
      <c r="TAW261" s="482"/>
      <c r="TAX261" s="482"/>
      <c r="TAY261" s="482"/>
      <c r="TAZ261" s="482"/>
      <c r="TBA261" s="482"/>
      <c r="TBB261" s="482"/>
      <c r="TBC261" s="482"/>
      <c r="TBD261" s="482"/>
      <c r="TBE261" s="482"/>
      <c r="TBF261" s="482"/>
      <c r="TBG261" s="482"/>
      <c r="TBH261" s="482"/>
      <c r="TBI261" s="482"/>
      <c r="TBJ261" s="482"/>
      <c r="TBK261" s="482"/>
      <c r="TBL261" s="482"/>
      <c r="TBM261" s="482"/>
      <c r="TBN261" s="482"/>
      <c r="TBO261" s="482"/>
      <c r="TBP261" s="482"/>
      <c r="TBQ261" s="482"/>
      <c r="TBR261" s="482"/>
      <c r="TBS261" s="482"/>
      <c r="TBT261" s="482"/>
      <c r="TBU261" s="482"/>
      <c r="TBV261" s="482"/>
      <c r="TBW261" s="482"/>
      <c r="TBX261" s="482"/>
      <c r="TBY261" s="482"/>
      <c r="TBZ261" s="482"/>
      <c r="TCA261" s="482"/>
      <c r="TCB261" s="482"/>
      <c r="TCC261" s="482"/>
      <c r="TCD261" s="482"/>
      <c r="TCE261" s="482"/>
      <c r="TCF261" s="482"/>
      <c r="TCG261" s="482"/>
      <c r="TCH261" s="482"/>
      <c r="TCI261" s="482"/>
      <c r="TCJ261" s="482"/>
      <c r="TCK261" s="482"/>
      <c r="TCL261" s="482"/>
      <c r="TCM261" s="482"/>
      <c r="TCN261" s="482"/>
      <c r="TCO261" s="482"/>
      <c r="TCP261" s="482"/>
      <c r="TCQ261" s="482"/>
      <c r="TCR261" s="482"/>
      <c r="TCS261" s="482"/>
      <c r="TCT261" s="482"/>
      <c r="TCU261" s="482"/>
      <c r="TCV261" s="482"/>
      <c r="TCW261" s="482"/>
      <c r="TCX261" s="482"/>
      <c r="TCY261" s="482"/>
      <c r="TCZ261" s="482"/>
      <c r="TDA261" s="482"/>
      <c r="TDB261" s="482"/>
      <c r="TDC261" s="482"/>
      <c r="TDD261" s="482"/>
      <c r="TDE261" s="482"/>
      <c r="TDF261" s="482"/>
      <c r="TDG261" s="482"/>
      <c r="TDH261" s="482"/>
      <c r="TDI261" s="482"/>
      <c r="TDJ261" s="482"/>
      <c r="TDK261" s="482"/>
      <c r="TDL261" s="482"/>
      <c r="TDM261" s="482"/>
      <c r="TDN261" s="482"/>
      <c r="TDO261" s="482"/>
      <c r="TDP261" s="482"/>
      <c r="TDQ261" s="482"/>
      <c r="TDR261" s="482"/>
      <c r="TDS261" s="482"/>
      <c r="TDT261" s="482"/>
      <c r="TDU261" s="482"/>
      <c r="TDV261" s="482"/>
      <c r="TDW261" s="482"/>
      <c r="TDX261" s="482"/>
      <c r="TDY261" s="482"/>
      <c r="TDZ261" s="482"/>
      <c r="TEA261" s="482"/>
      <c r="TEB261" s="482"/>
      <c r="TEC261" s="482"/>
      <c r="TED261" s="482"/>
      <c r="TEE261" s="482"/>
      <c r="TEF261" s="482"/>
      <c r="TEG261" s="482"/>
      <c r="TEH261" s="482"/>
      <c r="TEI261" s="482"/>
      <c r="TEJ261" s="482"/>
      <c r="TEK261" s="482"/>
      <c r="TEL261" s="482"/>
      <c r="TEM261" s="482"/>
      <c r="TEN261" s="482"/>
      <c r="TEO261" s="482"/>
      <c r="TEP261" s="482"/>
      <c r="TEQ261" s="482"/>
      <c r="TER261" s="482"/>
      <c r="TES261" s="482"/>
      <c r="TET261" s="482"/>
      <c r="TEU261" s="482"/>
      <c r="TEV261" s="482"/>
      <c r="TEW261" s="482"/>
      <c r="TEX261" s="482"/>
      <c r="TEY261" s="482"/>
      <c r="TEZ261" s="482"/>
      <c r="TFA261" s="482"/>
      <c r="TFB261" s="482"/>
      <c r="TFC261" s="482"/>
      <c r="TFD261" s="482"/>
      <c r="TFE261" s="482"/>
      <c r="TFF261" s="482"/>
      <c r="TFG261" s="482"/>
      <c r="TFH261" s="482"/>
      <c r="TFI261" s="482"/>
      <c r="TFJ261" s="482"/>
      <c r="TFK261" s="482"/>
      <c r="TFL261" s="482"/>
      <c r="TFM261" s="482"/>
      <c r="TFN261" s="482"/>
      <c r="TFO261" s="482"/>
      <c r="TFP261" s="482"/>
      <c r="TFQ261" s="482"/>
      <c r="TFR261" s="482"/>
      <c r="TFS261" s="482"/>
      <c r="TFT261" s="482"/>
      <c r="TFU261" s="482"/>
      <c r="TFV261" s="482"/>
      <c r="TFW261" s="482"/>
      <c r="TFX261" s="482"/>
      <c r="TFY261" s="482"/>
      <c r="TFZ261" s="482"/>
      <c r="TGA261" s="482"/>
      <c r="TGB261" s="482"/>
      <c r="TGC261" s="482"/>
      <c r="TGD261" s="482"/>
      <c r="TGE261" s="482"/>
      <c r="TGF261" s="482"/>
      <c r="TGG261" s="482"/>
      <c r="TGH261" s="482"/>
      <c r="TGI261" s="482"/>
      <c r="TGJ261" s="482"/>
      <c r="TGK261" s="482"/>
      <c r="TGL261" s="482"/>
      <c r="TGM261" s="482"/>
      <c r="TGN261" s="482"/>
      <c r="TGO261" s="482"/>
      <c r="TGP261" s="482"/>
      <c r="TGQ261" s="482"/>
      <c r="TGR261" s="482"/>
      <c r="TGS261" s="482"/>
      <c r="TGT261" s="482"/>
      <c r="TGU261" s="482"/>
      <c r="TGV261" s="482"/>
      <c r="TGW261" s="482"/>
      <c r="TGX261" s="482"/>
      <c r="TGY261" s="482"/>
      <c r="TGZ261" s="482"/>
      <c r="THA261" s="482"/>
      <c r="THB261" s="482"/>
      <c r="THC261" s="482"/>
      <c r="THD261" s="482"/>
      <c r="THE261" s="482"/>
      <c r="THF261" s="482"/>
      <c r="THG261" s="482"/>
      <c r="THH261" s="482"/>
      <c r="THI261" s="482"/>
      <c r="THJ261" s="482"/>
      <c r="THK261" s="482"/>
      <c r="THL261" s="482"/>
      <c r="THM261" s="482"/>
      <c r="THN261" s="482"/>
      <c r="THO261" s="482"/>
      <c r="THP261" s="482"/>
      <c r="THQ261" s="482"/>
      <c r="THR261" s="482"/>
      <c r="THS261" s="482"/>
      <c r="THT261" s="482"/>
      <c r="THU261" s="482"/>
      <c r="THV261" s="482"/>
      <c r="THW261" s="482"/>
      <c r="THX261" s="482"/>
      <c r="THY261" s="482"/>
      <c r="THZ261" s="482"/>
      <c r="TIA261" s="482"/>
      <c r="TIB261" s="482"/>
      <c r="TIC261" s="482"/>
      <c r="TID261" s="482"/>
      <c r="TIE261" s="482"/>
      <c r="TIF261" s="482"/>
      <c r="TIG261" s="482"/>
      <c r="TIH261" s="482"/>
      <c r="TII261" s="482"/>
      <c r="TIJ261" s="482"/>
      <c r="TIK261" s="482"/>
      <c r="TIL261" s="482"/>
      <c r="TIM261" s="482"/>
      <c r="TIN261" s="482"/>
      <c r="TIO261" s="482"/>
      <c r="TIP261" s="482"/>
      <c r="TIQ261" s="482"/>
      <c r="TIR261" s="482"/>
      <c r="TIS261" s="482"/>
      <c r="TIT261" s="482"/>
      <c r="TIU261" s="482"/>
      <c r="TIV261" s="482"/>
      <c r="TIW261" s="482"/>
      <c r="TIX261" s="482"/>
      <c r="TIY261" s="482"/>
      <c r="TIZ261" s="482"/>
      <c r="TJA261" s="482"/>
      <c r="TJB261" s="482"/>
      <c r="TJC261" s="482"/>
      <c r="TJD261" s="482"/>
      <c r="TJE261" s="482"/>
      <c r="TJF261" s="482"/>
      <c r="TJG261" s="482"/>
      <c r="TJH261" s="482"/>
      <c r="TJI261" s="482"/>
      <c r="TJJ261" s="482"/>
      <c r="TJK261" s="482"/>
      <c r="TJL261" s="482"/>
      <c r="TJM261" s="482"/>
      <c r="TJN261" s="482"/>
      <c r="TJO261" s="482"/>
      <c r="TJP261" s="482"/>
      <c r="TJQ261" s="482"/>
      <c r="TJR261" s="482"/>
      <c r="TJS261" s="482"/>
      <c r="TJT261" s="482"/>
      <c r="TJU261" s="482"/>
      <c r="TJV261" s="482"/>
      <c r="TJW261" s="482"/>
      <c r="TJX261" s="482"/>
      <c r="TJY261" s="482"/>
      <c r="TJZ261" s="482"/>
      <c r="TKA261" s="482"/>
      <c r="TKB261" s="482"/>
      <c r="TKC261" s="482"/>
      <c r="TKD261" s="482"/>
      <c r="TKE261" s="482"/>
      <c r="TKF261" s="482"/>
      <c r="TKG261" s="482"/>
      <c r="TKH261" s="482"/>
      <c r="TKI261" s="482"/>
      <c r="TKJ261" s="482"/>
      <c r="TKK261" s="482"/>
      <c r="TKL261" s="482"/>
      <c r="TKM261" s="482"/>
      <c r="TKN261" s="482"/>
      <c r="TKO261" s="482"/>
      <c r="TKP261" s="482"/>
      <c r="TKQ261" s="482"/>
      <c r="TKR261" s="482"/>
      <c r="TKS261" s="482"/>
      <c r="TKT261" s="482"/>
      <c r="TKU261" s="482"/>
      <c r="TKV261" s="482"/>
      <c r="TKW261" s="482"/>
      <c r="TKX261" s="482"/>
      <c r="TKY261" s="482"/>
      <c r="TKZ261" s="482"/>
      <c r="TLA261" s="482"/>
      <c r="TLB261" s="482"/>
      <c r="TLC261" s="482"/>
      <c r="TLD261" s="482"/>
      <c r="TLE261" s="482"/>
      <c r="TLF261" s="482"/>
      <c r="TLG261" s="482"/>
      <c r="TLH261" s="482"/>
      <c r="TLI261" s="482"/>
      <c r="TLJ261" s="482"/>
      <c r="TLK261" s="482"/>
      <c r="TLL261" s="482"/>
      <c r="TLM261" s="482"/>
      <c r="TLN261" s="482"/>
      <c r="TLO261" s="482"/>
      <c r="TLP261" s="482"/>
      <c r="TLQ261" s="482"/>
      <c r="TLR261" s="482"/>
      <c r="TLS261" s="482"/>
      <c r="TLT261" s="482"/>
      <c r="TLU261" s="482"/>
      <c r="TLV261" s="482"/>
      <c r="TLW261" s="482"/>
      <c r="TLX261" s="482"/>
      <c r="TLY261" s="482"/>
      <c r="TLZ261" s="482"/>
      <c r="TMA261" s="482"/>
      <c r="TMB261" s="482"/>
      <c r="TMC261" s="482"/>
      <c r="TMD261" s="482"/>
      <c r="TME261" s="482"/>
      <c r="TMF261" s="482"/>
      <c r="TMG261" s="482"/>
      <c r="TMH261" s="482"/>
      <c r="TMI261" s="482"/>
      <c r="TMJ261" s="482"/>
      <c r="TMK261" s="482"/>
      <c r="TML261" s="482"/>
      <c r="TMM261" s="482"/>
      <c r="TMN261" s="482"/>
      <c r="TMO261" s="482"/>
      <c r="TMP261" s="482"/>
      <c r="TMQ261" s="482"/>
      <c r="TMR261" s="482"/>
      <c r="TMS261" s="482"/>
      <c r="TMT261" s="482"/>
      <c r="TMU261" s="482"/>
      <c r="TMV261" s="482"/>
      <c r="TMW261" s="482"/>
      <c r="TMX261" s="482"/>
      <c r="TMY261" s="482"/>
      <c r="TMZ261" s="482"/>
      <c r="TNA261" s="482"/>
      <c r="TNB261" s="482"/>
      <c r="TNC261" s="482"/>
      <c r="TND261" s="482"/>
      <c r="TNE261" s="482"/>
      <c r="TNF261" s="482"/>
      <c r="TNG261" s="482"/>
      <c r="TNH261" s="482"/>
      <c r="TNI261" s="482"/>
      <c r="TNJ261" s="482"/>
      <c r="TNK261" s="482"/>
      <c r="TNL261" s="482"/>
      <c r="TNM261" s="482"/>
      <c r="TNN261" s="482"/>
      <c r="TNO261" s="482"/>
      <c r="TNP261" s="482"/>
      <c r="TNQ261" s="482"/>
      <c r="TNR261" s="482"/>
      <c r="TNS261" s="482"/>
      <c r="TNT261" s="482"/>
      <c r="TNU261" s="482"/>
      <c r="TNV261" s="482"/>
      <c r="TNW261" s="482"/>
      <c r="TNX261" s="482"/>
      <c r="TNY261" s="482"/>
      <c r="TNZ261" s="482"/>
      <c r="TOA261" s="482"/>
      <c r="TOB261" s="482"/>
      <c r="TOC261" s="482"/>
      <c r="TOD261" s="482"/>
      <c r="TOE261" s="482"/>
      <c r="TOF261" s="482"/>
      <c r="TOG261" s="482"/>
      <c r="TOH261" s="482"/>
      <c r="TOI261" s="482"/>
      <c r="TOJ261" s="482"/>
      <c r="TOK261" s="482"/>
      <c r="TOL261" s="482"/>
      <c r="TOM261" s="482"/>
      <c r="TON261" s="482"/>
      <c r="TOO261" s="482"/>
      <c r="TOP261" s="482"/>
      <c r="TOQ261" s="482"/>
      <c r="TOR261" s="482"/>
      <c r="TOS261" s="482"/>
      <c r="TOT261" s="482"/>
      <c r="TOU261" s="482"/>
      <c r="TOV261" s="482"/>
      <c r="TOW261" s="482"/>
      <c r="TOX261" s="482"/>
      <c r="TOY261" s="482"/>
      <c r="TOZ261" s="482"/>
      <c r="TPA261" s="482"/>
      <c r="TPB261" s="482"/>
      <c r="TPC261" s="482"/>
      <c r="TPD261" s="482"/>
      <c r="TPE261" s="482"/>
      <c r="TPF261" s="482"/>
      <c r="TPG261" s="482"/>
      <c r="TPH261" s="482"/>
      <c r="TPI261" s="482"/>
      <c r="TPJ261" s="482"/>
      <c r="TPK261" s="482"/>
      <c r="TPL261" s="482"/>
      <c r="TPM261" s="482"/>
      <c r="TPN261" s="482"/>
      <c r="TPO261" s="482"/>
      <c r="TPP261" s="482"/>
      <c r="TPQ261" s="482"/>
      <c r="TPR261" s="482"/>
      <c r="TPS261" s="482"/>
      <c r="TPT261" s="482"/>
      <c r="TPU261" s="482"/>
      <c r="TPV261" s="482"/>
      <c r="TPW261" s="482"/>
      <c r="TPX261" s="482"/>
      <c r="TPY261" s="482"/>
      <c r="TPZ261" s="482"/>
      <c r="TQA261" s="482"/>
      <c r="TQB261" s="482"/>
      <c r="TQC261" s="482"/>
      <c r="TQD261" s="482"/>
      <c r="TQE261" s="482"/>
      <c r="TQF261" s="482"/>
      <c r="TQG261" s="482"/>
      <c r="TQH261" s="482"/>
      <c r="TQI261" s="482"/>
      <c r="TQJ261" s="482"/>
      <c r="TQK261" s="482"/>
      <c r="TQL261" s="482"/>
      <c r="TQM261" s="482"/>
      <c r="TQN261" s="482"/>
      <c r="TQO261" s="482"/>
      <c r="TQP261" s="482"/>
      <c r="TQQ261" s="482"/>
      <c r="TQR261" s="482"/>
      <c r="TQS261" s="482"/>
      <c r="TQT261" s="482"/>
      <c r="TQU261" s="482"/>
      <c r="TQV261" s="482"/>
      <c r="TQW261" s="482"/>
      <c r="TQX261" s="482"/>
      <c r="TQY261" s="482"/>
      <c r="TQZ261" s="482"/>
      <c r="TRA261" s="482"/>
      <c r="TRB261" s="482"/>
      <c r="TRC261" s="482"/>
      <c r="TRD261" s="482"/>
      <c r="TRE261" s="482"/>
      <c r="TRF261" s="482"/>
      <c r="TRG261" s="482"/>
      <c r="TRH261" s="482"/>
      <c r="TRI261" s="482"/>
      <c r="TRJ261" s="482"/>
      <c r="TRK261" s="482"/>
      <c r="TRL261" s="482"/>
      <c r="TRM261" s="482"/>
      <c r="TRN261" s="482"/>
      <c r="TRO261" s="482"/>
      <c r="TRP261" s="482"/>
      <c r="TRQ261" s="482"/>
      <c r="TRR261" s="482"/>
      <c r="TRS261" s="482"/>
      <c r="TRT261" s="482"/>
      <c r="TRU261" s="482"/>
      <c r="TRV261" s="482"/>
      <c r="TRW261" s="482"/>
      <c r="TRX261" s="482"/>
      <c r="TRY261" s="482"/>
      <c r="TRZ261" s="482"/>
      <c r="TSA261" s="482"/>
      <c r="TSB261" s="482"/>
      <c r="TSC261" s="482"/>
      <c r="TSD261" s="482"/>
      <c r="TSE261" s="482"/>
      <c r="TSF261" s="482"/>
      <c r="TSG261" s="482"/>
      <c r="TSH261" s="482"/>
      <c r="TSI261" s="482"/>
      <c r="TSJ261" s="482"/>
      <c r="TSK261" s="482"/>
      <c r="TSL261" s="482"/>
      <c r="TSM261" s="482"/>
      <c r="TSN261" s="482"/>
      <c r="TSO261" s="482"/>
      <c r="TSP261" s="482"/>
      <c r="TSQ261" s="482"/>
      <c r="TSR261" s="482"/>
      <c r="TSS261" s="482"/>
      <c r="TST261" s="482"/>
      <c r="TSU261" s="482"/>
      <c r="TSV261" s="482"/>
      <c r="TSW261" s="482"/>
      <c r="TSX261" s="482"/>
      <c r="TSY261" s="482"/>
      <c r="TSZ261" s="482"/>
      <c r="TTA261" s="482"/>
      <c r="TTB261" s="482"/>
      <c r="TTC261" s="482"/>
      <c r="TTD261" s="482"/>
      <c r="TTE261" s="482"/>
      <c r="TTF261" s="482"/>
      <c r="TTG261" s="482"/>
      <c r="TTH261" s="482"/>
      <c r="TTI261" s="482"/>
      <c r="TTJ261" s="482"/>
      <c r="TTK261" s="482"/>
      <c r="TTL261" s="482"/>
      <c r="TTM261" s="482"/>
      <c r="TTN261" s="482"/>
      <c r="TTO261" s="482"/>
      <c r="TTP261" s="482"/>
      <c r="TTQ261" s="482"/>
      <c r="TTR261" s="482"/>
      <c r="TTS261" s="482"/>
      <c r="TTT261" s="482"/>
      <c r="TTU261" s="482"/>
      <c r="TTV261" s="482"/>
      <c r="TTW261" s="482"/>
      <c r="TTX261" s="482"/>
      <c r="TTY261" s="482"/>
      <c r="TTZ261" s="482"/>
      <c r="TUA261" s="482"/>
      <c r="TUB261" s="482"/>
      <c r="TUC261" s="482"/>
      <c r="TUD261" s="482"/>
      <c r="TUE261" s="482"/>
      <c r="TUF261" s="482"/>
      <c r="TUG261" s="482"/>
      <c r="TUH261" s="482"/>
      <c r="TUI261" s="482"/>
      <c r="TUJ261" s="482"/>
      <c r="TUK261" s="482"/>
      <c r="TUL261" s="482"/>
      <c r="TUM261" s="482"/>
      <c r="TUN261" s="482"/>
      <c r="TUO261" s="482"/>
      <c r="TUP261" s="482"/>
      <c r="TUQ261" s="482"/>
      <c r="TUR261" s="482"/>
      <c r="TUS261" s="482"/>
      <c r="TUT261" s="482"/>
      <c r="TUU261" s="482"/>
      <c r="TUV261" s="482"/>
      <c r="TUW261" s="482"/>
      <c r="TUX261" s="482"/>
      <c r="TUY261" s="482"/>
      <c r="TUZ261" s="482"/>
      <c r="TVA261" s="482"/>
      <c r="TVB261" s="482"/>
      <c r="TVC261" s="482"/>
      <c r="TVD261" s="482"/>
      <c r="TVE261" s="482"/>
      <c r="TVF261" s="482"/>
      <c r="TVG261" s="482"/>
      <c r="TVH261" s="482"/>
      <c r="TVI261" s="482"/>
      <c r="TVJ261" s="482"/>
      <c r="TVK261" s="482"/>
      <c r="TVL261" s="482"/>
      <c r="TVM261" s="482"/>
      <c r="TVN261" s="482"/>
      <c r="TVO261" s="482"/>
      <c r="TVP261" s="482"/>
      <c r="TVQ261" s="482"/>
      <c r="TVR261" s="482"/>
      <c r="TVS261" s="482"/>
      <c r="TVT261" s="482"/>
      <c r="TVU261" s="482"/>
      <c r="TVV261" s="482"/>
      <c r="TVW261" s="482"/>
      <c r="TVX261" s="482"/>
      <c r="TVY261" s="482"/>
      <c r="TVZ261" s="482"/>
      <c r="TWA261" s="482"/>
      <c r="TWB261" s="482"/>
      <c r="TWC261" s="482"/>
      <c r="TWD261" s="482"/>
      <c r="TWE261" s="482"/>
      <c r="TWF261" s="482"/>
      <c r="TWG261" s="482"/>
      <c r="TWH261" s="482"/>
      <c r="TWI261" s="482"/>
      <c r="TWJ261" s="482"/>
      <c r="TWK261" s="482"/>
      <c r="TWL261" s="482"/>
      <c r="TWM261" s="482"/>
      <c r="TWN261" s="482"/>
      <c r="TWO261" s="482"/>
      <c r="TWP261" s="482"/>
      <c r="TWQ261" s="482"/>
      <c r="TWR261" s="482"/>
      <c r="TWS261" s="482"/>
      <c r="TWT261" s="482"/>
      <c r="TWU261" s="482"/>
      <c r="TWV261" s="482"/>
      <c r="TWW261" s="482"/>
      <c r="TWX261" s="482"/>
      <c r="TWY261" s="482"/>
      <c r="TWZ261" s="482"/>
      <c r="TXA261" s="482"/>
      <c r="TXB261" s="482"/>
      <c r="TXC261" s="482"/>
      <c r="TXD261" s="482"/>
      <c r="TXE261" s="482"/>
      <c r="TXF261" s="482"/>
      <c r="TXG261" s="482"/>
      <c r="TXH261" s="482"/>
      <c r="TXI261" s="482"/>
      <c r="TXJ261" s="482"/>
      <c r="TXK261" s="482"/>
      <c r="TXL261" s="482"/>
      <c r="TXM261" s="482"/>
      <c r="TXN261" s="482"/>
      <c r="TXO261" s="482"/>
      <c r="TXP261" s="482"/>
      <c r="TXQ261" s="482"/>
      <c r="TXR261" s="482"/>
      <c r="TXS261" s="482"/>
      <c r="TXT261" s="482"/>
      <c r="TXU261" s="482"/>
      <c r="TXV261" s="482"/>
      <c r="TXW261" s="482"/>
      <c r="TXX261" s="482"/>
      <c r="TXY261" s="482"/>
      <c r="TXZ261" s="482"/>
      <c r="TYA261" s="482"/>
      <c r="TYB261" s="482"/>
      <c r="TYC261" s="482"/>
      <c r="TYD261" s="482"/>
      <c r="TYE261" s="482"/>
      <c r="TYF261" s="482"/>
      <c r="TYG261" s="482"/>
      <c r="TYH261" s="482"/>
      <c r="TYI261" s="482"/>
      <c r="TYJ261" s="482"/>
      <c r="TYK261" s="482"/>
      <c r="TYL261" s="482"/>
      <c r="TYM261" s="482"/>
      <c r="TYN261" s="482"/>
      <c r="TYO261" s="482"/>
      <c r="TYP261" s="482"/>
      <c r="TYQ261" s="482"/>
      <c r="TYR261" s="482"/>
      <c r="TYS261" s="482"/>
      <c r="TYT261" s="482"/>
      <c r="TYU261" s="482"/>
      <c r="TYV261" s="482"/>
      <c r="TYW261" s="482"/>
      <c r="TYX261" s="482"/>
      <c r="TYY261" s="482"/>
      <c r="TYZ261" s="482"/>
      <c r="TZA261" s="482"/>
      <c r="TZB261" s="482"/>
      <c r="TZC261" s="482"/>
      <c r="TZD261" s="482"/>
      <c r="TZE261" s="482"/>
      <c r="TZF261" s="482"/>
      <c r="TZG261" s="482"/>
      <c r="TZH261" s="482"/>
      <c r="TZI261" s="482"/>
      <c r="TZJ261" s="482"/>
      <c r="TZK261" s="482"/>
      <c r="TZL261" s="482"/>
      <c r="TZM261" s="482"/>
      <c r="TZN261" s="482"/>
      <c r="TZO261" s="482"/>
      <c r="TZP261" s="482"/>
      <c r="TZQ261" s="482"/>
      <c r="TZR261" s="482"/>
      <c r="TZS261" s="482"/>
      <c r="TZT261" s="482"/>
      <c r="TZU261" s="482"/>
      <c r="TZV261" s="482"/>
      <c r="TZW261" s="482"/>
      <c r="TZX261" s="482"/>
      <c r="TZY261" s="482"/>
      <c r="TZZ261" s="482"/>
      <c r="UAA261" s="482"/>
      <c r="UAB261" s="482"/>
      <c r="UAC261" s="482"/>
      <c r="UAD261" s="482"/>
      <c r="UAE261" s="482"/>
      <c r="UAF261" s="482"/>
      <c r="UAG261" s="482"/>
      <c r="UAH261" s="482"/>
      <c r="UAI261" s="482"/>
      <c r="UAJ261" s="482"/>
      <c r="UAK261" s="482"/>
      <c r="UAL261" s="482"/>
      <c r="UAM261" s="482"/>
      <c r="UAN261" s="482"/>
      <c r="UAO261" s="482"/>
      <c r="UAP261" s="482"/>
      <c r="UAQ261" s="482"/>
      <c r="UAR261" s="482"/>
      <c r="UAS261" s="482"/>
      <c r="UAT261" s="482"/>
      <c r="UAU261" s="482"/>
      <c r="UAV261" s="482"/>
      <c r="UAW261" s="482"/>
      <c r="UAX261" s="482"/>
      <c r="UAY261" s="482"/>
      <c r="UAZ261" s="482"/>
      <c r="UBA261" s="482"/>
      <c r="UBB261" s="482"/>
      <c r="UBC261" s="482"/>
      <c r="UBD261" s="482"/>
      <c r="UBE261" s="482"/>
      <c r="UBF261" s="482"/>
      <c r="UBG261" s="482"/>
      <c r="UBH261" s="482"/>
      <c r="UBI261" s="482"/>
      <c r="UBJ261" s="482"/>
      <c r="UBK261" s="482"/>
      <c r="UBL261" s="482"/>
      <c r="UBM261" s="482"/>
      <c r="UBN261" s="482"/>
      <c r="UBO261" s="482"/>
      <c r="UBP261" s="482"/>
      <c r="UBQ261" s="482"/>
      <c r="UBR261" s="482"/>
      <c r="UBS261" s="482"/>
      <c r="UBT261" s="482"/>
      <c r="UBU261" s="482"/>
      <c r="UBV261" s="482"/>
      <c r="UBW261" s="482"/>
      <c r="UBX261" s="482"/>
      <c r="UBY261" s="482"/>
      <c r="UBZ261" s="482"/>
      <c r="UCA261" s="482"/>
      <c r="UCB261" s="482"/>
      <c r="UCC261" s="482"/>
      <c r="UCD261" s="482"/>
      <c r="UCE261" s="482"/>
      <c r="UCF261" s="482"/>
      <c r="UCG261" s="482"/>
      <c r="UCH261" s="482"/>
      <c r="UCI261" s="482"/>
      <c r="UCJ261" s="482"/>
      <c r="UCK261" s="482"/>
      <c r="UCL261" s="482"/>
      <c r="UCM261" s="482"/>
      <c r="UCN261" s="482"/>
      <c r="UCO261" s="482"/>
      <c r="UCP261" s="482"/>
      <c r="UCQ261" s="482"/>
      <c r="UCR261" s="482"/>
      <c r="UCS261" s="482"/>
      <c r="UCT261" s="482"/>
      <c r="UCU261" s="482"/>
      <c r="UCV261" s="482"/>
      <c r="UCW261" s="482"/>
      <c r="UCX261" s="482"/>
      <c r="UCY261" s="482"/>
      <c r="UCZ261" s="482"/>
      <c r="UDA261" s="482"/>
      <c r="UDB261" s="482"/>
      <c r="UDC261" s="482"/>
      <c r="UDD261" s="482"/>
      <c r="UDE261" s="482"/>
      <c r="UDF261" s="482"/>
      <c r="UDG261" s="482"/>
      <c r="UDH261" s="482"/>
      <c r="UDI261" s="482"/>
      <c r="UDJ261" s="482"/>
      <c r="UDK261" s="482"/>
      <c r="UDL261" s="482"/>
      <c r="UDM261" s="482"/>
      <c r="UDN261" s="482"/>
      <c r="UDO261" s="482"/>
      <c r="UDP261" s="482"/>
      <c r="UDQ261" s="482"/>
      <c r="UDR261" s="482"/>
      <c r="UDS261" s="482"/>
      <c r="UDT261" s="482"/>
      <c r="UDU261" s="482"/>
      <c r="UDV261" s="482"/>
      <c r="UDW261" s="482"/>
      <c r="UDX261" s="482"/>
      <c r="UDY261" s="482"/>
      <c r="UDZ261" s="482"/>
      <c r="UEA261" s="482"/>
      <c r="UEB261" s="482"/>
      <c r="UEC261" s="482"/>
      <c r="UED261" s="482"/>
      <c r="UEE261" s="482"/>
      <c r="UEF261" s="482"/>
      <c r="UEG261" s="482"/>
      <c r="UEH261" s="482"/>
      <c r="UEI261" s="482"/>
      <c r="UEJ261" s="482"/>
      <c r="UEK261" s="482"/>
      <c r="UEL261" s="482"/>
      <c r="UEM261" s="482"/>
      <c r="UEN261" s="482"/>
      <c r="UEO261" s="482"/>
      <c r="UEP261" s="482"/>
      <c r="UEQ261" s="482"/>
      <c r="UER261" s="482"/>
      <c r="UES261" s="482"/>
      <c r="UET261" s="482"/>
      <c r="UEU261" s="482"/>
      <c r="UEV261" s="482"/>
      <c r="UEW261" s="482"/>
      <c r="UEX261" s="482"/>
      <c r="UEY261" s="482"/>
      <c r="UEZ261" s="482"/>
      <c r="UFA261" s="482"/>
      <c r="UFB261" s="482"/>
      <c r="UFC261" s="482"/>
      <c r="UFD261" s="482"/>
      <c r="UFE261" s="482"/>
      <c r="UFF261" s="482"/>
      <c r="UFG261" s="482"/>
      <c r="UFH261" s="482"/>
      <c r="UFI261" s="482"/>
      <c r="UFJ261" s="482"/>
      <c r="UFK261" s="482"/>
      <c r="UFL261" s="482"/>
      <c r="UFM261" s="482"/>
      <c r="UFN261" s="482"/>
      <c r="UFO261" s="482"/>
      <c r="UFP261" s="482"/>
      <c r="UFQ261" s="482"/>
      <c r="UFR261" s="482"/>
      <c r="UFS261" s="482"/>
      <c r="UFT261" s="482"/>
      <c r="UFU261" s="482"/>
      <c r="UFV261" s="482"/>
      <c r="UFW261" s="482"/>
      <c r="UFX261" s="482"/>
      <c r="UFY261" s="482"/>
      <c r="UFZ261" s="482"/>
      <c r="UGA261" s="482"/>
      <c r="UGB261" s="482"/>
      <c r="UGC261" s="482"/>
      <c r="UGD261" s="482"/>
      <c r="UGE261" s="482"/>
      <c r="UGF261" s="482"/>
      <c r="UGG261" s="482"/>
      <c r="UGH261" s="482"/>
      <c r="UGI261" s="482"/>
      <c r="UGJ261" s="482"/>
      <c r="UGK261" s="482"/>
      <c r="UGL261" s="482"/>
      <c r="UGM261" s="482"/>
      <c r="UGN261" s="482"/>
      <c r="UGO261" s="482"/>
      <c r="UGP261" s="482"/>
      <c r="UGQ261" s="482"/>
      <c r="UGR261" s="482"/>
      <c r="UGS261" s="482"/>
      <c r="UGT261" s="482"/>
      <c r="UGU261" s="482"/>
      <c r="UGV261" s="482"/>
      <c r="UGW261" s="482"/>
      <c r="UGX261" s="482"/>
      <c r="UGY261" s="482"/>
      <c r="UGZ261" s="482"/>
      <c r="UHA261" s="482"/>
      <c r="UHB261" s="482"/>
      <c r="UHC261" s="482"/>
      <c r="UHD261" s="482"/>
      <c r="UHE261" s="482"/>
      <c r="UHF261" s="482"/>
      <c r="UHG261" s="482"/>
      <c r="UHH261" s="482"/>
      <c r="UHI261" s="482"/>
      <c r="UHJ261" s="482"/>
      <c r="UHK261" s="482"/>
      <c r="UHL261" s="482"/>
      <c r="UHM261" s="482"/>
      <c r="UHN261" s="482"/>
      <c r="UHO261" s="482"/>
      <c r="UHP261" s="482"/>
      <c r="UHQ261" s="482"/>
      <c r="UHR261" s="482"/>
      <c r="UHS261" s="482"/>
      <c r="UHT261" s="482"/>
      <c r="UHU261" s="482"/>
      <c r="UHV261" s="482"/>
      <c r="UHW261" s="482"/>
      <c r="UHX261" s="482"/>
      <c r="UHY261" s="482"/>
      <c r="UHZ261" s="482"/>
      <c r="UIA261" s="482"/>
      <c r="UIB261" s="482"/>
      <c r="UIC261" s="482"/>
      <c r="UID261" s="482"/>
      <c r="UIE261" s="482"/>
      <c r="UIF261" s="482"/>
      <c r="UIG261" s="482"/>
      <c r="UIH261" s="482"/>
      <c r="UII261" s="482"/>
      <c r="UIJ261" s="482"/>
      <c r="UIK261" s="482"/>
      <c r="UIL261" s="482"/>
      <c r="UIM261" s="482"/>
      <c r="UIN261" s="482"/>
      <c r="UIO261" s="482"/>
      <c r="UIP261" s="482"/>
      <c r="UIQ261" s="482"/>
      <c r="UIR261" s="482"/>
      <c r="UIS261" s="482"/>
      <c r="UIT261" s="482"/>
      <c r="UIU261" s="482"/>
      <c r="UIV261" s="482"/>
      <c r="UIW261" s="482"/>
      <c r="UIX261" s="482"/>
      <c r="UIY261" s="482"/>
      <c r="UIZ261" s="482"/>
      <c r="UJA261" s="482"/>
      <c r="UJB261" s="482"/>
      <c r="UJC261" s="482"/>
      <c r="UJD261" s="482"/>
      <c r="UJE261" s="482"/>
      <c r="UJF261" s="482"/>
      <c r="UJG261" s="482"/>
      <c r="UJH261" s="482"/>
      <c r="UJI261" s="482"/>
      <c r="UJJ261" s="482"/>
      <c r="UJK261" s="482"/>
      <c r="UJL261" s="482"/>
      <c r="UJM261" s="482"/>
      <c r="UJN261" s="482"/>
      <c r="UJO261" s="482"/>
      <c r="UJP261" s="482"/>
      <c r="UJQ261" s="482"/>
      <c r="UJR261" s="482"/>
      <c r="UJS261" s="482"/>
      <c r="UJT261" s="482"/>
      <c r="UJU261" s="482"/>
      <c r="UJV261" s="482"/>
      <c r="UJW261" s="482"/>
      <c r="UJX261" s="482"/>
      <c r="UJY261" s="482"/>
      <c r="UJZ261" s="482"/>
      <c r="UKA261" s="482"/>
      <c r="UKB261" s="482"/>
      <c r="UKC261" s="482"/>
      <c r="UKD261" s="482"/>
      <c r="UKE261" s="482"/>
      <c r="UKF261" s="482"/>
      <c r="UKG261" s="482"/>
      <c r="UKH261" s="482"/>
      <c r="UKI261" s="482"/>
      <c r="UKJ261" s="482"/>
      <c r="UKK261" s="482"/>
      <c r="UKL261" s="482"/>
      <c r="UKM261" s="482"/>
      <c r="UKN261" s="482"/>
      <c r="UKO261" s="482"/>
      <c r="UKP261" s="482"/>
      <c r="UKQ261" s="482"/>
      <c r="UKR261" s="482"/>
      <c r="UKS261" s="482"/>
      <c r="UKT261" s="482"/>
      <c r="UKU261" s="482"/>
      <c r="UKV261" s="482"/>
      <c r="UKW261" s="482"/>
      <c r="UKX261" s="482"/>
      <c r="UKY261" s="482"/>
      <c r="UKZ261" s="482"/>
      <c r="ULA261" s="482"/>
      <c r="ULB261" s="482"/>
      <c r="ULC261" s="482"/>
      <c r="ULD261" s="482"/>
      <c r="ULE261" s="482"/>
      <c r="ULF261" s="482"/>
      <c r="ULG261" s="482"/>
      <c r="ULH261" s="482"/>
      <c r="ULI261" s="482"/>
      <c r="ULJ261" s="482"/>
      <c r="ULK261" s="482"/>
      <c r="ULL261" s="482"/>
      <c r="ULM261" s="482"/>
      <c r="ULN261" s="482"/>
      <c r="ULO261" s="482"/>
      <c r="ULP261" s="482"/>
      <c r="ULQ261" s="482"/>
      <c r="ULR261" s="482"/>
      <c r="ULS261" s="482"/>
      <c r="ULT261" s="482"/>
      <c r="ULU261" s="482"/>
      <c r="ULV261" s="482"/>
      <c r="ULW261" s="482"/>
      <c r="ULX261" s="482"/>
      <c r="ULY261" s="482"/>
      <c r="ULZ261" s="482"/>
      <c r="UMA261" s="482"/>
      <c r="UMB261" s="482"/>
      <c r="UMC261" s="482"/>
      <c r="UMD261" s="482"/>
      <c r="UME261" s="482"/>
      <c r="UMF261" s="482"/>
      <c r="UMG261" s="482"/>
      <c r="UMH261" s="482"/>
      <c r="UMI261" s="482"/>
      <c r="UMJ261" s="482"/>
      <c r="UMK261" s="482"/>
      <c r="UML261" s="482"/>
      <c r="UMM261" s="482"/>
      <c r="UMN261" s="482"/>
      <c r="UMO261" s="482"/>
      <c r="UMP261" s="482"/>
      <c r="UMQ261" s="482"/>
      <c r="UMR261" s="482"/>
      <c r="UMS261" s="482"/>
      <c r="UMT261" s="482"/>
      <c r="UMU261" s="482"/>
      <c r="UMV261" s="482"/>
      <c r="UMW261" s="482"/>
      <c r="UMX261" s="482"/>
      <c r="UMY261" s="482"/>
      <c r="UMZ261" s="482"/>
      <c r="UNA261" s="482"/>
      <c r="UNB261" s="482"/>
      <c r="UNC261" s="482"/>
      <c r="UND261" s="482"/>
      <c r="UNE261" s="482"/>
      <c r="UNF261" s="482"/>
      <c r="UNG261" s="482"/>
      <c r="UNH261" s="482"/>
      <c r="UNI261" s="482"/>
      <c r="UNJ261" s="482"/>
      <c r="UNK261" s="482"/>
      <c r="UNL261" s="482"/>
      <c r="UNM261" s="482"/>
      <c r="UNN261" s="482"/>
      <c r="UNO261" s="482"/>
      <c r="UNP261" s="482"/>
      <c r="UNQ261" s="482"/>
      <c r="UNR261" s="482"/>
      <c r="UNS261" s="482"/>
      <c r="UNT261" s="482"/>
      <c r="UNU261" s="482"/>
      <c r="UNV261" s="482"/>
      <c r="UNW261" s="482"/>
      <c r="UNX261" s="482"/>
      <c r="UNY261" s="482"/>
      <c r="UNZ261" s="482"/>
      <c r="UOA261" s="482"/>
      <c r="UOB261" s="482"/>
      <c r="UOC261" s="482"/>
      <c r="UOD261" s="482"/>
      <c r="UOE261" s="482"/>
      <c r="UOF261" s="482"/>
      <c r="UOG261" s="482"/>
      <c r="UOH261" s="482"/>
      <c r="UOI261" s="482"/>
      <c r="UOJ261" s="482"/>
      <c r="UOK261" s="482"/>
      <c r="UOL261" s="482"/>
      <c r="UOM261" s="482"/>
      <c r="UON261" s="482"/>
      <c r="UOO261" s="482"/>
      <c r="UOP261" s="482"/>
      <c r="UOQ261" s="482"/>
      <c r="UOR261" s="482"/>
      <c r="UOS261" s="482"/>
      <c r="UOT261" s="482"/>
      <c r="UOU261" s="482"/>
      <c r="UOV261" s="482"/>
      <c r="UOW261" s="482"/>
      <c r="UOX261" s="482"/>
      <c r="UOY261" s="482"/>
      <c r="UOZ261" s="482"/>
      <c r="UPA261" s="482"/>
      <c r="UPB261" s="482"/>
      <c r="UPC261" s="482"/>
      <c r="UPD261" s="482"/>
      <c r="UPE261" s="482"/>
      <c r="UPF261" s="482"/>
      <c r="UPG261" s="482"/>
      <c r="UPH261" s="482"/>
      <c r="UPI261" s="482"/>
      <c r="UPJ261" s="482"/>
      <c r="UPK261" s="482"/>
      <c r="UPL261" s="482"/>
      <c r="UPM261" s="482"/>
      <c r="UPN261" s="482"/>
      <c r="UPO261" s="482"/>
      <c r="UPP261" s="482"/>
      <c r="UPQ261" s="482"/>
      <c r="UPR261" s="482"/>
      <c r="UPS261" s="482"/>
      <c r="UPT261" s="482"/>
      <c r="UPU261" s="482"/>
      <c r="UPV261" s="482"/>
      <c r="UPW261" s="482"/>
      <c r="UPX261" s="482"/>
      <c r="UPY261" s="482"/>
      <c r="UPZ261" s="482"/>
      <c r="UQA261" s="482"/>
      <c r="UQB261" s="482"/>
      <c r="UQC261" s="482"/>
      <c r="UQD261" s="482"/>
      <c r="UQE261" s="482"/>
      <c r="UQF261" s="482"/>
      <c r="UQG261" s="482"/>
      <c r="UQH261" s="482"/>
      <c r="UQI261" s="482"/>
      <c r="UQJ261" s="482"/>
      <c r="UQK261" s="482"/>
      <c r="UQL261" s="482"/>
      <c r="UQM261" s="482"/>
      <c r="UQN261" s="482"/>
      <c r="UQO261" s="482"/>
      <c r="UQP261" s="482"/>
      <c r="UQQ261" s="482"/>
      <c r="UQR261" s="482"/>
      <c r="UQS261" s="482"/>
      <c r="UQT261" s="482"/>
      <c r="UQU261" s="482"/>
      <c r="UQV261" s="482"/>
      <c r="UQW261" s="482"/>
      <c r="UQX261" s="482"/>
      <c r="UQY261" s="482"/>
      <c r="UQZ261" s="482"/>
      <c r="URA261" s="482"/>
      <c r="URB261" s="482"/>
      <c r="URC261" s="482"/>
      <c r="URD261" s="482"/>
      <c r="URE261" s="482"/>
      <c r="URF261" s="482"/>
      <c r="URG261" s="482"/>
      <c r="URH261" s="482"/>
      <c r="URI261" s="482"/>
      <c r="URJ261" s="482"/>
      <c r="URK261" s="482"/>
      <c r="URL261" s="482"/>
      <c r="URM261" s="482"/>
      <c r="URN261" s="482"/>
      <c r="URO261" s="482"/>
      <c r="URP261" s="482"/>
      <c r="URQ261" s="482"/>
      <c r="URR261" s="482"/>
      <c r="URS261" s="482"/>
      <c r="URT261" s="482"/>
      <c r="URU261" s="482"/>
      <c r="URV261" s="482"/>
      <c r="URW261" s="482"/>
      <c r="URX261" s="482"/>
      <c r="URY261" s="482"/>
      <c r="URZ261" s="482"/>
      <c r="USA261" s="482"/>
      <c r="USB261" s="482"/>
      <c r="USC261" s="482"/>
      <c r="USD261" s="482"/>
      <c r="USE261" s="482"/>
      <c r="USF261" s="482"/>
      <c r="USG261" s="482"/>
      <c r="USH261" s="482"/>
      <c r="USI261" s="482"/>
      <c r="USJ261" s="482"/>
      <c r="USK261" s="482"/>
      <c r="USL261" s="482"/>
      <c r="USM261" s="482"/>
      <c r="USN261" s="482"/>
      <c r="USO261" s="482"/>
      <c r="USP261" s="482"/>
      <c r="USQ261" s="482"/>
      <c r="USR261" s="482"/>
      <c r="USS261" s="482"/>
      <c r="UST261" s="482"/>
      <c r="USU261" s="482"/>
      <c r="USV261" s="482"/>
      <c r="USW261" s="482"/>
      <c r="USX261" s="482"/>
      <c r="USY261" s="482"/>
      <c r="USZ261" s="482"/>
      <c r="UTA261" s="482"/>
      <c r="UTB261" s="482"/>
      <c r="UTC261" s="482"/>
      <c r="UTD261" s="482"/>
      <c r="UTE261" s="482"/>
      <c r="UTF261" s="482"/>
      <c r="UTG261" s="482"/>
      <c r="UTH261" s="482"/>
      <c r="UTI261" s="482"/>
      <c r="UTJ261" s="482"/>
      <c r="UTK261" s="482"/>
      <c r="UTL261" s="482"/>
      <c r="UTM261" s="482"/>
      <c r="UTN261" s="482"/>
      <c r="UTO261" s="482"/>
      <c r="UTP261" s="482"/>
      <c r="UTQ261" s="482"/>
      <c r="UTR261" s="482"/>
      <c r="UTS261" s="482"/>
      <c r="UTT261" s="482"/>
      <c r="UTU261" s="482"/>
      <c r="UTV261" s="482"/>
      <c r="UTW261" s="482"/>
      <c r="UTX261" s="482"/>
      <c r="UTY261" s="482"/>
      <c r="UTZ261" s="482"/>
      <c r="UUA261" s="482"/>
      <c r="UUB261" s="482"/>
      <c r="UUC261" s="482"/>
      <c r="UUD261" s="482"/>
      <c r="UUE261" s="482"/>
      <c r="UUF261" s="482"/>
      <c r="UUG261" s="482"/>
      <c r="UUH261" s="482"/>
      <c r="UUI261" s="482"/>
      <c r="UUJ261" s="482"/>
      <c r="UUK261" s="482"/>
      <c r="UUL261" s="482"/>
      <c r="UUM261" s="482"/>
      <c r="UUN261" s="482"/>
      <c r="UUO261" s="482"/>
      <c r="UUP261" s="482"/>
      <c r="UUQ261" s="482"/>
      <c r="UUR261" s="482"/>
      <c r="UUS261" s="482"/>
      <c r="UUT261" s="482"/>
      <c r="UUU261" s="482"/>
      <c r="UUV261" s="482"/>
      <c r="UUW261" s="482"/>
      <c r="UUX261" s="482"/>
      <c r="UUY261" s="482"/>
      <c r="UUZ261" s="482"/>
      <c r="UVA261" s="482"/>
      <c r="UVB261" s="482"/>
      <c r="UVC261" s="482"/>
      <c r="UVD261" s="482"/>
      <c r="UVE261" s="482"/>
      <c r="UVF261" s="482"/>
      <c r="UVG261" s="482"/>
      <c r="UVH261" s="482"/>
      <c r="UVI261" s="482"/>
      <c r="UVJ261" s="482"/>
      <c r="UVK261" s="482"/>
      <c r="UVL261" s="482"/>
      <c r="UVM261" s="482"/>
      <c r="UVN261" s="482"/>
      <c r="UVO261" s="482"/>
      <c r="UVP261" s="482"/>
      <c r="UVQ261" s="482"/>
      <c r="UVR261" s="482"/>
      <c r="UVS261" s="482"/>
      <c r="UVT261" s="482"/>
      <c r="UVU261" s="482"/>
      <c r="UVV261" s="482"/>
      <c r="UVW261" s="482"/>
      <c r="UVX261" s="482"/>
      <c r="UVY261" s="482"/>
      <c r="UVZ261" s="482"/>
      <c r="UWA261" s="482"/>
      <c r="UWB261" s="482"/>
      <c r="UWC261" s="482"/>
      <c r="UWD261" s="482"/>
      <c r="UWE261" s="482"/>
      <c r="UWF261" s="482"/>
      <c r="UWG261" s="482"/>
      <c r="UWH261" s="482"/>
      <c r="UWI261" s="482"/>
      <c r="UWJ261" s="482"/>
      <c r="UWK261" s="482"/>
      <c r="UWL261" s="482"/>
      <c r="UWM261" s="482"/>
      <c r="UWN261" s="482"/>
      <c r="UWO261" s="482"/>
      <c r="UWP261" s="482"/>
      <c r="UWQ261" s="482"/>
      <c r="UWR261" s="482"/>
      <c r="UWS261" s="482"/>
      <c r="UWT261" s="482"/>
      <c r="UWU261" s="482"/>
      <c r="UWV261" s="482"/>
      <c r="UWW261" s="482"/>
      <c r="UWX261" s="482"/>
      <c r="UWY261" s="482"/>
      <c r="UWZ261" s="482"/>
      <c r="UXA261" s="482"/>
      <c r="UXB261" s="482"/>
      <c r="UXC261" s="482"/>
      <c r="UXD261" s="482"/>
      <c r="UXE261" s="482"/>
      <c r="UXF261" s="482"/>
      <c r="UXG261" s="482"/>
      <c r="UXH261" s="482"/>
      <c r="UXI261" s="482"/>
      <c r="UXJ261" s="482"/>
      <c r="UXK261" s="482"/>
      <c r="UXL261" s="482"/>
      <c r="UXM261" s="482"/>
      <c r="UXN261" s="482"/>
      <c r="UXO261" s="482"/>
      <c r="UXP261" s="482"/>
      <c r="UXQ261" s="482"/>
      <c r="UXR261" s="482"/>
      <c r="UXS261" s="482"/>
      <c r="UXT261" s="482"/>
      <c r="UXU261" s="482"/>
      <c r="UXV261" s="482"/>
      <c r="UXW261" s="482"/>
      <c r="UXX261" s="482"/>
      <c r="UXY261" s="482"/>
      <c r="UXZ261" s="482"/>
      <c r="UYA261" s="482"/>
      <c r="UYB261" s="482"/>
      <c r="UYC261" s="482"/>
      <c r="UYD261" s="482"/>
      <c r="UYE261" s="482"/>
      <c r="UYF261" s="482"/>
      <c r="UYG261" s="482"/>
      <c r="UYH261" s="482"/>
      <c r="UYI261" s="482"/>
      <c r="UYJ261" s="482"/>
      <c r="UYK261" s="482"/>
      <c r="UYL261" s="482"/>
      <c r="UYM261" s="482"/>
      <c r="UYN261" s="482"/>
      <c r="UYO261" s="482"/>
      <c r="UYP261" s="482"/>
      <c r="UYQ261" s="482"/>
      <c r="UYR261" s="482"/>
      <c r="UYS261" s="482"/>
      <c r="UYT261" s="482"/>
      <c r="UYU261" s="482"/>
      <c r="UYV261" s="482"/>
      <c r="UYW261" s="482"/>
      <c r="UYX261" s="482"/>
      <c r="UYY261" s="482"/>
      <c r="UYZ261" s="482"/>
      <c r="UZA261" s="482"/>
      <c r="UZB261" s="482"/>
      <c r="UZC261" s="482"/>
      <c r="UZD261" s="482"/>
      <c r="UZE261" s="482"/>
      <c r="UZF261" s="482"/>
      <c r="UZG261" s="482"/>
      <c r="UZH261" s="482"/>
      <c r="UZI261" s="482"/>
      <c r="UZJ261" s="482"/>
      <c r="UZK261" s="482"/>
      <c r="UZL261" s="482"/>
      <c r="UZM261" s="482"/>
      <c r="UZN261" s="482"/>
      <c r="UZO261" s="482"/>
      <c r="UZP261" s="482"/>
      <c r="UZQ261" s="482"/>
      <c r="UZR261" s="482"/>
      <c r="UZS261" s="482"/>
      <c r="UZT261" s="482"/>
      <c r="UZU261" s="482"/>
      <c r="UZV261" s="482"/>
      <c r="UZW261" s="482"/>
      <c r="UZX261" s="482"/>
      <c r="UZY261" s="482"/>
      <c r="UZZ261" s="482"/>
      <c r="VAA261" s="482"/>
      <c r="VAB261" s="482"/>
      <c r="VAC261" s="482"/>
      <c r="VAD261" s="482"/>
      <c r="VAE261" s="482"/>
      <c r="VAF261" s="482"/>
      <c r="VAG261" s="482"/>
      <c r="VAH261" s="482"/>
      <c r="VAI261" s="482"/>
      <c r="VAJ261" s="482"/>
      <c r="VAK261" s="482"/>
      <c r="VAL261" s="482"/>
      <c r="VAM261" s="482"/>
      <c r="VAN261" s="482"/>
      <c r="VAO261" s="482"/>
      <c r="VAP261" s="482"/>
      <c r="VAQ261" s="482"/>
      <c r="VAR261" s="482"/>
      <c r="VAS261" s="482"/>
      <c r="VAT261" s="482"/>
      <c r="VAU261" s="482"/>
      <c r="VAV261" s="482"/>
      <c r="VAW261" s="482"/>
      <c r="VAX261" s="482"/>
      <c r="VAY261" s="482"/>
      <c r="VAZ261" s="482"/>
      <c r="VBA261" s="482"/>
      <c r="VBB261" s="482"/>
      <c r="VBC261" s="482"/>
      <c r="VBD261" s="482"/>
      <c r="VBE261" s="482"/>
      <c r="VBF261" s="482"/>
      <c r="VBG261" s="482"/>
      <c r="VBH261" s="482"/>
      <c r="VBI261" s="482"/>
      <c r="VBJ261" s="482"/>
      <c r="VBK261" s="482"/>
      <c r="VBL261" s="482"/>
      <c r="VBM261" s="482"/>
      <c r="VBN261" s="482"/>
      <c r="VBO261" s="482"/>
      <c r="VBP261" s="482"/>
      <c r="VBQ261" s="482"/>
      <c r="VBR261" s="482"/>
      <c r="VBS261" s="482"/>
      <c r="VBT261" s="482"/>
      <c r="VBU261" s="482"/>
      <c r="VBV261" s="482"/>
      <c r="VBW261" s="482"/>
      <c r="VBX261" s="482"/>
      <c r="VBY261" s="482"/>
      <c r="VBZ261" s="482"/>
      <c r="VCA261" s="482"/>
      <c r="VCB261" s="482"/>
      <c r="VCC261" s="482"/>
      <c r="VCD261" s="482"/>
      <c r="VCE261" s="482"/>
      <c r="VCF261" s="482"/>
      <c r="VCG261" s="482"/>
      <c r="VCH261" s="482"/>
      <c r="VCI261" s="482"/>
      <c r="VCJ261" s="482"/>
      <c r="VCK261" s="482"/>
      <c r="VCL261" s="482"/>
      <c r="VCM261" s="482"/>
      <c r="VCN261" s="482"/>
      <c r="VCO261" s="482"/>
      <c r="VCP261" s="482"/>
      <c r="VCQ261" s="482"/>
      <c r="VCR261" s="482"/>
      <c r="VCS261" s="482"/>
      <c r="VCT261" s="482"/>
      <c r="VCU261" s="482"/>
      <c r="VCV261" s="482"/>
      <c r="VCW261" s="482"/>
      <c r="VCX261" s="482"/>
      <c r="VCY261" s="482"/>
      <c r="VCZ261" s="482"/>
      <c r="VDA261" s="482"/>
      <c r="VDB261" s="482"/>
      <c r="VDC261" s="482"/>
      <c r="VDD261" s="482"/>
      <c r="VDE261" s="482"/>
      <c r="VDF261" s="482"/>
      <c r="VDG261" s="482"/>
      <c r="VDH261" s="482"/>
      <c r="VDI261" s="482"/>
      <c r="VDJ261" s="482"/>
      <c r="VDK261" s="482"/>
      <c r="VDL261" s="482"/>
      <c r="VDM261" s="482"/>
      <c r="VDN261" s="482"/>
      <c r="VDO261" s="482"/>
      <c r="VDP261" s="482"/>
      <c r="VDQ261" s="482"/>
      <c r="VDR261" s="482"/>
      <c r="VDS261" s="482"/>
      <c r="VDT261" s="482"/>
      <c r="VDU261" s="482"/>
      <c r="VDV261" s="482"/>
      <c r="VDW261" s="482"/>
      <c r="VDX261" s="482"/>
      <c r="VDY261" s="482"/>
      <c r="VDZ261" s="482"/>
      <c r="VEA261" s="482"/>
      <c r="VEB261" s="482"/>
      <c r="VEC261" s="482"/>
      <c r="VED261" s="482"/>
      <c r="VEE261" s="482"/>
      <c r="VEF261" s="482"/>
      <c r="VEG261" s="482"/>
      <c r="VEH261" s="482"/>
      <c r="VEI261" s="482"/>
      <c r="VEJ261" s="482"/>
      <c r="VEK261" s="482"/>
      <c r="VEL261" s="482"/>
      <c r="VEM261" s="482"/>
      <c r="VEN261" s="482"/>
      <c r="VEO261" s="482"/>
      <c r="VEP261" s="482"/>
      <c r="VEQ261" s="482"/>
      <c r="VER261" s="482"/>
      <c r="VES261" s="482"/>
      <c r="VET261" s="482"/>
      <c r="VEU261" s="482"/>
      <c r="VEV261" s="482"/>
      <c r="VEW261" s="482"/>
      <c r="VEX261" s="482"/>
      <c r="VEY261" s="482"/>
      <c r="VEZ261" s="482"/>
      <c r="VFA261" s="482"/>
      <c r="VFB261" s="482"/>
      <c r="VFC261" s="482"/>
      <c r="VFD261" s="482"/>
      <c r="VFE261" s="482"/>
      <c r="VFF261" s="482"/>
      <c r="VFG261" s="482"/>
      <c r="VFH261" s="482"/>
      <c r="VFI261" s="482"/>
      <c r="VFJ261" s="482"/>
      <c r="VFK261" s="482"/>
      <c r="VFL261" s="482"/>
      <c r="VFM261" s="482"/>
      <c r="VFN261" s="482"/>
      <c r="VFO261" s="482"/>
      <c r="VFP261" s="482"/>
      <c r="VFQ261" s="482"/>
      <c r="VFR261" s="482"/>
      <c r="VFS261" s="482"/>
      <c r="VFT261" s="482"/>
      <c r="VFU261" s="482"/>
      <c r="VFV261" s="482"/>
      <c r="VFW261" s="482"/>
      <c r="VFX261" s="482"/>
      <c r="VFY261" s="482"/>
      <c r="VFZ261" s="482"/>
      <c r="VGA261" s="482"/>
      <c r="VGB261" s="482"/>
      <c r="VGC261" s="482"/>
      <c r="VGD261" s="482"/>
      <c r="VGE261" s="482"/>
      <c r="VGF261" s="482"/>
      <c r="VGG261" s="482"/>
      <c r="VGH261" s="482"/>
      <c r="VGI261" s="482"/>
      <c r="VGJ261" s="482"/>
      <c r="VGK261" s="482"/>
      <c r="VGL261" s="482"/>
      <c r="VGM261" s="482"/>
      <c r="VGN261" s="482"/>
      <c r="VGO261" s="482"/>
      <c r="VGP261" s="482"/>
      <c r="VGQ261" s="482"/>
      <c r="VGR261" s="482"/>
      <c r="VGS261" s="482"/>
      <c r="VGT261" s="482"/>
      <c r="VGU261" s="482"/>
      <c r="VGV261" s="482"/>
      <c r="VGW261" s="482"/>
      <c r="VGX261" s="482"/>
      <c r="VGY261" s="482"/>
      <c r="VGZ261" s="482"/>
      <c r="VHA261" s="482"/>
      <c r="VHB261" s="482"/>
      <c r="VHC261" s="482"/>
      <c r="VHD261" s="482"/>
      <c r="VHE261" s="482"/>
      <c r="VHF261" s="482"/>
      <c r="VHG261" s="482"/>
      <c r="VHH261" s="482"/>
      <c r="VHI261" s="482"/>
      <c r="VHJ261" s="482"/>
      <c r="VHK261" s="482"/>
      <c r="VHL261" s="482"/>
      <c r="VHM261" s="482"/>
      <c r="VHN261" s="482"/>
      <c r="VHO261" s="482"/>
      <c r="VHP261" s="482"/>
      <c r="VHQ261" s="482"/>
      <c r="VHR261" s="482"/>
      <c r="VHS261" s="482"/>
      <c r="VHT261" s="482"/>
      <c r="VHU261" s="482"/>
      <c r="VHV261" s="482"/>
      <c r="VHW261" s="482"/>
      <c r="VHX261" s="482"/>
      <c r="VHY261" s="482"/>
      <c r="VHZ261" s="482"/>
      <c r="VIA261" s="482"/>
      <c r="VIB261" s="482"/>
      <c r="VIC261" s="482"/>
      <c r="VID261" s="482"/>
      <c r="VIE261" s="482"/>
      <c r="VIF261" s="482"/>
      <c r="VIG261" s="482"/>
      <c r="VIH261" s="482"/>
      <c r="VII261" s="482"/>
      <c r="VIJ261" s="482"/>
      <c r="VIK261" s="482"/>
      <c r="VIL261" s="482"/>
      <c r="VIM261" s="482"/>
      <c r="VIN261" s="482"/>
      <c r="VIO261" s="482"/>
      <c r="VIP261" s="482"/>
      <c r="VIQ261" s="482"/>
      <c r="VIR261" s="482"/>
      <c r="VIS261" s="482"/>
      <c r="VIT261" s="482"/>
      <c r="VIU261" s="482"/>
      <c r="VIV261" s="482"/>
      <c r="VIW261" s="482"/>
      <c r="VIX261" s="482"/>
      <c r="VIY261" s="482"/>
      <c r="VIZ261" s="482"/>
      <c r="VJA261" s="482"/>
      <c r="VJB261" s="482"/>
      <c r="VJC261" s="482"/>
      <c r="VJD261" s="482"/>
      <c r="VJE261" s="482"/>
      <c r="VJF261" s="482"/>
      <c r="VJG261" s="482"/>
      <c r="VJH261" s="482"/>
      <c r="VJI261" s="482"/>
      <c r="VJJ261" s="482"/>
      <c r="VJK261" s="482"/>
      <c r="VJL261" s="482"/>
      <c r="VJM261" s="482"/>
      <c r="VJN261" s="482"/>
      <c r="VJO261" s="482"/>
      <c r="VJP261" s="482"/>
      <c r="VJQ261" s="482"/>
      <c r="VJR261" s="482"/>
      <c r="VJS261" s="482"/>
      <c r="VJT261" s="482"/>
      <c r="VJU261" s="482"/>
      <c r="VJV261" s="482"/>
      <c r="VJW261" s="482"/>
      <c r="VJX261" s="482"/>
      <c r="VJY261" s="482"/>
      <c r="VJZ261" s="482"/>
      <c r="VKA261" s="482"/>
      <c r="VKB261" s="482"/>
      <c r="VKC261" s="482"/>
      <c r="VKD261" s="482"/>
      <c r="VKE261" s="482"/>
      <c r="VKF261" s="482"/>
      <c r="VKG261" s="482"/>
      <c r="VKH261" s="482"/>
      <c r="VKI261" s="482"/>
      <c r="VKJ261" s="482"/>
      <c r="VKK261" s="482"/>
      <c r="VKL261" s="482"/>
      <c r="VKM261" s="482"/>
      <c r="VKN261" s="482"/>
      <c r="VKO261" s="482"/>
      <c r="VKP261" s="482"/>
      <c r="VKQ261" s="482"/>
      <c r="VKR261" s="482"/>
      <c r="VKS261" s="482"/>
      <c r="VKT261" s="482"/>
      <c r="VKU261" s="482"/>
      <c r="VKV261" s="482"/>
      <c r="VKW261" s="482"/>
      <c r="VKX261" s="482"/>
      <c r="VKY261" s="482"/>
      <c r="VKZ261" s="482"/>
      <c r="VLA261" s="482"/>
      <c r="VLB261" s="482"/>
      <c r="VLC261" s="482"/>
      <c r="VLD261" s="482"/>
      <c r="VLE261" s="482"/>
      <c r="VLF261" s="482"/>
      <c r="VLG261" s="482"/>
      <c r="VLH261" s="482"/>
      <c r="VLI261" s="482"/>
      <c r="VLJ261" s="482"/>
      <c r="VLK261" s="482"/>
      <c r="VLL261" s="482"/>
      <c r="VLM261" s="482"/>
      <c r="VLN261" s="482"/>
      <c r="VLO261" s="482"/>
      <c r="VLP261" s="482"/>
      <c r="VLQ261" s="482"/>
      <c r="VLR261" s="482"/>
      <c r="VLS261" s="482"/>
      <c r="VLT261" s="482"/>
      <c r="VLU261" s="482"/>
      <c r="VLV261" s="482"/>
      <c r="VLW261" s="482"/>
      <c r="VLX261" s="482"/>
      <c r="VLY261" s="482"/>
      <c r="VLZ261" s="482"/>
      <c r="VMA261" s="482"/>
      <c r="VMB261" s="482"/>
      <c r="VMC261" s="482"/>
      <c r="VMD261" s="482"/>
      <c r="VME261" s="482"/>
      <c r="VMF261" s="482"/>
      <c r="VMG261" s="482"/>
      <c r="VMH261" s="482"/>
      <c r="VMI261" s="482"/>
      <c r="VMJ261" s="482"/>
      <c r="VMK261" s="482"/>
      <c r="VML261" s="482"/>
      <c r="VMM261" s="482"/>
      <c r="VMN261" s="482"/>
      <c r="VMO261" s="482"/>
      <c r="VMP261" s="482"/>
      <c r="VMQ261" s="482"/>
      <c r="VMR261" s="482"/>
      <c r="VMS261" s="482"/>
      <c r="VMT261" s="482"/>
      <c r="VMU261" s="482"/>
      <c r="VMV261" s="482"/>
      <c r="VMW261" s="482"/>
      <c r="VMX261" s="482"/>
      <c r="VMY261" s="482"/>
      <c r="VMZ261" s="482"/>
      <c r="VNA261" s="482"/>
      <c r="VNB261" s="482"/>
      <c r="VNC261" s="482"/>
      <c r="VND261" s="482"/>
      <c r="VNE261" s="482"/>
      <c r="VNF261" s="482"/>
      <c r="VNG261" s="482"/>
      <c r="VNH261" s="482"/>
      <c r="VNI261" s="482"/>
      <c r="VNJ261" s="482"/>
      <c r="VNK261" s="482"/>
      <c r="VNL261" s="482"/>
      <c r="VNM261" s="482"/>
      <c r="VNN261" s="482"/>
      <c r="VNO261" s="482"/>
      <c r="VNP261" s="482"/>
      <c r="VNQ261" s="482"/>
      <c r="VNR261" s="482"/>
      <c r="VNS261" s="482"/>
      <c r="VNT261" s="482"/>
      <c r="VNU261" s="482"/>
      <c r="VNV261" s="482"/>
      <c r="VNW261" s="482"/>
      <c r="VNX261" s="482"/>
      <c r="VNY261" s="482"/>
      <c r="VNZ261" s="482"/>
      <c r="VOA261" s="482"/>
      <c r="VOB261" s="482"/>
      <c r="VOC261" s="482"/>
      <c r="VOD261" s="482"/>
      <c r="VOE261" s="482"/>
      <c r="VOF261" s="482"/>
      <c r="VOG261" s="482"/>
      <c r="VOH261" s="482"/>
      <c r="VOI261" s="482"/>
      <c r="VOJ261" s="482"/>
      <c r="VOK261" s="482"/>
      <c r="VOL261" s="482"/>
      <c r="VOM261" s="482"/>
      <c r="VON261" s="482"/>
      <c r="VOO261" s="482"/>
      <c r="VOP261" s="482"/>
      <c r="VOQ261" s="482"/>
      <c r="VOR261" s="482"/>
      <c r="VOS261" s="482"/>
      <c r="VOT261" s="482"/>
      <c r="VOU261" s="482"/>
      <c r="VOV261" s="482"/>
      <c r="VOW261" s="482"/>
      <c r="VOX261" s="482"/>
      <c r="VOY261" s="482"/>
      <c r="VOZ261" s="482"/>
      <c r="VPA261" s="482"/>
      <c r="VPB261" s="482"/>
      <c r="VPC261" s="482"/>
      <c r="VPD261" s="482"/>
      <c r="VPE261" s="482"/>
      <c r="VPF261" s="482"/>
      <c r="VPG261" s="482"/>
      <c r="VPH261" s="482"/>
      <c r="VPI261" s="482"/>
      <c r="VPJ261" s="482"/>
      <c r="VPK261" s="482"/>
      <c r="VPL261" s="482"/>
      <c r="VPM261" s="482"/>
      <c r="VPN261" s="482"/>
      <c r="VPO261" s="482"/>
      <c r="VPP261" s="482"/>
      <c r="VPQ261" s="482"/>
      <c r="VPR261" s="482"/>
      <c r="VPS261" s="482"/>
      <c r="VPT261" s="482"/>
      <c r="VPU261" s="482"/>
      <c r="VPV261" s="482"/>
      <c r="VPW261" s="482"/>
      <c r="VPX261" s="482"/>
      <c r="VPY261" s="482"/>
      <c r="VPZ261" s="482"/>
      <c r="VQA261" s="482"/>
      <c r="VQB261" s="482"/>
      <c r="VQC261" s="482"/>
      <c r="VQD261" s="482"/>
      <c r="VQE261" s="482"/>
      <c r="VQF261" s="482"/>
      <c r="VQG261" s="482"/>
      <c r="VQH261" s="482"/>
      <c r="VQI261" s="482"/>
      <c r="VQJ261" s="482"/>
      <c r="VQK261" s="482"/>
      <c r="VQL261" s="482"/>
      <c r="VQM261" s="482"/>
      <c r="VQN261" s="482"/>
      <c r="VQO261" s="482"/>
      <c r="VQP261" s="482"/>
      <c r="VQQ261" s="482"/>
      <c r="VQR261" s="482"/>
      <c r="VQS261" s="482"/>
      <c r="VQT261" s="482"/>
      <c r="VQU261" s="482"/>
      <c r="VQV261" s="482"/>
      <c r="VQW261" s="482"/>
      <c r="VQX261" s="482"/>
      <c r="VQY261" s="482"/>
      <c r="VQZ261" s="482"/>
      <c r="VRA261" s="482"/>
      <c r="VRB261" s="482"/>
      <c r="VRC261" s="482"/>
      <c r="VRD261" s="482"/>
      <c r="VRE261" s="482"/>
      <c r="VRF261" s="482"/>
      <c r="VRG261" s="482"/>
      <c r="VRH261" s="482"/>
      <c r="VRI261" s="482"/>
      <c r="VRJ261" s="482"/>
      <c r="VRK261" s="482"/>
      <c r="VRL261" s="482"/>
      <c r="VRM261" s="482"/>
      <c r="VRN261" s="482"/>
      <c r="VRO261" s="482"/>
      <c r="VRP261" s="482"/>
      <c r="VRQ261" s="482"/>
      <c r="VRR261" s="482"/>
      <c r="VRS261" s="482"/>
      <c r="VRT261" s="482"/>
      <c r="VRU261" s="482"/>
      <c r="VRV261" s="482"/>
      <c r="VRW261" s="482"/>
      <c r="VRX261" s="482"/>
      <c r="VRY261" s="482"/>
      <c r="VRZ261" s="482"/>
      <c r="VSA261" s="482"/>
      <c r="VSB261" s="482"/>
      <c r="VSC261" s="482"/>
      <c r="VSD261" s="482"/>
      <c r="VSE261" s="482"/>
      <c r="VSF261" s="482"/>
      <c r="VSG261" s="482"/>
      <c r="VSH261" s="482"/>
      <c r="VSI261" s="482"/>
      <c r="VSJ261" s="482"/>
      <c r="VSK261" s="482"/>
      <c r="VSL261" s="482"/>
      <c r="VSM261" s="482"/>
      <c r="VSN261" s="482"/>
      <c r="VSO261" s="482"/>
      <c r="VSP261" s="482"/>
      <c r="VSQ261" s="482"/>
      <c r="VSR261" s="482"/>
      <c r="VSS261" s="482"/>
      <c r="VST261" s="482"/>
      <c r="VSU261" s="482"/>
      <c r="VSV261" s="482"/>
      <c r="VSW261" s="482"/>
      <c r="VSX261" s="482"/>
      <c r="VSY261" s="482"/>
      <c r="VSZ261" s="482"/>
      <c r="VTA261" s="482"/>
      <c r="VTB261" s="482"/>
      <c r="VTC261" s="482"/>
      <c r="VTD261" s="482"/>
      <c r="VTE261" s="482"/>
      <c r="VTF261" s="482"/>
      <c r="VTG261" s="482"/>
      <c r="VTH261" s="482"/>
      <c r="VTI261" s="482"/>
      <c r="VTJ261" s="482"/>
      <c r="VTK261" s="482"/>
      <c r="VTL261" s="482"/>
      <c r="VTM261" s="482"/>
      <c r="VTN261" s="482"/>
      <c r="VTO261" s="482"/>
      <c r="VTP261" s="482"/>
      <c r="VTQ261" s="482"/>
      <c r="VTR261" s="482"/>
      <c r="VTS261" s="482"/>
      <c r="VTT261" s="482"/>
      <c r="VTU261" s="482"/>
      <c r="VTV261" s="482"/>
      <c r="VTW261" s="482"/>
      <c r="VTX261" s="482"/>
      <c r="VTY261" s="482"/>
      <c r="VTZ261" s="482"/>
      <c r="VUA261" s="482"/>
      <c r="VUB261" s="482"/>
      <c r="VUC261" s="482"/>
      <c r="VUD261" s="482"/>
      <c r="VUE261" s="482"/>
      <c r="VUF261" s="482"/>
      <c r="VUG261" s="482"/>
      <c r="VUH261" s="482"/>
      <c r="VUI261" s="482"/>
      <c r="VUJ261" s="482"/>
      <c r="VUK261" s="482"/>
      <c r="VUL261" s="482"/>
      <c r="VUM261" s="482"/>
      <c r="VUN261" s="482"/>
      <c r="VUO261" s="482"/>
      <c r="VUP261" s="482"/>
      <c r="VUQ261" s="482"/>
      <c r="VUR261" s="482"/>
      <c r="VUS261" s="482"/>
      <c r="VUT261" s="482"/>
      <c r="VUU261" s="482"/>
      <c r="VUV261" s="482"/>
      <c r="VUW261" s="482"/>
      <c r="VUX261" s="482"/>
      <c r="VUY261" s="482"/>
      <c r="VUZ261" s="482"/>
      <c r="VVA261" s="482"/>
      <c r="VVB261" s="482"/>
      <c r="VVC261" s="482"/>
      <c r="VVD261" s="482"/>
      <c r="VVE261" s="482"/>
      <c r="VVF261" s="482"/>
      <c r="VVG261" s="482"/>
      <c r="VVH261" s="482"/>
      <c r="VVI261" s="482"/>
      <c r="VVJ261" s="482"/>
      <c r="VVK261" s="482"/>
      <c r="VVL261" s="482"/>
      <c r="VVM261" s="482"/>
      <c r="VVN261" s="482"/>
      <c r="VVO261" s="482"/>
      <c r="VVP261" s="482"/>
      <c r="VVQ261" s="482"/>
      <c r="VVR261" s="482"/>
      <c r="VVS261" s="482"/>
      <c r="VVT261" s="482"/>
      <c r="VVU261" s="482"/>
      <c r="VVV261" s="482"/>
      <c r="VVW261" s="482"/>
      <c r="VVX261" s="482"/>
      <c r="VVY261" s="482"/>
      <c r="VVZ261" s="482"/>
      <c r="VWA261" s="482"/>
      <c r="VWB261" s="482"/>
      <c r="VWC261" s="482"/>
      <c r="VWD261" s="482"/>
      <c r="VWE261" s="482"/>
      <c r="VWF261" s="482"/>
      <c r="VWG261" s="482"/>
      <c r="VWH261" s="482"/>
      <c r="VWI261" s="482"/>
      <c r="VWJ261" s="482"/>
      <c r="VWK261" s="482"/>
      <c r="VWL261" s="482"/>
      <c r="VWM261" s="482"/>
      <c r="VWN261" s="482"/>
      <c r="VWO261" s="482"/>
      <c r="VWP261" s="482"/>
      <c r="VWQ261" s="482"/>
      <c r="VWR261" s="482"/>
      <c r="VWS261" s="482"/>
      <c r="VWT261" s="482"/>
      <c r="VWU261" s="482"/>
      <c r="VWV261" s="482"/>
      <c r="VWW261" s="482"/>
      <c r="VWX261" s="482"/>
      <c r="VWY261" s="482"/>
      <c r="VWZ261" s="482"/>
      <c r="VXA261" s="482"/>
      <c r="VXB261" s="482"/>
      <c r="VXC261" s="482"/>
      <c r="VXD261" s="482"/>
      <c r="VXE261" s="482"/>
      <c r="VXF261" s="482"/>
      <c r="VXG261" s="482"/>
      <c r="VXH261" s="482"/>
      <c r="VXI261" s="482"/>
      <c r="VXJ261" s="482"/>
      <c r="VXK261" s="482"/>
      <c r="VXL261" s="482"/>
      <c r="VXM261" s="482"/>
      <c r="VXN261" s="482"/>
      <c r="VXO261" s="482"/>
      <c r="VXP261" s="482"/>
      <c r="VXQ261" s="482"/>
      <c r="VXR261" s="482"/>
      <c r="VXS261" s="482"/>
      <c r="VXT261" s="482"/>
      <c r="VXU261" s="482"/>
      <c r="VXV261" s="482"/>
      <c r="VXW261" s="482"/>
      <c r="VXX261" s="482"/>
      <c r="VXY261" s="482"/>
      <c r="VXZ261" s="482"/>
      <c r="VYA261" s="482"/>
      <c r="VYB261" s="482"/>
      <c r="VYC261" s="482"/>
      <c r="VYD261" s="482"/>
      <c r="VYE261" s="482"/>
      <c r="VYF261" s="482"/>
      <c r="VYG261" s="482"/>
      <c r="VYH261" s="482"/>
      <c r="VYI261" s="482"/>
      <c r="VYJ261" s="482"/>
      <c r="VYK261" s="482"/>
      <c r="VYL261" s="482"/>
      <c r="VYM261" s="482"/>
      <c r="VYN261" s="482"/>
      <c r="VYO261" s="482"/>
      <c r="VYP261" s="482"/>
      <c r="VYQ261" s="482"/>
      <c r="VYR261" s="482"/>
      <c r="VYS261" s="482"/>
      <c r="VYT261" s="482"/>
      <c r="VYU261" s="482"/>
      <c r="VYV261" s="482"/>
      <c r="VYW261" s="482"/>
      <c r="VYX261" s="482"/>
      <c r="VYY261" s="482"/>
      <c r="VYZ261" s="482"/>
      <c r="VZA261" s="482"/>
      <c r="VZB261" s="482"/>
      <c r="VZC261" s="482"/>
      <c r="VZD261" s="482"/>
      <c r="VZE261" s="482"/>
      <c r="VZF261" s="482"/>
      <c r="VZG261" s="482"/>
      <c r="VZH261" s="482"/>
      <c r="VZI261" s="482"/>
      <c r="VZJ261" s="482"/>
      <c r="VZK261" s="482"/>
      <c r="VZL261" s="482"/>
      <c r="VZM261" s="482"/>
      <c r="VZN261" s="482"/>
      <c r="VZO261" s="482"/>
      <c r="VZP261" s="482"/>
      <c r="VZQ261" s="482"/>
      <c r="VZR261" s="482"/>
      <c r="VZS261" s="482"/>
      <c r="VZT261" s="482"/>
      <c r="VZU261" s="482"/>
      <c r="VZV261" s="482"/>
      <c r="VZW261" s="482"/>
      <c r="VZX261" s="482"/>
      <c r="VZY261" s="482"/>
      <c r="VZZ261" s="482"/>
      <c r="WAA261" s="482"/>
      <c r="WAB261" s="482"/>
      <c r="WAC261" s="482"/>
      <c r="WAD261" s="482"/>
      <c r="WAE261" s="482"/>
      <c r="WAF261" s="482"/>
      <c r="WAG261" s="482"/>
      <c r="WAH261" s="482"/>
      <c r="WAI261" s="482"/>
      <c r="WAJ261" s="482"/>
      <c r="WAK261" s="482"/>
      <c r="WAL261" s="482"/>
      <c r="WAM261" s="482"/>
      <c r="WAN261" s="482"/>
      <c r="WAO261" s="482"/>
      <c r="WAP261" s="482"/>
      <c r="WAQ261" s="482"/>
      <c r="WAR261" s="482"/>
      <c r="WAS261" s="482"/>
      <c r="WAT261" s="482"/>
      <c r="WAU261" s="482"/>
      <c r="WAV261" s="482"/>
      <c r="WAW261" s="482"/>
      <c r="WAX261" s="482"/>
      <c r="WAY261" s="482"/>
      <c r="WAZ261" s="482"/>
      <c r="WBA261" s="482"/>
      <c r="WBB261" s="482"/>
      <c r="WBC261" s="482"/>
      <c r="WBD261" s="482"/>
      <c r="WBE261" s="482"/>
      <c r="WBF261" s="482"/>
      <c r="WBG261" s="482"/>
      <c r="WBH261" s="482"/>
      <c r="WBI261" s="482"/>
      <c r="WBJ261" s="482"/>
      <c r="WBK261" s="482"/>
      <c r="WBL261" s="482"/>
      <c r="WBM261" s="482"/>
      <c r="WBN261" s="482"/>
      <c r="WBO261" s="482"/>
      <c r="WBP261" s="482"/>
      <c r="WBQ261" s="482"/>
      <c r="WBR261" s="482"/>
      <c r="WBS261" s="482"/>
      <c r="WBT261" s="482"/>
      <c r="WBU261" s="482"/>
      <c r="WBV261" s="482"/>
      <c r="WBW261" s="482"/>
      <c r="WBX261" s="482"/>
      <c r="WBY261" s="482"/>
      <c r="WBZ261" s="482"/>
      <c r="WCA261" s="482"/>
      <c r="WCB261" s="482"/>
      <c r="WCC261" s="482"/>
      <c r="WCD261" s="482"/>
      <c r="WCE261" s="482"/>
      <c r="WCF261" s="482"/>
      <c r="WCG261" s="482"/>
      <c r="WCH261" s="482"/>
      <c r="WCI261" s="482"/>
      <c r="WCJ261" s="482"/>
      <c r="WCK261" s="482"/>
      <c r="WCL261" s="482"/>
      <c r="WCM261" s="482"/>
      <c r="WCN261" s="482"/>
      <c r="WCO261" s="482"/>
      <c r="WCP261" s="482"/>
      <c r="WCQ261" s="482"/>
      <c r="WCR261" s="482"/>
      <c r="WCS261" s="482"/>
      <c r="WCT261" s="482"/>
      <c r="WCU261" s="482"/>
      <c r="WCV261" s="482"/>
      <c r="WCW261" s="482"/>
      <c r="WCX261" s="482"/>
      <c r="WCY261" s="482"/>
      <c r="WCZ261" s="482"/>
      <c r="WDA261" s="482"/>
      <c r="WDB261" s="482"/>
      <c r="WDC261" s="482"/>
      <c r="WDD261" s="482"/>
      <c r="WDE261" s="482"/>
      <c r="WDF261" s="482"/>
      <c r="WDG261" s="482"/>
      <c r="WDH261" s="482"/>
      <c r="WDI261" s="482"/>
      <c r="WDJ261" s="482"/>
      <c r="WDK261" s="482"/>
      <c r="WDL261" s="482"/>
      <c r="WDM261" s="482"/>
      <c r="WDN261" s="482"/>
      <c r="WDO261" s="482"/>
      <c r="WDP261" s="482"/>
      <c r="WDQ261" s="482"/>
      <c r="WDR261" s="482"/>
      <c r="WDS261" s="482"/>
      <c r="WDT261" s="482"/>
      <c r="WDU261" s="482"/>
      <c r="WDV261" s="482"/>
      <c r="WDW261" s="482"/>
      <c r="WDX261" s="482"/>
      <c r="WDY261" s="482"/>
      <c r="WDZ261" s="482"/>
      <c r="WEA261" s="482"/>
      <c r="WEB261" s="482"/>
      <c r="WEC261" s="482"/>
      <c r="WED261" s="482"/>
      <c r="WEE261" s="482"/>
      <c r="WEF261" s="482"/>
      <c r="WEG261" s="482"/>
      <c r="WEH261" s="482"/>
      <c r="WEI261" s="482"/>
      <c r="WEJ261" s="482"/>
      <c r="WEK261" s="482"/>
      <c r="WEL261" s="482"/>
      <c r="WEM261" s="482"/>
      <c r="WEN261" s="482"/>
      <c r="WEO261" s="482"/>
      <c r="WEP261" s="482"/>
      <c r="WEQ261" s="482"/>
      <c r="WER261" s="482"/>
      <c r="WES261" s="482"/>
      <c r="WET261" s="482"/>
      <c r="WEU261" s="482"/>
      <c r="WEV261" s="482"/>
      <c r="WEW261" s="482"/>
      <c r="WEX261" s="482"/>
      <c r="WEY261" s="482"/>
      <c r="WEZ261" s="482"/>
      <c r="WFA261" s="482"/>
      <c r="WFB261" s="482"/>
      <c r="WFC261" s="482"/>
      <c r="WFD261" s="482"/>
      <c r="WFE261" s="482"/>
      <c r="WFF261" s="482"/>
      <c r="WFG261" s="482"/>
      <c r="WFH261" s="482"/>
      <c r="WFI261" s="482"/>
      <c r="WFJ261" s="482"/>
      <c r="WFK261" s="482"/>
      <c r="WFL261" s="482"/>
      <c r="WFM261" s="482"/>
      <c r="WFN261" s="482"/>
      <c r="WFO261" s="482"/>
      <c r="WFP261" s="482"/>
      <c r="WFQ261" s="482"/>
      <c r="WFR261" s="482"/>
      <c r="WFS261" s="482"/>
      <c r="WFT261" s="482"/>
      <c r="WFU261" s="482"/>
      <c r="WFV261" s="482"/>
      <c r="WFW261" s="482"/>
      <c r="WFX261" s="482"/>
      <c r="WFY261" s="482"/>
      <c r="WFZ261" s="482"/>
      <c r="WGA261" s="482"/>
      <c r="WGB261" s="482"/>
      <c r="WGC261" s="482"/>
      <c r="WGD261" s="482"/>
      <c r="WGE261" s="482"/>
      <c r="WGF261" s="482"/>
      <c r="WGG261" s="482"/>
      <c r="WGH261" s="482"/>
      <c r="WGI261" s="482"/>
      <c r="WGJ261" s="482"/>
      <c r="WGK261" s="482"/>
      <c r="WGL261" s="482"/>
      <c r="WGM261" s="482"/>
      <c r="WGN261" s="482"/>
      <c r="WGO261" s="482"/>
      <c r="WGP261" s="482"/>
      <c r="WGQ261" s="482"/>
      <c r="WGR261" s="482"/>
      <c r="WGS261" s="482"/>
      <c r="WGT261" s="482"/>
      <c r="WGU261" s="482"/>
      <c r="WGV261" s="482"/>
      <c r="WGW261" s="482"/>
      <c r="WGX261" s="482"/>
      <c r="WGY261" s="482"/>
      <c r="WGZ261" s="482"/>
      <c r="WHA261" s="482"/>
      <c r="WHB261" s="482"/>
      <c r="WHC261" s="482"/>
      <c r="WHD261" s="482"/>
      <c r="WHE261" s="482"/>
      <c r="WHF261" s="482"/>
      <c r="WHG261" s="482"/>
      <c r="WHH261" s="482"/>
      <c r="WHI261" s="482"/>
      <c r="WHJ261" s="482"/>
      <c r="WHK261" s="482"/>
      <c r="WHL261" s="482"/>
      <c r="WHM261" s="482"/>
      <c r="WHN261" s="482"/>
      <c r="WHO261" s="482"/>
      <c r="WHP261" s="482"/>
      <c r="WHQ261" s="482"/>
      <c r="WHR261" s="482"/>
      <c r="WHS261" s="482"/>
      <c r="WHT261" s="482"/>
      <c r="WHU261" s="482"/>
      <c r="WHV261" s="482"/>
      <c r="WHW261" s="482"/>
      <c r="WHX261" s="482"/>
      <c r="WHY261" s="482"/>
      <c r="WHZ261" s="482"/>
      <c r="WIA261" s="482"/>
      <c r="WIB261" s="482"/>
      <c r="WIC261" s="482"/>
      <c r="WID261" s="482"/>
      <c r="WIE261" s="482"/>
      <c r="WIF261" s="482"/>
      <c r="WIG261" s="482"/>
      <c r="WIH261" s="482"/>
      <c r="WII261" s="482"/>
      <c r="WIJ261" s="482"/>
      <c r="WIK261" s="482"/>
      <c r="WIL261" s="482"/>
      <c r="WIM261" s="482"/>
      <c r="WIN261" s="482"/>
      <c r="WIO261" s="482"/>
      <c r="WIP261" s="482"/>
      <c r="WIQ261" s="482"/>
      <c r="WIR261" s="482"/>
      <c r="WIS261" s="482"/>
      <c r="WIT261" s="482"/>
      <c r="WIU261" s="482"/>
      <c r="WIV261" s="482"/>
      <c r="WIW261" s="482"/>
      <c r="WIX261" s="482"/>
      <c r="WIY261" s="482"/>
      <c r="WIZ261" s="482"/>
      <c r="WJA261" s="482"/>
      <c r="WJB261" s="482"/>
      <c r="WJC261" s="482"/>
      <c r="WJD261" s="482"/>
      <c r="WJE261" s="482"/>
      <c r="WJF261" s="482"/>
      <c r="WJG261" s="482"/>
      <c r="WJH261" s="482"/>
      <c r="WJI261" s="482"/>
      <c r="WJJ261" s="482"/>
      <c r="WJK261" s="482"/>
      <c r="WJL261" s="482"/>
      <c r="WJM261" s="482"/>
      <c r="WJN261" s="482"/>
      <c r="WJO261" s="482"/>
      <c r="WJP261" s="482"/>
      <c r="WJQ261" s="482"/>
      <c r="WJR261" s="482"/>
      <c r="WJS261" s="482"/>
      <c r="WJT261" s="482"/>
      <c r="WJU261" s="482"/>
      <c r="WJV261" s="482"/>
      <c r="WJW261" s="482"/>
      <c r="WJX261" s="482"/>
      <c r="WJY261" s="482"/>
      <c r="WJZ261" s="482"/>
      <c r="WKA261" s="482"/>
      <c r="WKB261" s="482"/>
      <c r="WKC261" s="482"/>
      <c r="WKD261" s="482"/>
      <c r="WKE261" s="482"/>
      <c r="WKF261" s="482"/>
      <c r="WKG261" s="482"/>
      <c r="WKH261" s="482"/>
      <c r="WKI261" s="482"/>
      <c r="WKJ261" s="482"/>
      <c r="WKK261" s="482"/>
      <c r="WKL261" s="482"/>
      <c r="WKM261" s="482"/>
      <c r="WKN261" s="482"/>
      <c r="WKO261" s="482"/>
      <c r="WKP261" s="482"/>
      <c r="WKQ261" s="482"/>
      <c r="WKR261" s="482"/>
      <c r="WKS261" s="482"/>
      <c r="WKT261" s="482"/>
      <c r="WKU261" s="482"/>
      <c r="WKV261" s="482"/>
      <c r="WKW261" s="482"/>
      <c r="WKX261" s="482"/>
      <c r="WKY261" s="482"/>
      <c r="WKZ261" s="482"/>
      <c r="WLA261" s="482"/>
      <c r="WLB261" s="482"/>
      <c r="WLC261" s="482"/>
      <c r="WLD261" s="482"/>
      <c r="WLE261" s="482"/>
      <c r="WLF261" s="482"/>
      <c r="WLG261" s="482"/>
      <c r="WLH261" s="482"/>
      <c r="WLI261" s="482"/>
      <c r="WLJ261" s="482"/>
      <c r="WLK261" s="482"/>
      <c r="WLL261" s="482"/>
      <c r="WLM261" s="482"/>
      <c r="WLN261" s="482"/>
      <c r="WLO261" s="482"/>
      <c r="WLP261" s="482"/>
      <c r="WLQ261" s="482"/>
      <c r="WLR261" s="482"/>
      <c r="WLS261" s="482"/>
      <c r="WLT261" s="482"/>
      <c r="WLU261" s="482"/>
      <c r="WLV261" s="482"/>
      <c r="WLW261" s="482"/>
      <c r="WLX261" s="482"/>
      <c r="WLY261" s="482"/>
      <c r="WLZ261" s="482"/>
      <c r="WMA261" s="482"/>
      <c r="WMB261" s="482"/>
      <c r="WMC261" s="482"/>
      <c r="WMD261" s="482"/>
      <c r="WME261" s="482"/>
      <c r="WMF261" s="482"/>
      <c r="WMG261" s="482"/>
      <c r="WMH261" s="482"/>
      <c r="WMI261" s="482"/>
      <c r="WMJ261" s="482"/>
      <c r="WMK261" s="482"/>
      <c r="WML261" s="482"/>
      <c r="WMM261" s="482"/>
      <c r="WMN261" s="482"/>
      <c r="WMO261" s="482"/>
      <c r="WMP261" s="482"/>
      <c r="WMQ261" s="482"/>
      <c r="WMR261" s="482"/>
      <c r="WMS261" s="482"/>
      <c r="WMT261" s="482"/>
      <c r="WMU261" s="482"/>
      <c r="WMV261" s="482"/>
      <c r="WMW261" s="482"/>
      <c r="WMX261" s="482"/>
      <c r="WMY261" s="482"/>
      <c r="WMZ261" s="482"/>
      <c r="WNA261" s="482"/>
      <c r="WNB261" s="482"/>
      <c r="WNC261" s="482"/>
      <c r="WND261" s="482"/>
      <c r="WNE261" s="482"/>
      <c r="WNF261" s="482"/>
      <c r="WNG261" s="482"/>
      <c r="WNH261" s="482"/>
      <c r="WNI261" s="482"/>
      <c r="WNJ261" s="482"/>
      <c r="WNK261" s="482"/>
      <c r="WNL261" s="482"/>
      <c r="WNM261" s="482"/>
      <c r="WNN261" s="482"/>
      <c r="WNO261" s="482"/>
      <c r="WNP261" s="482"/>
      <c r="WNQ261" s="482"/>
      <c r="WNR261" s="482"/>
      <c r="WNS261" s="482"/>
      <c r="WNT261" s="482"/>
      <c r="WNU261" s="482"/>
      <c r="WNV261" s="482"/>
      <c r="WNW261" s="482"/>
      <c r="WNX261" s="482"/>
      <c r="WNY261" s="482"/>
      <c r="WNZ261" s="482"/>
      <c r="WOA261" s="482"/>
      <c r="WOB261" s="482"/>
      <c r="WOC261" s="482"/>
      <c r="WOD261" s="482"/>
      <c r="WOE261" s="482"/>
      <c r="WOF261" s="482"/>
      <c r="WOG261" s="482"/>
      <c r="WOH261" s="482"/>
      <c r="WOI261" s="482"/>
      <c r="WOJ261" s="482"/>
      <c r="WOK261" s="482"/>
      <c r="WOL261" s="482"/>
      <c r="WOM261" s="482"/>
      <c r="WON261" s="482"/>
      <c r="WOO261" s="482"/>
      <c r="WOP261" s="482"/>
      <c r="WOQ261" s="482"/>
      <c r="WOR261" s="482"/>
      <c r="WOS261" s="482"/>
      <c r="WOT261" s="482"/>
      <c r="WOU261" s="482"/>
      <c r="WOV261" s="482"/>
      <c r="WOW261" s="482"/>
      <c r="WOX261" s="482"/>
      <c r="WOY261" s="482"/>
      <c r="WOZ261" s="482"/>
      <c r="WPA261" s="482"/>
      <c r="WPB261" s="482"/>
      <c r="WPC261" s="482"/>
      <c r="WPD261" s="482"/>
      <c r="WPE261" s="482"/>
      <c r="WPF261" s="482"/>
      <c r="WPG261" s="482"/>
      <c r="WPH261" s="482"/>
      <c r="WPI261" s="482"/>
      <c r="WPJ261" s="482"/>
      <c r="WPK261" s="482"/>
      <c r="WPL261" s="482"/>
      <c r="WPM261" s="482"/>
      <c r="WPN261" s="482"/>
      <c r="WPO261" s="482"/>
      <c r="WPP261" s="482"/>
      <c r="WPQ261" s="482"/>
      <c r="WPR261" s="482"/>
      <c r="WPS261" s="482"/>
      <c r="WPT261" s="482"/>
      <c r="WPU261" s="482"/>
      <c r="WPV261" s="482"/>
      <c r="WPW261" s="482"/>
      <c r="WPX261" s="482"/>
      <c r="WPY261" s="482"/>
      <c r="WPZ261" s="482"/>
      <c r="WQA261" s="482"/>
      <c r="WQB261" s="482"/>
      <c r="WQC261" s="482"/>
      <c r="WQD261" s="482"/>
      <c r="WQE261" s="482"/>
      <c r="WQF261" s="482"/>
      <c r="WQG261" s="482"/>
      <c r="WQH261" s="482"/>
      <c r="WQI261" s="482"/>
      <c r="WQJ261" s="482"/>
      <c r="WQK261" s="482"/>
      <c r="WQL261" s="482"/>
      <c r="WQM261" s="482"/>
      <c r="WQN261" s="482"/>
      <c r="WQO261" s="482"/>
      <c r="WQP261" s="482"/>
      <c r="WQQ261" s="482"/>
      <c r="WQR261" s="482"/>
      <c r="WQS261" s="482"/>
      <c r="WQT261" s="482"/>
      <c r="WQU261" s="482"/>
      <c r="WQV261" s="482"/>
      <c r="WQW261" s="482"/>
      <c r="WQX261" s="482"/>
      <c r="WQY261" s="482"/>
      <c r="WQZ261" s="482"/>
      <c r="WRA261" s="482"/>
      <c r="WRB261" s="482"/>
      <c r="WRC261" s="482"/>
      <c r="WRD261" s="482"/>
      <c r="WRE261" s="482"/>
      <c r="WRF261" s="482"/>
      <c r="WRG261" s="482"/>
      <c r="WRH261" s="482"/>
      <c r="WRI261" s="482"/>
      <c r="WRJ261" s="482"/>
      <c r="WRK261" s="482"/>
      <c r="WRL261" s="482"/>
      <c r="WRM261" s="482"/>
      <c r="WRN261" s="482"/>
      <c r="WRO261" s="482"/>
      <c r="WRP261" s="482"/>
      <c r="WRQ261" s="482"/>
      <c r="WRR261" s="482"/>
      <c r="WRS261" s="482"/>
      <c r="WRT261" s="482"/>
      <c r="WRU261" s="482"/>
      <c r="WRV261" s="482"/>
      <c r="WRW261" s="482"/>
      <c r="WRX261" s="482"/>
      <c r="WRY261" s="482"/>
      <c r="WRZ261" s="482"/>
      <c r="WSA261" s="482"/>
      <c r="WSB261" s="482"/>
      <c r="WSC261" s="482"/>
      <c r="WSD261" s="482"/>
      <c r="WSE261" s="482"/>
      <c r="WSF261" s="482"/>
      <c r="WSG261" s="482"/>
      <c r="WSH261" s="482"/>
      <c r="WSI261" s="482"/>
      <c r="WSJ261" s="482"/>
      <c r="WSK261" s="482"/>
      <c r="WSL261" s="482"/>
      <c r="WSM261" s="482"/>
      <c r="WSN261" s="482"/>
      <c r="WSO261" s="482"/>
      <c r="WSP261" s="482"/>
      <c r="WSQ261" s="482"/>
      <c r="WSR261" s="482"/>
      <c r="WSS261" s="482"/>
      <c r="WST261" s="482"/>
      <c r="WSU261" s="482"/>
      <c r="WSV261" s="482"/>
      <c r="WSW261" s="482"/>
      <c r="WSX261" s="482"/>
      <c r="WSY261" s="482"/>
      <c r="WSZ261" s="482"/>
      <c r="WTA261" s="482"/>
      <c r="WTB261" s="482"/>
      <c r="WTC261" s="482"/>
      <c r="WTD261" s="482"/>
      <c r="WTE261" s="482"/>
      <c r="WTF261" s="482"/>
      <c r="WTG261" s="482"/>
      <c r="WTH261" s="482"/>
      <c r="WTI261" s="482"/>
      <c r="WTJ261" s="482"/>
      <c r="WTK261" s="482"/>
      <c r="WTL261" s="482"/>
      <c r="WTM261" s="482"/>
      <c r="WTN261" s="482"/>
      <c r="WTO261" s="482"/>
      <c r="WTP261" s="482"/>
      <c r="WTQ261" s="482"/>
      <c r="WTR261" s="482"/>
      <c r="WTS261" s="482"/>
      <c r="WTT261" s="482"/>
      <c r="WTU261" s="482"/>
      <c r="WTV261" s="482"/>
      <c r="WTW261" s="482"/>
      <c r="WTX261" s="482"/>
      <c r="WTY261" s="482"/>
      <c r="WTZ261" s="482"/>
      <c r="WUA261" s="482"/>
      <c r="WUB261" s="482"/>
      <c r="WUC261" s="482"/>
      <c r="WUD261" s="482"/>
      <c r="WUE261" s="482"/>
      <c r="WUF261" s="482"/>
      <c r="WUG261" s="482"/>
      <c r="WUH261" s="482"/>
      <c r="WUI261" s="482"/>
      <c r="WUJ261" s="482"/>
      <c r="WUK261" s="482"/>
      <c r="WUL261" s="482"/>
      <c r="WUM261" s="482"/>
      <c r="WUN261" s="482"/>
      <c r="WUO261" s="482"/>
      <c r="WUP261" s="482"/>
      <c r="WUQ261" s="482"/>
      <c r="WUR261" s="482"/>
      <c r="WUS261" s="482"/>
      <c r="WUT261" s="482"/>
      <c r="WUU261" s="482"/>
      <c r="WUV261" s="482"/>
      <c r="WUW261" s="482"/>
      <c r="WUX261" s="482"/>
      <c r="WUY261" s="482"/>
      <c r="WUZ261" s="482"/>
      <c r="WVA261" s="482"/>
      <c r="WVB261" s="482"/>
      <c r="WVC261" s="482"/>
      <c r="WVD261" s="482"/>
      <c r="WVE261" s="482"/>
      <c r="WVF261" s="482"/>
      <c r="WVG261" s="482"/>
      <c r="WVH261" s="482"/>
      <c r="WVI261" s="482"/>
      <c r="WVJ261" s="482"/>
      <c r="WVK261" s="482"/>
      <c r="WVL261" s="482"/>
      <c r="WVM261" s="482"/>
      <c r="WVN261" s="482"/>
      <c r="WVO261" s="482"/>
      <c r="WVP261" s="482"/>
      <c r="WVQ261" s="482"/>
      <c r="WVR261" s="482"/>
      <c r="WVS261" s="482"/>
      <c r="WVT261" s="482"/>
      <c r="WVU261" s="482"/>
      <c r="WVV261" s="482"/>
      <c r="WVW261" s="482"/>
      <c r="WVX261" s="482"/>
      <c r="WVY261" s="482"/>
      <c r="WVZ261" s="482"/>
      <c r="WWA261" s="482"/>
      <c r="WWB261" s="482"/>
      <c r="WWC261" s="482"/>
      <c r="WWD261" s="482"/>
      <c r="WWE261" s="482"/>
      <c r="WWF261" s="482"/>
      <c r="WWG261" s="482"/>
      <c r="WWH261" s="482"/>
      <c r="WWI261" s="482"/>
      <c r="WWJ261" s="482"/>
      <c r="WWK261" s="482"/>
      <c r="WWL261" s="482"/>
      <c r="WWM261" s="482"/>
      <c r="WWN261" s="482"/>
      <c r="WWO261" s="482"/>
      <c r="WWP261" s="482"/>
      <c r="WWQ261" s="482"/>
      <c r="WWR261" s="482"/>
      <c r="WWS261" s="482"/>
      <c r="WWT261" s="482"/>
      <c r="WWU261" s="482"/>
      <c r="WWV261" s="482"/>
      <c r="WWW261" s="482"/>
      <c r="WWX261" s="482"/>
      <c r="WWY261" s="482"/>
      <c r="WWZ261" s="482"/>
      <c r="WXA261" s="482"/>
      <c r="WXB261" s="482"/>
      <c r="WXC261" s="482"/>
      <c r="WXD261" s="482"/>
      <c r="WXE261" s="482"/>
      <c r="WXF261" s="482"/>
      <c r="WXG261" s="482"/>
      <c r="WXH261" s="482"/>
      <c r="WXI261" s="482"/>
      <c r="WXJ261" s="482"/>
      <c r="WXK261" s="482"/>
      <c r="WXL261" s="482"/>
      <c r="WXM261" s="482"/>
      <c r="WXN261" s="482"/>
      <c r="WXO261" s="482"/>
      <c r="WXP261" s="482"/>
      <c r="WXQ261" s="482"/>
      <c r="WXR261" s="482"/>
      <c r="WXS261" s="482"/>
      <c r="WXT261" s="482"/>
      <c r="WXU261" s="482"/>
      <c r="WXV261" s="482"/>
      <c r="WXW261" s="482"/>
      <c r="WXX261" s="482"/>
      <c r="WXY261" s="482"/>
      <c r="WXZ261" s="482"/>
      <c r="WYA261" s="482"/>
      <c r="WYB261" s="482"/>
      <c r="WYC261" s="482"/>
      <c r="WYD261" s="482"/>
      <c r="WYE261" s="482"/>
      <c r="WYF261" s="482"/>
      <c r="WYG261" s="482"/>
      <c r="WYH261" s="482"/>
      <c r="WYI261" s="482"/>
      <c r="WYJ261" s="482"/>
      <c r="WYK261" s="482"/>
      <c r="WYL261" s="482"/>
      <c r="WYM261" s="482"/>
      <c r="WYN261" s="482"/>
      <c r="WYO261" s="482"/>
      <c r="WYP261" s="482"/>
      <c r="WYQ261" s="482"/>
      <c r="WYR261" s="482"/>
      <c r="WYS261" s="482"/>
      <c r="WYT261" s="482"/>
      <c r="WYU261" s="482"/>
      <c r="WYV261" s="482"/>
      <c r="WYW261" s="482"/>
      <c r="WYX261" s="482"/>
      <c r="WYY261" s="482"/>
      <c r="WYZ261" s="482"/>
      <c r="WZA261" s="482"/>
      <c r="WZB261" s="482"/>
      <c r="WZC261" s="482"/>
      <c r="WZD261" s="482"/>
      <c r="WZE261" s="482"/>
      <c r="WZF261" s="482"/>
      <c r="WZG261" s="482"/>
      <c r="WZH261" s="482"/>
      <c r="WZI261" s="482"/>
      <c r="WZJ261" s="482"/>
      <c r="WZK261" s="482"/>
      <c r="WZL261" s="482"/>
      <c r="WZM261" s="482"/>
      <c r="WZN261" s="482"/>
      <c r="WZO261" s="482"/>
      <c r="WZP261" s="482"/>
      <c r="WZQ261" s="482"/>
      <c r="WZR261" s="482"/>
      <c r="WZS261" s="482"/>
      <c r="WZT261" s="482"/>
      <c r="WZU261" s="482"/>
      <c r="WZV261" s="482"/>
      <c r="WZW261" s="482"/>
      <c r="WZX261" s="482"/>
      <c r="WZY261" s="482"/>
      <c r="WZZ261" s="482"/>
      <c r="XAA261" s="482"/>
      <c r="XAB261" s="482"/>
      <c r="XAC261" s="482"/>
      <c r="XAD261" s="482"/>
      <c r="XAE261" s="482"/>
      <c r="XAF261" s="482"/>
      <c r="XAG261" s="482"/>
      <c r="XAH261" s="482"/>
      <c r="XAI261" s="482"/>
      <c r="XAJ261" s="482"/>
      <c r="XAK261" s="482"/>
      <c r="XAL261" s="482"/>
      <c r="XAM261" s="482"/>
      <c r="XAN261" s="482"/>
      <c r="XAO261" s="482"/>
      <c r="XAP261" s="482"/>
      <c r="XAQ261" s="482"/>
      <c r="XAR261" s="482"/>
      <c r="XAS261" s="482"/>
      <c r="XAT261" s="482"/>
      <c r="XAU261" s="482"/>
      <c r="XAV261" s="482"/>
      <c r="XAW261" s="482"/>
      <c r="XAX261" s="482"/>
      <c r="XAY261" s="482"/>
      <c r="XAZ261" s="482"/>
      <c r="XBA261" s="482"/>
      <c r="XBB261" s="482"/>
      <c r="XBC261" s="482"/>
      <c r="XBD261" s="482"/>
      <c r="XBE261" s="482"/>
      <c r="XBF261" s="482"/>
      <c r="XBG261" s="482"/>
      <c r="XBH261" s="482"/>
      <c r="XBI261" s="482"/>
      <c r="XBJ261" s="482"/>
      <c r="XBK261" s="482"/>
      <c r="XBL261" s="482"/>
      <c r="XBM261" s="482"/>
      <c r="XBN261" s="482"/>
      <c r="XBO261" s="482"/>
      <c r="XBP261" s="482"/>
      <c r="XBQ261" s="482"/>
      <c r="XBR261" s="482"/>
      <c r="XBS261" s="482"/>
      <c r="XBT261" s="482"/>
      <c r="XBU261" s="482"/>
      <c r="XBV261" s="482"/>
      <c r="XBW261" s="482"/>
      <c r="XBX261" s="482"/>
      <c r="XBY261" s="482"/>
      <c r="XBZ261" s="482"/>
      <c r="XCA261" s="482"/>
      <c r="XCB261" s="482"/>
      <c r="XCC261" s="482"/>
      <c r="XCD261" s="482"/>
      <c r="XCE261" s="482"/>
      <c r="XCF261" s="482"/>
      <c r="XCG261" s="482"/>
      <c r="XCH261" s="482"/>
      <c r="XCI261" s="482"/>
      <c r="XCJ261" s="482"/>
      <c r="XCK261" s="482"/>
      <c r="XCL261" s="482"/>
      <c r="XCM261" s="482"/>
      <c r="XCN261" s="482"/>
      <c r="XCO261" s="482"/>
      <c r="XCP261" s="482"/>
      <c r="XCQ261" s="482"/>
      <c r="XCR261" s="482"/>
      <c r="XCS261" s="482"/>
      <c r="XCT261" s="482"/>
      <c r="XCU261" s="482"/>
      <c r="XCV261" s="482"/>
      <c r="XCW261" s="482"/>
      <c r="XCX261" s="482"/>
      <c r="XCY261" s="482"/>
      <c r="XCZ261" s="482"/>
      <c r="XDA261" s="482"/>
      <c r="XDB261" s="482"/>
      <c r="XDC261" s="482"/>
      <c r="XDD261" s="482"/>
      <c r="XDE261" s="482"/>
      <c r="XDF261" s="482"/>
      <c r="XDG261" s="482"/>
      <c r="XDH261" s="482"/>
      <c r="XDI261" s="482"/>
      <c r="XDJ261" s="482"/>
      <c r="XDK261" s="482"/>
      <c r="XDL261" s="482"/>
      <c r="XDM261" s="482"/>
      <c r="XDN261" s="482"/>
      <c r="XDO261" s="482"/>
      <c r="XDP261" s="482"/>
      <c r="XDQ261" s="482"/>
      <c r="XDR261" s="482"/>
      <c r="XDS261" s="482"/>
      <c r="XDT261" s="482"/>
      <c r="XDU261" s="482"/>
      <c r="XDV261" s="482"/>
      <c r="XDW261" s="482"/>
      <c r="XDX261" s="482"/>
      <c r="XDY261" s="482"/>
      <c r="XDZ261" s="482"/>
      <c r="XEA261" s="482"/>
      <c r="XEB261" s="482"/>
      <c r="XEC261" s="482"/>
      <c r="XED261" s="482"/>
      <c r="XEE261" s="482"/>
      <c r="XEF261" s="482"/>
      <c r="XEG261" s="482"/>
      <c r="XEH261" s="482"/>
      <c r="XEI261" s="482"/>
      <c r="XEJ261" s="482"/>
      <c r="XEK261" s="482"/>
      <c r="XEL261" s="482"/>
      <c r="XEM261" s="482"/>
      <c r="XEN261" s="482"/>
      <c r="XEO261" s="482"/>
      <c r="XEP261" s="482"/>
      <c r="XEQ261" s="482"/>
      <c r="XER261" s="482"/>
      <c r="XES261" s="482"/>
      <c r="XET261" s="482"/>
      <c r="XEU261" s="482"/>
      <c r="XEV261" s="482"/>
      <c r="XEW261" s="482"/>
      <c r="XEX261" s="482"/>
      <c r="XEY261" s="482"/>
      <c r="XEZ261" s="482"/>
      <c r="XFA261" s="482"/>
      <c r="XFB261" s="482"/>
      <c r="XFC261" s="482"/>
      <c r="XFD261" s="482"/>
    </row>
    <row r="262" spans="1:16384">
      <c r="B262" s="364"/>
      <c r="C262" s="763" t="s">
        <v>422</v>
      </c>
      <c r="D262" s="847">
        <v>0.1123147722463764</v>
      </c>
      <c r="E262" s="847">
        <v>0.10773716025768057</v>
      </c>
      <c r="F262" s="848">
        <v>0.28755443037739747</v>
      </c>
      <c r="G262" s="364"/>
      <c r="H262" s="364"/>
      <c r="I262" s="364"/>
      <c r="J262" s="364"/>
      <c r="K262" s="483"/>
      <c r="L262" s="364"/>
      <c r="M262" s="364"/>
      <c r="N262" s="364"/>
      <c r="O262" s="364"/>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c r="AS262" s="482"/>
      <c r="AT262" s="482"/>
      <c r="AU262" s="482"/>
      <c r="AV262" s="482"/>
      <c r="AW262" s="482"/>
      <c r="AX262" s="482"/>
      <c r="AY262" s="482"/>
      <c r="AZ262" s="482"/>
      <c r="BA262" s="482"/>
      <c r="BB262" s="482"/>
      <c r="BC262" s="482"/>
      <c r="BD262" s="482"/>
      <c r="BE262" s="482"/>
      <c r="BF262" s="482"/>
      <c r="BG262" s="482"/>
      <c r="BH262" s="482"/>
      <c r="BI262" s="482"/>
      <c r="BJ262" s="482"/>
      <c r="BK262" s="482"/>
      <c r="BL262" s="482"/>
      <c r="BM262" s="482"/>
      <c r="BN262" s="482"/>
      <c r="BO262" s="482"/>
      <c r="BP262" s="482"/>
      <c r="BQ262" s="482"/>
      <c r="BR262" s="482"/>
      <c r="BS262" s="482"/>
      <c r="BT262" s="482"/>
      <c r="BU262" s="482"/>
      <c r="BV262" s="482"/>
      <c r="BW262" s="482"/>
      <c r="BX262" s="482"/>
      <c r="BY262" s="482"/>
      <c r="BZ262" s="482"/>
      <c r="CA262" s="482"/>
      <c r="CB262" s="482"/>
      <c r="CC262" s="482"/>
      <c r="CD262" s="482"/>
      <c r="CE262" s="482"/>
      <c r="CF262" s="482"/>
      <c r="CG262" s="482"/>
      <c r="CH262" s="482"/>
      <c r="CI262" s="482"/>
      <c r="CJ262" s="482"/>
      <c r="CK262" s="482"/>
      <c r="CL262" s="482"/>
      <c r="CM262" s="482"/>
      <c r="CN262" s="482"/>
      <c r="CO262" s="482"/>
      <c r="CP262" s="482"/>
      <c r="CQ262" s="482"/>
      <c r="CR262" s="482"/>
      <c r="CS262" s="482"/>
      <c r="CT262" s="482"/>
      <c r="CU262" s="482"/>
      <c r="CV262" s="482"/>
      <c r="CW262" s="482"/>
      <c r="CX262" s="482"/>
      <c r="CY262" s="482"/>
      <c r="CZ262" s="482"/>
      <c r="DA262" s="482"/>
      <c r="DB262" s="482"/>
      <c r="DC262" s="482"/>
      <c r="DD262" s="482"/>
      <c r="DE262" s="482"/>
      <c r="DF262" s="482"/>
      <c r="DG262" s="482"/>
      <c r="DH262" s="482"/>
      <c r="DI262" s="482"/>
      <c r="DJ262" s="482"/>
      <c r="DK262" s="482"/>
      <c r="DL262" s="482"/>
      <c r="DM262" s="482"/>
      <c r="DN262" s="482"/>
      <c r="DO262" s="482"/>
      <c r="DP262" s="482"/>
      <c r="DQ262" s="482"/>
      <c r="DR262" s="482"/>
      <c r="DS262" s="482"/>
      <c r="DT262" s="482"/>
      <c r="DU262" s="482"/>
      <c r="DV262" s="482"/>
      <c r="DW262" s="482"/>
      <c r="DX262" s="482"/>
      <c r="DY262" s="482"/>
      <c r="DZ262" s="482"/>
      <c r="EA262" s="482"/>
      <c r="EB262" s="482"/>
      <c r="EC262" s="482"/>
      <c r="ED262" s="482"/>
      <c r="EE262" s="482"/>
      <c r="EF262" s="482"/>
      <c r="EG262" s="482"/>
      <c r="EH262" s="482"/>
      <c r="EI262" s="482"/>
      <c r="EJ262" s="482"/>
      <c r="EK262" s="482"/>
      <c r="EL262" s="482"/>
      <c r="EM262" s="482"/>
      <c r="EN262" s="482"/>
      <c r="EO262" s="482"/>
      <c r="EP262" s="482"/>
      <c r="EQ262" s="482"/>
      <c r="ER262" s="482"/>
      <c r="ES262" s="482"/>
      <c r="ET262" s="482"/>
      <c r="EU262" s="482"/>
      <c r="EV262" s="482"/>
      <c r="EW262" s="482"/>
      <c r="EX262" s="482"/>
      <c r="EY262" s="482"/>
      <c r="EZ262" s="482"/>
      <c r="FA262" s="482"/>
      <c r="FB262" s="482"/>
      <c r="FC262" s="482"/>
      <c r="FD262" s="482"/>
      <c r="FE262" s="482"/>
      <c r="FF262" s="482"/>
      <c r="FG262" s="482"/>
      <c r="FH262" s="482"/>
      <c r="FI262" s="482"/>
      <c r="FJ262" s="482"/>
      <c r="FK262" s="482"/>
      <c r="FL262" s="482"/>
      <c r="FM262" s="482"/>
      <c r="FN262" s="482"/>
      <c r="FO262" s="482"/>
      <c r="FP262" s="482"/>
      <c r="FQ262" s="482"/>
      <c r="FR262" s="482"/>
      <c r="FS262" s="482"/>
      <c r="FT262" s="482"/>
      <c r="FU262" s="482"/>
      <c r="FV262" s="482"/>
      <c r="FW262" s="482"/>
      <c r="FX262" s="482"/>
      <c r="FY262" s="482"/>
      <c r="FZ262" s="482"/>
      <c r="GA262" s="482"/>
      <c r="GB262" s="482"/>
      <c r="GC262" s="482"/>
      <c r="GD262" s="482"/>
      <c r="GE262" s="482"/>
      <c r="GF262" s="482"/>
      <c r="GG262" s="482"/>
      <c r="GH262" s="482"/>
      <c r="GI262" s="482"/>
      <c r="GJ262" s="482"/>
      <c r="GK262" s="482"/>
      <c r="GL262" s="482"/>
      <c r="GM262" s="482"/>
      <c r="GN262" s="482"/>
      <c r="GO262" s="482"/>
      <c r="GP262" s="482"/>
      <c r="GQ262" s="482"/>
      <c r="GR262" s="482"/>
      <c r="GS262" s="482"/>
      <c r="GT262" s="482"/>
      <c r="GU262" s="482"/>
      <c r="GV262" s="482"/>
      <c r="GW262" s="482"/>
      <c r="GX262" s="482"/>
      <c r="GY262" s="482"/>
      <c r="GZ262" s="482"/>
      <c r="HA262" s="482"/>
      <c r="HB262" s="482"/>
      <c r="HC262" s="482"/>
      <c r="HD262" s="482"/>
      <c r="HE262" s="482"/>
      <c r="HF262" s="482"/>
      <c r="HG262" s="482"/>
      <c r="HH262" s="482"/>
      <c r="HI262" s="482"/>
      <c r="HJ262" s="482"/>
      <c r="HK262" s="482"/>
      <c r="HL262" s="482"/>
      <c r="HM262" s="482"/>
      <c r="HN262" s="482"/>
      <c r="HO262" s="482"/>
      <c r="HP262" s="482"/>
      <c r="HQ262" s="482"/>
      <c r="HR262" s="482"/>
      <c r="HS262" s="482"/>
      <c r="HT262" s="482"/>
      <c r="HU262" s="482"/>
      <c r="HV262" s="482"/>
      <c r="HW262" s="482"/>
      <c r="HX262" s="482"/>
      <c r="HY262" s="482"/>
      <c r="HZ262" s="482"/>
      <c r="IA262" s="482"/>
      <c r="IB262" s="482"/>
      <c r="IC262" s="482"/>
      <c r="ID262" s="482"/>
      <c r="IE262" s="482"/>
      <c r="IF262" s="482"/>
      <c r="IG262" s="482"/>
      <c r="IH262" s="482"/>
      <c r="II262" s="482"/>
      <c r="IJ262" s="482"/>
      <c r="IK262" s="482"/>
      <c r="IL262" s="482"/>
      <c r="IM262" s="482"/>
      <c r="IN262" s="482"/>
      <c r="IO262" s="482"/>
      <c r="IP262" s="482"/>
      <c r="IQ262" s="482"/>
      <c r="IR262" s="482"/>
      <c r="IS262" s="482"/>
      <c r="IT262" s="482"/>
      <c r="IU262" s="482"/>
      <c r="IV262" s="482"/>
      <c r="IW262" s="482"/>
      <c r="IX262" s="482"/>
      <c r="IY262" s="482"/>
      <c r="IZ262" s="482"/>
      <c r="JA262" s="482"/>
      <c r="JB262" s="482"/>
      <c r="JC262" s="482"/>
      <c r="JD262" s="482"/>
      <c r="JE262" s="482"/>
      <c r="JF262" s="482"/>
      <c r="JG262" s="482"/>
      <c r="JH262" s="482"/>
      <c r="JI262" s="482"/>
      <c r="JJ262" s="482"/>
      <c r="JK262" s="482"/>
      <c r="JL262" s="482"/>
      <c r="JM262" s="482"/>
      <c r="JN262" s="482"/>
      <c r="JO262" s="482"/>
      <c r="JP262" s="482"/>
      <c r="JQ262" s="482"/>
      <c r="JR262" s="482"/>
      <c r="JS262" s="482"/>
      <c r="JT262" s="482"/>
      <c r="JU262" s="482"/>
      <c r="JV262" s="482"/>
      <c r="JW262" s="482"/>
      <c r="JX262" s="482"/>
      <c r="JY262" s="482"/>
      <c r="JZ262" s="482"/>
      <c r="KA262" s="482"/>
      <c r="KB262" s="482"/>
      <c r="KC262" s="482"/>
      <c r="KD262" s="482"/>
      <c r="KE262" s="482"/>
      <c r="KF262" s="482"/>
      <c r="KG262" s="482"/>
      <c r="KH262" s="482"/>
      <c r="KI262" s="482"/>
      <c r="KJ262" s="482"/>
      <c r="KK262" s="482"/>
      <c r="KL262" s="482"/>
      <c r="KM262" s="482"/>
      <c r="KN262" s="482"/>
      <c r="KO262" s="482"/>
      <c r="KP262" s="482"/>
      <c r="KQ262" s="482"/>
      <c r="KR262" s="482"/>
      <c r="KS262" s="482"/>
      <c r="KT262" s="482"/>
      <c r="KU262" s="482"/>
      <c r="KV262" s="482"/>
      <c r="KW262" s="482"/>
      <c r="KX262" s="482"/>
      <c r="KY262" s="482"/>
      <c r="KZ262" s="482"/>
      <c r="LA262" s="482"/>
      <c r="LB262" s="482"/>
      <c r="LC262" s="482"/>
      <c r="LD262" s="482"/>
      <c r="LE262" s="482"/>
      <c r="LF262" s="482"/>
      <c r="LG262" s="482"/>
      <c r="LH262" s="482"/>
      <c r="LI262" s="482"/>
      <c r="LJ262" s="482"/>
      <c r="LK262" s="482"/>
      <c r="LL262" s="482"/>
      <c r="LM262" s="482"/>
      <c r="LN262" s="482"/>
      <c r="LO262" s="482"/>
      <c r="LP262" s="482"/>
      <c r="LQ262" s="482"/>
      <c r="LR262" s="482"/>
      <c r="LS262" s="482"/>
      <c r="LT262" s="482"/>
      <c r="LU262" s="482"/>
      <c r="LV262" s="482"/>
      <c r="LW262" s="482"/>
      <c r="LX262" s="482"/>
      <c r="LY262" s="482"/>
      <c r="LZ262" s="482"/>
      <c r="MA262" s="482"/>
      <c r="MB262" s="482"/>
      <c r="MC262" s="482"/>
      <c r="MD262" s="482"/>
      <c r="ME262" s="482"/>
      <c r="MF262" s="482"/>
      <c r="MG262" s="482"/>
      <c r="MH262" s="482"/>
      <c r="MI262" s="482"/>
      <c r="MJ262" s="482"/>
      <c r="MK262" s="482"/>
      <c r="ML262" s="482"/>
      <c r="MM262" s="482"/>
      <c r="MN262" s="482"/>
      <c r="MO262" s="482"/>
      <c r="MP262" s="482"/>
      <c r="MQ262" s="482"/>
      <c r="MR262" s="482"/>
      <c r="MS262" s="482"/>
      <c r="MT262" s="482"/>
      <c r="MU262" s="482"/>
      <c r="MV262" s="482"/>
      <c r="MW262" s="482"/>
      <c r="MX262" s="482"/>
      <c r="MY262" s="482"/>
      <c r="MZ262" s="482"/>
      <c r="NA262" s="482"/>
      <c r="NB262" s="482"/>
      <c r="NC262" s="482"/>
      <c r="ND262" s="482"/>
      <c r="NE262" s="482"/>
      <c r="NF262" s="482"/>
      <c r="NG262" s="482"/>
      <c r="NH262" s="482"/>
      <c r="NI262" s="482"/>
      <c r="NJ262" s="482"/>
      <c r="NK262" s="482"/>
      <c r="NL262" s="482"/>
      <c r="NM262" s="482"/>
      <c r="NN262" s="482"/>
      <c r="NO262" s="482"/>
      <c r="NP262" s="482"/>
      <c r="NQ262" s="482"/>
      <c r="NR262" s="482"/>
      <c r="NS262" s="482"/>
      <c r="NT262" s="482"/>
      <c r="NU262" s="482"/>
      <c r="NV262" s="482"/>
      <c r="NW262" s="482"/>
      <c r="NX262" s="482"/>
      <c r="NY262" s="482"/>
      <c r="NZ262" s="482"/>
      <c r="OA262" s="482"/>
      <c r="OB262" s="482"/>
      <c r="OC262" s="482"/>
      <c r="OD262" s="482"/>
      <c r="OE262" s="482"/>
      <c r="OF262" s="482"/>
      <c r="OG262" s="482"/>
      <c r="OH262" s="482"/>
      <c r="OI262" s="482"/>
      <c r="OJ262" s="482"/>
      <c r="OK262" s="482"/>
      <c r="OL262" s="482"/>
      <c r="OM262" s="482"/>
      <c r="ON262" s="482"/>
      <c r="OO262" s="482"/>
      <c r="OP262" s="482"/>
      <c r="OQ262" s="482"/>
      <c r="OR262" s="482"/>
      <c r="OS262" s="482"/>
      <c r="OT262" s="482"/>
      <c r="OU262" s="482"/>
      <c r="OV262" s="482"/>
      <c r="OW262" s="482"/>
      <c r="OX262" s="482"/>
      <c r="OY262" s="482"/>
      <c r="OZ262" s="482"/>
      <c r="PA262" s="482"/>
      <c r="PB262" s="482"/>
      <c r="PC262" s="482"/>
      <c r="PD262" s="482"/>
      <c r="PE262" s="482"/>
      <c r="PF262" s="482"/>
      <c r="PG262" s="482"/>
      <c r="PH262" s="482"/>
      <c r="PI262" s="482"/>
      <c r="PJ262" s="482"/>
      <c r="PK262" s="482"/>
      <c r="PL262" s="482"/>
      <c r="PM262" s="482"/>
      <c r="PN262" s="482"/>
      <c r="PO262" s="482"/>
      <c r="PP262" s="482"/>
      <c r="PQ262" s="482"/>
      <c r="PR262" s="482"/>
      <c r="PS262" s="482"/>
      <c r="PT262" s="482"/>
      <c r="PU262" s="482"/>
      <c r="PV262" s="482"/>
      <c r="PW262" s="482"/>
      <c r="PX262" s="482"/>
      <c r="PY262" s="482"/>
      <c r="PZ262" s="482"/>
      <c r="QA262" s="482"/>
      <c r="QB262" s="482"/>
      <c r="QC262" s="482"/>
      <c r="QD262" s="482"/>
      <c r="QE262" s="482"/>
      <c r="QF262" s="482"/>
      <c r="QG262" s="482"/>
      <c r="QH262" s="482"/>
      <c r="QI262" s="482"/>
      <c r="QJ262" s="482"/>
      <c r="QK262" s="482"/>
      <c r="QL262" s="482"/>
      <c r="QM262" s="482"/>
      <c r="QN262" s="482"/>
      <c r="QO262" s="482"/>
      <c r="QP262" s="482"/>
      <c r="QQ262" s="482"/>
      <c r="QR262" s="482"/>
      <c r="QS262" s="482"/>
      <c r="QT262" s="482"/>
      <c r="QU262" s="482"/>
      <c r="QV262" s="482"/>
      <c r="QW262" s="482"/>
      <c r="QX262" s="482"/>
      <c r="QY262" s="482"/>
      <c r="QZ262" s="482"/>
      <c r="RA262" s="482"/>
      <c r="RB262" s="482"/>
      <c r="RC262" s="482"/>
      <c r="RD262" s="482"/>
      <c r="RE262" s="482"/>
      <c r="RF262" s="482"/>
      <c r="RG262" s="482"/>
      <c r="RH262" s="482"/>
      <c r="RI262" s="482"/>
      <c r="RJ262" s="482"/>
      <c r="RK262" s="482"/>
      <c r="RL262" s="482"/>
      <c r="RM262" s="482"/>
      <c r="RN262" s="482"/>
      <c r="RO262" s="482"/>
      <c r="RP262" s="482"/>
      <c r="RQ262" s="482"/>
      <c r="RR262" s="482"/>
      <c r="RS262" s="482"/>
      <c r="RT262" s="482"/>
      <c r="RU262" s="482"/>
      <c r="RV262" s="482"/>
      <c r="RW262" s="482"/>
      <c r="RX262" s="482"/>
      <c r="RY262" s="482"/>
      <c r="RZ262" s="482"/>
      <c r="SA262" s="482"/>
      <c r="SB262" s="482"/>
      <c r="SC262" s="482"/>
      <c r="SD262" s="482"/>
      <c r="SE262" s="482"/>
      <c r="SF262" s="482"/>
      <c r="SG262" s="482"/>
      <c r="SH262" s="482"/>
      <c r="SI262" s="482"/>
      <c r="SJ262" s="482"/>
      <c r="SK262" s="482"/>
      <c r="SL262" s="482"/>
      <c r="SM262" s="482"/>
      <c r="SN262" s="482"/>
      <c r="SO262" s="482"/>
      <c r="SP262" s="482"/>
      <c r="SQ262" s="482"/>
      <c r="SR262" s="482"/>
      <c r="SS262" s="482"/>
      <c r="ST262" s="482"/>
      <c r="SU262" s="482"/>
      <c r="SV262" s="482"/>
      <c r="SW262" s="482"/>
      <c r="SX262" s="482"/>
      <c r="SY262" s="482"/>
      <c r="SZ262" s="482"/>
      <c r="TA262" s="482"/>
      <c r="TB262" s="482"/>
      <c r="TC262" s="482"/>
      <c r="TD262" s="482"/>
      <c r="TE262" s="482"/>
      <c r="TF262" s="482"/>
      <c r="TG262" s="482"/>
      <c r="TH262" s="482"/>
      <c r="TI262" s="482"/>
      <c r="TJ262" s="482"/>
      <c r="TK262" s="482"/>
      <c r="TL262" s="482"/>
      <c r="TM262" s="482"/>
      <c r="TN262" s="482"/>
      <c r="TO262" s="482"/>
      <c r="TP262" s="482"/>
      <c r="TQ262" s="482"/>
      <c r="TR262" s="482"/>
      <c r="TS262" s="482"/>
      <c r="TT262" s="482"/>
      <c r="TU262" s="482"/>
      <c r="TV262" s="482"/>
      <c r="TW262" s="482"/>
      <c r="TX262" s="482"/>
      <c r="TY262" s="482"/>
      <c r="TZ262" s="482"/>
      <c r="UA262" s="482"/>
      <c r="UB262" s="482"/>
      <c r="UC262" s="482"/>
      <c r="UD262" s="482"/>
      <c r="UE262" s="482"/>
      <c r="UF262" s="482"/>
      <c r="UG262" s="482"/>
      <c r="UH262" s="482"/>
      <c r="UI262" s="482"/>
      <c r="UJ262" s="482"/>
      <c r="UK262" s="482"/>
      <c r="UL262" s="482"/>
      <c r="UM262" s="482"/>
      <c r="UN262" s="482"/>
      <c r="UO262" s="482"/>
      <c r="UP262" s="482"/>
      <c r="UQ262" s="482"/>
      <c r="UR262" s="482"/>
      <c r="US262" s="482"/>
      <c r="UT262" s="482"/>
      <c r="UU262" s="482"/>
      <c r="UV262" s="482"/>
      <c r="UW262" s="482"/>
      <c r="UX262" s="482"/>
      <c r="UY262" s="482"/>
      <c r="UZ262" s="482"/>
      <c r="VA262" s="482"/>
      <c r="VB262" s="482"/>
      <c r="VC262" s="482"/>
      <c r="VD262" s="482"/>
      <c r="VE262" s="482"/>
      <c r="VF262" s="482"/>
      <c r="VG262" s="482"/>
      <c r="VH262" s="482"/>
      <c r="VI262" s="482"/>
      <c r="VJ262" s="482"/>
      <c r="VK262" s="482"/>
      <c r="VL262" s="482"/>
      <c r="VM262" s="482"/>
      <c r="VN262" s="482"/>
      <c r="VO262" s="482"/>
      <c r="VP262" s="482"/>
      <c r="VQ262" s="482"/>
      <c r="VR262" s="482"/>
      <c r="VS262" s="482"/>
      <c r="VT262" s="482"/>
      <c r="VU262" s="482"/>
      <c r="VV262" s="482"/>
      <c r="VW262" s="482"/>
      <c r="VX262" s="482"/>
      <c r="VY262" s="482"/>
      <c r="VZ262" s="482"/>
      <c r="WA262" s="482"/>
      <c r="WB262" s="482"/>
      <c r="WC262" s="482"/>
      <c r="WD262" s="482"/>
      <c r="WE262" s="482"/>
      <c r="WF262" s="482"/>
      <c r="WG262" s="482"/>
      <c r="WH262" s="482"/>
      <c r="WI262" s="482"/>
      <c r="WJ262" s="482"/>
      <c r="WK262" s="482"/>
      <c r="WL262" s="482"/>
      <c r="WM262" s="482"/>
      <c r="WN262" s="482"/>
      <c r="WO262" s="482"/>
      <c r="WP262" s="482"/>
      <c r="WQ262" s="482"/>
      <c r="WR262" s="482"/>
      <c r="WS262" s="482"/>
      <c r="WT262" s="482"/>
      <c r="WU262" s="482"/>
      <c r="WV262" s="482"/>
      <c r="WW262" s="482"/>
      <c r="WX262" s="482"/>
      <c r="WY262" s="482"/>
      <c r="WZ262" s="482"/>
      <c r="XA262" s="482"/>
      <c r="XB262" s="482"/>
      <c r="XC262" s="482"/>
      <c r="XD262" s="482"/>
      <c r="XE262" s="482"/>
      <c r="XF262" s="482"/>
      <c r="XG262" s="482"/>
      <c r="XH262" s="482"/>
      <c r="XI262" s="482"/>
      <c r="XJ262" s="482"/>
      <c r="XK262" s="482"/>
      <c r="XL262" s="482"/>
      <c r="XM262" s="482"/>
      <c r="XN262" s="482"/>
      <c r="XO262" s="482"/>
      <c r="XP262" s="482"/>
      <c r="XQ262" s="482"/>
      <c r="XR262" s="482"/>
      <c r="XS262" s="482"/>
      <c r="XT262" s="482"/>
      <c r="XU262" s="482"/>
      <c r="XV262" s="482"/>
      <c r="XW262" s="482"/>
      <c r="XX262" s="482"/>
      <c r="XY262" s="482"/>
      <c r="XZ262" s="482"/>
      <c r="YA262" s="482"/>
      <c r="YB262" s="482"/>
      <c r="YC262" s="482"/>
      <c r="YD262" s="482"/>
      <c r="YE262" s="482"/>
      <c r="YF262" s="482"/>
      <c r="YG262" s="482"/>
      <c r="YH262" s="482"/>
      <c r="YI262" s="482"/>
      <c r="YJ262" s="482"/>
      <c r="YK262" s="482"/>
      <c r="YL262" s="482"/>
      <c r="YM262" s="482"/>
      <c r="YN262" s="482"/>
      <c r="YO262" s="482"/>
      <c r="YP262" s="482"/>
      <c r="YQ262" s="482"/>
      <c r="YR262" s="482"/>
      <c r="YS262" s="482"/>
      <c r="YT262" s="482"/>
      <c r="YU262" s="482"/>
      <c r="YV262" s="482"/>
      <c r="YW262" s="482"/>
      <c r="YX262" s="482"/>
      <c r="YY262" s="482"/>
      <c r="YZ262" s="482"/>
      <c r="ZA262" s="482"/>
      <c r="ZB262" s="482"/>
      <c r="ZC262" s="482"/>
      <c r="ZD262" s="482"/>
      <c r="ZE262" s="482"/>
      <c r="ZF262" s="482"/>
      <c r="ZG262" s="482"/>
      <c r="ZH262" s="482"/>
      <c r="ZI262" s="482"/>
      <c r="ZJ262" s="482"/>
      <c r="ZK262" s="482"/>
      <c r="ZL262" s="482"/>
      <c r="ZM262" s="482"/>
      <c r="ZN262" s="482"/>
      <c r="ZO262" s="482"/>
      <c r="ZP262" s="482"/>
      <c r="ZQ262" s="482"/>
      <c r="ZR262" s="482"/>
      <c r="ZS262" s="482"/>
      <c r="ZT262" s="482"/>
      <c r="ZU262" s="482"/>
      <c r="ZV262" s="482"/>
      <c r="ZW262" s="482"/>
      <c r="ZX262" s="482"/>
      <c r="ZY262" s="482"/>
      <c r="ZZ262" s="482"/>
      <c r="AAA262" s="482"/>
      <c r="AAB262" s="482"/>
      <c r="AAC262" s="482"/>
      <c r="AAD262" s="482"/>
      <c r="AAE262" s="482"/>
      <c r="AAF262" s="482"/>
      <c r="AAG262" s="482"/>
      <c r="AAH262" s="482"/>
      <c r="AAI262" s="482"/>
      <c r="AAJ262" s="482"/>
      <c r="AAK262" s="482"/>
      <c r="AAL262" s="482"/>
      <c r="AAM262" s="482"/>
      <c r="AAN262" s="482"/>
      <c r="AAO262" s="482"/>
      <c r="AAP262" s="482"/>
      <c r="AAQ262" s="482"/>
      <c r="AAR262" s="482"/>
      <c r="AAS262" s="482"/>
      <c r="AAT262" s="482"/>
      <c r="AAU262" s="482"/>
      <c r="AAV262" s="482"/>
      <c r="AAW262" s="482"/>
      <c r="AAX262" s="482"/>
      <c r="AAY262" s="482"/>
      <c r="AAZ262" s="482"/>
      <c r="ABA262" s="482"/>
      <c r="ABB262" s="482"/>
      <c r="ABC262" s="482"/>
      <c r="ABD262" s="482"/>
      <c r="ABE262" s="482"/>
      <c r="ABF262" s="482"/>
      <c r="ABG262" s="482"/>
      <c r="ABH262" s="482"/>
      <c r="ABI262" s="482"/>
      <c r="ABJ262" s="482"/>
      <c r="ABK262" s="482"/>
      <c r="ABL262" s="482"/>
      <c r="ABM262" s="482"/>
      <c r="ABN262" s="482"/>
      <c r="ABO262" s="482"/>
      <c r="ABP262" s="482"/>
      <c r="ABQ262" s="482"/>
      <c r="ABR262" s="482"/>
      <c r="ABS262" s="482"/>
      <c r="ABT262" s="482"/>
      <c r="ABU262" s="482"/>
      <c r="ABV262" s="482"/>
      <c r="ABW262" s="482"/>
      <c r="ABX262" s="482"/>
      <c r="ABY262" s="482"/>
      <c r="ABZ262" s="482"/>
      <c r="ACA262" s="482"/>
      <c r="ACB262" s="482"/>
      <c r="ACC262" s="482"/>
      <c r="ACD262" s="482"/>
      <c r="ACE262" s="482"/>
      <c r="ACF262" s="482"/>
      <c r="ACG262" s="482"/>
      <c r="ACH262" s="482"/>
      <c r="ACI262" s="482"/>
      <c r="ACJ262" s="482"/>
      <c r="ACK262" s="482"/>
      <c r="ACL262" s="482"/>
      <c r="ACM262" s="482"/>
      <c r="ACN262" s="482"/>
      <c r="ACO262" s="482"/>
      <c r="ACP262" s="482"/>
      <c r="ACQ262" s="482"/>
      <c r="ACR262" s="482"/>
      <c r="ACS262" s="482"/>
      <c r="ACT262" s="482"/>
      <c r="ACU262" s="482"/>
      <c r="ACV262" s="482"/>
      <c r="ACW262" s="482"/>
      <c r="ACX262" s="482"/>
      <c r="ACY262" s="482"/>
      <c r="ACZ262" s="482"/>
      <c r="ADA262" s="482"/>
      <c r="ADB262" s="482"/>
      <c r="ADC262" s="482"/>
      <c r="ADD262" s="482"/>
      <c r="ADE262" s="482"/>
      <c r="ADF262" s="482"/>
      <c r="ADG262" s="482"/>
      <c r="ADH262" s="482"/>
      <c r="ADI262" s="482"/>
      <c r="ADJ262" s="482"/>
      <c r="ADK262" s="482"/>
      <c r="ADL262" s="482"/>
      <c r="ADM262" s="482"/>
      <c r="ADN262" s="482"/>
      <c r="ADO262" s="482"/>
      <c r="ADP262" s="482"/>
      <c r="ADQ262" s="482"/>
      <c r="ADR262" s="482"/>
      <c r="ADS262" s="482"/>
      <c r="ADT262" s="482"/>
      <c r="ADU262" s="482"/>
      <c r="ADV262" s="482"/>
      <c r="ADW262" s="482"/>
      <c r="ADX262" s="482"/>
      <c r="ADY262" s="482"/>
      <c r="ADZ262" s="482"/>
      <c r="AEA262" s="482"/>
      <c r="AEB262" s="482"/>
      <c r="AEC262" s="482"/>
      <c r="AED262" s="482"/>
      <c r="AEE262" s="482"/>
      <c r="AEF262" s="482"/>
      <c r="AEG262" s="482"/>
      <c r="AEH262" s="482"/>
      <c r="AEI262" s="482"/>
      <c r="AEJ262" s="482"/>
      <c r="AEK262" s="482"/>
      <c r="AEL262" s="482"/>
      <c r="AEM262" s="482"/>
      <c r="AEN262" s="482"/>
      <c r="AEO262" s="482"/>
      <c r="AEP262" s="482"/>
      <c r="AEQ262" s="482"/>
      <c r="AER262" s="482"/>
      <c r="AES262" s="482"/>
      <c r="AET262" s="482"/>
      <c r="AEU262" s="482"/>
      <c r="AEV262" s="482"/>
      <c r="AEW262" s="482"/>
      <c r="AEX262" s="482"/>
      <c r="AEY262" s="482"/>
      <c r="AEZ262" s="482"/>
      <c r="AFA262" s="482"/>
      <c r="AFB262" s="482"/>
      <c r="AFC262" s="482"/>
      <c r="AFD262" s="482"/>
      <c r="AFE262" s="482"/>
      <c r="AFF262" s="482"/>
      <c r="AFG262" s="482"/>
      <c r="AFH262" s="482"/>
      <c r="AFI262" s="482"/>
      <c r="AFJ262" s="482"/>
      <c r="AFK262" s="482"/>
      <c r="AFL262" s="482"/>
      <c r="AFM262" s="482"/>
      <c r="AFN262" s="482"/>
      <c r="AFO262" s="482"/>
      <c r="AFP262" s="482"/>
      <c r="AFQ262" s="482"/>
      <c r="AFR262" s="482"/>
      <c r="AFS262" s="482"/>
      <c r="AFT262" s="482"/>
      <c r="AFU262" s="482"/>
      <c r="AFV262" s="482"/>
      <c r="AFW262" s="482"/>
      <c r="AFX262" s="482"/>
      <c r="AFY262" s="482"/>
      <c r="AFZ262" s="482"/>
      <c r="AGA262" s="482"/>
      <c r="AGB262" s="482"/>
      <c r="AGC262" s="482"/>
      <c r="AGD262" s="482"/>
      <c r="AGE262" s="482"/>
      <c r="AGF262" s="482"/>
      <c r="AGG262" s="482"/>
      <c r="AGH262" s="482"/>
      <c r="AGI262" s="482"/>
      <c r="AGJ262" s="482"/>
      <c r="AGK262" s="482"/>
      <c r="AGL262" s="482"/>
      <c r="AGM262" s="482"/>
      <c r="AGN262" s="482"/>
      <c r="AGO262" s="482"/>
      <c r="AGP262" s="482"/>
      <c r="AGQ262" s="482"/>
      <c r="AGR262" s="482"/>
      <c r="AGS262" s="482"/>
      <c r="AGT262" s="482"/>
      <c r="AGU262" s="482"/>
      <c r="AGV262" s="482"/>
      <c r="AGW262" s="482"/>
      <c r="AGX262" s="482"/>
      <c r="AGY262" s="482"/>
      <c r="AGZ262" s="482"/>
      <c r="AHA262" s="482"/>
      <c r="AHB262" s="482"/>
      <c r="AHC262" s="482"/>
      <c r="AHD262" s="482"/>
      <c r="AHE262" s="482"/>
      <c r="AHF262" s="482"/>
      <c r="AHG262" s="482"/>
      <c r="AHH262" s="482"/>
      <c r="AHI262" s="482"/>
      <c r="AHJ262" s="482"/>
      <c r="AHK262" s="482"/>
      <c r="AHL262" s="482"/>
      <c r="AHM262" s="482"/>
      <c r="AHN262" s="482"/>
      <c r="AHO262" s="482"/>
      <c r="AHP262" s="482"/>
      <c r="AHQ262" s="482"/>
      <c r="AHR262" s="482"/>
      <c r="AHS262" s="482"/>
      <c r="AHT262" s="482"/>
      <c r="AHU262" s="482"/>
      <c r="AHV262" s="482"/>
      <c r="AHW262" s="482"/>
      <c r="AHX262" s="482"/>
      <c r="AHY262" s="482"/>
      <c r="AHZ262" s="482"/>
      <c r="AIA262" s="482"/>
      <c r="AIB262" s="482"/>
      <c r="AIC262" s="482"/>
      <c r="AID262" s="482"/>
      <c r="AIE262" s="482"/>
      <c r="AIF262" s="482"/>
      <c r="AIG262" s="482"/>
      <c r="AIH262" s="482"/>
      <c r="AII262" s="482"/>
      <c r="AIJ262" s="482"/>
      <c r="AIK262" s="482"/>
      <c r="AIL262" s="482"/>
      <c r="AIM262" s="482"/>
      <c r="AIN262" s="482"/>
      <c r="AIO262" s="482"/>
      <c r="AIP262" s="482"/>
      <c r="AIQ262" s="482"/>
      <c r="AIR262" s="482"/>
      <c r="AIS262" s="482"/>
      <c r="AIT262" s="482"/>
      <c r="AIU262" s="482"/>
      <c r="AIV262" s="482"/>
      <c r="AIW262" s="482"/>
      <c r="AIX262" s="482"/>
      <c r="AIY262" s="482"/>
      <c r="AIZ262" s="482"/>
      <c r="AJA262" s="482"/>
      <c r="AJB262" s="482"/>
      <c r="AJC262" s="482"/>
      <c r="AJD262" s="482"/>
      <c r="AJE262" s="482"/>
      <c r="AJF262" s="482"/>
      <c r="AJG262" s="482"/>
      <c r="AJH262" s="482"/>
      <c r="AJI262" s="482"/>
      <c r="AJJ262" s="482"/>
      <c r="AJK262" s="482"/>
      <c r="AJL262" s="482"/>
      <c r="AJM262" s="482"/>
      <c r="AJN262" s="482"/>
      <c r="AJO262" s="482"/>
      <c r="AJP262" s="482"/>
      <c r="AJQ262" s="482"/>
      <c r="AJR262" s="482"/>
      <c r="AJS262" s="482"/>
      <c r="AJT262" s="482"/>
      <c r="AJU262" s="482"/>
      <c r="AJV262" s="482"/>
      <c r="AJW262" s="482"/>
      <c r="AJX262" s="482"/>
      <c r="AJY262" s="482"/>
      <c r="AJZ262" s="482"/>
      <c r="AKA262" s="482"/>
      <c r="AKB262" s="482"/>
      <c r="AKC262" s="482"/>
      <c r="AKD262" s="482"/>
      <c r="AKE262" s="482"/>
      <c r="AKF262" s="482"/>
      <c r="AKG262" s="482"/>
      <c r="AKH262" s="482"/>
      <c r="AKI262" s="482"/>
      <c r="AKJ262" s="482"/>
      <c r="AKK262" s="482"/>
      <c r="AKL262" s="482"/>
      <c r="AKM262" s="482"/>
      <c r="AKN262" s="482"/>
      <c r="AKO262" s="482"/>
      <c r="AKP262" s="482"/>
      <c r="AKQ262" s="482"/>
      <c r="AKR262" s="482"/>
      <c r="AKS262" s="482"/>
      <c r="AKT262" s="482"/>
      <c r="AKU262" s="482"/>
      <c r="AKV262" s="482"/>
      <c r="AKW262" s="482"/>
      <c r="AKX262" s="482"/>
      <c r="AKY262" s="482"/>
      <c r="AKZ262" s="482"/>
      <c r="ALA262" s="482"/>
      <c r="ALB262" s="482"/>
      <c r="ALC262" s="482"/>
      <c r="ALD262" s="482"/>
      <c r="ALE262" s="482"/>
      <c r="ALF262" s="482"/>
      <c r="ALG262" s="482"/>
      <c r="ALH262" s="482"/>
      <c r="ALI262" s="482"/>
      <c r="ALJ262" s="482"/>
      <c r="ALK262" s="482"/>
      <c r="ALL262" s="482"/>
      <c r="ALM262" s="482"/>
      <c r="ALN262" s="482"/>
      <c r="ALO262" s="482"/>
      <c r="ALP262" s="482"/>
      <c r="ALQ262" s="482"/>
      <c r="ALR262" s="482"/>
      <c r="ALS262" s="482"/>
      <c r="ALT262" s="482"/>
      <c r="ALU262" s="482"/>
      <c r="ALV262" s="482"/>
      <c r="ALW262" s="482"/>
      <c r="ALX262" s="482"/>
      <c r="ALY262" s="482"/>
      <c r="ALZ262" s="482"/>
      <c r="AMA262" s="482"/>
      <c r="AMB262" s="482"/>
      <c r="AMC262" s="482"/>
      <c r="AMD262" s="482"/>
      <c r="AME262" s="482"/>
      <c r="AMF262" s="482"/>
      <c r="AMG262" s="482"/>
      <c r="AMH262" s="482"/>
      <c r="AMI262" s="482"/>
      <c r="AMJ262" s="482"/>
      <c r="AMK262" s="482"/>
      <c r="AML262" s="482"/>
      <c r="AMM262" s="482"/>
      <c r="AMN262" s="482"/>
      <c r="AMO262" s="482"/>
      <c r="AMP262" s="482"/>
      <c r="AMQ262" s="482"/>
      <c r="AMR262" s="482"/>
      <c r="AMS262" s="482"/>
      <c r="AMT262" s="482"/>
      <c r="AMU262" s="482"/>
      <c r="AMV262" s="482"/>
      <c r="AMW262" s="482"/>
      <c r="AMX262" s="482"/>
      <c r="AMY262" s="482"/>
      <c r="AMZ262" s="482"/>
      <c r="ANA262" s="482"/>
      <c r="ANB262" s="482"/>
      <c r="ANC262" s="482"/>
      <c r="AND262" s="482"/>
      <c r="ANE262" s="482"/>
      <c r="ANF262" s="482"/>
      <c r="ANG262" s="482"/>
      <c r="ANH262" s="482"/>
      <c r="ANI262" s="482"/>
      <c r="ANJ262" s="482"/>
      <c r="ANK262" s="482"/>
      <c r="ANL262" s="482"/>
      <c r="ANM262" s="482"/>
      <c r="ANN262" s="482"/>
      <c r="ANO262" s="482"/>
      <c r="ANP262" s="482"/>
      <c r="ANQ262" s="482"/>
      <c r="ANR262" s="482"/>
      <c r="ANS262" s="482"/>
      <c r="ANT262" s="482"/>
      <c r="ANU262" s="482"/>
      <c r="ANV262" s="482"/>
      <c r="ANW262" s="482"/>
      <c r="ANX262" s="482"/>
      <c r="ANY262" s="482"/>
      <c r="ANZ262" s="482"/>
      <c r="AOA262" s="482"/>
      <c r="AOB262" s="482"/>
      <c r="AOC262" s="482"/>
      <c r="AOD262" s="482"/>
      <c r="AOE262" s="482"/>
      <c r="AOF262" s="482"/>
      <c r="AOG262" s="482"/>
      <c r="AOH262" s="482"/>
      <c r="AOI262" s="482"/>
      <c r="AOJ262" s="482"/>
      <c r="AOK262" s="482"/>
      <c r="AOL262" s="482"/>
      <c r="AOM262" s="482"/>
      <c r="AON262" s="482"/>
      <c r="AOO262" s="482"/>
      <c r="AOP262" s="482"/>
      <c r="AOQ262" s="482"/>
      <c r="AOR262" s="482"/>
      <c r="AOS262" s="482"/>
      <c r="AOT262" s="482"/>
      <c r="AOU262" s="482"/>
      <c r="AOV262" s="482"/>
      <c r="AOW262" s="482"/>
      <c r="AOX262" s="482"/>
      <c r="AOY262" s="482"/>
      <c r="AOZ262" s="482"/>
      <c r="APA262" s="482"/>
      <c r="APB262" s="482"/>
      <c r="APC262" s="482"/>
      <c r="APD262" s="482"/>
      <c r="APE262" s="482"/>
      <c r="APF262" s="482"/>
      <c r="APG262" s="482"/>
      <c r="APH262" s="482"/>
      <c r="API262" s="482"/>
      <c r="APJ262" s="482"/>
      <c r="APK262" s="482"/>
      <c r="APL262" s="482"/>
      <c r="APM262" s="482"/>
      <c r="APN262" s="482"/>
      <c r="APO262" s="482"/>
      <c r="APP262" s="482"/>
      <c r="APQ262" s="482"/>
      <c r="APR262" s="482"/>
      <c r="APS262" s="482"/>
      <c r="APT262" s="482"/>
      <c r="APU262" s="482"/>
      <c r="APV262" s="482"/>
      <c r="APW262" s="482"/>
      <c r="APX262" s="482"/>
      <c r="APY262" s="482"/>
      <c r="APZ262" s="482"/>
      <c r="AQA262" s="482"/>
      <c r="AQB262" s="482"/>
      <c r="AQC262" s="482"/>
      <c r="AQD262" s="482"/>
      <c r="AQE262" s="482"/>
      <c r="AQF262" s="482"/>
      <c r="AQG262" s="482"/>
      <c r="AQH262" s="482"/>
      <c r="AQI262" s="482"/>
      <c r="AQJ262" s="482"/>
      <c r="AQK262" s="482"/>
      <c r="AQL262" s="482"/>
      <c r="AQM262" s="482"/>
      <c r="AQN262" s="482"/>
      <c r="AQO262" s="482"/>
      <c r="AQP262" s="482"/>
      <c r="AQQ262" s="482"/>
      <c r="AQR262" s="482"/>
      <c r="AQS262" s="482"/>
      <c r="AQT262" s="482"/>
      <c r="AQU262" s="482"/>
      <c r="AQV262" s="482"/>
      <c r="AQW262" s="482"/>
      <c r="AQX262" s="482"/>
      <c r="AQY262" s="482"/>
      <c r="AQZ262" s="482"/>
      <c r="ARA262" s="482"/>
      <c r="ARB262" s="482"/>
      <c r="ARC262" s="482"/>
      <c r="ARD262" s="482"/>
      <c r="ARE262" s="482"/>
      <c r="ARF262" s="482"/>
      <c r="ARG262" s="482"/>
      <c r="ARH262" s="482"/>
      <c r="ARI262" s="482"/>
      <c r="ARJ262" s="482"/>
      <c r="ARK262" s="482"/>
      <c r="ARL262" s="482"/>
      <c r="ARM262" s="482"/>
      <c r="ARN262" s="482"/>
      <c r="ARO262" s="482"/>
      <c r="ARP262" s="482"/>
      <c r="ARQ262" s="482"/>
      <c r="ARR262" s="482"/>
      <c r="ARS262" s="482"/>
      <c r="ART262" s="482"/>
      <c r="ARU262" s="482"/>
      <c r="ARV262" s="482"/>
      <c r="ARW262" s="482"/>
      <c r="ARX262" s="482"/>
      <c r="ARY262" s="482"/>
      <c r="ARZ262" s="482"/>
      <c r="ASA262" s="482"/>
      <c r="ASB262" s="482"/>
      <c r="ASC262" s="482"/>
      <c r="ASD262" s="482"/>
      <c r="ASE262" s="482"/>
      <c r="ASF262" s="482"/>
      <c r="ASG262" s="482"/>
      <c r="ASH262" s="482"/>
      <c r="ASI262" s="482"/>
      <c r="ASJ262" s="482"/>
      <c r="ASK262" s="482"/>
      <c r="ASL262" s="482"/>
      <c r="ASM262" s="482"/>
      <c r="ASN262" s="482"/>
      <c r="ASO262" s="482"/>
      <c r="ASP262" s="482"/>
      <c r="ASQ262" s="482"/>
      <c r="ASR262" s="482"/>
      <c r="ASS262" s="482"/>
      <c r="AST262" s="482"/>
      <c r="ASU262" s="482"/>
      <c r="ASV262" s="482"/>
      <c r="ASW262" s="482"/>
      <c r="ASX262" s="482"/>
      <c r="ASY262" s="482"/>
      <c r="ASZ262" s="482"/>
      <c r="ATA262" s="482"/>
      <c r="ATB262" s="482"/>
      <c r="ATC262" s="482"/>
      <c r="ATD262" s="482"/>
      <c r="ATE262" s="482"/>
      <c r="ATF262" s="482"/>
      <c r="ATG262" s="482"/>
      <c r="ATH262" s="482"/>
      <c r="ATI262" s="482"/>
      <c r="ATJ262" s="482"/>
      <c r="ATK262" s="482"/>
      <c r="ATL262" s="482"/>
      <c r="ATM262" s="482"/>
      <c r="ATN262" s="482"/>
      <c r="ATO262" s="482"/>
      <c r="ATP262" s="482"/>
      <c r="ATQ262" s="482"/>
      <c r="ATR262" s="482"/>
      <c r="ATS262" s="482"/>
      <c r="ATT262" s="482"/>
      <c r="ATU262" s="482"/>
      <c r="ATV262" s="482"/>
      <c r="ATW262" s="482"/>
      <c r="ATX262" s="482"/>
      <c r="ATY262" s="482"/>
      <c r="ATZ262" s="482"/>
      <c r="AUA262" s="482"/>
      <c r="AUB262" s="482"/>
      <c r="AUC262" s="482"/>
      <c r="AUD262" s="482"/>
      <c r="AUE262" s="482"/>
      <c r="AUF262" s="482"/>
      <c r="AUG262" s="482"/>
      <c r="AUH262" s="482"/>
      <c r="AUI262" s="482"/>
      <c r="AUJ262" s="482"/>
      <c r="AUK262" s="482"/>
      <c r="AUL262" s="482"/>
      <c r="AUM262" s="482"/>
      <c r="AUN262" s="482"/>
      <c r="AUO262" s="482"/>
      <c r="AUP262" s="482"/>
      <c r="AUQ262" s="482"/>
      <c r="AUR262" s="482"/>
      <c r="AUS262" s="482"/>
      <c r="AUT262" s="482"/>
      <c r="AUU262" s="482"/>
      <c r="AUV262" s="482"/>
      <c r="AUW262" s="482"/>
      <c r="AUX262" s="482"/>
      <c r="AUY262" s="482"/>
      <c r="AUZ262" s="482"/>
      <c r="AVA262" s="482"/>
      <c r="AVB262" s="482"/>
      <c r="AVC262" s="482"/>
      <c r="AVD262" s="482"/>
      <c r="AVE262" s="482"/>
      <c r="AVF262" s="482"/>
      <c r="AVG262" s="482"/>
      <c r="AVH262" s="482"/>
      <c r="AVI262" s="482"/>
      <c r="AVJ262" s="482"/>
      <c r="AVK262" s="482"/>
      <c r="AVL262" s="482"/>
      <c r="AVM262" s="482"/>
      <c r="AVN262" s="482"/>
      <c r="AVO262" s="482"/>
      <c r="AVP262" s="482"/>
      <c r="AVQ262" s="482"/>
      <c r="AVR262" s="482"/>
      <c r="AVS262" s="482"/>
      <c r="AVT262" s="482"/>
      <c r="AVU262" s="482"/>
      <c r="AVV262" s="482"/>
      <c r="AVW262" s="482"/>
      <c r="AVX262" s="482"/>
      <c r="AVY262" s="482"/>
      <c r="AVZ262" s="482"/>
      <c r="AWA262" s="482"/>
      <c r="AWB262" s="482"/>
      <c r="AWC262" s="482"/>
      <c r="AWD262" s="482"/>
      <c r="AWE262" s="482"/>
      <c r="AWF262" s="482"/>
      <c r="AWG262" s="482"/>
      <c r="AWH262" s="482"/>
      <c r="AWI262" s="482"/>
      <c r="AWJ262" s="482"/>
      <c r="AWK262" s="482"/>
      <c r="AWL262" s="482"/>
      <c r="AWM262" s="482"/>
      <c r="AWN262" s="482"/>
      <c r="AWO262" s="482"/>
      <c r="AWP262" s="482"/>
      <c r="AWQ262" s="482"/>
      <c r="AWR262" s="482"/>
      <c r="AWS262" s="482"/>
      <c r="AWT262" s="482"/>
      <c r="AWU262" s="482"/>
      <c r="AWV262" s="482"/>
      <c r="AWW262" s="482"/>
      <c r="AWX262" s="482"/>
      <c r="AWY262" s="482"/>
      <c r="AWZ262" s="482"/>
      <c r="AXA262" s="482"/>
      <c r="AXB262" s="482"/>
      <c r="AXC262" s="482"/>
      <c r="AXD262" s="482"/>
      <c r="AXE262" s="482"/>
      <c r="AXF262" s="482"/>
      <c r="AXG262" s="482"/>
      <c r="AXH262" s="482"/>
      <c r="AXI262" s="482"/>
      <c r="AXJ262" s="482"/>
      <c r="AXK262" s="482"/>
      <c r="AXL262" s="482"/>
      <c r="AXM262" s="482"/>
      <c r="AXN262" s="482"/>
      <c r="AXO262" s="482"/>
      <c r="AXP262" s="482"/>
      <c r="AXQ262" s="482"/>
      <c r="AXR262" s="482"/>
      <c r="AXS262" s="482"/>
      <c r="AXT262" s="482"/>
      <c r="AXU262" s="482"/>
      <c r="AXV262" s="482"/>
      <c r="AXW262" s="482"/>
      <c r="AXX262" s="482"/>
      <c r="AXY262" s="482"/>
      <c r="AXZ262" s="482"/>
      <c r="AYA262" s="482"/>
      <c r="AYB262" s="482"/>
      <c r="AYC262" s="482"/>
      <c r="AYD262" s="482"/>
      <c r="AYE262" s="482"/>
      <c r="AYF262" s="482"/>
      <c r="AYG262" s="482"/>
      <c r="AYH262" s="482"/>
      <c r="AYI262" s="482"/>
      <c r="AYJ262" s="482"/>
      <c r="AYK262" s="482"/>
      <c r="AYL262" s="482"/>
      <c r="AYM262" s="482"/>
      <c r="AYN262" s="482"/>
      <c r="AYO262" s="482"/>
      <c r="AYP262" s="482"/>
      <c r="AYQ262" s="482"/>
      <c r="AYR262" s="482"/>
      <c r="AYS262" s="482"/>
      <c r="AYT262" s="482"/>
      <c r="AYU262" s="482"/>
      <c r="AYV262" s="482"/>
      <c r="AYW262" s="482"/>
      <c r="AYX262" s="482"/>
      <c r="AYY262" s="482"/>
      <c r="AYZ262" s="482"/>
      <c r="AZA262" s="482"/>
      <c r="AZB262" s="482"/>
      <c r="AZC262" s="482"/>
      <c r="AZD262" s="482"/>
      <c r="AZE262" s="482"/>
      <c r="AZF262" s="482"/>
      <c r="AZG262" s="482"/>
      <c r="AZH262" s="482"/>
      <c r="AZI262" s="482"/>
      <c r="AZJ262" s="482"/>
      <c r="AZK262" s="482"/>
      <c r="AZL262" s="482"/>
      <c r="AZM262" s="482"/>
      <c r="AZN262" s="482"/>
      <c r="AZO262" s="482"/>
      <c r="AZP262" s="482"/>
      <c r="AZQ262" s="482"/>
      <c r="AZR262" s="482"/>
      <c r="AZS262" s="482"/>
      <c r="AZT262" s="482"/>
      <c r="AZU262" s="482"/>
      <c r="AZV262" s="482"/>
      <c r="AZW262" s="482"/>
      <c r="AZX262" s="482"/>
      <c r="AZY262" s="482"/>
      <c r="AZZ262" s="482"/>
      <c r="BAA262" s="482"/>
      <c r="BAB262" s="482"/>
      <c r="BAC262" s="482"/>
      <c r="BAD262" s="482"/>
      <c r="BAE262" s="482"/>
      <c r="BAF262" s="482"/>
      <c r="BAG262" s="482"/>
      <c r="BAH262" s="482"/>
      <c r="BAI262" s="482"/>
      <c r="BAJ262" s="482"/>
      <c r="BAK262" s="482"/>
      <c r="BAL262" s="482"/>
      <c r="BAM262" s="482"/>
      <c r="BAN262" s="482"/>
      <c r="BAO262" s="482"/>
      <c r="BAP262" s="482"/>
      <c r="BAQ262" s="482"/>
      <c r="BAR262" s="482"/>
      <c r="BAS262" s="482"/>
      <c r="BAT262" s="482"/>
      <c r="BAU262" s="482"/>
      <c r="BAV262" s="482"/>
      <c r="BAW262" s="482"/>
      <c r="BAX262" s="482"/>
      <c r="BAY262" s="482"/>
      <c r="BAZ262" s="482"/>
      <c r="BBA262" s="482"/>
      <c r="BBB262" s="482"/>
      <c r="BBC262" s="482"/>
      <c r="BBD262" s="482"/>
      <c r="BBE262" s="482"/>
      <c r="BBF262" s="482"/>
      <c r="BBG262" s="482"/>
      <c r="BBH262" s="482"/>
      <c r="BBI262" s="482"/>
      <c r="BBJ262" s="482"/>
      <c r="BBK262" s="482"/>
      <c r="BBL262" s="482"/>
      <c r="BBM262" s="482"/>
      <c r="BBN262" s="482"/>
      <c r="BBO262" s="482"/>
      <c r="BBP262" s="482"/>
      <c r="BBQ262" s="482"/>
      <c r="BBR262" s="482"/>
      <c r="BBS262" s="482"/>
      <c r="BBT262" s="482"/>
      <c r="BBU262" s="482"/>
      <c r="BBV262" s="482"/>
      <c r="BBW262" s="482"/>
      <c r="BBX262" s="482"/>
      <c r="BBY262" s="482"/>
      <c r="BBZ262" s="482"/>
      <c r="BCA262" s="482"/>
      <c r="BCB262" s="482"/>
      <c r="BCC262" s="482"/>
      <c r="BCD262" s="482"/>
      <c r="BCE262" s="482"/>
      <c r="BCF262" s="482"/>
      <c r="BCG262" s="482"/>
      <c r="BCH262" s="482"/>
      <c r="BCI262" s="482"/>
      <c r="BCJ262" s="482"/>
      <c r="BCK262" s="482"/>
      <c r="BCL262" s="482"/>
      <c r="BCM262" s="482"/>
      <c r="BCN262" s="482"/>
      <c r="BCO262" s="482"/>
      <c r="BCP262" s="482"/>
      <c r="BCQ262" s="482"/>
      <c r="BCR262" s="482"/>
      <c r="BCS262" s="482"/>
      <c r="BCT262" s="482"/>
      <c r="BCU262" s="482"/>
      <c r="BCV262" s="482"/>
      <c r="BCW262" s="482"/>
      <c r="BCX262" s="482"/>
      <c r="BCY262" s="482"/>
      <c r="BCZ262" s="482"/>
      <c r="BDA262" s="482"/>
      <c r="BDB262" s="482"/>
      <c r="BDC262" s="482"/>
      <c r="BDD262" s="482"/>
      <c r="BDE262" s="482"/>
      <c r="BDF262" s="482"/>
      <c r="BDG262" s="482"/>
      <c r="BDH262" s="482"/>
      <c r="BDI262" s="482"/>
      <c r="BDJ262" s="482"/>
      <c r="BDK262" s="482"/>
      <c r="BDL262" s="482"/>
      <c r="BDM262" s="482"/>
      <c r="BDN262" s="482"/>
      <c r="BDO262" s="482"/>
      <c r="BDP262" s="482"/>
      <c r="BDQ262" s="482"/>
      <c r="BDR262" s="482"/>
      <c r="BDS262" s="482"/>
      <c r="BDT262" s="482"/>
      <c r="BDU262" s="482"/>
      <c r="BDV262" s="482"/>
      <c r="BDW262" s="482"/>
      <c r="BDX262" s="482"/>
      <c r="BDY262" s="482"/>
      <c r="BDZ262" s="482"/>
      <c r="BEA262" s="482"/>
      <c r="BEB262" s="482"/>
      <c r="BEC262" s="482"/>
      <c r="BED262" s="482"/>
      <c r="BEE262" s="482"/>
      <c r="BEF262" s="482"/>
      <c r="BEG262" s="482"/>
      <c r="BEH262" s="482"/>
      <c r="BEI262" s="482"/>
      <c r="BEJ262" s="482"/>
      <c r="BEK262" s="482"/>
      <c r="BEL262" s="482"/>
      <c r="BEM262" s="482"/>
      <c r="BEN262" s="482"/>
      <c r="BEO262" s="482"/>
      <c r="BEP262" s="482"/>
      <c r="BEQ262" s="482"/>
      <c r="BER262" s="482"/>
      <c r="BES262" s="482"/>
      <c r="BET262" s="482"/>
      <c r="BEU262" s="482"/>
      <c r="BEV262" s="482"/>
      <c r="BEW262" s="482"/>
      <c r="BEX262" s="482"/>
      <c r="BEY262" s="482"/>
      <c r="BEZ262" s="482"/>
      <c r="BFA262" s="482"/>
      <c r="BFB262" s="482"/>
      <c r="BFC262" s="482"/>
      <c r="BFD262" s="482"/>
      <c r="BFE262" s="482"/>
      <c r="BFF262" s="482"/>
      <c r="BFG262" s="482"/>
      <c r="BFH262" s="482"/>
      <c r="BFI262" s="482"/>
      <c r="BFJ262" s="482"/>
      <c r="BFK262" s="482"/>
      <c r="BFL262" s="482"/>
      <c r="BFM262" s="482"/>
      <c r="BFN262" s="482"/>
      <c r="BFO262" s="482"/>
      <c r="BFP262" s="482"/>
      <c r="BFQ262" s="482"/>
      <c r="BFR262" s="482"/>
      <c r="BFS262" s="482"/>
      <c r="BFT262" s="482"/>
      <c r="BFU262" s="482"/>
      <c r="BFV262" s="482"/>
      <c r="BFW262" s="482"/>
      <c r="BFX262" s="482"/>
      <c r="BFY262" s="482"/>
      <c r="BFZ262" s="482"/>
      <c r="BGA262" s="482"/>
      <c r="BGB262" s="482"/>
      <c r="BGC262" s="482"/>
      <c r="BGD262" s="482"/>
      <c r="BGE262" s="482"/>
      <c r="BGF262" s="482"/>
      <c r="BGG262" s="482"/>
      <c r="BGH262" s="482"/>
      <c r="BGI262" s="482"/>
      <c r="BGJ262" s="482"/>
      <c r="BGK262" s="482"/>
      <c r="BGL262" s="482"/>
      <c r="BGM262" s="482"/>
      <c r="BGN262" s="482"/>
      <c r="BGO262" s="482"/>
      <c r="BGP262" s="482"/>
      <c r="BGQ262" s="482"/>
      <c r="BGR262" s="482"/>
      <c r="BGS262" s="482"/>
      <c r="BGT262" s="482"/>
      <c r="BGU262" s="482"/>
      <c r="BGV262" s="482"/>
      <c r="BGW262" s="482"/>
      <c r="BGX262" s="482"/>
      <c r="BGY262" s="482"/>
      <c r="BGZ262" s="482"/>
      <c r="BHA262" s="482"/>
      <c r="BHB262" s="482"/>
      <c r="BHC262" s="482"/>
      <c r="BHD262" s="482"/>
      <c r="BHE262" s="482"/>
      <c r="BHF262" s="482"/>
      <c r="BHG262" s="482"/>
      <c r="BHH262" s="482"/>
      <c r="BHI262" s="482"/>
      <c r="BHJ262" s="482"/>
      <c r="BHK262" s="482"/>
      <c r="BHL262" s="482"/>
      <c r="BHM262" s="482"/>
      <c r="BHN262" s="482"/>
      <c r="BHO262" s="482"/>
      <c r="BHP262" s="482"/>
      <c r="BHQ262" s="482"/>
      <c r="BHR262" s="482"/>
      <c r="BHS262" s="482"/>
      <c r="BHT262" s="482"/>
      <c r="BHU262" s="482"/>
      <c r="BHV262" s="482"/>
      <c r="BHW262" s="482"/>
      <c r="BHX262" s="482"/>
      <c r="BHY262" s="482"/>
      <c r="BHZ262" s="482"/>
      <c r="BIA262" s="482"/>
      <c r="BIB262" s="482"/>
      <c r="BIC262" s="482"/>
      <c r="BID262" s="482"/>
      <c r="BIE262" s="482"/>
      <c r="BIF262" s="482"/>
      <c r="BIG262" s="482"/>
      <c r="BIH262" s="482"/>
      <c r="BII262" s="482"/>
      <c r="BIJ262" s="482"/>
      <c r="BIK262" s="482"/>
      <c r="BIL262" s="482"/>
      <c r="BIM262" s="482"/>
      <c r="BIN262" s="482"/>
      <c r="BIO262" s="482"/>
      <c r="BIP262" s="482"/>
      <c r="BIQ262" s="482"/>
      <c r="BIR262" s="482"/>
      <c r="BIS262" s="482"/>
      <c r="BIT262" s="482"/>
      <c r="BIU262" s="482"/>
      <c r="BIV262" s="482"/>
      <c r="BIW262" s="482"/>
      <c r="BIX262" s="482"/>
      <c r="BIY262" s="482"/>
      <c r="BIZ262" s="482"/>
      <c r="BJA262" s="482"/>
      <c r="BJB262" s="482"/>
      <c r="BJC262" s="482"/>
      <c r="BJD262" s="482"/>
      <c r="BJE262" s="482"/>
      <c r="BJF262" s="482"/>
      <c r="BJG262" s="482"/>
      <c r="BJH262" s="482"/>
      <c r="BJI262" s="482"/>
      <c r="BJJ262" s="482"/>
      <c r="BJK262" s="482"/>
      <c r="BJL262" s="482"/>
      <c r="BJM262" s="482"/>
      <c r="BJN262" s="482"/>
      <c r="BJO262" s="482"/>
      <c r="BJP262" s="482"/>
      <c r="BJQ262" s="482"/>
      <c r="BJR262" s="482"/>
      <c r="BJS262" s="482"/>
      <c r="BJT262" s="482"/>
      <c r="BJU262" s="482"/>
      <c r="BJV262" s="482"/>
      <c r="BJW262" s="482"/>
      <c r="BJX262" s="482"/>
      <c r="BJY262" s="482"/>
      <c r="BJZ262" s="482"/>
      <c r="BKA262" s="482"/>
      <c r="BKB262" s="482"/>
      <c r="BKC262" s="482"/>
      <c r="BKD262" s="482"/>
      <c r="BKE262" s="482"/>
      <c r="BKF262" s="482"/>
      <c r="BKG262" s="482"/>
      <c r="BKH262" s="482"/>
      <c r="BKI262" s="482"/>
      <c r="BKJ262" s="482"/>
      <c r="BKK262" s="482"/>
      <c r="BKL262" s="482"/>
      <c r="BKM262" s="482"/>
      <c r="BKN262" s="482"/>
      <c r="BKO262" s="482"/>
      <c r="BKP262" s="482"/>
      <c r="BKQ262" s="482"/>
      <c r="BKR262" s="482"/>
      <c r="BKS262" s="482"/>
      <c r="BKT262" s="482"/>
      <c r="BKU262" s="482"/>
      <c r="BKV262" s="482"/>
      <c r="BKW262" s="482"/>
      <c r="BKX262" s="482"/>
      <c r="BKY262" s="482"/>
      <c r="BKZ262" s="482"/>
      <c r="BLA262" s="482"/>
      <c r="BLB262" s="482"/>
      <c r="BLC262" s="482"/>
      <c r="BLD262" s="482"/>
      <c r="BLE262" s="482"/>
      <c r="BLF262" s="482"/>
      <c r="BLG262" s="482"/>
      <c r="BLH262" s="482"/>
      <c r="BLI262" s="482"/>
      <c r="BLJ262" s="482"/>
      <c r="BLK262" s="482"/>
      <c r="BLL262" s="482"/>
      <c r="BLM262" s="482"/>
      <c r="BLN262" s="482"/>
      <c r="BLO262" s="482"/>
      <c r="BLP262" s="482"/>
      <c r="BLQ262" s="482"/>
      <c r="BLR262" s="482"/>
      <c r="BLS262" s="482"/>
      <c r="BLT262" s="482"/>
      <c r="BLU262" s="482"/>
      <c r="BLV262" s="482"/>
      <c r="BLW262" s="482"/>
      <c r="BLX262" s="482"/>
      <c r="BLY262" s="482"/>
      <c r="BLZ262" s="482"/>
      <c r="BMA262" s="482"/>
      <c r="BMB262" s="482"/>
      <c r="BMC262" s="482"/>
      <c r="BMD262" s="482"/>
      <c r="BME262" s="482"/>
      <c r="BMF262" s="482"/>
      <c r="BMG262" s="482"/>
      <c r="BMH262" s="482"/>
      <c r="BMI262" s="482"/>
      <c r="BMJ262" s="482"/>
      <c r="BMK262" s="482"/>
      <c r="BML262" s="482"/>
      <c r="BMM262" s="482"/>
      <c r="BMN262" s="482"/>
      <c r="BMO262" s="482"/>
      <c r="BMP262" s="482"/>
      <c r="BMQ262" s="482"/>
      <c r="BMR262" s="482"/>
      <c r="BMS262" s="482"/>
      <c r="BMT262" s="482"/>
      <c r="BMU262" s="482"/>
      <c r="BMV262" s="482"/>
      <c r="BMW262" s="482"/>
      <c r="BMX262" s="482"/>
      <c r="BMY262" s="482"/>
      <c r="BMZ262" s="482"/>
      <c r="BNA262" s="482"/>
      <c r="BNB262" s="482"/>
      <c r="BNC262" s="482"/>
      <c r="BND262" s="482"/>
      <c r="BNE262" s="482"/>
      <c r="BNF262" s="482"/>
      <c r="BNG262" s="482"/>
      <c r="BNH262" s="482"/>
      <c r="BNI262" s="482"/>
      <c r="BNJ262" s="482"/>
      <c r="BNK262" s="482"/>
      <c r="BNL262" s="482"/>
      <c r="BNM262" s="482"/>
      <c r="BNN262" s="482"/>
      <c r="BNO262" s="482"/>
      <c r="BNP262" s="482"/>
      <c r="BNQ262" s="482"/>
      <c r="BNR262" s="482"/>
      <c r="BNS262" s="482"/>
      <c r="BNT262" s="482"/>
      <c r="BNU262" s="482"/>
      <c r="BNV262" s="482"/>
      <c r="BNW262" s="482"/>
      <c r="BNX262" s="482"/>
      <c r="BNY262" s="482"/>
      <c r="BNZ262" s="482"/>
      <c r="BOA262" s="482"/>
      <c r="BOB262" s="482"/>
      <c r="BOC262" s="482"/>
      <c r="BOD262" s="482"/>
      <c r="BOE262" s="482"/>
      <c r="BOF262" s="482"/>
      <c r="BOG262" s="482"/>
      <c r="BOH262" s="482"/>
      <c r="BOI262" s="482"/>
      <c r="BOJ262" s="482"/>
      <c r="BOK262" s="482"/>
      <c r="BOL262" s="482"/>
      <c r="BOM262" s="482"/>
      <c r="BON262" s="482"/>
      <c r="BOO262" s="482"/>
      <c r="BOP262" s="482"/>
      <c r="BOQ262" s="482"/>
      <c r="BOR262" s="482"/>
      <c r="BOS262" s="482"/>
      <c r="BOT262" s="482"/>
      <c r="BOU262" s="482"/>
      <c r="BOV262" s="482"/>
      <c r="BOW262" s="482"/>
      <c r="BOX262" s="482"/>
      <c r="BOY262" s="482"/>
      <c r="BOZ262" s="482"/>
      <c r="BPA262" s="482"/>
      <c r="BPB262" s="482"/>
      <c r="BPC262" s="482"/>
      <c r="BPD262" s="482"/>
      <c r="BPE262" s="482"/>
      <c r="BPF262" s="482"/>
      <c r="BPG262" s="482"/>
      <c r="BPH262" s="482"/>
      <c r="BPI262" s="482"/>
      <c r="BPJ262" s="482"/>
      <c r="BPK262" s="482"/>
      <c r="BPL262" s="482"/>
      <c r="BPM262" s="482"/>
      <c r="BPN262" s="482"/>
      <c r="BPO262" s="482"/>
      <c r="BPP262" s="482"/>
      <c r="BPQ262" s="482"/>
      <c r="BPR262" s="482"/>
      <c r="BPS262" s="482"/>
      <c r="BPT262" s="482"/>
      <c r="BPU262" s="482"/>
      <c r="BPV262" s="482"/>
      <c r="BPW262" s="482"/>
      <c r="BPX262" s="482"/>
      <c r="BPY262" s="482"/>
      <c r="BPZ262" s="482"/>
      <c r="BQA262" s="482"/>
      <c r="BQB262" s="482"/>
      <c r="BQC262" s="482"/>
      <c r="BQD262" s="482"/>
      <c r="BQE262" s="482"/>
      <c r="BQF262" s="482"/>
      <c r="BQG262" s="482"/>
      <c r="BQH262" s="482"/>
      <c r="BQI262" s="482"/>
      <c r="BQJ262" s="482"/>
      <c r="BQK262" s="482"/>
      <c r="BQL262" s="482"/>
      <c r="BQM262" s="482"/>
      <c r="BQN262" s="482"/>
      <c r="BQO262" s="482"/>
      <c r="BQP262" s="482"/>
      <c r="BQQ262" s="482"/>
      <c r="BQR262" s="482"/>
      <c r="BQS262" s="482"/>
      <c r="BQT262" s="482"/>
      <c r="BQU262" s="482"/>
      <c r="BQV262" s="482"/>
      <c r="BQW262" s="482"/>
      <c r="BQX262" s="482"/>
      <c r="BQY262" s="482"/>
      <c r="BQZ262" s="482"/>
      <c r="BRA262" s="482"/>
      <c r="BRB262" s="482"/>
      <c r="BRC262" s="482"/>
      <c r="BRD262" s="482"/>
      <c r="BRE262" s="482"/>
      <c r="BRF262" s="482"/>
      <c r="BRG262" s="482"/>
      <c r="BRH262" s="482"/>
      <c r="BRI262" s="482"/>
      <c r="BRJ262" s="482"/>
      <c r="BRK262" s="482"/>
      <c r="BRL262" s="482"/>
      <c r="BRM262" s="482"/>
      <c r="BRN262" s="482"/>
      <c r="BRO262" s="482"/>
      <c r="BRP262" s="482"/>
      <c r="BRQ262" s="482"/>
      <c r="BRR262" s="482"/>
      <c r="BRS262" s="482"/>
      <c r="BRT262" s="482"/>
      <c r="BRU262" s="482"/>
      <c r="BRV262" s="482"/>
      <c r="BRW262" s="482"/>
      <c r="BRX262" s="482"/>
      <c r="BRY262" s="482"/>
      <c r="BRZ262" s="482"/>
      <c r="BSA262" s="482"/>
      <c r="BSB262" s="482"/>
      <c r="BSC262" s="482"/>
      <c r="BSD262" s="482"/>
      <c r="BSE262" s="482"/>
      <c r="BSF262" s="482"/>
      <c r="BSG262" s="482"/>
      <c r="BSH262" s="482"/>
      <c r="BSI262" s="482"/>
      <c r="BSJ262" s="482"/>
      <c r="BSK262" s="482"/>
      <c r="BSL262" s="482"/>
      <c r="BSM262" s="482"/>
      <c r="BSN262" s="482"/>
      <c r="BSO262" s="482"/>
      <c r="BSP262" s="482"/>
      <c r="BSQ262" s="482"/>
      <c r="BSR262" s="482"/>
      <c r="BSS262" s="482"/>
      <c r="BST262" s="482"/>
      <c r="BSU262" s="482"/>
      <c r="BSV262" s="482"/>
      <c r="BSW262" s="482"/>
      <c r="BSX262" s="482"/>
      <c r="BSY262" s="482"/>
      <c r="BSZ262" s="482"/>
      <c r="BTA262" s="482"/>
      <c r="BTB262" s="482"/>
      <c r="BTC262" s="482"/>
      <c r="BTD262" s="482"/>
      <c r="BTE262" s="482"/>
      <c r="BTF262" s="482"/>
      <c r="BTG262" s="482"/>
      <c r="BTH262" s="482"/>
      <c r="BTI262" s="482"/>
      <c r="BTJ262" s="482"/>
      <c r="BTK262" s="482"/>
      <c r="BTL262" s="482"/>
      <c r="BTM262" s="482"/>
      <c r="BTN262" s="482"/>
      <c r="BTO262" s="482"/>
      <c r="BTP262" s="482"/>
      <c r="BTQ262" s="482"/>
      <c r="BTR262" s="482"/>
      <c r="BTS262" s="482"/>
      <c r="BTT262" s="482"/>
      <c r="BTU262" s="482"/>
      <c r="BTV262" s="482"/>
      <c r="BTW262" s="482"/>
      <c r="BTX262" s="482"/>
      <c r="BTY262" s="482"/>
      <c r="BTZ262" s="482"/>
      <c r="BUA262" s="482"/>
      <c r="BUB262" s="482"/>
      <c r="BUC262" s="482"/>
      <c r="BUD262" s="482"/>
      <c r="BUE262" s="482"/>
      <c r="BUF262" s="482"/>
      <c r="BUG262" s="482"/>
      <c r="BUH262" s="482"/>
      <c r="BUI262" s="482"/>
      <c r="BUJ262" s="482"/>
      <c r="BUK262" s="482"/>
      <c r="BUL262" s="482"/>
      <c r="BUM262" s="482"/>
      <c r="BUN262" s="482"/>
      <c r="BUO262" s="482"/>
      <c r="BUP262" s="482"/>
      <c r="BUQ262" s="482"/>
      <c r="BUR262" s="482"/>
      <c r="BUS262" s="482"/>
      <c r="BUT262" s="482"/>
      <c r="BUU262" s="482"/>
      <c r="BUV262" s="482"/>
      <c r="BUW262" s="482"/>
      <c r="BUX262" s="482"/>
      <c r="BUY262" s="482"/>
      <c r="BUZ262" s="482"/>
      <c r="BVA262" s="482"/>
      <c r="BVB262" s="482"/>
      <c r="BVC262" s="482"/>
      <c r="BVD262" s="482"/>
      <c r="BVE262" s="482"/>
      <c r="BVF262" s="482"/>
      <c r="BVG262" s="482"/>
      <c r="BVH262" s="482"/>
      <c r="BVI262" s="482"/>
      <c r="BVJ262" s="482"/>
      <c r="BVK262" s="482"/>
      <c r="BVL262" s="482"/>
      <c r="BVM262" s="482"/>
      <c r="BVN262" s="482"/>
      <c r="BVO262" s="482"/>
      <c r="BVP262" s="482"/>
      <c r="BVQ262" s="482"/>
      <c r="BVR262" s="482"/>
      <c r="BVS262" s="482"/>
      <c r="BVT262" s="482"/>
      <c r="BVU262" s="482"/>
      <c r="BVV262" s="482"/>
      <c r="BVW262" s="482"/>
      <c r="BVX262" s="482"/>
      <c r="BVY262" s="482"/>
      <c r="BVZ262" s="482"/>
      <c r="BWA262" s="482"/>
      <c r="BWB262" s="482"/>
      <c r="BWC262" s="482"/>
      <c r="BWD262" s="482"/>
      <c r="BWE262" s="482"/>
      <c r="BWF262" s="482"/>
      <c r="BWG262" s="482"/>
      <c r="BWH262" s="482"/>
      <c r="BWI262" s="482"/>
      <c r="BWJ262" s="482"/>
      <c r="BWK262" s="482"/>
      <c r="BWL262" s="482"/>
      <c r="BWM262" s="482"/>
      <c r="BWN262" s="482"/>
      <c r="BWO262" s="482"/>
      <c r="BWP262" s="482"/>
      <c r="BWQ262" s="482"/>
      <c r="BWR262" s="482"/>
      <c r="BWS262" s="482"/>
      <c r="BWT262" s="482"/>
      <c r="BWU262" s="482"/>
      <c r="BWV262" s="482"/>
      <c r="BWW262" s="482"/>
      <c r="BWX262" s="482"/>
      <c r="BWY262" s="482"/>
      <c r="BWZ262" s="482"/>
      <c r="BXA262" s="482"/>
      <c r="BXB262" s="482"/>
      <c r="BXC262" s="482"/>
      <c r="BXD262" s="482"/>
      <c r="BXE262" s="482"/>
      <c r="BXF262" s="482"/>
      <c r="BXG262" s="482"/>
      <c r="BXH262" s="482"/>
      <c r="BXI262" s="482"/>
      <c r="BXJ262" s="482"/>
      <c r="BXK262" s="482"/>
      <c r="BXL262" s="482"/>
      <c r="BXM262" s="482"/>
      <c r="BXN262" s="482"/>
      <c r="BXO262" s="482"/>
      <c r="BXP262" s="482"/>
      <c r="BXQ262" s="482"/>
      <c r="BXR262" s="482"/>
      <c r="BXS262" s="482"/>
      <c r="BXT262" s="482"/>
      <c r="BXU262" s="482"/>
      <c r="BXV262" s="482"/>
      <c r="BXW262" s="482"/>
      <c r="BXX262" s="482"/>
      <c r="BXY262" s="482"/>
      <c r="BXZ262" s="482"/>
      <c r="BYA262" s="482"/>
      <c r="BYB262" s="482"/>
      <c r="BYC262" s="482"/>
      <c r="BYD262" s="482"/>
      <c r="BYE262" s="482"/>
      <c r="BYF262" s="482"/>
      <c r="BYG262" s="482"/>
      <c r="BYH262" s="482"/>
      <c r="BYI262" s="482"/>
      <c r="BYJ262" s="482"/>
      <c r="BYK262" s="482"/>
      <c r="BYL262" s="482"/>
      <c r="BYM262" s="482"/>
      <c r="BYN262" s="482"/>
      <c r="BYO262" s="482"/>
      <c r="BYP262" s="482"/>
      <c r="BYQ262" s="482"/>
      <c r="BYR262" s="482"/>
      <c r="BYS262" s="482"/>
      <c r="BYT262" s="482"/>
      <c r="BYU262" s="482"/>
      <c r="BYV262" s="482"/>
      <c r="BYW262" s="482"/>
      <c r="BYX262" s="482"/>
      <c r="BYY262" s="482"/>
      <c r="BYZ262" s="482"/>
      <c r="BZA262" s="482"/>
      <c r="BZB262" s="482"/>
      <c r="BZC262" s="482"/>
      <c r="BZD262" s="482"/>
      <c r="BZE262" s="482"/>
      <c r="BZF262" s="482"/>
      <c r="BZG262" s="482"/>
      <c r="BZH262" s="482"/>
      <c r="BZI262" s="482"/>
      <c r="BZJ262" s="482"/>
      <c r="BZK262" s="482"/>
      <c r="BZL262" s="482"/>
      <c r="BZM262" s="482"/>
      <c r="BZN262" s="482"/>
      <c r="BZO262" s="482"/>
      <c r="BZP262" s="482"/>
      <c r="BZQ262" s="482"/>
      <c r="BZR262" s="482"/>
      <c r="BZS262" s="482"/>
      <c r="BZT262" s="482"/>
      <c r="BZU262" s="482"/>
      <c r="BZV262" s="482"/>
      <c r="BZW262" s="482"/>
      <c r="BZX262" s="482"/>
      <c r="BZY262" s="482"/>
      <c r="BZZ262" s="482"/>
      <c r="CAA262" s="482"/>
      <c r="CAB262" s="482"/>
      <c r="CAC262" s="482"/>
      <c r="CAD262" s="482"/>
      <c r="CAE262" s="482"/>
      <c r="CAF262" s="482"/>
      <c r="CAG262" s="482"/>
      <c r="CAH262" s="482"/>
      <c r="CAI262" s="482"/>
      <c r="CAJ262" s="482"/>
      <c r="CAK262" s="482"/>
      <c r="CAL262" s="482"/>
      <c r="CAM262" s="482"/>
      <c r="CAN262" s="482"/>
      <c r="CAO262" s="482"/>
      <c r="CAP262" s="482"/>
      <c r="CAQ262" s="482"/>
      <c r="CAR262" s="482"/>
      <c r="CAS262" s="482"/>
      <c r="CAT262" s="482"/>
      <c r="CAU262" s="482"/>
      <c r="CAV262" s="482"/>
      <c r="CAW262" s="482"/>
      <c r="CAX262" s="482"/>
      <c r="CAY262" s="482"/>
      <c r="CAZ262" s="482"/>
      <c r="CBA262" s="482"/>
      <c r="CBB262" s="482"/>
      <c r="CBC262" s="482"/>
      <c r="CBD262" s="482"/>
      <c r="CBE262" s="482"/>
      <c r="CBF262" s="482"/>
      <c r="CBG262" s="482"/>
      <c r="CBH262" s="482"/>
      <c r="CBI262" s="482"/>
      <c r="CBJ262" s="482"/>
      <c r="CBK262" s="482"/>
      <c r="CBL262" s="482"/>
      <c r="CBM262" s="482"/>
      <c r="CBN262" s="482"/>
      <c r="CBO262" s="482"/>
      <c r="CBP262" s="482"/>
      <c r="CBQ262" s="482"/>
      <c r="CBR262" s="482"/>
      <c r="CBS262" s="482"/>
      <c r="CBT262" s="482"/>
      <c r="CBU262" s="482"/>
      <c r="CBV262" s="482"/>
      <c r="CBW262" s="482"/>
      <c r="CBX262" s="482"/>
      <c r="CBY262" s="482"/>
      <c r="CBZ262" s="482"/>
      <c r="CCA262" s="482"/>
      <c r="CCB262" s="482"/>
      <c r="CCC262" s="482"/>
      <c r="CCD262" s="482"/>
      <c r="CCE262" s="482"/>
      <c r="CCF262" s="482"/>
      <c r="CCG262" s="482"/>
      <c r="CCH262" s="482"/>
      <c r="CCI262" s="482"/>
      <c r="CCJ262" s="482"/>
      <c r="CCK262" s="482"/>
      <c r="CCL262" s="482"/>
      <c r="CCM262" s="482"/>
      <c r="CCN262" s="482"/>
      <c r="CCO262" s="482"/>
      <c r="CCP262" s="482"/>
      <c r="CCQ262" s="482"/>
      <c r="CCR262" s="482"/>
      <c r="CCS262" s="482"/>
      <c r="CCT262" s="482"/>
      <c r="CCU262" s="482"/>
      <c r="CCV262" s="482"/>
      <c r="CCW262" s="482"/>
      <c r="CCX262" s="482"/>
      <c r="CCY262" s="482"/>
      <c r="CCZ262" s="482"/>
      <c r="CDA262" s="482"/>
      <c r="CDB262" s="482"/>
      <c r="CDC262" s="482"/>
      <c r="CDD262" s="482"/>
      <c r="CDE262" s="482"/>
      <c r="CDF262" s="482"/>
      <c r="CDG262" s="482"/>
      <c r="CDH262" s="482"/>
      <c r="CDI262" s="482"/>
      <c r="CDJ262" s="482"/>
      <c r="CDK262" s="482"/>
      <c r="CDL262" s="482"/>
      <c r="CDM262" s="482"/>
      <c r="CDN262" s="482"/>
      <c r="CDO262" s="482"/>
      <c r="CDP262" s="482"/>
      <c r="CDQ262" s="482"/>
      <c r="CDR262" s="482"/>
      <c r="CDS262" s="482"/>
      <c r="CDT262" s="482"/>
      <c r="CDU262" s="482"/>
      <c r="CDV262" s="482"/>
      <c r="CDW262" s="482"/>
      <c r="CDX262" s="482"/>
      <c r="CDY262" s="482"/>
      <c r="CDZ262" s="482"/>
      <c r="CEA262" s="482"/>
      <c r="CEB262" s="482"/>
      <c r="CEC262" s="482"/>
      <c r="CED262" s="482"/>
      <c r="CEE262" s="482"/>
      <c r="CEF262" s="482"/>
      <c r="CEG262" s="482"/>
      <c r="CEH262" s="482"/>
      <c r="CEI262" s="482"/>
      <c r="CEJ262" s="482"/>
      <c r="CEK262" s="482"/>
      <c r="CEL262" s="482"/>
      <c r="CEM262" s="482"/>
      <c r="CEN262" s="482"/>
      <c r="CEO262" s="482"/>
      <c r="CEP262" s="482"/>
      <c r="CEQ262" s="482"/>
      <c r="CER262" s="482"/>
      <c r="CES262" s="482"/>
      <c r="CET262" s="482"/>
      <c r="CEU262" s="482"/>
      <c r="CEV262" s="482"/>
      <c r="CEW262" s="482"/>
      <c r="CEX262" s="482"/>
      <c r="CEY262" s="482"/>
      <c r="CEZ262" s="482"/>
      <c r="CFA262" s="482"/>
      <c r="CFB262" s="482"/>
      <c r="CFC262" s="482"/>
      <c r="CFD262" s="482"/>
      <c r="CFE262" s="482"/>
      <c r="CFF262" s="482"/>
      <c r="CFG262" s="482"/>
      <c r="CFH262" s="482"/>
      <c r="CFI262" s="482"/>
      <c r="CFJ262" s="482"/>
      <c r="CFK262" s="482"/>
      <c r="CFL262" s="482"/>
      <c r="CFM262" s="482"/>
      <c r="CFN262" s="482"/>
      <c r="CFO262" s="482"/>
      <c r="CFP262" s="482"/>
      <c r="CFQ262" s="482"/>
      <c r="CFR262" s="482"/>
      <c r="CFS262" s="482"/>
      <c r="CFT262" s="482"/>
      <c r="CFU262" s="482"/>
      <c r="CFV262" s="482"/>
      <c r="CFW262" s="482"/>
      <c r="CFX262" s="482"/>
      <c r="CFY262" s="482"/>
      <c r="CFZ262" s="482"/>
      <c r="CGA262" s="482"/>
      <c r="CGB262" s="482"/>
      <c r="CGC262" s="482"/>
      <c r="CGD262" s="482"/>
      <c r="CGE262" s="482"/>
      <c r="CGF262" s="482"/>
      <c r="CGG262" s="482"/>
      <c r="CGH262" s="482"/>
      <c r="CGI262" s="482"/>
      <c r="CGJ262" s="482"/>
      <c r="CGK262" s="482"/>
      <c r="CGL262" s="482"/>
      <c r="CGM262" s="482"/>
      <c r="CGN262" s="482"/>
      <c r="CGO262" s="482"/>
      <c r="CGP262" s="482"/>
      <c r="CGQ262" s="482"/>
      <c r="CGR262" s="482"/>
      <c r="CGS262" s="482"/>
      <c r="CGT262" s="482"/>
      <c r="CGU262" s="482"/>
      <c r="CGV262" s="482"/>
      <c r="CGW262" s="482"/>
      <c r="CGX262" s="482"/>
      <c r="CGY262" s="482"/>
      <c r="CGZ262" s="482"/>
      <c r="CHA262" s="482"/>
      <c r="CHB262" s="482"/>
      <c r="CHC262" s="482"/>
      <c r="CHD262" s="482"/>
      <c r="CHE262" s="482"/>
      <c r="CHF262" s="482"/>
      <c r="CHG262" s="482"/>
      <c r="CHH262" s="482"/>
      <c r="CHI262" s="482"/>
      <c r="CHJ262" s="482"/>
      <c r="CHK262" s="482"/>
      <c r="CHL262" s="482"/>
      <c r="CHM262" s="482"/>
      <c r="CHN262" s="482"/>
      <c r="CHO262" s="482"/>
      <c r="CHP262" s="482"/>
      <c r="CHQ262" s="482"/>
      <c r="CHR262" s="482"/>
      <c r="CHS262" s="482"/>
      <c r="CHT262" s="482"/>
      <c r="CHU262" s="482"/>
      <c r="CHV262" s="482"/>
      <c r="CHW262" s="482"/>
      <c r="CHX262" s="482"/>
      <c r="CHY262" s="482"/>
      <c r="CHZ262" s="482"/>
      <c r="CIA262" s="482"/>
      <c r="CIB262" s="482"/>
      <c r="CIC262" s="482"/>
      <c r="CID262" s="482"/>
      <c r="CIE262" s="482"/>
      <c r="CIF262" s="482"/>
      <c r="CIG262" s="482"/>
      <c r="CIH262" s="482"/>
      <c r="CII262" s="482"/>
      <c r="CIJ262" s="482"/>
      <c r="CIK262" s="482"/>
      <c r="CIL262" s="482"/>
      <c r="CIM262" s="482"/>
      <c r="CIN262" s="482"/>
      <c r="CIO262" s="482"/>
      <c r="CIP262" s="482"/>
      <c r="CIQ262" s="482"/>
      <c r="CIR262" s="482"/>
      <c r="CIS262" s="482"/>
      <c r="CIT262" s="482"/>
      <c r="CIU262" s="482"/>
      <c r="CIV262" s="482"/>
      <c r="CIW262" s="482"/>
      <c r="CIX262" s="482"/>
      <c r="CIY262" s="482"/>
      <c r="CIZ262" s="482"/>
      <c r="CJA262" s="482"/>
      <c r="CJB262" s="482"/>
      <c r="CJC262" s="482"/>
      <c r="CJD262" s="482"/>
      <c r="CJE262" s="482"/>
      <c r="CJF262" s="482"/>
      <c r="CJG262" s="482"/>
      <c r="CJH262" s="482"/>
      <c r="CJI262" s="482"/>
      <c r="CJJ262" s="482"/>
      <c r="CJK262" s="482"/>
      <c r="CJL262" s="482"/>
      <c r="CJM262" s="482"/>
      <c r="CJN262" s="482"/>
      <c r="CJO262" s="482"/>
      <c r="CJP262" s="482"/>
      <c r="CJQ262" s="482"/>
      <c r="CJR262" s="482"/>
      <c r="CJS262" s="482"/>
      <c r="CJT262" s="482"/>
      <c r="CJU262" s="482"/>
      <c r="CJV262" s="482"/>
      <c r="CJW262" s="482"/>
      <c r="CJX262" s="482"/>
      <c r="CJY262" s="482"/>
      <c r="CJZ262" s="482"/>
      <c r="CKA262" s="482"/>
      <c r="CKB262" s="482"/>
      <c r="CKC262" s="482"/>
      <c r="CKD262" s="482"/>
      <c r="CKE262" s="482"/>
      <c r="CKF262" s="482"/>
      <c r="CKG262" s="482"/>
      <c r="CKH262" s="482"/>
      <c r="CKI262" s="482"/>
      <c r="CKJ262" s="482"/>
      <c r="CKK262" s="482"/>
      <c r="CKL262" s="482"/>
      <c r="CKM262" s="482"/>
      <c r="CKN262" s="482"/>
      <c r="CKO262" s="482"/>
      <c r="CKP262" s="482"/>
      <c r="CKQ262" s="482"/>
      <c r="CKR262" s="482"/>
      <c r="CKS262" s="482"/>
      <c r="CKT262" s="482"/>
      <c r="CKU262" s="482"/>
      <c r="CKV262" s="482"/>
      <c r="CKW262" s="482"/>
      <c r="CKX262" s="482"/>
      <c r="CKY262" s="482"/>
      <c r="CKZ262" s="482"/>
      <c r="CLA262" s="482"/>
      <c r="CLB262" s="482"/>
      <c r="CLC262" s="482"/>
      <c r="CLD262" s="482"/>
      <c r="CLE262" s="482"/>
      <c r="CLF262" s="482"/>
      <c r="CLG262" s="482"/>
      <c r="CLH262" s="482"/>
      <c r="CLI262" s="482"/>
      <c r="CLJ262" s="482"/>
      <c r="CLK262" s="482"/>
      <c r="CLL262" s="482"/>
      <c r="CLM262" s="482"/>
      <c r="CLN262" s="482"/>
      <c r="CLO262" s="482"/>
      <c r="CLP262" s="482"/>
      <c r="CLQ262" s="482"/>
      <c r="CLR262" s="482"/>
      <c r="CLS262" s="482"/>
      <c r="CLT262" s="482"/>
      <c r="CLU262" s="482"/>
      <c r="CLV262" s="482"/>
      <c r="CLW262" s="482"/>
      <c r="CLX262" s="482"/>
      <c r="CLY262" s="482"/>
      <c r="CLZ262" s="482"/>
      <c r="CMA262" s="482"/>
      <c r="CMB262" s="482"/>
      <c r="CMC262" s="482"/>
      <c r="CMD262" s="482"/>
      <c r="CME262" s="482"/>
      <c r="CMF262" s="482"/>
      <c r="CMG262" s="482"/>
      <c r="CMH262" s="482"/>
      <c r="CMI262" s="482"/>
      <c r="CMJ262" s="482"/>
      <c r="CMK262" s="482"/>
      <c r="CML262" s="482"/>
      <c r="CMM262" s="482"/>
      <c r="CMN262" s="482"/>
      <c r="CMO262" s="482"/>
      <c r="CMP262" s="482"/>
      <c r="CMQ262" s="482"/>
      <c r="CMR262" s="482"/>
      <c r="CMS262" s="482"/>
      <c r="CMT262" s="482"/>
      <c r="CMU262" s="482"/>
      <c r="CMV262" s="482"/>
      <c r="CMW262" s="482"/>
      <c r="CMX262" s="482"/>
      <c r="CMY262" s="482"/>
      <c r="CMZ262" s="482"/>
      <c r="CNA262" s="482"/>
      <c r="CNB262" s="482"/>
      <c r="CNC262" s="482"/>
      <c r="CND262" s="482"/>
      <c r="CNE262" s="482"/>
      <c r="CNF262" s="482"/>
      <c r="CNG262" s="482"/>
      <c r="CNH262" s="482"/>
      <c r="CNI262" s="482"/>
      <c r="CNJ262" s="482"/>
      <c r="CNK262" s="482"/>
      <c r="CNL262" s="482"/>
      <c r="CNM262" s="482"/>
      <c r="CNN262" s="482"/>
      <c r="CNO262" s="482"/>
      <c r="CNP262" s="482"/>
      <c r="CNQ262" s="482"/>
      <c r="CNR262" s="482"/>
      <c r="CNS262" s="482"/>
      <c r="CNT262" s="482"/>
      <c r="CNU262" s="482"/>
      <c r="CNV262" s="482"/>
      <c r="CNW262" s="482"/>
      <c r="CNX262" s="482"/>
      <c r="CNY262" s="482"/>
      <c r="CNZ262" s="482"/>
      <c r="COA262" s="482"/>
      <c r="COB262" s="482"/>
      <c r="COC262" s="482"/>
      <c r="COD262" s="482"/>
      <c r="COE262" s="482"/>
      <c r="COF262" s="482"/>
      <c r="COG262" s="482"/>
      <c r="COH262" s="482"/>
      <c r="COI262" s="482"/>
      <c r="COJ262" s="482"/>
      <c r="COK262" s="482"/>
      <c r="COL262" s="482"/>
      <c r="COM262" s="482"/>
      <c r="CON262" s="482"/>
      <c r="COO262" s="482"/>
      <c r="COP262" s="482"/>
      <c r="COQ262" s="482"/>
      <c r="COR262" s="482"/>
      <c r="COS262" s="482"/>
      <c r="COT262" s="482"/>
      <c r="COU262" s="482"/>
      <c r="COV262" s="482"/>
      <c r="COW262" s="482"/>
      <c r="COX262" s="482"/>
      <c r="COY262" s="482"/>
      <c r="COZ262" s="482"/>
      <c r="CPA262" s="482"/>
      <c r="CPB262" s="482"/>
      <c r="CPC262" s="482"/>
      <c r="CPD262" s="482"/>
      <c r="CPE262" s="482"/>
      <c r="CPF262" s="482"/>
      <c r="CPG262" s="482"/>
      <c r="CPH262" s="482"/>
      <c r="CPI262" s="482"/>
      <c r="CPJ262" s="482"/>
      <c r="CPK262" s="482"/>
      <c r="CPL262" s="482"/>
      <c r="CPM262" s="482"/>
      <c r="CPN262" s="482"/>
      <c r="CPO262" s="482"/>
      <c r="CPP262" s="482"/>
      <c r="CPQ262" s="482"/>
      <c r="CPR262" s="482"/>
      <c r="CPS262" s="482"/>
      <c r="CPT262" s="482"/>
      <c r="CPU262" s="482"/>
      <c r="CPV262" s="482"/>
      <c r="CPW262" s="482"/>
      <c r="CPX262" s="482"/>
      <c r="CPY262" s="482"/>
      <c r="CPZ262" s="482"/>
      <c r="CQA262" s="482"/>
      <c r="CQB262" s="482"/>
      <c r="CQC262" s="482"/>
      <c r="CQD262" s="482"/>
      <c r="CQE262" s="482"/>
      <c r="CQF262" s="482"/>
      <c r="CQG262" s="482"/>
      <c r="CQH262" s="482"/>
      <c r="CQI262" s="482"/>
      <c r="CQJ262" s="482"/>
      <c r="CQK262" s="482"/>
      <c r="CQL262" s="482"/>
      <c r="CQM262" s="482"/>
      <c r="CQN262" s="482"/>
      <c r="CQO262" s="482"/>
      <c r="CQP262" s="482"/>
      <c r="CQQ262" s="482"/>
      <c r="CQR262" s="482"/>
      <c r="CQS262" s="482"/>
      <c r="CQT262" s="482"/>
      <c r="CQU262" s="482"/>
      <c r="CQV262" s="482"/>
      <c r="CQW262" s="482"/>
      <c r="CQX262" s="482"/>
      <c r="CQY262" s="482"/>
      <c r="CQZ262" s="482"/>
      <c r="CRA262" s="482"/>
      <c r="CRB262" s="482"/>
      <c r="CRC262" s="482"/>
      <c r="CRD262" s="482"/>
      <c r="CRE262" s="482"/>
      <c r="CRF262" s="482"/>
      <c r="CRG262" s="482"/>
      <c r="CRH262" s="482"/>
      <c r="CRI262" s="482"/>
      <c r="CRJ262" s="482"/>
      <c r="CRK262" s="482"/>
      <c r="CRL262" s="482"/>
      <c r="CRM262" s="482"/>
      <c r="CRN262" s="482"/>
      <c r="CRO262" s="482"/>
      <c r="CRP262" s="482"/>
      <c r="CRQ262" s="482"/>
      <c r="CRR262" s="482"/>
      <c r="CRS262" s="482"/>
      <c r="CRT262" s="482"/>
      <c r="CRU262" s="482"/>
      <c r="CRV262" s="482"/>
      <c r="CRW262" s="482"/>
      <c r="CRX262" s="482"/>
      <c r="CRY262" s="482"/>
      <c r="CRZ262" s="482"/>
      <c r="CSA262" s="482"/>
      <c r="CSB262" s="482"/>
      <c r="CSC262" s="482"/>
      <c r="CSD262" s="482"/>
      <c r="CSE262" s="482"/>
      <c r="CSF262" s="482"/>
      <c r="CSG262" s="482"/>
      <c r="CSH262" s="482"/>
      <c r="CSI262" s="482"/>
      <c r="CSJ262" s="482"/>
      <c r="CSK262" s="482"/>
      <c r="CSL262" s="482"/>
      <c r="CSM262" s="482"/>
      <c r="CSN262" s="482"/>
      <c r="CSO262" s="482"/>
      <c r="CSP262" s="482"/>
      <c r="CSQ262" s="482"/>
      <c r="CSR262" s="482"/>
      <c r="CSS262" s="482"/>
      <c r="CST262" s="482"/>
      <c r="CSU262" s="482"/>
      <c r="CSV262" s="482"/>
      <c r="CSW262" s="482"/>
      <c r="CSX262" s="482"/>
      <c r="CSY262" s="482"/>
      <c r="CSZ262" s="482"/>
      <c r="CTA262" s="482"/>
      <c r="CTB262" s="482"/>
      <c r="CTC262" s="482"/>
      <c r="CTD262" s="482"/>
      <c r="CTE262" s="482"/>
      <c r="CTF262" s="482"/>
      <c r="CTG262" s="482"/>
      <c r="CTH262" s="482"/>
      <c r="CTI262" s="482"/>
      <c r="CTJ262" s="482"/>
      <c r="CTK262" s="482"/>
      <c r="CTL262" s="482"/>
      <c r="CTM262" s="482"/>
      <c r="CTN262" s="482"/>
      <c r="CTO262" s="482"/>
      <c r="CTP262" s="482"/>
      <c r="CTQ262" s="482"/>
      <c r="CTR262" s="482"/>
      <c r="CTS262" s="482"/>
      <c r="CTT262" s="482"/>
      <c r="CTU262" s="482"/>
      <c r="CTV262" s="482"/>
      <c r="CTW262" s="482"/>
      <c r="CTX262" s="482"/>
      <c r="CTY262" s="482"/>
      <c r="CTZ262" s="482"/>
      <c r="CUA262" s="482"/>
      <c r="CUB262" s="482"/>
      <c r="CUC262" s="482"/>
      <c r="CUD262" s="482"/>
      <c r="CUE262" s="482"/>
      <c r="CUF262" s="482"/>
      <c r="CUG262" s="482"/>
      <c r="CUH262" s="482"/>
      <c r="CUI262" s="482"/>
      <c r="CUJ262" s="482"/>
      <c r="CUK262" s="482"/>
      <c r="CUL262" s="482"/>
      <c r="CUM262" s="482"/>
      <c r="CUN262" s="482"/>
      <c r="CUO262" s="482"/>
      <c r="CUP262" s="482"/>
      <c r="CUQ262" s="482"/>
      <c r="CUR262" s="482"/>
      <c r="CUS262" s="482"/>
      <c r="CUT262" s="482"/>
      <c r="CUU262" s="482"/>
      <c r="CUV262" s="482"/>
      <c r="CUW262" s="482"/>
      <c r="CUX262" s="482"/>
      <c r="CUY262" s="482"/>
      <c r="CUZ262" s="482"/>
      <c r="CVA262" s="482"/>
      <c r="CVB262" s="482"/>
      <c r="CVC262" s="482"/>
      <c r="CVD262" s="482"/>
      <c r="CVE262" s="482"/>
      <c r="CVF262" s="482"/>
      <c r="CVG262" s="482"/>
      <c r="CVH262" s="482"/>
      <c r="CVI262" s="482"/>
      <c r="CVJ262" s="482"/>
      <c r="CVK262" s="482"/>
      <c r="CVL262" s="482"/>
      <c r="CVM262" s="482"/>
      <c r="CVN262" s="482"/>
      <c r="CVO262" s="482"/>
      <c r="CVP262" s="482"/>
      <c r="CVQ262" s="482"/>
      <c r="CVR262" s="482"/>
      <c r="CVS262" s="482"/>
      <c r="CVT262" s="482"/>
      <c r="CVU262" s="482"/>
      <c r="CVV262" s="482"/>
      <c r="CVW262" s="482"/>
      <c r="CVX262" s="482"/>
      <c r="CVY262" s="482"/>
      <c r="CVZ262" s="482"/>
      <c r="CWA262" s="482"/>
      <c r="CWB262" s="482"/>
      <c r="CWC262" s="482"/>
      <c r="CWD262" s="482"/>
      <c r="CWE262" s="482"/>
      <c r="CWF262" s="482"/>
      <c r="CWG262" s="482"/>
      <c r="CWH262" s="482"/>
      <c r="CWI262" s="482"/>
      <c r="CWJ262" s="482"/>
      <c r="CWK262" s="482"/>
      <c r="CWL262" s="482"/>
      <c r="CWM262" s="482"/>
      <c r="CWN262" s="482"/>
      <c r="CWO262" s="482"/>
      <c r="CWP262" s="482"/>
      <c r="CWQ262" s="482"/>
      <c r="CWR262" s="482"/>
      <c r="CWS262" s="482"/>
      <c r="CWT262" s="482"/>
      <c r="CWU262" s="482"/>
      <c r="CWV262" s="482"/>
      <c r="CWW262" s="482"/>
      <c r="CWX262" s="482"/>
      <c r="CWY262" s="482"/>
      <c r="CWZ262" s="482"/>
      <c r="CXA262" s="482"/>
      <c r="CXB262" s="482"/>
      <c r="CXC262" s="482"/>
      <c r="CXD262" s="482"/>
      <c r="CXE262" s="482"/>
      <c r="CXF262" s="482"/>
      <c r="CXG262" s="482"/>
      <c r="CXH262" s="482"/>
      <c r="CXI262" s="482"/>
      <c r="CXJ262" s="482"/>
      <c r="CXK262" s="482"/>
      <c r="CXL262" s="482"/>
      <c r="CXM262" s="482"/>
      <c r="CXN262" s="482"/>
      <c r="CXO262" s="482"/>
      <c r="CXP262" s="482"/>
      <c r="CXQ262" s="482"/>
      <c r="CXR262" s="482"/>
      <c r="CXS262" s="482"/>
      <c r="CXT262" s="482"/>
      <c r="CXU262" s="482"/>
      <c r="CXV262" s="482"/>
      <c r="CXW262" s="482"/>
      <c r="CXX262" s="482"/>
      <c r="CXY262" s="482"/>
      <c r="CXZ262" s="482"/>
      <c r="CYA262" s="482"/>
      <c r="CYB262" s="482"/>
      <c r="CYC262" s="482"/>
      <c r="CYD262" s="482"/>
      <c r="CYE262" s="482"/>
      <c r="CYF262" s="482"/>
      <c r="CYG262" s="482"/>
      <c r="CYH262" s="482"/>
      <c r="CYI262" s="482"/>
      <c r="CYJ262" s="482"/>
      <c r="CYK262" s="482"/>
      <c r="CYL262" s="482"/>
      <c r="CYM262" s="482"/>
      <c r="CYN262" s="482"/>
      <c r="CYO262" s="482"/>
      <c r="CYP262" s="482"/>
      <c r="CYQ262" s="482"/>
      <c r="CYR262" s="482"/>
      <c r="CYS262" s="482"/>
      <c r="CYT262" s="482"/>
      <c r="CYU262" s="482"/>
      <c r="CYV262" s="482"/>
      <c r="CYW262" s="482"/>
      <c r="CYX262" s="482"/>
      <c r="CYY262" s="482"/>
      <c r="CYZ262" s="482"/>
      <c r="CZA262" s="482"/>
      <c r="CZB262" s="482"/>
      <c r="CZC262" s="482"/>
      <c r="CZD262" s="482"/>
      <c r="CZE262" s="482"/>
      <c r="CZF262" s="482"/>
      <c r="CZG262" s="482"/>
      <c r="CZH262" s="482"/>
      <c r="CZI262" s="482"/>
      <c r="CZJ262" s="482"/>
      <c r="CZK262" s="482"/>
      <c r="CZL262" s="482"/>
      <c r="CZM262" s="482"/>
      <c r="CZN262" s="482"/>
      <c r="CZO262" s="482"/>
      <c r="CZP262" s="482"/>
      <c r="CZQ262" s="482"/>
      <c r="CZR262" s="482"/>
      <c r="CZS262" s="482"/>
      <c r="CZT262" s="482"/>
      <c r="CZU262" s="482"/>
      <c r="CZV262" s="482"/>
      <c r="CZW262" s="482"/>
      <c r="CZX262" s="482"/>
      <c r="CZY262" s="482"/>
      <c r="CZZ262" s="482"/>
      <c r="DAA262" s="482"/>
      <c r="DAB262" s="482"/>
      <c r="DAC262" s="482"/>
      <c r="DAD262" s="482"/>
      <c r="DAE262" s="482"/>
      <c r="DAF262" s="482"/>
      <c r="DAG262" s="482"/>
      <c r="DAH262" s="482"/>
      <c r="DAI262" s="482"/>
      <c r="DAJ262" s="482"/>
      <c r="DAK262" s="482"/>
      <c r="DAL262" s="482"/>
      <c r="DAM262" s="482"/>
      <c r="DAN262" s="482"/>
      <c r="DAO262" s="482"/>
      <c r="DAP262" s="482"/>
      <c r="DAQ262" s="482"/>
      <c r="DAR262" s="482"/>
      <c r="DAS262" s="482"/>
      <c r="DAT262" s="482"/>
      <c r="DAU262" s="482"/>
      <c r="DAV262" s="482"/>
      <c r="DAW262" s="482"/>
      <c r="DAX262" s="482"/>
      <c r="DAY262" s="482"/>
      <c r="DAZ262" s="482"/>
      <c r="DBA262" s="482"/>
      <c r="DBB262" s="482"/>
      <c r="DBC262" s="482"/>
      <c r="DBD262" s="482"/>
      <c r="DBE262" s="482"/>
      <c r="DBF262" s="482"/>
      <c r="DBG262" s="482"/>
      <c r="DBH262" s="482"/>
      <c r="DBI262" s="482"/>
      <c r="DBJ262" s="482"/>
      <c r="DBK262" s="482"/>
      <c r="DBL262" s="482"/>
      <c r="DBM262" s="482"/>
      <c r="DBN262" s="482"/>
      <c r="DBO262" s="482"/>
      <c r="DBP262" s="482"/>
      <c r="DBQ262" s="482"/>
      <c r="DBR262" s="482"/>
      <c r="DBS262" s="482"/>
      <c r="DBT262" s="482"/>
      <c r="DBU262" s="482"/>
      <c r="DBV262" s="482"/>
      <c r="DBW262" s="482"/>
      <c r="DBX262" s="482"/>
      <c r="DBY262" s="482"/>
      <c r="DBZ262" s="482"/>
      <c r="DCA262" s="482"/>
      <c r="DCB262" s="482"/>
      <c r="DCC262" s="482"/>
      <c r="DCD262" s="482"/>
      <c r="DCE262" s="482"/>
      <c r="DCF262" s="482"/>
      <c r="DCG262" s="482"/>
      <c r="DCH262" s="482"/>
      <c r="DCI262" s="482"/>
      <c r="DCJ262" s="482"/>
      <c r="DCK262" s="482"/>
      <c r="DCL262" s="482"/>
      <c r="DCM262" s="482"/>
      <c r="DCN262" s="482"/>
      <c r="DCO262" s="482"/>
      <c r="DCP262" s="482"/>
      <c r="DCQ262" s="482"/>
      <c r="DCR262" s="482"/>
      <c r="DCS262" s="482"/>
      <c r="DCT262" s="482"/>
      <c r="DCU262" s="482"/>
      <c r="DCV262" s="482"/>
      <c r="DCW262" s="482"/>
      <c r="DCX262" s="482"/>
      <c r="DCY262" s="482"/>
      <c r="DCZ262" s="482"/>
      <c r="DDA262" s="482"/>
      <c r="DDB262" s="482"/>
      <c r="DDC262" s="482"/>
      <c r="DDD262" s="482"/>
      <c r="DDE262" s="482"/>
      <c r="DDF262" s="482"/>
      <c r="DDG262" s="482"/>
      <c r="DDH262" s="482"/>
      <c r="DDI262" s="482"/>
      <c r="DDJ262" s="482"/>
      <c r="DDK262" s="482"/>
      <c r="DDL262" s="482"/>
      <c r="DDM262" s="482"/>
      <c r="DDN262" s="482"/>
      <c r="DDO262" s="482"/>
      <c r="DDP262" s="482"/>
      <c r="DDQ262" s="482"/>
      <c r="DDR262" s="482"/>
      <c r="DDS262" s="482"/>
      <c r="DDT262" s="482"/>
      <c r="DDU262" s="482"/>
      <c r="DDV262" s="482"/>
      <c r="DDW262" s="482"/>
      <c r="DDX262" s="482"/>
      <c r="DDY262" s="482"/>
      <c r="DDZ262" s="482"/>
      <c r="DEA262" s="482"/>
      <c r="DEB262" s="482"/>
      <c r="DEC262" s="482"/>
      <c r="DED262" s="482"/>
      <c r="DEE262" s="482"/>
      <c r="DEF262" s="482"/>
      <c r="DEG262" s="482"/>
      <c r="DEH262" s="482"/>
      <c r="DEI262" s="482"/>
      <c r="DEJ262" s="482"/>
      <c r="DEK262" s="482"/>
      <c r="DEL262" s="482"/>
      <c r="DEM262" s="482"/>
      <c r="DEN262" s="482"/>
      <c r="DEO262" s="482"/>
      <c r="DEP262" s="482"/>
      <c r="DEQ262" s="482"/>
      <c r="DER262" s="482"/>
      <c r="DES262" s="482"/>
      <c r="DET262" s="482"/>
      <c r="DEU262" s="482"/>
      <c r="DEV262" s="482"/>
      <c r="DEW262" s="482"/>
      <c r="DEX262" s="482"/>
      <c r="DEY262" s="482"/>
      <c r="DEZ262" s="482"/>
      <c r="DFA262" s="482"/>
      <c r="DFB262" s="482"/>
      <c r="DFC262" s="482"/>
      <c r="DFD262" s="482"/>
      <c r="DFE262" s="482"/>
      <c r="DFF262" s="482"/>
      <c r="DFG262" s="482"/>
      <c r="DFH262" s="482"/>
      <c r="DFI262" s="482"/>
      <c r="DFJ262" s="482"/>
      <c r="DFK262" s="482"/>
      <c r="DFL262" s="482"/>
      <c r="DFM262" s="482"/>
      <c r="DFN262" s="482"/>
      <c r="DFO262" s="482"/>
      <c r="DFP262" s="482"/>
      <c r="DFQ262" s="482"/>
      <c r="DFR262" s="482"/>
      <c r="DFS262" s="482"/>
      <c r="DFT262" s="482"/>
      <c r="DFU262" s="482"/>
      <c r="DFV262" s="482"/>
      <c r="DFW262" s="482"/>
      <c r="DFX262" s="482"/>
      <c r="DFY262" s="482"/>
      <c r="DFZ262" s="482"/>
      <c r="DGA262" s="482"/>
      <c r="DGB262" s="482"/>
      <c r="DGC262" s="482"/>
      <c r="DGD262" s="482"/>
      <c r="DGE262" s="482"/>
      <c r="DGF262" s="482"/>
      <c r="DGG262" s="482"/>
      <c r="DGH262" s="482"/>
      <c r="DGI262" s="482"/>
      <c r="DGJ262" s="482"/>
      <c r="DGK262" s="482"/>
      <c r="DGL262" s="482"/>
      <c r="DGM262" s="482"/>
      <c r="DGN262" s="482"/>
      <c r="DGO262" s="482"/>
      <c r="DGP262" s="482"/>
      <c r="DGQ262" s="482"/>
      <c r="DGR262" s="482"/>
      <c r="DGS262" s="482"/>
      <c r="DGT262" s="482"/>
      <c r="DGU262" s="482"/>
      <c r="DGV262" s="482"/>
      <c r="DGW262" s="482"/>
      <c r="DGX262" s="482"/>
      <c r="DGY262" s="482"/>
      <c r="DGZ262" s="482"/>
      <c r="DHA262" s="482"/>
      <c r="DHB262" s="482"/>
      <c r="DHC262" s="482"/>
      <c r="DHD262" s="482"/>
      <c r="DHE262" s="482"/>
      <c r="DHF262" s="482"/>
      <c r="DHG262" s="482"/>
      <c r="DHH262" s="482"/>
      <c r="DHI262" s="482"/>
      <c r="DHJ262" s="482"/>
      <c r="DHK262" s="482"/>
      <c r="DHL262" s="482"/>
      <c r="DHM262" s="482"/>
      <c r="DHN262" s="482"/>
      <c r="DHO262" s="482"/>
      <c r="DHP262" s="482"/>
      <c r="DHQ262" s="482"/>
      <c r="DHR262" s="482"/>
      <c r="DHS262" s="482"/>
      <c r="DHT262" s="482"/>
      <c r="DHU262" s="482"/>
      <c r="DHV262" s="482"/>
      <c r="DHW262" s="482"/>
      <c r="DHX262" s="482"/>
      <c r="DHY262" s="482"/>
      <c r="DHZ262" s="482"/>
      <c r="DIA262" s="482"/>
      <c r="DIB262" s="482"/>
      <c r="DIC262" s="482"/>
      <c r="DID262" s="482"/>
      <c r="DIE262" s="482"/>
      <c r="DIF262" s="482"/>
      <c r="DIG262" s="482"/>
      <c r="DIH262" s="482"/>
      <c r="DII262" s="482"/>
      <c r="DIJ262" s="482"/>
      <c r="DIK262" s="482"/>
      <c r="DIL262" s="482"/>
      <c r="DIM262" s="482"/>
      <c r="DIN262" s="482"/>
      <c r="DIO262" s="482"/>
      <c r="DIP262" s="482"/>
      <c r="DIQ262" s="482"/>
      <c r="DIR262" s="482"/>
      <c r="DIS262" s="482"/>
      <c r="DIT262" s="482"/>
      <c r="DIU262" s="482"/>
      <c r="DIV262" s="482"/>
      <c r="DIW262" s="482"/>
      <c r="DIX262" s="482"/>
      <c r="DIY262" s="482"/>
      <c r="DIZ262" s="482"/>
      <c r="DJA262" s="482"/>
      <c r="DJB262" s="482"/>
      <c r="DJC262" s="482"/>
      <c r="DJD262" s="482"/>
      <c r="DJE262" s="482"/>
      <c r="DJF262" s="482"/>
      <c r="DJG262" s="482"/>
      <c r="DJH262" s="482"/>
      <c r="DJI262" s="482"/>
      <c r="DJJ262" s="482"/>
      <c r="DJK262" s="482"/>
      <c r="DJL262" s="482"/>
      <c r="DJM262" s="482"/>
      <c r="DJN262" s="482"/>
      <c r="DJO262" s="482"/>
      <c r="DJP262" s="482"/>
      <c r="DJQ262" s="482"/>
      <c r="DJR262" s="482"/>
      <c r="DJS262" s="482"/>
      <c r="DJT262" s="482"/>
      <c r="DJU262" s="482"/>
      <c r="DJV262" s="482"/>
      <c r="DJW262" s="482"/>
      <c r="DJX262" s="482"/>
      <c r="DJY262" s="482"/>
      <c r="DJZ262" s="482"/>
      <c r="DKA262" s="482"/>
      <c r="DKB262" s="482"/>
      <c r="DKC262" s="482"/>
      <c r="DKD262" s="482"/>
      <c r="DKE262" s="482"/>
      <c r="DKF262" s="482"/>
      <c r="DKG262" s="482"/>
      <c r="DKH262" s="482"/>
      <c r="DKI262" s="482"/>
      <c r="DKJ262" s="482"/>
      <c r="DKK262" s="482"/>
      <c r="DKL262" s="482"/>
      <c r="DKM262" s="482"/>
      <c r="DKN262" s="482"/>
      <c r="DKO262" s="482"/>
      <c r="DKP262" s="482"/>
      <c r="DKQ262" s="482"/>
      <c r="DKR262" s="482"/>
      <c r="DKS262" s="482"/>
      <c r="DKT262" s="482"/>
      <c r="DKU262" s="482"/>
      <c r="DKV262" s="482"/>
      <c r="DKW262" s="482"/>
      <c r="DKX262" s="482"/>
      <c r="DKY262" s="482"/>
      <c r="DKZ262" s="482"/>
      <c r="DLA262" s="482"/>
      <c r="DLB262" s="482"/>
      <c r="DLC262" s="482"/>
      <c r="DLD262" s="482"/>
      <c r="DLE262" s="482"/>
      <c r="DLF262" s="482"/>
      <c r="DLG262" s="482"/>
      <c r="DLH262" s="482"/>
      <c r="DLI262" s="482"/>
      <c r="DLJ262" s="482"/>
      <c r="DLK262" s="482"/>
      <c r="DLL262" s="482"/>
      <c r="DLM262" s="482"/>
      <c r="DLN262" s="482"/>
      <c r="DLO262" s="482"/>
      <c r="DLP262" s="482"/>
      <c r="DLQ262" s="482"/>
      <c r="DLR262" s="482"/>
      <c r="DLS262" s="482"/>
      <c r="DLT262" s="482"/>
      <c r="DLU262" s="482"/>
      <c r="DLV262" s="482"/>
      <c r="DLW262" s="482"/>
      <c r="DLX262" s="482"/>
      <c r="DLY262" s="482"/>
      <c r="DLZ262" s="482"/>
      <c r="DMA262" s="482"/>
      <c r="DMB262" s="482"/>
      <c r="DMC262" s="482"/>
      <c r="DMD262" s="482"/>
      <c r="DME262" s="482"/>
      <c r="DMF262" s="482"/>
      <c r="DMG262" s="482"/>
      <c r="DMH262" s="482"/>
      <c r="DMI262" s="482"/>
      <c r="DMJ262" s="482"/>
      <c r="DMK262" s="482"/>
      <c r="DML262" s="482"/>
      <c r="DMM262" s="482"/>
      <c r="DMN262" s="482"/>
      <c r="DMO262" s="482"/>
      <c r="DMP262" s="482"/>
      <c r="DMQ262" s="482"/>
      <c r="DMR262" s="482"/>
      <c r="DMS262" s="482"/>
      <c r="DMT262" s="482"/>
      <c r="DMU262" s="482"/>
      <c r="DMV262" s="482"/>
      <c r="DMW262" s="482"/>
      <c r="DMX262" s="482"/>
      <c r="DMY262" s="482"/>
      <c r="DMZ262" s="482"/>
      <c r="DNA262" s="482"/>
      <c r="DNB262" s="482"/>
      <c r="DNC262" s="482"/>
      <c r="DND262" s="482"/>
      <c r="DNE262" s="482"/>
      <c r="DNF262" s="482"/>
      <c r="DNG262" s="482"/>
      <c r="DNH262" s="482"/>
      <c r="DNI262" s="482"/>
      <c r="DNJ262" s="482"/>
      <c r="DNK262" s="482"/>
      <c r="DNL262" s="482"/>
      <c r="DNM262" s="482"/>
      <c r="DNN262" s="482"/>
      <c r="DNO262" s="482"/>
      <c r="DNP262" s="482"/>
      <c r="DNQ262" s="482"/>
      <c r="DNR262" s="482"/>
      <c r="DNS262" s="482"/>
      <c r="DNT262" s="482"/>
      <c r="DNU262" s="482"/>
      <c r="DNV262" s="482"/>
      <c r="DNW262" s="482"/>
      <c r="DNX262" s="482"/>
      <c r="DNY262" s="482"/>
      <c r="DNZ262" s="482"/>
      <c r="DOA262" s="482"/>
      <c r="DOB262" s="482"/>
      <c r="DOC262" s="482"/>
      <c r="DOD262" s="482"/>
      <c r="DOE262" s="482"/>
      <c r="DOF262" s="482"/>
      <c r="DOG262" s="482"/>
      <c r="DOH262" s="482"/>
      <c r="DOI262" s="482"/>
      <c r="DOJ262" s="482"/>
      <c r="DOK262" s="482"/>
      <c r="DOL262" s="482"/>
      <c r="DOM262" s="482"/>
      <c r="DON262" s="482"/>
      <c r="DOO262" s="482"/>
      <c r="DOP262" s="482"/>
      <c r="DOQ262" s="482"/>
      <c r="DOR262" s="482"/>
      <c r="DOS262" s="482"/>
      <c r="DOT262" s="482"/>
      <c r="DOU262" s="482"/>
      <c r="DOV262" s="482"/>
      <c r="DOW262" s="482"/>
      <c r="DOX262" s="482"/>
      <c r="DOY262" s="482"/>
      <c r="DOZ262" s="482"/>
      <c r="DPA262" s="482"/>
      <c r="DPB262" s="482"/>
      <c r="DPC262" s="482"/>
      <c r="DPD262" s="482"/>
      <c r="DPE262" s="482"/>
      <c r="DPF262" s="482"/>
      <c r="DPG262" s="482"/>
      <c r="DPH262" s="482"/>
      <c r="DPI262" s="482"/>
      <c r="DPJ262" s="482"/>
      <c r="DPK262" s="482"/>
      <c r="DPL262" s="482"/>
      <c r="DPM262" s="482"/>
      <c r="DPN262" s="482"/>
      <c r="DPO262" s="482"/>
      <c r="DPP262" s="482"/>
      <c r="DPQ262" s="482"/>
      <c r="DPR262" s="482"/>
      <c r="DPS262" s="482"/>
      <c r="DPT262" s="482"/>
      <c r="DPU262" s="482"/>
      <c r="DPV262" s="482"/>
      <c r="DPW262" s="482"/>
      <c r="DPX262" s="482"/>
      <c r="DPY262" s="482"/>
      <c r="DPZ262" s="482"/>
      <c r="DQA262" s="482"/>
      <c r="DQB262" s="482"/>
      <c r="DQC262" s="482"/>
      <c r="DQD262" s="482"/>
      <c r="DQE262" s="482"/>
      <c r="DQF262" s="482"/>
      <c r="DQG262" s="482"/>
      <c r="DQH262" s="482"/>
      <c r="DQI262" s="482"/>
      <c r="DQJ262" s="482"/>
      <c r="DQK262" s="482"/>
      <c r="DQL262" s="482"/>
      <c r="DQM262" s="482"/>
      <c r="DQN262" s="482"/>
      <c r="DQO262" s="482"/>
      <c r="DQP262" s="482"/>
      <c r="DQQ262" s="482"/>
      <c r="DQR262" s="482"/>
      <c r="DQS262" s="482"/>
      <c r="DQT262" s="482"/>
      <c r="DQU262" s="482"/>
      <c r="DQV262" s="482"/>
      <c r="DQW262" s="482"/>
      <c r="DQX262" s="482"/>
      <c r="DQY262" s="482"/>
      <c r="DQZ262" s="482"/>
      <c r="DRA262" s="482"/>
      <c r="DRB262" s="482"/>
      <c r="DRC262" s="482"/>
      <c r="DRD262" s="482"/>
      <c r="DRE262" s="482"/>
      <c r="DRF262" s="482"/>
      <c r="DRG262" s="482"/>
      <c r="DRH262" s="482"/>
      <c r="DRI262" s="482"/>
      <c r="DRJ262" s="482"/>
      <c r="DRK262" s="482"/>
      <c r="DRL262" s="482"/>
      <c r="DRM262" s="482"/>
      <c r="DRN262" s="482"/>
      <c r="DRO262" s="482"/>
      <c r="DRP262" s="482"/>
      <c r="DRQ262" s="482"/>
      <c r="DRR262" s="482"/>
      <c r="DRS262" s="482"/>
      <c r="DRT262" s="482"/>
      <c r="DRU262" s="482"/>
      <c r="DRV262" s="482"/>
      <c r="DRW262" s="482"/>
      <c r="DRX262" s="482"/>
      <c r="DRY262" s="482"/>
      <c r="DRZ262" s="482"/>
      <c r="DSA262" s="482"/>
      <c r="DSB262" s="482"/>
      <c r="DSC262" s="482"/>
      <c r="DSD262" s="482"/>
      <c r="DSE262" s="482"/>
      <c r="DSF262" s="482"/>
      <c r="DSG262" s="482"/>
      <c r="DSH262" s="482"/>
      <c r="DSI262" s="482"/>
      <c r="DSJ262" s="482"/>
      <c r="DSK262" s="482"/>
      <c r="DSL262" s="482"/>
      <c r="DSM262" s="482"/>
      <c r="DSN262" s="482"/>
      <c r="DSO262" s="482"/>
      <c r="DSP262" s="482"/>
      <c r="DSQ262" s="482"/>
      <c r="DSR262" s="482"/>
      <c r="DSS262" s="482"/>
      <c r="DST262" s="482"/>
      <c r="DSU262" s="482"/>
      <c r="DSV262" s="482"/>
      <c r="DSW262" s="482"/>
      <c r="DSX262" s="482"/>
      <c r="DSY262" s="482"/>
      <c r="DSZ262" s="482"/>
      <c r="DTA262" s="482"/>
      <c r="DTB262" s="482"/>
      <c r="DTC262" s="482"/>
      <c r="DTD262" s="482"/>
      <c r="DTE262" s="482"/>
      <c r="DTF262" s="482"/>
      <c r="DTG262" s="482"/>
      <c r="DTH262" s="482"/>
      <c r="DTI262" s="482"/>
      <c r="DTJ262" s="482"/>
      <c r="DTK262" s="482"/>
      <c r="DTL262" s="482"/>
      <c r="DTM262" s="482"/>
      <c r="DTN262" s="482"/>
      <c r="DTO262" s="482"/>
      <c r="DTP262" s="482"/>
      <c r="DTQ262" s="482"/>
      <c r="DTR262" s="482"/>
      <c r="DTS262" s="482"/>
      <c r="DTT262" s="482"/>
      <c r="DTU262" s="482"/>
      <c r="DTV262" s="482"/>
      <c r="DTW262" s="482"/>
      <c r="DTX262" s="482"/>
      <c r="DTY262" s="482"/>
      <c r="DTZ262" s="482"/>
      <c r="DUA262" s="482"/>
      <c r="DUB262" s="482"/>
      <c r="DUC262" s="482"/>
      <c r="DUD262" s="482"/>
      <c r="DUE262" s="482"/>
      <c r="DUF262" s="482"/>
      <c r="DUG262" s="482"/>
      <c r="DUH262" s="482"/>
      <c r="DUI262" s="482"/>
      <c r="DUJ262" s="482"/>
      <c r="DUK262" s="482"/>
      <c r="DUL262" s="482"/>
      <c r="DUM262" s="482"/>
      <c r="DUN262" s="482"/>
      <c r="DUO262" s="482"/>
      <c r="DUP262" s="482"/>
      <c r="DUQ262" s="482"/>
      <c r="DUR262" s="482"/>
      <c r="DUS262" s="482"/>
      <c r="DUT262" s="482"/>
      <c r="DUU262" s="482"/>
      <c r="DUV262" s="482"/>
      <c r="DUW262" s="482"/>
      <c r="DUX262" s="482"/>
      <c r="DUY262" s="482"/>
      <c r="DUZ262" s="482"/>
      <c r="DVA262" s="482"/>
      <c r="DVB262" s="482"/>
      <c r="DVC262" s="482"/>
      <c r="DVD262" s="482"/>
      <c r="DVE262" s="482"/>
      <c r="DVF262" s="482"/>
      <c r="DVG262" s="482"/>
      <c r="DVH262" s="482"/>
      <c r="DVI262" s="482"/>
      <c r="DVJ262" s="482"/>
      <c r="DVK262" s="482"/>
      <c r="DVL262" s="482"/>
      <c r="DVM262" s="482"/>
      <c r="DVN262" s="482"/>
      <c r="DVO262" s="482"/>
      <c r="DVP262" s="482"/>
      <c r="DVQ262" s="482"/>
      <c r="DVR262" s="482"/>
      <c r="DVS262" s="482"/>
      <c r="DVT262" s="482"/>
      <c r="DVU262" s="482"/>
      <c r="DVV262" s="482"/>
      <c r="DVW262" s="482"/>
      <c r="DVX262" s="482"/>
      <c r="DVY262" s="482"/>
      <c r="DVZ262" s="482"/>
      <c r="DWA262" s="482"/>
      <c r="DWB262" s="482"/>
      <c r="DWC262" s="482"/>
      <c r="DWD262" s="482"/>
      <c r="DWE262" s="482"/>
      <c r="DWF262" s="482"/>
      <c r="DWG262" s="482"/>
      <c r="DWH262" s="482"/>
      <c r="DWI262" s="482"/>
      <c r="DWJ262" s="482"/>
      <c r="DWK262" s="482"/>
      <c r="DWL262" s="482"/>
      <c r="DWM262" s="482"/>
      <c r="DWN262" s="482"/>
      <c r="DWO262" s="482"/>
      <c r="DWP262" s="482"/>
      <c r="DWQ262" s="482"/>
      <c r="DWR262" s="482"/>
      <c r="DWS262" s="482"/>
      <c r="DWT262" s="482"/>
      <c r="DWU262" s="482"/>
      <c r="DWV262" s="482"/>
      <c r="DWW262" s="482"/>
      <c r="DWX262" s="482"/>
      <c r="DWY262" s="482"/>
      <c r="DWZ262" s="482"/>
      <c r="DXA262" s="482"/>
      <c r="DXB262" s="482"/>
      <c r="DXC262" s="482"/>
      <c r="DXD262" s="482"/>
      <c r="DXE262" s="482"/>
      <c r="DXF262" s="482"/>
      <c r="DXG262" s="482"/>
      <c r="DXH262" s="482"/>
      <c r="DXI262" s="482"/>
      <c r="DXJ262" s="482"/>
      <c r="DXK262" s="482"/>
      <c r="DXL262" s="482"/>
      <c r="DXM262" s="482"/>
      <c r="DXN262" s="482"/>
      <c r="DXO262" s="482"/>
      <c r="DXP262" s="482"/>
      <c r="DXQ262" s="482"/>
      <c r="DXR262" s="482"/>
      <c r="DXS262" s="482"/>
      <c r="DXT262" s="482"/>
      <c r="DXU262" s="482"/>
      <c r="DXV262" s="482"/>
      <c r="DXW262" s="482"/>
      <c r="DXX262" s="482"/>
      <c r="DXY262" s="482"/>
      <c r="DXZ262" s="482"/>
      <c r="DYA262" s="482"/>
      <c r="DYB262" s="482"/>
      <c r="DYC262" s="482"/>
      <c r="DYD262" s="482"/>
      <c r="DYE262" s="482"/>
      <c r="DYF262" s="482"/>
      <c r="DYG262" s="482"/>
      <c r="DYH262" s="482"/>
      <c r="DYI262" s="482"/>
      <c r="DYJ262" s="482"/>
      <c r="DYK262" s="482"/>
      <c r="DYL262" s="482"/>
      <c r="DYM262" s="482"/>
      <c r="DYN262" s="482"/>
      <c r="DYO262" s="482"/>
      <c r="DYP262" s="482"/>
      <c r="DYQ262" s="482"/>
      <c r="DYR262" s="482"/>
      <c r="DYS262" s="482"/>
      <c r="DYT262" s="482"/>
      <c r="DYU262" s="482"/>
      <c r="DYV262" s="482"/>
      <c r="DYW262" s="482"/>
      <c r="DYX262" s="482"/>
      <c r="DYY262" s="482"/>
      <c r="DYZ262" s="482"/>
      <c r="DZA262" s="482"/>
      <c r="DZB262" s="482"/>
      <c r="DZC262" s="482"/>
      <c r="DZD262" s="482"/>
      <c r="DZE262" s="482"/>
      <c r="DZF262" s="482"/>
      <c r="DZG262" s="482"/>
      <c r="DZH262" s="482"/>
      <c r="DZI262" s="482"/>
      <c r="DZJ262" s="482"/>
      <c r="DZK262" s="482"/>
      <c r="DZL262" s="482"/>
      <c r="DZM262" s="482"/>
      <c r="DZN262" s="482"/>
      <c r="DZO262" s="482"/>
      <c r="DZP262" s="482"/>
      <c r="DZQ262" s="482"/>
      <c r="DZR262" s="482"/>
      <c r="DZS262" s="482"/>
      <c r="DZT262" s="482"/>
      <c r="DZU262" s="482"/>
      <c r="DZV262" s="482"/>
      <c r="DZW262" s="482"/>
      <c r="DZX262" s="482"/>
      <c r="DZY262" s="482"/>
      <c r="DZZ262" s="482"/>
      <c r="EAA262" s="482"/>
      <c r="EAB262" s="482"/>
      <c r="EAC262" s="482"/>
      <c r="EAD262" s="482"/>
      <c r="EAE262" s="482"/>
      <c r="EAF262" s="482"/>
      <c r="EAG262" s="482"/>
      <c r="EAH262" s="482"/>
      <c r="EAI262" s="482"/>
      <c r="EAJ262" s="482"/>
      <c r="EAK262" s="482"/>
      <c r="EAL262" s="482"/>
      <c r="EAM262" s="482"/>
      <c r="EAN262" s="482"/>
      <c r="EAO262" s="482"/>
      <c r="EAP262" s="482"/>
      <c r="EAQ262" s="482"/>
      <c r="EAR262" s="482"/>
      <c r="EAS262" s="482"/>
      <c r="EAT262" s="482"/>
      <c r="EAU262" s="482"/>
      <c r="EAV262" s="482"/>
      <c r="EAW262" s="482"/>
      <c r="EAX262" s="482"/>
      <c r="EAY262" s="482"/>
      <c r="EAZ262" s="482"/>
      <c r="EBA262" s="482"/>
      <c r="EBB262" s="482"/>
      <c r="EBC262" s="482"/>
      <c r="EBD262" s="482"/>
      <c r="EBE262" s="482"/>
      <c r="EBF262" s="482"/>
      <c r="EBG262" s="482"/>
      <c r="EBH262" s="482"/>
      <c r="EBI262" s="482"/>
      <c r="EBJ262" s="482"/>
      <c r="EBK262" s="482"/>
      <c r="EBL262" s="482"/>
      <c r="EBM262" s="482"/>
      <c r="EBN262" s="482"/>
      <c r="EBO262" s="482"/>
      <c r="EBP262" s="482"/>
      <c r="EBQ262" s="482"/>
      <c r="EBR262" s="482"/>
      <c r="EBS262" s="482"/>
      <c r="EBT262" s="482"/>
      <c r="EBU262" s="482"/>
      <c r="EBV262" s="482"/>
      <c r="EBW262" s="482"/>
      <c r="EBX262" s="482"/>
      <c r="EBY262" s="482"/>
      <c r="EBZ262" s="482"/>
      <c r="ECA262" s="482"/>
      <c r="ECB262" s="482"/>
      <c r="ECC262" s="482"/>
      <c r="ECD262" s="482"/>
      <c r="ECE262" s="482"/>
      <c r="ECF262" s="482"/>
      <c r="ECG262" s="482"/>
      <c r="ECH262" s="482"/>
      <c r="ECI262" s="482"/>
      <c r="ECJ262" s="482"/>
      <c r="ECK262" s="482"/>
      <c r="ECL262" s="482"/>
      <c r="ECM262" s="482"/>
      <c r="ECN262" s="482"/>
      <c r="ECO262" s="482"/>
      <c r="ECP262" s="482"/>
      <c r="ECQ262" s="482"/>
      <c r="ECR262" s="482"/>
      <c r="ECS262" s="482"/>
      <c r="ECT262" s="482"/>
      <c r="ECU262" s="482"/>
      <c r="ECV262" s="482"/>
      <c r="ECW262" s="482"/>
      <c r="ECX262" s="482"/>
      <c r="ECY262" s="482"/>
      <c r="ECZ262" s="482"/>
      <c r="EDA262" s="482"/>
      <c r="EDB262" s="482"/>
      <c r="EDC262" s="482"/>
      <c r="EDD262" s="482"/>
      <c r="EDE262" s="482"/>
      <c r="EDF262" s="482"/>
      <c r="EDG262" s="482"/>
      <c r="EDH262" s="482"/>
      <c r="EDI262" s="482"/>
      <c r="EDJ262" s="482"/>
      <c r="EDK262" s="482"/>
      <c r="EDL262" s="482"/>
      <c r="EDM262" s="482"/>
      <c r="EDN262" s="482"/>
      <c r="EDO262" s="482"/>
      <c r="EDP262" s="482"/>
      <c r="EDQ262" s="482"/>
      <c r="EDR262" s="482"/>
      <c r="EDS262" s="482"/>
      <c r="EDT262" s="482"/>
      <c r="EDU262" s="482"/>
      <c r="EDV262" s="482"/>
      <c r="EDW262" s="482"/>
      <c r="EDX262" s="482"/>
      <c r="EDY262" s="482"/>
      <c r="EDZ262" s="482"/>
      <c r="EEA262" s="482"/>
      <c r="EEB262" s="482"/>
      <c r="EEC262" s="482"/>
      <c r="EED262" s="482"/>
      <c r="EEE262" s="482"/>
      <c r="EEF262" s="482"/>
      <c r="EEG262" s="482"/>
      <c r="EEH262" s="482"/>
      <c r="EEI262" s="482"/>
      <c r="EEJ262" s="482"/>
      <c r="EEK262" s="482"/>
      <c r="EEL262" s="482"/>
      <c r="EEM262" s="482"/>
      <c r="EEN262" s="482"/>
      <c r="EEO262" s="482"/>
      <c r="EEP262" s="482"/>
      <c r="EEQ262" s="482"/>
      <c r="EER262" s="482"/>
      <c r="EES262" s="482"/>
      <c r="EET262" s="482"/>
      <c r="EEU262" s="482"/>
      <c r="EEV262" s="482"/>
      <c r="EEW262" s="482"/>
      <c r="EEX262" s="482"/>
      <c r="EEY262" s="482"/>
      <c r="EEZ262" s="482"/>
      <c r="EFA262" s="482"/>
      <c r="EFB262" s="482"/>
      <c r="EFC262" s="482"/>
      <c r="EFD262" s="482"/>
      <c r="EFE262" s="482"/>
      <c r="EFF262" s="482"/>
      <c r="EFG262" s="482"/>
      <c r="EFH262" s="482"/>
      <c r="EFI262" s="482"/>
      <c r="EFJ262" s="482"/>
      <c r="EFK262" s="482"/>
      <c r="EFL262" s="482"/>
      <c r="EFM262" s="482"/>
      <c r="EFN262" s="482"/>
      <c r="EFO262" s="482"/>
      <c r="EFP262" s="482"/>
      <c r="EFQ262" s="482"/>
      <c r="EFR262" s="482"/>
      <c r="EFS262" s="482"/>
      <c r="EFT262" s="482"/>
      <c r="EFU262" s="482"/>
      <c r="EFV262" s="482"/>
      <c r="EFW262" s="482"/>
      <c r="EFX262" s="482"/>
      <c r="EFY262" s="482"/>
      <c r="EFZ262" s="482"/>
      <c r="EGA262" s="482"/>
      <c r="EGB262" s="482"/>
      <c r="EGC262" s="482"/>
      <c r="EGD262" s="482"/>
      <c r="EGE262" s="482"/>
      <c r="EGF262" s="482"/>
      <c r="EGG262" s="482"/>
      <c r="EGH262" s="482"/>
      <c r="EGI262" s="482"/>
      <c r="EGJ262" s="482"/>
      <c r="EGK262" s="482"/>
      <c r="EGL262" s="482"/>
      <c r="EGM262" s="482"/>
      <c r="EGN262" s="482"/>
      <c r="EGO262" s="482"/>
      <c r="EGP262" s="482"/>
      <c r="EGQ262" s="482"/>
      <c r="EGR262" s="482"/>
      <c r="EGS262" s="482"/>
      <c r="EGT262" s="482"/>
      <c r="EGU262" s="482"/>
      <c r="EGV262" s="482"/>
      <c r="EGW262" s="482"/>
      <c r="EGX262" s="482"/>
      <c r="EGY262" s="482"/>
      <c r="EGZ262" s="482"/>
      <c r="EHA262" s="482"/>
      <c r="EHB262" s="482"/>
      <c r="EHC262" s="482"/>
      <c r="EHD262" s="482"/>
      <c r="EHE262" s="482"/>
      <c r="EHF262" s="482"/>
      <c r="EHG262" s="482"/>
      <c r="EHH262" s="482"/>
      <c r="EHI262" s="482"/>
      <c r="EHJ262" s="482"/>
      <c r="EHK262" s="482"/>
      <c r="EHL262" s="482"/>
      <c r="EHM262" s="482"/>
      <c r="EHN262" s="482"/>
      <c r="EHO262" s="482"/>
      <c r="EHP262" s="482"/>
      <c r="EHQ262" s="482"/>
      <c r="EHR262" s="482"/>
      <c r="EHS262" s="482"/>
      <c r="EHT262" s="482"/>
      <c r="EHU262" s="482"/>
      <c r="EHV262" s="482"/>
      <c r="EHW262" s="482"/>
      <c r="EHX262" s="482"/>
      <c r="EHY262" s="482"/>
      <c r="EHZ262" s="482"/>
      <c r="EIA262" s="482"/>
      <c r="EIB262" s="482"/>
      <c r="EIC262" s="482"/>
      <c r="EID262" s="482"/>
      <c r="EIE262" s="482"/>
      <c r="EIF262" s="482"/>
      <c r="EIG262" s="482"/>
      <c r="EIH262" s="482"/>
      <c r="EII262" s="482"/>
      <c r="EIJ262" s="482"/>
      <c r="EIK262" s="482"/>
      <c r="EIL262" s="482"/>
      <c r="EIM262" s="482"/>
      <c r="EIN262" s="482"/>
      <c r="EIO262" s="482"/>
      <c r="EIP262" s="482"/>
      <c r="EIQ262" s="482"/>
      <c r="EIR262" s="482"/>
      <c r="EIS262" s="482"/>
      <c r="EIT262" s="482"/>
      <c r="EIU262" s="482"/>
      <c r="EIV262" s="482"/>
      <c r="EIW262" s="482"/>
      <c r="EIX262" s="482"/>
      <c r="EIY262" s="482"/>
      <c r="EIZ262" s="482"/>
      <c r="EJA262" s="482"/>
      <c r="EJB262" s="482"/>
      <c r="EJC262" s="482"/>
      <c r="EJD262" s="482"/>
      <c r="EJE262" s="482"/>
      <c r="EJF262" s="482"/>
      <c r="EJG262" s="482"/>
      <c r="EJH262" s="482"/>
      <c r="EJI262" s="482"/>
      <c r="EJJ262" s="482"/>
      <c r="EJK262" s="482"/>
      <c r="EJL262" s="482"/>
      <c r="EJM262" s="482"/>
      <c r="EJN262" s="482"/>
      <c r="EJO262" s="482"/>
      <c r="EJP262" s="482"/>
      <c r="EJQ262" s="482"/>
      <c r="EJR262" s="482"/>
      <c r="EJS262" s="482"/>
      <c r="EJT262" s="482"/>
      <c r="EJU262" s="482"/>
      <c r="EJV262" s="482"/>
      <c r="EJW262" s="482"/>
      <c r="EJX262" s="482"/>
      <c r="EJY262" s="482"/>
      <c r="EJZ262" s="482"/>
      <c r="EKA262" s="482"/>
      <c r="EKB262" s="482"/>
      <c r="EKC262" s="482"/>
      <c r="EKD262" s="482"/>
      <c r="EKE262" s="482"/>
      <c r="EKF262" s="482"/>
      <c r="EKG262" s="482"/>
      <c r="EKH262" s="482"/>
      <c r="EKI262" s="482"/>
      <c r="EKJ262" s="482"/>
      <c r="EKK262" s="482"/>
      <c r="EKL262" s="482"/>
      <c r="EKM262" s="482"/>
      <c r="EKN262" s="482"/>
      <c r="EKO262" s="482"/>
      <c r="EKP262" s="482"/>
      <c r="EKQ262" s="482"/>
      <c r="EKR262" s="482"/>
      <c r="EKS262" s="482"/>
      <c r="EKT262" s="482"/>
      <c r="EKU262" s="482"/>
      <c r="EKV262" s="482"/>
      <c r="EKW262" s="482"/>
      <c r="EKX262" s="482"/>
      <c r="EKY262" s="482"/>
      <c r="EKZ262" s="482"/>
      <c r="ELA262" s="482"/>
      <c r="ELB262" s="482"/>
      <c r="ELC262" s="482"/>
      <c r="ELD262" s="482"/>
      <c r="ELE262" s="482"/>
      <c r="ELF262" s="482"/>
      <c r="ELG262" s="482"/>
      <c r="ELH262" s="482"/>
      <c r="ELI262" s="482"/>
      <c r="ELJ262" s="482"/>
      <c r="ELK262" s="482"/>
      <c r="ELL262" s="482"/>
      <c r="ELM262" s="482"/>
      <c r="ELN262" s="482"/>
      <c r="ELO262" s="482"/>
      <c r="ELP262" s="482"/>
      <c r="ELQ262" s="482"/>
      <c r="ELR262" s="482"/>
      <c r="ELS262" s="482"/>
      <c r="ELT262" s="482"/>
      <c r="ELU262" s="482"/>
      <c r="ELV262" s="482"/>
      <c r="ELW262" s="482"/>
      <c r="ELX262" s="482"/>
      <c r="ELY262" s="482"/>
      <c r="ELZ262" s="482"/>
      <c r="EMA262" s="482"/>
      <c r="EMB262" s="482"/>
      <c r="EMC262" s="482"/>
      <c r="EMD262" s="482"/>
      <c r="EME262" s="482"/>
      <c r="EMF262" s="482"/>
      <c r="EMG262" s="482"/>
      <c r="EMH262" s="482"/>
      <c r="EMI262" s="482"/>
      <c r="EMJ262" s="482"/>
      <c r="EMK262" s="482"/>
      <c r="EML262" s="482"/>
      <c r="EMM262" s="482"/>
      <c r="EMN262" s="482"/>
      <c r="EMO262" s="482"/>
      <c r="EMP262" s="482"/>
      <c r="EMQ262" s="482"/>
      <c r="EMR262" s="482"/>
      <c r="EMS262" s="482"/>
      <c r="EMT262" s="482"/>
      <c r="EMU262" s="482"/>
      <c r="EMV262" s="482"/>
      <c r="EMW262" s="482"/>
      <c r="EMX262" s="482"/>
      <c r="EMY262" s="482"/>
      <c r="EMZ262" s="482"/>
      <c r="ENA262" s="482"/>
      <c r="ENB262" s="482"/>
      <c r="ENC262" s="482"/>
      <c r="END262" s="482"/>
      <c r="ENE262" s="482"/>
      <c r="ENF262" s="482"/>
      <c r="ENG262" s="482"/>
      <c r="ENH262" s="482"/>
      <c r="ENI262" s="482"/>
      <c r="ENJ262" s="482"/>
      <c r="ENK262" s="482"/>
      <c r="ENL262" s="482"/>
      <c r="ENM262" s="482"/>
      <c r="ENN262" s="482"/>
      <c r="ENO262" s="482"/>
      <c r="ENP262" s="482"/>
      <c r="ENQ262" s="482"/>
      <c r="ENR262" s="482"/>
      <c r="ENS262" s="482"/>
      <c r="ENT262" s="482"/>
      <c r="ENU262" s="482"/>
      <c r="ENV262" s="482"/>
      <c r="ENW262" s="482"/>
      <c r="ENX262" s="482"/>
      <c r="ENY262" s="482"/>
      <c r="ENZ262" s="482"/>
      <c r="EOA262" s="482"/>
      <c r="EOB262" s="482"/>
      <c r="EOC262" s="482"/>
      <c r="EOD262" s="482"/>
      <c r="EOE262" s="482"/>
      <c r="EOF262" s="482"/>
      <c r="EOG262" s="482"/>
      <c r="EOH262" s="482"/>
      <c r="EOI262" s="482"/>
      <c r="EOJ262" s="482"/>
      <c r="EOK262" s="482"/>
      <c r="EOL262" s="482"/>
      <c r="EOM262" s="482"/>
      <c r="EON262" s="482"/>
      <c r="EOO262" s="482"/>
      <c r="EOP262" s="482"/>
      <c r="EOQ262" s="482"/>
      <c r="EOR262" s="482"/>
      <c r="EOS262" s="482"/>
      <c r="EOT262" s="482"/>
      <c r="EOU262" s="482"/>
      <c r="EOV262" s="482"/>
      <c r="EOW262" s="482"/>
      <c r="EOX262" s="482"/>
      <c r="EOY262" s="482"/>
      <c r="EOZ262" s="482"/>
      <c r="EPA262" s="482"/>
      <c r="EPB262" s="482"/>
      <c r="EPC262" s="482"/>
      <c r="EPD262" s="482"/>
      <c r="EPE262" s="482"/>
      <c r="EPF262" s="482"/>
      <c r="EPG262" s="482"/>
      <c r="EPH262" s="482"/>
      <c r="EPI262" s="482"/>
      <c r="EPJ262" s="482"/>
      <c r="EPK262" s="482"/>
      <c r="EPL262" s="482"/>
      <c r="EPM262" s="482"/>
      <c r="EPN262" s="482"/>
      <c r="EPO262" s="482"/>
      <c r="EPP262" s="482"/>
      <c r="EPQ262" s="482"/>
      <c r="EPR262" s="482"/>
      <c r="EPS262" s="482"/>
      <c r="EPT262" s="482"/>
      <c r="EPU262" s="482"/>
      <c r="EPV262" s="482"/>
      <c r="EPW262" s="482"/>
      <c r="EPX262" s="482"/>
      <c r="EPY262" s="482"/>
      <c r="EPZ262" s="482"/>
      <c r="EQA262" s="482"/>
      <c r="EQB262" s="482"/>
      <c r="EQC262" s="482"/>
      <c r="EQD262" s="482"/>
      <c r="EQE262" s="482"/>
      <c r="EQF262" s="482"/>
      <c r="EQG262" s="482"/>
      <c r="EQH262" s="482"/>
      <c r="EQI262" s="482"/>
      <c r="EQJ262" s="482"/>
      <c r="EQK262" s="482"/>
      <c r="EQL262" s="482"/>
      <c r="EQM262" s="482"/>
      <c r="EQN262" s="482"/>
      <c r="EQO262" s="482"/>
      <c r="EQP262" s="482"/>
      <c r="EQQ262" s="482"/>
      <c r="EQR262" s="482"/>
      <c r="EQS262" s="482"/>
      <c r="EQT262" s="482"/>
      <c r="EQU262" s="482"/>
      <c r="EQV262" s="482"/>
      <c r="EQW262" s="482"/>
      <c r="EQX262" s="482"/>
      <c r="EQY262" s="482"/>
      <c r="EQZ262" s="482"/>
      <c r="ERA262" s="482"/>
      <c r="ERB262" s="482"/>
      <c r="ERC262" s="482"/>
      <c r="ERD262" s="482"/>
      <c r="ERE262" s="482"/>
      <c r="ERF262" s="482"/>
      <c r="ERG262" s="482"/>
      <c r="ERH262" s="482"/>
      <c r="ERI262" s="482"/>
      <c r="ERJ262" s="482"/>
      <c r="ERK262" s="482"/>
      <c r="ERL262" s="482"/>
      <c r="ERM262" s="482"/>
      <c r="ERN262" s="482"/>
      <c r="ERO262" s="482"/>
      <c r="ERP262" s="482"/>
      <c r="ERQ262" s="482"/>
      <c r="ERR262" s="482"/>
      <c r="ERS262" s="482"/>
      <c r="ERT262" s="482"/>
      <c r="ERU262" s="482"/>
      <c r="ERV262" s="482"/>
      <c r="ERW262" s="482"/>
      <c r="ERX262" s="482"/>
      <c r="ERY262" s="482"/>
      <c r="ERZ262" s="482"/>
      <c r="ESA262" s="482"/>
      <c r="ESB262" s="482"/>
      <c r="ESC262" s="482"/>
      <c r="ESD262" s="482"/>
      <c r="ESE262" s="482"/>
      <c r="ESF262" s="482"/>
      <c r="ESG262" s="482"/>
      <c r="ESH262" s="482"/>
      <c r="ESI262" s="482"/>
      <c r="ESJ262" s="482"/>
      <c r="ESK262" s="482"/>
      <c r="ESL262" s="482"/>
      <c r="ESM262" s="482"/>
      <c r="ESN262" s="482"/>
      <c r="ESO262" s="482"/>
      <c r="ESP262" s="482"/>
      <c r="ESQ262" s="482"/>
      <c r="ESR262" s="482"/>
      <c r="ESS262" s="482"/>
      <c r="EST262" s="482"/>
      <c r="ESU262" s="482"/>
      <c r="ESV262" s="482"/>
      <c r="ESW262" s="482"/>
      <c r="ESX262" s="482"/>
      <c r="ESY262" s="482"/>
      <c r="ESZ262" s="482"/>
      <c r="ETA262" s="482"/>
      <c r="ETB262" s="482"/>
      <c r="ETC262" s="482"/>
      <c r="ETD262" s="482"/>
      <c r="ETE262" s="482"/>
      <c r="ETF262" s="482"/>
      <c r="ETG262" s="482"/>
      <c r="ETH262" s="482"/>
      <c r="ETI262" s="482"/>
      <c r="ETJ262" s="482"/>
      <c r="ETK262" s="482"/>
      <c r="ETL262" s="482"/>
      <c r="ETM262" s="482"/>
      <c r="ETN262" s="482"/>
      <c r="ETO262" s="482"/>
      <c r="ETP262" s="482"/>
      <c r="ETQ262" s="482"/>
      <c r="ETR262" s="482"/>
      <c r="ETS262" s="482"/>
      <c r="ETT262" s="482"/>
      <c r="ETU262" s="482"/>
      <c r="ETV262" s="482"/>
      <c r="ETW262" s="482"/>
      <c r="ETX262" s="482"/>
      <c r="ETY262" s="482"/>
      <c r="ETZ262" s="482"/>
      <c r="EUA262" s="482"/>
      <c r="EUB262" s="482"/>
      <c r="EUC262" s="482"/>
      <c r="EUD262" s="482"/>
      <c r="EUE262" s="482"/>
      <c r="EUF262" s="482"/>
      <c r="EUG262" s="482"/>
      <c r="EUH262" s="482"/>
      <c r="EUI262" s="482"/>
      <c r="EUJ262" s="482"/>
      <c r="EUK262" s="482"/>
      <c r="EUL262" s="482"/>
      <c r="EUM262" s="482"/>
      <c r="EUN262" s="482"/>
      <c r="EUO262" s="482"/>
      <c r="EUP262" s="482"/>
      <c r="EUQ262" s="482"/>
      <c r="EUR262" s="482"/>
      <c r="EUS262" s="482"/>
      <c r="EUT262" s="482"/>
      <c r="EUU262" s="482"/>
      <c r="EUV262" s="482"/>
      <c r="EUW262" s="482"/>
      <c r="EUX262" s="482"/>
      <c r="EUY262" s="482"/>
      <c r="EUZ262" s="482"/>
      <c r="EVA262" s="482"/>
      <c r="EVB262" s="482"/>
      <c r="EVC262" s="482"/>
      <c r="EVD262" s="482"/>
      <c r="EVE262" s="482"/>
      <c r="EVF262" s="482"/>
      <c r="EVG262" s="482"/>
      <c r="EVH262" s="482"/>
      <c r="EVI262" s="482"/>
      <c r="EVJ262" s="482"/>
      <c r="EVK262" s="482"/>
      <c r="EVL262" s="482"/>
      <c r="EVM262" s="482"/>
      <c r="EVN262" s="482"/>
      <c r="EVO262" s="482"/>
      <c r="EVP262" s="482"/>
      <c r="EVQ262" s="482"/>
      <c r="EVR262" s="482"/>
      <c r="EVS262" s="482"/>
      <c r="EVT262" s="482"/>
      <c r="EVU262" s="482"/>
      <c r="EVV262" s="482"/>
      <c r="EVW262" s="482"/>
      <c r="EVX262" s="482"/>
      <c r="EVY262" s="482"/>
      <c r="EVZ262" s="482"/>
      <c r="EWA262" s="482"/>
      <c r="EWB262" s="482"/>
      <c r="EWC262" s="482"/>
      <c r="EWD262" s="482"/>
      <c r="EWE262" s="482"/>
      <c r="EWF262" s="482"/>
      <c r="EWG262" s="482"/>
      <c r="EWH262" s="482"/>
      <c r="EWI262" s="482"/>
      <c r="EWJ262" s="482"/>
      <c r="EWK262" s="482"/>
      <c r="EWL262" s="482"/>
      <c r="EWM262" s="482"/>
      <c r="EWN262" s="482"/>
      <c r="EWO262" s="482"/>
      <c r="EWP262" s="482"/>
      <c r="EWQ262" s="482"/>
      <c r="EWR262" s="482"/>
      <c r="EWS262" s="482"/>
      <c r="EWT262" s="482"/>
      <c r="EWU262" s="482"/>
      <c r="EWV262" s="482"/>
      <c r="EWW262" s="482"/>
      <c r="EWX262" s="482"/>
      <c r="EWY262" s="482"/>
      <c r="EWZ262" s="482"/>
      <c r="EXA262" s="482"/>
      <c r="EXB262" s="482"/>
      <c r="EXC262" s="482"/>
      <c r="EXD262" s="482"/>
      <c r="EXE262" s="482"/>
      <c r="EXF262" s="482"/>
      <c r="EXG262" s="482"/>
      <c r="EXH262" s="482"/>
      <c r="EXI262" s="482"/>
      <c r="EXJ262" s="482"/>
      <c r="EXK262" s="482"/>
      <c r="EXL262" s="482"/>
      <c r="EXM262" s="482"/>
      <c r="EXN262" s="482"/>
      <c r="EXO262" s="482"/>
      <c r="EXP262" s="482"/>
      <c r="EXQ262" s="482"/>
      <c r="EXR262" s="482"/>
      <c r="EXS262" s="482"/>
      <c r="EXT262" s="482"/>
      <c r="EXU262" s="482"/>
      <c r="EXV262" s="482"/>
      <c r="EXW262" s="482"/>
      <c r="EXX262" s="482"/>
      <c r="EXY262" s="482"/>
      <c r="EXZ262" s="482"/>
      <c r="EYA262" s="482"/>
      <c r="EYB262" s="482"/>
      <c r="EYC262" s="482"/>
      <c r="EYD262" s="482"/>
      <c r="EYE262" s="482"/>
      <c r="EYF262" s="482"/>
      <c r="EYG262" s="482"/>
      <c r="EYH262" s="482"/>
      <c r="EYI262" s="482"/>
      <c r="EYJ262" s="482"/>
      <c r="EYK262" s="482"/>
      <c r="EYL262" s="482"/>
      <c r="EYM262" s="482"/>
      <c r="EYN262" s="482"/>
      <c r="EYO262" s="482"/>
      <c r="EYP262" s="482"/>
      <c r="EYQ262" s="482"/>
      <c r="EYR262" s="482"/>
      <c r="EYS262" s="482"/>
      <c r="EYT262" s="482"/>
      <c r="EYU262" s="482"/>
      <c r="EYV262" s="482"/>
      <c r="EYW262" s="482"/>
      <c r="EYX262" s="482"/>
      <c r="EYY262" s="482"/>
      <c r="EYZ262" s="482"/>
      <c r="EZA262" s="482"/>
      <c r="EZB262" s="482"/>
      <c r="EZC262" s="482"/>
      <c r="EZD262" s="482"/>
      <c r="EZE262" s="482"/>
      <c r="EZF262" s="482"/>
      <c r="EZG262" s="482"/>
      <c r="EZH262" s="482"/>
      <c r="EZI262" s="482"/>
      <c r="EZJ262" s="482"/>
      <c r="EZK262" s="482"/>
      <c r="EZL262" s="482"/>
      <c r="EZM262" s="482"/>
      <c r="EZN262" s="482"/>
      <c r="EZO262" s="482"/>
      <c r="EZP262" s="482"/>
      <c r="EZQ262" s="482"/>
      <c r="EZR262" s="482"/>
      <c r="EZS262" s="482"/>
      <c r="EZT262" s="482"/>
      <c r="EZU262" s="482"/>
      <c r="EZV262" s="482"/>
      <c r="EZW262" s="482"/>
      <c r="EZX262" s="482"/>
      <c r="EZY262" s="482"/>
      <c r="EZZ262" s="482"/>
      <c r="FAA262" s="482"/>
      <c r="FAB262" s="482"/>
      <c r="FAC262" s="482"/>
      <c r="FAD262" s="482"/>
      <c r="FAE262" s="482"/>
      <c r="FAF262" s="482"/>
      <c r="FAG262" s="482"/>
      <c r="FAH262" s="482"/>
      <c r="FAI262" s="482"/>
      <c r="FAJ262" s="482"/>
      <c r="FAK262" s="482"/>
      <c r="FAL262" s="482"/>
      <c r="FAM262" s="482"/>
      <c r="FAN262" s="482"/>
      <c r="FAO262" s="482"/>
      <c r="FAP262" s="482"/>
      <c r="FAQ262" s="482"/>
      <c r="FAR262" s="482"/>
      <c r="FAS262" s="482"/>
      <c r="FAT262" s="482"/>
      <c r="FAU262" s="482"/>
      <c r="FAV262" s="482"/>
      <c r="FAW262" s="482"/>
      <c r="FAX262" s="482"/>
      <c r="FAY262" s="482"/>
      <c r="FAZ262" s="482"/>
      <c r="FBA262" s="482"/>
      <c r="FBB262" s="482"/>
      <c r="FBC262" s="482"/>
      <c r="FBD262" s="482"/>
      <c r="FBE262" s="482"/>
      <c r="FBF262" s="482"/>
      <c r="FBG262" s="482"/>
      <c r="FBH262" s="482"/>
      <c r="FBI262" s="482"/>
      <c r="FBJ262" s="482"/>
      <c r="FBK262" s="482"/>
      <c r="FBL262" s="482"/>
      <c r="FBM262" s="482"/>
      <c r="FBN262" s="482"/>
      <c r="FBO262" s="482"/>
      <c r="FBP262" s="482"/>
      <c r="FBQ262" s="482"/>
      <c r="FBR262" s="482"/>
      <c r="FBS262" s="482"/>
      <c r="FBT262" s="482"/>
      <c r="FBU262" s="482"/>
      <c r="FBV262" s="482"/>
      <c r="FBW262" s="482"/>
      <c r="FBX262" s="482"/>
      <c r="FBY262" s="482"/>
      <c r="FBZ262" s="482"/>
      <c r="FCA262" s="482"/>
      <c r="FCB262" s="482"/>
      <c r="FCC262" s="482"/>
      <c r="FCD262" s="482"/>
      <c r="FCE262" s="482"/>
      <c r="FCF262" s="482"/>
      <c r="FCG262" s="482"/>
      <c r="FCH262" s="482"/>
      <c r="FCI262" s="482"/>
      <c r="FCJ262" s="482"/>
      <c r="FCK262" s="482"/>
      <c r="FCL262" s="482"/>
      <c r="FCM262" s="482"/>
      <c r="FCN262" s="482"/>
      <c r="FCO262" s="482"/>
      <c r="FCP262" s="482"/>
      <c r="FCQ262" s="482"/>
      <c r="FCR262" s="482"/>
      <c r="FCS262" s="482"/>
      <c r="FCT262" s="482"/>
      <c r="FCU262" s="482"/>
      <c r="FCV262" s="482"/>
      <c r="FCW262" s="482"/>
      <c r="FCX262" s="482"/>
      <c r="FCY262" s="482"/>
      <c r="FCZ262" s="482"/>
      <c r="FDA262" s="482"/>
      <c r="FDB262" s="482"/>
      <c r="FDC262" s="482"/>
      <c r="FDD262" s="482"/>
      <c r="FDE262" s="482"/>
      <c r="FDF262" s="482"/>
      <c r="FDG262" s="482"/>
      <c r="FDH262" s="482"/>
      <c r="FDI262" s="482"/>
      <c r="FDJ262" s="482"/>
      <c r="FDK262" s="482"/>
      <c r="FDL262" s="482"/>
      <c r="FDM262" s="482"/>
      <c r="FDN262" s="482"/>
      <c r="FDO262" s="482"/>
      <c r="FDP262" s="482"/>
      <c r="FDQ262" s="482"/>
      <c r="FDR262" s="482"/>
      <c r="FDS262" s="482"/>
      <c r="FDT262" s="482"/>
      <c r="FDU262" s="482"/>
      <c r="FDV262" s="482"/>
      <c r="FDW262" s="482"/>
      <c r="FDX262" s="482"/>
      <c r="FDY262" s="482"/>
      <c r="FDZ262" s="482"/>
      <c r="FEA262" s="482"/>
      <c r="FEB262" s="482"/>
      <c r="FEC262" s="482"/>
      <c r="FED262" s="482"/>
      <c r="FEE262" s="482"/>
      <c r="FEF262" s="482"/>
      <c r="FEG262" s="482"/>
      <c r="FEH262" s="482"/>
      <c r="FEI262" s="482"/>
      <c r="FEJ262" s="482"/>
      <c r="FEK262" s="482"/>
      <c r="FEL262" s="482"/>
      <c r="FEM262" s="482"/>
      <c r="FEN262" s="482"/>
      <c r="FEO262" s="482"/>
      <c r="FEP262" s="482"/>
      <c r="FEQ262" s="482"/>
      <c r="FER262" s="482"/>
      <c r="FES262" s="482"/>
      <c r="FET262" s="482"/>
      <c r="FEU262" s="482"/>
      <c r="FEV262" s="482"/>
      <c r="FEW262" s="482"/>
      <c r="FEX262" s="482"/>
      <c r="FEY262" s="482"/>
      <c r="FEZ262" s="482"/>
      <c r="FFA262" s="482"/>
      <c r="FFB262" s="482"/>
      <c r="FFC262" s="482"/>
      <c r="FFD262" s="482"/>
      <c r="FFE262" s="482"/>
      <c r="FFF262" s="482"/>
      <c r="FFG262" s="482"/>
      <c r="FFH262" s="482"/>
      <c r="FFI262" s="482"/>
      <c r="FFJ262" s="482"/>
      <c r="FFK262" s="482"/>
      <c r="FFL262" s="482"/>
      <c r="FFM262" s="482"/>
      <c r="FFN262" s="482"/>
      <c r="FFO262" s="482"/>
      <c r="FFP262" s="482"/>
      <c r="FFQ262" s="482"/>
      <c r="FFR262" s="482"/>
      <c r="FFS262" s="482"/>
      <c r="FFT262" s="482"/>
      <c r="FFU262" s="482"/>
      <c r="FFV262" s="482"/>
      <c r="FFW262" s="482"/>
      <c r="FFX262" s="482"/>
      <c r="FFY262" s="482"/>
      <c r="FFZ262" s="482"/>
      <c r="FGA262" s="482"/>
      <c r="FGB262" s="482"/>
      <c r="FGC262" s="482"/>
      <c r="FGD262" s="482"/>
      <c r="FGE262" s="482"/>
      <c r="FGF262" s="482"/>
      <c r="FGG262" s="482"/>
      <c r="FGH262" s="482"/>
      <c r="FGI262" s="482"/>
      <c r="FGJ262" s="482"/>
      <c r="FGK262" s="482"/>
      <c r="FGL262" s="482"/>
      <c r="FGM262" s="482"/>
      <c r="FGN262" s="482"/>
      <c r="FGO262" s="482"/>
      <c r="FGP262" s="482"/>
      <c r="FGQ262" s="482"/>
      <c r="FGR262" s="482"/>
      <c r="FGS262" s="482"/>
      <c r="FGT262" s="482"/>
      <c r="FGU262" s="482"/>
      <c r="FGV262" s="482"/>
      <c r="FGW262" s="482"/>
      <c r="FGX262" s="482"/>
      <c r="FGY262" s="482"/>
      <c r="FGZ262" s="482"/>
      <c r="FHA262" s="482"/>
      <c r="FHB262" s="482"/>
      <c r="FHC262" s="482"/>
      <c r="FHD262" s="482"/>
      <c r="FHE262" s="482"/>
      <c r="FHF262" s="482"/>
      <c r="FHG262" s="482"/>
      <c r="FHH262" s="482"/>
      <c r="FHI262" s="482"/>
      <c r="FHJ262" s="482"/>
      <c r="FHK262" s="482"/>
      <c r="FHL262" s="482"/>
      <c r="FHM262" s="482"/>
      <c r="FHN262" s="482"/>
      <c r="FHO262" s="482"/>
      <c r="FHP262" s="482"/>
      <c r="FHQ262" s="482"/>
      <c r="FHR262" s="482"/>
      <c r="FHS262" s="482"/>
      <c r="FHT262" s="482"/>
      <c r="FHU262" s="482"/>
      <c r="FHV262" s="482"/>
      <c r="FHW262" s="482"/>
      <c r="FHX262" s="482"/>
      <c r="FHY262" s="482"/>
      <c r="FHZ262" s="482"/>
      <c r="FIA262" s="482"/>
      <c r="FIB262" s="482"/>
      <c r="FIC262" s="482"/>
      <c r="FID262" s="482"/>
      <c r="FIE262" s="482"/>
      <c r="FIF262" s="482"/>
      <c r="FIG262" s="482"/>
      <c r="FIH262" s="482"/>
      <c r="FII262" s="482"/>
      <c r="FIJ262" s="482"/>
      <c r="FIK262" s="482"/>
      <c r="FIL262" s="482"/>
      <c r="FIM262" s="482"/>
      <c r="FIN262" s="482"/>
      <c r="FIO262" s="482"/>
      <c r="FIP262" s="482"/>
      <c r="FIQ262" s="482"/>
      <c r="FIR262" s="482"/>
      <c r="FIS262" s="482"/>
      <c r="FIT262" s="482"/>
      <c r="FIU262" s="482"/>
      <c r="FIV262" s="482"/>
      <c r="FIW262" s="482"/>
      <c r="FIX262" s="482"/>
      <c r="FIY262" s="482"/>
      <c r="FIZ262" s="482"/>
      <c r="FJA262" s="482"/>
      <c r="FJB262" s="482"/>
      <c r="FJC262" s="482"/>
      <c r="FJD262" s="482"/>
      <c r="FJE262" s="482"/>
      <c r="FJF262" s="482"/>
      <c r="FJG262" s="482"/>
      <c r="FJH262" s="482"/>
      <c r="FJI262" s="482"/>
      <c r="FJJ262" s="482"/>
      <c r="FJK262" s="482"/>
      <c r="FJL262" s="482"/>
      <c r="FJM262" s="482"/>
      <c r="FJN262" s="482"/>
      <c r="FJO262" s="482"/>
      <c r="FJP262" s="482"/>
      <c r="FJQ262" s="482"/>
      <c r="FJR262" s="482"/>
      <c r="FJS262" s="482"/>
      <c r="FJT262" s="482"/>
      <c r="FJU262" s="482"/>
      <c r="FJV262" s="482"/>
      <c r="FJW262" s="482"/>
      <c r="FJX262" s="482"/>
      <c r="FJY262" s="482"/>
      <c r="FJZ262" s="482"/>
      <c r="FKA262" s="482"/>
      <c r="FKB262" s="482"/>
      <c r="FKC262" s="482"/>
      <c r="FKD262" s="482"/>
      <c r="FKE262" s="482"/>
      <c r="FKF262" s="482"/>
      <c r="FKG262" s="482"/>
      <c r="FKH262" s="482"/>
      <c r="FKI262" s="482"/>
      <c r="FKJ262" s="482"/>
      <c r="FKK262" s="482"/>
      <c r="FKL262" s="482"/>
      <c r="FKM262" s="482"/>
      <c r="FKN262" s="482"/>
      <c r="FKO262" s="482"/>
      <c r="FKP262" s="482"/>
      <c r="FKQ262" s="482"/>
      <c r="FKR262" s="482"/>
      <c r="FKS262" s="482"/>
      <c r="FKT262" s="482"/>
      <c r="FKU262" s="482"/>
      <c r="FKV262" s="482"/>
      <c r="FKW262" s="482"/>
      <c r="FKX262" s="482"/>
      <c r="FKY262" s="482"/>
      <c r="FKZ262" s="482"/>
      <c r="FLA262" s="482"/>
      <c r="FLB262" s="482"/>
      <c r="FLC262" s="482"/>
      <c r="FLD262" s="482"/>
      <c r="FLE262" s="482"/>
      <c r="FLF262" s="482"/>
      <c r="FLG262" s="482"/>
      <c r="FLH262" s="482"/>
      <c r="FLI262" s="482"/>
      <c r="FLJ262" s="482"/>
      <c r="FLK262" s="482"/>
      <c r="FLL262" s="482"/>
      <c r="FLM262" s="482"/>
      <c r="FLN262" s="482"/>
      <c r="FLO262" s="482"/>
      <c r="FLP262" s="482"/>
      <c r="FLQ262" s="482"/>
      <c r="FLR262" s="482"/>
      <c r="FLS262" s="482"/>
      <c r="FLT262" s="482"/>
      <c r="FLU262" s="482"/>
      <c r="FLV262" s="482"/>
      <c r="FLW262" s="482"/>
      <c r="FLX262" s="482"/>
      <c r="FLY262" s="482"/>
      <c r="FLZ262" s="482"/>
      <c r="FMA262" s="482"/>
      <c r="FMB262" s="482"/>
      <c r="FMC262" s="482"/>
      <c r="FMD262" s="482"/>
      <c r="FME262" s="482"/>
      <c r="FMF262" s="482"/>
      <c r="FMG262" s="482"/>
      <c r="FMH262" s="482"/>
      <c r="FMI262" s="482"/>
      <c r="FMJ262" s="482"/>
      <c r="FMK262" s="482"/>
      <c r="FML262" s="482"/>
      <c r="FMM262" s="482"/>
      <c r="FMN262" s="482"/>
      <c r="FMO262" s="482"/>
      <c r="FMP262" s="482"/>
      <c r="FMQ262" s="482"/>
      <c r="FMR262" s="482"/>
      <c r="FMS262" s="482"/>
      <c r="FMT262" s="482"/>
      <c r="FMU262" s="482"/>
      <c r="FMV262" s="482"/>
      <c r="FMW262" s="482"/>
      <c r="FMX262" s="482"/>
      <c r="FMY262" s="482"/>
      <c r="FMZ262" s="482"/>
      <c r="FNA262" s="482"/>
      <c r="FNB262" s="482"/>
      <c r="FNC262" s="482"/>
      <c r="FND262" s="482"/>
      <c r="FNE262" s="482"/>
      <c r="FNF262" s="482"/>
      <c r="FNG262" s="482"/>
      <c r="FNH262" s="482"/>
      <c r="FNI262" s="482"/>
      <c r="FNJ262" s="482"/>
      <c r="FNK262" s="482"/>
      <c r="FNL262" s="482"/>
      <c r="FNM262" s="482"/>
      <c r="FNN262" s="482"/>
      <c r="FNO262" s="482"/>
      <c r="FNP262" s="482"/>
      <c r="FNQ262" s="482"/>
      <c r="FNR262" s="482"/>
      <c r="FNS262" s="482"/>
      <c r="FNT262" s="482"/>
      <c r="FNU262" s="482"/>
      <c r="FNV262" s="482"/>
      <c r="FNW262" s="482"/>
      <c r="FNX262" s="482"/>
      <c r="FNY262" s="482"/>
      <c r="FNZ262" s="482"/>
      <c r="FOA262" s="482"/>
      <c r="FOB262" s="482"/>
      <c r="FOC262" s="482"/>
      <c r="FOD262" s="482"/>
      <c r="FOE262" s="482"/>
      <c r="FOF262" s="482"/>
      <c r="FOG262" s="482"/>
      <c r="FOH262" s="482"/>
      <c r="FOI262" s="482"/>
      <c r="FOJ262" s="482"/>
      <c r="FOK262" s="482"/>
      <c r="FOL262" s="482"/>
      <c r="FOM262" s="482"/>
      <c r="FON262" s="482"/>
      <c r="FOO262" s="482"/>
      <c r="FOP262" s="482"/>
      <c r="FOQ262" s="482"/>
      <c r="FOR262" s="482"/>
      <c r="FOS262" s="482"/>
      <c r="FOT262" s="482"/>
      <c r="FOU262" s="482"/>
      <c r="FOV262" s="482"/>
      <c r="FOW262" s="482"/>
      <c r="FOX262" s="482"/>
      <c r="FOY262" s="482"/>
      <c r="FOZ262" s="482"/>
      <c r="FPA262" s="482"/>
      <c r="FPB262" s="482"/>
      <c r="FPC262" s="482"/>
      <c r="FPD262" s="482"/>
      <c r="FPE262" s="482"/>
      <c r="FPF262" s="482"/>
      <c r="FPG262" s="482"/>
      <c r="FPH262" s="482"/>
      <c r="FPI262" s="482"/>
      <c r="FPJ262" s="482"/>
      <c r="FPK262" s="482"/>
      <c r="FPL262" s="482"/>
      <c r="FPM262" s="482"/>
      <c r="FPN262" s="482"/>
      <c r="FPO262" s="482"/>
      <c r="FPP262" s="482"/>
      <c r="FPQ262" s="482"/>
      <c r="FPR262" s="482"/>
      <c r="FPS262" s="482"/>
      <c r="FPT262" s="482"/>
      <c r="FPU262" s="482"/>
      <c r="FPV262" s="482"/>
      <c r="FPW262" s="482"/>
      <c r="FPX262" s="482"/>
      <c r="FPY262" s="482"/>
      <c r="FPZ262" s="482"/>
      <c r="FQA262" s="482"/>
      <c r="FQB262" s="482"/>
      <c r="FQC262" s="482"/>
      <c r="FQD262" s="482"/>
      <c r="FQE262" s="482"/>
      <c r="FQF262" s="482"/>
      <c r="FQG262" s="482"/>
      <c r="FQH262" s="482"/>
      <c r="FQI262" s="482"/>
      <c r="FQJ262" s="482"/>
      <c r="FQK262" s="482"/>
      <c r="FQL262" s="482"/>
      <c r="FQM262" s="482"/>
      <c r="FQN262" s="482"/>
      <c r="FQO262" s="482"/>
      <c r="FQP262" s="482"/>
      <c r="FQQ262" s="482"/>
      <c r="FQR262" s="482"/>
      <c r="FQS262" s="482"/>
      <c r="FQT262" s="482"/>
      <c r="FQU262" s="482"/>
      <c r="FQV262" s="482"/>
      <c r="FQW262" s="482"/>
      <c r="FQX262" s="482"/>
      <c r="FQY262" s="482"/>
      <c r="FQZ262" s="482"/>
      <c r="FRA262" s="482"/>
      <c r="FRB262" s="482"/>
      <c r="FRC262" s="482"/>
      <c r="FRD262" s="482"/>
      <c r="FRE262" s="482"/>
      <c r="FRF262" s="482"/>
      <c r="FRG262" s="482"/>
      <c r="FRH262" s="482"/>
      <c r="FRI262" s="482"/>
      <c r="FRJ262" s="482"/>
      <c r="FRK262" s="482"/>
      <c r="FRL262" s="482"/>
      <c r="FRM262" s="482"/>
      <c r="FRN262" s="482"/>
      <c r="FRO262" s="482"/>
      <c r="FRP262" s="482"/>
      <c r="FRQ262" s="482"/>
      <c r="FRR262" s="482"/>
      <c r="FRS262" s="482"/>
      <c r="FRT262" s="482"/>
      <c r="FRU262" s="482"/>
      <c r="FRV262" s="482"/>
      <c r="FRW262" s="482"/>
      <c r="FRX262" s="482"/>
      <c r="FRY262" s="482"/>
      <c r="FRZ262" s="482"/>
      <c r="FSA262" s="482"/>
      <c r="FSB262" s="482"/>
      <c r="FSC262" s="482"/>
      <c r="FSD262" s="482"/>
      <c r="FSE262" s="482"/>
      <c r="FSF262" s="482"/>
      <c r="FSG262" s="482"/>
      <c r="FSH262" s="482"/>
      <c r="FSI262" s="482"/>
      <c r="FSJ262" s="482"/>
      <c r="FSK262" s="482"/>
      <c r="FSL262" s="482"/>
      <c r="FSM262" s="482"/>
      <c r="FSN262" s="482"/>
      <c r="FSO262" s="482"/>
      <c r="FSP262" s="482"/>
      <c r="FSQ262" s="482"/>
      <c r="FSR262" s="482"/>
      <c r="FSS262" s="482"/>
      <c r="FST262" s="482"/>
      <c r="FSU262" s="482"/>
      <c r="FSV262" s="482"/>
      <c r="FSW262" s="482"/>
      <c r="FSX262" s="482"/>
      <c r="FSY262" s="482"/>
      <c r="FSZ262" s="482"/>
      <c r="FTA262" s="482"/>
      <c r="FTB262" s="482"/>
      <c r="FTC262" s="482"/>
      <c r="FTD262" s="482"/>
      <c r="FTE262" s="482"/>
      <c r="FTF262" s="482"/>
      <c r="FTG262" s="482"/>
      <c r="FTH262" s="482"/>
      <c r="FTI262" s="482"/>
      <c r="FTJ262" s="482"/>
      <c r="FTK262" s="482"/>
      <c r="FTL262" s="482"/>
      <c r="FTM262" s="482"/>
      <c r="FTN262" s="482"/>
      <c r="FTO262" s="482"/>
      <c r="FTP262" s="482"/>
      <c r="FTQ262" s="482"/>
      <c r="FTR262" s="482"/>
      <c r="FTS262" s="482"/>
      <c r="FTT262" s="482"/>
      <c r="FTU262" s="482"/>
      <c r="FTV262" s="482"/>
      <c r="FTW262" s="482"/>
      <c r="FTX262" s="482"/>
      <c r="FTY262" s="482"/>
      <c r="FTZ262" s="482"/>
      <c r="FUA262" s="482"/>
      <c r="FUB262" s="482"/>
      <c r="FUC262" s="482"/>
      <c r="FUD262" s="482"/>
      <c r="FUE262" s="482"/>
      <c r="FUF262" s="482"/>
      <c r="FUG262" s="482"/>
      <c r="FUH262" s="482"/>
      <c r="FUI262" s="482"/>
      <c r="FUJ262" s="482"/>
      <c r="FUK262" s="482"/>
      <c r="FUL262" s="482"/>
      <c r="FUM262" s="482"/>
      <c r="FUN262" s="482"/>
      <c r="FUO262" s="482"/>
      <c r="FUP262" s="482"/>
      <c r="FUQ262" s="482"/>
      <c r="FUR262" s="482"/>
      <c r="FUS262" s="482"/>
      <c r="FUT262" s="482"/>
      <c r="FUU262" s="482"/>
      <c r="FUV262" s="482"/>
      <c r="FUW262" s="482"/>
      <c r="FUX262" s="482"/>
      <c r="FUY262" s="482"/>
      <c r="FUZ262" s="482"/>
      <c r="FVA262" s="482"/>
      <c r="FVB262" s="482"/>
      <c r="FVC262" s="482"/>
      <c r="FVD262" s="482"/>
      <c r="FVE262" s="482"/>
      <c r="FVF262" s="482"/>
      <c r="FVG262" s="482"/>
      <c r="FVH262" s="482"/>
      <c r="FVI262" s="482"/>
      <c r="FVJ262" s="482"/>
      <c r="FVK262" s="482"/>
      <c r="FVL262" s="482"/>
      <c r="FVM262" s="482"/>
      <c r="FVN262" s="482"/>
      <c r="FVO262" s="482"/>
      <c r="FVP262" s="482"/>
      <c r="FVQ262" s="482"/>
      <c r="FVR262" s="482"/>
      <c r="FVS262" s="482"/>
      <c r="FVT262" s="482"/>
      <c r="FVU262" s="482"/>
      <c r="FVV262" s="482"/>
      <c r="FVW262" s="482"/>
      <c r="FVX262" s="482"/>
      <c r="FVY262" s="482"/>
      <c r="FVZ262" s="482"/>
      <c r="FWA262" s="482"/>
      <c r="FWB262" s="482"/>
      <c r="FWC262" s="482"/>
      <c r="FWD262" s="482"/>
      <c r="FWE262" s="482"/>
      <c r="FWF262" s="482"/>
      <c r="FWG262" s="482"/>
      <c r="FWH262" s="482"/>
      <c r="FWI262" s="482"/>
      <c r="FWJ262" s="482"/>
      <c r="FWK262" s="482"/>
      <c r="FWL262" s="482"/>
      <c r="FWM262" s="482"/>
      <c r="FWN262" s="482"/>
      <c r="FWO262" s="482"/>
      <c r="FWP262" s="482"/>
      <c r="FWQ262" s="482"/>
      <c r="FWR262" s="482"/>
      <c r="FWS262" s="482"/>
      <c r="FWT262" s="482"/>
      <c r="FWU262" s="482"/>
      <c r="FWV262" s="482"/>
      <c r="FWW262" s="482"/>
      <c r="FWX262" s="482"/>
      <c r="FWY262" s="482"/>
      <c r="FWZ262" s="482"/>
      <c r="FXA262" s="482"/>
      <c r="FXB262" s="482"/>
      <c r="FXC262" s="482"/>
      <c r="FXD262" s="482"/>
      <c r="FXE262" s="482"/>
      <c r="FXF262" s="482"/>
      <c r="FXG262" s="482"/>
      <c r="FXH262" s="482"/>
      <c r="FXI262" s="482"/>
      <c r="FXJ262" s="482"/>
      <c r="FXK262" s="482"/>
      <c r="FXL262" s="482"/>
      <c r="FXM262" s="482"/>
      <c r="FXN262" s="482"/>
      <c r="FXO262" s="482"/>
      <c r="FXP262" s="482"/>
      <c r="FXQ262" s="482"/>
      <c r="FXR262" s="482"/>
      <c r="FXS262" s="482"/>
      <c r="FXT262" s="482"/>
      <c r="FXU262" s="482"/>
      <c r="FXV262" s="482"/>
      <c r="FXW262" s="482"/>
      <c r="FXX262" s="482"/>
      <c r="FXY262" s="482"/>
      <c r="FXZ262" s="482"/>
      <c r="FYA262" s="482"/>
      <c r="FYB262" s="482"/>
      <c r="FYC262" s="482"/>
      <c r="FYD262" s="482"/>
      <c r="FYE262" s="482"/>
      <c r="FYF262" s="482"/>
      <c r="FYG262" s="482"/>
      <c r="FYH262" s="482"/>
      <c r="FYI262" s="482"/>
      <c r="FYJ262" s="482"/>
      <c r="FYK262" s="482"/>
      <c r="FYL262" s="482"/>
      <c r="FYM262" s="482"/>
      <c r="FYN262" s="482"/>
      <c r="FYO262" s="482"/>
      <c r="FYP262" s="482"/>
      <c r="FYQ262" s="482"/>
      <c r="FYR262" s="482"/>
      <c r="FYS262" s="482"/>
      <c r="FYT262" s="482"/>
      <c r="FYU262" s="482"/>
      <c r="FYV262" s="482"/>
      <c r="FYW262" s="482"/>
      <c r="FYX262" s="482"/>
      <c r="FYY262" s="482"/>
      <c r="FYZ262" s="482"/>
      <c r="FZA262" s="482"/>
      <c r="FZB262" s="482"/>
      <c r="FZC262" s="482"/>
      <c r="FZD262" s="482"/>
      <c r="FZE262" s="482"/>
      <c r="FZF262" s="482"/>
      <c r="FZG262" s="482"/>
      <c r="FZH262" s="482"/>
      <c r="FZI262" s="482"/>
      <c r="FZJ262" s="482"/>
      <c r="FZK262" s="482"/>
      <c r="FZL262" s="482"/>
      <c r="FZM262" s="482"/>
      <c r="FZN262" s="482"/>
      <c r="FZO262" s="482"/>
      <c r="FZP262" s="482"/>
      <c r="FZQ262" s="482"/>
      <c r="FZR262" s="482"/>
      <c r="FZS262" s="482"/>
      <c r="FZT262" s="482"/>
      <c r="FZU262" s="482"/>
      <c r="FZV262" s="482"/>
      <c r="FZW262" s="482"/>
      <c r="FZX262" s="482"/>
      <c r="FZY262" s="482"/>
      <c r="FZZ262" s="482"/>
      <c r="GAA262" s="482"/>
      <c r="GAB262" s="482"/>
      <c r="GAC262" s="482"/>
      <c r="GAD262" s="482"/>
      <c r="GAE262" s="482"/>
      <c r="GAF262" s="482"/>
      <c r="GAG262" s="482"/>
      <c r="GAH262" s="482"/>
      <c r="GAI262" s="482"/>
      <c r="GAJ262" s="482"/>
      <c r="GAK262" s="482"/>
      <c r="GAL262" s="482"/>
      <c r="GAM262" s="482"/>
      <c r="GAN262" s="482"/>
      <c r="GAO262" s="482"/>
      <c r="GAP262" s="482"/>
      <c r="GAQ262" s="482"/>
      <c r="GAR262" s="482"/>
      <c r="GAS262" s="482"/>
      <c r="GAT262" s="482"/>
      <c r="GAU262" s="482"/>
      <c r="GAV262" s="482"/>
      <c r="GAW262" s="482"/>
      <c r="GAX262" s="482"/>
      <c r="GAY262" s="482"/>
      <c r="GAZ262" s="482"/>
      <c r="GBA262" s="482"/>
      <c r="GBB262" s="482"/>
      <c r="GBC262" s="482"/>
      <c r="GBD262" s="482"/>
      <c r="GBE262" s="482"/>
      <c r="GBF262" s="482"/>
      <c r="GBG262" s="482"/>
      <c r="GBH262" s="482"/>
      <c r="GBI262" s="482"/>
      <c r="GBJ262" s="482"/>
      <c r="GBK262" s="482"/>
      <c r="GBL262" s="482"/>
      <c r="GBM262" s="482"/>
      <c r="GBN262" s="482"/>
      <c r="GBO262" s="482"/>
      <c r="GBP262" s="482"/>
      <c r="GBQ262" s="482"/>
      <c r="GBR262" s="482"/>
      <c r="GBS262" s="482"/>
      <c r="GBT262" s="482"/>
      <c r="GBU262" s="482"/>
      <c r="GBV262" s="482"/>
      <c r="GBW262" s="482"/>
      <c r="GBX262" s="482"/>
      <c r="GBY262" s="482"/>
      <c r="GBZ262" s="482"/>
      <c r="GCA262" s="482"/>
      <c r="GCB262" s="482"/>
      <c r="GCC262" s="482"/>
      <c r="GCD262" s="482"/>
      <c r="GCE262" s="482"/>
      <c r="GCF262" s="482"/>
      <c r="GCG262" s="482"/>
      <c r="GCH262" s="482"/>
      <c r="GCI262" s="482"/>
      <c r="GCJ262" s="482"/>
      <c r="GCK262" s="482"/>
      <c r="GCL262" s="482"/>
      <c r="GCM262" s="482"/>
      <c r="GCN262" s="482"/>
      <c r="GCO262" s="482"/>
      <c r="GCP262" s="482"/>
      <c r="GCQ262" s="482"/>
      <c r="GCR262" s="482"/>
      <c r="GCS262" s="482"/>
      <c r="GCT262" s="482"/>
      <c r="GCU262" s="482"/>
      <c r="GCV262" s="482"/>
      <c r="GCW262" s="482"/>
      <c r="GCX262" s="482"/>
      <c r="GCY262" s="482"/>
      <c r="GCZ262" s="482"/>
      <c r="GDA262" s="482"/>
      <c r="GDB262" s="482"/>
      <c r="GDC262" s="482"/>
      <c r="GDD262" s="482"/>
      <c r="GDE262" s="482"/>
      <c r="GDF262" s="482"/>
      <c r="GDG262" s="482"/>
      <c r="GDH262" s="482"/>
      <c r="GDI262" s="482"/>
      <c r="GDJ262" s="482"/>
      <c r="GDK262" s="482"/>
      <c r="GDL262" s="482"/>
      <c r="GDM262" s="482"/>
      <c r="GDN262" s="482"/>
      <c r="GDO262" s="482"/>
      <c r="GDP262" s="482"/>
      <c r="GDQ262" s="482"/>
      <c r="GDR262" s="482"/>
      <c r="GDS262" s="482"/>
      <c r="GDT262" s="482"/>
      <c r="GDU262" s="482"/>
      <c r="GDV262" s="482"/>
      <c r="GDW262" s="482"/>
      <c r="GDX262" s="482"/>
      <c r="GDY262" s="482"/>
      <c r="GDZ262" s="482"/>
      <c r="GEA262" s="482"/>
      <c r="GEB262" s="482"/>
      <c r="GEC262" s="482"/>
      <c r="GED262" s="482"/>
      <c r="GEE262" s="482"/>
      <c r="GEF262" s="482"/>
      <c r="GEG262" s="482"/>
      <c r="GEH262" s="482"/>
      <c r="GEI262" s="482"/>
      <c r="GEJ262" s="482"/>
      <c r="GEK262" s="482"/>
      <c r="GEL262" s="482"/>
      <c r="GEM262" s="482"/>
      <c r="GEN262" s="482"/>
      <c r="GEO262" s="482"/>
      <c r="GEP262" s="482"/>
      <c r="GEQ262" s="482"/>
      <c r="GER262" s="482"/>
      <c r="GES262" s="482"/>
      <c r="GET262" s="482"/>
      <c r="GEU262" s="482"/>
      <c r="GEV262" s="482"/>
      <c r="GEW262" s="482"/>
      <c r="GEX262" s="482"/>
      <c r="GEY262" s="482"/>
      <c r="GEZ262" s="482"/>
      <c r="GFA262" s="482"/>
      <c r="GFB262" s="482"/>
      <c r="GFC262" s="482"/>
      <c r="GFD262" s="482"/>
      <c r="GFE262" s="482"/>
      <c r="GFF262" s="482"/>
      <c r="GFG262" s="482"/>
      <c r="GFH262" s="482"/>
      <c r="GFI262" s="482"/>
      <c r="GFJ262" s="482"/>
      <c r="GFK262" s="482"/>
      <c r="GFL262" s="482"/>
      <c r="GFM262" s="482"/>
      <c r="GFN262" s="482"/>
      <c r="GFO262" s="482"/>
      <c r="GFP262" s="482"/>
      <c r="GFQ262" s="482"/>
      <c r="GFR262" s="482"/>
      <c r="GFS262" s="482"/>
      <c r="GFT262" s="482"/>
      <c r="GFU262" s="482"/>
      <c r="GFV262" s="482"/>
      <c r="GFW262" s="482"/>
      <c r="GFX262" s="482"/>
      <c r="GFY262" s="482"/>
      <c r="GFZ262" s="482"/>
      <c r="GGA262" s="482"/>
      <c r="GGB262" s="482"/>
      <c r="GGC262" s="482"/>
      <c r="GGD262" s="482"/>
      <c r="GGE262" s="482"/>
      <c r="GGF262" s="482"/>
      <c r="GGG262" s="482"/>
      <c r="GGH262" s="482"/>
      <c r="GGI262" s="482"/>
      <c r="GGJ262" s="482"/>
      <c r="GGK262" s="482"/>
      <c r="GGL262" s="482"/>
      <c r="GGM262" s="482"/>
      <c r="GGN262" s="482"/>
      <c r="GGO262" s="482"/>
      <c r="GGP262" s="482"/>
      <c r="GGQ262" s="482"/>
      <c r="GGR262" s="482"/>
      <c r="GGS262" s="482"/>
      <c r="GGT262" s="482"/>
      <c r="GGU262" s="482"/>
      <c r="GGV262" s="482"/>
      <c r="GGW262" s="482"/>
      <c r="GGX262" s="482"/>
      <c r="GGY262" s="482"/>
      <c r="GGZ262" s="482"/>
      <c r="GHA262" s="482"/>
      <c r="GHB262" s="482"/>
      <c r="GHC262" s="482"/>
      <c r="GHD262" s="482"/>
      <c r="GHE262" s="482"/>
      <c r="GHF262" s="482"/>
      <c r="GHG262" s="482"/>
      <c r="GHH262" s="482"/>
      <c r="GHI262" s="482"/>
      <c r="GHJ262" s="482"/>
      <c r="GHK262" s="482"/>
      <c r="GHL262" s="482"/>
      <c r="GHM262" s="482"/>
      <c r="GHN262" s="482"/>
      <c r="GHO262" s="482"/>
      <c r="GHP262" s="482"/>
      <c r="GHQ262" s="482"/>
      <c r="GHR262" s="482"/>
      <c r="GHS262" s="482"/>
      <c r="GHT262" s="482"/>
      <c r="GHU262" s="482"/>
      <c r="GHV262" s="482"/>
      <c r="GHW262" s="482"/>
      <c r="GHX262" s="482"/>
      <c r="GHY262" s="482"/>
      <c r="GHZ262" s="482"/>
      <c r="GIA262" s="482"/>
      <c r="GIB262" s="482"/>
      <c r="GIC262" s="482"/>
      <c r="GID262" s="482"/>
      <c r="GIE262" s="482"/>
      <c r="GIF262" s="482"/>
      <c r="GIG262" s="482"/>
      <c r="GIH262" s="482"/>
      <c r="GII262" s="482"/>
      <c r="GIJ262" s="482"/>
      <c r="GIK262" s="482"/>
      <c r="GIL262" s="482"/>
      <c r="GIM262" s="482"/>
      <c r="GIN262" s="482"/>
      <c r="GIO262" s="482"/>
      <c r="GIP262" s="482"/>
      <c r="GIQ262" s="482"/>
      <c r="GIR262" s="482"/>
      <c r="GIS262" s="482"/>
      <c r="GIT262" s="482"/>
      <c r="GIU262" s="482"/>
      <c r="GIV262" s="482"/>
      <c r="GIW262" s="482"/>
      <c r="GIX262" s="482"/>
      <c r="GIY262" s="482"/>
      <c r="GIZ262" s="482"/>
      <c r="GJA262" s="482"/>
      <c r="GJB262" s="482"/>
      <c r="GJC262" s="482"/>
      <c r="GJD262" s="482"/>
      <c r="GJE262" s="482"/>
      <c r="GJF262" s="482"/>
      <c r="GJG262" s="482"/>
      <c r="GJH262" s="482"/>
      <c r="GJI262" s="482"/>
      <c r="GJJ262" s="482"/>
      <c r="GJK262" s="482"/>
      <c r="GJL262" s="482"/>
      <c r="GJM262" s="482"/>
      <c r="GJN262" s="482"/>
      <c r="GJO262" s="482"/>
      <c r="GJP262" s="482"/>
      <c r="GJQ262" s="482"/>
      <c r="GJR262" s="482"/>
      <c r="GJS262" s="482"/>
      <c r="GJT262" s="482"/>
      <c r="GJU262" s="482"/>
      <c r="GJV262" s="482"/>
      <c r="GJW262" s="482"/>
      <c r="GJX262" s="482"/>
      <c r="GJY262" s="482"/>
      <c r="GJZ262" s="482"/>
      <c r="GKA262" s="482"/>
      <c r="GKB262" s="482"/>
      <c r="GKC262" s="482"/>
      <c r="GKD262" s="482"/>
      <c r="GKE262" s="482"/>
      <c r="GKF262" s="482"/>
      <c r="GKG262" s="482"/>
      <c r="GKH262" s="482"/>
      <c r="GKI262" s="482"/>
      <c r="GKJ262" s="482"/>
      <c r="GKK262" s="482"/>
      <c r="GKL262" s="482"/>
      <c r="GKM262" s="482"/>
      <c r="GKN262" s="482"/>
      <c r="GKO262" s="482"/>
      <c r="GKP262" s="482"/>
      <c r="GKQ262" s="482"/>
      <c r="GKR262" s="482"/>
      <c r="GKS262" s="482"/>
      <c r="GKT262" s="482"/>
      <c r="GKU262" s="482"/>
      <c r="GKV262" s="482"/>
      <c r="GKW262" s="482"/>
      <c r="GKX262" s="482"/>
      <c r="GKY262" s="482"/>
      <c r="GKZ262" s="482"/>
      <c r="GLA262" s="482"/>
      <c r="GLB262" s="482"/>
      <c r="GLC262" s="482"/>
      <c r="GLD262" s="482"/>
      <c r="GLE262" s="482"/>
      <c r="GLF262" s="482"/>
      <c r="GLG262" s="482"/>
      <c r="GLH262" s="482"/>
      <c r="GLI262" s="482"/>
      <c r="GLJ262" s="482"/>
      <c r="GLK262" s="482"/>
      <c r="GLL262" s="482"/>
      <c r="GLM262" s="482"/>
      <c r="GLN262" s="482"/>
      <c r="GLO262" s="482"/>
      <c r="GLP262" s="482"/>
      <c r="GLQ262" s="482"/>
      <c r="GLR262" s="482"/>
      <c r="GLS262" s="482"/>
      <c r="GLT262" s="482"/>
      <c r="GLU262" s="482"/>
      <c r="GLV262" s="482"/>
      <c r="GLW262" s="482"/>
      <c r="GLX262" s="482"/>
      <c r="GLY262" s="482"/>
      <c r="GLZ262" s="482"/>
      <c r="GMA262" s="482"/>
      <c r="GMB262" s="482"/>
      <c r="GMC262" s="482"/>
      <c r="GMD262" s="482"/>
      <c r="GME262" s="482"/>
      <c r="GMF262" s="482"/>
      <c r="GMG262" s="482"/>
      <c r="GMH262" s="482"/>
      <c r="GMI262" s="482"/>
      <c r="GMJ262" s="482"/>
      <c r="GMK262" s="482"/>
      <c r="GML262" s="482"/>
      <c r="GMM262" s="482"/>
      <c r="GMN262" s="482"/>
      <c r="GMO262" s="482"/>
      <c r="GMP262" s="482"/>
      <c r="GMQ262" s="482"/>
      <c r="GMR262" s="482"/>
      <c r="GMS262" s="482"/>
      <c r="GMT262" s="482"/>
      <c r="GMU262" s="482"/>
      <c r="GMV262" s="482"/>
      <c r="GMW262" s="482"/>
      <c r="GMX262" s="482"/>
      <c r="GMY262" s="482"/>
      <c r="GMZ262" s="482"/>
      <c r="GNA262" s="482"/>
      <c r="GNB262" s="482"/>
      <c r="GNC262" s="482"/>
      <c r="GND262" s="482"/>
      <c r="GNE262" s="482"/>
      <c r="GNF262" s="482"/>
      <c r="GNG262" s="482"/>
      <c r="GNH262" s="482"/>
      <c r="GNI262" s="482"/>
      <c r="GNJ262" s="482"/>
      <c r="GNK262" s="482"/>
      <c r="GNL262" s="482"/>
      <c r="GNM262" s="482"/>
      <c r="GNN262" s="482"/>
      <c r="GNO262" s="482"/>
      <c r="GNP262" s="482"/>
      <c r="GNQ262" s="482"/>
      <c r="GNR262" s="482"/>
      <c r="GNS262" s="482"/>
      <c r="GNT262" s="482"/>
      <c r="GNU262" s="482"/>
      <c r="GNV262" s="482"/>
      <c r="GNW262" s="482"/>
      <c r="GNX262" s="482"/>
      <c r="GNY262" s="482"/>
      <c r="GNZ262" s="482"/>
      <c r="GOA262" s="482"/>
      <c r="GOB262" s="482"/>
      <c r="GOC262" s="482"/>
      <c r="GOD262" s="482"/>
      <c r="GOE262" s="482"/>
      <c r="GOF262" s="482"/>
      <c r="GOG262" s="482"/>
      <c r="GOH262" s="482"/>
      <c r="GOI262" s="482"/>
      <c r="GOJ262" s="482"/>
      <c r="GOK262" s="482"/>
      <c r="GOL262" s="482"/>
      <c r="GOM262" s="482"/>
      <c r="GON262" s="482"/>
      <c r="GOO262" s="482"/>
      <c r="GOP262" s="482"/>
      <c r="GOQ262" s="482"/>
      <c r="GOR262" s="482"/>
      <c r="GOS262" s="482"/>
      <c r="GOT262" s="482"/>
      <c r="GOU262" s="482"/>
      <c r="GOV262" s="482"/>
      <c r="GOW262" s="482"/>
      <c r="GOX262" s="482"/>
      <c r="GOY262" s="482"/>
      <c r="GOZ262" s="482"/>
      <c r="GPA262" s="482"/>
      <c r="GPB262" s="482"/>
      <c r="GPC262" s="482"/>
      <c r="GPD262" s="482"/>
      <c r="GPE262" s="482"/>
      <c r="GPF262" s="482"/>
      <c r="GPG262" s="482"/>
      <c r="GPH262" s="482"/>
      <c r="GPI262" s="482"/>
      <c r="GPJ262" s="482"/>
      <c r="GPK262" s="482"/>
      <c r="GPL262" s="482"/>
      <c r="GPM262" s="482"/>
      <c r="GPN262" s="482"/>
      <c r="GPO262" s="482"/>
      <c r="GPP262" s="482"/>
      <c r="GPQ262" s="482"/>
      <c r="GPR262" s="482"/>
      <c r="GPS262" s="482"/>
      <c r="GPT262" s="482"/>
      <c r="GPU262" s="482"/>
      <c r="GPV262" s="482"/>
      <c r="GPW262" s="482"/>
      <c r="GPX262" s="482"/>
      <c r="GPY262" s="482"/>
      <c r="GPZ262" s="482"/>
      <c r="GQA262" s="482"/>
      <c r="GQB262" s="482"/>
      <c r="GQC262" s="482"/>
      <c r="GQD262" s="482"/>
      <c r="GQE262" s="482"/>
      <c r="GQF262" s="482"/>
      <c r="GQG262" s="482"/>
      <c r="GQH262" s="482"/>
      <c r="GQI262" s="482"/>
      <c r="GQJ262" s="482"/>
      <c r="GQK262" s="482"/>
      <c r="GQL262" s="482"/>
      <c r="GQM262" s="482"/>
      <c r="GQN262" s="482"/>
      <c r="GQO262" s="482"/>
      <c r="GQP262" s="482"/>
      <c r="GQQ262" s="482"/>
      <c r="GQR262" s="482"/>
      <c r="GQS262" s="482"/>
      <c r="GQT262" s="482"/>
      <c r="GQU262" s="482"/>
      <c r="GQV262" s="482"/>
      <c r="GQW262" s="482"/>
      <c r="GQX262" s="482"/>
      <c r="GQY262" s="482"/>
      <c r="GQZ262" s="482"/>
      <c r="GRA262" s="482"/>
      <c r="GRB262" s="482"/>
      <c r="GRC262" s="482"/>
      <c r="GRD262" s="482"/>
      <c r="GRE262" s="482"/>
      <c r="GRF262" s="482"/>
      <c r="GRG262" s="482"/>
      <c r="GRH262" s="482"/>
      <c r="GRI262" s="482"/>
      <c r="GRJ262" s="482"/>
      <c r="GRK262" s="482"/>
      <c r="GRL262" s="482"/>
      <c r="GRM262" s="482"/>
      <c r="GRN262" s="482"/>
      <c r="GRO262" s="482"/>
      <c r="GRP262" s="482"/>
      <c r="GRQ262" s="482"/>
      <c r="GRR262" s="482"/>
      <c r="GRS262" s="482"/>
      <c r="GRT262" s="482"/>
      <c r="GRU262" s="482"/>
      <c r="GRV262" s="482"/>
      <c r="GRW262" s="482"/>
      <c r="GRX262" s="482"/>
      <c r="GRY262" s="482"/>
      <c r="GRZ262" s="482"/>
      <c r="GSA262" s="482"/>
      <c r="GSB262" s="482"/>
      <c r="GSC262" s="482"/>
      <c r="GSD262" s="482"/>
      <c r="GSE262" s="482"/>
      <c r="GSF262" s="482"/>
      <c r="GSG262" s="482"/>
      <c r="GSH262" s="482"/>
      <c r="GSI262" s="482"/>
      <c r="GSJ262" s="482"/>
      <c r="GSK262" s="482"/>
      <c r="GSL262" s="482"/>
      <c r="GSM262" s="482"/>
      <c r="GSN262" s="482"/>
      <c r="GSO262" s="482"/>
      <c r="GSP262" s="482"/>
      <c r="GSQ262" s="482"/>
      <c r="GSR262" s="482"/>
      <c r="GSS262" s="482"/>
      <c r="GST262" s="482"/>
      <c r="GSU262" s="482"/>
      <c r="GSV262" s="482"/>
      <c r="GSW262" s="482"/>
      <c r="GSX262" s="482"/>
      <c r="GSY262" s="482"/>
      <c r="GSZ262" s="482"/>
      <c r="GTA262" s="482"/>
      <c r="GTB262" s="482"/>
      <c r="GTC262" s="482"/>
      <c r="GTD262" s="482"/>
      <c r="GTE262" s="482"/>
      <c r="GTF262" s="482"/>
      <c r="GTG262" s="482"/>
      <c r="GTH262" s="482"/>
      <c r="GTI262" s="482"/>
      <c r="GTJ262" s="482"/>
      <c r="GTK262" s="482"/>
      <c r="GTL262" s="482"/>
      <c r="GTM262" s="482"/>
      <c r="GTN262" s="482"/>
      <c r="GTO262" s="482"/>
      <c r="GTP262" s="482"/>
      <c r="GTQ262" s="482"/>
      <c r="GTR262" s="482"/>
      <c r="GTS262" s="482"/>
      <c r="GTT262" s="482"/>
      <c r="GTU262" s="482"/>
      <c r="GTV262" s="482"/>
      <c r="GTW262" s="482"/>
      <c r="GTX262" s="482"/>
      <c r="GTY262" s="482"/>
      <c r="GTZ262" s="482"/>
      <c r="GUA262" s="482"/>
      <c r="GUB262" s="482"/>
      <c r="GUC262" s="482"/>
      <c r="GUD262" s="482"/>
      <c r="GUE262" s="482"/>
      <c r="GUF262" s="482"/>
      <c r="GUG262" s="482"/>
      <c r="GUH262" s="482"/>
      <c r="GUI262" s="482"/>
      <c r="GUJ262" s="482"/>
      <c r="GUK262" s="482"/>
      <c r="GUL262" s="482"/>
      <c r="GUM262" s="482"/>
      <c r="GUN262" s="482"/>
      <c r="GUO262" s="482"/>
      <c r="GUP262" s="482"/>
      <c r="GUQ262" s="482"/>
      <c r="GUR262" s="482"/>
      <c r="GUS262" s="482"/>
      <c r="GUT262" s="482"/>
      <c r="GUU262" s="482"/>
      <c r="GUV262" s="482"/>
      <c r="GUW262" s="482"/>
      <c r="GUX262" s="482"/>
      <c r="GUY262" s="482"/>
      <c r="GUZ262" s="482"/>
      <c r="GVA262" s="482"/>
      <c r="GVB262" s="482"/>
      <c r="GVC262" s="482"/>
      <c r="GVD262" s="482"/>
      <c r="GVE262" s="482"/>
      <c r="GVF262" s="482"/>
      <c r="GVG262" s="482"/>
      <c r="GVH262" s="482"/>
      <c r="GVI262" s="482"/>
      <c r="GVJ262" s="482"/>
      <c r="GVK262" s="482"/>
      <c r="GVL262" s="482"/>
      <c r="GVM262" s="482"/>
      <c r="GVN262" s="482"/>
      <c r="GVO262" s="482"/>
      <c r="GVP262" s="482"/>
      <c r="GVQ262" s="482"/>
      <c r="GVR262" s="482"/>
      <c r="GVS262" s="482"/>
      <c r="GVT262" s="482"/>
      <c r="GVU262" s="482"/>
      <c r="GVV262" s="482"/>
      <c r="GVW262" s="482"/>
      <c r="GVX262" s="482"/>
      <c r="GVY262" s="482"/>
      <c r="GVZ262" s="482"/>
      <c r="GWA262" s="482"/>
      <c r="GWB262" s="482"/>
      <c r="GWC262" s="482"/>
      <c r="GWD262" s="482"/>
      <c r="GWE262" s="482"/>
      <c r="GWF262" s="482"/>
      <c r="GWG262" s="482"/>
      <c r="GWH262" s="482"/>
      <c r="GWI262" s="482"/>
      <c r="GWJ262" s="482"/>
      <c r="GWK262" s="482"/>
      <c r="GWL262" s="482"/>
      <c r="GWM262" s="482"/>
      <c r="GWN262" s="482"/>
      <c r="GWO262" s="482"/>
      <c r="GWP262" s="482"/>
      <c r="GWQ262" s="482"/>
      <c r="GWR262" s="482"/>
      <c r="GWS262" s="482"/>
      <c r="GWT262" s="482"/>
      <c r="GWU262" s="482"/>
      <c r="GWV262" s="482"/>
      <c r="GWW262" s="482"/>
      <c r="GWX262" s="482"/>
      <c r="GWY262" s="482"/>
      <c r="GWZ262" s="482"/>
      <c r="GXA262" s="482"/>
      <c r="GXB262" s="482"/>
      <c r="GXC262" s="482"/>
      <c r="GXD262" s="482"/>
      <c r="GXE262" s="482"/>
      <c r="GXF262" s="482"/>
      <c r="GXG262" s="482"/>
      <c r="GXH262" s="482"/>
      <c r="GXI262" s="482"/>
      <c r="GXJ262" s="482"/>
      <c r="GXK262" s="482"/>
      <c r="GXL262" s="482"/>
      <c r="GXM262" s="482"/>
      <c r="GXN262" s="482"/>
      <c r="GXO262" s="482"/>
      <c r="GXP262" s="482"/>
      <c r="GXQ262" s="482"/>
      <c r="GXR262" s="482"/>
      <c r="GXS262" s="482"/>
      <c r="GXT262" s="482"/>
      <c r="GXU262" s="482"/>
      <c r="GXV262" s="482"/>
      <c r="GXW262" s="482"/>
      <c r="GXX262" s="482"/>
      <c r="GXY262" s="482"/>
      <c r="GXZ262" s="482"/>
      <c r="GYA262" s="482"/>
      <c r="GYB262" s="482"/>
      <c r="GYC262" s="482"/>
      <c r="GYD262" s="482"/>
      <c r="GYE262" s="482"/>
      <c r="GYF262" s="482"/>
      <c r="GYG262" s="482"/>
      <c r="GYH262" s="482"/>
      <c r="GYI262" s="482"/>
      <c r="GYJ262" s="482"/>
      <c r="GYK262" s="482"/>
      <c r="GYL262" s="482"/>
      <c r="GYM262" s="482"/>
      <c r="GYN262" s="482"/>
      <c r="GYO262" s="482"/>
      <c r="GYP262" s="482"/>
      <c r="GYQ262" s="482"/>
      <c r="GYR262" s="482"/>
      <c r="GYS262" s="482"/>
      <c r="GYT262" s="482"/>
      <c r="GYU262" s="482"/>
      <c r="GYV262" s="482"/>
      <c r="GYW262" s="482"/>
      <c r="GYX262" s="482"/>
      <c r="GYY262" s="482"/>
      <c r="GYZ262" s="482"/>
      <c r="GZA262" s="482"/>
      <c r="GZB262" s="482"/>
      <c r="GZC262" s="482"/>
      <c r="GZD262" s="482"/>
      <c r="GZE262" s="482"/>
      <c r="GZF262" s="482"/>
      <c r="GZG262" s="482"/>
      <c r="GZH262" s="482"/>
      <c r="GZI262" s="482"/>
      <c r="GZJ262" s="482"/>
      <c r="GZK262" s="482"/>
      <c r="GZL262" s="482"/>
      <c r="GZM262" s="482"/>
      <c r="GZN262" s="482"/>
      <c r="GZO262" s="482"/>
      <c r="GZP262" s="482"/>
      <c r="GZQ262" s="482"/>
      <c r="GZR262" s="482"/>
      <c r="GZS262" s="482"/>
      <c r="GZT262" s="482"/>
      <c r="GZU262" s="482"/>
      <c r="GZV262" s="482"/>
      <c r="GZW262" s="482"/>
      <c r="GZX262" s="482"/>
      <c r="GZY262" s="482"/>
      <c r="GZZ262" s="482"/>
      <c r="HAA262" s="482"/>
      <c r="HAB262" s="482"/>
      <c r="HAC262" s="482"/>
      <c r="HAD262" s="482"/>
      <c r="HAE262" s="482"/>
      <c r="HAF262" s="482"/>
      <c r="HAG262" s="482"/>
      <c r="HAH262" s="482"/>
      <c r="HAI262" s="482"/>
      <c r="HAJ262" s="482"/>
      <c r="HAK262" s="482"/>
      <c r="HAL262" s="482"/>
      <c r="HAM262" s="482"/>
      <c r="HAN262" s="482"/>
      <c r="HAO262" s="482"/>
      <c r="HAP262" s="482"/>
      <c r="HAQ262" s="482"/>
      <c r="HAR262" s="482"/>
      <c r="HAS262" s="482"/>
      <c r="HAT262" s="482"/>
      <c r="HAU262" s="482"/>
      <c r="HAV262" s="482"/>
      <c r="HAW262" s="482"/>
      <c r="HAX262" s="482"/>
      <c r="HAY262" s="482"/>
      <c r="HAZ262" s="482"/>
      <c r="HBA262" s="482"/>
      <c r="HBB262" s="482"/>
      <c r="HBC262" s="482"/>
      <c r="HBD262" s="482"/>
      <c r="HBE262" s="482"/>
      <c r="HBF262" s="482"/>
      <c r="HBG262" s="482"/>
      <c r="HBH262" s="482"/>
      <c r="HBI262" s="482"/>
      <c r="HBJ262" s="482"/>
      <c r="HBK262" s="482"/>
      <c r="HBL262" s="482"/>
      <c r="HBM262" s="482"/>
      <c r="HBN262" s="482"/>
      <c r="HBO262" s="482"/>
      <c r="HBP262" s="482"/>
      <c r="HBQ262" s="482"/>
      <c r="HBR262" s="482"/>
      <c r="HBS262" s="482"/>
      <c r="HBT262" s="482"/>
      <c r="HBU262" s="482"/>
      <c r="HBV262" s="482"/>
      <c r="HBW262" s="482"/>
      <c r="HBX262" s="482"/>
      <c r="HBY262" s="482"/>
      <c r="HBZ262" s="482"/>
      <c r="HCA262" s="482"/>
      <c r="HCB262" s="482"/>
      <c r="HCC262" s="482"/>
      <c r="HCD262" s="482"/>
      <c r="HCE262" s="482"/>
      <c r="HCF262" s="482"/>
      <c r="HCG262" s="482"/>
      <c r="HCH262" s="482"/>
      <c r="HCI262" s="482"/>
      <c r="HCJ262" s="482"/>
      <c r="HCK262" s="482"/>
      <c r="HCL262" s="482"/>
      <c r="HCM262" s="482"/>
      <c r="HCN262" s="482"/>
      <c r="HCO262" s="482"/>
      <c r="HCP262" s="482"/>
      <c r="HCQ262" s="482"/>
      <c r="HCR262" s="482"/>
      <c r="HCS262" s="482"/>
      <c r="HCT262" s="482"/>
      <c r="HCU262" s="482"/>
      <c r="HCV262" s="482"/>
      <c r="HCW262" s="482"/>
      <c r="HCX262" s="482"/>
      <c r="HCY262" s="482"/>
      <c r="HCZ262" s="482"/>
      <c r="HDA262" s="482"/>
      <c r="HDB262" s="482"/>
      <c r="HDC262" s="482"/>
      <c r="HDD262" s="482"/>
      <c r="HDE262" s="482"/>
      <c r="HDF262" s="482"/>
      <c r="HDG262" s="482"/>
      <c r="HDH262" s="482"/>
      <c r="HDI262" s="482"/>
      <c r="HDJ262" s="482"/>
      <c r="HDK262" s="482"/>
      <c r="HDL262" s="482"/>
      <c r="HDM262" s="482"/>
      <c r="HDN262" s="482"/>
      <c r="HDO262" s="482"/>
      <c r="HDP262" s="482"/>
      <c r="HDQ262" s="482"/>
      <c r="HDR262" s="482"/>
      <c r="HDS262" s="482"/>
      <c r="HDT262" s="482"/>
      <c r="HDU262" s="482"/>
      <c r="HDV262" s="482"/>
      <c r="HDW262" s="482"/>
      <c r="HDX262" s="482"/>
      <c r="HDY262" s="482"/>
      <c r="HDZ262" s="482"/>
      <c r="HEA262" s="482"/>
      <c r="HEB262" s="482"/>
      <c r="HEC262" s="482"/>
      <c r="HED262" s="482"/>
      <c r="HEE262" s="482"/>
      <c r="HEF262" s="482"/>
      <c r="HEG262" s="482"/>
      <c r="HEH262" s="482"/>
      <c r="HEI262" s="482"/>
      <c r="HEJ262" s="482"/>
      <c r="HEK262" s="482"/>
      <c r="HEL262" s="482"/>
      <c r="HEM262" s="482"/>
      <c r="HEN262" s="482"/>
      <c r="HEO262" s="482"/>
      <c r="HEP262" s="482"/>
      <c r="HEQ262" s="482"/>
      <c r="HER262" s="482"/>
      <c r="HES262" s="482"/>
      <c r="HET262" s="482"/>
      <c r="HEU262" s="482"/>
      <c r="HEV262" s="482"/>
      <c r="HEW262" s="482"/>
      <c r="HEX262" s="482"/>
      <c r="HEY262" s="482"/>
      <c r="HEZ262" s="482"/>
      <c r="HFA262" s="482"/>
      <c r="HFB262" s="482"/>
      <c r="HFC262" s="482"/>
      <c r="HFD262" s="482"/>
      <c r="HFE262" s="482"/>
      <c r="HFF262" s="482"/>
      <c r="HFG262" s="482"/>
      <c r="HFH262" s="482"/>
      <c r="HFI262" s="482"/>
      <c r="HFJ262" s="482"/>
      <c r="HFK262" s="482"/>
      <c r="HFL262" s="482"/>
      <c r="HFM262" s="482"/>
      <c r="HFN262" s="482"/>
      <c r="HFO262" s="482"/>
      <c r="HFP262" s="482"/>
      <c r="HFQ262" s="482"/>
      <c r="HFR262" s="482"/>
      <c r="HFS262" s="482"/>
      <c r="HFT262" s="482"/>
      <c r="HFU262" s="482"/>
      <c r="HFV262" s="482"/>
      <c r="HFW262" s="482"/>
      <c r="HFX262" s="482"/>
      <c r="HFY262" s="482"/>
      <c r="HFZ262" s="482"/>
      <c r="HGA262" s="482"/>
      <c r="HGB262" s="482"/>
      <c r="HGC262" s="482"/>
      <c r="HGD262" s="482"/>
      <c r="HGE262" s="482"/>
      <c r="HGF262" s="482"/>
      <c r="HGG262" s="482"/>
      <c r="HGH262" s="482"/>
      <c r="HGI262" s="482"/>
      <c r="HGJ262" s="482"/>
      <c r="HGK262" s="482"/>
      <c r="HGL262" s="482"/>
      <c r="HGM262" s="482"/>
      <c r="HGN262" s="482"/>
      <c r="HGO262" s="482"/>
      <c r="HGP262" s="482"/>
      <c r="HGQ262" s="482"/>
      <c r="HGR262" s="482"/>
      <c r="HGS262" s="482"/>
      <c r="HGT262" s="482"/>
      <c r="HGU262" s="482"/>
      <c r="HGV262" s="482"/>
      <c r="HGW262" s="482"/>
      <c r="HGX262" s="482"/>
      <c r="HGY262" s="482"/>
      <c r="HGZ262" s="482"/>
      <c r="HHA262" s="482"/>
      <c r="HHB262" s="482"/>
      <c r="HHC262" s="482"/>
      <c r="HHD262" s="482"/>
      <c r="HHE262" s="482"/>
      <c r="HHF262" s="482"/>
      <c r="HHG262" s="482"/>
      <c r="HHH262" s="482"/>
      <c r="HHI262" s="482"/>
      <c r="HHJ262" s="482"/>
      <c r="HHK262" s="482"/>
      <c r="HHL262" s="482"/>
      <c r="HHM262" s="482"/>
      <c r="HHN262" s="482"/>
      <c r="HHO262" s="482"/>
      <c r="HHP262" s="482"/>
      <c r="HHQ262" s="482"/>
      <c r="HHR262" s="482"/>
      <c r="HHS262" s="482"/>
      <c r="HHT262" s="482"/>
      <c r="HHU262" s="482"/>
      <c r="HHV262" s="482"/>
      <c r="HHW262" s="482"/>
      <c r="HHX262" s="482"/>
      <c r="HHY262" s="482"/>
      <c r="HHZ262" s="482"/>
      <c r="HIA262" s="482"/>
      <c r="HIB262" s="482"/>
      <c r="HIC262" s="482"/>
      <c r="HID262" s="482"/>
      <c r="HIE262" s="482"/>
      <c r="HIF262" s="482"/>
      <c r="HIG262" s="482"/>
      <c r="HIH262" s="482"/>
      <c r="HII262" s="482"/>
      <c r="HIJ262" s="482"/>
      <c r="HIK262" s="482"/>
      <c r="HIL262" s="482"/>
      <c r="HIM262" s="482"/>
      <c r="HIN262" s="482"/>
      <c r="HIO262" s="482"/>
      <c r="HIP262" s="482"/>
      <c r="HIQ262" s="482"/>
      <c r="HIR262" s="482"/>
      <c r="HIS262" s="482"/>
      <c r="HIT262" s="482"/>
      <c r="HIU262" s="482"/>
      <c r="HIV262" s="482"/>
      <c r="HIW262" s="482"/>
      <c r="HIX262" s="482"/>
      <c r="HIY262" s="482"/>
      <c r="HIZ262" s="482"/>
      <c r="HJA262" s="482"/>
      <c r="HJB262" s="482"/>
      <c r="HJC262" s="482"/>
      <c r="HJD262" s="482"/>
      <c r="HJE262" s="482"/>
      <c r="HJF262" s="482"/>
      <c r="HJG262" s="482"/>
      <c r="HJH262" s="482"/>
      <c r="HJI262" s="482"/>
      <c r="HJJ262" s="482"/>
      <c r="HJK262" s="482"/>
      <c r="HJL262" s="482"/>
      <c r="HJM262" s="482"/>
      <c r="HJN262" s="482"/>
      <c r="HJO262" s="482"/>
      <c r="HJP262" s="482"/>
      <c r="HJQ262" s="482"/>
      <c r="HJR262" s="482"/>
      <c r="HJS262" s="482"/>
      <c r="HJT262" s="482"/>
      <c r="HJU262" s="482"/>
      <c r="HJV262" s="482"/>
      <c r="HJW262" s="482"/>
      <c r="HJX262" s="482"/>
      <c r="HJY262" s="482"/>
      <c r="HJZ262" s="482"/>
      <c r="HKA262" s="482"/>
      <c r="HKB262" s="482"/>
      <c r="HKC262" s="482"/>
      <c r="HKD262" s="482"/>
      <c r="HKE262" s="482"/>
      <c r="HKF262" s="482"/>
      <c r="HKG262" s="482"/>
      <c r="HKH262" s="482"/>
      <c r="HKI262" s="482"/>
      <c r="HKJ262" s="482"/>
      <c r="HKK262" s="482"/>
      <c r="HKL262" s="482"/>
      <c r="HKM262" s="482"/>
      <c r="HKN262" s="482"/>
      <c r="HKO262" s="482"/>
      <c r="HKP262" s="482"/>
      <c r="HKQ262" s="482"/>
      <c r="HKR262" s="482"/>
      <c r="HKS262" s="482"/>
      <c r="HKT262" s="482"/>
      <c r="HKU262" s="482"/>
      <c r="HKV262" s="482"/>
      <c r="HKW262" s="482"/>
      <c r="HKX262" s="482"/>
      <c r="HKY262" s="482"/>
      <c r="HKZ262" s="482"/>
      <c r="HLA262" s="482"/>
      <c r="HLB262" s="482"/>
      <c r="HLC262" s="482"/>
      <c r="HLD262" s="482"/>
      <c r="HLE262" s="482"/>
      <c r="HLF262" s="482"/>
      <c r="HLG262" s="482"/>
      <c r="HLH262" s="482"/>
      <c r="HLI262" s="482"/>
      <c r="HLJ262" s="482"/>
      <c r="HLK262" s="482"/>
      <c r="HLL262" s="482"/>
      <c r="HLM262" s="482"/>
      <c r="HLN262" s="482"/>
      <c r="HLO262" s="482"/>
      <c r="HLP262" s="482"/>
      <c r="HLQ262" s="482"/>
      <c r="HLR262" s="482"/>
      <c r="HLS262" s="482"/>
      <c r="HLT262" s="482"/>
      <c r="HLU262" s="482"/>
      <c r="HLV262" s="482"/>
      <c r="HLW262" s="482"/>
      <c r="HLX262" s="482"/>
      <c r="HLY262" s="482"/>
      <c r="HLZ262" s="482"/>
      <c r="HMA262" s="482"/>
      <c r="HMB262" s="482"/>
      <c r="HMC262" s="482"/>
      <c r="HMD262" s="482"/>
      <c r="HME262" s="482"/>
      <c r="HMF262" s="482"/>
      <c r="HMG262" s="482"/>
      <c r="HMH262" s="482"/>
      <c r="HMI262" s="482"/>
      <c r="HMJ262" s="482"/>
      <c r="HMK262" s="482"/>
      <c r="HML262" s="482"/>
      <c r="HMM262" s="482"/>
      <c r="HMN262" s="482"/>
      <c r="HMO262" s="482"/>
      <c r="HMP262" s="482"/>
      <c r="HMQ262" s="482"/>
      <c r="HMR262" s="482"/>
      <c r="HMS262" s="482"/>
      <c r="HMT262" s="482"/>
      <c r="HMU262" s="482"/>
      <c r="HMV262" s="482"/>
      <c r="HMW262" s="482"/>
      <c r="HMX262" s="482"/>
      <c r="HMY262" s="482"/>
      <c r="HMZ262" s="482"/>
      <c r="HNA262" s="482"/>
      <c r="HNB262" s="482"/>
      <c r="HNC262" s="482"/>
      <c r="HND262" s="482"/>
      <c r="HNE262" s="482"/>
      <c r="HNF262" s="482"/>
      <c r="HNG262" s="482"/>
      <c r="HNH262" s="482"/>
      <c r="HNI262" s="482"/>
      <c r="HNJ262" s="482"/>
      <c r="HNK262" s="482"/>
      <c r="HNL262" s="482"/>
      <c r="HNM262" s="482"/>
      <c r="HNN262" s="482"/>
      <c r="HNO262" s="482"/>
      <c r="HNP262" s="482"/>
      <c r="HNQ262" s="482"/>
      <c r="HNR262" s="482"/>
      <c r="HNS262" s="482"/>
      <c r="HNT262" s="482"/>
      <c r="HNU262" s="482"/>
      <c r="HNV262" s="482"/>
      <c r="HNW262" s="482"/>
      <c r="HNX262" s="482"/>
      <c r="HNY262" s="482"/>
      <c r="HNZ262" s="482"/>
      <c r="HOA262" s="482"/>
      <c r="HOB262" s="482"/>
      <c r="HOC262" s="482"/>
      <c r="HOD262" s="482"/>
      <c r="HOE262" s="482"/>
      <c r="HOF262" s="482"/>
      <c r="HOG262" s="482"/>
      <c r="HOH262" s="482"/>
      <c r="HOI262" s="482"/>
      <c r="HOJ262" s="482"/>
      <c r="HOK262" s="482"/>
      <c r="HOL262" s="482"/>
      <c r="HOM262" s="482"/>
      <c r="HON262" s="482"/>
      <c r="HOO262" s="482"/>
      <c r="HOP262" s="482"/>
      <c r="HOQ262" s="482"/>
      <c r="HOR262" s="482"/>
      <c r="HOS262" s="482"/>
      <c r="HOT262" s="482"/>
      <c r="HOU262" s="482"/>
      <c r="HOV262" s="482"/>
      <c r="HOW262" s="482"/>
      <c r="HOX262" s="482"/>
      <c r="HOY262" s="482"/>
      <c r="HOZ262" s="482"/>
      <c r="HPA262" s="482"/>
      <c r="HPB262" s="482"/>
      <c r="HPC262" s="482"/>
      <c r="HPD262" s="482"/>
      <c r="HPE262" s="482"/>
      <c r="HPF262" s="482"/>
      <c r="HPG262" s="482"/>
      <c r="HPH262" s="482"/>
      <c r="HPI262" s="482"/>
      <c r="HPJ262" s="482"/>
      <c r="HPK262" s="482"/>
      <c r="HPL262" s="482"/>
      <c r="HPM262" s="482"/>
      <c r="HPN262" s="482"/>
      <c r="HPO262" s="482"/>
      <c r="HPP262" s="482"/>
      <c r="HPQ262" s="482"/>
      <c r="HPR262" s="482"/>
      <c r="HPS262" s="482"/>
      <c r="HPT262" s="482"/>
      <c r="HPU262" s="482"/>
      <c r="HPV262" s="482"/>
      <c r="HPW262" s="482"/>
      <c r="HPX262" s="482"/>
      <c r="HPY262" s="482"/>
      <c r="HPZ262" s="482"/>
      <c r="HQA262" s="482"/>
      <c r="HQB262" s="482"/>
      <c r="HQC262" s="482"/>
      <c r="HQD262" s="482"/>
      <c r="HQE262" s="482"/>
      <c r="HQF262" s="482"/>
      <c r="HQG262" s="482"/>
      <c r="HQH262" s="482"/>
      <c r="HQI262" s="482"/>
      <c r="HQJ262" s="482"/>
      <c r="HQK262" s="482"/>
      <c r="HQL262" s="482"/>
      <c r="HQM262" s="482"/>
      <c r="HQN262" s="482"/>
      <c r="HQO262" s="482"/>
      <c r="HQP262" s="482"/>
      <c r="HQQ262" s="482"/>
      <c r="HQR262" s="482"/>
      <c r="HQS262" s="482"/>
      <c r="HQT262" s="482"/>
      <c r="HQU262" s="482"/>
      <c r="HQV262" s="482"/>
      <c r="HQW262" s="482"/>
      <c r="HQX262" s="482"/>
      <c r="HQY262" s="482"/>
      <c r="HQZ262" s="482"/>
      <c r="HRA262" s="482"/>
      <c r="HRB262" s="482"/>
      <c r="HRC262" s="482"/>
      <c r="HRD262" s="482"/>
      <c r="HRE262" s="482"/>
      <c r="HRF262" s="482"/>
      <c r="HRG262" s="482"/>
      <c r="HRH262" s="482"/>
      <c r="HRI262" s="482"/>
      <c r="HRJ262" s="482"/>
      <c r="HRK262" s="482"/>
      <c r="HRL262" s="482"/>
      <c r="HRM262" s="482"/>
      <c r="HRN262" s="482"/>
      <c r="HRO262" s="482"/>
      <c r="HRP262" s="482"/>
      <c r="HRQ262" s="482"/>
      <c r="HRR262" s="482"/>
      <c r="HRS262" s="482"/>
      <c r="HRT262" s="482"/>
      <c r="HRU262" s="482"/>
      <c r="HRV262" s="482"/>
      <c r="HRW262" s="482"/>
      <c r="HRX262" s="482"/>
      <c r="HRY262" s="482"/>
      <c r="HRZ262" s="482"/>
      <c r="HSA262" s="482"/>
      <c r="HSB262" s="482"/>
      <c r="HSC262" s="482"/>
      <c r="HSD262" s="482"/>
      <c r="HSE262" s="482"/>
      <c r="HSF262" s="482"/>
      <c r="HSG262" s="482"/>
      <c r="HSH262" s="482"/>
      <c r="HSI262" s="482"/>
      <c r="HSJ262" s="482"/>
      <c r="HSK262" s="482"/>
      <c r="HSL262" s="482"/>
      <c r="HSM262" s="482"/>
      <c r="HSN262" s="482"/>
      <c r="HSO262" s="482"/>
      <c r="HSP262" s="482"/>
      <c r="HSQ262" s="482"/>
      <c r="HSR262" s="482"/>
      <c r="HSS262" s="482"/>
      <c r="HST262" s="482"/>
      <c r="HSU262" s="482"/>
      <c r="HSV262" s="482"/>
      <c r="HSW262" s="482"/>
      <c r="HSX262" s="482"/>
      <c r="HSY262" s="482"/>
      <c r="HSZ262" s="482"/>
      <c r="HTA262" s="482"/>
      <c r="HTB262" s="482"/>
      <c r="HTC262" s="482"/>
      <c r="HTD262" s="482"/>
      <c r="HTE262" s="482"/>
      <c r="HTF262" s="482"/>
      <c r="HTG262" s="482"/>
      <c r="HTH262" s="482"/>
      <c r="HTI262" s="482"/>
      <c r="HTJ262" s="482"/>
      <c r="HTK262" s="482"/>
      <c r="HTL262" s="482"/>
      <c r="HTM262" s="482"/>
      <c r="HTN262" s="482"/>
      <c r="HTO262" s="482"/>
      <c r="HTP262" s="482"/>
      <c r="HTQ262" s="482"/>
      <c r="HTR262" s="482"/>
      <c r="HTS262" s="482"/>
      <c r="HTT262" s="482"/>
      <c r="HTU262" s="482"/>
      <c r="HTV262" s="482"/>
      <c r="HTW262" s="482"/>
      <c r="HTX262" s="482"/>
      <c r="HTY262" s="482"/>
      <c r="HTZ262" s="482"/>
      <c r="HUA262" s="482"/>
      <c r="HUB262" s="482"/>
      <c r="HUC262" s="482"/>
      <c r="HUD262" s="482"/>
      <c r="HUE262" s="482"/>
      <c r="HUF262" s="482"/>
      <c r="HUG262" s="482"/>
      <c r="HUH262" s="482"/>
      <c r="HUI262" s="482"/>
      <c r="HUJ262" s="482"/>
      <c r="HUK262" s="482"/>
      <c r="HUL262" s="482"/>
      <c r="HUM262" s="482"/>
      <c r="HUN262" s="482"/>
      <c r="HUO262" s="482"/>
      <c r="HUP262" s="482"/>
      <c r="HUQ262" s="482"/>
      <c r="HUR262" s="482"/>
      <c r="HUS262" s="482"/>
      <c r="HUT262" s="482"/>
      <c r="HUU262" s="482"/>
      <c r="HUV262" s="482"/>
      <c r="HUW262" s="482"/>
      <c r="HUX262" s="482"/>
      <c r="HUY262" s="482"/>
      <c r="HUZ262" s="482"/>
      <c r="HVA262" s="482"/>
      <c r="HVB262" s="482"/>
      <c r="HVC262" s="482"/>
      <c r="HVD262" s="482"/>
      <c r="HVE262" s="482"/>
      <c r="HVF262" s="482"/>
      <c r="HVG262" s="482"/>
      <c r="HVH262" s="482"/>
      <c r="HVI262" s="482"/>
      <c r="HVJ262" s="482"/>
      <c r="HVK262" s="482"/>
      <c r="HVL262" s="482"/>
      <c r="HVM262" s="482"/>
      <c r="HVN262" s="482"/>
      <c r="HVO262" s="482"/>
      <c r="HVP262" s="482"/>
      <c r="HVQ262" s="482"/>
      <c r="HVR262" s="482"/>
      <c r="HVS262" s="482"/>
      <c r="HVT262" s="482"/>
      <c r="HVU262" s="482"/>
      <c r="HVV262" s="482"/>
      <c r="HVW262" s="482"/>
      <c r="HVX262" s="482"/>
      <c r="HVY262" s="482"/>
      <c r="HVZ262" s="482"/>
      <c r="HWA262" s="482"/>
      <c r="HWB262" s="482"/>
      <c r="HWC262" s="482"/>
      <c r="HWD262" s="482"/>
      <c r="HWE262" s="482"/>
      <c r="HWF262" s="482"/>
      <c r="HWG262" s="482"/>
      <c r="HWH262" s="482"/>
      <c r="HWI262" s="482"/>
      <c r="HWJ262" s="482"/>
      <c r="HWK262" s="482"/>
      <c r="HWL262" s="482"/>
      <c r="HWM262" s="482"/>
      <c r="HWN262" s="482"/>
      <c r="HWO262" s="482"/>
      <c r="HWP262" s="482"/>
      <c r="HWQ262" s="482"/>
      <c r="HWR262" s="482"/>
      <c r="HWS262" s="482"/>
      <c r="HWT262" s="482"/>
      <c r="HWU262" s="482"/>
      <c r="HWV262" s="482"/>
      <c r="HWW262" s="482"/>
      <c r="HWX262" s="482"/>
      <c r="HWY262" s="482"/>
      <c r="HWZ262" s="482"/>
      <c r="HXA262" s="482"/>
      <c r="HXB262" s="482"/>
      <c r="HXC262" s="482"/>
      <c r="HXD262" s="482"/>
      <c r="HXE262" s="482"/>
      <c r="HXF262" s="482"/>
      <c r="HXG262" s="482"/>
      <c r="HXH262" s="482"/>
      <c r="HXI262" s="482"/>
      <c r="HXJ262" s="482"/>
      <c r="HXK262" s="482"/>
      <c r="HXL262" s="482"/>
      <c r="HXM262" s="482"/>
      <c r="HXN262" s="482"/>
      <c r="HXO262" s="482"/>
      <c r="HXP262" s="482"/>
      <c r="HXQ262" s="482"/>
      <c r="HXR262" s="482"/>
      <c r="HXS262" s="482"/>
      <c r="HXT262" s="482"/>
      <c r="HXU262" s="482"/>
      <c r="HXV262" s="482"/>
      <c r="HXW262" s="482"/>
      <c r="HXX262" s="482"/>
      <c r="HXY262" s="482"/>
      <c r="HXZ262" s="482"/>
      <c r="HYA262" s="482"/>
      <c r="HYB262" s="482"/>
      <c r="HYC262" s="482"/>
      <c r="HYD262" s="482"/>
      <c r="HYE262" s="482"/>
      <c r="HYF262" s="482"/>
      <c r="HYG262" s="482"/>
      <c r="HYH262" s="482"/>
      <c r="HYI262" s="482"/>
      <c r="HYJ262" s="482"/>
      <c r="HYK262" s="482"/>
      <c r="HYL262" s="482"/>
      <c r="HYM262" s="482"/>
      <c r="HYN262" s="482"/>
      <c r="HYO262" s="482"/>
      <c r="HYP262" s="482"/>
      <c r="HYQ262" s="482"/>
      <c r="HYR262" s="482"/>
      <c r="HYS262" s="482"/>
      <c r="HYT262" s="482"/>
      <c r="HYU262" s="482"/>
      <c r="HYV262" s="482"/>
      <c r="HYW262" s="482"/>
      <c r="HYX262" s="482"/>
      <c r="HYY262" s="482"/>
      <c r="HYZ262" s="482"/>
      <c r="HZA262" s="482"/>
      <c r="HZB262" s="482"/>
      <c r="HZC262" s="482"/>
      <c r="HZD262" s="482"/>
      <c r="HZE262" s="482"/>
      <c r="HZF262" s="482"/>
      <c r="HZG262" s="482"/>
      <c r="HZH262" s="482"/>
      <c r="HZI262" s="482"/>
      <c r="HZJ262" s="482"/>
      <c r="HZK262" s="482"/>
      <c r="HZL262" s="482"/>
      <c r="HZM262" s="482"/>
      <c r="HZN262" s="482"/>
      <c r="HZO262" s="482"/>
      <c r="HZP262" s="482"/>
      <c r="HZQ262" s="482"/>
      <c r="HZR262" s="482"/>
      <c r="HZS262" s="482"/>
      <c r="HZT262" s="482"/>
      <c r="HZU262" s="482"/>
      <c r="HZV262" s="482"/>
      <c r="HZW262" s="482"/>
      <c r="HZX262" s="482"/>
      <c r="HZY262" s="482"/>
      <c r="HZZ262" s="482"/>
      <c r="IAA262" s="482"/>
      <c r="IAB262" s="482"/>
      <c r="IAC262" s="482"/>
      <c r="IAD262" s="482"/>
      <c r="IAE262" s="482"/>
      <c r="IAF262" s="482"/>
      <c r="IAG262" s="482"/>
      <c r="IAH262" s="482"/>
      <c r="IAI262" s="482"/>
      <c r="IAJ262" s="482"/>
      <c r="IAK262" s="482"/>
      <c r="IAL262" s="482"/>
      <c r="IAM262" s="482"/>
      <c r="IAN262" s="482"/>
      <c r="IAO262" s="482"/>
      <c r="IAP262" s="482"/>
      <c r="IAQ262" s="482"/>
      <c r="IAR262" s="482"/>
      <c r="IAS262" s="482"/>
      <c r="IAT262" s="482"/>
      <c r="IAU262" s="482"/>
      <c r="IAV262" s="482"/>
      <c r="IAW262" s="482"/>
      <c r="IAX262" s="482"/>
      <c r="IAY262" s="482"/>
      <c r="IAZ262" s="482"/>
      <c r="IBA262" s="482"/>
      <c r="IBB262" s="482"/>
      <c r="IBC262" s="482"/>
      <c r="IBD262" s="482"/>
      <c r="IBE262" s="482"/>
      <c r="IBF262" s="482"/>
      <c r="IBG262" s="482"/>
      <c r="IBH262" s="482"/>
      <c r="IBI262" s="482"/>
      <c r="IBJ262" s="482"/>
      <c r="IBK262" s="482"/>
      <c r="IBL262" s="482"/>
      <c r="IBM262" s="482"/>
      <c r="IBN262" s="482"/>
      <c r="IBO262" s="482"/>
      <c r="IBP262" s="482"/>
      <c r="IBQ262" s="482"/>
      <c r="IBR262" s="482"/>
      <c r="IBS262" s="482"/>
      <c r="IBT262" s="482"/>
      <c r="IBU262" s="482"/>
      <c r="IBV262" s="482"/>
      <c r="IBW262" s="482"/>
      <c r="IBX262" s="482"/>
      <c r="IBY262" s="482"/>
      <c r="IBZ262" s="482"/>
      <c r="ICA262" s="482"/>
      <c r="ICB262" s="482"/>
      <c r="ICC262" s="482"/>
      <c r="ICD262" s="482"/>
      <c r="ICE262" s="482"/>
      <c r="ICF262" s="482"/>
      <c r="ICG262" s="482"/>
      <c r="ICH262" s="482"/>
      <c r="ICI262" s="482"/>
      <c r="ICJ262" s="482"/>
      <c r="ICK262" s="482"/>
      <c r="ICL262" s="482"/>
      <c r="ICM262" s="482"/>
      <c r="ICN262" s="482"/>
      <c r="ICO262" s="482"/>
      <c r="ICP262" s="482"/>
      <c r="ICQ262" s="482"/>
      <c r="ICR262" s="482"/>
      <c r="ICS262" s="482"/>
      <c r="ICT262" s="482"/>
      <c r="ICU262" s="482"/>
      <c r="ICV262" s="482"/>
      <c r="ICW262" s="482"/>
      <c r="ICX262" s="482"/>
      <c r="ICY262" s="482"/>
      <c r="ICZ262" s="482"/>
      <c r="IDA262" s="482"/>
      <c r="IDB262" s="482"/>
      <c r="IDC262" s="482"/>
      <c r="IDD262" s="482"/>
      <c r="IDE262" s="482"/>
      <c r="IDF262" s="482"/>
      <c r="IDG262" s="482"/>
      <c r="IDH262" s="482"/>
      <c r="IDI262" s="482"/>
      <c r="IDJ262" s="482"/>
      <c r="IDK262" s="482"/>
      <c r="IDL262" s="482"/>
      <c r="IDM262" s="482"/>
      <c r="IDN262" s="482"/>
      <c r="IDO262" s="482"/>
      <c r="IDP262" s="482"/>
      <c r="IDQ262" s="482"/>
      <c r="IDR262" s="482"/>
      <c r="IDS262" s="482"/>
      <c r="IDT262" s="482"/>
      <c r="IDU262" s="482"/>
      <c r="IDV262" s="482"/>
      <c r="IDW262" s="482"/>
      <c r="IDX262" s="482"/>
      <c r="IDY262" s="482"/>
      <c r="IDZ262" s="482"/>
      <c r="IEA262" s="482"/>
      <c r="IEB262" s="482"/>
      <c r="IEC262" s="482"/>
      <c r="IED262" s="482"/>
      <c r="IEE262" s="482"/>
      <c r="IEF262" s="482"/>
      <c r="IEG262" s="482"/>
      <c r="IEH262" s="482"/>
      <c r="IEI262" s="482"/>
      <c r="IEJ262" s="482"/>
      <c r="IEK262" s="482"/>
      <c r="IEL262" s="482"/>
      <c r="IEM262" s="482"/>
      <c r="IEN262" s="482"/>
      <c r="IEO262" s="482"/>
      <c r="IEP262" s="482"/>
      <c r="IEQ262" s="482"/>
      <c r="IER262" s="482"/>
      <c r="IES262" s="482"/>
      <c r="IET262" s="482"/>
      <c r="IEU262" s="482"/>
      <c r="IEV262" s="482"/>
      <c r="IEW262" s="482"/>
      <c r="IEX262" s="482"/>
      <c r="IEY262" s="482"/>
      <c r="IEZ262" s="482"/>
      <c r="IFA262" s="482"/>
      <c r="IFB262" s="482"/>
      <c r="IFC262" s="482"/>
      <c r="IFD262" s="482"/>
      <c r="IFE262" s="482"/>
      <c r="IFF262" s="482"/>
      <c r="IFG262" s="482"/>
      <c r="IFH262" s="482"/>
      <c r="IFI262" s="482"/>
      <c r="IFJ262" s="482"/>
      <c r="IFK262" s="482"/>
      <c r="IFL262" s="482"/>
      <c r="IFM262" s="482"/>
      <c r="IFN262" s="482"/>
      <c r="IFO262" s="482"/>
      <c r="IFP262" s="482"/>
      <c r="IFQ262" s="482"/>
      <c r="IFR262" s="482"/>
      <c r="IFS262" s="482"/>
      <c r="IFT262" s="482"/>
      <c r="IFU262" s="482"/>
      <c r="IFV262" s="482"/>
      <c r="IFW262" s="482"/>
      <c r="IFX262" s="482"/>
      <c r="IFY262" s="482"/>
      <c r="IFZ262" s="482"/>
      <c r="IGA262" s="482"/>
      <c r="IGB262" s="482"/>
      <c r="IGC262" s="482"/>
      <c r="IGD262" s="482"/>
      <c r="IGE262" s="482"/>
      <c r="IGF262" s="482"/>
      <c r="IGG262" s="482"/>
      <c r="IGH262" s="482"/>
      <c r="IGI262" s="482"/>
      <c r="IGJ262" s="482"/>
      <c r="IGK262" s="482"/>
      <c r="IGL262" s="482"/>
      <c r="IGM262" s="482"/>
      <c r="IGN262" s="482"/>
      <c r="IGO262" s="482"/>
      <c r="IGP262" s="482"/>
      <c r="IGQ262" s="482"/>
      <c r="IGR262" s="482"/>
      <c r="IGS262" s="482"/>
      <c r="IGT262" s="482"/>
      <c r="IGU262" s="482"/>
      <c r="IGV262" s="482"/>
      <c r="IGW262" s="482"/>
      <c r="IGX262" s="482"/>
      <c r="IGY262" s="482"/>
      <c r="IGZ262" s="482"/>
      <c r="IHA262" s="482"/>
      <c r="IHB262" s="482"/>
      <c r="IHC262" s="482"/>
      <c r="IHD262" s="482"/>
      <c r="IHE262" s="482"/>
      <c r="IHF262" s="482"/>
      <c r="IHG262" s="482"/>
      <c r="IHH262" s="482"/>
      <c r="IHI262" s="482"/>
      <c r="IHJ262" s="482"/>
      <c r="IHK262" s="482"/>
      <c r="IHL262" s="482"/>
      <c r="IHM262" s="482"/>
      <c r="IHN262" s="482"/>
      <c r="IHO262" s="482"/>
      <c r="IHP262" s="482"/>
      <c r="IHQ262" s="482"/>
      <c r="IHR262" s="482"/>
      <c r="IHS262" s="482"/>
      <c r="IHT262" s="482"/>
      <c r="IHU262" s="482"/>
      <c r="IHV262" s="482"/>
      <c r="IHW262" s="482"/>
      <c r="IHX262" s="482"/>
      <c r="IHY262" s="482"/>
      <c r="IHZ262" s="482"/>
      <c r="IIA262" s="482"/>
      <c r="IIB262" s="482"/>
      <c r="IIC262" s="482"/>
      <c r="IID262" s="482"/>
      <c r="IIE262" s="482"/>
      <c r="IIF262" s="482"/>
      <c r="IIG262" s="482"/>
      <c r="IIH262" s="482"/>
      <c r="III262" s="482"/>
      <c r="IIJ262" s="482"/>
      <c r="IIK262" s="482"/>
      <c r="IIL262" s="482"/>
      <c r="IIM262" s="482"/>
      <c r="IIN262" s="482"/>
      <c r="IIO262" s="482"/>
      <c r="IIP262" s="482"/>
      <c r="IIQ262" s="482"/>
      <c r="IIR262" s="482"/>
      <c r="IIS262" s="482"/>
      <c r="IIT262" s="482"/>
      <c r="IIU262" s="482"/>
      <c r="IIV262" s="482"/>
      <c r="IIW262" s="482"/>
      <c r="IIX262" s="482"/>
      <c r="IIY262" s="482"/>
      <c r="IIZ262" s="482"/>
      <c r="IJA262" s="482"/>
      <c r="IJB262" s="482"/>
      <c r="IJC262" s="482"/>
      <c r="IJD262" s="482"/>
      <c r="IJE262" s="482"/>
      <c r="IJF262" s="482"/>
      <c r="IJG262" s="482"/>
      <c r="IJH262" s="482"/>
      <c r="IJI262" s="482"/>
      <c r="IJJ262" s="482"/>
      <c r="IJK262" s="482"/>
      <c r="IJL262" s="482"/>
      <c r="IJM262" s="482"/>
      <c r="IJN262" s="482"/>
      <c r="IJO262" s="482"/>
      <c r="IJP262" s="482"/>
      <c r="IJQ262" s="482"/>
      <c r="IJR262" s="482"/>
      <c r="IJS262" s="482"/>
      <c r="IJT262" s="482"/>
      <c r="IJU262" s="482"/>
      <c r="IJV262" s="482"/>
      <c r="IJW262" s="482"/>
      <c r="IJX262" s="482"/>
      <c r="IJY262" s="482"/>
      <c r="IJZ262" s="482"/>
      <c r="IKA262" s="482"/>
      <c r="IKB262" s="482"/>
      <c r="IKC262" s="482"/>
      <c r="IKD262" s="482"/>
      <c r="IKE262" s="482"/>
      <c r="IKF262" s="482"/>
      <c r="IKG262" s="482"/>
      <c r="IKH262" s="482"/>
      <c r="IKI262" s="482"/>
      <c r="IKJ262" s="482"/>
      <c r="IKK262" s="482"/>
      <c r="IKL262" s="482"/>
      <c r="IKM262" s="482"/>
      <c r="IKN262" s="482"/>
      <c r="IKO262" s="482"/>
      <c r="IKP262" s="482"/>
      <c r="IKQ262" s="482"/>
      <c r="IKR262" s="482"/>
      <c r="IKS262" s="482"/>
      <c r="IKT262" s="482"/>
      <c r="IKU262" s="482"/>
      <c r="IKV262" s="482"/>
      <c r="IKW262" s="482"/>
      <c r="IKX262" s="482"/>
      <c r="IKY262" s="482"/>
      <c r="IKZ262" s="482"/>
      <c r="ILA262" s="482"/>
      <c r="ILB262" s="482"/>
      <c r="ILC262" s="482"/>
      <c r="ILD262" s="482"/>
      <c r="ILE262" s="482"/>
      <c r="ILF262" s="482"/>
      <c r="ILG262" s="482"/>
      <c r="ILH262" s="482"/>
      <c r="ILI262" s="482"/>
      <c r="ILJ262" s="482"/>
      <c r="ILK262" s="482"/>
      <c r="ILL262" s="482"/>
      <c r="ILM262" s="482"/>
      <c r="ILN262" s="482"/>
      <c r="ILO262" s="482"/>
      <c r="ILP262" s="482"/>
      <c r="ILQ262" s="482"/>
      <c r="ILR262" s="482"/>
      <c r="ILS262" s="482"/>
      <c r="ILT262" s="482"/>
      <c r="ILU262" s="482"/>
      <c r="ILV262" s="482"/>
      <c r="ILW262" s="482"/>
      <c r="ILX262" s="482"/>
      <c r="ILY262" s="482"/>
      <c r="ILZ262" s="482"/>
      <c r="IMA262" s="482"/>
      <c r="IMB262" s="482"/>
      <c r="IMC262" s="482"/>
      <c r="IMD262" s="482"/>
      <c r="IME262" s="482"/>
      <c r="IMF262" s="482"/>
      <c r="IMG262" s="482"/>
      <c r="IMH262" s="482"/>
      <c r="IMI262" s="482"/>
      <c r="IMJ262" s="482"/>
      <c r="IMK262" s="482"/>
      <c r="IML262" s="482"/>
      <c r="IMM262" s="482"/>
      <c r="IMN262" s="482"/>
      <c r="IMO262" s="482"/>
      <c r="IMP262" s="482"/>
      <c r="IMQ262" s="482"/>
      <c r="IMR262" s="482"/>
      <c r="IMS262" s="482"/>
      <c r="IMT262" s="482"/>
      <c r="IMU262" s="482"/>
      <c r="IMV262" s="482"/>
      <c r="IMW262" s="482"/>
      <c r="IMX262" s="482"/>
      <c r="IMY262" s="482"/>
      <c r="IMZ262" s="482"/>
      <c r="INA262" s="482"/>
      <c r="INB262" s="482"/>
      <c r="INC262" s="482"/>
      <c r="IND262" s="482"/>
      <c r="INE262" s="482"/>
      <c r="INF262" s="482"/>
      <c r="ING262" s="482"/>
      <c r="INH262" s="482"/>
      <c r="INI262" s="482"/>
      <c r="INJ262" s="482"/>
      <c r="INK262" s="482"/>
      <c r="INL262" s="482"/>
      <c r="INM262" s="482"/>
      <c r="INN262" s="482"/>
      <c r="INO262" s="482"/>
      <c r="INP262" s="482"/>
      <c r="INQ262" s="482"/>
      <c r="INR262" s="482"/>
      <c r="INS262" s="482"/>
      <c r="INT262" s="482"/>
      <c r="INU262" s="482"/>
      <c r="INV262" s="482"/>
      <c r="INW262" s="482"/>
      <c r="INX262" s="482"/>
      <c r="INY262" s="482"/>
      <c r="INZ262" s="482"/>
      <c r="IOA262" s="482"/>
      <c r="IOB262" s="482"/>
      <c r="IOC262" s="482"/>
      <c r="IOD262" s="482"/>
      <c r="IOE262" s="482"/>
      <c r="IOF262" s="482"/>
      <c r="IOG262" s="482"/>
      <c r="IOH262" s="482"/>
      <c r="IOI262" s="482"/>
      <c r="IOJ262" s="482"/>
      <c r="IOK262" s="482"/>
      <c r="IOL262" s="482"/>
      <c r="IOM262" s="482"/>
      <c r="ION262" s="482"/>
      <c r="IOO262" s="482"/>
      <c r="IOP262" s="482"/>
      <c r="IOQ262" s="482"/>
      <c r="IOR262" s="482"/>
      <c r="IOS262" s="482"/>
      <c r="IOT262" s="482"/>
      <c r="IOU262" s="482"/>
      <c r="IOV262" s="482"/>
      <c r="IOW262" s="482"/>
      <c r="IOX262" s="482"/>
      <c r="IOY262" s="482"/>
      <c r="IOZ262" s="482"/>
      <c r="IPA262" s="482"/>
      <c r="IPB262" s="482"/>
      <c r="IPC262" s="482"/>
      <c r="IPD262" s="482"/>
      <c r="IPE262" s="482"/>
      <c r="IPF262" s="482"/>
      <c r="IPG262" s="482"/>
      <c r="IPH262" s="482"/>
      <c r="IPI262" s="482"/>
      <c r="IPJ262" s="482"/>
      <c r="IPK262" s="482"/>
      <c r="IPL262" s="482"/>
      <c r="IPM262" s="482"/>
      <c r="IPN262" s="482"/>
      <c r="IPO262" s="482"/>
      <c r="IPP262" s="482"/>
      <c r="IPQ262" s="482"/>
      <c r="IPR262" s="482"/>
      <c r="IPS262" s="482"/>
      <c r="IPT262" s="482"/>
      <c r="IPU262" s="482"/>
      <c r="IPV262" s="482"/>
      <c r="IPW262" s="482"/>
      <c r="IPX262" s="482"/>
      <c r="IPY262" s="482"/>
      <c r="IPZ262" s="482"/>
      <c r="IQA262" s="482"/>
      <c r="IQB262" s="482"/>
      <c r="IQC262" s="482"/>
      <c r="IQD262" s="482"/>
      <c r="IQE262" s="482"/>
      <c r="IQF262" s="482"/>
      <c r="IQG262" s="482"/>
      <c r="IQH262" s="482"/>
      <c r="IQI262" s="482"/>
      <c r="IQJ262" s="482"/>
      <c r="IQK262" s="482"/>
      <c r="IQL262" s="482"/>
      <c r="IQM262" s="482"/>
      <c r="IQN262" s="482"/>
      <c r="IQO262" s="482"/>
      <c r="IQP262" s="482"/>
      <c r="IQQ262" s="482"/>
      <c r="IQR262" s="482"/>
      <c r="IQS262" s="482"/>
      <c r="IQT262" s="482"/>
      <c r="IQU262" s="482"/>
      <c r="IQV262" s="482"/>
      <c r="IQW262" s="482"/>
      <c r="IQX262" s="482"/>
      <c r="IQY262" s="482"/>
      <c r="IQZ262" s="482"/>
      <c r="IRA262" s="482"/>
      <c r="IRB262" s="482"/>
      <c r="IRC262" s="482"/>
      <c r="IRD262" s="482"/>
      <c r="IRE262" s="482"/>
      <c r="IRF262" s="482"/>
      <c r="IRG262" s="482"/>
      <c r="IRH262" s="482"/>
      <c r="IRI262" s="482"/>
      <c r="IRJ262" s="482"/>
      <c r="IRK262" s="482"/>
      <c r="IRL262" s="482"/>
      <c r="IRM262" s="482"/>
      <c r="IRN262" s="482"/>
      <c r="IRO262" s="482"/>
      <c r="IRP262" s="482"/>
      <c r="IRQ262" s="482"/>
      <c r="IRR262" s="482"/>
      <c r="IRS262" s="482"/>
      <c r="IRT262" s="482"/>
      <c r="IRU262" s="482"/>
      <c r="IRV262" s="482"/>
      <c r="IRW262" s="482"/>
      <c r="IRX262" s="482"/>
      <c r="IRY262" s="482"/>
      <c r="IRZ262" s="482"/>
      <c r="ISA262" s="482"/>
      <c r="ISB262" s="482"/>
      <c r="ISC262" s="482"/>
      <c r="ISD262" s="482"/>
      <c r="ISE262" s="482"/>
      <c r="ISF262" s="482"/>
      <c r="ISG262" s="482"/>
      <c r="ISH262" s="482"/>
      <c r="ISI262" s="482"/>
      <c r="ISJ262" s="482"/>
      <c r="ISK262" s="482"/>
      <c r="ISL262" s="482"/>
      <c r="ISM262" s="482"/>
      <c r="ISN262" s="482"/>
      <c r="ISO262" s="482"/>
      <c r="ISP262" s="482"/>
      <c r="ISQ262" s="482"/>
      <c r="ISR262" s="482"/>
      <c r="ISS262" s="482"/>
      <c r="IST262" s="482"/>
      <c r="ISU262" s="482"/>
      <c r="ISV262" s="482"/>
      <c r="ISW262" s="482"/>
      <c r="ISX262" s="482"/>
      <c r="ISY262" s="482"/>
      <c r="ISZ262" s="482"/>
      <c r="ITA262" s="482"/>
      <c r="ITB262" s="482"/>
      <c r="ITC262" s="482"/>
      <c r="ITD262" s="482"/>
      <c r="ITE262" s="482"/>
      <c r="ITF262" s="482"/>
      <c r="ITG262" s="482"/>
      <c r="ITH262" s="482"/>
      <c r="ITI262" s="482"/>
      <c r="ITJ262" s="482"/>
      <c r="ITK262" s="482"/>
      <c r="ITL262" s="482"/>
      <c r="ITM262" s="482"/>
      <c r="ITN262" s="482"/>
      <c r="ITO262" s="482"/>
      <c r="ITP262" s="482"/>
      <c r="ITQ262" s="482"/>
      <c r="ITR262" s="482"/>
      <c r="ITS262" s="482"/>
      <c r="ITT262" s="482"/>
      <c r="ITU262" s="482"/>
      <c r="ITV262" s="482"/>
      <c r="ITW262" s="482"/>
      <c r="ITX262" s="482"/>
      <c r="ITY262" s="482"/>
      <c r="ITZ262" s="482"/>
      <c r="IUA262" s="482"/>
      <c r="IUB262" s="482"/>
      <c r="IUC262" s="482"/>
      <c r="IUD262" s="482"/>
      <c r="IUE262" s="482"/>
      <c r="IUF262" s="482"/>
      <c r="IUG262" s="482"/>
      <c r="IUH262" s="482"/>
      <c r="IUI262" s="482"/>
      <c r="IUJ262" s="482"/>
      <c r="IUK262" s="482"/>
      <c r="IUL262" s="482"/>
      <c r="IUM262" s="482"/>
      <c r="IUN262" s="482"/>
      <c r="IUO262" s="482"/>
      <c r="IUP262" s="482"/>
      <c r="IUQ262" s="482"/>
      <c r="IUR262" s="482"/>
      <c r="IUS262" s="482"/>
      <c r="IUT262" s="482"/>
      <c r="IUU262" s="482"/>
      <c r="IUV262" s="482"/>
      <c r="IUW262" s="482"/>
      <c r="IUX262" s="482"/>
      <c r="IUY262" s="482"/>
      <c r="IUZ262" s="482"/>
      <c r="IVA262" s="482"/>
      <c r="IVB262" s="482"/>
      <c r="IVC262" s="482"/>
      <c r="IVD262" s="482"/>
      <c r="IVE262" s="482"/>
      <c r="IVF262" s="482"/>
      <c r="IVG262" s="482"/>
      <c r="IVH262" s="482"/>
      <c r="IVI262" s="482"/>
      <c r="IVJ262" s="482"/>
      <c r="IVK262" s="482"/>
      <c r="IVL262" s="482"/>
      <c r="IVM262" s="482"/>
      <c r="IVN262" s="482"/>
      <c r="IVO262" s="482"/>
      <c r="IVP262" s="482"/>
      <c r="IVQ262" s="482"/>
      <c r="IVR262" s="482"/>
      <c r="IVS262" s="482"/>
      <c r="IVT262" s="482"/>
      <c r="IVU262" s="482"/>
      <c r="IVV262" s="482"/>
      <c r="IVW262" s="482"/>
      <c r="IVX262" s="482"/>
      <c r="IVY262" s="482"/>
      <c r="IVZ262" s="482"/>
      <c r="IWA262" s="482"/>
      <c r="IWB262" s="482"/>
      <c r="IWC262" s="482"/>
      <c r="IWD262" s="482"/>
      <c r="IWE262" s="482"/>
      <c r="IWF262" s="482"/>
      <c r="IWG262" s="482"/>
      <c r="IWH262" s="482"/>
      <c r="IWI262" s="482"/>
      <c r="IWJ262" s="482"/>
      <c r="IWK262" s="482"/>
      <c r="IWL262" s="482"/>
      <c r="IWM262" s="482"/>
      <c r="IWN262" s="482"/>
      <c r="IWO262" s="482"/>
      <c r="IWP262" s="482"/>
      <c r="IWQ262" s="482"/>
      <c r="IWR262" s="482"/>
      <c r="IWS262" s="482"/>
      <c r="IWT262" s="482"/>
      <c r="IWU262" s="482"/>
      <c r="IWV262" s="482"/>
      <c r="IWW262" s="482"/>
      <c r="IWX262" s="482"/>
      <c r="IWY262" s="482"/>
      <c r="IWZ262" s="482"/>
      <c r="IXA262" s="482"/>
      <c r="IXB262" s="482"/>
      <c r="IXC262" s="482"/>
      <c r="IXD262" s="482"/>
      <c r="IXE262" s="482"/>
      <c r="IXF262" s="482"/>
      <c r="IXG262" s="482"/>
      <c r="IXH262" s="482"/>
      <c r="IXI262" s="482"/>
      <c r="IXJ262" s="482"/>
      <c r="IXK262" s="482"/>
      <c r="IXL262" s="482"/>
      <c r="IXM262" s="482"/>
      <c r="IXN262" s="482"/>
      <c r="IXO262" s="482"/>
      <c r="IXP262" s="482"/>
      <c r="IXQ262" s="482"/>
      <c r="IXR262" s="482"/>
      <c r="IXS262" s="482"/>
      <c r="IXT262" s="482"/>
      <c r="IXU262" s="482"/>
      <c r="IXV262" s="482"/>
      <c r="IXW262" s="482"/>
      <c r="IXX262" s="482"/>
      <c r="IXY262" s="482"/>
      <c r="IXZ262" s="482"/>
      <c r="IYA262" s="482"/>
      <c r="IYB262" s="482"/>
      <c r="IYC262" s="482"/>
      <c r="IYD262" s="482"/>
      <c r="IYE262" s="482"/>
      <c r="IYF262" s="482"/>
      <c r="IYG262" s="482"/>
      <c r="IYH262" s="482"/>
      <c r="IYI262" s="482"/>
      <c r="IYJ262" s="482"/>
      <c r="IYK262" s="482"/>
      <c r="IYL262" s="482"/>
      <c r="IYM262" s="482"/>
      <c r="IYN262" s="482"/>
      <c r="IYO262" s="482"/>
      <c r="IYP262" s="482"/>
      <c r="IYQ262" s="482"/>
      <c r="IYR262" s="482"/>
      <c r="IYS262" s="482"/>
      <c r="IYT262" s="482"/>
      <c r="IYU262" s="482"/>
      <c r="IYV262" s="482"/>
      <c r="IYW262" s="482"/>
      <c r="IYX262" s="482"/>
      <c r="IYY262" s="482"/>
      <c r="IYZ262" s="482"/>
      <c r="IZA262" s="482"/>
      <c r="IZB262" s="482"/>
      <c r="IZC262" s="482"/>
      <c r="IZD262" s="482"/>
      <c r="IZE262" s="482"/>
      <c r="IZF262" s="482"/>
      <c r="IZG262" s="482"/>
      <c r="IZH262" s="482"/>
      <c r="IZI262" s="482"/>
      <c r="IZJ262" s="482"/>
      <c r="IZK262" s="482"/>
      <c r="IZL262" s="482"/>
      <c r="IZM262" s="482"/>
      <c r="IZN262" s="482"/>
      <c r="IZO262" s="482"/>
      <c r="IZP262" s="482"/>
      <c r="IZQ262" s="482"/>
      <c r="IZR262" s="482"/>
      <c r="IZS262" s="482"/>
      <c r="IZT262" s="482"/>
      <c r="IZU262" s="482"/>
      <c r="IZV262" s="482"/>
      <c r="IZW262" s="482"/>
      <c r="IZX262" s="482"/>
      <c r="IZY262" s="482"/>
      <c r="IZZ262" s="482"/>
      <c r="JAA262" s="482"/>
      <c r="JAB262" s="482"/>
      <c r="JAC262" s="482"/>
      <c r="JAD262" s="482"/>
      <c r="JAE262" s="482"/>
      <c r="JAF262" s="482"/>
      <c r="JAG262" s="482"/>
      <c r="JAH262" s="482"/>
      <c r="JAI262" s="482"/>
      <c r="JAJ262" s="482"/>
      <c r="JAK262" s="482"/>
      <c r="JAL262" s="482"/>
      <c r="JAM262" s="482"/>
      <c r="JAN262" s="482"/>
      <c r="JAO262" s="482"/>
      <c r="JAP262" s="482"/>
      <c r="JAQ262" s="482"/>
      <c r="JAR262" s="482"/>
      <c r="JAS262" s="482"/>
      <c r="JAT262" s="482"/>
      <c r="JAU262" s="482"/>
      <c r="JAV262" s="482"/>
      <c r="JAW262" s="482"/>
      <c r="JAX262" s="482"/>
      <c r="JAY262" s="482"/>
      <c r="JAZ262" s="482"/>
      <c r="JBA262" s="482"/>
      <c r="JBB262" s="482"/>
      <c r="JBC262" s="482"/>
      <c r="JBD262" s="482"/>
      <c r="JBE262" s="482"/>
      <c r="JBF262" s="482"/>
      <c r="JBG262" s="482"/>
      <c r="JBH262" s="482"/>
      <c r="JBI262" s="482"/>
      <c r="JBJ262" s="482"/>
      <c r="JBK262" s="482"/>
      <c r="JBL262" s="482"/>
      <c r="JBM262" s="482"/>
      <c r="JBN262" s="482"/>
      <c r="JBO262" s="482"/>
      <c r="JBP262" s="482"/>
      <c r="JBQ262" s="482"/>
      <c r="JBR262" s="482"/>
      <c r="JBS262" s="482"/>
      <c r="JBT262" s="482"/>
      <c r="JBU262" s="482"/>
      <c r="JBV262" s="482"/>
      <c r="JBW262" s="482"/>
      <c r="JBX262" s="482"/>
      <c r="JBY262" s="482"/>
      <c r="JBZ262" s="482"/>
      <c r="JCA262" s="482"/>
      <c r="JCB262" s="482"/>
      <c r="JCC262" s="482"/>
      <c r="JCD262" s="482"/>
      <c r="JCE262" s="482"/>
      <c r="JCF262" s="482"/>
      <c r="JCG262" s="482"/>
      <c r="JCH262" s="482"/>
      <c r="JCI262" s="482"/>
      <c r="JCJ262" s="482"/>
      <c r="JCK262" s="482"/>
      <c r="JCL262" s="482"/>
      <c r="JCM262" s="482"/>
      <c r="JCN262" s="482"/>
      <c r="JCO262" s="482"/>
      <c r="JCP262" s="482"/>
      <c r="JCQ262" s="482"/>
      <c r="JCR262" s="482"/>
      <c r="JCS262" s="482"/>
      <c r="JCT262" s="482"/>
      <c r="JCU262" s="482"/>
      <c r="JCV262" s="482"/>
      <c r="JCW262" s="482"/>
      <c r="JCX262" s="482"/>
      <c r="JCY262" s="482"/>
      <c r="JCZ262" s="482"/>
      <c r="JDA262" s="482"/>
      <c r="JDB262" s="482"/>
      <c r="JDC262" s="482"/>
      <c r="JDD262" s="482"/>
      <c r="JDE262" s="482"/>
      <c r="JDF262" s="482"/>
      <c r="JDG262" s="482"/>
      <c r="JDH262" s="482"/>
      <c r="JDI262" s="482"/>
      <c r="JDJ262" s="482"/>
      <c r="JDK262" s="482"/>
      <c r="JDL262" s="482"/>
      <c r="JDM262" s="482"/>
      <c r="JDN262" s="482"/>
      <c r="JDO262" s="482"/>
      <c r="JDP262" s="482"/>
      <c r="JDQ262" s="482"/>
      <c r="JDR262" s="482"/>
      <c r="JDS262" s="482"/>
      <c r="JDT262" s="482"/>
      <c r="JDU262" s="482"/>
      <c r="JDV262" s="482"/>
      <c r="JDW262" s="482"/>
      <c r="JDX262" s="482"/>
      <c r="JDY262" s="482"/>
      <c r="JDZ262" s="482"/>
      <c r="JEA262" s="482"/>
      <c r="JEB262" s="482"/>
      <c r="JEC262" s="482"/>
      <c r="JED262" s="482"/>
      <c r="JEE262" s="482"/>
      <c r="JEF262" s="482"/>
      <c r="JEG262" s="482"/>
      <c r="JEH262" s="482"/>
      <c r="JEI262" s="482"/>
      <c r="JEJ262" s="482"/>
      <c r="JEK262" s="482"/>
      <c r="JEL262" s="482"/>
      <c r="JEM262" s="482"/>
      <c r="JEN262" s="482"/>
      <c r="JEO262" s="482"/>
      <c r="JEP262" s="482"/>
      <c r="JEQ262" s="482"/>
      <c r="JER262" s="482"/>
      <c r="JES262" s="482"/>
      <c r="JET262" s="482"/>
      <c r="JEU262" s="482"/>
      <c r="JEV262" s="482"/>
      <c r="JEW262" s="482"/>
      <c r="JEX262" s="482"/>
      <c r="JEY262" s="482"/>
      <c r="JEZ262" s="482"/>
      <c r="JFA262" s="482"/>
      <c r="JFB262" s="482"/>
      <c r="JFC262" s="482"/>
      <c r="JFD262" s="482"/>
      <c r="JFE262" s="482"/>
      <c r="JFF262" s="482"/>
      <c r="JFG262" s="482"/>
      <c r="JFH262" s="482"/>
      <c r="JFI262" s="482"/>
      <c r="JFJ262" s="482"/>
      <c r="JFK262" s="482"/>
      <c r="JFL262" s="482"/>
      <c r="JFM262" s="482"/>
      <c r="JFN262" s="482"/>
      <c r="JFO262" s="482"/>
      <c r="JFP262" s="482"/>
      <c r="JFQ262" s="482"/>
      <c r="JFR262" s="482"/>
      <c r="JFS262" s="482"/>
      <c r="JFT262" s="482"/>
      <c r="JFU262" s="482"/>
      <c r="JFV262" s="482"/>
      <c r="JFW262" s="482"/>
      <c r="JFX262" s="482"/>
      <c r="JFY262" s="482"/>
      <c r="JFZ262" s="482"/>
      <c r="JGA262" s="482"/>
      <c r="JGB262" s="482"/>
      <c r="JGC262" s="482"/>
      <c r="JGD262" s="482"/>
      <c r="JGE262" s="482"/>
      <c r="JGF262" s="482"/>
      <c r="JGG262" s="482"/>
      <c r="JGH262" s="482"/>
      <c r="JGI262" s="482"/>
      <c r="JGJ262" s="482"/>
      <c r="JGK262" s="482"/>
      <c r="JGL262" s="482"/>
      <c r="JGM262" s="482"/>
      <c r="JGN262" s="482"/>
      <c r="JGO262" s="482"/>
      <c r="JGP262" s="482"/>
      <c r="JGQ262" s="482"/>
      <c r="JGR262" s="482"/>
      <c r="JGS262" s="482"/>
      <c r="JGT262" s="482"/>
      <c r="JGU262" s="482"/>
      <c r="JGV262" s="482"/>
      <c r="JGW262" s="482"/>
      <c r="JGX262" s="482"/>
      <c r="JGY262" s="482"/>
      <c r="JGZ262" s="482"/>
      <c r="JHA262" s="482"/>
      <c r="JHB262" s="482"/>
      <c r="JHC262" s="482"/>
      <c r="JHD262" s="482"/>
      <c r="JHE262" s="482"/>
      <c r="JHF262" s="482"/>
      <c r="JHG262" s="482"/>
      <c r="JHH262" s="482"/>
      <c r="JHI262" s="482"/>
      <c r="JHJ262" s="482"/>
      <c r="JHK262" s="482"/>
      <c r="JHL262" s="482"/>
      <c r="JHM262" s="482"/>
      <c r="JHN262" s="482"/>
      <c r="JHO262" s="482"/>
      <c r="JHP262" s="482"/>
      <c r="JHQ262" s="482"/>
      <c r="JHR262" s="482"/>
      <c r="JHS262" s="482"/>
      <c r="JHT262" s="482"/>
      <c r="JHU262" s="482"/>
      <c r="JHV262" s="482"/>
      <c r="JHW262" s="482"/>
      <c r="JHX262" s="482"/>
      <c r="JHY262" s="482"/>
      <c r="JHZ262" s="482"/>
      <c r="JIA262" s="482"/>
      <c r="JIB262" s="482"/>
      <c r="JIC262" s="482"/>
      <c r="JID262" s="482"/>
      <c r="JIE262" s="482"/>
      <c r="JIF262" s="482"/>
      <c r="JIG262" s="482"/>
      <c r="JIH262" s="482"/>
      <c r="JII262" s="482"/>
      <c r="JIJ262" s="482"/>
      <c r="JIK262" s="482"/>
      <c r="JIL262" s="482"/>
      <c r="JIM262" s="482"/>
      <c r="JIN262" s="482"/>
      <c r="JIO262" s="482"/>
      <c r="JIP262" s="482"/>
      <c r="JIQ262" s="482"/>
      <c r="JIR262" s="482"/>
      <c r="JIS262" s="482"/>
      <c r="JIT262" s="482"/>
      <c r="JIU262" s="482"/>
      <c r="JIV262" s="482"/>
      <c r="JIW262" s="482"/>
      <c r="JIX262" s="482"/>
      <c r="JIY262" s="482"/>
      <c r="JIZ262" s="482"/>
      <c r="JJA262" s="482"/>
      <c r="JJB262" s="482"/>
      <c r="JJC262" s="482"/>
      <c r="JJD262" s="482"/>
      <c r="JJE262" s="482"/>
      <c r="JJF262" s="482"/>
      <c r="JJG262" s="482"/>
      <c r="JJH262" s="482"/>
      <c r="JJI262" s="482"/>
      <c r="JJJ262" s="482"/>
      <c r="JJK262" s="482"/>
      <c r="JJL262" s="482"/>
      <c r="JJM262" s="482"/>
      <c r="JJN262" s="482"/>
      <c r="JJO262" s="482"/>
      <c r="JJP262" s="482"/>
      <c r="JJQ262" s="482"/>
      <c r="JJR262" s="482"/>
      <c r="JJS262" s="482"/>
      <c r="JJT262" s="482"/>
      <c r="JJU262" s="482"/>
      <c r="JJV262" s="482"/>
      <c r="JJW262" s="482"/>
      <c r="JJX262" s="482"/>
      <c r="JJY262" s="482"/>
      <c r="JJZ262" s="482"/>
      <c r="JKA262" s="482"/>
      <c r="JKB262" s="482"/>
      <c r="JKC262" s="482"/>
      <c r="JKD262" s="482"/>
      <c r="JKE262" s="482"/>
      <c r="JKF262" s="482"/>
      <c r="JKG262" s="482"/>
      <c r="JKH262" s="482"/>
      <c r="JKI262" s="482"/>
      <c r="JKJ262" s="482"/>
      <c r="JKK262" s="482"/>
      <c r="JKL262" s="482"/>
      <c r="JKM262" s="482"/>
      <c r="JKN262" s="482"/>
      <c r="JKO262" s="482"/>
      <c r="JKP262" s="482"/>
      <c r="JKQ262" s="482"/>
      <c r="JKR262" s="482"/>
      <c r="JKS262" s="482"/>
      <c r="JKT262" s="482"/>
      <c r="JKU262" s="482"/>
      <c r="JKV262" s="482"/>
      <c r="JKW262" s="482"/>
      <c r="JKX262" s="482"/>
      <c r="JKY262" s="482"/>
      <c r="JKZ262" s="482"/>
      <c r="JLA262" s="482"/>
      <c r="JLB262" s="482"/>
      <c r="JLC262" s="482"/>
      <c r="JLD262" s="482"/>
      <c r="JLE262" s="482"/>
      <c r="JLF262" s="482"/>
      <c r="JLG262" s="482"/>
      <c r="JLH262" s="482"/>
      <c r="JLI262" s="482"/>
      <c r="JLJ262" s="482"/>
      <c r="JLK262" s="482"/>
      <c r="JLL262" s="482"/>
      <c r="JLM262" s="482"/>
      <c r="JLN262" s="482"/>
      <c r="JLO262" s="482"/>
      <c r="JLP262" s="482"/>
      <c r="JLQ262" s="482"/>
      <c r="JLR262" s="482"/>
      <c r="JLS262" s="482"/>
      <c r="JLT262" s="482"/>
      <c r="JLU262" s="482"/>
      <c r="JLV262" s="482"/>
      <c r="JLW262" s="482"/>
      <c r="JLX262" s="482"/>
      <c r="JLY262" s="482"/>
      <c r="JLZ262" s="482"/>
      <c r="JMA262" s="482"/>
      <c r="JMB262" s="482"/>
      <c r="JMC262" s="482"/>
      <c r="JMD262" s="482"/>
      <c r="JME262" s="482"/>
      <c r="JMF262" s="482"/>
      <c r="JMG262" s="482"/>
      <c r="JMH262" s="482"/>
      <c r="JMI262" s="482"/>
      <c r="JMJ262" s="482"/>
      <c r="JMK262" s="482"/>
      <c r="JML262" s="482"/>
      <c r="JMM262" s="482"/>
      <c r="JMN262" s="482"/>
      <c r="JMO262" s="482"/>
      <c r="JMP262" s="482"/>
      <c r="JMQ262" s="482"/>
      <c r="JMR262" s="482"/>
      <c r="JMS262" s="482"/>
      <c r="JMT262" s="482"/>
      <c r="JMU262" s="482"/>
      <c r="JMV262" s="482"/>
      <c r="JMW262" s="482"/>
      <c r="JMX262" s="482"/>
      <c r="JMY262" s="482"/>
      <c r="JMZ262" s="482"/>
      <c r="JNA262" s="482"/>
      <c r="JNB262" s="482"/>
      <c r="JNC262" s="482"/>
      <c r="JND262" s="482"/>
      <c r="JNE262" s="482"/>
      <c r="JNF262" s="482"/>
      <c r="JNG262" s="482"/>
      <c r="JNH262" s="482"/>
      <c r="JNI262" s="482"/>
      <c r="JNJ262" s="482"/>
      <c r="JNK262" s="482"/>
      <c r="JNL262" s="482"/>
      <c r="JNM262" s="482"/>
      <c r="JNN262" s="482"/>
      <c r="JNO262" s="482"/>
      <c r="JNP262" s="482"/>
      <c r="JNQ262" s="482"/>
      <c r="JNR262" s="482"/>
      <c r="JNS262" s="482"/>
      <c r="JNT262" s="482"/>
      <c r="JNU262" s="482"/>
      <c r="JNV262" s="482"/>
      <c r="JNW262" s="482"/>
      <c r="JNX262" s="482"/>
      <c r="JNY262" s="482"/>
      <c r="JNZ262" s="482"/>
      <c r="JOA262" s="482"/>
      <c r="JOB262" s="482"/>
      <c r="JOC262" s="482"/>
      <c r="JOD262" s="482"/>
      <c r="JOE262" s="482"/>
      <c r="JOF262" s="482"/>
      <c r="JOG262" s="482"/>
      <c r="JOH262" s="482"/>
      <c r="JOI262" s="482"/>
      <c r="JOJ262" s="482"/>
      <c r="JOK262" s="482"/>
      <c r="JOL262" s="482"/>
      <c r="JOM262" s="482"/>
      <c r="JON262" s="482"/>
      <c r="JOO262" s="482"/>
      <c r="JOP262" s="482"/>
      <c r="JOQ262" s="482"/>
      <c r="JOR262" s="482"/>
      <c r="JOS262" s="482"/>
      <c r="JOT262" s="482"/>
      <c r="JOU262" s="482"/>
      <c r="JOV262" s="482"/>
      <c r="JOW262" s="482"/>
      <c r="JOX262" s="482"/>
      <c r="JOY262" s="482"/>
      <c r="JOZ262" s="482"/>
      <c r="JPA262" s="482"/>
      <c r="JPB262" s="482"/>
      <c r="JPC262" s="482"/>
      <c r="JPD262" s="482"/>
      <c r="JPE262" s="482"/>
      <c r="JPF262" s="482"/>
      <c r="JPG262" s="482"/>
      <c r="JPH262" s="482"/>
      <c r="JPI262" s="482"/>
      <c r="JPJ262" s="482"/>
      <c r="JPK262" s="482"/>
      <c r="JPL262" s="482"/>
      <c r="JPM262" s="482"/>
      <c r="JPN262" s="482"/>
      <c r="JPO262" s="482"/>
      <c r="JPP262" s="482"/>
      <c r="JPQ262" s="482"/>
      <c r="JPR262" s="482"/>
      <c r="JPS262" s="482"/>
      <c r="JPT262" s="482"/>
      <c r="JPU262" s="482"/>
      <c r="JPV262" s="482"/>
      <c r="JPW262" s="482"/>
      <c r="JPX262" s="482"/>
      <c r="JPY262" s="482"/>
      <c r="JPZ262" s="482"/>
      <c r="JQA262" s="482"/>
      <c r="JQB262" s="482"/>
      <c r="JQC262" s="482"/>
      <c r="JQD262" s="482"/>
      <c r="JQE262" s="482"/>
      <c r="JQF262" s="482"/>
      <c r="JQG262" s="482"/>
      <c r="JQH262" s="482"/>
      <c r="JQI262" s="482"/>
      <c r="JQJ262" s="482"/>
      <c r="JQK262" s="482"/>
      <c r="JQL262" s="482"/>
      <c r="JQM262" s="482"/>
      <c r="JQN262" s="482"/>
      <c r="JQO262" s="482"/>
      <c r="JQP262" s="482"/>
      <c r="JQQ262" s="482"/>
      <c r="JQR262" s="482"/>
      <c r="JQS262" s="482"/>
      <c r="JQT262" s="482"/>
      <c r="JQU262" s="482"/>
      <c r="JQV262" s="482"/>
      <c r="JQW262" s="482"/>
      <c r="JQX262" s="482"/>
      <c r="JQY262" s="482"/>
      <c r="JQZ262" s="482"/>
      <c r="JRA262" s="482"/>
      <c r="JRB262" s="482"/>
      <c r="JRC262" s="482"/>
      <c r="JRD262" s="482"/>
      <c r="JRE262" s="482"/>
      <c r="JRF262" s="482"/>
      <c r="JRG262" s="482"/>
      <c r="JRH262" s="482"/>
      <c r="JRI262" s="482"/>
      <c r="JRJ262" s="482"/>
      <c r="JRK262" s="482"/>
      <c r="JRL262" s="482"/>
      <c r="JRM262" s="482"/>
      <c r="JRN262" s="482"/>
      <c r="JRO262" s="482"/>
      <c r="JRP262" s="482"/>
      <c r="JRQ262" s="482"/>
      <c r="JRR262" s="482"/>
      <c r="JRS262" s="482"/>
      <c r="JRT262" s="482"/>
      <c r="JRU262" s="482"/>
      <c r="JRV262" s="482"/>
      <c r="JRW262" s="482"/>
      <c r="JRX262" s="482"/>
      <c r="JRY262" s="482"/>
      <c r="JRZ262" s="482"/>
      <c r="JSA262" s="482"/>
      <c r="JSB262" s="482"/>
      <c r="JSC262" s="482"/>
      <c r="JSD262" s="482"/>
      <c r="JSE262" s="482"/>
      <c r="JSF262" s="482"/>
      <c r="JSG262" s="482"/>
      <c r="JSH262" s="482"/>
      <c r="JSI262" s="482"/>
      <c r="JSJ262" s="482"/>
      <c r="JSK262" s="482"/>
      <c r="JSL262" s="482"/>
      <c r="JSM262" s="482"/>
      <c r="JSN262" s="482"/>
      <c r="JSO262" s="482"/>
      <c r="JSP262" s="482"/>
      <c r="JSQ262" s="482"/>
      <c r="JSR262" s="482"/>
      <c r="JSS262" s="482"/>
      <c r="JST262" s="482"/>
      <c r="JSU262" s="482"/>
      <c r="JSV262" s="482"/>
      <c r="JSW262" s="482"/>
      <c r="JSX262" s="482"/>
      <c r="JSY262" s="482"/>
      <c r="JSZ262" s="482"/>
      <c r="JTA262" s="482"/>
      <c r="JTB262" s="482"/>
      <c r="JTC262" s="482"/>
      <c r="JTD262" s="482"/>
      <c r="JTE262" s="482"/>
      <c r="JTF262" s="482"/>
      <c r="JTG262" s="482"/>
      <c r="JTH262" s="482"/>
      <c r="JTI262" s="482"/>
      <c r="JTJ262" s="482"/>
      <c r="JTK262" s="482"/>
      <c r="JTL262" s="482"/>
      <c r="JTM262" s="482"/>
      <c r="JTN262" s="482"/>
      <c r="JTO262" s="482"/>
      <c r="JTP262" s="482"/>
      <c r="JTQ262" s="482"/>
      <c r="JTR262" s="482"/>
      <c r="JTS262" s="482"/>
      <c r="JTT262" s="482"/>
      <c r="JTU262" s="482"/>
      <c r="JTV262" s="482"/>
      <c r="JTW262" s="482"/>
      <c r="JTX262" s="482"/>
      <c r="JTY262" s="482"/>
      <c r="JTZ262" s="482"/>
      <c r="JUA262" s="482"/>
      <c r="JUB262" s="482"/>
      <c r="JUC262" s="482"/>
      <c r="JUD262" s="482"/>
      <c r="JUE262" s="482"/>
      <c r="JUF262" s="482"/>
      <c r="JUG262" s="482"/>
      <c r="JUH262" s="482"/>
      <c r="JUI262" s="482"/>
      <c r="JUJ262" s="482"/>
      <c r="JUK262" s="482"/>
      <c r="JUL262" s="482"/>
      <c r="JUM262" s="482"/>
      <c r="JUN262" s="482"/>
      <c r="JUO262" s="482"/>
      <c r="JUP262" s="482"/>
      <c r="JUQ262" s="482"/>
      <c r="JUR262" s="482"/>
      <c r="JUS262" s="482"/>
      <c r="JUT262" s="482"/>
      <c r="JUU262" s="482"/>
      <c r="JUV262" s="482"/>
      <c r="JUW262" s="482"/>
      <c r="JUX262" s="482"/>
      <c r="JUY262" s="482"/>
      <c r="JUZ262" s="482"/>
      <c r="JVA262" s="482"/>
      <c r="JVB262" s="482"/>
      <c r="JVC262" s="482"/>
      <c r="JVD262" s="482"/>
      <c r="JVE262" s="482"/>
      <c r="JVF262" s="482"/>
      <c r="JVG262" s="482"/>
      <c r="JVH262" s="482"/>
      <c r="JVI262" s="482"/>
      <c r="JVJ262" s="482"/>
      <c r="JVK262" s="482"/>
      <c r="JVL262" s="482"/>
      <c r="JVM262" s="482"/>
      <c r="JVN262" s="482"/>
      <c r="JVO262" s="482"/>
      <c r="JVP262" s="482"/>
      <c r="JVQ262" s="482"/>
      <c r="JVR262" s="482"/>
      <c r="JVS262" s="482"/>
      <c r="JVT262" s="482"/>
      <c r="JVU262" s="482"/>
      <c r="JVV262" s="482"/>
      <c r="JVW262" s="482"/>
      <c r="JVX262" s="482"/>
      <c r="JVY262" s="482"/>
      <c r="JVZ262" s="482"/>
      <c r="JWA262" s="482"/>
      <c r="JWB262" s="482"/>
      <c r="JWC262" s="482"/>
      <c r="JWD262" s="482"/>
      <c r="JWE262" s="482"/>
      <c r="JWF262" s="482"/>
      <c r="JWG262" s="482"/>
      <c r="JWH262" s="482"/>
      <c r="JWI262" s="482"/>
      <c r="JWJ262" s="482"/>
      <c r="JWK262" s="482"/>
      <c r="JWL262" s="482"/>
      <c r="JWM262" s="482"/>
      <c r="JWN262" s="482"/>
      <c r="JWO262" s="482"/>
      <c r="JWP262" s="482"/>
      <c r="JWQ262" s="482"/>
      <c r="JWR262" s="482"/>
      <c r="JWS262" s="482"/>
      <c r="JWT262" s="482"/>
      <c r="JWU262" s="482"/>
      <c r="JWV262" s="482"/>
      <c r="JWW262" s="482"/>
      <c r="JWX262" s="482"/>
      <c r="JWY262" s="482"/>
      <c r="JWZ262" s="482"/>
      <c r="JXA262" s="482"/>
      <c r="JXB262" s="482"/>
      <c r="JXC262" s="482"/>
      <c r="JXD262" s="482"/>
      <c r="JXE262" s="482"/>
      <c r="JXF262" s="482"/>
      <c r="JXG262" s="482"/>
      <c r="JXH262" s="482"/>
      <c r="JXI262" s="482"/>
      <c r="JXJ262" s="482"/>
      <c r="JXK262" s="482"/>
      <c r="JXL262" s="482"/>
      <c r="JXM262" s="482"/>
      <c r="JXN262" s="482"/>
      <c r="JXO262" s="482"/>
      <c r="JXP262" s="482"/>
      <c r="JXQ262" s="482"/>
      <c r="JXR262" s="482"/>
      <c r="JXS262" s="482"/>
      <c r="JXT262" s="482"/>
      <c r="JXU262" s="482"/>
      <c r="JXV262" s="482"/>
      <c r="JXW262" s="482"/>
      <c r="JXX262" s="482"/>
      <c r="JXY262" s="482"/>
      <c r="JXZ262" s="482"/>
      <c r="JYA262" s="482"/>
      <c r="JYB262" s="482"/>
      <c r="JYC262" s="482"/>
      <c r="JYD262" s="482"/>
      <c r="JYE262" s="482"/>
      <c r="JYF262" s="482"/>
      <c r="JYG262" s="482"/>
      <c r="JYH262" s="482"/>
      <c r="JYI262" s="482"/>
      <c r="JYJ262" s="482"/>
      <c r="JYK262" s="482"/>
      <c r="JYL262" s="482"/>
      <c r="JYM262" s="482"/>
      <c r="JYN262" s="482"/>
      <c r="JYO262" s="482"/>
      <c r="JYP262" s="482"/>
      <c r="JYQ262" s="482"/>
      <c r="JYR262" s="482"/>
      <c r="JYS262" s="482"/>
      <c r="JYT262" s="482"/>
      <c r="JYU262" s="482"/>
      <c r="JYV262" s="482"/>
      <c r="JYW262" s="482"/>
      <c r="JYX262" s="482"/>
      <c r="JYY262" s="482"/>
      <c r="JYZ262" s="482"/>
      <c r="JZA262" s="482"/>
      <c r="JZB262" s="482"/>
      <c r="JZC262" s="482"/>
      <c r="JZD262" s="482"/>
      <c r="JZE262" s="482"/>
      <c r="JZF262" s="482"/>
      <c r="JZG262" s="482"/>
      <c r="JZH262" s="482"/>
      <c r="JZI262" s="482"/>
      <c r="JZJ262" s="482"/>
      <c r="JZK262" s="482"/>
      <c r="JZL262" s="482"/>
      <c r="JZM262" s="482"/>
      <c r="JZN262" s="482"/>
      <c r="JZO262" s="482"/>
      <c r="JZP262" s="482"/>
      <c r="JZQ262" s="482"/>
      <c r="JZR262" s="482"/>
      <c r="JZS262" s="482"/>
      <c r="JZT262" s="482"/>
      <c r="JZU262" s="482"/>
      <c r="JZV262" s="482"/>
      <c r="JZW262" s="482"/>
      <c r="JZX262" s="482"/>
      <c r="JZY262" s="482"/>
      <c r="JZZ262" s="482"/>
      <c r="KAA262" s="482"/>
      <c r="KAB262" s="482"/>
      <c r="KAC262" s="482"/>
      <c r="KAD262" s="482"/>
      <c r="KAE262" s="482"/>
      <c r="KAF262" s="482"/>
      <c r="KAG262" s="482"/>
      <c r="KAH262" s="482"/>
      <c r="KAI262" s="482"/>
      <c r="KAJ262" s="482"/>
      <c r="KAK262" s="482"/>
      <c r="KAL262" s="482"/>
      <c r="KAM262" s="482"/>
      <c r="KAN262" s="482"/>
      <c r="KAO262" s="482"/>
      <c r="KAP262" s="482"/>
      <c r="KAQ262" s="482"/>
      <c r="KAR262" s="482"/>
      <c r="KAS262" s="482"/>
      <c r="KAT262" s="482"/>
      <c r="KAU262" s="482"/>
      <c r="KAV262" s="482"/>
      <c r="KAW262" s="482"/>
      <c r="KAX262" s="482"/>
      <c r="KAY262" s="482"/>
      <c r="KAZ262" s="482"/>
      <c r="KBA262" s="482"/>
      <c r="KBB262" s="482"/>
      <c r="KBC262" s="482"/>
      <c r="KBD262" s="482"/>
      <c r="KBE262" s="482"/>
      <c r="KBF262" s="482"/>
      <c r="KBG262" s="482"/>
      <c r="KBH262" s="482"/>
      <c r="KBI262" s="482"/>
      <c r="KBJ262" s="482"/>
      <c r="KBK262" s="482"/>
      <c r="KBL262" s="482"/>
      <c r="KBM262" s="482"/>
      <c r="KBN262" s="482"/>
      <c r="KBO262" s="482"/>
      <c r="KBP262" s="482"/>
      <c r="KBQ262" s="482"/>
      <c r="KBR262" s="482"/>
      <c r="KBS262" s="482"/>
      <c r="KBT262" s="482"/>
      <c r="KBU262" s="482"/>
      <c r="KBV262" s="482"/>
      <c r="KBW262" s="482"/>
      <c r="KBX262" s="482"/>
      <c r="KBY262" s="482"/>
      <c r="KBZ262" s="482"/>
      <c r="KCA262" s="482"/>
      <c r="KCB262" s="482"/>
      <c r="KCC262" s="482"/>
      <c r="KCD262" s="482"/>
      <c r="KCE262" s="482"/>
      <c r="KCF262" s="482"/>
      <c r="KCG262" s="482"/>
      <c r="KCH262" s="482"/>
      <c r="KCI262" s="482"/>
      <c r="KCJ262" s="482"/>
      <c r="KCK262" s="482"/>
      <c r="KCL262" s="482"/>
      <c r="KCM262" s="482"/>
      <c r="KCN262" s="482"/>
      <c r="KCO262" s="482"/>
      <c r="KCP262" s="482"/>
      <c r="KCQ262" s="482"/>
      <c r="KCR262" s="482"/>
      <c r="KCS262" s="482"/>
      <c r="KCT262" s="482"/>
      <c r="KCU262" s="482"/>
      <c r="KCV262" s="482"/>
      <c r="KCW262" s="482"/>
      <c r="KCX262" s="482"/>
      <c r="KCY262" s="482"/>
      <c r="KCZ262" s="482"/>
      <c r="KDA262" s="482"/>
      <c r="KDB262" s="482"/>
      <c r="KDC262" s="482"/>
      <c r="KDD262" s="482"/>
      <c r="KDE262" s="482"/>
      <c r="KDF262" s="482"/>
      <c r="KDG262" s="482"/>
      <c r="KDH262" s="482"/>
      <c r="KDI262" s="482"/>
      <c r="KDJ262" s="482"/>
      <c r="KDK262" s="482"/>
      <c r="KDL262" s="482"/>
      <c r="KDM262" s="482"/>
      <c r="KDN262" s="482"/>
      <c r="KDO262" s="482"/>
      <c r="KDP262" s="482"/>
      <c r="KDQ262" s="482"/>
      <c r="KDR262" s="482"/>
      <c r="KDS262" s="482"/>
      <c r="KDT262" s="482"/>
      <c r="KDU262" s="482"/>
      <c r="KDV262" s="482"/>
      <c r="KDW262" s="482"/>
      <c r="KDX262" s="482"/>
      <c r="KDY262" s="482"/>
      <c r="KDZ262" s="482"/>
      <c r="KEA262" s="482"/>
      <c r="KEB262" s="482"/>
      <c r="KEC262" s="482"/>
      <c r="KED262" s="482"/>
      <c r="KEE262" s="482"/>
      <c r="KEF262" s="482"/>
      <c r="KEG262" s="482"/>
      <c r="KEH262" s="482"/>
      <c r="KEI262" s="482"/>
      <c r="KEJ262" s="482"/>
      <c r="KEK262" s="482"/>
      <c r="KEL262" s="482"/>
      <c r="KEM262" s="482"/>
      <c r="KEN262" s="482"/>
      <c r="KEO262" s="482"/>
      <c r="KEP262" s="482"/>
      <c r="KEQ262" s="482"/>
      <c r="KER262" s="482"/>
      <c r="KES262" s="482"/>
      <c r="KET262" s="482"/>
      <c r="KEU262" s="482"/>
      <c r="KEV262" s="482"/>
      <c r="KEW262" s="482"/>
      <c r="KEX262" s="482"/>
      <c r="KEY262" s="482"/>
      <c r="KEZ262" s="482"/>
      <c r="KFA262" s="482"/>
      <c r="KFB262" s="482"/>
      <c r="KFC262" s="482"/>
      <c r="KFD262" s="482"/>
      <c r="KFE262" s="482"/>
      <c r="KFF262" s="482"/>
      <c r="KFG262" s="482"/>
      <c r="KFH262" s="482"/>
      <c r="KFI262" s="482"/>
      <c r="KFJ262" s="482"/>
      <c r="KFK262" s="482"/>
      <c r="KFL262" s="482"/>
      <c r="KFM262" s="482"/>
      <c r="KFN262" s="482"/>
      <c r="KFO262" s="482"/>
      <c r="KFP262" s="482"/>
      <c r="KFQ262" s="482"/>
      <c r="KFR262" s="482"/>
      <c r="KFS262" s="482"/>
      <c r="KFT262" s="482"/>
      <c r="KFU262" s="482"/>
      <c r="KFV262" s="482"/>
      <c r="KFW262" s="482"/>
      <c r="KFX262" s="482"/>
      <c r="KFY262" s="482"/>
      <c r="KFZ262" s="482"/>
      <c r="KGA262" s="482"/>
      <c r="KGB262" s="482"/>
      <c r="KGC262" s="482"/>
      <c r="KGD262" s="482"/>
      <c r="KGE262" s="482"/>
      <c r="KGF262" s="482"/>
      <c r="KGG262" s="482"/>
      <c r="KGH262" s="482"/>
      <c r="KGI262" s="482"/>
      <c r="KGJ262" s="482"/>
      <c r="KGK262" s="482"/>
      <c r="KGL262" s="482"/>
      <c r="KGM262" s="482"/>
      <c r="KGN262" s="482"/>
      <c r="KGO262" s="482"/>
      <c r="KGP262" s="482"/>
      <c r="KGQ262" s="482"/>
      <c r="KGR262" s="482"/>
      <c r="KGS262" s="482"/>
      <c r="KGT262" s="482"/>
      <c r="KGU262" s="482"/>
      <c r="KGV262" s="482"/>
      <c r="KGW262" s="482"/>
      <c r="KGX262" s="482"/>
      <c r="KGY262" s="482"/>
      <c r="KGZ262" s="482"/>
      <c r="KHA262" s="482"/>
      <c r="KHB262" s="482"/>
      <c r="KHC262" s="482"/>
      <c r="KHD262" s="482"/>
      <c r="KHE262" s="482"/>
      <c r="KHF262" s="482"/>
      <c r="KHG262" s="482"/>
      <c r="KHH262" s="482"/>
      <c r="KHI262" s="482"/>
      <c r="KHJ262" s="482"/>
      <c r="KHK262" s="482"/>
      <c r="KHL262" s="482"/>
      <c r="KHM262" s="482"/>
      <c r="KHN262" s="482"/>
      <c r="KHO262" s="482"/>
      <c r="KHP262" s="482"/>
      <c r="KHQ262" s="482"/>
      <c r="KHR262" s="482"/>
      <c r="KHS262" s="482"/>
      <c r="KHT262" s="482"/>
      <c r="KHU262" s="482"/>
      <c r="KHV262" s="482"/>
      <c r="KHW262" s="482"/>
      <c r="KHX262" s="482"/>
      <c r="KHY262" s="482"/>
      <c r="KHZ262" s="482"/>
      <c r="KIA262" s="482"/>
      <c r="KIB262" s="482"/>
      <c r="KIC262" s="482"/>
      <c r="KID262" s="482"/>
      <c r="KIE262" s="482"/>
      <c r="KIF262" s="482"/>
      <c r="KIG262" s="482"/>
      <c r="KIH262" s="482"/>
      <c r="KII262" s="482"/>
      <c r="KIJ262" s="482"/>
      <c r="KIK262" s="482"/>
      <c r="KIL262" s="482"/>
      <c r="KIM262" s="482"/>
      <c r="KIN262" s="482"/>
      <c r="KIO262" s="482"/>
      <c r="KIP262" s="482"/>
      <c r="KIQ262" s="482"/>
      <c r="KIR262" s="482"/>
      <c r="KIS262" s="482"/>
      <c r="KIT262" s="482"/>
      <c r="KIU262" s="482"/>
      <c r="KIV262" s="482"/>
      <c r="KIW262" s="482"/>
      <c r="KIX262" s="482"/>
      <c r="KIY262" s="482"/>
      <c r="KIZ262" s="482"/>
      <c r="KJA262" s="482"/>
      <c r="KJB262" s="482"/>
      <c r="KJC262" s="482"/>
      <c r="KJD262" s="482"/>
      <c r="KJE262" s="482"/>
      <c r="KJF262" s="482"/>
      <c r="KJG262" s="482"/>
      <c r="KJH262" s="482"/>
      <c r="KJI262" s="482"/>
      <c r="KJJ262" s="482"/>
      <c r="KJK262" s="482"/>
      <c r="KJL262" s="482"/>
      <c r="KJM262" s="482"/>
      <c r="KJN262" s="482"/>
      <c r="KJO262" s="482"/>
      <c r="KJP262" s="482"/>
      <c r="KJQ262" s="482"/>
      <c r="KJR262" s="482"/>
      <c r="KJS262" s="482"/>
      <c r="KJT262" s="482"/>
      <c r="KJU262" s="482"/>
      <c r="KJV262" s="482"/>
      <c r="KJW262" s="482"/>
      <c r="KJX262" s="482"/>
      <c r="KJY262" s="482"/>
      <c r="KJZ262" s="482"/>
      <c r="KKA262" s="482"/>
      <c r="KKB262" s="482"/>
      <c r="KKC262" s="482"/>
      <c r="KKD262" s="482"/>
      <c r="KKE262" s="482"/>
      <c r="KKF262" s="482"/>
      <c r="KKG262" s="482"/>
      <c r="KKH262" s="482"/>
      <c r="KKI262" s="482"/>
      <c r="KKJ262" s="482"/>
      <c r="KKK262" s="482"/>
      <c r="KKL262" s="482"/>
      <c r="KKM262" s="482"/>
      <c r="KKN262" s="482"/>
      <c r="KKO262" s="482"/>
      <c r="KKP262" s="482"/>
      <c r="KKQ262" s="482"/>
      <c r="KKR262" s="482"/>
      <c r="KKS262" s="482"/>
      <c r="KKT262" s="482"/>
      <c r="KKU262" s="482"/>
      <c r="KKV262" s="482"/>
      <c r="KKW262" s="482"/>
      <c r="KKX262" s="482"/>
      <c r="KKY262" s="482"/>
      <c r="KKZ262" s="482"/>
      <c r="KLA262" s="482"/>
      <c r="KLB262" s="482"/>
      <c r="KLC262" s="482"/>
      <c r="KLD262" s="482"/>
      <c r="KLE262" s="482"/>
      <c r="KLF262" s="482"/>
      <c r="KLG262" s="482"/>
      <c r="KLH262" s="482"/>
      <c r="KLI262" s="482"/>
      <c r="KLJ262" s="482"/>
      <c r="KLK262" s="482"/>
      <c r="KLL262" s="482"/>
      <c r="KLM262" s="482"/>
      <c r="KLN262" s="482"/>
      <c r="KLO262" s="482"/>
      <c r="KLP262" s="482"/>
      <c r="KLQ262" s="482"/>
      <c r="KLR262" s="482"/>
      <c r="KLS262" s="482"/>
      <c r="KLT262" s="482"/>
      <c r="KLU262" s="482"/>
      <c r="KLV262" s="482"/>
      <c r="KLW262" s="482"/>
      <c r="KLX262" s="482"/>
      <c r="KLY262" s="482"/>
      <c r="KLZ262" s="482"/>
      <c r="KMA262" s="482"/>
      <c r="KMB262" s="482"/>
      <c r="KMC262" s="482"/>
      <c r="KMD262" s="482"/>
      <c r="KME262" s="482"/>
      <c r="KMF262" s="482"/>
      <c r="KMG262" s="482"/>
      <c r="KMH262" s="482"/>
      <c r="KMI262" s="482"/>
      <c r="KMJ262" s="482"/>
      <c r="KMK262" s="482"/>
      <c r="KML262" s="482"/>
      <c r="KMM262" s="482"/>
      <c r="KMN262" s="482"/>
      <c r="KMO262" s="482"/>
      <c r="KMP262" s="482"/>
      <c r="KMQ262" s="482"/>
      <c r="KMR262" s="482"/>
      <c r="KMS262" s="482"/>
      <c r="KMT262" s="482"/>
      <c r="KMU262" s="482"/>
      <c r="KMV262" s="482"/>
      <c r="KMW262" s="482"/>
      <c r="KMX262" s="482"/>
      <c r="KMY262" s="482"/>
      <c r="KMZ262" s="482"/>
      <c r="KNA262" s="482"/>
      <c r="KNB262" s="482"/>
      <c r="KNC262" s="482"/>
      <c r="KND262" s="482"/>
      <c r="KNE262" s="482"/>
      <c r="KNF262" s="482"/>
      <c r="KNG262" s="482"/>
      <c r="KNH262" s="482"/>
      <c r="KNI262" s="482"/>
      <c r="KNJ262" s="482"/>
      <c r="KNK262" s="482"/>
      <c r="KNL262" s="482"/>
      <c r="KNM262" s="482"/>
      <c r="KNN262" s="482"/>
      <c r="KNO262" s="482"/>
      <c r="KNP262" s="482"/>
      <c r="KNQ262" s="482"/>
      <c r="KNR262" s="482"/>
      <c r="KNS262" s="482"/>
      <c r="KNT262" s="482"/>
      <c r="KNU262" s="482"/>
      <c r="KNV262" s="482"/>
      <c r="KNW262" s="482"/>
      <c r="KNX262" s="482"/>
      <c r="KNY262" s="482"/>
      <c r="KNZ262" s="482"/>
      <c r="KOA262" s="482"/>
      <c r="KOB262" s="482"/>
      <c r="KOC262" s="482"/>
      <c r="KOD262" s="482"/>
      <c r="KOE262" s="482"/>
      <c r="KOF262" s="482"/>
      <c r="KOG262" s="482"/>
      <c r="KOH262" s="482"/>
      <c r="KOI262" s="482"/>
      <c r="KOJ262" s="482"/>
      <c r="KOK262" s="482"/>
      <c r="KOL262" s="482"/>
      <c r="KOM262" s="482"/>
      <c r="KON262" s="482"/>
      <c r="KOO262" s="482"/>
      <c r="KOP262" s="482"/>
      <c r="KOQ262" s="482"/>
      <c r="KOR262" s="482"/>
      <c r="KOS262" s="482"/>
      <c r="KOT262" s="482"/>
      <c r="KOU262" s="482"/>
      <c r="KOV262" s="482"/>
      <c r="KOW262" s="482"/>
      <c r="KOX262" s="482"/>
      <c r="KOY262" s="482"/>
      <c r="KOZ262" s="482"/>
      <c r="KPA262" s="482"/>
      <c r="KPB262" s="482"/>
      <c r="KPC262" s="482"/>
      <c r="KPD262" s="482"/>
      <c r="KPE262" s="482"/>
      <c r="KPF262" s="482"/>
      <c r="KPG262" s="482"/>
      <c r="KPH262" s="482"/>
      <c r="KPI262" s="482"/>
      <c r="KPJ262" s="482"/>
      <c r="KPK262" s="482"/>
      <c r="KPL262" s="482"/>
      <c r="KPM262" s="482"/>
      <c r="KPN262" s="482"/>
      <c r="KPO262" s="482"/>
      <c r="KPP262" s="482"/>
      <c r="KPQ262" s="482"/>
      <c r="KPR262" s="482"/>
      <c r="KPS262" s="482"/>
      <c r="KPT262" s="482"/>
      <c r="KPU262" s="482"/>
      <c r="KPV262" s="482"/>
      <c r="KPW262" s="482"/>
      <c r="KPX262" s="482"/>
      <c r="KPY262" s="482"/>
      <c r="KPZ262" s="482"/>
      <c r="KQA262" s="482"/>
      <c r="KQB262" s="482"/>
      <c r="KQC262" s="482"/>
      <c r="KQD262" s="482"/>
      <c r="KQE262" s="482"/>
      <c r="KQF262" s="482"/>
      <c r="KQG262" s="482"/>
      <c r="KQH262" s="482"/>
      <c r="KQI262" s="482"/>
      <c r="KQJ262" s="482"/>
      <c r="KQK262" s="482"/>
      <c r="KQL262" s="482"/>
      <c r="KQM262" s="482"/>
      <c r="KQN262" s="482"/>
      <c r="KQO262" s="482"/>
      <c r="KQP262" s="482"/>
      <c r="KQQ262" s="482"/>
      <c r="KQR262" s="482"/>
      <c r="KQS262" s="482"/>
      <c r="KQT262" s="482"/>
      <c r="KQU262" s="482"/>
      <c r="KQV262" s="482"/>
      <c r="KQW262" s="482"/>
      <c r="KQX262" s="482"/>
      <c r="KQY262" s="482"/>
      <c r="KQZ262" s="482"/>
      <c r="KRA262" s="482"/>
      <c r="KRB262" s="482"/>
      <c r="KRC262" s="482"/>
      <c r="KRD262" s="482"/>
      <c r="KRE262" s="482"/>
      <c r="KRF262" s="482"/>
      <c r="KRG262" s="482"/>
      <c r="KRH262" s="482"/>
      <c r="KRI262" s="482"/>
      <c r="KRJ262" s="482"/>
      <c r="KRK262" s="482"/>
      <c r="KRL262" s="482"/>
      <c r="KRM262" s="482"/>
      <c r="KRN262" s="482"/>
      <c r="KRO262" s="482"/>
      <c r="KRP262" s="482"/>
      <c r="KRQ262" s="482"/>
      <c r="KRR262" s="482"/>
      <c r="KRS262" s="482"/>
      <c r="KRT262" s="482"/>
      <c r="KRU262" s="482"/>
      <c r="KRV262" s="482"/>
      <c r="KRW262" s="482"/>
      <c r="KRX262" s="482"/>
      <c r="KRY262" s="482"/>
      <c r="KRZ262" s="482"/>
      <c r="KSA262" s="482"/>
      <c r="KSB262" s="482"/>
      <c r="KSC262" s="482"/>
      <c r="KSD262" s="482"/>
      <c r="KSE262" s="482"/>
      <c r="KSF262" s="482"/>
      <c r="KSG262" s="482"/>
      <c r="KSH262" s="482"/>
      <c r="KSI262" s="482"/>
      <c r="KSJ262" s="482"/>
      <c r="KSK262" s="482"/>
      <c r="KSL262" s="482"/>
      <c r="KSM262" s="482"/>
      <c r="KSN262" s="482"/>
      <c r="KSO262" s="482"/>
      <c r="KSP262" s="482"/>
      <c r="KSQ262" s="482"/>
      <c r="KSR262" s="482"/>
      <c r="KSS262" s="482"/>
      <c r="KST262" s="482"/>
      <c r="KSU262" s="482"/>
      <c r="KSV262" s="482"/>
      <c r="KSW262" s="482"/>
      <c r="KSX262" s="482"/>
      <c r="KSY262" s="482"/>
      <c r="KSZ262" s="482"/>
      <c r="KTA262" s="482"/>
      <c r="KTB262" s="482"/>
      <c r="KTC262" s="482"/>
      <c r="KTD262" s="482"/>
      <c r="KTE262" s="482"/>
      <c r="KTF262" s="482"/>
      <c r="KTG262" s="482"/>
      <c r="KTH262" s="482"/>
      <c r="KTI262" s="482"/>
      <c r="KTJ262" s="482"/>
      <c r="KTK262" s="482"/>
      <c r="KTL262" s="482"/>
      <c r="KTM262" s="482"/>
      <c r="KTN262" s="482"/>
      <c r="KTO262" s="482"/>
      <c r="KTP262" s="482"/>
      <c r="KTQ262" s="482"/>
      <c r="KTR262" s="482"/>
      <c r="KTS262" s="482"/>
      <c r="KTT262" s="482"/>
      <c r="KTU262" s="482"/>
      <c r="KTV262" s="482"/>
      <c r="KTW262" s="482"/>
      <c r="KTX262" s="482"/>
      <c r="KTY262" s="482"/>
      <c r="KTZ262" s="482"/>
      <c r="KUA262" s="482"/>
      <c r="KUB262" s="482"/>
      <c r="KUC262" s="482"/>
      <c r="KUD262" s="482"/>
      <c r="KUE262" s="482"/>
      <c r="KUF262" s="482"/>
      <c r="KUG262" s="482"/>
      <c r="KUH262" s="482"/>
      <c r="KUI262" s="482"/>
      <c r="KUJ262" s="482"/>
      <c r="KUK262" s="482"/>
      <c r="KUL262" s="482"/>
      <c r="KUM262" s="482"/>
      <c r="KUN262" s="482"/>
      <c r="KUO262" s="482"/>
      <c r="KUP262" s="482"/>
      <c r="KUQ262" s="482"/>
      <c r="KUR262" s="482"/>
      <c r="KUS262" s="482"/>
      <c r="KUT262" s="482"/>
      <c r="KUU262" s="482"/>
      <c r="KUV262" s="482"/>
      <c r="KUW262" s="482"/>
      <c r="KUX262" s="482"/>
      <c r="KUY262" s="482"/>
      <c r="KUZ262" s="482"/>
      <c r="KVA262" s="482"/>
      <c r="KVB262" s="482"/>
      <c r="KVC262" s="482"/>
      <c r="KVD262" s="482"/>
      <c r="KVE262" s="482"/>
      <c r="KVF262" s="482"/>
      <c r="KVG262" s="482"/>
      <c r="KVH262" s="482"/>
      <c r="KVI262" s="482"/>
      <c r="KVJ262" s="482"/>
      <c r="KVK262" s="482"/>
      <c r="KVL262" s="482"/>
      <c r="KVM262" s="482"/>
      <c r="KVN262" s="482"/>
      <c r="KVO262" s="482"/>
      <c r="KVP262" s="482"/>
      <c r="KVQ262" s="482"/>
      <c r="KVR262" s="482"/>
      <c r="KVS262" s="482"/>
      <c r="KVT262" s="482"/>
      <c r="KVU262" s="482"/>
      <c r="KVV262" s="482"/>
      <c r="KVW262" s="482"/>
      <c r="KVX262" s="482"/>
      <c r="KVY262" s="482"/>
      <c r="KVZ262" s="482"/>
      <c r="KWA262" s="482"/>
      <c r="KWB262" s="482"/>
      <c r="KWC262" s="482"/>
      <c r="KWD262" s="482"/>
      <c r="KWE262" s="482"/>
      <c r="KWF262" s="482"/>
      <c r="KWG262" s="482"/>
      <c r="KWH262" s="482"/>
      <c r="KWI262" s="482"/>
      <c r="KWJ262" s="482"/>
      <c r="KWK262" s="482"/>
      <c r="KWL262" s="482"/>
      <c r="KWM262" s="482"/>
      <c r="KWN262" s="482"/>
      <c r="KWO262" s="482"/>
      <c r="KWP262" s="482"/>
      <c r="KWQ262" s="482"/>
      <c r="KWR262" s="482"/>
      <c r="KWS262" s="482"/>
      <c r="KWT262" s="482"/>
      <c r="KWU262" s="482"/>
      <c r="KWV262" s="482"/>
      <c r="KWW262" s="482"/>
      <c r="KWX262" s="482"/>
      <c r="KWY262" s="482"/>
      <c r="KWZ262" s="482"/>
      <c r="KXA262" s="482"/>
      <c r="KXB262" s="482"/>
      <c r="KXC262" s="482"/>
      <c r="KXD262" s="482"/>
      <c r="KXE262" s="482"/>
      <c r="KXF262" s="482"/>
      <c r="KXG262" s="482"/>
      <c r="KXH262" s="482"/>
      <c r="KXI262" s="482"/>
      <c r="KXJ262" s="482"/>
      <c r="KXK262" s="482"/>
      <c r="KXL262" s="482"/>
      <c r="KXM262" s="482"/>
      <c r="KXN262" s="482"/>
      <c r="KXO262" s="482"/>
      <c r="KXP262" s="482"/>
      <c r="KXQ262" s="482"/>
      <c r="KXR262" s="482"/>
      <c r="KXS262" s="482"/>
      <c r="KXT262" s="482"/>
      <c r="KXU262" s="482"/>
      <c r="KXV262" s="482"/>
      <c r="KXW262" s="482"/>
      <c r="KXX262" s="482"/>
      <c r="KXY262" s="482"/>
      <c r="KXZ262" s="482"/>
      <c r="KYA262" s="482"/>
      <c r="KYB262" s="482"/>
      <c r="KYC262" s="482"/>
      <c r="KYD262" s="482"/>
      <c r="KYE262" s="482"/>
      <c r="KYF262" s="482"/>
      <c r="KYG262" s="482"/>
      <c r="KYH262" s="482"/>
      <c r="KYI262" s="482"/>
      <c r="KYJ262" s="482"/>
      <c r="KYK262" s="482"/>
      <c r="KYL262" s="482"/>
      <c r="KYM262" s="482"/>
      <c r="KYN262" s="482"/>
      <c r="KYO262" s="482"/>
      <c r="KYP262" s="482"/>
      <c r="KYQ262" s="482"/>
      <c r="KYR262" s="482"/>
      <c r="KYS262" s="482"/>
      <c r="KYT262" s="482"/>
      <c r="KYU262" s="482"/>
      <c r="KYV262" s="482"/>
      <c r="KYW262" s="482"/>
      <c r="KYX262" s="482"/>
      <c r="KYY262" s="482"/>
      <c r="KYZ262" s="482"/>
      <c r="KZA262" s="482"/>
      <c r="KZB262" s="482"/>
      <c r="KZC262" s="482"/>
      <c r="KZD262" s="482"/>
      <c r="KZE262" s="482"/>
      <c r="KZF262" s="482"/>
      <c r="KZG262" s="482"/>
      <c r="KZH262" s="482"/>
      <c r="KZI262" s="482"/>
      <c r="KZJ262" s="482"/>
      <c r="KZK262" s="482"/>
      <c r="KZL262" s="482"/>
      <c r="KZM262" s="482"/>
      <c r="KZN262" s="482"/>
      <c r="KZO262" s="482"/>
      <c r="KZP262" s="482"/>
      <c r="KZQ262" s="482"/>
      <c r="KZR262" s="482"/>
      <c r="KZS262" s="482"/>
      <c r="KZT262" s="482"/>
      <c r="KZU262" s="482"/>
      <c r="KZV262" s="482"/>
      <c r="KZW262" s="482"/>
      <c r="KZX262" s="482"/>
      <c r="KZY262" s="482"/>
      <c r="KZZ262" s="482"/>
      <c r="LAA262" s="482"/>
      <c r="LAB262" s="482"/>
      <c r="LAC262" s="482"/>
      <c r="LAD262" s="482"/>
      <c r="LAE262" s="482"/>
      <c r="LAF262" s="482"/>
      <c r="LAG262" s="482"/>
      <c r="LAH262" s="482"/>
      <c r="LAI262" s="482"/>
      <c r="LAJ262" s="482"/>
      <c r="LAK262" s="482"/>
      <c r="LAL262" s="482"/>
      <c r="LAM262" s="482"/>
      <c r="LAN262" s="482"/>
      <c r="LAO262" s="482"/>
      <c r="LAP262" s="482"/>
      <c r="LAQ262" s="482"/>
      <c r="LAR262" s="482"/>
      <c r="LAS262" s="482"/>
      <c r="LAT262" s="482"/>
      <c r="LAU262" s="482"/>
      <c r="LAV262" s="482"/>
      <c r="LAW262" s="482"/>
      <c r="LAX262" s="482"/>
      <c r="LAY262" s="482"/>
      <c r="LAZ262" s="482"/>
      <c r="LBA262" s="482"/>
      <c r="LBB262" s="482"/>
      <c r="LBC262" s="482"/>
      <c r="LBD262" s="482"/>
      <c r="LBE262" s="482"/>
      <c r="LBF262" s="482"/>
      <c r="LBG262" s="482"/>
      <c r="LBH262" s="482"/>
      <c r="LBI262" s="482"/>
      <c r="LBJ262" s="482"/>
      <c r="LBK262" s="482"/>
      <c r="LBL262" s="482"/>
      <c r="LBM262" s="482"/>
      <c r="LBN262" s="482"/>
      <c r="LBO262" s="482"/>
      <c r="LBP262" s="482"/>
      <c r="LBQ262" s="482"/>
      <c r="LBR262" s="482"/>
      <c r="LBS262" s="482"/>
      <c r="LBT262" s="482"/>
      <c r="LBU262" s="482"/>
      <c r="LBV262" s="482"/>
      <c r="LBW262" s="482"/>
      <c r="LBX262" s="482"/>
      <c r="LBY262" s="482"/>
      <c r="LBZ262" s="482"/>
      <c r="LCA262" s="482"/>
      <c r="LCB262" s="482"/>
      <c r="LCC262" s="482"/>
      <c r="LCD262" s="482"/>
      <c r="LCE262" s="482"/>
      <c r="LCF262" s="482"/>
      <c r="LCG262" s="482"/>
      <c r="LCH262" s="482"/>
      <c r="LCI262" s="482"/>
      <c r="LCJ262" s="482"/>
      <c r="LCK262" s="482"/>
      <c r="LCL262" s="482"/>
      <c r="LCM262" s="482"/>
      <c r="LCN262" s="482"/>
      <c r="LCO262" s="482"/>
      <c r="LCP262" s="482"/>
      <c r="LCQ262" s="482"/>
      <c r="LCR262" s="482"/>
      <c r="LCS262" s="482"/>
      <c r="LCT262" s="482"/>
      <c r="LCU262" s="482"/>
      <c r="LCV262" s="482"/>
      <c r="LCW262" s="482"/>
      <c r="LCX262" s="482"/>
      <c r="LCY262" s="482"/>
      <c r="LCZ262" s="482"/>
      <c r="LDA262" s="482"/>
      <c r="LDB262" s="482"/>
      <c r="LDC262" s="482"/>
      <c r="LDD262" s="482"/>
      <c r="LDE262" s="482"/>
      <c r="LDF262" s="482"/>
      <c r="LDG262" s="482"/>
      <c r="LDH262" s="482"/>
      <c r="LDI262" s="482"/>
      <c r="LDJ262" s="482"/>
      <c r="LDK262" s="482"/>
      <c r="LDL262" s="482"/>
      <c r="LDM262" s="482"/>
      <c r="LDN262" s="482"/>
      <c r="LDO262" s="482"/>
      <c r="LDP262" s="482"/>
      <c r="LDQ262" s="482"/>
      <c r="LDR262" s="482"/>
      <c r="LDS262" s="482"/>
      <c r="LDT262" s="482"/>
      <c r="LDU262" s="482"/>
      <c r="LDV262" s="482"/>
      <c r="LDW262" s="482"/>
      <c r="LDX262" s="482"/>
      <c r="LDY262" s="482"/>
      <c r="LDZ262" s="482"/>
      <c r="LEA262" s="482"/>
      <c r="LEB262" s="482"/>
      <c r="LEC262" s="482"/>
      <c r="LED262" s="482"/>
      <c r="LEE262" s="482"/>
      <c r="LEF262" s="482"/>
      <c r="LEG262" s="482"/>
      <c r="LEH262" s="482"/>
      <c r="LEI262" s="482"/>
      <c r="LEJ262" s="482"/>
      <c r="LEK262" s="482"/>
      <c r="LEL262" s="482"/>
      <c r="LEM262" s="482"/>
      <c r="LEN262" s="482"/>
      <c r="LEO262" s="482"/>
      <c r="LEP262" s="482"/>
      <c r="LEQ262" s="482"/>
      <c r="LER262" s="482"/>
      <c r="LES262" s="482"/>
      <c r="LET262" s="482"/>
      <c r="LEU262" s="482"/>
      <c r="LEV262" s="482"/>
      <c r="LEW262" s="482"/>
      <c r="LEX262" s="482"/>
      <c r="LEY262" s="482"/>
      <c r="LEZ262" s="482"/>
      <c r="LFA262" s="482"/>
      <c r="LFB262" s="482"/>
      <c r="LFC262" s="482"/>
      <c r="LFD262" s="482"/>
      <c r="LFE262" s="482"/>
      <c r="LFF262" s="482"/>
      <c r="LFG262" s="482"/>
      <c r="LFH262" s="482"/>
      <c r="LFI262" s="482"/>
      <c r="LFJ262" s="482"/>
      <c r="LFK262" s="482"/>
      <c r="LFL262" s="482"/>
      <c r="LFM262" s="482"/>
      <c r="LFN262" s="482"/>
      <c r="LFO262" s="482"/>
      <c r="LFP262" s="482"/>
      <c r="LFQ262" s="482"/>
      <c r="LFR262" s="482"/>
      <c r="LFS262" s="482"/>
      <c r="LFT262" s="482"/>
      <c r="LFU262" s="482"/>
      <c r="LFV262" s="482"/>
      <c r="LFW262" s="482"/>
      <c r="LFX262" s="482"/>
      <c r="LFY262" s="482"/>
      <c r="LFZ262" s="482"/>
      <c r="LGA262" s="482"/>
      <c r="LGB262" s="482"/>
      <c r="LGC262" s="482"/>
      <c r="LGD262" s="482"/>
      <c r="LGE262" s="482"/>
      <c r="LGF262" s="482"/>
      <c r="LGG262" s="482"/>
      <c r="LGH262" s="482"/>
      <c r="LGI262" s="482"/>
      <c r="LGJ262" s="482"/>
      <c r="LGK262" s="482"/>
      <c r="LGL262" s="482"/>
      <c r="LGM262" s="482"/>
      <c r="LGN262" s="482"/>
      <c r="LGO262" s="482"/>
      <c r="LGP262" s="482"/>
      <c r="LGQ262" s="482"/>
      <c r="LGR262" s="482"/>
      <c r="LGS262" s="482"/>
      <c r="LGT262" s="482"/>
      <c r="LGU262" s="482"/>
      <c r="LGV262" s="482"/>
      <c r="LGW262" s="482"/>
      <c r="LGX262" s="482"/>
      <c r="LGY262" s="482"/>
      <c r="LGZ262" s="482"/>
      <c r="LHA262" s="482"/>
      <c r="LHB262" s="482"/>
      <c r="LHC262" s="482"/>
      <c r="LHD262" s="482"/>
      <c r="LHE262" s="482"/>
      <c r="LHF262" s="482"/>
      <c r="LHG262" s="482"/>
      <c r="LHH262" s="482"/>
      <c r="LHI262" s="482"/>
      <c r="LHJ262" s="482"/>
      <c r="LHK262" s="482"/>
      <c r="LHL262" s="482"/>
      <c r="LHM262" s="482"/>
      <c r="LHN262" s="482"/>
      <c r="LHO262" s="482"/>
      <c r="LHP262" s="482"/>
      <c r="LHQ262" s="482"/>
      <c r="LHR262" s="482"/>
      <c r="LHS262" s="482"/>
      <c r="LHT262" s="482"/>
      <c r="LHU262" s="482"/>
      <c r="LHV262" s="482"/>
      <c r="LHW262" s="482"/>
      <c r="LHX262" s="482"/>
      <c r="LHY262" s="482"/>
      <c r="LHZ262" s="482"/>
      <c r="LIA262" s="482"/>
      <c r="LIB262" s="482"/>
      <c r="LIC262" s="482"/>
      <c r="LID262" s="482"/>
      <c r="LIE262" s="482"/>
      <c r="LIF262" s="482"/>
      <c r="LIG262" s="482"/>
      <c r="LIH262" s="482"/>
      <c r="LII262" s="482"/>
      <c r="LIJ262" s="482"/>
      <c r="LIK262" s="482"/>
      <c r="LIL262" s="482"/>
      <c r="LIM262" s="482"/>
      <c r="LIN262" s="482"/>
      <c r="LIO262" s="482"/>
      <c r="LIP262" s="482"/>
      <c r="LIQ262" s="482"/>
      <c r="LIR262" s="482"/>
      <c r="LIS262" s="482"/>
      <c r="LIT262" s="482"/>
      <c r="LIU262" s="482"/>
      <c r="LIV262" s="482"/>
      <c r="LIW262" s="482"/>
      <c r="LIX262" s="482"/>
      <c r="LIY262" s="482"/>
      <c r="LIZ262" s="482"/>
      <c r="LJA262" s="482"/>
      <c r="LJB262" s="482"/>
      <c r="LJC262" s="482"/>
      <c r="LJD262" s="482"/>
      <c r="LJE262" s="482"/>
      <c r="LJF262" s="482"/>
      <c r="LJG262" s="482"/>
      <c r="LJH262" s="482"/>
      <c r="LJI262" s="482"/>
      <c r="LJJ262" s="482"/>
      <c r="LJK262" s="482"/>
      <c r="LJL262" s="482"/>
      <c r="LJM262" s="482"/>
      <c r="LJN262" s="482"/>
      <c r="LJO262" s="482"/>
      <c r="LJP262" s="482"/>
      <c r="LJQ262" s="482"/>
      <c r="LJR262" s="482"/>
      <c r="LJS262" s="482"/>
      <c r="LJT262" s="482"/>
      <c r="LJU262" s="482"/>
      <c r="LJV262" s="482"/>
      <c r="LJW262" s="482"/>
      <c r="LJX262" s="482"/>
      <c r="LJY262" s="482"/>
      <c r="LJZ262" s="482"/>
      <c r="LKA262" s="482"/>
      <c r="LKB262" s="482"/>
      <c r="LKC262" s="482"/>
      <c r="LKD262" s="482"/>
      <c r="LKE262" s="482"/>
      <c r="LKF262" s="482"/>
      <c r="LKG262" s="482"/>
      <c r="LKH262" s="482"/>
      <c r="LKI262" s="482"/>
      <c r="LKJ262" s="482"/>
      <c r="LKK262" s="482"/>
      <c r="LKL262" s="482"/>
      <c r="LKM262" s="482"/>
      <c r="LKN262" s="482"/>
      <c r="LKO262" s="482"/>
      <c r="LKP262" s="482"/>
      <c r="LKQ262" s="482"/>
      <c r="LKR262" s="482"/>
      <c r="LKS262" s="482"/>
      <c r="LKT262" s="482"/>
      <c r="LKU262" s="482"/>
      <c r="LKV262" s="482"/>
      <c r="LKW262" s="482"/>
      <c r="LKX262" s="482"/>
      <c r="LKY262" s="482"/>
      <c r="LKZ262" s="482"/>
      <c r="LLA262" s="482"/>
      <c r="LLB262" s="482"/>
      <c r="LLC262" s="482"/>
      <c r="LLD262" s="482"/>
      <c r="LLE262" s="482"/>
      <c r="LLF262" s="482"/>
      <c r="LLG262" s="482"/>
      <c r="LLH262" s="482"/>
      <c r="LLI262" s="482"/>
      <c r="LLJ262" s="482"/>
      <c r="LLK262" s="482"/>
      <c r="LLL262" s="482"/>
      <c r="LLM262" s="482"/>
      <c r="LLN262" s="482"/>
      <c r="LLO262" s="482"/>
      <c r="LLP262" s="482"/>
      <c r="LLQ262" s="482"/>
      <c r="LLR262" s="482"/>
      <c r="LLS262" s="482"/>
      <c r="LLT262" s="482"/>
      <c r="LLU262" s="482"/>
      <c r="LLV262" s="482"/>
      <c r="LLW262" s="482"/>
      <c r="LLX262" s="482"/>
      <c r="LLY262" s="482"/>
      <c r="LLZ262" s="482"/>
      <c r="LMA262" s="482"/>
      <c r="LMB262" s="482"/>
      <c r="LMC262" s="482"/>
      <c r="LMD262" s="482"/>
      <c r="LME262" s="482"/>
      <c r="LMF262" s="482"/>
      <c r="LMG262" s="482"/>
      <c r="LMH262" s="482"/>
      <c r="LMI262" s="482"/>
      <c r="LMJ262" s="482"/>
      <c r="LMK262" s="482"/>
      <c r="LML262" s="482"/>
      <c r="LMM262" s="482"/>
      <c r="LMN262" s="482"/>
      <c r="LMO262" s="482"/>
      <c r="LMP262" s="482"/>
      <c r="LMQ262" s="482"/>
      <c r="LMR262" s="482"/>
      <c r="LMS262" s="482"/>
      <c r="LMT262" s="482"/>
      <c r="LMU262" s="482"/>
      <c r="LMV262" s="482"/>
      <c r="LMW262" s="482"/>
      <c r="LMX262" s="482"/>
      <c r="LMY262" s="482"/>
      <c r="LMZ262" s="482"/>
      <c r="LNA262" s="482"/>
      <c r="LNB262" s="482"/>
      <c r="LNC262" s="482"/>
      <c r="LND262" s="482"/>
      <c r="LNE262" s="482"/>
      <c r="LNF262" s="482"/>
      <c r="LNG262" s="482"/>
      <c r="LNH262" s="482"/>
      <c r="LNI262" s="482"/>
      <c r="LNJ262" s="482"/>
      <c r="LNK262" s="482"/>
      <c r="LNL262" s="482"/>
      <c r="LNM262" s="482"/>
      <c r="LNN262" s="482"/>
      <c r="LNO262" s="482"/>
      <c r="LNP262" s="482"/>
      <c r="LNQ262" s="482"/>
      <c r="LNR262" s="482"/>
      <c r="LNS262" s="482"/>
      <c r="LNT262" s="482"/>
      <c r="LNU262" s="482"/>
      <c r="LNV262" s="482"/>
      <c r="LNW262" s="482"/>
      <c r="LNX262" s="482"/>
      <c r="LNY262" s="482"/>
      <c r="LNZ262" s="482"/>
      <c r="LOA262" s="482"/>
      <c r="LOB262" s="482"/>
      <c r="LOC262" s="482"/>
      <c r="LOD262" s="482"/>
      <c r="LOE262" s="482"/>
      <c r="LOF262" s="482"/>
      <c r="LOG262" s="482"/>
      <c r="LOH262" s="482"/>
      <c r="LOI262" s="482"/>
      <c r="LOJ262" s="482"/>
      <c r="LOK262" s="482"/>
      <c r="LOL262" s="482"/>
      <c r="LOM262" s="482"/>
      <c r="LON262" s="482"/>
      <c r="LOO262" s="482"/>
      <c r="LOP262" s="482"/>
      <c r="LOQ262" s="482"/>
      <c r="LOR262" s="482"/>
      <c r="LOS262" s="482"/>
      <c r="LOT262" s="482"/>
      <c r="LOU262" s="482"/>
      <c r="LOV262" s="482"/>
      <c r="LOW262" s="482"/>
      <c r="LOX262" s="482"/>
      <c r="LOY262" s="482"/>
      <c r="LOZ262" s="482"/>
      <c r="LPA262" s="482"/>
      <c r="LPB262" s="482"/>
      <c r="LPC262" s="482"/>
      <c r="LPD262" s="482"/>
      <c r="LPE262" s="482"/>
      <c r="LPF262" s="482"/>
      <c r="LPG262" s="482"/>
      <c r="LPH262" s="482"/>
      <c r="LPI262" s="482"/>
      <c r="LPJ262" s="482"/>
      <c r="LPK262" s="482"/>
      <c r="LPL262" s="482"/>
      <c r="LPM262" s="482"/>
      <c r="LPN262" s="482"/>
      <c r="LPO262" s="482"/>
      <c r="LPP262" s="482"/>
      <c r="LPQ262" s="482"/>
      <c r="LPR262" s="482"/>
      <c r="LPS262" s="482"/>
      <c r="LPT262" s="482"/>
      <c r="LPU262" s="482"/>
      <c r="LPV262" s="482"/>
      <c r="LPW262" s="482"/>
      <c r="LPX262" s="482"/>
      <c r="LPY262" s="482"/>
      <c r="LPZ262" s="482"/>
      <c r="LQA262" s="482"/>
      <c r="LQB262" s="482"/>
      <c r="LQC262" s="482"/>
      <c r="LQD262" s="482"/>
      <c r="LQE262" s="482"/>
      <c r="LQF262" s="482"/>
      <c r="LQG262" s="482"/>
      <c r="LQH262" s="482"/>
      <c r="LQI262" s="482"/>
      <c r="LQJ262" s="482"/>
      <c r="LQK262" s="482"/>
      <c r="LQL262" s="482"/>
      <c r="LQM262" s="482"/>
      <c r="LQN262" s="482"/>
      <c r="LQO262" s="482"/>
      <c r="LQP262" s="482"/>
      <c r="LQQ262" s="482"/>
      <c r="LQR262" s="482"/>
      <c r="LQS262" s="482"/>
      <c r="LQT262" s="482"/>
      <c r="LQU262" s="482"/>
      <c r="LQV262" s="482"/>
      <c r="LQW262" s="482"/>
      <c r="LQX262" s="482"/>
      <c r="LQY262" s="482"/>
      <c r="LQZ262" s="482"/>
      <c r="LRA262" s="482"/>
      <c r="LRB262" s="482"/>
      <c r="LRC262" s="482"/>
      <c r="LRD262" s="482"/>
      <c r="LRE262" s="482"/>
      <c r="LRF262" s="482"/>
      <c r="LRG262" s="482"/>
      <c r="LRH262" s="482"/>
      <c r="LRI262" s="482"/>
      <c r="LRJ262" s="482"/>
      <c r="LRK262" s="482"/>
      <c r="LRL262" s="482"/>
      <c r="LRM262" s="482"/>
      <c r="LRN262" s="482"/>
      <c r="LRO262" s="482"/>
      <c r="LRP262" s="482"/>
      <c r="LRQ262" s="482"/>
      <c r="LRR262" s="482"/>
      <c r="LRS262" s="482"/>
      <c r="LRT262" s="482"/>
      <c r="LRU262" s="482"/>
      <c r="LRV262" s="482"/>
      <c r="LRW262" s="482"/>
      <c r="LRX262" s="482"/>
      <c r="LRY262" s="482"/>
      <c r="LRZ262" s="482"/>
      <c r="LSA262" s="482"/>
      <c r="LSB262" s="482"/>
      <c r="LSC262" s="482"/>
      <c r="LSD262" s="482"/>
      <c r="LSE262" s="482"/>
      <c r="LSF262" s="482"/>
      <c r="LSG262" s="482"/>
      <c r="LSH262" s="482"/>
      <c r="LSI262" s="482"/>
      <c r="LSJ262" s="482"/>
      <c r="LSK262" s="482"/>
      <c r="LSL262" s="482"/>
      <c r="LSM262" s="482"/>
      <c r="LSN262" s="482"/>
      <c r="LSO262" s="482"/>
      <c r="LSP262" s="482"/>
      <c r="LSQ262" s="482"/>
      <c r="LSR262" s="482"/>
      <c r="LSS262" s="482"/>
      <c r="LST262" s="482"/>
      <c r="LSU262" s="482"/>
      <c r="LSV262" s="482"/>
      <c r="LSW262" s="482"/>
      <c r="LSX262" s="482"/>
      <c r="LSY262" s="482"/>
      <c r="LSZ262" s="482"/>
      <c r="LTA262" s="482"/>
      <c r="LTB262" s="482"/>
      <c r="LTC262" s="482"/>
      <c r="LTD262" s="482"/>
      <c r="LTE262" s="482"/>
      <c r="LTF262" s="482"/>
      <c r="LTG262" s="482"/>
      <c r="LTH262" s="482"/>
      <c r="LTI262" s="482"/>
      <c r="LTJ262" s="482"/>
      <c r="LTK262" s="482"/>
      <c r="LTL262" s="482"/>
      <c r="LTM262" s="482"/>
      <c r="LTN262" s="482"/>
      <c r="LTO262" s="482"/>
      <c r="LTP262" s="482"/>
      <c r="LTQ262" s="482"/>
      <c r="LTR262" s="482"/>
      <c r="LTS262" s="482"/>
      <c r="LTT262" s="482"/>
      <c r="LTU262" s="482"/>
      <c r="LTV262" s="482"/>
      <c r="LTW262" s="482"/>
      <c r="LTX262" s="482"/>
      <c r="LTY262" s="482"/>
      <c r="LTZ262" s="482"/>
      <c r="LUA262" s="482"/>
      <c r="LUB262" s="482"/>
      <c r="LUC262" s="482"/>
      <c r="LUD262" s="482"/>
      <c r="LUE262" s="482"/>
      <c r="LUF262" s="482"/>
      <c r="LUG262" s="482"/>
      <c r="LUH262" s="482"/>
      <c r="LUI262" s="482"/>
      <c r="LUJ262" s="482"/>
      <c r="LUK262" s="482"/>
      <c r="LUL262" s="482"/>
      <c r="LUM262" s="482"/>
      <c r="LUN262" s="482"/>
      <c r="LUO262" s="482"/>
      <c r="LUP262" s="482"/>
      <c r="LUQ262" s="482"/>
      <c r="LUR262" s="482"/>
      <c r="LUS262" s="482"/>
      <c r="LUT262" s="482"/>
      <c r="LUU262" s="482"/>
      <c r="LUV262" s="482"/>
      <c r="LUW262" s="482"/>
      <c r="LUX262" s="482"/>
      <c r="LUY262" s="482"/>
      <c r="LUZ262" s="482"/>
      <c r="LVA262" s="482"/>
      <c r="LVB262" s="482"/>
      <c r="LVC262" s="482"/>
      <c r="LVD262" s="482"/>
      <c r="LVE262" s="482"/>
      <c r="LVF262" s="482"/>
      <c r="LVG262" s="482"/>
      <c r="LVH262" s="482"/>
      <c r="LVI262" s="482"/>
      <c r="LVJ262" s="482"/>
      <c r="LVK262" s="482"/>
      <c r="LVL262" s="482"/>
      <c r="LVM262" s="482"/>
      <c r="LVN262" s="482"/>
      <c r="LVO262" s="482"/>
      <c r="LVP262" s="482"/>
      <c r="LVQ262" s="482"/>
      <c r="LVR262" s="482"/>
      <c r="LVS262" s="482"/>
      <c r="LVT262" s="482"/>
      <c r="LVU262" s="482"/>
      <c r="LVV262" s="482"/>
      <c r="LVW262" s="482"/>
      <c r="LVX262" s="482"/>
      <c r="LVY262" s="482"/>
      <c r="LVZ262" s="482"/>
      <c r="LWA262" s="482"/>
      <c r="LWB262" s="482"/>
      <c r="LWC262" s="482"/>
      <c r="LWD262" s="482"/>
      <c r="LWE262" s="482"/>
      <c r="LWF262" s="482"/>
      <c r="LWG262" s="482"/>
      <c r="LWH262" s="482"/>
      <c r="LWI262" s="482"/>
      <c r="LWJ262" s="482"/>
      <c r="LWK262" s="482"/>
      <c r="LWL262" s="482"/>
      <c r="LWM262" s="482"/>
      <c r="LWN262" s="482"/>
      <c r="LWO262" s="482"/>
      <c r="LWP262" s="482"/>
      <c r="LWQ262" s="482"/>
      <c r="LWR262" s="482"/>
      <c r="LWS262" s="482"/>
      <c r="LWT262" s="482"/>
      <c r="LWU262" s="482"/>
      <c r="LWV262" s="482"/>
      <c r="LWW262" s="482"/>
      <c r="LWX262" s="482"/>
      <c r="LWY262" s="482"/>
      <c r="LWZ262" s="482"/>
      <c r="LXA262" s="482"/>
      <c r="LXB262" s="482"/>
      <c r="LXC262" s="482"/>
      <c r="LXD262" s="482"/>
      <c r="LXE262" s="482"/>
      <c r="LXF262" s="482"/>
      <c r="LXG262" s="482"/>
      <c r="LXH262" s="482"/>
      <c r="LXI262" s="482"/>
      <c r="LXJ262" s="482"/>
      <c r="LXK262" s="482"/>
      <c r="LXL262" s="482"/>
      <c r="LXM262" s="482"/>
      <c r="LXN262" s="482"/>
      <c r="LXO262" s="482"/>
      <c r="LXP262" s="482"/>
      <c r="LXQ262" s="482"/>
      <c r="LXR262" s="482"/>
      <c r="LXS262" s="482"/>
      <c r="LXT262" s="482"/>
      <c r="LXU262" s="482"/>
      <c r="LXV262" s="482"/>
      <c r="LXW262" s="482"/>
      <c r="LXX262" s="482"/>
      <c r="LXY262" s="482"/>
      <c r="LXZ262" s="482"/>
      <c r="LYA262" s="482"/>
      <c r="LYB262" s="482"/>
      <c r="LYC262" s="482"/>
      <c r="LYD262" s="482"/>
      <c r="LYE262" s="482"/>
      <c r="LYF262" s="482"/>
      <c r="LYG262" s="482"/>
      <c r="LYH262" s="482"/>
      <c r="LYI262" s="482"/>
      <c r="LYJ262" s="482"/>
      <c r="LYK262" s="482"/>
      <c r="LYL262" s="482"/>
      <c r="LYM262" s="482"/>
      <c r="LYN262" s="482"/>
      <c r="LYO262" s="482"/>
      <c r="LYP262" s="482"/>
      <c r="LYQ262" s="482"/>
      <c r="LYR262" s="482"/>
      <c r="LYS262" s="482"/>
      <c r="LYT262" s="482"/>
      <c r="LYU262" s="482"/>
      <c r="LYV262" s="482"/>
      <c r="LYW262" s="482"/>
      <c r="LYX262" s="482"/>
      <c r="LYY262" s="482"/>
      <c r="LYZ262" s="482"/>
      <c r="LZA262" s="482"/>
      <c r="LZB262" s="482"/>
      <c r="LZC262" s="482"/>
      <c r="LZD262" s="482"/>
      <c r="LZE262" s="482"/>
      <c r="LZF262" s="482"/>
      <c r="LZG262" s="482"/>
      <c r="LZH262" s="482"/>
      <c r="LZI262" s="482"/>
      <c r="LZJ262" s="482"/>
      <c r="LZK262" s="482"/>
      <c r="LZL262" s="482"/>
      <c r="LZM262" s="482"/>
      <c r="LZN262" s="482"/>
      <c r="LZO262" s="482"/>
      <c r="LZP262" s="482"/>
      <c r="LZQ262" s="482"/>
      <c r="LZR262" s="482"/>
      <c r="LZS262" s="482"/>
      <c r="LZT262" s="482"/>
      <c r="LZU262" s="482"/>
      <c r="LZV262" s="482"/>
      <c r="LZW262" s="482"/>
      <c r="LZX262" s="482"/>
      <c r="LZY262" s="482"/>
      <c r="LZZ262" s="482"/>
      <c r="MAA262" s="482"/>
      <c r="MAB262" s="482"/>
      <c r="MAC262" s="482"/>
      <c r="MAD262" s="482"/>
      <c r="MAE262" s="482"/>
      <c r="MAF262" s="482"/>
      <c r="MAG262" s="482"/>
      <c r="MAH262" s="482"/>
      <c r="MAI262" s="482"/>
      <c r="MAJ262" s="482"/>
      <c r="MAK262" s="482"/>
      <c r="MAL262" s="482"/>
      <c r="MAM262" s="482"/>
      <c r="MAN262" s="482"/>
      <c r="MAO262" s="482"/>
      <c r="MAP262" s="482"/>
      <c r="MAQ262" s="482"/>
      <c r="MAR262" s="482"/>
      <c r="MAS262" s="482"/>
      <c r="MAT262" s="482"/>
      <c r="MAU262" s="482"/>
      <c r="MAV262" s="482"/>
      <c r="MAW262" s="482"/>
      <c r="MAX262" s="482"/>
      <c r="MAY262" s="482"/>
      <c r="MAZ262" s="482"/>
      <c r="MBA262" s="482"/>
      <c r="MBB262" s="482"/>
      <c r="MBC262" s="482"/>
      <c r="MBD262" s="482"/>
      <c r="MBE262" s="482"/>
      <c r="MBF262" s="482"/>
      <c r="MBG262" s="482"/>
      <c r="MBH262" s="482"/>
      <c r="MBI262" s="482"/>
      <c r="MBJ262" s="482"/>
      <c r="MBK262" s="482"/>
      <c r="MBL262" s="482"/>
      <c r="MBM262" s="482"/>
      <c r="MBN262" s="482"/>
      <c r="MBO262" s="482"/>
      <c r="MBP262" s="482"/>
      <c r="MBQ262" s="482"/>
      <c r="MBR262" s="482"/>
      <c r="MBS262" s="482"/>
      <c r="MBT262" s="482"/>
      <c r="MBU262" s="482"/>
      <c r="MBV262" s="482"/>
      <c r="MBW262" s="482"/>
      <c r="MBX262" s="482"/>
      <c r="MBY262" s="482"/>
      <c r="MBZ262" s="482"/>
      <c r="MCA262" s="482"/>
      <c r="MCB262" s="482"/>
      <c r="MCC262" s="482"/>
      <c r="MCD262" s="482"/>
      <c r="MCE262" s="482"/>
      <c r="MCF262" s="482"/>
      <c r="MCG262" s="482"/>
      <c r="MCH262" s="482"/>
      <c r="MCI262" s="482"/>
      <c r="MCJ262" s="482"/>
      <c r="MCK262" s="482"/>
      <c r="MCL262" s="482"/>
      <c r="MCM262" s="482"/>
      <c r="MCN262" s="482"/>
      <c r="MCO262" s="482"/>
      <c r="MCP262" s="482"/>
      <c r="MCQ262" s="482"/>
      <c r="MCR262" s="482"/>
      <c r="MCS262" s="482"/>
      <c r="MCT262" s="482"/>
      <c r="MCU262" s="482"/>
      <c r="MCV262" s="482"/>
      <c r="MCW262" s="482"/>
      <c r="MCX262" s="482"/>
      <c r="MCY262" s="482"/>
      <c r="MCZ262" s="482"/>
      <c r="MDA262" s="482"/>
      <c r="MDB262" s="482"/>
      <c r="MDC262" s="482"/>
      <c r="MDD262" s="482"/>
      <c r="MDE262" s="482"/>
      <c r="MDF262" s="482"/>
      <c r="MDG262" s="482"/>
      <c r="MDH262" s="482"/>
      <c r="MDI262" s="482"/>
      <c r="MDJ262" s="482"/>
      <c r="MDK262" s="482"/>
      <c r="MDL262" s="482"/>
      <c r="MDM262" s="482"/>
      <c r="MDN262" s="482"/>
      <c r="MDO262" s="482"/>
      <c r="MDP262" s="482"/>
      <c r="MDQ262" s="482"/>
      <c r="MDR262" s="482"/>
      <c r="MDS262" s="482"/>
      <c r="MDT262" s="482"/>
      <c r="MDU262" s="482"/>
      <c r="MDV262" s="482"/>
      <c r="MDW262" s="482"/>
      <c r="MDX262" s="482"/>
      <c r="MDY262" s="482"/>
      <c r="MDZ262" s="482"/>
      <c r="MEA262" s="482"/>
      <c r="MEB262" s="482"/>
      <c r="MEC262" s="482"/>
      <c r="MED262" s="482"/>
      <c r="MEE262" s="482"/>
      <c r="MEF262" s="482"/>
      <c r="MEG262" s="482"/>
      <c r="MEH262" s="482"/>
      <c r="MEI262" s="482"/>
      <c r="MEJ262" s="482"/>
      <c r="MEK262" s="482"/>
      <c r="MEL262" s="482"/>
      <c r="MEM262" s="482"/>
      <c r="MEN262" s="482"/>
      <c r="MEO262" s="482"/>
      <c r="MEP262" s="482"/>
      <c r="MEQ262" s="482"/>
      <c r="MER262" s="482"/>
      <c r="MES262" s="482"/>
      <c r="MET262" s="482"/>
      <c r="MEU262" s="482"/>
      <c r="MEV262" s="482"/>
      <c r="MEW262" s="482"/>
      <c r="MEX262" s="482"/>
      <c r="MEY262" s="482"/>
      <c r="MEZ262" s="482"/>
      <c r="MFA262" s="482"/>
      <c r="MFB262" s="482"/>
      <c r="MFC262" s="482"/>
      <c r="MFD262" s="482"/>
      <c r="MFE262" s="482"/>
      <c r="MFF262" s="482"/>
      <c r="MFG262" s="482"/>
      <c r="MFH262" s="482"/>
      <c r="MFI262" s="482"/>
      <c r="MFJ262" s="482"/>
      <c r="MFK262" s="482"/>
      <c r="MFL262" s="482"/>
      <c r="MFM262" s="482"/>
      <c r="MFN262" s="482"/>
      <c r="MFO262" s="482"/>
      <c r="MFP262" s="482"/>
      <c r="MFQ262" s="482"/>
      <c r="MFR262" s="482"/>
      <c r="MFS262" s="482"/>
      <c r="MFT262" s="482"/>
      <c r="MFU262" s="482"/>
      <c r="MFV262" s="482"/>
      <c r="MFW262" s="482"/>
      <c r="MFX262" s="482"/>
      <c r="MFY262" s="482"/>
      <c r="MFZ262" s="482"/>
      <c r="MGA262" s="482"/>
      <c r="MGB262" s="482"/>
      <c r="MGC262" s="482"/>
      <c r="MGD262" s="482"/>
      <c r="MGE262" s="482"/>
      <c r="MGF262" s="482"/>
      <c r="MGG262" s="482"/>
      <c r="MGH262" s="482"/>
      <c r="MGI262" s="482"/>
      <c r="MGJ262" s="482"/>
      <c r="MGK262" s="482"/>
      <c r="MGL262" s="482"/>
      <c r="MGM262" s="482"/>
      <c r="MGN262" s="482"/>
      <c r="MGO262" s="482"/>
      <c r="MGP262" s="482"/>
      <c r="MGQ262" s="482"/>
      <c r="MGR262" s="482"/>
      <c r="MGS262" s="482"/>
      <c r="MGT262" s="482"/>
      <c r="MGU262" s="482"/>
      <c r="MGV262" s="482"/>
      <c r="MGW262" s="482"/>
      <c r="MGX262" s="482"/>
      <c r="MGY262" s="482"/>
      <c r="MGZ262" s="482"/>
      <c r="MHA262" s="482"/>
      <c r="MHB262" s="482"/>
      <c r="MHC262" s="482"/>
      <c r="MHD262" s="482"/>
      <c r="MHE262" s="482"/>
      <c r="MHF262" s="482"/>
      <c r="MHG262" s="482"/>
      <c r="MHH262" s="482"/>
      <c r="MHI262" s="482"/>
      <c r="MHJ262" s="482"/>
      <c r="MHK262" s="482"/>
      <c r="MHL262" s="482"/>
      <c r="MHM262" s="482"/>
      <c r="MHN262" s="482"/>
      <c r="MHO262" s="482"/>
      <c r="MHP262" s="482"/>
      <c r="MHQ262" s="482"/>
      <c r="MHR262" s="482"/>
      <c r="MHS262" s="482"/>
      <c r="MHT262" s="482"/>
      <c r="MHU262" s="482"/>
      <c r="MHV262" s="482"/>
      <c r="MHW262" s="482"/>
      <c r="MHX262" s="482"/>
      <c r="MHY262" s="482"/>
      <c r="MHZ262" s="482"/>
      <c r="MIA262" s="482"/>
      <c r="MIB262" s="482"/>
      <c r="MIC262" s="482"/>
      <c r="MID262" s="482"/>
      <c r="MIE262" s="482"/>
      <c r="MIF262" s="482"/>
      <c r="MIG262" s="482"/>
      <c r="MIH262" s="482"/>
      <c r="MII262" s="482"/>
      <c r="MIJ262" s="482"/>
      <c r="MIK262" s="482"/>
      <c r="MIL262" s="482"/>
      <c r="MIM262" s="482"/>
      <c r="MIN262" s="482"/>
      <c r="MIO262" s="482"/>
      <c r="MIP262" s="482"/>
      <c r="MIQ262" s="482"/>
      <c r="MIR262" s="482"/>
      <c r="MIS262" s="482"/>
      <c r="MIT262" s="482"/>
      <c r="MIU262" s="482"/>
      <c r="MIV262" s="482"/>
      <c r="MIW262" s="482"/>
      <c r="MIX262" s="482"/>
      <c r="MIY262" s="482"/>
      <c r="MIZ262" s="482"/>
      <c r="MJA262" s="482"/>
      <c r="MJB262" s="482"/>
      <c r="MJC262" s="482"/>
      <c r="MJD262" s="482"/>
      <c r="MJE262" s="482"/>
      <c r="MJF262" s="482"/>
      <c r="MJG262" s="482"/>
      <c r="MJH262" s="482"/>
      <c r="MJI262" s="482"/>
      <c r="MJJ262" s="482"/>
      <c r="MJK262" s="482"/>
      <c r="MJL262" s="482"/>
      <c r="MJM262" s="482"/>
      <c r="MJN262" s="482"/>
      <c r="MJO262" s="482"/>
      <c r="MJP262" s="482"/>
      <c r="MJQ262" s="482"/>
      <c r="MJR262" s="482"/>
      <c r="MJS262" s="482"/>
      <c r="MJT262" s="482"/>
      <c r="MJU262" s="482"/>
      <c r="MJV262" s="482"/>
      <c r="MJW262" s="482"/>
      <c r="MJX262" s="482"/>
      <c r="MJY262" s="482"/>
      <c r="MJZ262" s="482"/>
      <c r="MKA262" s="482"/>
      <c r="MKB262" s="482"/>
      <c r="MKC262" s="482"/>
      <c r="MKD262" s="482"/>
      <c r="MKE262" s="482"/>
      <c r="MKF262" s="482"/>
      <c r="MKG262" s="482"/>
      <c r="MKH262" s="482"/>
      <c r="MKI262" s="482"/>
      <c r="MKJ262" s="482"/>
      <c r="MKK262" s="482"/>
      <c r="MKL262" s="482"/>
      <c r="MKM262" s="482"/>
      <c r="MKN262" s="482"/>
      <c r="MKO262" s="482"/>
      <c r="MKP262" s="482"/>
      <c r="MKQ262" s="482"/>
      <c r="MKR262" s="482"/>
      <c r="MKS262" s="482"/>
      <c r="MKT262" s="482"/>
      <c r="MKU262" s="482"/>
      <c r="MKV262" s="482"/>
      <c r="MKW262" s="482"/>
      <c r="MKX262" s="482"/>
      <c r="MKY262" s="482"/>
      <c r="MKZ262" s="482"/>
      <c r="MLA262" s="482"/>
      <c r="MLB262" s="482"/>
      <c r="MLC262" s="482"/>
      <c r="MLD262" s="482"/>
      <c r="MLE262" s="482"/>
      <c r="MLF262" s="482"/>
      <c r="MLG262" s="482"/>
      <c r="MLH262" s="482"/>
      <c r="MLI262" s="482"/>
      <c r="MLJ262" s="482"/>
      <c r="MLK262" s="482"/>
      <c r="MLL262" s="482"/>
      <c r="MLM262" s="482"/>
      <c r="MLN262" s="482"/>
      <c r="MLO262" s="482"/>
      <c r="MLP262" s="482"/>
      <c r="MLQ262" s="482"/>
      <c r="MLR262" s="482"/>
      <c r="MLS262" s="482"/>
      <c r="MLT262" s="482"/>
      <c r="MLU262" s="482"/>
      <c r="MLV262" s="482"/>
      <c r="MLW262" s="482"/>
      <c r="MLX262" s="482"/>
      <c r="MLY262" s="482"/>
      <c r="MLZ262" s="482"/>
      <c r="MMA262" s="482"/>
      <c r="MMB262" s="482"/>
      <c r="MMC262" s="482"/>
      <c r="MMD262" s="482"/>
      <c r="MME262" s="482"/>
      <c r="MMF262" s="482"/>
      <c r="MMG262" s="482"/>
      <c r="MMH262" s="482"/>
      <c r="MMI262" s="482"/>
      <c r="MMJ262" s="482"/>
      <c r="MMK262" s="482"/>
      <c r="MML262" s="482"/>
      <c r="MMM262" s="482"/>
      <c r="MMN262" s="482"/>
      <c r="MMO262" s="482"/>
      <c r="MMP262" s="482"/>
      <c r="MMQ262" s="482"/>
      <c r="MMR262" s="482"/>
      <c r="MMS262" s="482"/>
      <c r="MMT262" s="482"/>
      <c r="MMU262" s="482"/>
      <c r="MMV262" s="482"/>
      <c r="MMW262" s="482"/>
      <c r="MMX262" s="482"/>
      <c r="MMY262" s="482"/>
      <c r="MMZ262" s="482"/>
      <c r="MNA262" s="482"/>
      <c r="MNB262" s="482"/>
      <c r="MNC262" s="482"/>
      <c r="MND262" s="482"/>
      <c r="MNE262" s="482"/>
      <c r="MNF262" s="482"/>
      <c r="MNG262" s="482"/>
      <c r="MNH262" s="482"/>
      <c r="MNI262" s="482"/>
      <c r="MNJ262" s="482"/>
      <c r="MNK262" s="482"/>
      <c r="MNL262" s="482"/>
      <c r="MNM262" s="482"/>
      <c r="MNN262" s="482"/>
      <c r="MNO262" s="482"/>
      <c r="MNP262" s="482"/>
      <c r="MNQ262" s="482"/>
      <c r="MNR262" s="482"/>
      <c r="MNS262" s="482"/>
      <c r="MNT262" s="482"/>
      <c r="MNU262" s="482"/>
      <c r="MNV262" s="482"/>
      <c r="MNW262" s="482"/>
      <c r="MNX262" s="482"/>
      <c r="MNY262" s="482"/>
      <c r="MNZ262" s="482"/>
      <c r="MOA262" s="482"/>
      <c r="MOB262" s="482"/>
      <c r="MOC262" s="482"/>
      <c r="MOD262" s="482"/>
      <c r="MOE262" s="482"/>
      <c r="MOF262" s="482"/>
      <c r="MOG262" s="482"/>
      <c r="MOH262" s="482"/>
      <c r="MOI262" s="482"/>
      <c r="MOJ262" s="482"/>
      <c r="MOK262" s="482"/>
      <c r="MOL262" s="482"/>
      <c r="MOM262" s="482"/>
      <c r="MON262" s="482"/>
      <c r="MOO262" s="482"/>
      <c r="MOP262" s="482"/>
      <c r="MOQ262" s="482"/>
      <c r="MOR262" s="482"/>
      <c r="MOS262" s="482"/>
      <c r="MOT262" s="482"/>
      <c r="MOU262" s="482"/>
      <c r="MOV262" s="482"/>
      <c r="MOW262" s="482"/>
      <c r="MOX262" s="482"/>
      <c r="MOY262" s="482"/>
      <c r="MOZ262" s="482"/>
      <c r="MPA262" s="482"/>
      <c r="MPB262" s="482"/>
      <c r="MPC262" s="482"/>
      <c r="MPD262" s="482"/>
      <c r="MPE262" s="482"/>
      <c r="MPF262" s="482"/>
      <c r="MPG262" s="482"/>
      <c r="MPH262" s="482"/>
      <c r="MPI262" s="482"/>
      <c r="MPJ262" s="482"/>
      <c r="MPK262" s="482"/>
      <c r="MPL262" s="482"/>
      <c r="MPM262" s="482"/>
      <c r="MPN262" s="482"/>
      <c r="MPO262" s="482"/>
      <c r="MPP262" s="482"/>
      <c r="MPQ262" s="482"/>
      <c r="MPR262" s="482"/>
      <c r="MPS262" s="482"/>
      <c r="MPT262" s="482"/>
      <c r="MPU262" s="482"/>
      <c r="MPV262" s="482"/>
      <c r="MPW262" s="482"/>
      <c r="MPX262" s="482"/>
      <c r="MPY262" s="482"/>
      <c r="MPZ262" s="482"/>
      <c r="MQA262" s="482"/>
      <c r="MQB262" s="482"/>
      <c r="MQC262" s="482"/>
      <c r="MQD262" s="482"/>
      <c r="MQE262" s="482"/>
      <c r="MQF262" s="482"/>
      <c r="MQG262" s="482"/>
      <c r="MQH262" s="482"/>
      <c r="MQI262" s="482"/>
      <c r="MQJ262" s="482"/>
      <c r="MQK262" s="482"/>
      <c r="MQL262" s="482"/>
      <c r="MQM262" s="482"/>
      <c r="MQN262" s="482"/>
      <c r="MQO262" s="482"/>
      <c r="MQP262" s="482"/>
      <c r="MQQ262" s="482"/>
      <c r="MQR262" s="482"/>
      <c r="MQS262" s="482"/>
      <c r="MQT262" s="482"/>
      <c r="MQU262" s="482"/>
      <c r="MQV262" s="482"/>
      <c r="MQW262" s="482"/>
      <c r="MQX262" s="482"/>
      <c r="MQY262" s="482"/>
      <c r="MQZ262" s="482"/>
      <c r="MRA262" s="482"/>
      <c r="MRB262" s="482"/>
      <c r="MRC262" s="482"/>
      <c r="MRD262" s="482"/>
      <c r="MRE262" s="482"/>
      <c r="MRF262" s="482"/>
      <c r="MRG262" s="482"/>
      <c r="MRH262" s="482"/>
      <c r="MRI262" s="482"/>
      <c r="MRJ262" s="482"/>
      <c r="MRK262" s="482"/>
      <c r="MRL262" s="482"/>
      <c r="MRM262" s="482"/>
      <c r="MRN262" s="482"/>
      <c r="MRO262" s="482"/>
      <c r="MRP262" s="482"/>
      <c r="MRQ262" s="482"/>
      <c r="MRR262" s="482"/>
      <c r="MRS262" s="482"/>
      <c r="MRT262" s="482"/>
      <c r="MRU262" s="482"/>
      <c r="MRV262" s="482"/>
      <c r="MRW262" s="482"/>
      <c r="MRX262" s="482"/>
      <c r="MRY262" s="482"/>
      <c r="MRZ262" s="482"/>
      <c r="MSA262" s="482"/>
      <c r="MSB262" s="482"/>
      <c r="MSC262" s="482"/>
      <c r="MSD262" s="482"/>
      <c r="MSE262" s="482"/>
      <c r="MSF262" s="482"/>
      <c r="MSG262" s="482"/>
      <c r="MSH262" s="482"/>
      <c r="MSI262" s="482"/>
      <c r="MSJ262" s="482"/>
      <c r="MSK262" s="482"/>
      <c r="MSL262" s="482"/>
      <c r="MSM262" s="482"/>
      <c r="MSN262" s="482"/>
      <c r="MSO262" s="482"/>
      <c r="MSP262" s="482"/>
      <c r="MSQ262" s="482"/>
      <c r="MSR262" s="482"/>
      <c r="MSS262" s="482"/>
      <c r="MST262" s="482"/>
      <c r="MSU262" s="482"/>
      <c r="MSV262" s="482"/>
      <c r="MSW262" s="482"/>
      <c r="MSX262" s="482"/>
      <c r="MSY262" s="482"/>
      <c r="MSZ262" s="482"/>
      <c r="MTA262" s="482"/>
      <c r="MTB262" s="482"/>
      <c r="MTC262" s="482"/>
      <c r="MTD262" s="482"/>
      <c r="MTE262" s="482"/>
      <c r="MTF262" s="482"/>
      <c r="MTG262" s="482"/>
      <c r="MTH262" s="482"/>
      <c r="MTI262" s="482"/>
      <c r="MTJ262" s="482"/>
      <c r="MTK262" s="482"/>
      <c r="MTL262" s="482"/>
      <c r="MTM262" s="482"/>
      <c r="MTN262" s="482"/>
      <c r="MTO262" s="482"/>
      <c r="MTP262" s="482"/>
      <c r="MTQ262" s="482"/>
      <c r="MTR262" s="482"/>
      <c r="MTS262" s="482"/>
      <c r="MTT262" s="482"/>
      <c r="MTU262" s="482"/>
      <c r="MTV262" s="482"/>
      <c r="MTW262" s="482"/>
      <c r="MTX262" s="482"/>
      <c r="MTY262" s="482"/>
      <c r="MTZ262" s="482"/>
      <c r="MUA262" s="482"/>
      <c r="MUB262" s="482"/>
      <c r="MUC262" s="482"/>
      <c r="MUD262" s="482"/>
      <c r="MUE262" s="482"/>
      <c r="MUF262" s="482"/>
      <c r="MUG262" s="482"/>
      <c r="MUH262" s="482"/>
      <c r="MUI262" s="482"/>
      <c r="MUJ262" s="482"/>
      <c r="MUK262" s="482"/>
      <c r="MUL262" s="482"/>
      <c r="MUM262" s="482"/>
      <c r="MUN262" s="482"/>
      <c r="MUO262" s="482"/>
      <c r="MUP262" s="482"/>
      <c r="MUQ262" s="482"/>
      <c r="MUR262" s="482"/>
      <c r="MUS262" s="482"/>
      <c r="MUT262" s="482"/>
      <c r="MUU262" s="482"/>
      <c r="MUV262" s="482"/>
      <c r="MUW262" s="482"/>
      <c r="MUX262" s="482"/>
      <c r="MUY262" s="482"/>
      <c r="MUZ262" s="482"/>
      <c r="MVA262" s="482"/>
      <c r="MVB262" s="482"/>
      <c r="MVC262" s="482"/>
      <c r="MVD262" s="482"/>
      <c r="MVE262" s="482"/>
      <c r="MVF262" s="482"/>
      <c r="MVG262" s="482"/>
      <c r="MVH262" s="482"/>
      <c r="MVI262" s="482"/>
      <c r="MVJ262" s="482"/>
      <c r="MVK262" s="482"/>
      <c r="MVL262" s="482"/>
      <c r="MVM262" s="482"/>
      <c r="MVN262" s="482"/>
      <c r="MVO262" s="482"/>
      <c r="MVP262" s="482"/>
      <c r="MVQ262" s="482"/>
      <c r="MVR262" s="482"/>
      <c r="MVS262" s="482"/>
      <c r="MVT262" s="482"/>
      <c r="MVU262" s="482"/>
      <c r="MVV262" s="482"/>
      <c r="MVW262" s="482"/>
      <c r="MVX262" s="482"/>
      <c r="MVY262" s="482"/>
      <c r="MVZ262" s="482"/>
      <c r="MWA262" s="482"/>
      <c r="MWB262" s="482"/>
      <c r="MWC262" s="482"/>
      <c r="MWD262" s="482"/>
      <c r="MWE262" s="482"/>
      <c r="MWF262" s="482"/>
      <c r="MWG262" s="482"/>
      <c r="MWH262" s="482"/>
      <c r="MWI262" s="482"/>
      <c r="MWJ262" s="482"/>
      <c r="MWK262" s="482"/>
      <c r="MWL262" s="482"/>
      <c r="MWM262" s="482"/>
      <c r="MWN262" s="482"/>
      <c r="MWO262" s="482"/>
      <c r="MWP262" s="482"/>
      <c r="MWQ262" s="482"/>
      <c r="MWR262" s="482"/>
      <c r="MWS262" s="482"/>
      <c r="MWT262" s="482"/>
      <c r="MWU262" s="482"/>
      <c r="MWV262" s="482"/>
      <c r="MWW262" s="482"/>
      <c r="MWX262" s="482"/>
      <c r="MWY262" s="482"/>
      <c r="MWZ262" s="482"/>
      <c r="MXA262" s="482"/>
      <c r="MXB262" s="482"/>
      <c r="MXC262" s="482"/>
      <c r="MXD262" s="482"/>
      <c r="MXE262" s="482"/>
      <c r="MXF262" s="482"/>
      <c r="MXG262" s="482"/>
      <c r="MXH262" s="482"/>
      <c r="MXI262" s="482"/>
      <c r="MXJ262" s="482"/>
      <c r="MXK262" s="482"/>
      <c r="MXL262" s="482"/>
      <c r="MXM262" s="482"/>
      <c r="MXN262" s="482"/>
      <c r="MXO262" s="482"/>
      <c r="MXP262" s="482"/>
      <c r="MXQ262" s="482"/>
      <c r="MXR262" s="482"/>
      <c r="MXS262" s="482"/>
      <c r="MXT262" s="482"/>
      <c r="MXU262" s="482"/>
      <c r="MXV262" s="482"/>
      <c r="MXW262" s="482"/>
      <c r="MXX262" s="482"/>
      <c r="MXY262" s="482"/>
      <c r="MXZ262" s="482"/>
      <c r="MYA262" s="482"/>
      <c r="MYB262" s="482"/>
      <c r="MYC262" s="482"/>
      <c r="MYD262" s="482"/>
      <c r="MYE262" s="482"/>
      <c r="MYF262" s="482"/>
      <c r="MYG262" s="482"/>
      <c r="MYH262" s="482"/>
      <c r="MYI262" s="482"/>
      <c r="MYJ262" s="482"/>
      <c r="MYK262" s="482"/>
      <c r="MYL262" s="482"/>
      <c r="MYM262" s="482"/>
      <c r="MYN262" s="482"/>
      <c r="MYO262" s="482"/>
      <c r="MYP262" s="482"/>
      <c r="MYQ262" s="482"/>
      <c r="MYR262" s="482"/>
      <c r="MYS262" s="482"/>
      <c r="MYT262" s="482"/>
      <c r="MYU262" s="482"/>
      <c r="MYV262" s="482"/>
      <c r="MYW262" s="482"/>
      <c r="MYX262" s="482"/>
      <c r="MYY262" s="482"/>
      <c r="MYZ262" s="482"/>
      <c r="MZA262" s="482"/>
      <c r="MZB262" s="482"/>
      <c r="MZC262" s="482"/>
      <c r="MZD262" s="482"/>
      <c r="MZE262" s="482"/>
      <c r="MZF262" s="482"/>
      <c r="MZG262" s="482"/>
      <c r="MZH262" s="482"/>
      <c r="MZI262" s="482"/>
      <c r="MZJ262" s="482"/>
      <c r="MZK262" s="482"/>
      <c r="MZL262" s="482"/>
      <c r="MZM262" s="482"/>
      <c r="MZN262" s="482"/>
      <c r="MZO262" s="482"/>
      <c r="MZP262" s="482"/>
      <c r="MZQ262" s="482"/>
      <c r="MZR262" s="482"/>
      <c r="MZS262" s="482"/>
      <c r="MZT262" s="482"/>
      <c r="MZU262" s="482"/>
      <c r="MZV262" s="482"/>
      <c r="MZW262" s="482"/>
      <c r="MZX262" s="482"/>
      <c r="MZY262" s="482"/>
      <c r="MZZ262" s="482"/>
      <c r="NAA262" s="482"/>
      <c r="NAB262" s="482"/>
      <c r="NAC262" s="482"/>
      <c r="NAD262" s="482"/>
      <c r="NAE262" s="482"/>
      <c r="NAF262" s="482"/>
      <c r="NAG262" s="482"/>
      <c r="NAH262" s="482"/>
      <c r="NAI262" s="482"/>
      <c r="NAJ262" s="482"/>
      <c r="NAK262" s="482"/>
      <c r="NAL262" s="482"/>
      <c r="NAM262" s="482"/>
      <c r="NAN262" s="482"/>
      <c r="NAO262" s="482"/>
      <c r="NAP262" s="482"/>
      <c r="NAQ262" s="482"/>
      <c r="NAR262" s="482"/>
      <c r="NAS262" s="482"/>
      <c r="NAT262" s="482"/>
      <c r="NAU262" s="482"/>
      <c r="NAV262" s="482"/>
      <c r="NAW262" s="482"/>
      <c r="NAX262" s="482"/>
      <c r="NAY262" s="482"/>
      <c r="NAZ262" s="482"/>
      <c r="NBA262" s="482"/>
      <c r="NBB262" s="482"/>
      <c r="NBC262" s="482"/>
      <c r="NBD262" s="482"/>
      <c r="NBE262" s="482"/>
      <c r="NBF262" s="482"/>
      <c r="NBG262" s="482"/>
      <c r="NBH262" s="482"/>
      <c r="NBI262" s="482"/>
      <c r="NBJ262" s="482"/>
      <c r="NBK262" s="482"/>
      <c r="NBL262" s="482"/>
      <c r="NBM262" s="482"/>
      <c r="NBN262" s="482"/>
      <c r="NBO262" s="482"/>
      <c r="NBP262" s="482"/>
      <c r="NBQ262" s="482"/>
      <c r="NBR262" s="482"/>
      <c r="NBS262" s="482"/>
      <c r="NBT262" s="482"/>
      <c r="NBU262" s="482"/>
      <c r="NBV262" s="482"/>
      <c r="NBW262" s="482"/>
      <c r="NBX262" s="482"/>
      <c r="NBY262" s="482"/>
      <c r="NBZ262" s="482"/>
      <c r="NCA262" s="482"/>
      <c r="NCB262" s="482"/>
      <c r="NCC262" s="482"/>
      <c r="NCD262" s="482"/>
      <c r="NCE262" s="482"/>
      <c r="NCF262" s="482"/>
      <c r="NCG262" s="482"/>
      <c r="NCH262" s="482"/>
      <c r="NCI262" s="482"/>
      <c r="NCJ262" s="482"/>
      <c r="NCK262" s="482"/>
      <c r="NCL262" s="482"/>
      <c r="NCM262" s="482"/>
      <c r="NCN262" s="482"/>
      <c r="NCO262" s="482"/>
      <c r="NCP262" s="482"/>
      <c r="NCQ262" s="482"/>
      <c r="NCR262" s="482"/>
      <c r="NCS262" s="482"/>
      <c r="NCT262" s="482"/>
      <c r="NCU262" s="482"/>
      <c r="NCV262" s="482"/>
      <c r="NCW262" s="482"/>
      <c r="NCX262" s="482"/>
      <c r="NCY262" s="482"/>
      <c r="NCZ262" s="482"/>
      <c r="NDA262" s="482"/>
      <c r="NDB262" s="482"/>
      <c r="NDC262" s="482"/>
      <c r="NDD262" s="482"/>
      <c r="NDE262" s="482"/>
      <c r="NDF262" s="482"/>
      <c r="NDG262" s="482"/>
      <c r="NDH262" s="482"/>
      <c r="NDI262" s="482"/>
      <c r="NDJ262" s="482"/>
      <c r="NDK262" s="482"/>
      <c r="NDL262" s="482"/>
      <c r="NDM262" s="482"/>
      <c r="NDN262" s="482"/>
      <c r="NDO262" s="482"/>
      <c r="NDP262" s="482"/>
      <c r="NDQ262" s="482"/>
      <c r="NDR262" s="482"/>
      <c r="NDS262" s="482"/>
      <c r="NDT262" s="482"/>
      <c r="NDU262" s="482"/>
      <c r="NDV262" s="482"/>
      <c r="NDW262" s="482"/>
      <c r="NDX262" s="482"/>
      <c r="NDY262" s="482"/>
      <c r="NDZ262" s="482"/>
      <c r="NEA262" s="482"/>
      <c r="NEB262" s="482"/>
      <c r="NEC262" s="482"/>
      <c r="NED262" s="482"/>
      <c r="NEE262" s="482"/>
      <c r="NEF262" s="482"/>
      <c r="NEG262" s="482"/>
      <c r="NEH262" s="482"/>
      <c r="NEI262" s="482"/>
      <c r="NEJ262" s="482"/>
      <c r="NEK262" s="482"/>
      <c r="NEL262" s="482"/>
      <c r="NEM262" s="482"/>
      <c r="NEN262" s="482"/>
      <c r="NEO262" s="482"/>
      <c r="NEP262" s="482"/>
      <c r="NEQ262" s="482"/>
      <c r="NER262" s="482"/>
      <c r="NES262" s="482"/>
      <c r="NET262" s="482"/>
      <c r="NEU262" s="482"/>
      <c r="NEV262" s="482"/>
      <c r="NEW262" s="482"/>
      <c r="NEX262" s="482"/>
      <c r="NEY262" s="482"/>
      <c r="NEZ262" s="482"/>
      <c r="NFA262" s="482"/>
      <c r="NFB262" s="482"/>
      <c r="NFC262" s="482"/>
      <c r="NFD262" s="482"/>
      <c r="NFE262" s="482"/>
      <c r="NFF262" s="482"/>
      <c r="NFG262" s="482"/>
      <c r="NFH262" s="482"/>
      <c r="NFI262" s="482"/>
      <c r="NFJ262" s="482"/>
      <c r="NFK262" s="482"/>
      <c r="NFL262" s="482"/>
      <c r="NFM262" s="482"/>
      <c r="NFN262" s="482"/>
      <c r="NFO262" s="482"/>
      <c r="NFP262" s="482"/>
      <c r="NFQ262" s="482"/>
      <c r="NFR262" s="482"/>
      <c r="NFS262" s="482"/>
      <c r="NFT262" s="482"/>
      <c r="NFU262" s="482"/>
      <c r="NFV262" s="482"/>
      <c r="NFW262" s="482"/>
      <c r="NFX262" s="482"/>
      <c r="NFY262" s="482"/>
      <c r="NFZ262" s="482"/>
      <c r="NGA262" s="482"/>
      <c r="NGB262" s="482"/>
      <c r="NGC262" s="482"/>
      <c r="NGD262" s="482"/>
      <c r="NGE262" s="482"/>
      <c r="NGF262" s="482"/>
      <c r="NGG262" s="482"/>
      <c r="NGH262" s="482"/>
      <c r="NGI262" s="482"/>
      <c r="NGJ262" s="482"/>
      <c r="NGK262" s="482"/>
      <c r="NGL262" s="482"/>
      <c r="NGM262" s="482"/>
      <c r="NGN262" s="482"/>
      <c r="NGO262" s="482"/>
      <c r="NGP262" s="482"/>
      <c r="NGQ262" s="482"/>
      <c r="NGR262" s="482"/>
      <c r="NGS262" s="482"/>
      <c r="NGT262" s="482"/>
      <c r="NGU262" s="482"/>
      <c r="NGV262" s="482"/>
      <c r="NGW262" s="482"/>
      <c r="NGX262" s="482"/>
      <c r="NGY262" s="482"/>
      <c r="NGZ262" s="482"/>
      <c r="NHA262" s="482"/>
      <c r="NHB262" s="482"/>
      <c r="NHC262" s="482"/>
      <c r="NHD262" s="482"/>
      <c r="NHE262" s="482"/>
      <c r="NHF262" s="482"/>
      <c r="NHG262" s="482"/>
      <c r="NHH262" s="482"/>
      <c r="NHI262" s="482"/>
      <c r="NHJ262" s="482"/>
      <c r="NHK262" s="482"/>
      <c r="NHL262" s="482"/>
      <c r="NHM262" s="482"/>
      <c r="NHN262" s="482"/>
      <c r="NHO262" s="482"/>
      <c r="NHP262" s="482"/>
      <c r="NHQ262" s="482"/>
      <c r="NHR262" s="482"/>
      <c r="NHS262" s="482"/>
      <c r="NHT262" s="482"/>
      <c r="NHU262" s="482"/>
      <c r="NHV262" s="482"/>
      <c r="NHW262" s="482"/>
      <c r="NHX262" s="482"/>
      <c r="NHY262" s="482"/>
      <c r="NHZ262" s="482"/>
      <c r="NIA262" s="482"/>
      <c r="NIB262" s="482"/>
      <c r="NIC262" s="482"/>
      <c r="NID262" s="482"/>
      <c r="NIE262" s="482"/>
      <c r="NIF262" s="482"/>
      <c r="NIG262" s="482"/>
      <c r="NIH262" s="482"/>
      <c r="NII262" s="482"/>
      <c r="NIJ262" s="482"/>
      <c r="NIK262" s="482"/>
      <c r="NIL262" s="482"/>
      <c r="NIM262" s="482"/>
      <c r="NIN262" s="482"/>
      <c r="NIO262" s="482"/>
      <c r="NIP262" s="482"/>
      <c r="NIQ262" s="482"/>
      <c r="NIR262" s="482"/>
      <c r="NIS262" s="482"/>
      <c r="NIT262" s="482"/>
      <c r="NIU262" s="482"/>
      <c r="NIV262" s="482"/>
      <c r="NIW262" s="482"/>
      <c r="NIX262" s="482"/>
      <c r="NIY262" s="482"/>
      <c r="NIZ262" s="482"/>
      <c r="NJA262" s="482"/>
      <c r="NJB262" s="482"/>
      <c r="NJC262" s="482"/>
      <c r="NJD262" s="482"/>
      <c r="NJE262" s="482"/>
      <c r="NJF262" s="482"/>
      <c r="NJG262" s="482"/>
      <c r="NJH262" s="482"/>
      <c r="NJI262" s="482"/>
      <c r="NJJ262" s="482"/>
      <c r="NJK262" s="482"/>
      <c r="NJL262" s="482"/>
      <c r="NJM262" s="482"/>
      <c r="NJN262" s="482"/>
      <c r="NJO262" s="482"/>
      <c r="NJP262" s="482"/>
      <c r="NJQ262" s="482"/>
      <c r="NJR262" s="482"/>
      <c r="NJS262" s="482"/>
      <c r="NJT262" s="482"/>
      <c r="NJU262" s="482"/>
      <c r="NJV262" s="482"/>
      <c r="NJW262" s="482"/>
      <c r="NJX262" s="482"/>
      <c r="NJY262" s="482"/>
      <c r="NJZ262" s="482"/>
      <c r="NKA262" s="482"/>
      <c r="NKB262" s="482"/>
      <c r="NKC262" s="482"/>
      <c r="NKD262" s="482"/>
      <c r="NKE262" s="482"/>
      <c r="NKF262" s="482"/>
      <c r="NKG262" s="482"/>
      <c r="NKH262" s="482"/>
      <c r="NKI262" s="482"/>
      <c r="NKJ262" s="482"/>
      <c r="NKK262" s="482"/>
      <c r="NKL262" s="482"/>
      <c r="NKM262" s="482"/>
      <c r="NKN262" s="482"/>
      <c r="NKO262" s="482"/>
      <c r="NKP262" s="482"/>
      <c r="NKQ262" s="482"/>
      <c r="NKR262" s="482"/>
      <c r="NKS262" s="482"/>
      <c r="NKT262" s="482"/>
      <c r="NKU262" s="482"/>
      <c r="NKV262" s="482"/>
      <c r="NKW262" s="482"/>
      <c r="NKX262" s="482"/>
      <c r="NKY262" s="482"/>
      <c r="NKZ262" s="482"/>
      <c r="NLA262" s="482"/>
      <c r="NLB262" s="482"/>
      <c r="NLC262" s="482"/>
      <c r="NLD262" s="482"/>
      <c r="NLE262" s="482"/>
      <c r="NLF262" s="482"/>
      <c r="NLG262" s="482"/>
      <c r="NLH262" s="482"/>
      <c r="NLI262" s="482"/>
      <c r="NLJ262" s="482"/>
      <c r="NLK262" s="482"/>
      <c r="NLL262" s="482"/>
      <c r="NLM262" s="482"/>
      <c r="NLN262" s="482"/>
      <c r="NLO262" s="482"/>
      <c r="NLP262" s="482"/>
      <c r="NLQ262" s="482"/>
      <c r="NLR262" s="482"/>
      <c r="NLS262" s="482"/>
      <c r="NLT262" s="482"/>
      <c r="NLU262" s="482"/>
      <c r="NLV262" s="482"/>
      <c r="NLW262" s="482"/>
      <c r="NLX262" s="482"/>
      <c r="NLY262" s="482"/>
      <c r="NLZ262" s="482"/>
      <c r="NMA262" s="482"/>
      <c r="NMB262" s="482"/>
      <c r="NMC262" s="482"/>
      <c r="NMD262" s="482"/>
      <c r="NME262" s="482"/>
      <c r="NMF262" s="482"/>
      <c r="NMG262" s="482"/>
      <c r="NMH262" s="482"/>
      <c r="NMI262" s="482"/>
      <c r="NMJ262" s="482"/>
      <c r="NMK262" s="482"/>
      <c r="NML262" s="482"/>
      <c r="NMM262" s="482"/>
      <c r="NMN262" s="482"/>
      <c r="NMO262" s="482"/>
      <c r="NMP262" s="482"/>
      <c r="NMQ262" s="482"/>
      <c r="NMR262" s="482"/>
      <c r="NMS262" s="482"/>
      <c r="NMT262" s="482"/>
      <c r="NMU262" s="482"/>
      <c r="NMV262" s="482"/>
      <c r="NMW262" s="482"/>
      <c r="NMX262" s="482"/>
      <c r="NMY262" s="482"/>
      <c r="NMZ262" s="482"/>
      <c r="NNA262" s="482"/>
      <c r="NNB262" s="482"/>
      <c r="NNC262" s="482"/>
      <c r="NND262" s="482"/>
      <c r="NNE262" s="482"/>
      <c r="NNF262" s="482"/>
      <c r="NNG262" s="482"/>
      <c r="NNH262" s="482"/>
      <c r="NNI262" s="482"/>
      <c r="NNJ262" s="482"/>
      <c r="NNK262" s="482"/>
      <c r="NNL262" s="482"/>
      <c r="NNM262" s="482"/>
      <c r="NNN262" s="482"/>
      <c r="NNO262" s="482"/>
      <c r="NNP262" s="482"/>
      <c r="NNQ262" s="482"/>
      <c r="NNR262" s="482"/>
      <c r="NNS262" s="482"/>
      <c r="NNT262" s="482"/>
      <c r="NNU262" s="482"/>
      <c r="NNV262" s="482"/>
      <c r="NNW262" s="482"/>
      <c r="NNX262" s="482"/>
      <c r="NNY262" s="482"/>
      <c r="NNZ262" s="482"/>
      <c r="NOA262" s="482"/>
      <c r="NOB262" s="482"/>
      <c r="NOC262" s="482"/>
      <c r="NOD262" s="482"/>
      <c r="NOE262" s="482"/>
      <c r="NOF262" s="482"/>
      <c r="NOG262" s="482"/>
      <c r="NOH262" s="482"/>
      <c r="NOI262" s="482"/>
      <c r="NOJ262" s="482"/>
      <c r="NOK262" s="482"/>
      <c r="NOL262" s="482"/>
      <c r="NOM262" s="482"/>
      <c r="NON262" s="482"/>
      <c r="NOO262" s="482"/>
      <c r="NOP262" s="482"/>
      <c r="NOQ262" s="482"/>
      <c r="NOR262" s="482"/>
      <c r="NOS262" s="482"/>
      <c r="NOT262" s="482"/>
      <c r="NOU262" s="482"/>
      <c r="NOV262" s="482"/>
      <c r="NOW262" s="482"/>
      <c r="NOX262" s="482"/>
      <c r="NOY262" s="482"/>
      <c r="NOZ262" s="482"/>
      <c r="NPA262" s="482"/>
      <c r="NPB262" s="482"/>
      <c r="NPC262" s="482"/>
      <c r="NPD262" s="482"/>
      <c r="NPE262" s="482"/>
      <c r="NPF262" s="482"/>
      <c r="NPG262" s="482"/>
      <c r="NPH262" s="482"/>
      <c r="NPI262" s="482"/>
      <c r="NPJ262" s="482"/>
      <c r="NPK262" s="482"/>
      <c r="NPL262" s="482"/>
      <c r="NPM262" s="482"/>
      <c r="NPN262" s="482"/>
      <c r="NPO262" s="482"/>
      <c r="NPP262" s="482"/>
      <c r="NPQ262" s="482"/>
      <c r="NPR262" s="482"/>
      <c r="NPS262" s="482"/>
      <c r="NPT262" s="482"/>
      <c r="NPU262" s="482"/>
      <c r="NPV262" s="482"/>
      <c r="NPW262" s="482"/>
      <c r="NPX262" s="482"/>
      <c r="NPY262" s="482"/>
      <c r="NPZ262" s="482"/>
      <c r="NQA262" s="482"/>
      <c r="NQB262" s="482"/>
      <c r="NQC262" s="482"/>
      <c r="NQD262" s="482"/>
      <c r="NQE262" s="482"/>
      <c r="NQF262" s="482"/>
      <c r="NQG262" s="482"/>
      <c r="NQH262" s="482"/>
      <c r="NQI262" s="482"/>
      <c r="NQJ262" s="482"/>
      <c r="NQK262" s="482"/>
      <c r="NQL262" s="482"/>
      <c r="NQM262" s="482"/>
      <c r="NQN262" s="482"/>
      <c r="NQO262" s="482"/>
      <c r="NQP262" s="482"/>
      <c r="NQQ262" s="482"/>
      <c r="NQR262" s="482"/>
      <c r="NQS262" s="482"/>
      <c r="NQT262" s="482"/>
      <c r="NQU262" s="482"/>
      <c r="NQV262" s="482"/>
      <c r="NQW262" s="482"/>
      <c r="NQX262" s="482"/>
      <c r="NQY262" s="482"/>
      <c r="NQZ262" s="482"/>
      <c r="NRA262" s="482"/>
      <c r="NRB262" s="482"/>
      <c r="NRC262" s="482"/>
      <c r="NRD262" s="482"/>
      <c r="NRE262" s="482"/>
      <c r="NRF262" s="482"/>
      <c r="NRG262" s="482"/>
      <c r="NRH262" s="482"/>
      <c r="NRI262" s="482"/>
      <c r="NRJ262" s="482"/>
      <c r="NRK262" s="482"/>
      <c r="NRL262" s="482"/>
      <c r="NRM262" s="482"/>
      <c r="NRN262" s="482"/>
      <c r="NRO262" s="482"/>
      <c r="NRP262" s="482"/>
      <c r="NRQ262" s="482"/>
      <c r="NRR262" s="482"/>
      <c r="NRS262" s="482"/>
      <c r="NRT262" s="482"/>
      <c r="NRU262" s="482"/>
      <c r="NRV262" s="482"/>
      <c r="NRW262" s="482"/>
      <c r="NRX262" s="482"/>
      <c r="NRY262" s="482"/>
      <c r="NRZ262" s="482"/>
      <c r="NSA262" s="482"/>
      <c r="NSB262" s="482"/>
      <c r="NSC262" s="482"/>
      <c r="NSD262" s="482"/>
      <c r="NSE262" s="482"/>
      <c r="NSF262" s="482"/>
      <c r="NSG262" s="482"/>
      <c r="NSH262" s="482"/>
      <c r="NSI262" s="482"/>
      <c r="NSJ262" s="482"/>
      <c r="NSK262" s="482"/>
      <c r="NSL262" s="482"/>
      <c r="NSM262" s="482"/>
      <c r="NSN262" s="482"/>
      <c r="NSO262" s="482"/>
      <c r="NSP262" s="482"/>
      <c r="NSQ262" s="482"/>
      <c r="NSR262" s="482"/>
      <c r="NSS262" s="482"/>
      <c r="NST262" s="482"/>
      <c r="NSU262" s="482"/>
      <c r="NSV262" s="482"/>
      <c r="NSW262" s="482"/>
      <c r="NSX262" s="482"/>
      <c r="NSY262" s="482"/>
      <c r="NSZ262" s="482"/>
      <c r="NTA262" s="482"/>
      <c r="NTB262" s="482"/>
      <c r="NTC262" s="482"/>
      <c r="NTD262" s="482"/>
      <c r="NTE262" s="482"/>
      <c r="NTF262" s="482"/>
      <c r="NTG262" s="482"/>
      <c r="NTH262" s="482"/>
      <c r="NTI262" s="482"/>
      <c r="NTJ262" s="482"/>
      <c r="NTK262" s="482"/>
      <c r="NTL262" s="482"/>
      <c r="NTM262" s="482"/>
      <c r="NTN262" s="482"/>
      <c r="NTO262" s="482"/>
      <c r="NTP262" s="482"/>
      <c r="NTQ262" s="482"/>
      <c r="NTR262" s="482"/>
      <c r="NTS262" s="482"/>
      <c r="NTT262" s="482"/>
      <c r="NTU262" s="482"/>
      <c r="NTV262" s="482"/>
      <c r="NTW262" s="482"/>
      <c r="NTX262" s="482"/>
      <c r="NTY262" s="482"/>
      <c r="NTZ262" s="482"/>
      <c r="NUA262" s="482"/>
      <c r="NUB262" s="482"/>
      <c r="NUC262" s="482"/>
      <c r="NUD262" s="482"/>
      <c r="NUE262" s="482"/>
      <c r="NUF262" s="482"/>
      <c r="NUG262" s="482"/>
      <c r="NUH262" s="482"/>
      <c r="NUI262" s="482"/>
      <c r="NUJ262" s="482"/>
      <c r="NUK262" s="482"/>
      <c r="NUL262" s="482"/>
      <c r="NUM262" s="482"/>
      <c r="NUN262" s="482"/>
      <c r="NUO262" s="482"/>
      <c r="NUP262" s="482"/>
      <c r="NUQ262" s="482"/>
      <c r="NUR262" s="482"/>
      <c r="NUS262" s="482"/>
      <c r="NUT262" s="482"/>
      <c r="NUU262" s="482"/>
      <c r="NUV262" s="482"/>
      <c r="NUW262" s="482"/>
      <c r="NUX262" s="482"/>
      <c r="NUY262" s="482"/>
      <c r="NUZ262" s="482"/>
      <c r="NVA262" s="482"/>
      <c r="NVB262" s="482"/>
      <c r="NVC262" s="482"/>
      <c r="NVD262" s="482"/>
      <c r="NVE262" s="482"/>
      <c r="NVF262" s="482"/>
      <c r="NVG262" s="482"/>
      <c r="NVH262" s="482"/>
      <c r="NVI262" s="482"/>
      <c r="NVJ262" s="482"/>
      <c r="NVK262" s="482"/>
      <c r="NVL262" s="482"/>
      <c r="NVM262" s="482"/>
      <c r="NVN262" s="482"/>
      <c r="NVO262" s="482"/>
      <c r="NVP262" s="482"/>
      <c r="NVQ262" s="482"/>
      <c r="NVR262" s="482"/>
      <c r="NVS262" s="482"/>
      <c r="NVT262" s="482"/>
      <c r="NVU262" s="482"/>
      <c r="NVV262" s="482"/>
      <c r="NVW262" s="482"/>
      <c r="NVX262" s="482"/>
      <c r="NVY262" s="482"/>
      <c r="NVZ262" s="482"/>
      <c r="NWA262" s="482"/>
      <c r="NWB262" s="482"/>
      <c r="NWC262" s="482"/>
      <c r="NWD262" s="482"/>
      <c r="NWE262" s="482"/>
      <c r="NWF262" s="482"/>
      <c r="NWG262" s="482"/>
      <c r="NWH262" s="482"/>
      <c r="NWI262" s="482"/>
      <c r="NWJ262" s="482"/>
      <c r="NWK262" s="482"/>
      <c r="NWL262" s="482"/>
      <c r="NWM262" s="482"/>
      <c r="NWN262" s="482"/>
      <c r="NWO262" s="482"/>
      <c r="NWP262" s="482"/>
      <c r="NWQ262" s="482"/>
      <c r="NWR262" s="482"/>
      <c r="NWS262" s="482"/>
      <c r="NWT262" s="482"/>
      <c r="NWU262" s="482"/>
      <c r="NWV262" s="482"/>
      <c r="NWW262" s="482"/>
      <c r="NWX262" s="482"/>
      <c r="NWY262" s="482"/>
      <c r="NWZ262" s="482"/>
      <c r="NXA262" s="482"/>
      <c r="NXB262" s="482"/>
      <c r="NXC262" s="482"/>
      <c r="NXD262" s="482"/>
      <c r="NXE262" s="482"/>
      <c r="NXF262" s="482"/>
      <c r="NXG262" s="482"/>
      <c r="NXH262" s="482"/>
      <c r="NXI262" s="482"/>
      <c r="NXJ262" s="482"/>
      <c r="NXK262" s="482"/>
      <c r="NXL262" s="482"/>
      <c r="NXM262" s="482"/>
      <c r="NXN262" s="482"/>
      <c r="NXO262" s="482"/>
      <c r="NXP262" s="482"/>
      <c r="NXQ262" s="482"/>
      <c r="NXR262" s="482"/>
      <c r="NXS262" s="482"/>
      <c r="NXT262" s="482"/>
      <c r="NXU262" s="482"/>
      <c r="NXV262" s="482"/>
      <c r="NXW262" s="482"/>
      <c r="NXX262" s="482"/>
      <c r="NXY262" s="482"/>
      <c r="NXZ262" s="482"/>
      <c r="NYA262" s="482"/>
      <c r="NYB262" s="482"/>
      <c r="NYC262" s="482"/>
      <c r="NYD262" s="482"/>
      <c r="NYE262" s="482"/>
      <c r="NYF262" s="482"/>
      <c r="NYG262" s="482"/>
      <c r="NYH262" s="482"/>
      <c r="NYI262" s="482"/>
      <c r="NYJ262" s="482"/>
      <c r="NYK262" s="482"/>
      <c r="NYL262" s="482"/>
      <c r="NYM262" s="482"/>
      <c r="NYN262" s="482"/>
      <c r="NYO262" s="482"/>
      <c r="NYP262" s="482"/>
      <c r="NYQ262" s="482"/>
      <c r="NYR262" s="482"/>
      <c r="NYS262" s="482"/>
      <c r="NYT262" s="482"/>
      <c r="NYU262" s="482"/>
      <c r="NYV262" s="482"/>
      <c r="NYW262" s="482"/>
      <c r="NYX262" s="482"/>
      <c r="NYY262" s="482"/>
      <c r="NYZ262" s="482"/>
      <c r="NZA262" s="482"/>
      <c r="NZB262" s="482"/>
      <c r="NZC262" s="482"/>
      <c r="NZD262" s="482"/>
      <c r="NZE262" s="482"/>
      <c r="NZF262" s="482"/>
      <c r="NZG262" s="482"/>
      <c r="NZH262" s="482"/>
      <c r="NZI262" s="482"/>
      <c r="NZJ262" s="482"/>
      <c r="NZK262" s="482"/>
      <c r="NZL262" s="482"/>
      <c r="NZM262" s="482"/>
      <c r="NZN262" s="482"/>
      <c r="NZO262" s="482"/>
      <c r="NZP262" s="482"/>
      <c r="NZQ262" s="482"/>
      <c r="NZR262" s="482"/>
      <c r="NZS262" s="482"/>
      <c r="NZT262" s="482"/>
      <c r="NZU262" s="482"/>
      <c r="NZV262" s="482"/>
      <c r="NZW262" s="482"/>
      <c r="NZX262" s="482"/>
      <c r="NZY262" s="482"/>
      <c r="NZZ262" s="482"/>
      <c r="OAA262" s="482"/>
      <c r="OAB262" s="482"/>
      <c r="OAC262" s="482"/>
      <c r="OAD262" s="482"/>
      <c r="OAE262" s="482"/>
      <c r="OAF262" s="482"/>
      <c r="OAG262" s="482"/>
      <c r="OAH262" s="482"/>
      <c r="OAI262" s="482"/>
      <c r="OAJ262" s="482"/>
      <c r="OAK262" s="482"/>
      <c r="OAL262" s="482"/>
      <c r="OAM262" s="482"/>
      <c r="OAN262" s="482"/>
      <c r="OAO262" s="482"/>
      <c r="OAP262" s="482"/>
      <c r="OAQ262" s="482"/>
      <c r="OAR262" s="482"/>
      <c r="OAS262" s="482"/>
      <c r="OAT262" s="482"/>
      <c r="OAU262" s="482"/>
      <c r="OAV262" s="482"/>
      <c r="OAW262" s="482"/>
      <c r="OAX262" s="482"/>
      <c r="OAY262" s="482"/>
      <c r="OAZ262" s="482"/>
      <c r="OBA262" s="482"/>
      <c r="OBB262" s="482"/>
      <c r="OBC262" s="482"/>
      <c r="OBD262" s="482"/>
      <c r="OBE262" s="482"/>
      <c r="OBF262" s="482"/>
      <c r="OBG262" s="482"/>
      <c r="OBH262" s="482"/>
      <c r="OBI262" s="482"/>
      <c r="OBJ262" s="482"/>
      <c r="OBK262" s="482"/>
      <c r="OBL262" s="482"/>
      <c r="OBM262" s="482"/>
      <c r="OBN262" s="482"/>
      <c r="OBO262" s="482"/>
      <c r="OBP262" s="482"/>
      <c r="OBQ262" s="482"/>
      <c r="OBR262" s="482"/>
      <c r="OBS262" s="482"/>
      <c r="OBT262" s="482"/>
      <c r="OBU262" s="482"/>
      <c r="OBV262" s="482"/>
      <c r="OBW262" s="482"/>
      <c r="OBX262" s="482"/>
      <c r="OBY262" s="482"/>
      <c r="OBZ262" s="482"/>
      <c r="OCA262" s="482"/>
      <c r="OCB262" s="482"/>
      <c r="OCC262" s="482"/>
      <c r="OCD262" s="482"/>
      <c r="OCE262" s="482"/>
      <c r="OCF262" s="482"/>
      <c r="OCG262" s="482"/>
      <c r="OCH262" s="482"/>
      <c r="OCI262" s="482"/>
      <c r="OCJ262" s="482"/>
      <c r="OCK262" s="482"/>
      <c r="OCL262" s="482"/>
      <c r="OCM262" s="482"/>
      <c r="OCN262" s="482"/>
      <c r="OCO262" s="482"/>
      <c r="OCP262" s="482"/>
      <c r="OCQ262" s="482"/>
      <c r="OCR262" s="482"/>
      <c r="OCS262" s="482"/>
      <c r="OCT262" s="482"/>
      <c r="OCU262" s="482"/>
      <c r="OCV262" s="482"/>
      <c r="OCW262" s="482"/>
      <c r="OCX262" s="482"/>
      <c r="OCY262" s="482"/>
      <c r="OCZ262" s="482"/>
      <c r="ODA262" s="482"/>
      <c r="ODB262" s="482"/>
      <c r="ODC262" s="482"/>
      <c r="ODD262" s="482"/>
      <c r="ODE262" s="482"/>
      <c r="ODF262" s="482"/>
      <c r="ODG262" s="482"/>
      <c r="ODH262" s="482"/>
      <c r="ODI262" s="482"/>
      <c r="ODJ262" s="482"/>
      <c r="ODK262" s="482"/>
      <c r="ODL262" s="482"/>
      <c r="ODM262" s="482"/>
      <c r="ODN262" s="482"/>
      <c r="ODO262" s="482"/>
      <c r="ODP262" s="482"/>
      <c r="ODQ262" s="482"/>
      <c r="ODR262" s="482"/>
      <c r="ODS262" s="482"/>
      <c r="ODT262" s="482"/>
      <c r="ODU262" s="482"/>
      <c r="ODV262" s="482"/>
      <c r="ODW262" s="482"/>
      <c r="ODX262" s="482"/>
      <c r="ODY262" s="482"/>
      <c r="ODZ262" s="482"/>
      <c r="OEA262" s="482"/>
      <c r="OEB262" s="482"/>
      <c r="OEC262" s="482"/>
      <c r="OED262" s="482"/>
      <c r="OEE262" s="482"/>
      <c r="OEF262" s="482"/>
      <c r="OEG262" s="482"/>
      <c r="OEH262" s="482"/>
      <c r="OEI262" s="482"/>
      <c r="OEJ262" s="482"/>
      <c r="OEK262" s="482"/>
      <c r="OEL262" s="482"/>
      <c r="OEM262" s="482"/>
      <c r="OEN262" s="482"/>
      <c r="OEO262" s="482"/>
      <c r="OEP262" s="482"/>
      <c r="OEQ262" s="482"/>
      <c r="OER262" s="482"/>
      <c r="OES262" s="482"/>
      <c r="OET262" s="482"/>
      <c r="OEU262" s="482"/>
      <c r="OEV262" s="482"/>
      <c r="OEW262" s="482"/>
      <c r="OEX262" s="482"/>
      <c r="OEY262" s="482"/>
      <c r="OEZ262" s="482"/>
      <c r="OFA262" s="482"/>
      <c r="OFB262" s="482"/>
      <c r="OFC262" s="482"/>
      <c r="OFD262" s="482"/>
      <c r="OFE262" s="482"/>
      <c r="OFF262" s="482"/>
      <c r="OFG262" s="482"/>
      <c r="OFH262" s="482"/>
      <c r="OFI262" s="482"/>
      <c r="OFJ262" s="482"/>
      <c r="OFK262" s="482"/>
      <c r="OFL262" s="482"/>
      <c r="OFM262" s="482"/>
      <c r="OFN262" s="482"/>
      <c r="OFO262" s="482"/>
      <c r="OFP262" s="482"/>
      <c r="OFQ262" s="482"/>
      <c r="OFR262" s="482"/>
      <c r="OFS262" s="482"/>
      <c r="OFT262" s="482"/>
      <c r="OFU262" s="482"/>
      <c r="OFV262" s="482"/>
      <c r="OFW262" s="482"/>
      <c r="OFX262" s="482"/>
      <c r="OFY262" s="482"/>
      <c r="OFZ262" s="482"/>
      <c r="OGA262" s="482"/>
      <c r="OGB262" s="482"/>
      <c r="OGC262" s="482"/>
      <c r="OGD262" s="482"/>
      <c r="OGE262" s="482"/>
      <c r="OGF262" s="482"/>
      <c r="OGG262" s="482"/>
      <c r="OGH262" s="482"/>
      <c r="OGI262" s="482"/>
      <c r="OGJ262" s="482"/>
      <c r="OGK262" s="482"/>
      <c r="OGL262" s="482"/>
      <c r="OGM262" s="482"/>
      <c r="OGN262" s="482"/>
      <c r="OGO262" s="482"/>
      <c r="OGP262" s="482"/>
      <c r="OGQ262" s="482"/>
      <c r="OGR262" s="482"/>
      <c r="OGS262" s="482"/>
      <c r="OGT262" s="482"/>
      <c r="OGU262" s="482"/>
      <c r="OGV262" s="482"/>
      <c r="OGW262" s="482"/>
      <c r="OGX262" s="482"/>
      <c r="OGY262" s="482"/>
      <c r="OGZ262" s="482"/>
      <c r="OHA262" s="482"/>
      <c r="OHB262" s="482"/>
      <c r="OHC262" s="482"/>
      <c r="OHD262" s="482"/>
      <c r="OHE262" s="482"/>
      <c r="OHF262" s="482"/>
      <c r="OHG262" s="482"/>
      <c r="OHH262" s="482"/>
      <c r="OHI262" s="482"/>
      <c r="OHJ262" s="482"/>
      <c r="OHK262" s="482"/>
      <c r="OHL262" s="482"/>
      <c r="OHM262" s="482"/>
      <c r="OHN262" s="482"/>
      <c r="OHO262" s="482"/>
      <c r="OHP262" s="482"/>
      <c r="OHQ262" s="482"/>
      <c r="OHR262" s="482"/>
      <c r="OHS262" s="482"/>
      <c r="OHT262" s="482"/>
      <c r="OHU262" s="482"/>
      <c r="OHV262" s="482"/>
      <c r="OHW262" s="482"/>
      <c r="OHX262" s="482"/>
      <c r="OHY262" s="482"/>
      <c r="OHZ262" s="482"/>
      <c r="OIA262" s="482"/>
      <c r="OIB262" s="482"/>
      <c r="OIC262" s="482"/>
      <c r="OID262" s="482"/>
      <c r="OIE262" s="482"/>
      <c r="OIF262" s="482"/>
      <c r="OIG262" s="482"/>
      <c r="OIH262" s="482"/>
      <c r="OII262" s="482"/>
      <c r="OIJ262" s="482"/>
      <c r="OIK262" s="482"/>
      <c r="OIL262" s="482"/>
      <c r="OIM262" s="482"/>
      <c r="OIN262" s="482"/>
      <c r="OIO262" s="482"/>
      <c r="OIP262" s="482"/>
      <c r="OIQ262" s="482"/>
      <c r="OIR262" s="482"/>
      <c r="OIS262" s="482"/>
      <c r="OIT262" s="482"/>
      <c r="OIU262" s="482"/>
      <c r="OIV262" s="482"/>
      <c r="OIW262" s="482"/>
      <c r="OIX262" s="482"/>
      <c r="OIY262" s="482"/>
      <c r="OIZ262" s="482"/>
      <c r="OJA262" s="482"/>
      <c r="OJB262" s="482"/>
      <c r="OJC262" s="482"/>
      <c r="OJD262" s="482"/>
      <c r="OJE262" s="482"/>
      <c r="OJF262" s="482"/>
      <c r="OJG262" s="482"/>
      <c r="OJH262" s="482"/>
      <c r="OJI262" s="482"/>
      <c r="OJJ262" s="482"/>
      <c r="OJK262" s="482"/>
      <c r="OJL262" s="482"/>
      <c r="OJM262" s="482"/>
      <c r="OJN262" s="482"/>
      <c r="OJO262" s="482"/>
      <c r="OJP262" s="482"/>
      <c r="OJQ262" s="482"/>
      <c r="OJR262" s="482"/>
      <c r="OJS262" s="482"/>
      <c r="OJT262" s="482"/>
      <c r="OJU262" s="482"/>
      <c r="OJV262" s="482"/>
      <c r="OJW262" s="482"/>
      <c r="OJX262" s="482"/>
      <c r="OJY262" s="482"/>
      <c r="OJZ262" s="482"/>
      <c r="OKA262" s="482"/>
      <c r="OKB262" s="482"/>
      <c r="OKC262" s="482"/>
      <c r="OKD262" s="482"/>
      <c r="OKE262" s="482"/>
      <c r="OKF262" s="482"/>
      <c r="OKG262" s="482"/>
      <c r="OKH262" s="482"/>
      <c r="OKI262" s="482"/>
      <c r="OKJ262" s="482"/>
      <c r="OKK262" s="482"/>
      <c r="OKL262" s="482"/>
      <c r="OKM262" s="482"/>
      <c r="OKN262" s="482"/>
      <c r="OKO262" s="482"/>
      <c r="OKP262" s="482"/>
      <c r="OKQ262" s="482"/>
      <c r="OKR262" s="482"/>
      <c r="OKS262" s="482"/>
      <c r="OKT262" s="482"/>
      <c r="OKU262" s="482"/>
      <c r="OKV262" s="482"/>
      <c r="OKW262" s="482"/>
      <c r="OKX262" s="482"/>
      <c r="OKY262" s="482"/>
      <c r="OKZ262" s="482"/>
      <c r="OLA262" s="482"/>
      <c r="OLB262" s="482"/>
      <c r="OLC262" s="482"/>
      <c r="OLD262" s="482"/>
      <c r="OLE262" s="482"/>
      <c r="OLF262" s="482"/>
      <c r="OLG262" s="482"/>
      <c r="OLH262" s="482"/>
      <c r="OLI262" s="482"/>
      <c r="OLJ262" s="482"/>
      <c r="OLK262" s="482"/>
      <c r="OLL262" s="482"/>
      <c r="OLM262" s="482"/>
      <c r="OLN262" s="482"/>
      <c r="OLO262" s="482"/>
      <c r="OLP262" s="482"/>
      <c r="OLQ262" s="482"/>
      <c r="OLR262" s="482"/>
      <c r="OLS262" s="482"/>
      <c r="OLT262" s="482"/>
      <c r="OLU262" s="482"/>
      <c r="OLV262" s="482"/>
      <c r="OLW262" s="482"/>
      <c r="OLX262" s="482"/>
      <c r="OLY262" s="482"/>
      <c r="OLZ262" s="482"/>
      <c r="OMA262" s="482"/>
      <c r="OMB262" s="482"/>
      <c r="OMC262" s="482"/>
      <c r="OMD262" s="482"/>
      <c r="OME262" s="482"/>
      <c r="OMF262" s="482"/>
      <c r="OMG262" s="482"/>
      <c r="OMH262" s="482"/>
      <c r="OMI262" s="482"/>
      <c r="OMJ262" s="482"/>
      <c r="OMK262" s="482"/>
      <c r="OML262" s="482"/>
      <c r="OMM262" s="482"/>
      <c r="OMN262" s="482"/>
      <c r="OMO262" s="482"/>
      <c r="OMP262" s="482"/>
      <c r="OMQ262" s="482"/>
      <c r="OMR262" s="482"/>
      <c r="OMS262" s="482"/>
      <c r="OMT262" s="482"/>
      <c r="OMU262" s="482"/>
      <c r="OMV262" s="482"/>
      <c r="OMW262" s="482"/>
      <c r="OMX262" s="482"/>
      <c r="OMY262" s="482"/>
      <c r="OMZ262" s="482"/>
      <c r="ONA262" s="482"/>
      <c r="ONB262" s="482"/>
      <c r="ONC262" s="482"/>
      <c r="OND262" s="482"/>
      <c r="ONE262" s="482"/>
      <c r="ONF262" s="482"/>
      <c r="ONG262" s="482"/>
      <c r="ONH262" s="482"/>
      <c r="ONI262" s="482"/>
      <c r="ONJ262" s="482"/>
      <c r="ONK262" s="482"/>
      <c r="ONL262" s="482"/>
      <c r="ONM262" s="482"/>
      <c r="ONN262" s="482"/>
      <c r="ONO262" s="482"/>
      <c r="ONP262" s="482"/>
      <c r="ONQ262" s="482"/>
      <c r="ONR262" s="482"/>
      <c r="ONS262" s="482"/>
      <c r="ONT262" s="482"/>
      <c r="ONU262" s="482"/>
      <c r="ONV262" s="482"/>
      <c r="ONW262" s="482"/>
      <c r="ONX262" s="482"/>
      <c r="ONY262" s="482"/>
      <c r="ONZ262" s="482"/>
      <c r="OOA262" s="482"/>
      <c r="OOB262" s="482"/>
      <c r="OOC262" s="482"/>
      <c r="OOD262" s="482"/>
      <c r="OOE262" s="482"/>
      <c r="OOF262" s="482"/>
      <c r="OOG262" s="482"/>
      <c r="OOH262" s="482"/>
      <c r="OOI262" s="482"/>
      <c r="OOJ262" s="482"/>
      <c r="OOK262" s="482"/>
      <c r="OOL262" s="482"/>
      <c r="OOM262" s="482"/>
      <c r="OON262" s="482"/>
      <c r="OOO262" s="482"/>
      <c r="OOP262" s="482"/>
      <c r="OOQ262" s="482"/>
      <c r="OOR262" s="482"/>
      <c r="OOS262" s="482"/>
      <c r="OOT262" s="482"/>
      <c r="OOU262" s="482"/>
      <c r="OOV262" s="482"/>
      <c r="OOW262" s="482"/>
      <c r="OOX262" s="482"/>
      <c r="OOY262" s="482"/>
      <c r="OOZ262" s="482"/>
      <c r="OPA262" s="482"/>
      <c r="OPB262" s="482"/>
      <c r="OPC262" s="482"/>
      <c r="OPD262" s="482"/>
      <c r="OPE262" s="482"/>
      <c r="OPF262" s="482"/>
      <c r="OPG262" s="482"/>
      <c r="OPH262" s="482"/>
      <c r="OPI262" s="482"/>
      <c r="OPJ262" s="482"/>
      <c r="OPK262" s="482"/>
      <c r="OPL262" s="482"/>
      <c r="OPM262" s="482"/>
      <c r="OPN262" s="482"/>
      <c r="OPO262" s="482"/>
      <c r="OPP262" s="482"/>
      <c r="OPQ262" s="482"/>
      <c r="OPR262" s="482"/>
      <c r="OPS262" s="482"/>
      <c r="OPT262" s="482"/>
      <c r="OPU262" s="482"/>
      <c r="OPV262" s="482"/>
      <c r="OPW262" s="482"/>
      <c r="OPX262" s="482"/>
      <c r="OPY262" s="482"/>
      <c r="OPZ262" s="482"/>
      <c r="OQA262" s="482"/>
      <c r="OQB262" s="482"/>
      <c r="OQC262" s="482"/>
      <c r="OQD262" s="482"/>
      <c r="OQE262" s="482"/>
      <c r="OQF262" s="482"/>
      <c r="OQG262" s="482"/>
      <c r="OQH262" s="482"/>
      <c r="OQI262" s="482"/>
      <c r="OQJ262" s="482"/>
      <c r="OQK262" s="482"/>
      <c r="OQL262" s="482"/>
      <c r="OQM262" s="482"/>
      <c r="OQN262" s="482"/>
      <c r="OQO262" s="482"/>
      <c r="OQP262" s="482"/>
      <c r="OQQ262" s="482"/>
      <c r="OQR262" s="482"/>
      <c r="OQS262" s="482"/>
      <c r="OQT262" s="482"/>
      <c r="OQU262" s="482"/>
      <c r="OQV262" s="482"/>
      <c r="OQW262" s="482"/>
      <c r="OQX262" s="482"/>
      <c r="OQY262" s="482"/>
      <c r="OQZ262" s="482"/>
      <c r="ORA262" s="482"/>
      <c r="ORB262" s="482"/>
      <c r="ORC262" s="482"/>
      <c r="ORD262" s="482"/>
      <c r="ORE262" s="482"/>
      <c r="ORF262" s="482"/>
      <c r="ORG262" s="482"/>
      <c r="ORH262" s="482"/>
      <c r="ORI262" s="482"/>
      <c r="ORJ262" s="482"/>
      <c r="ORK262" s="482"/>
      <c r="ORL262" s="482"/>
      <c r="ORM262" s="482"/>
      <c r="ORN262" s="482"/>
      <c r="ORO262" s="482"/>
      <c r="ORP262" s="482"/>
      <c r="ORQ262" s="482"/>
      <c r="ORR262" s="482"/>
      <c r="ORS262" s="482"/>
      <c r="ORT262" s="482"/>
      <c r="ORU262" s="482"/>
      <c r="ORV262" s="482"/>
      <c r="ORW262" s="482"/>
      <c r="ORX262" s="482"/>
      <c r="ORY262" s="482"/>
      <c r="ORZ262" s="482"/>
      <c r="OSA262" s="482"/>
      <c r="OSB262" s="482"/>
      <c r="OSC262" s="482"/>
      <c r="OSD262" s="482"/>
      <c r="OSE262" s="482"/>
      <c r="OSF262" s="482"/>
      <c r="OSG262" s="482"/>
      <c r="OSH262" s="482"/>
      <c r="OSI262" s="482"/>
      <c r="OSJ262" s="482"/>
      <c r="OSK262" s="482"/>
      <c r="OSL262" s="482"/>
      <c r="OSM262" s="482"/>
      <c r="OSN262" s="482"/>
      <c r="OSO262" s="482"/>
      <c r="OSP262" s="482"/>
      <c r="OSQ262" s="482"/>
      <c r="OSR262" s="482"/>
      <c r="OSS262" s="482"/>
      <c r="OST262" s="482"/>
      <c r="OSU262" s="482"/>
      <c r="OSV262" s="482"/>
      <c r="OSW262" s="482"/>
      <c r="OSX262" s="482"/>
      <c r="OSY262" s="482"/>
      <c r="OSZ262" s="482"/>
      <c r="OTA262" s="482"/>
      <c r="OTB262" s="482"/>
      <c r="OTC262" s="482"/>
      <c r="OTD262" s="482"/>
      <c r="OTE262" s="482"/>
      <c r="OTF262" s="482"/>
      <c r="OTG262" s="482"/>
      <c r="OTH262" s="482"/>
      <c r="OTI262" s="482"/>
      <c r="OTJ262" s="482"/>
      <c r="OTK262" s="482"/>
      <c r="OTL262" s="482"/>
      <c r="OTM262" s="482"/>
      <c r="OTN262" s="482"/>
      <c r="OTO262" s="482"/>
      <c r="OTP262" s="482"/>
      <c r="OTQ262" s="482"/>
      <c r="OTR262" s="482"/>
      <c r="OTS262" s="482"/>
      <c r="OTT262" s="482"/>
      <c r="OTU262" s="482"/>
      <c r="OTV262" s="482"/>
      <c r="OTW262" s="482"/>
      <c r="OTX262" s="482"/>
      <c r="OTY262" s="482"/>
      <c r="OTZ262" s="482"/>
      <c r="OUA262" s="482"/>
      <c r="OUB262" s="482"/>
      <c r="OUC262" s="482"/>
      <c r="OUD262" s="482"/>
      <c r="OUE262" s="482"/>
      <c r="OUF262" s="482"/>
      <c r="OUG262" s="482"/>
      <c r="OUH262" s="482"/>
      <c r="OUI262" s="482"/>
      <c r="OUJ262" s="482"/>
      <c r="OUK262" s="482"/>
      <c r="OUL262" s="482"/>
      <c r="OUM262" s="482"/>
      <c r="OUN262" s="482"/>
      <c r="OUO262" s="482"/>
      <c r="OUP262" s="482"/>
      <c r="OUQ262" s="482"/>
      <c r="OUR262" s="482"/>
      <c r="OUS262" s="482"/>
      <c r="OUT262" s="482"/>
      <c r="OUU262" s="482"/>
      <c r="OUV262" s="482"/>
      <c r="OUW262" s="482"/>
      <c r="OUX262" s="482"/>
      <c r="OUY262" s="482"/>
      <c r="OUZ262" s="482"/>
      <c r="OVA262" s="482"/>
      <c r="OVB262" s="482"/>
      <c r="OVC262" s="482"/>
      <c r="OVD262" s="482"/>
      <c r="OVE262" s="482"/>
      <c r="OVF262" s="482"/>
      <c r="OVG262" s="482"/>
      <c r="OVH262" s="482"/>
      <c r="OVI262" s="482"/>
      <c r="OVJ262" s="482"/>
      <c r="OVK262" s="482"/>
      <c r="OVL262" s="482"/>
      <c r="OVM262" s="482"/>
      <c r="OVN262" s="482"/>
      <c r="OVO262" s="482"/>
      <c r="OVP262" s="482"/>
      <c r="OVQ262" s="482"/>
      <c r="OVR262" s="482"/>
      <c r="OVS262" s="482"/>
      <c r="OVT262" s="482"/>
      <c r="OVU262" s="482"/>
      <c r="OVV262" s="482"/>
      <c r="OVW262" s="482"/>
      <c r="OVX262" s="482"/>
      <c r="OVY262" s="482"/>
      <c r="OVZ262" s="482"/>
      <c r="OWA262" s="482"/>
      <c r="OWB262" s="482"/>
      <c r="OWC262" s="482"/>
      <c r="OWD262" s="482"/>
      <c r="OWE262" s="482"/>
      <c r="OWF262" s="482"/>
      <c r="OWG262" s="482"/>
      <c r="OWH262" s="482"/>
      <c r="OWI262" s="482"/>
      <c r="OWJ262" s="482"/>
      <c r="OWK262" s="482"/>
      <c r="OWL262" s="482"/>
      <c r="OWM262" s="482"/>
      <c r="OWN262" s="482"/>
      <c r="OWO262" s="482"/>
      <c r="OWP262" s="482"/>
      <c r="OWQ262" s="482"/>
      <c r="OWR262" s="482"/>
      <c r="OWS262" s="482"/>
      <c r="OWT262" s="482"/>
      <c r="OWU262" s="482"/>
      <c r="OWV262" s="482"/>
      <c r="OWW262" s="482"/>
      <c r="OWX262" s="482"/>
      <c r="OWY262" s="482"/>
      <c r="OWZ262" s="482"/>
      <c r="OXA262" s="482"/>
      <c r="OXB262" s="482"/>
      <c r="OXC262" s="482"/>
      <c r="OXD262" s="482"/>
      <c r="OXE262" s="482"/>
      <c r="OXF262" s="482"/>
      <c r="OXG262" s="482"/>
      <c r="OXH262" s="482"/>
      <c r="OXI262" s="482"/>
      <c r="OXJ262" s="482"/>
      <c r="OXK262" s="482"/>
      <c r="OXL262" s="482"/>
      <c r="OXM262" s="482"/>
      <c r="OXN262" s="482"/>
      <c r="OXO262" s="482"/>
      <c r="OXP262" s="482"/>
      <c r="OXQ262" s="482"/>
      <c r="OXR262" s="482"/>
      <c r="OXS262" s="482"/>
      <c r="OXT262" s="482"/>
      <c r="OXU262" s="482"/>
      <c r="OXV262" s="482"/>
      <c r="OXW262" s="482"/>
      <c r="OXX262" s="482"/>
      <c r="OXY262" s="482"/>
      <c r="OXZ262" s="482"/>
      <c r="OYA262" s="482"/>
      <c r="OYB262" s="482"/>
      <c r="OYC262" s="482"/>
      <c r="OYD262" s="482"/>
      <c r="OYE262" s="482"/>
      <c r="OYF262" s="482"/>
      <c r="OYG262" s="482"/>
      <c r="OYH262" s="482"/>
      <c r="OYI262" s="482"/>
      <c r="OYJ262" s="482"/>
      <c r="OYK262" s="482"/>
      <c r="OYL262" s="482"/>
      <c r="OYM262" s="482"/>
      <c r="OYN262" s="482"/>
      <c r="OYO262" s="482"/>
      <c r="OYP262" s="482"/>
      <c r="OYQ262" s="482"/>
      <c r="OYR262" s="482"/>
      <c r="OYS262" s="482"/>
      <c r="OYT262" s="482"/>
      <c r="OYU262" s="482"/>
      <c r="OYV262" s="482"/>
      <c r="OYW262" s="482"/>
      <c r="OYX262" s="482"/>
      <c r="OYY262" s="482"/>
      <c r="OYZ262" s="482"/>
      <c r="OZA262" s="482"/>
      <c r="OZB262" s="482"/>
      <c r="OZC262" s="482"/>
      <c r="OZD262" s="482"/>
      <c r="OZE262" s="482"/>
      <c r="OZF262" s="482"/>
      <c r="OZG262" s="482"/>
      <c r="OZH262" s="482"/>
      <c r="OZI262" s="482"/>
      <c r="OZJ262" s="482"/>
      <c r="OZK262" s="482"/>
      <c r="OZL262" s="482"/>
      <c r="OZM262" s="482"/>
      <c r="OZN262" s="482"/>
      <c r="OZO262" s="482"/>
      <c r="OZP262" s="482"/>
      <c r="OZQ262" s="482"/>
      <c r="OZR262" s="482"/>
      <c r="OZS262" s="482"/>
      <c r="OZT262" s="482"/>
      <c r="OZU262" s="482"/>
      <c r="OZV262" s="482"/>
      <c r="OZW262" s="482"/>
      <c r="OZX262" s="482"/>
      <c r="OZY262" s="482"/>
      <c r="OZZ262" s="482"/>
      <c r="PAA262" s="482"/>
      <c r="PAB262" s="482"/>
      <c r="PAC262" s="482"/>
      <c r="PAD262" s="482"/>
      <c r="PAE262" s="482"/>
      <c r="PAF262" s="482"/>
      <c r="PAG262" s="482"/>
      <c r="PAH262" s="482"/>
      <c r="PAI262" s="482"/>
      <c r="PAJ262" s="482"/>
      <c r="PAK262" s="482"/>
      <c r="PAL262" s="482"/>
      <c r="PAM262" s="482"/>
      <c r="PAN262" s="482"/>
      <c r="PAO262" s="482"/>
      <c r="PAP262" s="482"/>
      <c r="PAQ262" s="482"/>
      <c r="PAR262" s="482"/>
      <c r="PAS262" s="482"/>
      <c r="PAT262" s="482"/>
      <c r="PAU262" s="482"/>
      <c r="PAV262" s="482"/>
      <c r="PAW262" s="482"/>
      <c r="PAX262" s="482"/>
      <c r="PAY262" s="482"/>
      <c r="PAZ262" s="482"/>
      <c r="PBA262" s="482"/>
      <c r="PBB262" s="482"/>
      <c r="PBC262" s="482"/>
      <c r="PBD262" s="482"/>
      <c r="PBE262" s="482"/>
      <c r="PBF262" s="482"/>
      <c r="PBG262" s="482"/>
      <c r="PBH262" s="482"/>
      <c r="PBI262" s="482"/>
      <c r="PBJ262" s="482"/>
      <c r="PBK262" s="482"/>
      <c r="PBL262" s="482"/>
      <c r="PBM262" s="482"/>
      <c r="PBN262" s="482"/>
      <c r="PBO262" s="482"/>
      <c r="PBP262" s="482"/>
      <c r="PBQ262" s="482"/>
      <c r="PBR262" s="482"/>
      <c r="PBS262" s="482"/>
      <c r="PBT262" s="482"/>
      <c r="PBU262" s="482"/>
      <c r="PBV262" s="482"/>
      <c r="PBW262" s="482"/>
      <c r="PBX262" s="482"/>
      <c r="PBY262" s="482"/>
      <c r="PBZ262" s="482"/>
      <c r="PCA262" s="482"/>
      <c r="PCB262" s="482"/>
      <c r="PCC262" s="482"/>
      <c r="PCD262" s="482"/>
      <c r="PCE262" s="482"/>
      <c r="PCF262" s="482"/>
      <c r="PCG262" s="482"/>
      <c r="PCH262" s="482"/>
      <c r="PCI262" s="482"/>
      <c r="PCJ262" s="482"/>
      <c r="PCK262" s="482"/>
      <c r="PCL262" s="482"/>
      <c r="PCM262" s="482"/>
      <c r="PCN262" s="482"/>
      <c r="PCO262" s="482"/>
      <c r="PCP262" s="482"/>
      <c r="PCQ262" s="482"/>
      <c r="PCR262" s="482"/>
      <c r="PCS262" s="482"/>
      <c r="PCT262" s="482"/>
      <c r="PCU262" s="482"/>
      <c r="PCV262" s="482"/>
      <c r="PCW262" s="482"/>
      <c r="PCX262" s="482"/>
      <c r="PCY262" s="482"/>
      <c r="PCZ262" s="482"/>
      <c r="PDA262" s="482"/>
      <c r="PDB262" s="482"/>
      <c r="PDC262" s="482"/>
      <c r="PDD262" s="482"/>
      <c r="PDE262" s="482"/>
      <c r="PDF262" s="482"/>
      <c r="PDG262" s="482"/>
      <c r="PDH262" s="482"/>
      <c r="PDI262" s="482"/>
      <c r="PDJ262" s="482"/>
      <c r="PDK262" s="482"/>
      <c r="PDL262" s="482"/>
      <c r="PDM262" s="482"/>
      <c r="PDN262" s="482"/>
      <c r="PDO262" s="482"/>
      <c r="PDP262" s="482"/>
      <c r="PDQ262" s="482"/>
      <c r="PDR262" s="482"/>
      <c r="PDS262" s="482"/>
      <c r="PDT262" s="482"/>
      <c r="PDU262" s="482"/>
      <c r="PDV262" s="482"/>
      <c r="PDW262" s="482"/>
      <c r="PDX262" s="482"/>
      <c r="PDY262" s="482"/>
      <c r="PDZ262" s="482"/>
      <c r="PEA262" s="482"/>
      <c r="PEB262" s="482"/>
      <c r="PEC262" s="482"/>
      <c r="PED262" s="482"/>
      <c r="PEE262" s="482"/>
      <c r="PEF262" s="482"/>
      <c r="PEG262" s="482"/>
      <c r="PEH262" s="482"/>
      <c r="PEI262" s="482"/>
      <c r="PEJ262" s="482"/>
      <c r="PEK262" s="482"/>
      <c r="PEL262" s="482"/>
      <c r="PEM262" s="482"/>
      <c r="PEN262" s="482"/>
      <c r="PEO262" s="482"/>
      <c r="PEP262" s="482"/>
      <c r="PEQ262" s="482"/>
      <c r="PER262" s="482"/>
      <c r="PES262" s="482"/>
      <c r="PET262" s="482"/>
      <c r="PEU262" s="482"/>
      <c r="PEV262" s="482"/>
      <c r="PEW262" s="482"/>
      <c r="PEX262" s="482"/>
      <c r="PEY262" s="482"/>
      <c r="PEZ262" s="482"/>
      <c r="PFA262" s="482"/>
      <c r="PFB262" s="482"/>
      <c r="PFC262" s="482"/>
      <c r="PFD262" s="482"/>
      <c r="PFE262" s="482"/>
      <c r="PFF262" s="482"/>
      <c r="PFG262" s="482"/>
      <c r="PFH262" s="482"/>
      <c r="PFI262" s="482"/>
      <c r="PFJ262" s="482"/>
      <c r="PFK262" s="482"/>
      <c r="PFL262" s="482"/>
      <c r="PFM262" s="482"/>
      <c r="PFN262" s="482"/>
      <c r="PFO262" s="482"/>
      <c r="PFP262" s="482"/>
      <c r="PFQ262" s="482"/>
      <c r="PFR262" s="482"/>
      <c r="PFS262" s="482"/>
      <c r="PFT262" s="482"/>
      <c r="PFU262" s="482"/>
      <c r="PFV262" s="482"/>
      <c r="PFW262" s="482"/>
      <c r="PFX262" s="482"/>
      <c r="PFY262" s="482"/>
      <c r="PFZ262" s="482"/>
      <c r="PGA262" s="482"/>
      <c r="PGB262" s="482"/>
      <c r="PGC262" s="482"/>
      <c r="PGD262" s="482"/>
      <c r="PGE262" s="482"/>
      <c r="PGF262" s="482"/>
      <c r="PGG262" s="482"/>
      <c r="PGH262" s="482"/>
      <c r="PGI262" s="482"/>
      <c r="PGJ262" s="482"/>
      <c r="PGK262" s="482"/>
      <c r="PGL262" s="482"/>
      <c r="PGM262" s="482"/>
      <c r="PGN262" s="482"/>
      <c r="PGO262" s="482"/>
      <c r="PGP262" s="482"/>
      <c r="PGQ262" s="482"/>
      <c r="PGR262" s="482"/>
      <c r="PGS262" s="482"/>
      <c r="PGT262" s="482"/>
      <c r="PGU262" s="482"/>
      <c r="PGV262" s="482"/>
      <c r="PGW262" s="482"/>
      <c r="PGX262" s="482"/>
      <c r="PGY262" s="482"/>
      <c r="PGZ262" s="482"/>
      <c r="PHA262" s="482"/>
      <c r="PHB262" s="482"/>
      <c r="PHC262" s="482"/>
      <c r="PHD262" s="482"/>
      <c r="PHE262" s="482"/>
      <c r="PHF262" s="482"/>
      <c r="PHG262" s="482"/>
      <c r="PHH262" s="482"/>
      <c r="PHI262" s="482"/>
      <c r="PHJ262" s="482"/>
      <c r="PHK262" s="482"/>
      <c r="PHL262" s="482"/>
      <c r="PHM262" s="482"/>
      <c r="PHN262" s="482"/>
      <c r="PHO262" s="482"/>
      <c r="PHP262" s="482"/>
      <c r="PHQ262" s="482"/>
      <c r="PHR262" s="482"/>
      <c r="PHS262" s="482"/>
      <c r="PHT262" s="482"/>
      <c r="PHU262" s="482"/>
      <c r="PHV262" s="482"/>
      <c r="PHW262" s="482"/>
      <c r="PHX262" s="482"/>
      <c r="PHY262" s="482"/>
      <c r="PHZ262" s="482"/>
      <c r="PIA262" s="482"/>
      <c r="PIB262" s="482"/>
      <c r="PIC262" s="482"/>
      <c r="PID262" s="482"/>
      <c r="PIE262" s="482"/>
      <c r="PIF262" s="482"/>
      <c r="PIG262" s="482"/>
      <c r="PIH262" s="482"/>
      <c r="PII262" s="482"/>
      <c r="PIJ262" s="482"/>
      <c r="PIK262" s="482"/>
      <c r="PIL262" s="482"/>
      <c r="PIM262" s="482"/>
      <c r="PIN262" s="482"/>
      <c r="PIO262" s="482"/>
      <c r="PIP262" s="482"/>
      <c r="PIQ262" s="482"/>
      <c r="PIR262" s="482"/>
      <c r="PIS262" s="482"/>
      <c r="PIT262" s="482"/>
      <c r="PIU262" s="482"/>
      <c r="PIV262" s="482"/>
      <c r="PIW262" s="482"/>
      <c r="PIX262" s="482"/>
      <c r="PIY262" s="482"/>
      <c r="PIZ262" s="482"/>
      <c r="PJA262" s="482"/>
      <c r="PJB262" s="482"/>
      <c r="PJC262" s="482"/>
      <c r="PJD262" s="482"/>
      <c r="PJE262" s="482"/>
      <c r="PJF262" s="482"/>
      <c r="PJG262" s="482"/>
      <c r="PJH262" s="482"/>
      <c r="PJI262" s="482"/>
      <c r="PJJ262" s="482"/>
      <c r="PJK262" s="482"/>
      <c r="PJL262" s="482"/>
      <c r="PJM262" s="482"/>
      <c r="PJN262" s="482"/>
      <c r="PJO262" s="482"/>
      <c r="PJP262" s="482"/>
      <c r="PJQ262" s="482"/>
      <c r="PJR262" s="482"/>
      <c r="PJS262" s="482"/>
      <c r="PJT262" s="482"/>
      <c r="PJU262" s="482"/>
      <c r="PJV262" s="482"/>
      <c r="PJW262" s="482"/>
      <c r="PJX262" s="482"/>
      <c r="PJY262" s="482"/>
      <c r="PJZ262" s="482"/>
      <c r="PKA262" s="482"/>
      <c r="PKB262" s="482"/>
      <c r="PKC262" s="482"/>
      <c r="PKD262" s="482"/>
      <c r="PKE262" s="482"/>
      <c r="PKF262" s="482"/>
      <c r="PKG262" s="482"/>
      <c r="PKH262" s="482"/>
      <c r="PKI262" s="482"/>
      <c r="PKJ262" s="482"/>
      <c r="PKK262" s="482"/>
      <c r="PKL262" s="482"/>
      <c r="PKM262" s="482"/>
      <c r="PKN262" s="482"/>
      <c r="PKO262" s="482"/>
      <c r="PKP262" s="482"/>
      <c r="PKQ262" s="482"/>
      <c r="PKR262" s="482"/>
      <c r="PKS262" s="482"/>
      <c r="PKT262" s="482"/>
      <c r="PKU262" s="482"/>
      <c r="PKV262" s="482"/>
      <c r="PKW262" s="482"/>
      <c r="PKX262" s="482"/>
      <c r="PKY262" s="482"/>
      <c r="PKZ262" s="482"/>
      <c r="PLA262" s="482"/>
      <c r="PLB262" s="482"/>
      <c r="PLC262" s="482"/>
      <c r="PLD262" s="482"/>
      <c r="PLE262" s="482"/>
      <c r="PLF262" s="482"/>
      <c r="PLG262" s="482"/>
      <c r="PLH262" s="482"/>
      <c r="PLI262" s="482"/>
      <c r="PLJ262" s="482"/>
      <c r="PLK262" s="482"/>
      <c r="PLL262" s="482"/>
      <c r="PLM262" s="482"/>
      <c r="PLN262" s="482"/>
      <c r="PLO262" s="482"/>
      <c r="PLP262" s="482"/>
      <c r="PLQ262" s="482"/>
      <c r="PLR262" s="482"/>
      <c r="PLS262" s="482"/>
      <c r="PLT262" s="482"/>
      <c r="PLU262" s="482"/>
      <c r="PLV262" s="482"/>
      <c r="PLW262" s="482"/>
      <c r="PLX262" s="482"/>
      <c r="PLY262" s="482"/>
      <c r="PLZ262" s="482"/>
      <c r="PMA262" s="482"/>
      <c r="PMB262" s="482"/>
      <c r="PMC262" s="482"/>
      <c r="PMD262" s="482"/>
      <c r="PME262" s="482"/>
      <c r="PMF262" s="482"/>
      <c r="PMG262" s="482"/>
      <c r="PMH262" s="482"/>
      <c r="PMI262" s="482"/>
      <c r="PMJ262" s="482"/>
      <c r="PMK262" s="482"/>
      <c r="PML262" s="482"/>
      <c r="PMM262" s="482"/>
      <c r="PMN262" s="482"/>
      <c r="PMO262" s="482"/>
      <c r="PMP262" s="482"/>
      <c r="PMQ262" s="482"/>
      <c r="PMR262" s="482"/>
      <c r="PMS262" s="482"/>
      <c r="PMT262" s="482"/>
      <c r="PMU262" s="482"/>
      <c r="PMV262" s="482"/>
      <c r="PMW262" s="482"/>
      <c r="PMX262" s="482"/>
      <c r="PMY262" s="482"/>
      <c r="PMZ262" s="482"/>
      <c r="PNA262" s="482"/>
      <c r="PNB262" s="482"/>
      <c r="PNC262" s="482"/>
      <c r="PND262" s="482"/>
      <c r="PNE262" s="482"/>
      <c r="PNF262" s="482"/>
      <c r="PNG262" s="482"/>
      <c r="PNH262" s="482"/>
      <c r="PNI262" s="482"/>
      <c r="PNJ262" s="482"/>
      <c r="PNK262" s="482"/>
      <c r="PNL262" s="482"/>
      <c r="PNM262" s="482"/>
      <c r="PNN262" s="482"/>
      <c r="PNO262" s="482"/>
      <c r="PNP262" s="482"/>
      <c r="PNQ262" s="482"/>
      <c r="PNR262" s="482"/>
      <c r="PNS262" s="482"/>
      <c r="PNT262" s="482"/>
      <c r="PNU262" s="482"/>
      <c r="PNV262" s="482"/>
      <c r="PNW262" s="482"/>
      <c r="PNX262" s="482"/>
      <c r="PNY262" s="482"/>
      <c r="PNZ262" s="482"/>
      <c r="POA262" s="482"/>
      <c r="POB262" s="482"/>
      <c r="POC262" s="482"/>
      <c r="POD262" s="482"/>
      <c r="POE262" s="482"/>
      <c r="POF262" s="482"/>
      <c r="POG262" s="482"/>
      <c r="POH262" s="482"/>
      <c r="POI262" s="482"/>
      <c r="POJ262" s="482"/>
      <c r="POK262" s="482"/>
      <c r="POL262" s="482"/>
      <c r="POM262" s="482"/>
      <c r="PON262" s="482"/>
      <c r="POO262" s="482"/>
      <c r="POP262" s="482"/>
      <c r="POQ262" s="482"/>
      <c r="POR262" s="482"/>
      <c r="POS262" s="482"/>
      <c r="POT262" s="482"/>
      <c r="POU262" s="482"/>
      <c r="POV262" s="482"/>
      <c r="POW262" s="482"/>
      <c r="POX262" s="482"/>
      <c r="POY262" s="482"/>
      <c r="POZ262" s="482"/>
      <c r="PPA262" s="482"/>
      <c r="PPB262" s="482"/>
      <c r="PPC262" s="482"/>
      <c r="PPD262" s="482"/>
      <c r="PPE262" s="482"/>
      <c r="PPF262" s="482"/>
      <c r="PPG262" s="482"/>
      <c r="PPH262" s="482"/>
      <c r="PPI262" s="482"/>
      <c r="PPJ262" s="482"/>
      <c r="PPK262" s="482"/>
      <c r="PPL262" s="482"/>
      <c r="PPM262" s="482"/>
      <c r="PPN262" s="482"/>
      <c r="PPO262" s="482"/>
      <c r="PPP262" s="482"/>
      <c r="PPQ262" s="482"/>
      <c r="PPR262" s="482"/>
      <c r="PPS262" s="482"/>
      <c r="PPT262" s="482"/>
      <c r="PPU262" s="482"/>
      <c r="PPV262" s="482"/>
      <c r="PPW262" s="482"/>
      <c r="PPX262" s="482"/>
      <c r="PPY262" s="482"/>
      <c r="PPZ262" s="482"/>
      <c r="PQA262" s="482"/>
      <c r="PQB262" s="482"/>
      <c r="PQC262" s="482"/>
      <c r="PQD262" s="482"/>
      <c r="PQE262" s="482"/>
      <c r="PQF262" s="482"/>
      <c r="PQG262" s="482"/>
      <c r="PQH262" s="482"/>
      <c r="PQI262" s="482"/>
      <c r="PQJ262" s="482"/>
      <c r="PQK262" s="482"/>
      <c r="PQL262" s="482"/>
      <c r="PQM262" s="482"/>
      <c r="PQN262" s="482"/>
      <c r="PQO262" s="482"/>
      <c r="PQP262" s="482"/>
      <c r="PQQ262" s="482"/>
      <c r="PQR262" s="482"/>
      <c r="PQS262" s="482"/>
      <c r="PQT262" s="482"/>
      <c r="PQU262" s="482"/>
      <c r="PQV262" s="482"/>
      <c r="PQW262" s="482"/>
      <c r="PQX262" s="482"/>
      <c r="PQY262" s="482"/>
      <c r="PQZ262" s="482"/>
      <c r="PRA262" s="482"/>
      <c r="PRB262" s="482"/>
      <c r="PRC262" s="482"/>
      <c r="PRD262" s="482"/>
      <c r="PRE262" s="482"/>
      <c r="PRF262" s="482"/>
      <c r="PRG262" s="482"/>
      <c r="PRH262" s="482"/>
      <c r="PRI262" s="482"/>
      <c r="PRJ262" s="482"/>
      <c r="PRK262" s="482"/>
      <c r="PRL262" s="482"/>
      <c r="PRM262" s="482"/>
      <c r="PRN262" s="482"/>
      <c r="PRO262" s="482"/>
      <c r="PRP262" s="482"/>
      <c r="PRQ262" s="482"/>
      <c r="PRR262" s="482"/>
      <c r="PRS262" s="482"/>
      <c r="PRT262" s="482"/>
      <c r="PRU262" s="482"/>
      <c r="PRV262" s="482"/>
      <c r="PRW262" s="482"/>
      <c r="PRX262" s="482"/>
      <c r="PRY262" s="482"/>
      <c r="PRZ262" s="482"/>
      <c r="PSA262" s="482"/>
      <c r="PSB262" s="482"/>
      <c r="PSC262" s="482"/>
      <c r="PSD262" s="482"/>
      <c r="PSE262" s="482"/>
      <c r="PSF262" s="482"/>
      <c r="PSG262" s="482"/>
      <c r="PSH262" s="482"/>
      <c r="PSI262" s="482"/>
      <c r="PSJ262" s="482"/>
      <c r="PSK262" s="482"/>
      <c r="PSL262" s="482"/>
      <c r="PSM262" s="482"/>
      <c r="PSN262" s="482"/>
      <c r="PSO262" s="482"/>
      <c r="PSP262" s="482"/>
      <c r="PSQ262" s="482"/>
      <c r="PSR262" s="482"/>
      <c r="PSS262" s="482"/>
      <c r="PST262" s="482"/>
      <c r="PSU262" s="482"/>
      <c r="PSV262" s="482"/>
      <c r="PSW262" s="482"/>
      <c r="PSX262" s="482"/>
      <c r="PSY262" s="482"/>
      <c r="PSZ262" s="482"/>
      <c r="PTA262" s="482"/>
      <c r="PTB262" s="482"/>
      <c r="PTC262" s="482"/>
      <c r="PTD262" s="482"/>
      <c r="PTE262" s="482"/>
      <c r="PTF262" s="482"/>
      <c r="PTG262" s="482"/>
      <c r="PTH262" s="482"/>
      <c r="PTI262" s="482"/>
      <c r="PTJ262" s="482"/>
      <c r="PTK262" s="482"/>
      <c r="PTL262" s="482"/>
      <c r="PTM262" s="482"/>
      <c r="PTN262" s="482"/>
      <c r="PTO262" s="482"/>
      <c r="PTP262" s="482"/>
      <c r="PTQ262" s="482"/>
      <c r="PTR262" s="482"/>
      <c r="PTS262" s="482"/>
      <c r="PTT262" s="482"/>
      <c r="PTU262" s="482"/>
      <c r="PTV262" s="482"/>
      <c r="PTW262" s="482"/>
      <c r="PTX262" s="482"/>
      <c r="PTY262" s="482"/>
      <c r="PTZ262" s="482"/>
      <c r="PUA262" s="482"/>
      <c r="PUB262" s="482"/>
      <c r="PUC262" s="482"/>
      <c r="PUD262" s="482"/>
      <c r="PUE262" s="482"/>
      <c r="PUF262" s="482"/>
      <c r="PUG262" s="482"/>
      <c r="PUH262" s="482"/>
      <c r="PUI262" s="482"/>
      <c r="PUJ262" s="482"/>
      <c r="PUK262" s="482"/>
      <c r="PUL262" s="482"/>
      <c r="PUM262" s="482"/>
      <c r="PUN262" s="482"/>
      <c r="PUO262" s="482"/>
      <c r="PUP262" s="482"/>
      <c r="PUQ262" s="482"/>
      <c r="PUR262" s="482"/>
      <c r="PUS262" s="482"/>
      <c r="PUT262" s="482"/>
      <c r="PUU262" s="482"/>
      <c r="PUV262" s="482"/>
      <c r="PUW262" s="482"/>
      <c r="PUX262" s="482"/>
      <c r="PUY262" s="482"/>
      <c r="PUZ262" s="482"/>
      <c r="PVA262" s="482"/>
      <c r="PVB262" s="482"/>
      <c r="PVC262" s="482"/>
      <c r="PVD262" s="482"/>
      <c r="PVE262" s="482"/>
      <c r="PVF262" s="482"/>
      <c r="PVG262" s="482"/>
      <c r="PVH262" s="482"/>
      <c r="PVI262" s="482"/>
      <c r="PVJ262" s="482"/>
      <c r="PVK262" s="482"/>
      <c r="PVL262" s="482"/>
      <c r="PVM262" s="482"/>
      <c r="PVN262" s="482"/>
      <c r="PVO262" s="482"/>
      <c r="PVP262" s="482"/>
      <c r="PVQ262" s="482"/>
      <c r="PVR262" s="482"/>
      <c r="PVS262" s="482"/>
      <c r="PVT262" s="482"/>
      <c r="PVU262" s="482"/>
      <c r="PVV262" s="482"/>
      <c r="PVW262" s="482"/>
      <c r="PVX262" s="482"/>
      <c r="PVY262" s="482"/>
      <c r="PVZ262" s="482"/>
      <c r="PWA262" s="482"/>
      <c r="PWB262" s="482"/>
      <c r="PWC262" s="482"/>
      <c r="PWD262" s="482"/>
      <c r="PWE262" s="482"/>
      <c r="PWF262" s="482"/>
      <c r="PWG262" s="482"/>
      <c r="PWH262" s="482"/>
      <c r="PWI262" s="482"/>
      <c r="PWJ262" s="482"/>
      <c r="PWK262" s="482"/>
      <c r="PWL262" s="482"/>
      <c r="PWM262" s="482"/>
      <c r="PWN262" s="482"/>
      <c r="PWO262" s="482"/>
      <c r="PWP262" s="482"/>
      <c r="PWQ262" s="482"/>
      <c r="PWR262" s="482"/>
      <c r="PWS262" s="482"/>
      <c r="PWT262" s="482"/>
      <c r="PWU262" s="482"/>
      <c r="PWV262" s="482"/>
      <c r="PWW262" s="482"/>
      <c r="PWX262" s="482"/>
      <c r="PWY262" s="482"/>
      <c r="PWZ262" s="482"/>
      <c r="PXA262" s="482"/>
      <c r="PXB262" s="482"/>
      <c r="PXC262" s="482"/>
      <c r="PXD262" s="482"/>
      <c r="PXE262" s="482"/>
      <c r="PXF262" s="482"/>
      <c r="PXG262" s="482"/>
      <c r="PXH262" s="482"/>
      <c r="PXI262" s="482"/>
      <c r="PXJ262" s="482"/>
      <c r="PXK262" s="482"/>
      <c r="PXL262" s="482"/>
      <c r="PXM262" s="482"/>
      <c r="PXN262" s="482"/>
      <c r="PXO262" s="482"/>
      <c r="PXP262" s="482"/>
      <c r="PXQ262" s="482"/>
      <c r="PXR262" s="482"/>
      <c r="PXS262" s="482"/>
      <c r="PXT262" s="482"/>
      <c r="PXU262" s="482"/>
      <c r="PXV262" s="482"/>
      <c r="PXW262" s="482"/>
      <c r="PXX262" s="482"/>
      <c r="PXY262" s="482"/>
      <c r="PXZ262" s="482"/>
      <c r="PYA262" s="482"/>
      <c r="PYB262" s="482"/>
      <c r="PYC262" s="482"/>
      <c r="PYD262" s="482"/>
      <c r="PYE262" s="482"/>
      <c r="PYF262" s="482"/>
      <c r="PYG262" s="482"/>
      <c r="PYH262" s="482"/>
      <c r="PYI262" s="482"/>
      <c r="PYJ262" s="482"/>
      <c r="PYK262" s="482"/>
      <c r="PYL262" s="482"/>
      <c r="PYM262" s="482"/>
      <c r="PYN262" s="482"/>
      <c r="PYO262" s="482"/>
      <c r="PYP262" s="482"/>
      <c r="PYQ262" s="482"/>
      <c r="PYR262" s="482"/>
      <c r="PYS262" s="482"/>
      <c r="PYT262" s="482"/>
      <c r="PYU262" s="482"/>
      <c r="PYV262" s="482"/>
      <c r="PYW262" s="482"/>
      <c r="PYX262" s="482"/>
      <c r="PYY262" s="482"/>
      <c r="PYZ262" s="482"/>
      <c r="PZA262" s="482"/>
      <c r="PZB262" s="482"/>
      <c r="PZC262" s="482"/>
      <c r="PZD262" s="482"/>
      <c r="PZE262" s="482"/>
      <c r="PZF262" s="482"/>
      <c r="PZG262" s="482"/>
      <c r="PZH262" s="482"/>
      <c r="PZI262" s="482"/>
      <c r="PZJ262" s="482"/>
      <c r="PZK262" s="482"/>
      <c r="PZL262" s="482"/>
      <c r="PZM262" s="482"/>
      <c r="PZN262" s="482"/>
      <c r="PZO262" s="482"/>
      <c r="PZP262" s="482"/>
      <c r="PZQ262" s="482"/>
      <c r="PZR262" s="482"/>
      <c r="PZS262" s="482"/>
      <c r="PZT262" s="482"/>
      <c r="PZU262" s="482"/>
      <c r="PZV262" s="482"/>
      <c r="PZW262" s="482"/>
      <c r="PZX262" s="482"/>
      <c r="PZY262" s="482"/>
      <c r="PZZ262" s="482"/>
      <c r="QAA262" s="482"/>
      <c r="QAB262" s="482"/>
      <c r="QAC262" s="482"/>
      <c r="QAD262" s="482"/>
      <c r="QAE262" s="482"/>
      <c r="QAF262" s="482"/>
      <c r="QAG262" s="482"/>
      <c r="QAH262" s="482"/>
      <c r="QAI262" s="482"/>
      <c r="QAJ262" s="482"/>
      <c r="QAK262" s="482"/>
      <c r="QAL262" s="482"/>
      <c r="QAM262" s="482"/>
      <c r="QAN262" s="482"/>
      <c r="QAO262" s="482"/>
      <c r="QAP262" s="482"/>
      <c r="QAQ262" s="482"/>
      <c r="QAR262" s="482"/>
      <c r="QAS262" s="482"/>
      <c r="QAT262" s="482"/>
      <c r="QAU262" s="482"/>
      <c r="QAV262" s="482"/>
      <c r="QAW262" s="482"/>
      <c r="QAX262" s="482"/>
      <c r="QAY262" s="482"/>
      <c r="QAZ262" s="482"/>
      <c r="QBA262" s="482"/>
      <c r="QBB262" s="482"/>
      <c r="QBC262" s="482"/>
      <c r="QBD262" s="482"/>
      <c r="QBE262" s="482"/>
      <c r="QBF262" s="482"/>
      <c r="QBG262" s="482"/>
      <c r="QBH262" s="482"/>
      <c r="QBI262" s="482"/>
      <c r="QBJ262" s="482"/>
      <c r="QBK262" s="482"/>
      <c r="QBL262" s="482"/>
      <c r="QBM262" s="482"/>
      <c r="QBN262" s="482"/>
      <c r="QBO262" s="482"/>
      <c r="QBP262" s="482"/>
      <c r="QBQ262" s="482"/>
      <c r="QBR262" s="482"/>
      <c r="QBS262" s="482"/>
      <c r="QBT262" s="482"/>
      <c r="QBU262" s="482"/>
      <c r="QBV262" s="482"/>
      <c r="QBW262" s="482"/>
      <c r="QBX262" s="482"/>
      <c r="QBY262" s="482"/>
      <c r="QBZ262" s="482"/>
      <c r="QCA262" s="482"/>
      <c r="QCB262" s="482"/>
      <c r="QCC262" s="482"/>
      <c r="QCD262" s="482"/>
      <c r="QCE262" s="482"/>
      <c r="QCF262" s="482"/>
      <c r="QCG262" s="482"/>
      <c r="QCH262" s="482"/>
      <c r="QCI262" s="482"/>
      <c r="QCJ262" s="482"/>
      <c r="QCK262" s="482"/>
      <c r="QCL262" s="482"/>
      <c r="QCM262" s="482"/>
      <c r="QCN262" s="482"/>
      <c r="QCO262" s="482"/>
      <c r="QCP262" s="482"/>
      <c r="QCQ262" s="482"/>
      <c r="QCR262" s="482"/>
      <c r="QCS262" s="482"/>
      <c r="QCT262" s="482"/>
      <c r="QCU262" s="482"/>
      <c r="QCV262" s="482"/>
      <c r="QCW262" s="482"/>
      <c r="QCX262" s="482"/>
      <c r="QCY262" s="482"/>
      <c r="QCZ262" s="482"/>
      <c r="QDA262" s="482"/>
      <c r="QDB262" s="482"/>
      <c r="QDC262" s="482"/>
      <c r="QDD262" s="482"/>
      <c r="QDE262" s="482"/>
      <c r="QDF262" s="482"/>
      <c r="QDG262" s="482"/>
      <c r="QDH262" s="482"/>
      <c r="QDI262" s="482"/>
      <c r="QDJ262" s="482"/>
      <c r="QDK262" s="482"/>
      <c r="QDL262" s="482"/>
      <c r="QDM262" s="482"/>
      <c r="QDN262" s="482"/>
      <c r="QDO262" s="482"/>
      <c r="QDP262" s="482"/>
      <c r="QDQ262" s="482"/>
      <c r="QDR262" s="482"/>
      <c r="QDS262" s="482"/>
      <c r="QDT262" s="482"/>
      <c r="QDU262" s="482"/>
      <c r="QDV262" s="482"/>
      <c r="QDW262" s="482"/>
      <c r="QDX262" s="482"/>
      <c r="QDY262" s="482"/>
      <c r="QDZ262" s="482"/>
      <c r="QEA262" s="482"/>
      <c r="QEB262" s="482"/>
      <c r="QEC262" s="482"/>
      <c r="QED262" s="482"/>
      <c r="QEE262" s="482"/>
      <c r="QEF262" s="482"/>
      <c r="QEG262" s="482"/>
      <c r="QEH262" s="482"/>
      <c r="QEI262" s="482"/>
      <c r="QEJ262" s="482"/>
      <c r="QEK262" s="482"/>
      <c r="QEL262" s="482"/>
      <c r="QEM262" s="482"/>
      <c r="QEN262" s="482"/>
      <c r="QEO262" s="482"/>
      <c r="QEP262" s="482"/>
      <c r="QEQ262" s="482"/>
      <c r="QER262" s="482"/>
      <c r="QES262" s="482"/>
      <c r="QET262" s="482"/>
      <c r="QEU262" s="482"/>
      <c r="QEV262" s="482"/>
      <c r="QEW262" s="482"/>
      <c r="QEX262" s="482"/>
      <c r="QEY262" s="482"/>
      <c r="QEZ262" s="482"/>
      <c r="QFA262" s="482"/>
      <c r="QFB262" s="482"/>
      <c r="QFC262" s="482"/>
      <c r="QFD262" s="482"/>
      <c r="QFE262" s="482"/>
      <c r="QFF262" s="482"/>
      <c r="QFG262" s="482"/>
      <c r="QFH262" s="482"/>
      <c r="QFI262" s="482"/>
      <c r="QFJ262" s="482"/>
      <c r="QFK262" s="482"/>
      <c r="QFL262" s="482"/>
      <c r="QFM262" s="482"/>
      <c r="QFN262" s="482"/>
      <c r="QFO262" s="482"/>
      <c r="QFP262" s="482"/>
      <c r="QFQ262" s="482"/>
      <c r="QFR262" s="482"/>
      <c r="QFS262" s="482"/>
      <c r="QFT262" s="482"/>
      <c r="QFU262" s="482"/>
      <c r="QFV262" s="482"/>
      <c r="QFW262" s="482"/>
      <c r="QFX262" s="482"/>
      <c r="QFY262" s="482"/>
      <c r="QFZ262" s="482"/>
      <c r="QGA262" s="482"/>
      <c r="QGB262" s="482"/>
      <c r="QGC262" s="482"/>
      <c r="QGD262" s="482"/>
      <c r="QGE262" s="482"/>
      <c r="QGF262" s="482"/>
      <c r="QGG262" s="482"/>
      <c r="QGH262" s="482"/>
      <c r="QGI262" s="482"/>
      <c r="QGJ262" s="482"/>
      <c r="QGK262" s="482"/>
      <c r="QGL262" s="482"/>
      <c r="QGM262" s="482"/>
      <c r="QGN262" s="482"/>
      <c r="QGO262" s="482"/>
      <c r="QGP262" s="482"/>
      <c r="QGQ262" s="482"/>
      <c r="QGR262" s="482"/>
      <c r="QGS262" s="482"/>
      <c r="QGT262" s="482"/>
      <c r="QGU262" s="482"/>
      <c r="QGV262" s="482"/>
      <c r="QGW262" s="482"/>
      <c r="QGX262" s="482"/>
      <c r="QGY262" s="482"/>
      <c r="QGZ262" s="482"/>
      <c r="QHA262" s="482"/>
      <c r="QHB262" s="482"/>
      <c r="QHC262" s="482"/>
      <c r="QHD262" s="482"/>
      <c r="QHE262" s="482"/>
      <c r="QHF262" s="482"/>
      <c r="QHG262" s="482"/>
      <c r="QHH262" s="482"/>
      <c r="QHI262" s="482"/>
      <c r="QHJ262" s="482"/>
      <c r="QHK262" s="482"/>
      <c r="QHL262" s="482"/>
      <c r="QHM262" s="482"/>
      <c r="QHN262" s="482"/>
      <c r="QHO262" s="482"/>
      <c r="QHP262" s="482"/>
      <c r="QHQ262" s="482"/>
      <c r="QHR262" s="482"/>
      <c r="QHS262" s="482"/>
      <c r="QHT262" s="482"/>
      <c r="QHU262" s="482"/>
      <c r="QHV262" s="482"/>
      <c r="QHW262" s="482"/>
      <c r="QHX262" s="482"/>
      <c r="QHY262" s="482"/>
      <c r="QHZ262" s="482"/>
      <c r="QIA262" s="482"/>
      <c r="QIB262" s="482"/>
      <c r="QIC262" s="482"/>
      <c r="QID262" s="482"/>
      <c r="QIE262" s="482"/>
      <c r="QIF262" s="482"/>
      <c r="QIG262" s="482"/>
      <c r="QIH262" s="482"/>
      <c r="QII262" s="482"/>
      <c r="QIJ262" s="482"/>
      <c r="QIK262" s="482"/>
      <c r="QIL262" s="482"/>
      <c r="QIM262" s="482"/>
      <c r="QIN262" s="482"/>
      <c r="QIO262" s="482"/>
      <c r="QIP262" s="482"/>
      <c r="QIQ262" s="482"/>
      <c r="QIR262" s="482"/>
      <c r="QIS262" s="482"/>
      <c r="QIT262" s="482"/>
      <c r="QIU262" s="482"/>
      <c r="QIV262" s="482"/>
      <c r="QIW262" s="482"/>
      <c r="QIX262" s="482"/>
      <c r="QIY262" s="482"/>
      <c r="QIZ262" s="482"/>
      <c r="QJA262" s="482"/>
      <c r="QJB262" s="482"/>
      <c r="QJC262" s="482"/>
      <c r="QJD262" s="482"/>
      <c r="QJE262" s="482"/>
      <c r="QJF262" s="482"/>
      <c r="QJG262" s="482"/>
      <c r="QJH262" s="482"/>
      <c r="QJI262" s="482"/>
      <c r="QJJ262" s="482"/>
      <c r="QJK262" s="482"/>
      <c r="QJL262" s="482"/>
      <c r="QJM262" s="482"/>
      <c r="QJN262" s="482"/>
      <c r="QJO262" s="482"/>
      <c r="QJP262" s="482"/>
      <c r="QJQ262" s="482"/>
      <c r="QJR262" s="482"/>
      <c r="QJS262" s="482"/>
      <c r="QJT262" s="482"/>
      <c r="QJU262" s="482"/>
      <c r="QJV262" s="482"/>
      <c r="QJW262" s="482"/>
      <c r="QJX262" s="482"/>
      <c r="QJY262" s="482"/>
      <c r="QJZ262" s="482"/>
      <c r="QKA262" s="482"/>
      <c r="QKB262" s="482"/>
      <c r="QKC262" s="482"/>
      <c r="QKD262" s="482"/>
      <c r="QKE262" s="482"/>
      <c r="QKF262" s="482"/>
      <c r="QKG262" s="482"/>
      <c r="QKH262" s="482"/>
      <c r="QKI262" s="482"/>
      <c r="QKJ262" s="482"/>
      <c r="QKK262" s="482"/>
      <c r="QKL262" s="482"/>
      <c r="QKM262" s="482"/>
      <c r="QKN262" s="482"/>
      <c r="QKO262" s="482"/>
      <c r="QKP262" s="482"/>
      <c r="QKQ262" s="482"/>
      <c r="QKR262" s="482"/>
      <c r="QKS262" s="482"/>
      <c r="QKT262" s="482"/>
      <c r="QKU262" s="482"/>
      <c r="QKV262" s="482"/>
      <c r="QKW262" s="482"/>
      <c r="QKX262" s="482"/>
      <c r="QKY262" s="482"/>
      <c r="QKZ262" s="482"/>
      <c r="QLA262" s="482"/>
      <c r="QLB262" s="482"/>
      <c r="QLC262" s="482"/>
      <c r="QLD262" s="482"/>
      <c r="QLE262" s="482"/>
      <c r="QLF262" s="482"/>
      <c r="QLG262" s="482"/>
      <c r="QLH262" s="482"/>
      <c r="QLI262" s="482"/>
      <c r="QLJ262" s="482"/>
      <c r="QLK262" s="482"/>
      <c r="QLL262" s="482"/>
      <c r="QLM262" s="482"/>
      <c r="QLN262" s="482"/>
      <c r="QLO262" s="482"/>
      <c r="QLP262" s="482"/>
      <c r="QLQ262" s="482"/>
      <c r="QLR262" s="482"/>
      <c r="QLS262" s="482"/>
      <c r="QLT262" s="482"/>
      <c r="QLU262" s="482"/>
      <c r="QLV262" s="482"/>
      <c r="QLW262" s="482"/>
      <c r="QLX262" s="482"/>
      <c r="QLY262" s="482"/>
      <c r="QLZ262" s="482"/>
      <c r="QMA262" s="482"/>
      <c r="QMB262" s="482"/>
      <c r="QMC262" s="482"/>
      <c r="QMD262" s="482"/>
      <c r="QME262" s="482"/>
      <c r="QMF262" s="482"/>
      <c r="QMG262" s="482"/>
      <c r="QMH262" s="482"/>
      <c r="QMI262" s="482"/>
      <c r="QMJ262" s="482"/>
      <c r="QMK262" s="482"/>
      <c r="QML262" s="482"/>
      <c r="QMM262" s="482"/>
      <c r="QMN262" s="482"/>
      <c r="QMO262" s="482"/>
      <c r="QMP262" s="482"/>
      <c r="QMQ262" s="482"/>
      <c r="QMR262" s="482"/>
      <c r="QMS262" s="482"/>
      <c r="QMT262" s="482"/>
      <c r="QMU262" s="482"/>
      <c r="QMV262" s="482"/>
      <c r="QMW262" s="482"/>
      <c r="QMX262" s="482"/>
      <c r="QMY262" s="482"/>
      <c r="QMZ262" s="482"/>
      <c r="QNA262" s="482"/>
      <c r="QNB262" s="482"/>
      <c r="QNC262" s="482"/>
      <c r="QND262" s="482"/>
      <c r="QNE262" s="482"/>
      <c r="QNF262" s="482"/>
      <c r="QNG262" s="482"/>
      <c r="QNH262" s="482"/>
      <c r="QNI262" s="482"/>
      <c r="QNJ262" s="482"/>
      <c r="QNK262" s="482"/>
      <c r="QNL262" s="482"/>
      <c r="QNM262" s="482"/>
      <c r="QNN262" s="482"/>
      <c r="QNO262" s="482"/>
      <c r="QNP262" s="482"/>
      <c r="QNQ262" s="482"/>
      <c r="QNR262" s="482"/>
      <c r="QNS262" s="482"/>
      <c r="QNT262" s="482"/>
      <c r="QNU262" s="482"/>
      <c r="QNV262" s="482"/>
      <c r="QNW262" s="482"/>
      <c r="QNX262" s="482"/>
      <c r="QNY262" s="482"/>
      <c r="QNZ262" s="482"/>
      <c r="QOA262" s="482"/>
      <c r="QOB262" s="482"/>
      <c r="QOC262" s="482"/>
      <c r="QOD262" s="482"/>
      <c r="QOE262" s="482"/>
      <c r="QOF262" s="482"/>
      <c r="QOG262" s="482"/>
      <c r="QOH262" s="482"/>
      <c r="QOI262" s="482"/>
      <c r="QOJ262" s="482"/>
      <c r="QOK262" s="482"/>
      <c r="QOL262" s="482"/>
      <c r="QOM262" s="482"/>
      <c r="QON262" s="482"/>
      <c r="QOO262" s="482"/>
      <c r="QOP262" s="482"/>
      <c r="QOQ262" s="482"/>
      <c r="QOR262" s="482"/>
      <c r="QOS262" s="482"/>
      <c r="QOT262" s="482"/>
      <c r="QOU262" s="482"/>
      <c r="QOV262" s="482"/>
      <c r="QOW262" s="482"/>
      <c r="QOX262" s="482"/>
      <c r="QOY262" s="482"/>
      <c r="QOZ262" s="482"/>
      <c r="QPA262" s="482"/>
      <c r="QPB262" s="482"/>
      <c r="QPC262" s="482"/>
      <c r="QPD262" s="482"/>
      <c r="QPE262" s="482"/>
      <c r="QPF262" s="482"/>
      <c r="QPG262" s="482"/>
      <c r="QPH262" s="482"/>
      <c r="QPI262" s="482"/>
      <c r="QPJ262" s="482"/>
      <c r="QPK262" s="482"/>
      <c r="QPL262" s="482"/>
      <c r="QPM262" s="482"/>
      <c r="QPN262" s="482"/>
      <c r="QPO262" s="482"/>
      <c r="QPP262" s="482"/>
      <c r="QPQ262" s="482"/>
      <c r="QPR262" s="482"/>
      <c r="QPS262" s="482"/>
      <c r="QPT262" s="482"/>
      <c r="QPU262" s="482"/>
      <c r="QPV262" s="482"/>
      <c r="QPW262" s="482"/>
      <c r="QPX262" s="482"/>
      <c r="QPY262" s="482"/>
      <c r="QPZ262" s="482"/>
      <c r="QQA262" s="482"/>
      <c r="QQB262" s="482"/>
      <c r="QQC262" s="482"/>
      <c r="QQD262" s="482"/>
      <c r="QQE262" s="482"/>
      <c r="QQF262" s="482"/>
      <c r="QQG262" s="482"/>
      <c r="QQH262" s="482"/>
      <c r="QQI262" s="482"/>
      <c r="QQJ262" s="482"/>
      <c r="QQK262" s="482"/>
      <c r="QQL262" s="482"/>
      <c r="QQM262" s="482"/>
      <c r="QQN262" s="482"/>
      <c r="QQO262" s="482"/>
      <c r="QQP262" s="482"/>
      <c r="QQQ262" s="482"/>
      <c r="QQR262" s="482"/>
      <c r="QQS262" s="482"/>
      <c r="QQT262" s="482"/>
      <c r="QQU262" s="482"/>
      <c r="QQV262" s="482"/>
      <c r="QQW262" s="482"/>
      <c r="QQX262" s="482"/>
      <c r="QQY262" s="482"/>
      <c r="QQZ262" s="482"/>
      <c r="QRA262" s="482"/>
      <c r="QRB262" s="482"/>
      <c r="QRC262" s="482"/>
      <c r="QRD262" s="482"/>
      <c r="QRE262" s="482"/>
      <c r="QRF262" s="482"/>
      <c r="QRG262" s="482"/>
      <c r="QRH262" s="482"/>
      <c r="QRI262" s="482"/>
      <c r="QRJ262" s="482"/>
      <c r="QRK262" s="482"/>
      <c r="QRL262" s="482"/>
      <c r="QRM262" s="482"/>
      <c r="QRN262" s="482"/>
      <c r="QRO262" s="482"/>
      <c r="QRP262" s="482"/>
      <c r="QRQ262" s="482"/>
      <c r="QRR262" s="482"/>
      <c r="QRS262" s="482"/>
      <c r="QRT262" s="482"/>
      <c r="QRU262" s="482"/>
      <c r="QRV262" s="482"/>
      <c r="QRW262" s="482"/>
      <c r="QRX262" s="482"/>
      <c r="QRY262" s="482"/>
      <c r="QRZ262" s="482"/>
      <c r="QSA262" s="482"/>
      <c r="QSB262" s="482"/>
      <c r="QSC262" s="482"/>
      <c r="QSD262" s="482"/>
      <c r="QSE262" s="482"/>
      <c r="QSF262" s="482"/>
      <c r="QSG262" s="482"/>
      <c r="QSH262" s="482"/>
      <c r="QSI262" s="482"/>
      <c r="QSJ262" s="482"/>
      <c r="QSK262" s="482"/>
      <c r="QSL262" s="482"/>
      <c r="QSM262" s="482"/>
      <c r="QSN262" s="482"/>
      <c r="QSO262" s="482"/>
      <c r="QSP262" s="482"/>
      <c r="QSQ262" s="482"/>
      <c r="QSR262" s="482"/>
      <c r="QSS262" s="482"/>
      <c r="QST262" s="482"/>
      <c r="QSU262" s="482"/>
      <c r="QSV262" s="482"/>
      <c r="QSW262" s="482"/>
      <c r="QSX262" s="482"/>
      <c r="QSY262" s="482"/>
      <c r="QSZ262" s="482"/>
      <c r="QTA262" s="482"/>
      <c r="QTB262" s="482"/>
      <c r="QTC262" s="482"/>
      <c r="QTD262" s="482"/>
      <c r="QTE262" s="482"/>
      <c r="QTF262" s="482"/>
      <c r="QTG262" s="482"/>
      <c r="QTH262" s="482"/>
      <c r="QTI262" s="482"/>
      <c r="QTJ262" s="482"/>
      <c r="QTK262" s="482"/>
      <c r="QTL262" s="482"/>
      <c r="QTM262" s="482"/>
      <c r="QTN262" s="482"/>
      <c r="QTO262" s="482"/>
      <c r="QTP262" s="482"/>
      <c r="QTQ262" s="482"/>
      <c r="QTR262" s="482"/>
      <c r="QTS262" s="482"/>
      <c r="QTT262" s="482"/>
      <c r="QTU262" s="482"/>
      <c r="QTV262" s="482"/>
      <c r="QTW262" s="482"/>
      <c r="QTX262" s="482"/>
      <c r="QTY262" s="482"/>
      <c r="QTZ262" s="482"/>
      <c r="QUA262" s="482"/>
      <c r="QUB262" s="482"/>
      <c r="QUC262" s="482"/>
      <c r="QUD262" s="482"/>
      <c r="QUE262" s="482"/>
      <c r="QUF262" s="482"/>
      <c r="QUG262" s="482"/>
      <c r="QUH262" s="482"/>
      <c r="QUI262" s="482"/>
      <c r="QUJ262" s="482"/>
      <c r="QUK262" s="482"/>
      <c r="QUL262" s="482"/>
      <c r="QUM262" s="482"/>
      <c r="QUN262" s="482"/>
      <c r="QUO262" s="482"/>
      <c r="QUP262" s="482"/>
      <c r="QUQ262" s="482"/>
      <c r="QUR262" s="482"/>
      <c r="QUS262" s="482"/>
      <c r="QUT262" s="482"/>
      <c r="QUU262" s="482"/>
      <c r="QUV262" s="482"/>
      <c r="QUW262" s="482"/>
      <c r="QUX262" s="482"/>
      <c r="QUY262" s="482"/>
      <c r="QUZ262" s="482"/>
      <c r="QVA262" s="482"/>
      <c r="QVB262" s="482"/>
      <c r="QVC262" s="482"/>
      <c r="QVD262" s="482"/>
      <c r="QVE262" s="482"/>
      <c r="QVF262" s="482"/>
      <c r="QVG262" s="482"/>
      <c r="QVH262" s="482"/>
      <c r="QVI262" s="482"/>
      <c r="QVJ262" s="482"/>
      <c r="QVK262" s="482"/>
      <c r="QVL262" s="482"/>
      <c r="QVM262" s="482"/>
      <c r="QVN262" s="482"/>
      <c r="QVO262" s="482"/>
      <c r="QVP262" s="482"/>
      <c r="QVQ262" s="482"/>
      <c r="QVR262" s="482"/>
      <c r="QVS262" s="482"/>
      <c r="QVT262" s="482"/>
      <c r="QVU262" s="482"/>
      <c r="QVV262" s="482"/>
      <c r="QVW262" s="482"/>
      <c r="QVX262" s="482"/>
      <c r="QVY262" s="482"/>
      <c r="QVZ262" s="482"/>
      <c r="QWA262" s="482"/>
      <c r="QWB262" s="482"/>
      <c r="QWC262" s="482"/>
      <c r="QWD262" s="482"/>
      <c r="QWE262" s="482"/>
      <c r="QWF262" s="482"/>
      <c r="QWG262" s="482"/>
      <c r="QWH262" s="482"/>
      <c r="QWI262" s="482"/>
      <c r="QWJ262" s="482"/>
      <c r="QWK262" s="482"/>
      <c r="QWL262" s="482"/>
      <c r="QWM262" s="482"/>
      <c r="QWN262" s="482"/>
      <c r="QWO262" s="482"/>
      <c r="QWP262" s="482"/>
      <c r="QWQ262" s="482"/>
      <c r="QWR262" s="482"/>
      <c r="QWS262" s="482"/>
      <c r="QWT262" s="482"/>
      <c r="QWU262" s="482"/>
      <c r="QWV262" s="482"/>
      <c r="QWW262" s="482"/>
      <c r="QWX262" s="482"/>
      <c r="QWY262" s="482"/>
      <c r="QWZ262" s="482"/>
      <c r="QXA262" s="482"/>
      <c r="QXB262" s="482"/>
      <c r="QXC262" s="482"/>
      <c r="QXD262" s="482"/>
      <c r="QXE262" s="482"/>
      <c r="QXF262" s="482"/>
      <c r="QXG262" s="482"/>
      <c r="QXH262" s="482"/>
      <c r="QXI262" s="482"/>
      <c r="QXJ262" s="482"/>
      <c r="QXK262" s="482"/>
      <c r="QXL262" s="482"/>
      <c r="QXM262" s="482"/>
      <c r="QXN262" s="482"/>
      <c r="QXO262" s="482"/>
      <c r="QXP262" s="482"/>
      <c r="QXQ262" s="482"/>
      <c r="QXR262" s="482"/>
      <c r="QXS262" s="482"/>
      <c r="QXT262" s="482"/>
      <c r="QXU262" s="482"/>
      <c r="QXV262" s="482"/>
      <c r="QXW262" s="482"/>
      <c r="QXX262" s="482"/>
      <c r="QXY262" s="482"/>
      <c r="QXZ262" s="482"/>
      <c r="QYA262" s="482"/>
      <c r="QYB262" s="482"/>
      <c r="QYC262" s="482"/>
      <c r="QYD262" s="482"/>
      <c r="QYE262" s="482"/>
      <c r="QYF262" s="482"/>
      <c r="QYG262" s="482"/>
      <c r="QYH262" s="482"/>
      <c r="QYI262" s="482"/>
      <c r="QYJ262" s="482"/>
      <c r="QYK262" s="482"/>
      <c r="QYL262" s="482"/>
      <c r="QYM262" s="482"/>
      <c r="QYN262" s="482"/>
      <c r="QYO262" s="482"/>
      <c r="QYP262" s="482"/>
      <c r="QYQ262" s="482"/>
      <c r="QYR262" s="482"/>
      <c r="QYS262" s="482"/>
      <c r="QYT262" s="482"/>
      <c r="QYU262" s="482"/>
      <c r="QYV262" s="482"/>
      <c r="QYW262" s="482"/>
      <c r="QYX262" s="482"/>
      <c r="QYY262" s="482"/>
      <c r="QYZ262" s="482"/>
      <c r="QZA262" s="482"/>
      <c r="QZB262" s="482"/>
      <c r="QZC262" s="482"/>
      <c r="QZD262" s="482"/>
      <c r="QZE262" s="482"/>
      <c r="QZF262" s="482"/>
      <c r="QZG262" s="482"/>
      <c r="QZH262" s="482"/>
      <c r="QZI262" s="482"/>
      <c r="QZJ262" s="482"/>
      <c r="QZK262" s="482"/>
      <c r="QZL262" s="482"/>
      <c r="QZM262" s="482"/>
      <c r="QZN262" s="482"/>
      <c r="QZO262" s="482"/>
      <c r="QZP262" s="482"/>
      <c r="QZQ262" s="482"/>
      <c r="QZR262" s="482"/>
      <c r="QZS262" s="482"/>
      <c r="QZT262" s="482"/>
      <c r="QZU262" s="482"/>
      <c r="QZV262" s="482"/>
      <c r="QZW262" s="482"/>
      <c r="QZX262" s="482"/>
      <c r="QZY262" s="482"/>
      <c r="QZZ262" s="482"/>
      <c r="RAA262" s="482"/>
      <c r="RAB262" s="482"/>
      <c r="RAC262" s="482"/>
      <c r="RAD262" s="482"/>
      <c r="RAE262" s="482"/>
      <c r="RAF262" s="482"/>
      <c r="RAG262" s="482"/>
      <c r="RAH262" s="482"/>
      <c r="RAI262" s="482"/>
      <c r="RAJ262" s="482"/>
      <c r="RAK262" s="482"/>
      <c r="RAL262" s="482"/>
      <c r="RAM262" s="482"/>
      <c r="RAN262" s="482"/>
      <c r="RAO262" s="482"/>
      <c r="RAP262" s="482"/>
      <c r="RAQ262" s="482"/>
      <c r="RAR262" s="482"/>
      <c r="RAS262" s="482"/>
      <c r="RAT262" s="482"/>
      <c r="RAU262" s="482"/>
      <c r="RAV262" s="482"/>
      <c r="RAW262" s="482"/>
      <c r="RAX262" s="482"/>
      <c r="RAY262" s="482"/>
      <c r="RAZ262" s="482"/>
      <c r="RBA262" s="482"/>
      <c r="RBB262" s="482"/>
      <c r="RBC262" s="482"/>
      <c r="RBD262" s="482"/>
      <c r="RBE262" s="482"/>
      <c r="RBF262" s="482"/>
      <c r="RBG262" s="482"/>
      <c r="RBH262" s="482"/>
      <c r="RBI262" s="482"/>
      <c r="RBJ262" s="482"/>
      <c r="RBK262" s="482"/>
      <c r="RBL262" s="482"/>
      <c r="RBM262" s="482"/>
      <c r="RBN262" s="482"/>
      <c r="RBO262" s="482"/>
      <c r="RBP262" s="482"/>
      <c r="RBQ262" s="482"/>
      <c r="RBR262" s="482"/>
      <c r="RBS262" s="482"/>
      <c r="RBT262" s="482"/>
      <c r="RBU262" s="482"/>
      <c r="RBV262" s="482"/>
      <c r="RBW262" s="482"/>
      <c r="RBX262" s="482"/>
      <c r="RBY262" s="482"/>
      <c r="RBZ262" s="482"/>
      <c r="RCA262" s="482"/>
      <c r="RCB262" s="482"/>
      <c r="RCC262" s="482"/>
      <c r="RCD262" s="482"/>
      <c r="RCE262" s="482"/>
      <c r="RCF262" s="482"/>
      <c r="RCG262" s="482"/>
      <c r="RCH262" s="482"/>
      <c r="RCI262" s="482"/>
      <c r="RCJ262" s="482"/>
      <c r="RCK262" s="482"/>
      <c r="RCL262" s="482"/>
      <c r="RCM262" s="482"/>
      <c r="RCN262" s="482"/>
      <c r="RCO262" s="482"/>
      <c r="RCP262" s="482"/>
      <c r="RCQ262" s="482"/>
      <c r="RCR262" s="482"/>
      <c r="RCS262" s="482"/>
      <c r="RCT262" s="482"/>
      <c r="RCU262" s="482"/>
      <c r="RCV262" s="482"/>
      <c r="RCW262" s="482"/>
      <c r="RCX262" s="482"/>
      <c r="RCY262" s="482"/>
      <c r="RCZ262" s="482"/>
      <c r="RDA262" s="482"/>
      <c r="RDB262" s="482"/>
      <c r="RDC262" s="482"/>
      <c r="RDD262" s="482"/>
      <c r="RDE262" s="482"/>
      <c r="RDF262" s="482"/>
      <c r="RDG262" s="482"/>
      <c r="RDH262" s="482"/>
      <c r="RDI262" s="482"/>
      <c r="RDJ262" s="482"/>
      <c r="RDK262" s="482"/>
      <c r="RDL262" s="482"/>
      <c r="RDM262" s="482"/>
      <c r="RDN262" s="482"/>
      <c r="RDO262" s="482"/>
      <c r="RDP262" s="482"/>
      <c r="RDQ262" s="482"/>
      <c r="RDR262" s="482"/>
      <c r="RDS262" s="482"/>
      <c r="RDT262" s="482"/>
      <c r="RDU262" s="482"/>
      <c r="RDV262" s="482"/>
      <c r="RDW262" s="482"/>
      <c r="RDX262" s="482"/>
      <c r="RDY262" s="482"/>
      <c r="RDZ262" s="482"/>
      <c r="REA262" s="482"/>
      <c r="REB262" s="482"/>
      <c r="REC262" s="482"/>
      <c r="RED262" s="482"/>
      <c r="REE262" s="482"/>
      <c r="REF262" s="482"/>
      <c r="REG262" s="482"/>
      <c r="REH262" s="482"/>
      <c r="REI262" s="482"/>
      <c r="REJ262" s="482"/>
      <c r="REK262" s="482"/>
      <c r="REL262" s="482"/>
      <c r="REM262" s="482"/>
      <c r="REN262" s="482"/>
      <c r="REO262" s="482"/>
      <c r="REP262" s="482"/>
      <c r="REQ262" s="482"/>
      <c r="RER262" s="482"/>
      <c r="RES262" s="482"/>
      <c r="RET262" s="482"/>
      <c r="REU262" s="482"/>
      <c r="REV262" s="482"/>
      <c r="REW262" s="482"/>
      <c r="REX262" s="482"/>
      <c r="REY262" s="482"/>
      <c r="REZ262" s="482"/>
      <c r="RFA262" s="482"/>
      <c r="RFB262" s="482"/>
      <c r="RFC262" s="482"/>
      <c r="RFD262" s="482"/>
      <c r="RFE262" s="482"/>
      <c r="RFF262" s="482"/>
      <c r="RFG262" s="482"/>
      <c r="RFH262" s="482"/>
      <c r="RFI262" s="482"/>
      <c r="RFJ262" s="482"/>
      <c r="RFK262" s="482"/>
      <c r="RFL262" s="482"/>
      <c r="RFM262" s="482"/>
      <c r="RFN262" s="482"/>
      <c r="RFO262" s="482"/>
      <c r="RFP262" s="482"/>
      <c r="RFQ262" s="482"/>
      <c r="RFR262" s="482"/>
      <c r="RFS262" s="482"/>
      <c r="RFT262" s="482"/>
      <c r="RFU262" s="482"/>
      <c r="RFV262" s="482"/>
      <c r="RFW262" s="482"/>
      <c r="RFX262" s="482"/>
      <c r="RFY262" s="482"/>
      <c r="RFZ262" s="482"/>
      <c r="RGA262" s="482"/>
      <c r="RGB262" s="482"/>
      <c r="RGC262" s="482"/>
      <c r="RGD262" s="482"/>
      <c r="RGE262" s="482"/>
      <c r="RGF262" s="482"/>
      <c r="RGG262" s="482"/>
      <c r="RGH262" s="482"/>
      <c r="RGI262" s="482"/>
      <c r="RGJ262" s="482"/>
      <c r="RGK262" s="482"/>
      <c r="RGL262" s="482"/>
      <c r="RGM262" s="482"/>
      <c r="RGN262" s="482"/>
      <c r="RGO262" s="482"/>
      <c r="RGP262" s="482"/>
      <c r="RGQ262" s="482"/>
      <c r="RGR262" s="482"/>
      <c r="RGS262" s="482"/>
      <c r="RGT262" s="482"/>
      <c r="RGU262" s="482"/>
      <c r="RGV262" s="482"/>
      <c r="RGW262" s="482"/>
      <c r="RGX262" s="482"/>
      <c r="RGY262" s="482"/>
      <c r="RGZ262" s="482"/>
      <c r="RHA262" s="482"/>
      <c r="RHB262" s="482"/>
      <c r="RHC262" s="482"/>
      <c r="RHD262" s="482"/>
      <c r="RHE262" s="482"/>
      <c r="RHF262" s="482"/>
      <c r="RHG262" s="482"/>
      <c r="RHH262" s="482"/>
      <c r="RHI262" s="482"/>
      <c r="RHJ262" s="482"/>
      <c r="RHK262" s="482"/>
      <c r="RHL262" s="482"/>
      <c r="RHM262" s="482"/>
      <c r="RHN262" s="482"/>
      <c r="RHO262" s="482"/>
      <c r="RHP262" s="482"/>
      <c r="RHQ262" s="482"/>
      <c r="RHR262" s="482"/>
      <c r="RHS262" s="482"/>
      <c r="RHT262" s="482"/>
      <c r="RHU262" s="482"/>
      <c r="RHV262" s="482"/>
      <c r="RHW262" s="482"/>
      <c r="RHX262" s="482"/>
      <c r="RHY262" s="482"/>
      <c r="RHZ262" s="482"/>
      <c r="RIA262" s="482"/>
      <c r="RIB262" s="482"/>
      <c r="RIC262" s="482"/>
      <c r="RID262" s="482"/>
      <c r="RIE262" s="482"/>
      <c r="RIF262" s="482"/>
      <c r="RIG262" s="482"/>
      <c r="RIH262" s="482"/>
      <c r="RII262" s="482"/>
      <c r="RIJ262" s="482"/>
      <c r="RIK262" s="482"/>
      <c r="RIL262" s="482"/>
      <c r="RIM262" s="482"/>
      <c r="RIN262" s="482"/>
      <c r="RIO262" s="482"/>
      <c r="RIP262" s="482"/>
      <c r="RIQ262" s="482"/>
      <c r="RIR262" s="482"/>
      <c r="RIS262" s="482"/>
      <c r="RIT262" s="482"/>
      <c r="RIU262" s="482"/>
      <c r="RIV262" s="482"/>
      <c r="RIW262" s="482"/>
      <c r="RIX262" s="482"/>
      <c r="RIY262" s="482"/>
      <c r="RIZ262" s="482"/>
      <c r="RJA262" s="482"/>
      <c r="RJB262" s="482"/>
      <c r="RJC262" s="482"/>
      <c r="RJD262" s="482"/>
      <c r="RJE262" s="482"/>
      <c r="RJF262" s="482"/>
      <c r="RJG262" s="482"/>
      <c r="RJH262" s="482"/>
      <c r="RJI262" s="482"/>
      <c r="RJJ262" s="482"/>
      <c r="RJK262" s="482"/>
      <c r="RJL262" s="482"/>
      <c r="RJM262" s="482"/>
      <c r="RJN262" s="482"/>
      <c r="RJO262" s="482"/>
      <c r="RJP262" s="482"/>
      <c r="RJQ262" s="482"/>
      <c r="RJR262" s="482"/>
      <c r="RJS262" s="482"/>
      <c r="RJT262" s="482"/>
      <c r="RJU262" s="482"/>
      <c r="RJV262" s="482"/>
      <c r="RJW262" s="482"/>
      <c r="RJX262" s="482"/>
      <c r="RJY262" s="482"/>
      <c r="RJZ262" s="482"/>
      <c r="RKA262" s="482"/>
      <c r="RKB262" s="482"/>
      <c r="RKC262" s="482"/>
      <c r="RKD262" s="482"/>
      <c r="RKE262" s="482"/>
      <c r="RKF262" s="482"/>
      <c r="RKG262" s="482"/>
      <c r="RKH262" s="482"/>
      <c r="RKI262" s="482"/>
      <c r="RKJ262" s="482"/>
      <c r="RKK262" s="482"/>
      <c r="RKL262" s="482"/>
      <c r="RKM262" s="482"/>
      <c r="RKN262" s="482"/>
      <c r="RKO262" s="482"/>
      <c r="RKP262" s="482"/>
      <c r="RKQ262" s="482"/>
      <c r="RKR262" s="482"/>
      <c r="RKS262" s="482"/>
      <c r="RKT262" s="482"/>
      <c r="RKU262" s="482"/>
      <c r="RKV262" s="482"/>
      <c r="RKW262" s="482"/>
      <c r="RKX262" s="482"/>
      <c r="RKY262" s="482"/>
      <c r="RKZ262" s="482"/>
      <c r="RLA262" s="482"/>
      <c r="RLB262" s="482"/>
      <c r="RLC262" s="482"/>
      <c r="RLD262" s="482"/>
      <c r="RLE262" s="482"/>
      <c r="RLF262" s="482"/>
      <c r="RLG262" s="482"/>
      <c r="RLH262" s="482"/>
      <c r="RLI262" s="482"/>
      <c r="RLJ262" s="482"/>
      <c r="RLK262" s="482"/>
      <c r="RLL262" s="482"/>
      <c r="RLM262" s="482"/>
      <c r="RLN262" s="482"/>
      <c r="RLO262" s="482"/>
      <c r="RLP262" s="482"/>
      <c r="RLQ262" s="482"/>
      <c r="RLR262" s="482"/>
      <c r="RLS262" s="482"/>
      <c r="RLT262" s="482"/>
      <c r="RLU262" s="482"/>
      <c r="RLV262" s="482"/>
      <c r="RLW262" s="482"/>
      <c r="RLX262" s="482"/>
      <c r="RLY262" s="482"/>
      <c r="RLZ262" s="482"/>
      <c r="RMA262" s="482"/>
      <c r="RMB262" s="482"/>
      <c r="RMC262" s="482"/>
      <c r="RMD262" s="482"/>
      <c r="RME262" s="482"/>
      <c r="RMF262" s="482"/>
      <c r="RMG262" s="482"/>
      <c r="RMH262" s="482"/>
      <c r="RMI262" s="482"/>
      <c r="RMJ262" s="482"/>
      <c r="RMK262" s="482"/>
      <c r="RML262" s="482"/>
      <c r="RMM262" s="482"/>
      <c r="RMN262" s="482"/>
      <c r="RMO262" s="482"/>
      <c r="RMP262" s="482"/>
      <c r="RMQ262" s="482"/>
      <c r="RMR262" s="482"/>
      <c r="RMS262" s="482"/>
      <c r="RMT262" s="482"/>
      <c r="RMU262" s="482"/>
      <c r="RMV262" s="482"/>
      <c r="RMW262" s="482"/>
      <c r="RMX262" s="482"/>
      <c r="RMY262" s="482"/>
      <c r="RMZ262" s="482"/>
      <c r="RNA262" s="482"/>
      <c r="RNB262" s="482"/>
      <c r="RNC262" s="482"/>
      <c r="RND262" s="482"/>
      <c r="RNE262" s="482"/>
      <c r="RNF262" s="482"/>
      <c r="RNG262" s="482"/>
      <c r="RNH262" s="482"/>
      <c r="RNI262" s="482"/>
      <c r="RNJ262" s="482"/>
      <c r="RNK262" s="482"/>
      <c r="RNL262" s="482"/>
      <c r="RNM262" s="482"/>
      <c r="RNN262" s="482"/>
      <c r="RNO262" s="482"/>
      <c r="RNP262" s="482"/>
      <c r="RNQ262" s="482"/>
      <c r="RNR262" s="482"/>
      <c r="RNS262" s="482"/>
      <c r="RNT262" s="482"/>
      <c r="RNU262" s="482"/>
      <c r="RNV262" s="482"/>
      <c r="RNW262" s="482"/>
      <c r="RNX262" s="482"/>
      <c r="RNY262" s="482"/>
      <c r="RNZ262" s="482"/>
      <c r="ROA262" s="482"/>
      <c r="ROB262" s="482"/>
      <c r="ROC262" s="482"/>
      <c r="ROD262" s="482"/>
      <c r="ROE262" s="482"/>
      <c r="ROF262" s="482"/>
      <c r="ROG262" s="482"/>
      <c r="ROH262" s="482"/>
      <c r="ROI262" s="482"/>
      <c r="ROJ262" s="482"/>
      <c r="ROK262" s="482"/>
      <c r="ROL262" s="482"/>
      <c r="ROM262" s="482"/>
      <c r="RON262" s="482"/>
      <c r="ROO262" s="482"/>
      <c r="ROP262" s="482"/>
      <c r="ROQ262" s="482"/>
      <c r="ROR262" s="482"/>
      <c r="ROS262" s="482"/>
      <c r="ROT262" s="482"/>
      <c r="ROU262" s="482"/>
      <c r="ROV262" s="482"/>
      <c r="ROW262" s="482"/>
      <c r="ROX262" s="482"/>
      <c r="ROY262" s="482"/>
      <c r="ROZ262" s="482"/>
      <c r="RPA262" s="482"/>
      <c r="RPB262" s="482"/>
      <c r="RPC262" s="482"/>
      <c r="RPD262" s="482"/>
      <c r="RPE262" s="482"/>
      <c r="RPF262" s="482"/>
      <c r="RPG262" s="482"/>
      <c r="RPH262" s="482"/>
      <c r="RPI262" s="482"/>
      <c r="RPJ262" s="482"/>
      <c r="RPK262" s="482"/>
      <c r="RPL262" s="482"/>
      <c r="RPM262" s="482"/>
      <c r="RPN262" s="482"/>
      <c r="RPO262" s="482"/>
      <c r="RPP262" s="482"/>
      <c r="RPQ262" s="482"/>
      <c r="RPR262" s="482"/>
      <c r="RPS262" s="482"/>
      <c r="RPT262" s="482"/>
      <c r="RPU262" s="482"/>
      <c r="RPV262" s="482"/>
      <c r="RPW262" s="482"/>
      <c r="RPX262" s="482"/>
      <c r="RPY262" s="482"/>
      <c r="RPZ262" s="482"/>
      <c r="RQA262" s="482"/>
      <c r="RQB262" s="482"/>
      <c r="RQC262" s="482"/>
      <c r="RQD262" s="482"/>
      <c r="RQE262" s="482"/>
      <c r="RQF262" s="482"/>
      <c r="RQG262" s="482"/>
      <c r="RQH262" s="482"/>
      <c r="RQI262" s="482"/>
      <c r="RQJ262" s="482"/>
      <c r="RQK262" s="482"/>
      <c r="RQL262" s="482"/>
      <c r="RQM262" s="482"/>
      <c r="RQN262" s="482"/>
      <c r="RQO262" s="482"/>
      <c r="RQP262" s="482"/>
      <c r="RQQ262" s="482"/>
      <c r="RQR262" s="482"/>
      <c r="RQS262" s="482"/>
      <c r="RQT262" s="482"/>
      <c r="RQU262" s="482"/>
      <c r="RQV262" s="482"/>
      <c r="RQW262" s="482"/>
      <c r="RQX262" s="482"/>
      <c r="RQY262" s="482"/>
      <c r="RQZ262" s="482"/>
      <c r="RRA262" s="482"/>
      <c r="RRB262" s="482"/>
      <c r="RRC262" s="482"/>
      <c r="RRD262" s="482"/>
      <c r="RRE262" s="482"/>
      <c r="RRF262" s="482"/>
      <c r="RRG262" s="482"/>
      <c r="RRH262" s="482"/>
      <c r="RRI262" s="482"/>
      <c r="RRJ262" s="482"/>
      <c r="RRK262" s="482"/>
      <c r="RRL262" s="482"/>
      <c r="RRM262" s="482"/>
      <c r="RRN262" s="482"/>
      <c r="RRO262" s="482"/>
      <c r="RRP262" s="482"/>
      <c r="RRQ262" s="482"/>
      <c r="RRR262" s="482"/>
      <c r="RRS262" s="482"/>
      <c r="RRT262" s="482"/>
      <c r="RRU262" s="482"/>
      <c r="RRV262" s="482"/>
      <c r="RRW262" s="482"/>
      <c r="RRX262" s="482"/>
      <c r="RRY262" s="482"/>
      <c r="RRZ262" s="482"/>
      <c r="RSA262" s="482"/>
      <c r="RSB262" s="482"/>
      <c r="RSC262" s="482"/>
      <c r="RSD262" s="482"/>
      <c r="RSE262" s="482"/>
      <c r="RSF262" s="482"/>
      <c r="RSG262" s="482"/>
      <c r="RSH262" s="482"/>
      <c r="RSI262" s="482"/>
      <c r="RSJ262" s="482"/>
      <c r="RSK262" s="482"/>
      <c r="RSL262" s="482"/>
      <c r="RSM262" s="482"/>
      <c r="RSN262" s="482"/>
      <c r="RSO262" s="482"/>
      <c r="RSP262" s="482"/>
      <c r="RSQ262" s="482"/>
      <c r="RSR262" s="482"/>
      <c r="RSS262" s="482"/>
      <c r="RST262" s="482"/>
      <c r="RSU262" s="482"/>
      <c r="RSV262" s="482"/>
      <c r="RSW262" s="482"/>
      <c r="RSX262" s="482"/>
      <c r="RSY262" s="482"/>
      <c r="RSZ262" s="482"/>
      <c r="RTA262" s="482"/>
      <c r="RTB262" s="482"/>
      <c r="RTC262" s="482"/>
      <c r="RTD262" s="482"/>
      <c r="RTE262" s="482"/>
      <c r="RTF262" s="482"/>
      <c r="RTG262" s="482"/>
      <c r="RTH262" s="482"/>
      <c r="RTI262" s="482"/>
      <c r="RTJ262" s="482"/>
      <c r="RTK262" s="482"/>
      <c r="RTL262" s="482"/>
      <c r="RTM262" s="482"/>
      <c r="RTN262" s="482"/>
      <c r="RTO262" s="482"/>
      <c r="RTP262" s="482"/>
      <c r="RTQ262" s="482"/>
      <c r="RTR262" s="482"/>
      <c r="RTS262" s="482"/>
      <c r="RTT262" s="482"/>
      <c r="RTU262" s="482"/>
      <c r="RTV262" s="482"/>
      <c r="RTW262" s="482"/>
      <c r="RTX262" s="482"/>
      <c r="RTY262" s="482"/>
      <c r="RTZ262" s="482"/>
      <c r="RUA262" s="482"/>
      <c r="RUB262" s="482"/>
      <c r="RUC262" s="482"/>
      <c r="RUD262" s="482"/>
      <c r="RUE262" s="482"/>
      <c r="RUF262" s="482"/>
      <c r="RUG262" s="482"/>
      <c r="RUH262" s="482"/>
      <c r="RUI262" s="482"/>
      <c r="RUJ262" s="482"/>
      <c r="RUK262" s="482"/>
      <c r="RUL262" s="482"/>
      <c r="RUM262" s="482"/>
      <c r="RUN262" s="482"/>
      <c r="RUO262" s="482"/>
      <c r="RUP262" s="482"/>
      <c r="RUQ262" s="482"/>
      <c r="RUR262" s="482"/>
      <c r="RUS262" s="482"/>
      <c r="RUT262" s="482"/>
      <c r="RUU262" s="482"/>
      <c r="RUV262" s="482"/>
      <c r="RUW262" s="482"/>
      <c r="RUX262" s="482"/>
      <c r="RUY262" s="482"/>
      <c r="RUZ262" s="482"/>
      <c r="RVA262" s="482"/>
      <c r="RVB262" s="482"/>
      <c r="RVC262" s="482"/>
      <c r="RVD262" s="482"/>
      <c r="RVE262" s="482"/>
      <c r="RVF262" s="482"/>
      <c r="RVG262" s="482"/>
      <c r="RVH262" s="482"/>
      <c r="RVI262" s="482"/>
      <c r="RVJ262" s="482"/>
      <c r="RVK262" s="482"/>
      <c r="RVL262" s="482"/>
      <c r="RVM262" s="482"/>
      <c r="RVN262" s="482"/>
      <c r="RVO262" s="482"/>
      <c r="RVP262" s="482"/>
      <c r="RVQ262" s="482"/>
      <c r="RVR262" s="482"/>
      <c r="RVS262" s="482"/>
      <c r="RVT262" s="482"/>
      <c r="RVU262" s="482"/>
      <c r="RVV262" s="482"/>
      <c r="RVW262" s="482"/>
      <c r="RVX262" s="482"/>
      <c r="RVY262" s="482"/>
      <c r="RVZ262" s="482"/>
      <c r="RWA262" s="482"/>
      <c r="RWB262" s="482"/>
      <c r="RWC262" s="482"/>
      <c r="RWD262" s="482"/>
      <c r="RWE262" s="482"/>
      <c r="RWF262" s="482"/>
      <c r="RWG262" s="482"/>
      <c r="RWH262" s="482"/>
      <c r="RWI262" s="482"/>
      <c r="RWJ262" s="482"/>
      <c r="RWK262" s="482"/>
      <c r="RWL262" s="482"/>
      <c r="RWM262" s="482"/>
      <c r="RWN262" s="482"/>
      <c r="RWO262" s="482"/>
      <c r="RWP262" s="482"/>
      <c r="RWQ262" s="482"/>
      <c r="RWR262" s="482"/>
      <c r="RWS262" s="482"/>
      <c r="RWT262" s="482"/>
      <c r="RWU262" s="482"/>
      <c r="RWV262" s="482"/>
      <c r="RWW262" s="482"/>
      <c r="RWX262" s="482"/>
      <c r="RWY262" s="482"/>
      <c r="RWZ262" s="482"/>
      <c r="RXA262" s="482"/>
      <c r="RXB262" s="482"/>
      <c r="RXC262" s="482"/>
      <c r="RXD262" s="482"/>
      <c r="RXE262" s="482"/>
      <c r="RXF262" s="482"/>
      <c r="RXG262" s="482"/>
      <c r="RXH262" s="482"/>
      <c r="RXI262" s="482"/>
      <c r="RXJ262" s="482"/>
      <c r="RXK262" s="482"/>
      <c r="RXL262" s="482"/>
      <c r="RXM262" s="482"/>
      <c r="RXN262" s="482"/>
      <c r="RXO262" s="482"/>
      <c r="RXP262" s="482"/>
      <c r="RXQ262" s="482"/>
      <c r="RXR262" s="482"/>
      <c r="RXS262" s="482"/>
      <c r="RXT262" s="482"/>
      <c r="RXU262" s="482"/>
      <c r="RXV262" s="482"/>
      <c r="RXW262" s="482"/>
      <c r="RXX262" s="482"/>
      <c r="RXY262" s="482"/>
      <c r="RXZ262" s="482"/>
      <c r="RYA262" s="482"/>
      <c r="RYB262" s="482"/>
      <c r="RYC262" s="482"/>
      <c r="RYD262" s="482"/>
      <c r="RYE262" s="482"/>
      <c r="RYF262" s="482"/>
      <c r="RYG262" s="482"/>
      <c r="RYH262" s="482"/>
      <c r="RYI262" s="482"/>
      <c r="RYJ262" s="482"/>
      <c r="RYK262" s="482"/>
      <c r="RYL262" s="482"/>
      <c r="RYM262" s="482"/>
      <c r="RYN262" s="482"/>
      <c r="RYO262" s="482"/>
      <c r="RYP262" s="482"/>
      <c r="RYQ262" s="482"/>
      <c r="RYR262" s="482"/>
      <c r="RYS262" s="482"/>
      <c r="RYT262" s="482"/>
      <c r="RYU262" s="482"/>
      <c r="RYV262" s="482"/>
      <c r="RYW262" s="482"/>
      <c r="RYX262" s="482"/>
      <c r="RYY262" s="482"/>
      <c r="RYZ262" s="482"/>
      <c r="RZA262" s="482"/>
      <c r="RZB262" s="482"/>
      <c r="RZC262" s="482"/>
      <c r="RZD262" s="482"/>
      <c r="RZE262" s="482"/>
      <c r="RZF262" s="482"/>
      <c r="RZG262" s="482"/>
      <c r="RZH262" s="482"/>
      <c r="RZI262" s="482"/>
      <c r="RZJ262" s="482"/>
      <c r="RZK262" s="482"/>
      <c r="RZL262" s="482"/>
      <c r="RZM262" s="482"/>
      <c r="RZN262" s="482"/>
      <c r="RZO262" s="482"/>
      <c r="RZP262" s="482"/>
      <c r="RZQ262" s="482"/>
      <c r="RZR262" s="482"/>
      <c r="RZS262" s="482"/>
      <c r="RZT262" s="482"/>
      <c r="RZU262" s="482"/>
      <c r="RZV262" s="482"/>
      <c r="RZW262" s="482"/>
      <c r="RZX262" s="482"/>
      <c r="RZY262" s="482"/>
      <c r="RZZ262" s="482"/>
      <c r="SAA262" s="482"/>
      <c r="SAB262" s="482"/>
      <c r="SAC262" s="482"/>
      <c r="SAD262" s="482"/>
      <c r="SAE262" s="482"/>
      <c r="SAF262" s="482"/>
      <c r="SAG262" s="482"/>
      <c r="SAH262" s="482"/>
      <c r="SAI262" s="482"/>
      <c r="SAJ262" s="482"/>
      <c r="SAK262" s="482"/>
      <c r="SAL262" s="482"/>
      <c r="SAM262" s="482"/>
      <c r="SAN262" s="482"/>
      <c r="SAO262" s="482"/>
      <c r="SAP262" s="482"/>
      <c r="SAQ262" s="482"/>
      <c r="SAR262" s="482"/>
      <c r="SAS262" s="482"/>
      <c r="SAT262" s="482"/>
      <c r="SAU262" s="482"/>
      <c r="SAV262" s="482"/>
      <c r="SAW262" s="482"/>
      <c r="SAX262" s="482"/>
      <c r="SAY262" s="482"/>
      <c r="SAZ262" s="482"/>
      <c r="SBA262" s="482"/>
      <c r="SBB262" s="482"/>
      <c r="SBC262" s="482"/>
      <c r="SBD262" s="482"/>
      <c r="SBE262" s="482"/>
      <c r="SBF262" s="482"/>
      <c r="SBG262" s="482"/>
      <c r="SBH262" s="482"/>
      <c r="SBI262" s="482"/>
      <c r="SBJ262" s="482"/>
      <c r="SBK262" s="482"/>
      <c r="SBL262" s="482"/>
      <c r="SBM262" s="482"/>
      <c r="SBN262" s="482"/>
      <c r="SBO262" s="482"/>
      <c r="SBP262" s="482"/>
      <c r="SBQ262" s="482"/>
      <c r="SBR262" s="482"/>
      <c r="SBS262" s="482"/>
      <c r="SBT262" s="482"/>
      <c r="SBU262" s="482"/>
      <c r="SBV262" s="482"/>
      <c r="SBW262" s="482"/>
      <c r="SBX262" s="482"/>
      <c r="SBY262" s="482"/>
      <c r="SBZ262" s="482"/>
      <c r="SCA262" s="482"/>
      <c r="SCB262" s="482"/>
      <c r="SCC262" s="482"/>
      <c r="SCD262" s="482"/>
      <c r="SCE262" s="482"/>
      <c r="SCF262" s="482"/>
      <c r="SCG262" s="482"/>
      <c r="SCH262" s="482"/>
      <c r="SCI262" s="482"/>
      <c r="SCJ262" s="482"/>
      <c r="SCK262" s="482"/>
      <c r="SCL262" s="482"/>
      <c r="SCM262" s="482"/>
      <c r="SCN262" s="482"/>
      <c r="SCO262" s="482"/>
      <c r="SCP262" s="482"/>
      <c r="SCQ262" s="482"/>
      <c r="SCR262" s="482"/>
      <c r="SCS262" s="482"/>
      <c r="SCT262" s="482"/>
      <c r="SCU262" s="482"/>
      <c r="SCV262" s="482"/>
      <c r="SCW262" s="482"/>
      <c r="SCX262" s="482"/>
      <c r="SCY262" s="482"/>
      <c r="SCZ262" s="482"/>
      <c r="SDA262" s="482"/>
      <c r="SDB262" s="482"/>
      <c r="SDC262" s="482"/>
      <c r="SDD262" s="482"/>
      <c r="SDE262" s="482"/>
      <c r="SDF262" s="482"/>
      <c r="SDG262" s="482"/>
      <c r="SDH262" s="482"/>
      <c r="SDI262" s="482"/>
      <c r="SDJ262" s="482"/>
      <c r="SDK262" s="482"/>
      <c r="SDL262" s="482"/>
      <c r="SDM262" s="482"/>
      <c r="SDN262" s="482"/>
      <c r="SDO262" s="482"/>
      <c r="SDP262" s="482"/>
      <c r="SDQ262" s="482"/>
      <c r="SDR262" s="482"/>
      <c r="SDS262" s="482"/>
      <c r="SDT262" s="482"/>
      <c r="SDU262" s="482"/>
      <c r="SDV262" s="482"/>
      <c r="SDW262" s="482"/>
      <c r="SDX262" s="482"/>
      <c r="SDY262" s="482"/>
      <c r="SDZ262" s="482"/>
      <c r="SEA262" s="482"/>
      <c r="SEB262" s="482"/>
      <c r="SEC262" s="482"/>
      <c r="SED262" s="482"/>
      <c r="SEE262" s="482"/>
      <c r="SEF262" s="482"/>
      <c r="SEG262" s="482"/>
      <c r="SEH262" s="482"/>
      <c r="SEI262" s="482"/>
      <c r="SEJ262" s="482"/>
      <c r="SEK262" s="482"/>
      <c r="SEL262" s="482"/>
      <c r="SEM262" s="482"/>
      <c r="SEN262" s="482"/>
      <c r="SEO262" s="482"/>
      <c r="SEP262" s="482"/>
      <c r="SEQ262" s="482"/>
      <c r="SER262" s="482"/>
      <c r="SES262" s="482"/>
      <c r="SET262" s="482"/>
      <c r="SEU262" s="482"/>
      <c r="SEV262" s="482"/>
      <c r="SEW262" s="482"/>
      <c r="SEX262" s="482"/>
      <c r="SEY262" s="482"/>
      <c r="SEZ262" s="482"/>
      <c r="SFA262" s="482"/>
      <c r="SFB262" s="482"/>
      <c r="SFC262" s="482"/>
      <c r="SFD262" s="482"/>
      <c r="SFE262" s="482"/>
      <c r="SFF262" s="482"/>
      <c r="SFG262" s="482"/>
      <c r="SFH262" s="482"/>
      <c r="SFI262" s="482"/>
      <c r="SFJ262" s="482"/>
      <c r="SFK262" s="482"/>
      <c r="SFL262" s="482"/>
      <c r="SFM262" s="482"/>
      <c r="SFN262" s="482"/>
      <c r="SFO262" s="482"/>
      <c r="SFP262" s="482"/>
      <c r="SFQ262" s="482"/>
      <c r="SFR262" s="482"/>
      <c r="SFS262" s="482"/>
      <c r="SFT262" s="482"/>
      <c r="SFU262" s="482"/>
      <c r="SFV262" s="482"/>
      <c r="SFW262" s="482"/>
      <c r="SFX262" s="482"/>
      <c r="SFY262" s="482"/>
      <c r="SFZ262" s="482"/>
      <c r="SGA262" s="482"/>
      <c r="SGB262" s="482"/>
      <c r="SGC262" s="482"/>
      <c r="SGD262" s="482"/>
      <c r="SGE262" s="482"/>
      <c r="SGF262" s="482"/>
      <c r="SGG262" s="482"/>
      <c r="SGH262" s="482"/>
      <c r="SGI262" s="482"/>
      <c r="SGJ262" s="482"/>
      <c r="SGK262" s="482"/>
      <c r="SGL262" s="482"/>
      <c r="SGM262" s="482"/>
      <c r="SGN262" s="482"/>
      <c r="SGO262" s="482"/>
      <c r="SGP262" s="482"/>
      <c r="SGQ262" s="482"/>
      <c r="SGR262" s="482"/>
      <c r="SGS262" s="482"/>
      <c r="SGT262" s="482"/>
      <c r="SGU262" s="482"/>
      <c r="SGV262" s="482"/>
      <c r="SGW262" s="482"/>
      <c r="SGX262" s="482"/>
      <c r="SGY262" s="482"/>
      <c r="SGZ262" s="482"/>
      <c r="SHA262" s="482"/>
      <c r="SHB262" s="482"/>
      <c r="SHC262" s="482"/>
      <c r="SHD262" s="482"/>
      <c r="SHE262" s="482"/>
      <c r="SHF262" s="482"/>
      <c r="SHG262" s="482"/>
      <c r="SHH262" s="482"/>
      <c r="SHI262" s="482"/>
      <c r="SHJ262" s="482"/>
      <c r="SHK262" s="482"/>
      <c r="SHL262" s="482"/>
      <c r="SHM262" s="482"/>
      <c r="SHN262" s="482"/>
      <c r="SHO262" s="482"/>
      <c r="SHP262" s="482"/>
      <c r="SHQ262" s="482"/>
      <c r="SHR262" s="482"/>
      <c r="SHS262" s="482"/>
      <c r="SHT262" s="482"/>
      <c r="SHU262" s="482"/>
      <c r="SHV262" s="482"/>
      <c r="SHW262" s="482"/>
      <c r="SHX262" s="482"/>
      <c r="SHY262" s="482"/>
      <c r="SHZ262" s="482"/>
      <c r="SIA262" s="482"/>
      <c r="SIB262" s="482"/>
      <c r="SIC262" s="482"/>
      <c r="SID262" s="482"/>
      <c r="SIE262" s="482"/>
      <c r="SIF262" s="482"/>
      <c r="SIG262" s="482"/>
      <c r="SIH262" s="482"/>
      <c r="SII262" s="482"/>
      <c r="SIJ262" s="482"/>
      <c r="SIK262" s="482"/>
      <c r="SIL262" s="482"/>
      <c r="SIM262" s="482"/>
      <c r="SIN262" s="482"/>
      <c r="SIO262" s="482"/>
      <c r="SIP262" s="482"/>
      <c r="SIQ262" s="482"/>
      <c r="SIR262" s="482"/>
      <c r="SIS262" s="482"/>
      <c r="SIT262" s="482"/>
      <c r="SIU262" s="482"/>
      <c r="SIV262" s="482"/>
      <c r="SIW262" s="482"/>
      <c r="SIX262" s="482"/>
      <c r="SIY262" s="482"/>
      <c r="SIZ262" s="482"/>
      <c r="SJA262" s="482"/>
      <c r="SJB262" s="482"/>
      <c r="SJC262" s="482"/>
      <c r="SJD262" s="482"/>
      <c r="SJE262" s="482"/>
      <c r="SJF262" s="482"/>
      <c r="SJG262" s="482"/>
      <c r="SJH262" s="482"/>
      <c r="SJI262" s="482"/>
      <c r="SJJ262" s="482"/>
      <c r="SJK262" s="482"/>
      <c r="SJL262" s="482"/>
      <c r="SJM262" s="482"/>
      <c r="SJN262" s="482"/>
      <c r="SJO262" s="482"/>
      <c r="SJP262" s="482"/>
      <c r="SJQ262" s="482"/>
      <c r="SJR262" s="482"/>
      <c r="SJS262" s="482"/>
      <c r="SJT262" s="482"/>
      <c r="SJU262" s="482"/>
      <c r="SJV262" s="482"/>
      <c r="SJW262" s="482"/>
      <c r="SJX262" s="482"/>
      <c r="SJY262" s="482"/>
      <c r="SJZ262" s="482"/>
      <c r="SKA262" s="482"/>
      <c r="SKB262" s="482"/>
      <c r="SKC262" s="482"/>
      <c r="SKD262" s="482"/>
      <c r="SKE262" s="482"/>
      <c r="SKF262" s="482"/>
      <c r="SKG262" s="482"/>
      <c r="SKH262" s="482"/>
      <c r="SKI262" s="482"/>
      <c r="SKJ262" s="482"/>
      <c r="SKK262" s="482"/>
      <c r="SKL262" s="482"/>
      <c r="SKM262" s="482"/>
      <c r="SKN262" s="482"/>
      <c r="SKO262" s="482"/>
      <c r="SKP262" s="482"/>
      <c r="SKQ262" s="482"/>
      <c r="SKR262" s="482"/>
      <c r="SKS262" s="482"/>
      <c r="SKT262" s="482"/>
      <c r="SKU262" s="482"/>
      <c r="SKV262" s="482"/>
      <c r="SKW262" s="482"/>
      <c r="SKX262" s="482"/>
      <c r="SKY262" s="482"/>
      <c r="SKZ262" s="482"/>
      <c r="SLA262" s="482"/>
      <c r="SLB262" s="482"/>
      <c r="SLC262" s="482"/>
      <c r="SLD262" s="482"/>
      <c r="SLE262" s="482"/>
      <c r="SLF262" s="482"/>
      <c r="SLG262" s="482"/>
      <c r="SLH262" s="482"/>
      <c r="SLI262" s="482"/>
      <c r="SLJ262" s="482"/>
      <c r="SLK262" s="482"/>
      <c r="SLL262" s="482"/>
      <c r="SLM262" s="482"/>
      <c r="SLN262" s="482"/>
      <c r="SLO262" s="482"/>
      <c r="SLP262" s="482"/>
      <c r="SLQ262" s="482"/>
      <c r="SLR262" s="482"/>
      <c r="SLS262" s="482"/>
      <c r="SLT262" s="482"/>
      <c r="SLU262" s="482"/>
      <c r="SLV262" s="482"/>
      <c r="SLW262" s="482"/>
      <c r="SLX262" s="482"/>
      <c r="SLY262" s="482"/>
      <c r="SLZ262" s="482"/>
      <c r="SMA262" s="482"/>
      <c r="SMB262" s="482"/>
      <c r="SMC262" s="482"/>
      <c r="SMD262" s="482"/>
      <c r="SME262" s="482"/>
      <c r="SMF262" s="482"/>
      <c r="SMG262" s="482"/>
      <c r="SMH262" s="482"/>
      <c r="SMI262" s="482"/>
      <c r="SMJ262" s="482"/>
      <c r="SMK262" s="482"/>
      <c r="SML262" s="482"/>
      <c r="SMM262" s="482"/>
      <c r="SMN262" s="482"/>
      <c r="SMO262" s="482"/>
      <c r="SMP262" s="482"/>
      <c r="SMQ262" s="482"/>
      <c r="SMR262" s="482"/>
      <c r="SMS262" s="482"/>
      <c r="SMT262" s="482"/>
      <c r="SMU262" s="482"/>
      <c r="SMV262" s="482"/>
      <c r="SMW262" s="482"/>
      <c r="SMX262" s="482"/>
      <c r="SMY262" s="482"/>
      <c r="SMZ262" s="482"/>
      <c r="SNA262" s="482"/>
      <c r="SNB262" s="482"/>
      <c r="SNC262" s="482"/>
      <c r="SND262" s="482"/>
      <c r="SNE262" s="482"/>
      <c r="SNF262" s="482"/>
      <c r="SNG262" s="482"/>
      <c r="SNH262" s="482"/>
      <c r="SNI262" s="482"/>
      <c r="SNJ262" s="482"/>
      <c r="SNK262" s="482"/>
      <c r="SNL262" s="482"/>
      <c r="SNM262" s="482"/>
      <c r="SNN262" s="482"/>
      <c r="SNO262" s="482"/>
      <c r="SNP262" s="482"/>
      <c r="SNQ262" s="482"/>
      <c r="SNR262" s="482"/>
      <c r="SNS262" s="482"/>
      <c r="SNT262" s="482"/>
      <c r="SNU262" s="482"/>
      <c r="SNV262" s="482"/>
      <c r="SNW262" s="482"/>
      <c r="SNX262" s="482"/>
      <c r="SNY262" s="482"/>
      <c r="SNZ262" s="482"/>
      <c r="SOA262" s="482"/>
      <c r="SOB262" s="482"/>
      <c r="SOC262" s="482"/>
      <c r="SOD262" s="482"/>
      <c r="SOE262" s="482"/>
      <c r="SOF262" s="482"/>
      <c r="SOG262" s="482"/>
      <c r="SOH262" s="482"/>
      <c r="SOI262" s="482"/>
      <c r="SOJ262" s="482"/>
      <c r="SOK262" s="482"/>
      <c r="SOL262" s="482"/>
      <c r="SOM262" s="482"/>
      <c r="SON262" s="482"/>
      <c r="SOO262" s="482"/>
      <c r="SOP262" s="482"/>
      <c r="SOQ262" s="482"/>
      <c r="SOR262" s="482"/>
      <c r="SOS262" s="482"/>
      <c r="SOT262" s="482"/>
      <c r="SOU262" s="482"/>
      <c r="SOV262" s="482"/>
      <c r="SOW262" s="482"/>
      <c r="SOX262" s="482"/>
      <c r="SOY262" s="482"/>
      <c r="SOZ262" s="482"/>
      <c r="SPA262" s="482"/>
      <c r="SPB262" s="482"/>
      <c r="SPC262" s="482"/>
      <c r="SPD262" s="482"/>
      <c r="SPE262" s="482"/>
      <c r="SPF262" s="482"/>
      <c r="SPG262" s="482"/>
      <c r="SPH262" s="482"/>
      <c r="SPI262" s="482"/>
      <c r="SPJ262" s="482"/>
      <c r="SPK262" s="482"/>
      <c r="SPL262" s="482"/>
      <c r="SPM262" s="482"/>
      <c r="SPN262" s="482"/>
      <c r="SPO262" s="482"/>
      <c r="SPP262" s="482"/>
      <c r="SPQ262" s="482"/>
      <c r="SPR262" s="482"/>
      <c r="SPS262" s="482"/>
      <c r="SPT262" s="482"/>
      <c r="SPU262" s="482"/>
      <c r="SPV262" s="482"/>
      <c r="SPW262" s="482"/>
      <c r="SPX262" s="482"/>
      <c r="SPY262" s="482"/>
      <c r="SPZ262" s="482"/>
      <c r="SQA262" s="482"/>
      <c r="SQB262" s="482"/>
      <c r="SQC262" s="482"/>
      <c r="SQD262" s="482"/>
      <c r="SQE262" s="482"/>
      <c r="SQF262" s="482"/>
      <c r="SQG262" s="482"/>
      <c r="SQH262" s="482"/>
      <c r="SQI262" s="482"/>
      <c r="SQJ262" s="482"/>
      <c r="SQK262" s="482"/>
      <c r="SQL262" s="482"/>
      <c r="SQM262" s="482"/>
      <c r="SQN262" s="482"/>
      <c r="SQO262" s="482"/>
      <c r="SQP262" s="482"/>
      <c r="SQQ262" s="482"/>
      <c r="SQR262" s="482"/>
      <c r="SQS262" s="482"/>
      <c r="SQT262" s="482"/>
      <c r="SQU262" s="482"/>
      <c r="SQV262" s="482"/>
      <c r="SQW262" s="482"/>
      <c r="SQX262" s="482"/>
      <c r="SQY262" s="482"/>
      <c r="SQZ262" s="482"/>
      <c r="SRA262" s="482"/>
      <c r="SRB262" s="482"/>
      <c r="SRC262" s="482"/>
      <c r="SRD262" s="482"/>
      <c r="SRE262" s="482"/>
      <c r="SRF262" s="482"/>
      <c r="SRG262" s="482"/>
      <c r="SRH262" s="482"/>
      <c r="SRI262" s="482"/>
      <c r="SRJ262" s="482"/>
      <c r="SRK262" s="482"/>
      <c r="SRL262" s="482"/>
      <c r="SRM262" s="482"/>
      <c r="SRN262" s="482"/>
      <c r="SRO262" s="482"/>
      <c r="SRP262" s="482"/>
      <c r="SRQ262" s="482"/>
      <c r="SRR262" s="482"/>
      <c r="SRS262" s="482"/>
      <c r="SRT262" s="482"/>
      <c r="SRU262" s="482"/>
      <c r="SRV262" s="482"/>
      <c r="SRW262" s="482"/>
      <c r="SRX262" s="482"/>
      <c r="SRY262" s="482"/>
      <c r="SRZ262" s="482"/>
      <c r="SSA262" s="482"/>
      <c r="SSB262" s="482"/>
      <c r="SSC262" s="482"/>
      <c r="SSD262" s="482"/>
      <c r="SSE262" s="482"/>
      <c r="SSF262" s="482"/>
      <c r="SSG262" s="482"/>
      <c r="SSH262" s="482"/>
      <c r="SSI262" s="482"/>
      <c r="SSJ262" s="482"/>
      <c r="SSK262" s="482"/>
      <c r="SSL262" s="482"/>
      <c r="SSM262" s="482"/>
      <c r="SSN262" s="482"/>
      <c r="SSO262" s="482"/>
      <c r="SSP262" s="482"/>
      <c r="SSQ262" s="482"/>
      <c r="SSR262" s="482"/>
      <c r="SSS262" s="482"/>
      <c r="SST262" s="482"/>
      <c r="SSU262" s="482"/>
      <c r="SSV262" s="482"/>
      <c r="SSW262" s="482"/>
      <c r="SSX262" s="482"/>
      <c r="SSY262" s="482"/>
      <c r="SSZ262" s="482"/>
      <c r="STA262" s="482"/>
      <c r="STB262" s="482"/>
      <c r="STC262" s="482"/>
      <c r="STD262" s="482"/>
      <c r="STE262" s="482"/>
      <c r="STF262" s="482"/>
      <c r="STG262" s="482"/>
      <c r="STH262" s="482"/>
      <c r="STI262" s="482"/>
      <c r="STJ262" s="482"/>
      <c r="STK262" s="482"/>
      <c r="STL262" s="482"/>
      <c r="STM262" s="482"/>
      <c r="STN262" s="482"/>
      <c r="STO262" s="482"/>
      <c r="STP262" s="482"/>
      <c r="STQ262" s="482"/>
      <c r="STR262" s="482"/>
      <c r="STS262" s="482"/>
      <c r="STT262" s="482"/>
      <c r="STU262" s="482"/>
      <c r="STV262" s="482"/>
      <c r="STW262" s="482"/>
      <c r="STX262" s="482"/>
      <c r="STY262" s="482"/>
      <c r="STZ262" s="482"/>
      <c r="SUA262" s="482"/>
      <c r="SUB262" s="482"/>
      <c r="SUC262" s="482"/>
      <c r="SUD262" s="482"/>
      <c r="SUE262" s="482"/>
      <c r="SUF262" s="482"/>
      <c r="SUG262" s="482"/>
      <c r="SUH262" s="482"/>
      <c r="SUI262" s="482"/>
      <c r="SUJ262" s="482"/>
      <c r="SUK262" s="482"/>
      <c r="SUL262" s="482"/>
      <c r="SUM262" s="482"/>
      <c r="SUN262" s="482"/>
      <c r="SUO262" s="482"/>
      <c r="SUP262" s="482"/>
      <c r="SUQ262" s="482"/>
      <c r="SUR262" s="482"/>
      <c r="SUS262" s="482"/>
      <c r="SUT262" s="482"/>
      <c r="SUU262" s="482"/>
      <c r="SUV262" s="482"/>
      <c r="SUW262" s="482"/>
      <c r="SUX262" s="482"/>
      <c r="SUY262" s="482"/>
      <c r="SUZ262" s="482"/>
      <c r="SVA262" s="482"/>
      <c r="SVB262" s="482"/>
      <c r="SVC262" s="482"/>
      <c r="SVD262" s="482"/>
      <c r="SVE262" s="482"/>
      <c r="SVF262" s="482"/>
      <c r="SVG262" s="482"/>
      <c r="SVH262" s="482"/>
      <c r="SVI262" s="482"/>
      <c r="SVJ262" s="482"/>
      <c r="SVK262" s="482"/>
      <c r="SVL262" s="482"/>
      <c r="SVM262" s="482"/>
      <c r="SVN262" s="482"/>
      <c r="SVO262" s="482"/>
      <c r="SVP262" s="482"/>
      <c r="SVQ262" s="482"/>
      <c r="SVR262" s="482"/>
      <c r="SVS262" s="482"/>
      <c r="SVT262" s="482"/>
      <c r="SVU262" s="482"/>
      <c r="SVV262" s="482"/>
      <c r="SVW262" s="482"/>
      <c r="SVX262" s="482"/>
      <c r="SVY262" s="482"/>
      <c r="SVZ262" s="482"/>
      <c r="SWA262" s="482"/>
      <c r="SWB262" s="482"/>
      <c r="SWC262" s="482"/>
      <c r="SWD262" s="482"/>
      <c r="SWE262" s="482"/>
      <c r="SWF262" s="482"/>
      <c r="SWG262" s="482"/>
      <c r="SWH262" s="482"/>
      <c r="SWI262" s="482"/>
      <c r="SWJ262" s="482"/>
      <c r="SWK262" s="482"/>
      <c r="SWL262" s="482"/>
      <c r="SWM262" s="482"/>
      <c r="SWN262" s="482"/>
      <c r="SWO262" s="482"/>
      <c r="SWP262" s="482"/>
      <c r="SWQ262" s="482"/>
      <c r="SWR262" s="482"/>
      <c r="SWS262" s="482"/>
      <c r="SWT262" s="482"/>
      <c r="SWU262" s="482"/>
      <c r="SWV262" s="482"/>
      <c r="SWW262" s="482"/>
      <c r="SWX262" s="482"/>
      <c r="SWY262" s="482"/>
      <c r="SWZ262" s="482"/>
      <c r="SXA262" s="482"/>
      <c r="SXB262" s="482"/>
      <c r="SXC262" s="482"/>
      <c r="SXD262" s="482"/>
      <c r="SXE262" s="482"/>
      <c r="SXF262" s="482"/>
      <c r="SXG262" s="482"/>
      <c r="SXH262" s="482"/>
      <c r="SXI262" s="482"/>
      <c r="SXJ262" s="482"/>
      <c r="SXK262" s="482"/>
      <c r="SXL262" s="482"/>
      <c r="SXM262" s="482"/>
      <c r="SXN262" s="482"/>
      <c r="SXO262" s="482"/>
      <c r="SXP262" s="482"/>
      <c r="SXQ262" s="482"/>
      <c r="SXR262" s="482"/>
      <c r="SXS262" s="482"/>
      <c r="SXT262" s="482"/>
      <c r="SXU262" s="482"/>
      <c r="SXV262" s="482"/>
      <c r="SXW262" s="482"/>
      <c r="SXX262" s="482"/>
      <c r="SXY262" s="482"/>
      <c r="SXZ262" s="482"/>
      <c r="SYA262" s="482"/>
      <c r="SYB262" s="482"/>
      <c r="SYC262" s="482"/>
      <c r="SYD262" s="482"/>
      <c r="SYE262" s="482"/>
      <c r="SYF262" s="482"/>
      <c r="SYG262" s="482"/>
      <c r="SYH262" s="482"/>
      <c r="SYI262" s="482"/>
      <c r="SYJ262" s="482"/>
      <c r="SYK262" s="482"/>
      <c r="SYL262" s="482"/>
      <c r="SYM262" s="482"/>
      <c r="SYN262" s="482"/>
      <c r="SYO262" s="482"/>
      <c r="SYP262" s="482"/>
      <c r="SYQ262" s="482"/>
      <c r="SYR262" s="482"/>
      <c r="SYS262" s="482"/>
      <c r="SYT262" s="482"/>
      <c r="SYU262" s="482"/>
      <c r="SYV262" s="482"/>
      <c r="SYW262" s="482"/>
      <c r="SYX262" s="482"/>
      <c r="SYY262" s="482"/>
      <c r="SYZ262" s="482"/>
      <c r="SZA262" s="482"/>
      <c r="SZB262" s="482"/>
      <c r="SZC262" s="482"/>
      <c r="SZD262" s="482"/>
      <c r="SZE262" s="482"/>
      <c r="SZF262" s="482"/>
      <c r="SZG262" s="482"/>
      <c r="SZH262" s="482"/>
      <c r="SZI262" s="482"/>
      <c r="SZJ262" s="482"/>
      <c r="SZK262" s="482"/>
      <c r="SZL262" s="482"/>
      <c r="SZM262" s="482"/>
      <c r="SZN262" s="482"/>
      <c r="SZO262" s="482"/>
      <c r="SZP262" s="482"/>
      <c r="SZQ262" s="482"/>
      <c r="SZR262" s="482"/>
      <c r="SZS262" s="482"/>
      <c r="SZT262" s="482"/>
      <c r="SZU262" s="482"/>
      <c r="SZV262" s="482"/>
      <c r="SZW262" s="482"/>
      <c r="SZX262" s="482"/>
      <c r="SZY262" s="482"/>
      <c r="SZZ262" s="482"/>
      <c r="TAA262" s="482"/>
      <c r="TAB262" s="482"/>
      <c r="TAC262" s="482"/>
      <c r="TAD262" s="482"/>
      <c r="TAE262" s="482"/>
      <c r="TAF262" s="482"/>
      <c r="TAG262" s="482"/>
      <c r="TAH262" s="482"/>
      <c r="TAI262" s="482"/>
      <c r="TAJ262" s="482"/>
      <c r="TAK262" s="482"/>
      <c r="TAL262" s="482"/>
      <c r="TAM262" s="482"/>
      <c r="TAN262" s="482"/>
      <c r="TAO262" s="482"/>
      <c r="TAP262" s="482"/>
      <c r="TAQ262" s="482"/>
      <c r="TAR262" s="482"/>
      <c r="TAS262" s="482"/>
      <c r="TAT262" s="482"/>
      <c r="TAU262" s="482"/>
      <c r="TAV262" s="482"/>
      <c r="TAW262" s="482"/>
      <c r="TAX262" s="482"/>
      <c r="TAY262" s="482"/>
      <c r="TAZ262" s="482"/>
      <c r="TBA262" s="482"/>
      <c r="TBB262" s="482"/>
      <c r="TBC262" s="482"/>
      <c r="TBD262" s="482"/>
      <c r="TBE262" s="482"/>
      <c r="TBF262" s="482"/>
      <c r="TBG262" s="482"/>
      <c r="TBH262" s="482"/>
      <c r="TBI262" s="482"/>
      <c r="TBJ262" s="482"/>
      <c r="TBK262" s="482"/>
      <c r="TBL262" s="482"/>
      <c r="TBM262" s="482"/>
      <c r="TBN262" s="482"/>
      <c r="TBO262" s="482"/>
      <c r="TBP262" s="482"/>
      <c r="TBQ262" s="482"/>
      <c r="TBR262" s="482"/>
      <c r="TBS262" s="482"/>
      <c r="TBT262" s="482"/>
      <c r="TBU262" s="482"/>
      <c r="TBV262" s="482"/>
      <c r="TBW262" s="482"/>
      <c r="TBX262" s="482"/>
      <c r="TBY262" s="482"/>
      <c r="TBZ262" s="482"/>
      <c r="TCA262" s="482"/>
      <c r="TCB262" s="482"/>
      <c r="TCC262" s="482"/>
      <c r="TCD262" s="482"/>
      <c r="TCE262" s="482"/>
      <c r="TCF262" s="482"/>
      <c r="TCG262" s="482"/>
      <c r="TCH262" s="482"/>
      <c r="TCI262" s="482"/>
      <c r="TCJ262" s="482"/>
      <c r="TCK262" s="482"/>
      <c r="TCL262" s="482"/>
      <c r="TCM262" s="482"/>
      <c r="TCN262" s="482"/>
      <c r="TCO262" s="482"/>
      <c r="TCP262" s="482"/>
      <c r="TCQ262" s="482"/>
      <c r="TCR262" s="482"/>
      <c r="TCS262" s="482"/>
      <c r="TCT262" s="482"/>
      <c r="TCU262" s="482"/>
      <c r="TCV262" s="482"/>
      <c r="TCW262" s="482"/>
      <c r="TCX262" s="482"/>
      <c r="TCY262" s="482"/>
      <c r="TCZ262" s="482"/>
      <c r="TDA262" s="482"/>
      <c r="TDB262" s="482"/>
      <c r="TDC262" s="482"/>
      <c r="TDD262" s="482"/>
      <c r="TDE262" s="482"/>
      <c r="TDF262" s="482"/>
      <c r="TDG262" s="482"/>
      <c r="TDH262" s="482"/>
      <c r="TDI262" s="482"/>
      <c r="TDJ262" s="482"/>
      <c r="TDK262" s="482"/>
      <c r="TDL262" s="482"/>
      <c r="TDM262" s="482"/>
      <c r="TDN262" s="482"/>
      <c r="TDO262" s="482"/>
      <c r="TDP262" s="482"/>
      <c r="TDQ262" s="482"/>
      <c r="TDR262" s="482"/>
      <c r="TDS262" s="482"/>
      <c r="TDT262" s="482"/>
      <c r="TDU262" s="482"/>
      <c r="TDV262" s="482"/>
      <c r="TDW262" s="482"/>
      <c r="TDX262" s="482"/>
      <c r="TDY262" s="482"/>
      <c r="TDZ262" s="482"/>
      <c r="TEA262" s="482"/>
      <c r="TEB262" s="482"/>
      <c r="TEC262" s="482"/>
      <c r="TED262" s="482"/>
      <c r="TEE262" s="482"/>
      <c r="TEF262" s="482"/>
      <c r="TEG262" s="482"/>
      <c r="TEH262" s="482"/>
      <c r="TEI262" s="482"/>
      <c r="TEJ262" s="482"/>
      <c r="TEK262" s="482"/>
      <c r="TEL262" s="482"/>
      <c r="TEM262" s="482"/>
      <c r="TEN262" s="482"/>
      <c r="TEO262" s="482"/>
      <c r="TEP262" s="482"/>
      <c r="TEQ262" s="482"/>
      <c r="TER262" s="482"/>
      <c r="TES262" s="482"/>
      <c r="TET262" s="482"/>
      <c r="TEU262" s="482"/>
      <c r="TEV262" s="482"/>
      <c r="TEW262" s="482"/>
      <c r="TEX262" s="482"/>
      <c r="TEY262" s="482"/>
      <c r="TEZ262" s="482"/>
      <c r="TFA262" s="482"/>
      <c r="TFB262" s="482"/>
      <c r="TFC262" s="482"/>
      <c r="TFD262" s="482"/>
      <c r="TFE262" s="482"/>
      <c r="TFF262" s="482"/>
      <c r="TFG262" s="482"/>
      <c r="TFH262" s="482"/>
      <c r="TFI262" s="482"/>
      <c r="TFJ262" s="482"/>
      <c r="TFK262" s="482"/>
      <c r="TFL262" s="482"/>
      <c r="TFM262" s="482"/>
      <c r="TFN262" s="482"/>
      <c r="TFO262" s="482"/>
      <c r="TFP262" s="482"/>
      <c r="TFQ262" s="482"/>
      <c r="TFR262" s="482"/>
      <c r="TFS262" s="482"/>
      <c r="TFT262" s="482"/>
      <c r="TFU262" s="482"/>
      <c r="TFV262" s="482"/>
      <c r="TFW262" s="482"/>
      <c r="TFX262" s="482"/>
      <c r="TFY262" s="482"/>
      <c r="TFZ262" s="482"/>
      <c r="TGA262" s="482"/>
      <c r="TGB262" s="482"/>
      <c r="TGC262" s="482"/>
      <c r="TGD262" s="482"/>
      <c r="TGE262" s="482"/>
      <c r="TGF262" s="482"/>
      <c r="TGG262" s="482"/>
      <c r="TGH262" s="482"/>
      <c r="TGI262" s="482"/>
      <c r="TGJ262" s="482"/>
      <c r="TGK262" s="482"/>
      <c r="TGL262" s="482"/>
      <c r="TGM262" s="482"/>
      <c r="TGN262" s="482"/>
      <c r="TGO262" s="482"/>
      <c r="TGP262" s="482"/>
      <c r="TGQ262" s="482"/>
      <c r="TGR262" s="482"/>
      <c r="TGS262" s="482"/>
      <c r="TGT262" s="482"/>
      <c r="TGU262" s="482"/>
      <c r="TGV262" s="482"/>
      <c r="TGW262" s="482"/>
      <c r="TGX262" s="482"/>
      <c r="TGY262" s="482"/>
      <c r="TGZ262" s="482"/>
      <c r="THA262" s="482"/>
      <c r="THB262" s="482"/>
      <c r="THC262" s="482"/>
      <c r="THD262" s="482"/>
      <c r="THE262" s="482"/>
      <c r="THF262" s="482"/>
      <c r="THG262" s="482"/>
      <c r="THH262" s="482"/>
      <c r="THI262" s="482"/>
      <c r="THJ262" s="482"/>
      <c r="THK262" s="482"/>
      <c r="THL262" s="482"/>
      <c r="THM262" s="482"/>
      <c r="THN262" s="482"/>
      <c r="THO262" s="482"/>
      <c r="THP262" s="482"/>
      <c r="THQ262" s="482"/>
      <c r="THR262" s="482"/>
      <c r="THS262" s="482"/>
      <c r="THT262" s="482"/>
      <c r="THU262" s="482"/>
      <c r="THV262" s="482"/>
      <c r="THW262" s="482"/>
      <c r="THX262" s="482"/>
      <c r="THY262" s="482"/>
      <c r="THZ262" s="482"/>
      <c r="TIA262" s="482"/>
      <c r="TIB262" s="482"/>
      <c r="TIC262" s="482"/>
      <c r="TID262" s="482"/>
      <c r="TIE262" s="482"/>
      <c r="TIF262" s="482"/>
      <c r="TIG262" s="482"/>
      <c r="TIH262" s="482"/>
      <c r="TII262" s="482"/>
      <c r="TIJ262" s="482"/>
      <c r="TIK262" s="482"/>
      <c r="TIL262" s="482"/>
      <c r="TIM262" s="482"/>
      <c r="TIN262" s="482"/>
      <c r="TIO262" s="482"/>
      <c r="TIP262" s="482"/>
      <c r="TIQ262" s="482"/>
      <c r="TIR262" s="482"/>
      <c r="TIS262" s="482"/>
      <c r="TIT262" s="482"/>
      <c r="TIU262" s="482"/>
      <c r="TIV262" s="482"/>
      <c r="TIW262" s="482"/>
      <c r="TIX262" s="482"/>
      <c r="TIY262" s="482"/>
      <c r="TIZ262" s="482"/>
      <c r="TJA262" s="482"/>
      <c r="TJB262" s="482"/>
      <c r="TJC262" s="482"/>
      <c r="TJD262" s="482"/>
      <c r="TJE262" s="482"/>
      <c r="TJF262" s="482"/>
      <c r="TJG262" s="482"/>
      <c r="TJH262" s="482"/>
      <c r="TJI262" s="482"/>
      <c r="TJJ262" s="482"/>
      <c r="TJK262" s="482"/>
      <c r="TJL262" s="482"/>
      <c r="TJM262" s="482"/>
      <c r="TJN262" s="482"/>
      <c r="TJO262" s="482"/>
      <c r="TJP262" s="482"/>
      <c r="TJQ262" s="482"/>
      <c r="TJR262" s="482"/>
      <c r="TJS262" s="482"/>
      <c r="TJT262" s="482"/>
      <c r="TJU262" s="482"/>
      <c r="TJV262" s="482"/>
      <c r="TJW262" s="482"/>
      <c r="TJX262" s="482"/>
      <c r="TJY262" s="482"/>
      <c r="TJZ262" s="482"/>
      <c r="TKA262" s="482"/>
      <c r="TKB262" s="482"/>
      <c r="TKC262" s="482"/>
      <c r="TKD262" s="482"/>
      <c r="TKE262" s="482"/>
      <c r="TKF262" s="482"/>
      <c r="TKG262" s="482"/>
      <c r="TKH262" s="482"/>
      <c r="TKI262" s="482"/>
      <c r="TKJ262" s="482"/>
      <c r="TKK262" s="482"/>
      <c r="TKL262" s="482"/>
      <c r="TKM262" s="482"/>
      <c r="TKN262" s="482"/>
      <c r="TKO262" s="482"/>
      <c r="TKP262" s="482"/>
      <c r="TKQ262" s="482"/>
      <c r="TKR262" s="482"/>
      <c r="TKS262" s="482"/>
      <c r="TKT262" s="482"/>
      <c r="TKU262" s="482"/>
      <c r="TKV262" s="482"/>
      <c r="TKW262" s="482"/>
      <c r="TKX262" s="482"/>
      <c r="TKY262" s="482"/>
      <c r="TKZ262" s="482"/>
      <c r="TLA262" s="482"/>
      <c r="TLB262" s="482"/>
      <c r="TLC262" s="482"/>
      <c r="TLD262" s="482"/>
      <c r="TLE262" s="482"/>
      <c r="TLF262" s="482"/>
      <c r="TLG262" s="482"/>
      <c r="TLH262" s="482"/>
      <c r="TLI262" s="482"/>
      <c r="TLJ262" s="482"/>
      <c r="TLK262" s="482"/>
      <c r="TLL262" s="482"/>
      <c r="TLM262" s="482"/>
      <c r="TLN262" s="482"/>
      <c r="TLO262" s="482"/>
      <c r="TLP262" s="482"/>
      <c r="TLQ262" s="482"/>
      <c r="TLR262" s="482"/>
      <c r="TLS262" s="482"/>
      <c r="TLT262" s="482"/>
      <c r="TLU262" s="482"/>
      <c r="TLV262" s="482"/>
      <c r="TLW262" s="482"/>
      <c r="TLX262" s="482"/>
      <c r="TLY262" s="482"/>
      <c r="TLZ262" s="482"/>
      <c r="TMA262" s="482"/>
      <c r="TMB262" s="482"/>
      <c r="TMC262" s="482"/>
      <c r="TMD262" s="482"/>
      <c r="TME262" s="482"/>
      <c r="TMF262" s="482"/>
      <c r="TMG262" s="482"/>
      <c r="TMH262" s="482"/>
      <c r="TMI262" s="482"/>
      <c r="TMJ262" s="482"/>
      <c r="TMK262" s="482"/>
      <c r="TML262" s="482"/>
      <c r="TMM262" s="482"/>
      <c r="TMN262" s="482"/>
      <c r="TMO262" s="482"/>
      <c r="TMP262" s="482"/>
      <c r="TMQ262" s="482"/>
      <c r="TMR262" s="482"/>
      <c r="TMS262" s="482"/>
      <c r="TMT262" s="482"/>
      <c r="TMU262" s="482"/>
      <c r="TMV262" s="482"/>
      <c r="TMW262" s="482"/>
      <c r="TMX262" s="482"/>
      <c r="TMY262" s="482"/>
      <c r="TMZ262" s="482"/>
      <c r="TNA262" s="482"/>
      <c r="TNB262" s="482"/>
      <c r="TNC262" s="482"/>
      <c r="TND262" s="482"/>
      <c r="TNE262" s="482"/>
      <c r="TNF262" s="482"/>
      <c r="TNG262" s="482"/>
      <c r="TNH262" s="482"/>
      <c r="TNI262" s="482"/>
      <c r="TNJ262" s="482"/>
      <c r="TNK262" s="482"/>
      <c r="TNL262" s="482"/>
      <c r="TNM262" s="482"/>
      <c r="TNN262" s="482"/>
      <c r="TNO262" s="482"/>
      <c r="TNP262" s="482"/>
      <c r="TNQ262" s="482"/>
      <c r="TNR262" s="482"/>
      <c r="TNS262" s="482"/>
      <c r="TNT262" s="482"/>
      <c r="TNU262" s="482"/>
      <c r="TNV262" s="482"/>
      <c r="TNW262" s="482"/>
      <c r="TNX262" s="482"/>
      <c r="TNY262" s="482"/>
      <c r="TNZ262" s="482"/>
      <c r="TOA262" s="482"/>
      <c r="TOB262" s="482"/>
      <c r="TOC262" s="482"/>
      <c r="TOD262" s="482"/>
      <c r="TOE262" s="482"/>
      <c r="TOF262" s="482"/>
      <c r="TOG262" s="482"/>
      <c r="TOH262" s="482"/>
      <c r="TOI262" s="482"/>
      <c r="TOJ262" s="482"/>
      <c r="TOK262" s="482"/>
      <c r="TOL262" s="482"/>
      <c r="TOM262" s="482"/>
      <c r="TON262" s="482"/>
      <c r="TOO262" s="482"/>
      <c r="TOP262" s="482"/>
      <c r="TOQ262" s="482"/>
      <c r="TOR262" s="482"/>
      <c r="TOS262" s="482"/>
      <c r="TOT262" s="482"/>
      <c r="TOU262" s="482"/>
      <c r="TOV262" s="482"/>
      <c r="TOW262" s="482"/>
      <c r="TOX262" s="482"/>
      <c r="TOY262" s="482"/>
      <c r="TOZ262" s="482"/>
      <c r="TPA262" s="482"/>
      <c r="TPB262" s="482"/>
      <c r="TPC262" s="482"/>
      <c r="TPD262" s="482"/>
      <c r="TPE262" s="482"/>
      <c r="TPF262" s="482"/>
      <c r="TPG262" s="482"/>
      <c r="TPH262" s="482"/>
      <c r="TPI262" s="482"/>
      <c r="TPJ262" s="482"/>
      <c r="TPK262" s="482"/>
      <c r="TPL262" s="482"/>
      <c r="TPM262" s="482"/>
      <c r="TPN262" s="482"/>
      <c r="TPO262" s="482"/>
      <c r="TPP262" s="482"/>
      <c r="TPQ262" s="482"/>
      <c r="TPR262" s="482"/>
      <c r="TPS262" s="482"/>
      <c r="TPT262" s="482"/>
      <c r="TPU262" s="482"/>
      <c r="TPV262" s="482"/>
      <c r="TPW262" s="482"/>
      <c r="TPX262" s="482"/>
      <c r="TPY262" s="482"/>
      <c r="TPZ262" s="482"/>
      <c r="TQA262" s="482"/>
      <c r="TQB262" s="482"/>
      <c r="TQC262" s="482"/>
      <c r="TQD262" s="482"/>
      <c r="TQE262" s="482"/>
      <c r="TQF262" s="482"/>
      <c r="TQG262" s="482"/>
      <c r="TQH262" s="482"/>
      <c r="TQI262" s="482"/>
      <c r="TQJ262" s="482"/>
      <c r="TQK262" s="482"/>
      <c r="TQL262" s="482"/>
      <c r="TQM262" s="482"/>
      <c r="TQN262" s="482"/>
      <c r="TQO262" s="482"/>
      <c r="TQP262" s="482"/>
      <c r="TQQ262" s="482"/>
      <c r="TQR262" s="482"/>
      <c r="TQS262" s="482"/>
      <c r="TQT262" s="482"/>
      <c r="TQU262" s="482"/>
      <c r="TQV262" s="482"/>
      <c r="TQW262" s="482"/>
      <c r="TQX262" s="482"/>
      <c r="TQY262" s="482"/>
      <c r="TQZ262" s="482"/>
      <c r="TRA262" s="482"/>
      <c r="TRB262" s="482"/>
      <c r="TRC262" s="482"/>
      <c r="TRD262" s="482"/>
      <c r="TRE262" s="482"/>
      <c r="TRF262" s="482"/>
      <c r="TRG262" s="482"/>
      <c r="TRH262" s="482"/>
      <c r="TRI262" s="482"/>
      <c r="TRJ262" s="482"/>
      <c r="TRK262" s="482"/>
      <c r="TRL262" s="482"/>
      <c r="TRM262" s="482"/>
      <c r="TRN262" s="482"/>
      <c r="TRO262" s="482"/>
      <c r="TRP262" s="482"/>
      <c r="TRQ262" s="482"/>
      <c r="TRR262" s="482"/>
      <c r="TRS262" s="482"/>
      <c r="TRT262" s="482"/>
      <c r="TRU262" s="482"/>
      <c r="TRV262" s="482"/>
      <c r="TRW262" s="482"/>
      <c r="TRX262" s="482"/>
      <c r="TRY262" s="482"/>
      <c r="TRZ262" s="482"/>
      <c r="TSA262" s="482"/>
      <c r="TSB262" s="482"/>
      <c r="TSC262" s="482"/>
      <c r="TSD262" s="482"/>
      <c r="TSE262" s="482"/>
      <c r="TSF262" s="482"/>
      <c r="TSG262" s="482"/>
      <c r="TSH262" s="482"/>
      <c r="TSI262" s="482"/>
      <c r="TSJ262" s="482"/>
      <c r="TSK262" s="482"/>
      <c r="TSL262" s="482"/>
      <c r="TSM262" s="482"/>
      <c r="TSN262" s="482"/>
      <c r="TSO262" s="482"/>
      <c r="TSP262" s="482"/>
      <c r="TSQ262" s="482"/>
      <c r="TSR262" s="482"/>
      <c r="TSS262" s="482"/>
      <c r="TST262" s="482"/>
      <c r="TSU262" s="482"/>
      <c r="TSV262" s="482"/>
      <c r="TSW262" s="482"/>
      <c r="TSX262" s="482"/>
      <c r="TSY262" s="482"/>
      <c r="TSZ262" s="482"/>
      <c r="TTA262" s="482"/>
      <c r="TTB262" s="482"/>
      <c r="TTC262" s="482"/>
      <c r="TTD262" s="482"/>
      <c r="TTE262" s="482"/>
      <c r="TTF262" s="482"/>
      <c r="TTG262" s="482"/>
      <c r="TTH262" s="482"/>
      <c r="TTI262" s="482"/>
      <c r="TTJ262" s="482"/>
      <c r="TTK262" s="482"/>
      <c r="TTL262" s="482"/>
      <c r="TTM262" s="482"/>
      <c r="TTN262" s="482"/>
      <c r="TTO262" s="482"/>
      <c r="TTP262" s="482"/>
      <c r="TTQ262" s="482"/>
      <c r="TTR262" s="482"/>
      <c r="TTS262" s="482"/>
      <c r="TTT262" s="482"/>
      <c r="TTU262" s="482"/>
      <c r="TTV262" s="482"/>
      <c r="TTW262" s="482"/>
      <c r="TTX262" s="482"/>
      <c r="TTY262" s="482"/>
      <c r="TTZ262" s="482"/>
      <c r="TUA262" s="482"/>
      <c r="TUB262" s="482"/>
      <c r="TUC262" s="482"/>
      <c r="TUD262" s="482"/>
      <c r="TUE262" s="482"/>
      <c r="TUF262" s="482"/>
      <c r="TUG262" s="482"/>
      <c r="TUH262" s="482"/>
      <c r="TUI262" s="482"/>
      <c r="TUJ262" s="482"/>
      <c r="TUK262" s="482"/>
      <c r="TUL262" s="482"/>
      <c r="TUM262" s="482"/>
      <c r="TUN262" s="482"/>
      <c r="TUO262" s="482"/>
      <c r="TUP262" s="482"/>
      <c r="TUQ262" s="482"/>
      <c r="TUR262" s="482"/>
      <c r="TUS262" s="482"/>
      <c r="TUT262" s="482"/>
      <c r="TUU262" s="482"/>
      <c r="TUV262" s="482"/>
      <c r="TUW262" s="482"/>
      <c r="TUX262" s="482"/>
      <c r="TUY262" s="482"/>
      <c r="TUZ262" s="482"/>
      <c r="TVA262" s="482"/>
      <c r="TVB262" s="482"/>
      <c r="TVC262" s="482"/>
      <c r="TVD262" s="482"/>
      <c r="TVE262" s="482"/>
      <c r="TVF262" s="482"/>
      <c r="TVG262" s="482"/>
      <c r="TVH262" s="482"/>
      <c r="TVI262" s="482"/>
      <c r="TVJ262" s="482"/>
      <c r="TVK262" s="482"/>
      <c r="TVL262" s="482"/>
      <c r="TVM262" s="482"/>
      <c r="TVN262" s="482"/>
      <c r="TVO262" s="482"/>
      <c r="TVP262" s="482"/>
      <c r="TVQ262" s="482"/>
      <c r="TVR262" s="482"/>
      <c r="TVS262" s="482"/>
      <c r="TVT262" s="482"/>
      <c r="TVU262" s="482"/>
      <c r="TVV262" s="482"/>
      <c r="TVW262" s="482"/>
      <c r="TVX262" s="482"/>
      <c r="TVY262" s="482"/>
      <c r="TVZ262" s="482"/>
      <c r="TWA262" s="482"/>
      <c r="TWB262" s="482"/>
      <c r="TWC262" s="482"/>
      <c r="TWD262" s="482"/>
      <c r="TWE262" s="482"/>
      <c r="TWF262" s="482"/>
      <c r="TWG262" s="482"/>
      <c r="TWH262" s="482"/>
      <c r="TWI262" s="482"/>
      <c r="TWJ262" s="482"/>
      <c r="TWK262" s="482"/>
      <c r="TWL262" s="482"/>
      <c r="TWM262" s="482"/>
      <c r="TWN262" s="482"/>
      <c r="TWO262" s="482"/>
      <c r="TWP262" s="482"/>
      <c r="TWQ262" s="482"/>
      <c r="TWR262" s="482"/>
      <c r="TWS262" s="482"/>
      <c r="TWT262" s="482"/>
      <c r="TWU262" s="482"/>
      <c r="TWV262" s="482"/>
      <c r="TWW262" s="482"/>
      <c r="TWX262" s="482"/>
      <c r="TWY262" s="482"/>
      <c r="TWZ262" s="482"/>
      <c r="TXA262" s="482"/>
      <c r="TXB262" s="482"/>
      <c r="TXC262" s="482"/>
      <c r="TXD262" s="482"/>
      <c r="TXE262" s="482"/>
      <c r="TXF262" s="482"/>
      <c r="TXG262" s="482"/>
      <c r="TXH262" s="482"/>
      <c r="TXI262" s="482"/>
      <c r="TXJ262" s="482"/>
      <c r="TXK262" s="482"/>
      <c r="TXL262" s="482"/>
      <c r="TXM262" s="482"/>
      <c r="TXN262" s="482"/>
      <c r="TXO262" s="482"/>
      <c r="TXP262" s="482"/>
      <c r="TXQ262" s="482"/>
      <c r="TXR262" s="482"/>
      <c r="TXS262" s="482"/>
      <c r="TXT262" s="482"/>
      <c r="TXU262" s="482"/>
      <c r="TXV262" s="482"/>
      <c r="TXW262" s="482"/>
      <c r="TXX262" s="482"/>
      <c r="TXY262" s="482"/>
      <c r="TXZ262" s="482"/>
      <c r="TYA262" s="482"/>
      <c r="TYB262" s="482"/>
      <c r="TYC262" s="482"/>
      <c r="TYD262" s="482"/>
      <c r="TYE262" s="482"/>
      <c r="TYF262" s="482"/>
      <c r="TYG262" s="482"/>
      <c r="TYH262" s="482"/>
      <c r="TYI262" s="482"/>
      <c r="TYJ262" s="482"/>
      <c r="TYK262" s="482"/>
      <c r="TYL262" s="482"/>
      <c r="TYM262" s="482"/>
      <c r="TYN262" s="482"/>
      <c r="TYO262" s="482"/>
      <c r="TYP262" s="482"/>
      <c r="TYQ262" s="482"/>
      <c r="TYR262" s="482"/>
      <c r="TYS262" s="482"/>
      <c r="TYT262" s="482"/>
      <c r="TYU262" s="482"/>
      <c r="TYV262" s="482"/>
      <c r="TYW262" s="482"/>
      <c r="TYX262" s="482"/>
      <c r="TYY262" s="482"/>
      <c r="TYZ262" s="482"/>
      <c r="TZA262" s="482"/>
      <c r="TZB262" s="482"/>
      <c r="TZC262" s="482"/>
      <c r="TZD262" s="482"/>
      <c r="TZE262" s="482"/>
      <c r="TZF262" s="482"/>
      <c r="TZG262" s="482"/>
      <c r="TZH262" s="482"/>
      <c r="TZI262" s="482"/>
      <c r="TZJ262" s="482"/>
      <c r="TZK262" s="482"/>
      <c r="TZL262" s="482"/>
      <c r="TZM262" s="482"/>
      <c r="TZN262" s="482"/>
      <c r="TZO262" s="482"/>
      <c r="TZP262" s="482"/>
      <c r="TZQ262" s="482"/>
      <c r="TZR262" s="482"/>
      <c r="TZS262" s="482"/>
      <c r="TZT262" s="482"/>
      <c r="TZU262" s="482"/>
      <c r="TZV262" s="482"/>
      <c r="TZW262" s="482"/>
      <c r="TZX262" s="482"/>
      <c r="TZY262" s="482"/>
      <c r="TZZ262" s="482"/>
      <c r="UAA262" s="482"/>
      <c r="UAB262" s="482"/>
      <c r="UAC262" s="482"/>
      <c r="UAD262" s="482"/>
      <c r="UAE262" s="482"/>
      <c r="UAF262" s="482"/>
      <c r="UAG262" s="482"/>
      <c r="UAH262" s="482"/>
      <c r="UAI262" s="482"/>
      <c r="UAJ262" s="482"/>
      <c r="UAK262" s="482"/>
      <c r="UAL262" s="482"/>
      <c r="UAM262" s="482"/>
      <c r="UAN262" s="482"/>
      <c r="UAO262" s="482"/>
      <c r="UAP262" s="482"/>
      <c r="UAQ262" s="482"/>
      <c r="UAR262" s="482"/>
      <c r="UAS262" s="482"/>
      <c r="UAT262" s="482"/>
      <c r="UAU262" s="482"/>
      <c r="UAV262" s="482"/>
      <c r="UAW262" s="482"/>
      <c r="UAX262" s="482"/>
      <c r="UAY262" s="482"/>
      <c r="UAZ262" s="482"/>
      <c r="UBA262" s="482"/>
      <c r="UBB262" s="482"/>
      <c r="UBC262" s="482"/>
      <c r="UBD262" s="482"/>
      <c r="UBE262" s="482"/>
      <c r="UBF262" s="482"/>
      <c r="UBG262" s="482"/>
      <c r="UBH262" s="482"/>
      <c r="UBI262" s="482"/>
      <c r="UBJ262" s="482"/>
      <c r="UBK262" s="482"/>
      <c r="UBL262" s="482"/>
      <c r="UBM262" s="482"/>
      <c r="UBN262" s="482"/>
      <c r="UBO262" s="482"/>
      <c r="UBP262" s="482"/>
      <c r="UBQ262" s="482"/>
      <c r="UBR262" s="482"/>
      <c r="UBS262" s="482"/>
      <c r="UBT262" s="482"/>
      <c r="UBU262" s="482"/>
      <c r="UBV262" s="482"/>
      <c r="UBW262" s="482"/>
      <c r="UBX262" s="482"/>
      <c r="UBY262" s="482"/>
      <c r="UBZ262" s="482"/>
      <c r="UCA262" s="482"/>
      <c r="UCB262" s="482"/>
      <c r="UCC262" s="482"/>
      <c r="UCD262" s="482"/>
      <c r="UCE262" s="482"/>
      <c r="UCF262" s="482"/>
      <c r="UCG262" s="482"/>
      <c r="UCH262" s="482"/>
      <c r="UCI262" s="482"/>
      <c r="UCJ262" s="482"/>
      <c r="UCK262" s="482"/>
      <c r="UCL262" s="482"/>
      <c r="UCM262" s="482"/>
      <c r="UCN262" s="482"/>
      <c r="UCO262" s="482"/>
      <c r="UCP262" s="482"/>
      <c r="UCQ262" s="482"/>
      <c r="UCR262" s="482"/>
      <c r="UCS262" s="482"/>
      <c r="UCT262" s="482"/>
      <c r="UCU262" s="482"/>
      <c r="UCV262" s="482"/>
      <c r="UCW262" s="482"/>
      <c r="UCX262" s="482"/>
      <c r="UCY262" s="482"/>
      <c r="UCZ262" s="482"/>
      <c r="UDA262" s="482"/>
      <c r="UDB262" s="482"/>
      <c r="UDC262" s="482"/>
      <c r="UDD262" s="482"/>
      <c r="UDE262" s="482"/>
      <c r="UDF262" s="482"/>
      <c r="UDG262" s="482"/>
      <c r="UDH262" s="482"/>
      <c r="UDI262" s="482"/>
      <c r="UDJ262" s="482"/>
      <c r="UDK262" s="482"/>
      <c r="UDL262" s="482"/>
      <c r="UDM262" s="482"/>
      <c r="UDN262" s="482"/>
      <c r="UDO262" s="482"/>
      <c r="UDP262" s="482"/>
      <c r="UDQ262" s="482"/>
      <c r="UDR262" s="482"/>
      <c r="UDS262" s="482"/>
      <c r="UDT262" s="482"/>
      <c r="UDU262" s="482"/>
      <c r="UDV262" s="482"/>
      <c r="UDW262" s="482"/>
      <c r="UDX262" s="482"/>
      <c r="UDY262" s="482"/>
      <c r="UDZ262" s="482"/>
      <c r="UEA262" s="482"/>
      <c r="UEB262" s="482"/>
      <c r="UEC262" s="482"/>
      <c r="UED262" s="482"/>
      <c r="UEE262" s="482"/>
      <c r="UEF262" s="482"/>
      <c r="UEG262" s="482"/>
      <c r="UEH262" s="482"/>
      <c r="UEI262" s="482"/>
      <c r="UEJ262" s="482"/>
      <c r="UEK262" s="482"/>
      <c r="UEL262" s="482"/>
      <c r="UEM262" s="482"/>
      <c r="UEN262" s="482"/>
      <c r="UEO262" s="482"/>
      <c r="UEP262" s="482"/>
      <c r="UEQ262" s="482"/>
      <c r="UER262" s="482"/>
      <c r="UES262" s="482"/>
      <c r="UET262" s="482"/>
      <c r="UEU262" s="482"/>
      <c r="UEV262" s="482"/>
      <c r="UEW262" s="482"/>
      <c r="UEX262" s="482"/>
      <c r="UEY262" s="482"/>
      <c r="UEZ262" s="482"/>
      <c r="UFA262" s="482"/>
      <c r="UFB262" s="482"/>
      <c r="UFC262" s="482"/>
      <c r="UFD262" s="482"/>
      <c r="UFE262" s="482"/>
      <c r="UFF262" s="482"/>
      <c r="UFG262" s="482"/>
      <c r="UFH262" s="482"/>
      <c r="UFI262" s="482"/>
      <c r="UFJ262" s="482"/>
      <c r="UFK262" s="482"/>
      <c r="UFL262" s="482"/>
      <c r="UFM262" s="482"/>
      <c r="UFN262" s="482"/>
      <c r="UFO262" s="482"/>
      <c r="UFP262" s="482"/>
      <c r="UFQ262" s="482"/>
      <c r="UFR262" s="482"/>
      <c r="UFS262" s="482"/>
      <c r="UFT262" s="482"/>
      <c r="UFU262" s="482"/>
      <c r="UFV262" s="482"/>
      <c r="UFW262" s="482"/>
      <c r="UFX262" s="482"/>
      <c r="UFY262" s="482"/>
      <c r="UFZ262" s="482"/>
      <c r="UGA262" s="482"/>
      <c r="UGB262" s="482"/>
      <c r="UGC262" s="482"/>
      <c r="UGD262" s="482"/>
      <c r="UGE262" s="482"/>
      <c r="UGF262" s="482"/>
      <c r="UGG262" s="482"/>
      <c r="UGH262" s="482"/>
      <c r="UGI262" s="482"/>
      <c r="UGJ262" s="482"/>
      <c r="UGK262" s="482"/>
      <c r="UGL262" s="482"/>
      <c r="UGM262" s="482"/>
      <c r="UGN262" s="482"/>
      <c r="UGO262" s="482"/>
      <c r="UGP262" s="482"/>
      <c r="UGQ262" s="482"/>
      <c r="UGR262" s="482"/>
      <c r="UGS262" s="482"/>
      <c r="UGT262" s="482"/>
      <c r="UGU262" s="482"/>
      <c r="UGV262" s="482"/>
      <c r="UGW262" s="482"/>
      <c r="UGX262" s="482"/>
      <c r="UGY262" s="482"/>
      <c r="UGZ262" s="482"/>
      <c r="UHA262" s="482"/>
      <c r="UHB262" s="482"/>
      <c r="UHC262" s="482"/>
      <c r="UHD262" s="482"/>
      <c r="UHE262" s="482"/>
      <c r="UHF262" s="482"/>
      <c r="UHG262" s="482"/>
      <c r="UHH262" s="482"/>
      <c r="UHI262" s="482"/>
      <c r="UHJ262" s="482"/>
      <c r="UHK262" s="482"/>
      <c r="UHL262" s="482"/>
      <c r="UHM262" s="482"/>
      <c r="UHN262" s="482"/>
      <c r="UHO262" s="482"/>
      <c r="UHP262" s="482"/>
      <c r="UHQ262" s="482"/>
      <c r="UHR262" s="482"/>
      <c r="UHS262" s="482"/>
      <c r="UHT262" s="482"/>
      <c r="UHU262" s="482"/>
      <c r="UHV262" s="482"/>
      <c r="UHW262" s="482"/>
      <c r="UHX262" s="482"/>
      <c r="UHY262" s="482"/>
      <c r="UHZ262" s="482"/>
      <c r="UIA262" s="482"/>
      <c r="UIB262" s="482"/>
      <c r="UIC262" s="482"/>
      <c r="UID262" s="482"/>
      <c r="UIE262" s="482"/>
      <c r="UIF262" s="482"/>
      <c r="UIG262" s="482"/>
      <c r="UIH262" s="482"/>
      <c r="UII262" s="482"/>
      <c r="UIJ262" s="482"/>
      <c r="UIK262" s="482"/>
      <c r="UIL262" s="482"/>
      <c r="UIM262" s="482"/>
      <c r="UIN262" s="482"/>
      <c r="UIO262" s="482"/>
      <c r="UIP262" s="482"/>
      <c r="UIQ262" s="482"/>
      <c r="UIR262" s="482"/>
      <c r="UIS262" s="482"/>
      <c r="UIT262" s="482"/>
      <c r="UIU262" s="482"/>
      <c r="UIV262" s="482"/>
      <c r="UIW262" s="482"/>
      <c r="UIX262" s="482"/>
      <c r="UIY262" s="482"/>
      <c r="UIZ262" s="482"/>
      <c r="UJA262" s="482"/>
      <c r="UJB262" s="482"/>
      <c r="UJC262" s="482"/>
      <c r="UJD262" s="482"/>
      <c r="UJE262" s="482"/>
      <c r="UJF262" s="482"/>
      <c r="UJG262" s="482"/>
      <c r="UJH262" s="482"/>
      <c r="UJI262" s="482"/>
      <c r="UJJ262" s="482"/>
      <c r="UJK262" s="482"/>
      <c r="UJL262" s="482"/>
      <c r="UJM262" s="482"/>
      <c r="UJN262" s="482"/>
      <c r="UJO262" s="482"/>
      <c r="UJP262" s="482"/>
      <c r="UJQ262" s="482"/>
      <c r="UJR262" s="482"/>
      <c r="UJS262" s="482"/>
      <c r="UJT262" s="482"/>
      <c r="UJU262" s="482"/>
      <c r="UJV262" s="482"/>
      <c r="UJW262" s="482"/>
      <c r="UJX262" s="482"/>
      <c r="UJY262" s="482"/>
      <c r="UJZ262" s="482"/>
      <c r="UKA262" s="482"/>
      <c r="UKB262" s="482"/>
      <c r="UKC262" s="482"/>
      <c r="UKD262" s="482"/>
      <c r="UKE262" s="482"/>
      <c r="UKF262" s="482"/>
      <c r="UKG262" s="482"/>
      <c r="UKH262" s="482"/>
      <c r="UKI262" s="482"/>
      <c r="UKJ262" s="482"/>
      <c r="UKK262" s="482"/>
      <c r="UKL262" s="482"/>
      <c r="UKM262" s="482"/>
      <c r="UKN262" s="482"/>
      <c r="UKO262" s="482"/>
      <c r="UKP262" s="482"/>
      <c r="UKQ262" s="482"/>
      <c r="UKR262" s="482"/>
      <c r="UKS262" s="482"/>
      <c r="UKT262" s="482"/>
      <c r="UKU262" s="482"/>
      <c r="UKV262" s="482"/>
      <c r="UKW262" s="482"/>
      <c r="UKX262" s="482"/>
      <c r="UKY262" s="482"/>
      <c r="UKZ262" s="482"/>
      <c r="ULA262" s="482"/>
      <c r="ULB262" s="482"/>
      <c r="ULC262" s="482"/>
      <c r="ULD262" s="482"/>
      <c r="ULE262" s="482"/>
      <c r="ULF262" s="482"/>
      <c r="ULG262" s="482"/>
      <c r="ULH262" s="482"/>
      <c r="ULI262" s="482"/>
      <c r="ULJ262" s="482"/>
      <c r="ULK262" s="482"/>
      <c r="ULL262" s="482"/>
      <c r="ULM262" s="482"/>
      <c r="ULN262" s="482"/>
      <c r="ULO262" s="482"/>
      <c r="ULP262" s="482"/>
      <c r="ULQ262" s="482"/>
      <c r="ULR262" s="482"/>
      <c r="ULS262" s="482"/>
      <c r="ULT262" s="482"/>
      <c r="ULU262" s="482"/>
      <c r="ULV262" s="482"/>
      <c r="ULW262" s="482"/>
      <c r="ULX262" s="482"/>
      <c r="ULY262" s="482"/>
      <c r="ULZ262" s="482"/>
      <c r="UMA262" s="482"/>
      <c r="UMB262" s="482"/>
      <c r="UMC262" s="482"/>
      <c r="UMD262" s="482"/>
      <c r="UME262" s="482"/>
      <c r="UMF262" s="482"/>
      <c r="UMG262" s="482"/>
      <c r="UMH262" s="482"/>
      <c r="UMI262" s="482"/>
      <c r="UMJ262" s="482"/>
      <c r="UMK262" s="482"/>
      <c r="UML262" s="482"/>
      <c r="UMM262" s="482"/>
      <c r="UMN262" s="482"/>
      <c r="UMO262" s="482"/>
      <c r="UMP262" s="482"/>
      <c r="UMQ262" s="482"/>
      <c r="UMR262" s="482"/>
      <c r="UMS262" s="482"/>
      <c r="UMT262" s="482"/>
      <c r="UMU262" s="482"/>
      <c r="UMV262" s="482"/>
      <c r="UMW262" s="482"/>
      <c r="UMX262" s="482"/>
      <c r="UMY262" s="482"/>
      <c r="UMZ262" s="482"/>
      <c r="UNA262" s="482"/>
      <c r="UNB262" s="482"/>
      <c r="UNC262" s="482"/>
      <c r="UND262" s="482"/>
      <c r="UNE262" s="482"/>
      <c r="UNF262" s="482"/>
      <c r="UNG262" s="482"/>
      <c r="UNH262" s="482"/>
      <c r="UNI262" s="482"/>
      <c r="UNJ262" s="482"/>
      <c r="UNK262" s="482"/>
      <c r="UNL262" s="482"/>
      <c r="UNM262" s="482"/>
      <c r="UNN262" s="482"/>
      <c r="UNO262" s="482"/>
      <c r="UNP262" s="482"/>
      <c r="UNQ262" s="482"/>
      <c r="UNR262" s="482"/>
      <c r="UNS262" s="482"/>
      <c r="UNT262" s="482"/>
      <c r="UNU262" s="482"/>
      <c r="UNV262" s="482"/>
      <c r="UNW262" s="482"/>
      <c r="UNX262" s="482"/>
      <c r="UNY262" s="482"/>
      <c r="UNZ262" s="482"/>
      <c r="UOA262" s="482"/>
      <c r="UOB262" s="482"/>
      <c r="UOC262" s="482"/>
      <c r="UOD262" s="482"/>
      <c r="UOE262" s="482"/>
      <c r="UOF262" s="482"/>
      <c r="UOG262" s="482"/>
      <c r="UOH262" s="482"/>
      <c r="UOI262" s="482"/>
      <c r="UOJ262" s="482"/>
      <c r="UOK262" s="482"/>
      <c r="UOL262" s="482"/>
      <c r="UOM262" s="482"/>
      <c r="UON262" s="482"/>
      <c r="UOO262" s="482"/>
      <c r="UOP262" s="482"/>
      <c r="UOQ262" s="482"/>
      <c r="UOR262" s="482"/>
      <c r="UOS262" s="482"/>
      <c r="UOT262" s="482"/>
      <c r="UOU262" s="482"/>
      <c r="UOV262" s="482"/>
      <c r="UOW262" s="482"/>
      <c r="UOX262" s="482"/>
      <c r="UOY262" s="482"/>
      <c r="UOZ262" s="482"/>
      <c r="UPA262" s="482"/>
      <c r="UPB262" s="482"/>
      <c r="UPC262" s="482"/>
      <c r="UPD262" s="482"/>
      <c r="UPE262" s="482"/>
      <c r="UPF262" s="482"/>
      <c r="UPG262" s="482"/>
      <c r="UPH262" s="482"/>
      <c r="UPI262" s="482"/>
      <c r="UPJ262" s="482"/>
      <c r="UPK262" s="482"/>
      <c r="UPL262" s="482"/>
      <c r="UPM262" s="482"/>
      <c r="UPN262" s="482"/>
      <c r="UPO262" s="482"/>
      <c r="UPP262" s="482"/>
      <c r="UPQ262" s="482"/>
      <c r="UPR262" s="482"/>
      <c r="UPS262" s="482"/>
      <c r="UPT262" s="482"/>
      <c r="UPU262" s="482"/>
      <c r="UPV262" s="482"/>
      <c r="UPW262" s="482"/>
      <c r="UPX262" s="482"/>
      <c r="UPY262" s="482"/>
      <c r="UPZ262" s="482"/>
      <c r="UQA262" s="482"/>
      <c r="UQB262" s="482"/>
      <c r="UQC262" s="482"/>
      <c r="UQD262" s="482"/>
      <c r="UQE262" s="482"/>
      <c r="UQF262" s="482"/>
      <c r="UQG262" s="482"/>
      <c r="UQH262" s="482"/>
      <c r="UQI262" s="482"/>
      <c r="UQJ262" s="482"/>
      <c r="UQK262" s="482"/>
      <c r="UQL262" s="482"/>
      <c r="UQM262" s="482"/>
      <c r="UQN262" s="482"/>
      <c r="UQO262" s="482"/>
      <c r="UQP262" s="482"/>
      <c r="UQQ262" s="482"/>
      <c r="UQR262" s="482"/>
      <c r="UQS262" s="482"/>
      <c r="UQT262" s="482"/>
      <c r="UQU262" s="482"/>
      <c r="UQV262" s="482"/>
      <c r="UQW262" s="482"/>
      <c r="UQX262" s="482"/>
      <c r="UQY262" s="482"/>
      <c r="UQZ262" s="482"/>
      <c r="URA262" s="482"/>
      <c r="URB262" s="482"/>
      <c r="URC262" s="482"/>
      <c r="URD262" s="482"/>
      <c r="URE262" s="482"/>
      <c r="URF262" s="482"/>
      <c r="URG262" s="482"/>
      <c r="URH262" s="482"/>
      <c r="URI262" s="482"/>
      <c r="URJ262" s="482"/>
      <c r="URK262" s="482"/>
      <c r="URL262" s="482"/>
      <c r="URM262" s="482"/>
      <c r="URN262" s="482"/>
      <c r="URO262" s="482"/>
      <c r="URP262" s="482"/>
      <c r="URQ262" s="482"/>
      <c r="URR262" s="482"/>
      <c r="URS262" s="482"/>
      <c r="URT262" s="482"/>
      <c r="URU262" s="482"/>
      <c r="URV262" s="482"/>
      <c r="URW262" s="482"/>
      <c r="URX262" s="482"/>
      <c r="URY262" s="482"/>
      <c r="URZ262" s="482"/>
      <c r="USA262" s="482"/>
      <c r="USB262" s="482"/>
      <c r="USC262" s="482"/>
      <c r="USD262" s="482"/>
      <c r="USE262" s="482"/>
      <c r="USF262" s="482"/>
      <c r="USG262" s="482"/>
      <c r="USH262" s="482"/>
      <c r="USI262" s="482"/>
      <c r="USJ262" s="482"/>
      <c r="USK262" s="482"/>
      <c r="USL262" s="482"/>
      <c r="USM262" s="482"/>
      <c r="USN262" s="482"/>
      <c r="USO262" s="482"/>
      <c r="USP262" s="482"/>
      <c r="USQ262" s="482"/>
      <c r="USR262" s="482"/>
      <c r="USS262" s="482"/>
      <c r="UST262" s="482"/>
      <c r="USU262" s="482"/>
      <c r="USV262" s="482"/>
      <c r="USW262" s="482"/>
      <c r="USX262" s="482"/>
      <c r="USY262" s="482"/>
      <c r="USZ262" s="482"/>
      <c r="UTA262" s="482"/>
      <c r="UTB262" s="482"/>
      <c r="UTC262" s="482"/>
      <c r="UTD262" s="482"/>
      <c r="UTE262" s="482"/>
      <c r="UTF262" s="482"/>
      <c r="UTG262" s="482"/>
      <c r="UTH262" s="482"/>
      <c r="UTI262" s="482"/>
      <c r="UTJ262" s="482"/>
      <c r="UTK262" s="482"/>
      <c r="UTL262" s="482"/>
      <c r="UTM262" s="482"/>
      <c r="UTN262" s="482"/>
      <c r="UTO262" s="482"/>
      <c r="UTP262" s="482"/>
      <c r="UTQ262" s="482"/>
      <c r="UTR262" s="482"/>
      <c r="UTS262" s="482"/>
      <c r="UTT262" s="482"/>
      <c r="UTU262" s="482"/>
      <c r="UTV262" s="482"/>
      <c r="UTW262" s="482"/>
      <c r="UTX262" s="482"/>
      <c r="UTY262" s="482"/>
      <c r="UTZ262" s="482"/>
      <c r="UUA262" s="482"/>
      <c r="UUB262" s="482"/>
      <c r="UUC262" s="482"/>
      <c r="UUD262" s="482"/>
      <c r="UUE262" s="482"/>
      <c r="UUF262" s="482"/>
      <c r="UUG262" s="482"/>
      <c r="UUH262" s="482"/>
      <c r="UUI262" s="482"/>
      <c r="UUJ262" s="482"/>
      <c r="UUK262" s="482"/>
      <c r="UUL262" s="482"/>
      <c r="UUM262" s="482"/>
      <c r="UUN262" s="482"/>
      <c r="UUO262" s="482"/>
      <c r="UUP262" s="482"/>
      <c r="UUQ262" s="482"/>
      <c r="UUR262" s="482"/>
      <c r="UUS262" s="482"/>
      <c r="UUT262" s="482"/>
      <c r="UUU262" s="482"/>
      <c r="UUV262" s="482"/>
      <c r="UUW262" s="482"/>
      <c r="UUX262" s="482"/>
      <c r="UUY262" s="482"/>
      <c r="UUZ262" s="482"/>
      <c r="UVA262" s="482"/>
      <c r="UVB262" s="482"/>
      <c r="UVC262" s="482"/>
      <c r="UVD262" s="482"/>
      <c r="UVE262" s="482"/>
      <c r="UVF262" s="482"/>
      <c r="UVG262" s="482"/>
      <c r="UVH262" s="482"/>
      <c r="UVI262" s="482"/>
      <c r="UVJ262" s="482"/>
      <c r="UVK262" s="482"/>
      <c r="UVL262" s="482"/>
      <c r="UVM262" s="482"/>
      <c r="UVN262" s="482"/>
      <c r="UVO262" s="482"/>
      <c r="UVP262" s="482"/>
      <c r="UVQ262" s="482"/>
      <c r="UVR262" s="482"/>
      <c r="UVS262" s="482"/>
      <c r="UVT262" s="482"/>
      <c r="UVU262" s="482"/>
      <c r="UVV262" s="482"/>
      <c r="UVW262" s="482"/>
      <c r="UVX262" s="482"/>
      <c r="UVY262" s="482"/>
      <c r="UVZ262" s="482"/>
      <c r="UWA262" s="482"/>
      <c r="UWB262" s="482"/>
      <c r="UWC262" s="482"/>
      <c r="UWD262" s="482"/>
      <c r="UWE262" s="482"/>
      <c r="UWF262" s="482"/>
      <c r="UWG262" s="482"/>
      <c r="UWH262" s="482"/>
      <c r="UWI262" s="482"/>
      <c r="UWJ262" s="482"/>
      <c r="UWK262" s="482"/>
      <c r="UWL262" s="482"/>
      <c r="UWM262" s="482"/>
      <c r="UWN262" s="482"/>
      <c r="UWO262" s="482"/>
      <c r="UWP262" s="482"/>
      <c r="UWQ262" s="482"/>
      <c r="UWR262" s="482"/>
      <c r="UWS262" s="482"/>
      <c r="UWT262" s="482"/>
      <c r="UWU262" s="482"/>
      <c r="UWV262" s="482"/>
      <c r="UWW262" s="482"/>
      <c r="UWX262" s="482"/>
      <c r="UWY262" s="482"/>
      <c r="UWZ262" s="482"/>
      <c r="UXA262" s="482"/>
      <c r="UXB262" s="482"/>
      <c r="UXC262" s="482"/>
      <c r="UXD262" s="482"/>
      <c r="UXE262" s="482"/>
      <c r="UXF262" s="482"/>
      <c r="UXG262" s="482"/>
      <c r="UXH262" s="482"/>
      <c r="UXI262" s="482"/>
      <c r="UXJ262" s="482"/>
      <c r="UXK262" s="482"/>
      <c r="UXL262" s="482"/>
      <c r="UXM262" s="482"/>
      <c r="UXN262" s="482"/>
      <c r="UXO262" s="482"/>
      <c r="UXP262" s="482"/>
      <c r="UXQ262" s="482"/>
      <c r="UXR262" s="482"/>
      <c r="UXS262" s="482"/>
      <c r="UXT262" s="482"/>
      <c r="UXU262" s="482"/>
      <c r="UXV262" s="482"/>
      <c r="UXW262" s="482"/>
      <c r="UXX262" s="482"/>
      <c r="UXY262" s="482"/>
      <c r="UXZ262" s="482"/>
      <c r="UYA262" s="482"/>
      <c r="UYB262" s="482"/>
      <c r="UYC262" s="482"/>
      <c r="UYD262" s="482"/>
      <c r="UYE262" s="482"/>
      <c r="UYF262" s="482"/>
      <c r="UYG262" s="482"/>
      <c r="UYH262" s="482"/>
      <c r="UYI262" s="482"/>
      <c r="UYJ262" s="482"/>
      <c r="UYK262" s="482"/>
      <c r="UYL262" s="482"/>
      <c r="UYM262" s="482"/>
      <c r="UYN262" s="482"/>
      <c r="UYO262" s="482"/>
      <c r="UYP262" s="482"/>
      <c r="UYQ262" s="482"/>
      <c r="UYR262" s="482"/>
      <c r="UYS262" s="482"/>
      <c r="UYT262" s="482"/>
      <c r="UYU262" s="482"/>
      <c r="UYV262" s="482"/>
      <c r="UYW262" s="482"/>
      <c r="UYX262" s="482"/>
      <c r="UYY262" s="482"/>
      <c r="UYZ262" s="482"/>
      <c r="UZA262" s="482"/>
      <c r="UZB262" s="482"/>
      <c r="UZC262" s="482"/>
      <c r="UZD262" s="482"/>
      <c r="UZE262" s="482"/>
      <c r="UZF262" s="482"/>
      <c r="UZG262" s="482"/>
      <c r="UZH262" s="482"/>
      <c r="UZI262" s="482"/>
      <c r="UZJ262" s="482"/>
      <c r="UZK262" s="482"/>
      <c r="UZL262" s="482"/>
      <c r="UZM262" s="482"/>
      <c r="UZN262" s="482"/>
      <c r="UZO262" s="482"/>
      <c r="UZP262" s="482"/>
      <c r="UZQ262" s="482"/>
      <c r="UZR262" s="482"/>
      <c r="UZS262" s="482"/>
      <c r="UZT262" s="482"/>
      <c r="UZU262" s="482"/>
      <c r="UZV262" s="482"/>
      <c r="UZW262" s="482"/>
      <c r="UZX262" s="482"/>
      <c r="UZY262" s="482"/>
      <c r="UZZ262" s="482"/>
      <c r="VAA262" s="482"/>
      <c r="VAB262" s="482"/>
      <c r="VAC262" s="482"/>
      <c r="VAD262" s="482"/>
      <c r="VAE262" s="482"/>
      <c r="VAF262" s="482"/>
      <c r="VAG262" s="482"/>
      <c r="VAH262" s="482"/>
      <c r="VAI262" s="482"/>
      <c r="VAJ262" s="482"/>
      <c r="VAK262" s="482"/>
      <c r="VAL262" s="482"/>
      <c r="VAM262" s="482"/>
      <c r="VAN262" s="482"/>
      <c r="VAO262" s="482"/>
      <c r="VAP262" s="482"/>
      <c r="VAQ262" s="482"/>
      <c r="VAR262" s="482"/>
      <c r="VAS262" s="482"/>
      <c r="VAT262" s="482"/>
      <c r="VAU262" s="482"/>
      <c r="VAV262" s="482"/>
      <c r="VAW262" s="482"/>
      <c r="VAX262" s="482"/>
      <c r="VAY262" s="482"/>
      <c r="VAZ262" s="482"/>
      <c r="VBA262" s="482"/>
      <c r="VBB262" s="482"/>
      <c r="VBC262" s="482"/>
      <c r="VBD262" s="482"/>
      <c r="VBE262" s="482"/>
      <c r="VBF262" s="482"/>
      <c r="VBG262" s="482"/>
      <c r="VBH262" s="482"/>
      <c r="VBI262" s="482"/>
      <c r="VBJ262" s="482"/>
      <c r="VBK262" s="482"/>
      <c r="VBL262" s="482"/>
      <c r="VBM262" s="482"/>
      <c r="VBN262" s="482"/>
      <c r="VBO262" s="482"/>
      <c r="VBP262" s="482"/>
      <c r="VBQ262" s="482"/>
      <c r="VBR262" s="482"/>
      <c r="VBS262" s="482"/>
      <c r="VBT262" s="482"/>
      <c r="VBU262" s="482"/>
      <c r="VBV262" s="482"/>
      <c r="VBW262" s="482"/>
      <c r="VBX262" s="482"/>
      <c r="VBY262" s="482"/>
      <c r="VBZ262" s="482"/>
      <c r="VCA262" s="482"/>
      <c r="VCB262" s="482"/>
      <c r="VCC262" s="482"/>
      <c r="VCD262" s="482"/>
      <c r="VCE262" s="482"/>
      <c r="VCF262" s="482"/>
      <c r="VCG262" s="482"/>
      <c r="VCH262" s="482"/>
      <c r="VCI262" s="482"/>
      <c r="VCJ262" s="482"/>
      <c r="VCK262" s="482"/>
      <c r="VCL262" s="482"/>
      <c r="VCM262" s="482"/>
      <c r="VCN262" s="482"/>
      <c r="VCO262" s="482"/>
      <c r="VCP262" s="482"/>
      <c r="VCQ262" s="482"/>
      <c r="VCR262" s="482"/>
      <c r="VCS262" s="482"/>
      <c r="VCT262" s="482"/>
      <c r="VCU262" s="482"/>
      <c r="VCV262" s="482"/>
      <c r="VCW262" s="482"/>
      <c r="VCX262" s="482"/>
      <c r="VCY262" s="482"/>
      <c r="VCZ262" s="482"/>
      <c r="VDA262" s="482"/>
      <c r="VDB262" s="482"/>
      <c r="VDC262" s="482"/>
      <c r="VDD262" s="482"/>
      <c r="VDE262" s="482"/>
      <c r="VDF262" s="482"/>
      <c r="VDG262" s="482"/>
      <c r="VDH262" s="482"/>
      <c r="VDI262" s="482"/>
      <c r="VDJ262" s="482"/>
      <c r="VDK262" s="482"/>
      <c r="VDL262" s="482"/>
      <c r="VDM262" s="482"/>
      <c r="VDN262" s="482"/>
      <c r="VDO262" s="482"/>
      <c r="VDP262" s="482"/>
      <c r="VDQ262" s="482"/>
      <c r="VDR262" s="482"/>
      <c r="VDS262" s="482"/>
      <c r="VDT262" s="482"/>
      <c r="VDU262" s="482"/>
      <c r="VDV262" s="482"/>
      <c r="VDW262" s="482"/>
      <c r="VDX262" s="482"/>
      <c r="VDY262" s="482"/>
      <c r="VDZ262" s="482"/>
      <c r="VEA262" s="482"/>
      <c r="VEB262" s="482"/>
      <c r="VEC262" s="482"/>
      <c r="VED262" s="482"/>
      <c r="VEE262" s="482"/>
      <c r="VEF262" s="482"/>
      <c r="VEG262" s="482"/>
      <c r="VEH262" s="482"/>
      <c r="VEI262" s="482"/>
      <c r="VEJ262" s="482"/>
      <c r="VEK262" s="482"/>
      <c r="VEL262" s="482"/>
      <c r="VEM262" s="482"/>
      <c r="VEN262" s="482"/>
      <c r="VEO262" s="482"/>
      <c r="VEP262" s="482"/>
      <c r="VEQ262" s="482"/>
      <c r="VER262" s="482"/>
      <c r="VES262" s="482"/>
      <c r="VET262" s="482"/>
      <c r="VEU262" s="482"/>
      <c r="VEV262" s="482"/>
      <c r="VEW262" s="482"/>
      <c r="VEX262" s="482"/>
      <c r="VEY262" s="482"/>
      <c r="VEZ262" s="482"/>
      <c r="VFA262" s="482"/>
      <c r="VFB262" s="482"/>
      <c r="VFC262" s="482"/>
      <c r="VFD262" s="482"/>
      <c r="VFE262" s="482"/>
      <c r="VFF262" s="482"/>
      <c r="VFG262" s="482"/>
      <c r="VFH262" s="482"/>
      <c r="VFI262" s="482"/>
      <c r="VFJ262" s="482"/>
      <c r="VFK262" s="482"/>
      <c r="VFL262" s="482"/>
      <c r="VFM262" s="482"/>
      <c r="VFN262" s="482"/>
      <c r="VFO262" s="482"/>
      <c r="VFP262" s="482"/>
      <c r="VFQ262" s="482"/>
      <c r="VFR262" s="482"/>
      <c r="VFS262" s="482"/>
      <c r="VFT262" s="482"/>
      <c r="VFU262" s="482"/>
      <c r="VFV262" s="482"/>
      <c r="VFW262" s="482"/>
      <c r="VFX262" s="482"/>
      <c r="VFY262" s="482"/>
      <c r="VFZ262" s="482"/>
      <c r="VGA262" s="482"/>
      <c r="VGB262" s="482"/>
      <c r="VGC262" s="482"/>
      <c r="VGD262" s="482"/>
      <c r="VGE262" s="482"/>
      <c r="VGF262" s="482"/>
      <c r="VGG262" s="482"/>
      <c r="VGH262" s="482"/>
      <c r="VGI262" s="482"/>
      <c r="VGJ262" s="482"/>
      <c r="VGK262" s="482"/>
      <c r="VGL262" s="482"/>
      <c r="VGM262" s="482"/>
      <c r="VGN262" s="482"/>
      <c r="VGO262" s="482"/>
      <c r="VGP262" s="482"/>
      <c r="VGQ262" s="482"/>
      <c r="VGR262" s="482"/>
      <c r="VGS262" s="482"/>
      <c r="VGT262" s="482"/>
      <c r="VGU262" s="482"/>
      <c r="VGV262" s="482"/>
      <c r="VGW262" s="482"/>
      <c r="VGX262" s="482"/>
      <c r="VGY262" s="482"/>
      <c r="VGZ262" s="482"/>
      <c r="VHA262" s="482"/>
      <c r="VHB262" s="482"/>
      <c r="VHC262" s="482"/>
      <c r="VHD262" s="482"/>
      <c r="VHE262" s="482"/>
      <c r="VHF262" s="482"/>
      <c r="VHG262" s="482"/>
      <c r="VHH262" s="482"/>
      <c r="VHI262" s="482"/>
      <c r="VHJ262" s="482"/>
      <c r="VHK262" s="482"/>
      <c r="VHL262" s="482"/>
      <c r="VHM262" s="482"/>
      <c r="VHN262" s="482"/>
      <c r="VHO262" s="482"/>
      <c r="VHP262" s="482"/>
      <c r="VHQ262" s="482"/>
      <c r="VHR262" s="482"/>
      <c r="VHS262" s="482"/>
      <c r="VHT262" s="482"/>
      <c r="VHU262" s="482"/>
      <c r="VHV262" s="482"/>
      <c r="VHW262" s="482"/>
      <c r="VHX262" s="482"/>
      <c r="VHY262" s="482"/>
      <c r="VHZ262" s="482"/>
      <c r="VIA262" s="482"/>
      <c r="VIB262" s="482"/>
      <c r="VIC262" s="482"/>
      <c r="VID262" s="482"/>
      <c r="VIE262" s="482"/>
      <c r="VIF262" s="482"/>
      <c r="VIG262" s="482"/>
      <c r="VIH262" s="482"/>
      <c r="VII262" s="482"/>
      <c r="VIJ262" s="482"/>
      <c r="VIK262" s="482"/>
      <c r="VIL262" s="482"/>
      <c r="VIM262" s="482"/>
      <c r="VIN262" s="482"/>
      <c r="VIO262" s="482"/>
      <c r="VIP262" s="482"/>
      <c r="VIQ262" s="482"/>
      <c r="VIR262" s="482"/>
      <c r="VIS262" s="482"/>
      <c r="VIT262" s="482"/>
      <c r="VIU262" s="482"/>
      <c r="VIV262" s="482"/>
      <c r="VIW262" s="482"/>
      <c r="VIX262" s="482"/>
      <c r="VIY262" s="482"/>
      <c r="VIZ262" s="482"/>
      <c r="VJA262" s="482"/>
      <c r="VJB262" s="482"/>
      <c r="VJC262" s="482"/>
      <c r="VJD262" s="482"/>
      <c r="VJE262" s="482"/>
      <c r="VJF262" s="482"/>
      <c r="VJG262" s="482"/>
      <c r="VJH262" s="482"/>
      <c r="VJI262" s="482"/>
      <c r="VJJ262" s="482"/>
      <c r="VJK262" s="482"/>
      <c r="VJL262" s="482"/>
      <c r="VJM262" s="482"/>
      <c r="VJN262" s="482"/>
      <c r="VJO262" s="482"/>
      <c r="VJP262" s="482"/>
      <c r="VJQ262" s="482"/>
      <c r="VJR262" s="482"/>
      <c r="VJS262" s="482"/>
      <c r="VJT262" s="482"/>
      <c r="VJU262" s="482"/>
      <c r="VJV262" s="482"/>
      <c r="VJW262" s="482"/>
      <c r="VJX262" s="482"/>
      <c r="VJY262" s="482"/>
      <c r="VJZ262" s="482"/>
      <c r="VKA262" s="482"/>
      <c r="VKB262" s="482"/>
      <c r="VKC262" s="482"/>
      <c r="VKD262" s="482"/>
      <c r="VKE262" s="482"/>
      <c r="VKF262" s="482"/>
      <c r="VKG262" s="482"/>
      <c r="VKH262" s="482"/>
      <c r="VKI262" s="482"/>
      <c r="VKJ262" s="482"/>
      <c r="VKK262" s="482"/>
      <c r="VKL262" s="482"/>
      <c r="VKM262" s="482"/>
      <c r="VKN262" s="482"/>
      <c r="VKO262" s="482"/>
      <c r="VKP262" s="482"/>
      <c r="VKQ262" s="482"/>
      <c r="VKR262" s="482"/>
      <c r="VKS262" s="482"/>
      <c r="VKT262" s="482"/>
      <c r="VKU262" s="482"/>
      <c r="VKV262" s="482"/>
      <c r="VKW262" s="482"/>
      <c r="VKX262" s="482"/>
      <c r="VKY262" s="482"/>
      <c r="VKZ262" s="482"/>
      <c r="VLA262" s="482"/>
      <c r="VLB262" s="482"/>
      <c r="VLC262" s="482"/>
      <c r="VLD262" s="482"/>
      <c r="VLE262" s="482"/>
      <c r="VLF262" s="482"/>
      <c r="VLG262" s="482"/>
      <c r="VLH262" s="482"/>
      <c r="VLI262" s="482"/>
      <c r="VLJ262" s="482"/>
      <c r="VLK262" s="482"/>
      <c r="VLL262" s="482"/>
      <c r="VLM262" s="482"/>
      <c r="VLN262" s="482"/>
      <c r="VLO262" s="482"/>
      <c r="VLP262" s="482"/>
      <c r="VLQ262" s="482"/>
      <c r="VLR262" s="482"/>
      <c r="VLS262" s="482"/>
      <c r="VLT262" s="482"/>
      <c r="VLU262" s="482"/>
      <c r="VLV262" s="482"/>
      <c r="VLW262" s="482"/>
      <c r="VLX262" s="482"/>
      <c r="VLY262" s="482"/>
      <c r="VLZ262" s="482"/>
      <c r="VMA262" s="482"/>
      <c r="VMB262" s="482"/>
      <c r="VMC262" s="482"/>
      <c r="VMD262" s="482"/>
      <c r="VME262" s="482"/>
      <c r="VMF262" s="482"/>
      <c r="VMG262" s="482"/>
      <c r="VMH262" s="482"/>
      <c r="VMI262" s="482"/>
      <c r="VMJ262" s="482"/>
      <c r="VMK262" s="482"/>
      <c r="VML262" s="482"/>
      <c r="VMM262" s="482"/>
      <c r="VMN262" s="482"/>
      <c r="VMO262" s="482"/>
      <c r="VMP262" s="482"/>
      <c r="VMQ262" s="482"/>
      <c r="VMR262" s="482"/>
      <c r="VMS262" s="482"/>
      <c r="VMT262" s="482"/>
      <c r="VMU262" s="482"/>
      <c r="VMV262" s="482"/>
      <c r="VMW262" s="482"/>
      <c r="VMX262" s="482"/>
      <c r="VMY262" s="482"/>
      <c r="VMZ262" s="482"/>
      <c r="VNA262" s="482"/>
      <c r="VNB262" s="482"/>
      <c r="VNC262" s="482"/>
      <c r="VND262" s="482"/>
      <c r="VNE262" s="482"/>
      <c r="VNF262" s="482"/>
      <c r="VNG262" s="482"/>
      <c r="VNH262" s="482"/>
      <c r="VNI262" s="482"/>
      <c r="VNJ262" s="482"/>
      <c r="VNK262" s="482"/>
      <c r="VNL262" s="482"/>
      <c r="VNM262" s="482"/>
      <c r="VNN262" s="482"/>
      <c r="VNO262" s="482"/>
      <c r="VNP262" s="482"/>
      <c r="VNQ262" s="482"/>
      <c r="VNR262" s="482"/>
      <c r="VNS262" s="482"/>
      <c r="VNT262" s="482"/>
      <c r="VNU262" s="482"/>
      <c r="VNV262" s="482"/>
      <c r="VNW262" s="482"/>
      <c r="VNX262" s="482"/>
      <c r="VNY262" s="482"/>
      <c r="VNZ262" s="482"/>
      <c r="VOA262" s="482"/>
      <c r="VOB262" s="482"/>
      <c r="VOC262" s="482"/>
      <c r="VOD262" s="482"/>
      <c r="VOE262" s="482"/>
      <c r="VOF262" s="482"/>
      <c r="VOG262" s="482"/>
      <c r="VOH262" s="482"/>
      <c r="VOI262" s="482"/>
      <c r="VOJ262" s="482"/>
      <c r="VOK262" s="482"/>
      <c r="VOL262" s="482"/>
      <c r="VOM262" s="482"/>
      <c r="VON262" s="482"/>
      <c r="VOO262" s="482"/>
      <c r="VOP262" s="482"/>
      <c r="VOQ262" s="482"/>
      <c r="VOR262" s="482"/>
      <c r="VOS262" s="482"/>
      <c r="VOT262" s="482"/>
      <c r="VOU262" s="482"/>
      <c r="VOV262" s="482"/>
      <c r="VOW262" s="482"/>
      <c r="VOX262" s="482"/>
      <c r="VOY262" s="482"/>
      <c r="VOZ262" s="482"/>
      <c r="VPA262" s="482"/>
      <c r="VPB262" s="482"/>
      <c r="VPC262" s="482"/>
      <c r="VPD262" s="482"/>
      <c r="VPE262" s="482"/>
      <c r="VPF262" s="482"/>
      <c r="VPG262" s="482"/>
      <c r="VPH262" s="482"/>
      <c r="VPI262" s="482"/>
      <c r="VPJ262" s="482"/>
      <c r="VPK262" s="482"/>
      <c r="VPL262" s="482"/>
      <c r="VPM262" s="482"/>
      <c r="VPN262" s="482"/>
      <c r="VPO262" s="482"/>
      <c r="VPP262" s="482"/>
      <c r="VPQ262" s="482"/>
      <c r="VPR262" s="482"/>
      <c r="VPS262" s="482"/>
      <c r="VPT262" s="482"/>
      <c r="VPU262" s="482"/>
      <c r="VPV262" s="482"/>
      <c r="VPW262" s="482"/>
      <c r="VPX262" s="482"/>
      <c r="VPY262" s="482"/>
      <c r="VPZ262" s="482"/>
      <c r="VQA262" s="482"/>
      <c r="VQB262" s="482"/>
      <c r="VQC262" s="482"/>
      <c r="VQD262" s="482"/>
      <c r="VQE262" s="482"/>
      <c r="VQF262" s="482"/>
      <c r="VQG262" s="482"/>
      <c r="VQH262" s="482"/>
      <c r="VQI262" s="482"/>
      <c r="VQJ262" s="482"/>
      <c r="VQK262" s="482"/>
      <c r="VQL262" s="482"/>
      <c r="VQM262" s="482"/>
      <c r="VQN262" s="482"/>
      <c r="VQO262" s="482"/>
      <c r="VQP262" s="482"/>
      <c r="VQQ262" s="482"/>
      <c r="VQR262" s="482"/>
      <c r="VQS262" s="482"/>
      <c r="VQT262" s="482"/>
      <c r="VQU262" s="482"/>
      <c r="VQV262" s="482"/>
      <c r="VQW262" s="482"/>
      <c r="VQX262" s="482"/>
      <c r="VQY262" s="482"/>
      <c r="VQZ262" s="482"/>
      <c r="VRA262" s="482"/>
      <c r="VRB262" s="482"/>
      <c r="VRC262" s="482"/>
      <c r="VRD262" s="482"/>
      <c r="VRE262" s="482"/>
      <c r="VRF262" s="482"/>
      <c r="VRG262" s="482"/>
      <c r="VRH262" s="482"/>
      <c r="VRI262" s="482"/>
      <c r="VRJ262" s="482"/>
      <c r="VRK262" s="482"/>
      <c r="VRL262" s="482"/>
      <c r="VRM262" s="482"/>
      <c r="VRN262" s="482"/>
      <c r="VRO262" s="482"/>
      <c r="VRP262" s="482"/>
      <c r="VRQ262" s="482"/>
      <c r="VRR262" s="482"/>
      <c r="VRS262" s="482"/>
      <c r="VRT262" s="482"/>
      <c r="VRU262" s="482"/>
      <c r="VRV262" s="482"/>
      <c r="VRW262" s="482"/>
      <c r="VRX262" s="482"/>
      <c r="VRY262" s="482"/>
      <c r="VRZ262" s="482"/>
      <c r="VSA262" s="482"/>
      <c r="VSB262" s="482"/>
      <c r="VSC262" s="482"/>
      <c r="VSD262" s="482"/>
      <c r="VSE262" s="482"/>
      <c r="VSF262" s="482"/>
      <c r="VSG262" s="482"/>
      <c r="VSH262" s="482"/>
      <c r="VSI262" s="482"/>
      <c r="VSJ262" s="482"/>
      <c r="VSK262" s="482"/>
      <c r="VSL262" s="482"/>
      <c r="VSM262" s="482"/>
      <c r="VSN262" s="482"/>
      <c r="VSO262" s="482"/>
      <c r="VSP262" s="482"/>
      <c r="VSQ262" s="482"/>
      <c r="VSR262" s="482"/>
      <c r="VSS262" s="482"/>
      <c r="VST262" s="482"/>
      <c r="VSU262" s="482"/>
      <c r="VSV262" s="482"/>
      <c r="VSW262" s="482"/>
      <c r="VSX262" s="482"/>
      <c r="VSY262" s="482"/>
      <c r="VSZ262" s="482"/>
      <c r="VTA262" s="482"/>
      <c r="VTB262" s="482"/>
      <c r="VTC262" s="482"/>
      <c r="VTD262" s="482"/>
      <c r="VTE262" s="482"/>
      <c r="VTF262" s="482"/>
      <c r="VTG262" s="482"/>
      <c r="VTH262" s="482"/>
      <c r="VTI262" s="482"/>
      <c r="VTJ262" s="482"/>
      <c r="VTK262" s="482"/>
      <c r="VTL262" s="482"/>
      <c r="VTM262" s="482"/>
      <c r="VTN262" s="482"/>
      <c r="VTO262" s="482"/>
      <c r="VTP262" s="482"/>
      <c r="VTQ262" s="482"/>
      <c r="VTR262" s="482"/>
      <c r="VTS262" s="482"/>
      <c r="VTT262" s="482"/>
      <c r="VTU262" s="482"/>
      <c r="VTV262" s="482"/>
      <c r="VTW262" s="482"/>
      <c r="VTX262" s="482"/>
      <c r="VTY262" s="482"/>
      <c r="VTZ262" s="482"/>
      <c r="VUA262" s="482"/>
      <c r="VUB262" s="482"/>
      <c r="VUC262" s="482"/>
      <c r="VUD262" s="482"/>
      <c r="VUE262" s="482"/>
      <c r="VUF262" s="482"/>
      <c r="VUG262" s="482"/>
      <c r="VUH262" s="482"/>
      <c r="VUI262" s="482"/>
      <c r="VUJ262" s="482"/>
      <c r="VUK262" s="482"/>
      <c r="VUL262" s="482"/>
      <c r="VUM262" s="482"/>
      <c r="VUN262" s="482"/>
      <c r="VUO262" s="482"/>
      <c r="VUP262" s="482"/>
      <c r="VUQ262" s="482"/>
      <c r="VUR262" s="482"/>
      <c r="VUS262" s="482"/>
      <c r="VUT262" s="482"/>
      <c r="VUU262" s="482"/>
      <c r="VUV262" s="482"/>
      <c r="VUW262" s="482"/>
      <c r="VUX262" s="482"/>
      <c r="VUY262" s="482"/>
      <c r="VUZ262" s="482"/>
      <c r="VVA262" s="482"/>
      <c r="VVB262" s="482"/>
      <c r="VVC262" s="482"/>
      <c r="VVD262" s="482"/>
      <c r="VVE262" s="482"/>
      <c r="VVF262" s="482"/>
      <c r="VVG262" s="482"/>
      <c r="VVH262" s="482"/>
      <c r="VVI262" s="482"/>
      <c r="VVJ262" s="482"/>
      <c r="VVK262" s="482"/>
      <c r="VVL262" s="482"/>
      <c r="VVM262" s="482"/>
      <c r="VVN262" s="482"/>
      <c r="VVO262" s="482"/>
      <c r="VVP262" s="482"/>
      <c r="VVQ262" s="482"/>
      <c r="VVR262" s="482"/>
      <c r="VVS262" s="482"/>
      <c r="VVT262" s="482"/>
      <c r="VVU262" s="482"/>
      <c r="VVV262" s="482"/>
      <c r="VVW262" s="482"/>
      <c r="VVX262" s="482"/>
      <c r="VVY262" s="482"/>
      <c r="VVZ262" s="482"/>
      <c r="VWA262" s="482"/>
      <c r="VWB262" s="482"/>
      <c r="VWC262" s="482"/>
      <c r="VWD262" s="482"/>
      <c r="VWE262" s="482"/>
      <c r="VWF262" s="482"/>
      <c r="VWG262" s="482"/>
      <c r="VWH262" s="482"/>
      <c r="VWI262" s="482"/>
      <c r="VWJ262" s="482"/>
      <c r="VWK262" s="482"/>
      <c r="VWL262" s="482"/>
      <c r="VWM262" s="482"/>
      <c r="VWN262" s="482"/>
      <c r="VWO262" s="482"/>
      <c r="VWP262" s="482"/>
      <c r="VWQ262" s="482"/>
      <c r="VWR262" s="482"/>
      <c r="VWS262" s="482"/>
      <c r="VWT262" s="482"/>
      <c r="VWU262" s="482"/>
      <c r="VWV262" s="482"/>
      <c r="VWW262" s="482"/>
      <c r="VWX262" s="482"/>
      <c r="VWY262" s="482"/>
      <c r="VWZ262" s="482"/>
      <c r="VXA262" s="482"/>
      <c r="VXB262" s="482"/>
      <c r="VXC262" s="482"/>
      <c r="VXD262" s="482"/>
      <c r="VXE262" s="482"/>
      <c r="VXF262" s="482"/>
      <c r="VXG262" s="482"/>
      <c r="VXH262" s="482"/>
      <c r="VXI262" s="482"/>
      <c r="VXJ262" s="482"/>
      <c r="VXK262" s="482"/>
      <c r="VXL262" s="482"/>
      <c r="VXM262" s="482"/>
      <c r="VXN262" s="482"/>
      <c r="VXO262" s="482"/>
      <c r="VXP262" s="482"/>
      <c r="VXQ262" s="482"/>
      <c r="VXR262" s="482"/>
      <c r="VXS262" s="482"/>
      <c r="VXT262" s="482"/>
      <c r="VXU262" s="482"/>
      <c r="VXV262" s="482"/>
      <c r="VXW262" s="482"/>
      <c r="VXX262" s="482"/>
      <c r="VXY262" s="482"/>
      <c r="VXZ262" s="482"/>
      <c r="VYA262" s="482"/>
      <c r="VYB262" s="482"/>
      <c r="VYC262" s="482"/>
      <c r="VYD262" s="482"/>
      <c r="VYE262" s="482"/>
      <c r="VYF262" s="482"/>
      <c r="VYG262" s="482"/>
      <c r="VYH262" s="482"/>
      <c r="VYI262" s="482"/>
      <c r="VYJ262" s="482"/>
      <c r="VYK262" s="482"/>
      <c r="VYL262" s="482"/>
      <c r="VYM262" s="482"/>
      <c r="VYN262" s="482"/>
      <c r="VYO262" s="482"/>
      <c r="VYP262" s="482"/>
      <c r="VYQ262" s="482"/>
      <c r="VYR262" s="482"/>
      <c r="VYS262" s="482"/>
      <c r="VYT262" s="482"/>
      <c r="VYU262" s="482"/>
      <c r="VYV262" s="482"/>
      <c r="VYW262" s="482"/>
      <c r="VYX262" s="482"/>
      <c r="VYY262" s="482"/>
      <c r="VYZ262" s="482"/>
      <c r="VZA262" s="482"/>
      <c r="VZB262" s="482"/>
      <c r="VZC262" s="482"/>
      <c r="VZD262" s="482"/>
      <c r="VZE262" s="482"/>
      <c r="VZF262" s="482"/>
      <c r="VZG262" s="482"/>
      <c r="VZH262" s="482"/>
      <c r="VZI262" s="482"/>
      <c r="VZJ262" s="482"/>
      <c r="VZK262" s="482"/>
      <c r="VZL262" s="482"/>
      <c r="VZM262" s="482"/>
      <c r="VZN262" s="482"/>
      <c r="VZO262" s="482"/>
      <c r="VZP262" s="482"/>
      <c r="VZQ262" s="482"/>
      <c r="VZR262" s="482"/>
      <c r="VZS262" s="482"/>
      <c r="VZT262" s="482"/>
      <c r="VZU262" s="482"/>
      <c r="VZV262" s="482"/>
      <c r="VZW262" s="482"/>
      <c r="VZX262" s="482"/>
      <c r="VZY262" s="482"/>
      <c r="VZZ262" s="482"/>
      <c r="WAA262" s="482"/>
      <c r="WAB262" s="482"/>
      <c r="WAC262" s="482"/>
      <c r="WAD262" s="482"/>
      <c r="WAE262" s="482"/>
      <c r="WAF262" s="482"/>
      <c r="WAG262" s="482"/>
      <c r="WAH262" s="482"/>
      <c r="WAI262" s="482"/>
      <c r="WAJ262" s="482"/>
      <c r="WAK262" s="482"/>
      <c r="WAL262" s="482"/>
      <c r="WAM262" s="482"/>
      <c r="WAN262" s="482"/>
      <c r="WAO262" s="482"/>
      <c r="WAP262" s="482"/>
      <c r="WAQ262" s="482"/>
      <c r="WAR262" s="482"/>
      <c r="WAS262" s="482"/>
      <c r="WAT262" s="482"/>
      <c r="WAU262" s="482"/>
      <c r="WAV262" s="482"/>
      <c r="WAW262" s="482"/>
      <c r="WAX262" s="482"/>
      <c r="WAY262" s="482"/>
      <c r="WAZ262" s="482"/>
      <c r="WBA262" s="482"/>
      <c r="WBB262" s="482"/>
      <c r="WBC262" s="482"/>
      <c r="WBD262" s="482"/>
      <c r="WBE262" s="482"/>
      <c r="WBF262" s="482"/>
      <c r="WBG262" s="482"/>
      <c r="WBH262" s="482"/>
      <c r="WBI262" s="482"/>
      <c r="WBJ262" s="482"/>
      <c r="WBK262" s="482"/>
      <c r="WBL262" s="482"/>
      <c r="WBM262" s="482"/>
      <c r="WBN262" s="482"/>
      <c r="WBO262" s="482"/>
      <c r="WBP262" s="482"/>
      <c r="WBQ262" s="482"/>
      <c r="WBR262" s="482"/>
      <c r="WBS262" s="482"/>
      <c r="WBT262" s="482"/>
      <c r="WBU262" s="482"/>
      <c r="WBV262" s="482"/>
      <c r="WBW262" s="482"/>
      <c r="WBX262" s="482"/>
      <c r="WBY262" s="482"/>
      <c r="WBZ262" s="482"/>
      <c r="WCA262" s="482"/>
      <c r="WCB262" s="482"/>
      <c r="WCC262" s="482"/>
      <c r="WCD262" s="482"/>
      <c r="WCE262" s="482"/>
      <c r="WCF262" s="482"/>
      <c r="WCG262" s="482"/>
      <c r="WCH262" s="482"/>
      <c r="WCI262" s="482"/>
      <c r="WCJ262" s="482"/>
      <c r="WCK262" s="482"/>
      <c r="WCL262" s="482"/>
      <c r="WCM262" s="482"/>
      <c r="WCN262" s="482"/>
      <c r="WCO262" s="482"/>
      <c r="WCP262" s="482"/>
      <c r="WCQ262" s="482"/>
      <c r="WCR262" s="482"/>
      <c r="WCS262" s="482"/>
      <c r="WCT262" s="482"/>
      <c r="WCU262" s="482"/>
      <c r="WCV262" s="482"/>
      <c r="WCW262" s="482"/>
      <c r="WCX262" s="482"/>
      <c r="WCY262" s="482"/>
      <c r="WCZ262" s="482"/>
      <c r="WDA262" s="482"/>
      <c r="WDB262" s="482"/>
      <c r="WDC262" s="482"/>
      <c r="WDD262" s="482"/>
      <c r="WDE262" s="482"/>
      <c r="WDF262" s="482"/>
      <c r="WDG262" s="482"/>
      <c r="WDH262" s="482"/>
      <c r="WDI262" s="482"/>
      <c r="WDJ262" s="482"/>
      <c r="WDK262" s="482"/>
      <c r="WDL262" s="482"/>
      <c r="WDM262" s="482"/>
      <c r="WDN262" s="482"/>
      <c r="WDO262" s="482"/>
      <c r="WDP262" s="482"/>
      <c r="WDQ262" s="482"/>
      <c r="WDR262" s="482"/>
      <c r="WDS262" s="482"/>
      <c r="WDT262" s="482"/>
      <c r="WDU262" s="482"/>
      <c r="WDV262" s="482"/>
      <c r="WDW262" s="482"/>
      <c r="WDX262" s="482"/>
      <c r="WDY262" s="482"/>
      <c r="WDZ262" s="482"/>
      <c r="WEA262" s="482"/>
      <c r="WEB262" s="482"/>
      <c r="WEC262" s="482"/>
      <c r="WED262" s="482"/>
      <c r="WEE262" s="482"/>
      <c r="WEF262" s="482"/>
      <c r="WEG262" s="482"/>
      <c r="WEH262" s="482"/>
      <c r="WEI262" s="482"/>
      <c r="WEJ262" s="482"/>
      <c r="WEK262" s="482"/>
      <c r="WEL262" s="482"/>
      <c r="WEM262" s="482"/>
      <c r="WEN262" s="482"/>
      <c r="WEO262" s="482"/>
      <c r="WEP262" s="482"/>
      <c r="WEQ262" s="482"/>
      <c r="WER262" s="482"/>
      <c r="WES262" s="482"/>
      <c r="WET262" s="482"/>
      <c r="WEU262" s="482"/>
      <c r="WEV262" s="482"/>
      <c r="WEW262" s="482"/>
      <c r="WEX262" s="482"/>
      <c r="WEY262" s="482"/>
      <c r="WEZ262" s="482"/>
      <c r="WFA262" s="482"/>
      <c r="WFB262" s="482"/>
      <c r="WFC262" s="482"/>
      <c r="WFD262" s="482"/>
      <c r="WFE262" s="482"/>
      <c r="WFF262" s="482"/>
      <c r="WFG262" s="482"/>
      <c r="WFH262" s="482"/>
      <c r="WFI262" s="482"/>
      <c r="WFJ262" s="482"/>
      <c r="WFK262" s="482"/>
      <c r="WFL262" s="482"/>
      <c r="WFM262" s="482"/>
      <c r="WFN262" s="482"/>
      <c r="WFO262" s="482"/>
      <c r="WFP262" s="482"/>
      <c r="WFQ262" s="482"/>
      <c r="WFR262" s="482"/>
      <c r="WFS262" s="482"/>
      <c r="WFT262" s="482"/>
      <c r="WFU262" s="482"/>
      <c r="WFV262" s="482"/>
      <c r="WFW262" s="482"/>
      <c r="WFX262" s="482"/>
      <c r="WFY262" s="482"/>
      <c r="WFZ262" s="482"/>
      <c r="WGA262" s="482"/>
      <c r="WGB262" s="482"/>
      <c r="WGC262" s="482"/>
      <c r="WGD262" s="482"/>
      <c r="WGE262" s="482"/>
      <c r="WGF262" s="482"/>
      <c r="WGG262" s="482"/>
      <c r="WGH262" s="482"/>
      <c r="WGI262" s="482"/>
      <c r="WGJ262" s="482"/>
      <c r="WGK262" s="482"/>
      <c r="WGL262" s="482"/>
      <c r="WGM262" s="482"/>
      <c r="WGN262" s="482"/>
      <c r="WGO262" s="482"/>
      <c r="WGP262" s="482"/>
      <c r="WGQ262" s="482"/>
      <c r="WGR262" s="482"/>
      <c r="WGS262" s="482"/>
      <c r="WGT262" s="482"/>
      <c r="WGU262" s="482"/>
      <c r="WGV262" s="482"/>
      <c r="WGW262" s="482"/>
      <c r="WGX262" s="482"/>
      <c r="WGY262" s="482"/>
      <c r="WGZ262" s="482"/>
      <c r="WHA262" s="482"/>
      <c r="WHB262" s="482"/>
      <c r="WHC262" s="482"/>
      <c r="WHD262" s="482"/>
      <c r="WHE262" s="482"/>
      <c r="WHF262" s="482"/>
      <c r="WHG262" s="482"/>
      <c r="WHH262" s="482"/>
      <c r="WHI262" s="482"/>
      <c r="WHJ262" s="482"/>
      <c r="WHK262" s="482"/>
      <c r="WHL262" s="482"/>
      <c r="WHM262" s="482"/>
      <c r="WHN262" s="482"/>
      <c r="WHO262" s="482"/>
      <c r="WHP262" s="482"/>
      <c r="WHQ262" s="482"/>
      <c r="WHR262" s="482"/>
      <c r="WHS262" s="482"/>
      <c r="WHT262" s="482"/>
      <c r="WHU262" s="482"/>
      <c r="WHV262" s="482"/>
      <c r="WHW262" s="482"/>
      <c r="WHX262" s="482"/>
      <c r="WHY262" s="482"/>
      <c r="WHZ262" s="482"/>
      <c r="WIA262" s="482"/>
      <c r="WIB262" s="482"/>
      <c r="WIC262" s="482"/>
      <c r="WID262" s="482"/>
      <c r="WIE262" s="482"/>
      <c r="WIF262" s="482"/>
      <c r="WIG262" s="482"/>
      <c r="WIH262" s="482"/>
      <c r="WII262" s="482"/>
      <c r="WIJ262" s="482"/>
      <c r="WIK262" s="482"/>
      <c r="WIL262" s="482"/>
      <c r="WIM262" s="482"/>
      <c r="WIN262" s="482"/>
      <c r="WIO262" s="482"/>
      <c r="WIP262" s="482"/>
      <c r="WIQ262" s="482"/>
      <c r="WIR262" s="482"/>
      <c r="WIS262" s="482"/>
      <c r="WIT262" s="482"/>
      <c r="WIU262" s="482"/>
      <c r="WIV262" s="482"/>
      <c r="WIW262" s="482"/>
      <c r="WIX262" s="482"/>
      <c r="WIY262" s="482"/>
      <c r="WIZ262" s="482"/>
      <c r="WJA262" s="482"/>
      <c r="WJB262" s="482"/>
      <c r="WJC262" s="482"/>
      <c r="WJD262" s="482"/>
      <c r="WJE262" s="482"/>
      <c r="WJF262" s="482"/>
      <c r="WJG262" s="482"/>
      <c r="WJH262" s="482"/>
      <c r="WJI262" s="482"/>
      <c r="WJJ262" s="482"/>
      <c r="WJK262" s="482"/>
      <c r="WJL262" s="482"/>
      <c r="WJM262" s="482"/>
      <c r="WJN262" s="482"/>
      <c r="WJO262" s="482"/>
      <c r="WJP262" s="482"/>
      <c r="WJQ262" s="482"/>
      <c r="WJR262" s="482"/>
      <c r="WJS262" s="482"/>
      <c r="WJT262" s="482"/>
      <c r="WJU262" s="482"/>
      <c r="WJV262" s="482"/>
      <c r="WJW262" s="482"/>
      <c r="WJX262" s="482"/>
      <c r="WJY262" s="482"/>
      <c r="WJZ262" s="482"/>
      <c r="WKA262" s="482"/>
      <c r="WKB262" s="482"/>
      <c r="WKC262" s="482"/>
      <c r="WKD262" s="482"/>
      <c r="WKE262" s="482"/>
      <c r="WKF262" s="482"/>
      <c r="WKG262" s="482"/>
      <c r="WKH262" s="482"/>
      <c r="WKI262" s="482"/>
      <c r="WKJ262" s="482"/>
      <c r="WKK262" s="482"/>
      <c r="WKL262" s="482"/>
      <c r="WKM262" s="482"/>
      <c r="WKN262" s="482"/>
      <c r="WKO262" s="482"/>
      <c r="WKP262" s="482"/>
      <c r="WKQ262" s="482"/>
      <c r="WKR262" s="482"/>
      <c r="WKS262" s="482"/>
      <c r="WKT262" s="482"/>
      <c r="WKU262" s="482"/>
      <c r="WKV262" s="482"/>
      <c r="WKW262" s="482"/>
      <c r="WKX262" s="482"/>
      <c r="WKY262" s="482"/>
      <c r="WKZ262" s="482"/>
      <c r="WLA262" s="482"/>
      <c r="WLB262" s="482"/>
      <c r="WLC262" s="482"/>
      <c r="WLD262" s="482"/>
      <c r="WLE262" s="482"/>
      <c r="WLF262" s="482"/>
      <c r="WLG262" s="482"/>
      <c r="WLH262" s="482"/>
      <c r="WLI262" s="482"/>
      <c r="WLJ262" s="482"/>
      <c r="WLK262" s="482"/>
      <c r="WLL262" s="482"/>
      <c r="WLM262" s="482"/>
      <c r="WLN262" s="482"/>
      <c r="WLO262" s="482"/>
      <c r="WLP262" s="482"/>
      <c r="WLQ262" s="482"/>
      <c r="WLR262" s="482"/>
      <c r="WLS262" s="482"/>
      <c r="WLT262" s="482"/>
      <c r="WLU262" s="482"/>
      <c r="WLV262" s="482"/>
      <c r="WLW262" s="482"/>
      <c r="WLX262" s="482"/>
      <c r="WLY262" s="482"/>
      <c r="WLZ262" s="482"/>
      <c r="WMA262" s="482"/>
      <c r="WMB262" s="482"/>
      <c r="WMC262" s="482"/>
      <c r="WMD262" s="482"/>
      <c r="WME262" s="482"/>
      <c r="WMF262" s="482"/>
      <c r="WMG262" s="482"/>
      <c r="WMH262" s="482"/>
      <c r="WMI262" s="482"/>
      <c r="WMJ262" s="482"/>
      <c r="WMK262" s="482"/>
      <c r="WML262" s="482"/>
      <c r="WMM262" s="482"/>
      <c r="WMN262" s="482"/>
      <c r="WMO262" s="482"/>
      <c r="WMP262" s="482"/>
      <c r="WMQ262" s="482"/>
      <c r="WMR262" s="482"/>
      <c r="WMS262" s="482"/>
      <c r="WMT262" s="482"/>
      <c r="WMU262" s="482"/>
      <c r="WMV262" s="482"/>
      <c r="WMW262" s="482"/>
      <c r="WMX262" s="482"/>
      <c r="WMY262" s="482"/>
      <c r="WMZ262" s="482"/>
      <c r="WNA262" s="482"/>
      <c r="WNB262" s="482"/>
      <c r="WNC262" s="482"/>
      <c r="WND262" s="482"/>
      <c r="WNE262" s="482"/>
      <c r="WNF262" s="482"/>
      <c r="WNG262" s="482"/>
      <c r="WNH262" s="482"/>
      <c r="WNI262" s="482"/>
      <c r="WNJ262" s="482"/>
      <c r="WNK262" s="482"/>
      <c r="WNL262" s="482"/>
      <c r="WNM262" s="482"/>
      <c r="WNN262" s="482"/>
      <c r="WNO262" s="482"/>
      <c r="WNP262" s="482"/>
      <c r="WNQ262" s="482"/>
      <c r="WNR262" s="482"/>
      <c r="WNS262" s="482"/>
      <c r="WNT262" s="482"/>
      <c r="WNU262" s="482"/>
      <c r="WNV262" s="482"/>
      <c r="WNW262" s="482"/>
      <c r="WNX262" s="482"/>
      <c r="WNY262" s="482"/>
      <c r="WNZ262" s="482"/>
      <c r="WOA262" s="482"/>
      <c r="WOB262" s="482"/>
      <c r="WOC262" s="482"/>
      <c r="WOD262" s="482"/>
      <c r="WOE262" s="482"/>
      <c r="WOF262" s="482"/>
      <c r="WOG262" s="482"/>
      <c r="WOH262" s="482"/>
      <c r="WOI262" s="482"/>
      <c r="WOJ262" s="482"/>
      <c r="WOK262" s="482"/>
      <c r="WOL262" s="482"/>
      <c r="WOM262" s="482"/>
      <c r="WON262" s="482"/>
      <c r="WOO262" s="482"/>
      <c r="WOP262" s="482"/>
      <c r="WOQ262" s="482"/>
      <c r="WOR262" s="482"/>
      <c r="WOS262" s="482"/>
      <c r="WOT262" s="482"/>
      <c r="WOU262" s="482"/>
      <c r="WOV262" s="482"/>
      <c r="WOW262" s="482"/>
      <c r="WOX262" s="482"/>
      <c r="WOY262" s="482"/>
      <c r="WOZ262" s="482"/>
      <c r="WPA262" s="482"/>
      <c r="WPB262" s="482"/>
      <c r="WPC262" s="482"/>
      <c r="WPD262" s="482"/>
      <c r="WPE262" s="482"/>
      <c r="WPF262" s="482"/>
      <c r="WPG262" s="482"/>
      <c r="WPH262" s="482"/>
      <c r="WPI262" s="482"/>
      <c r="WPJ262" s="482"/>
      <c r="WPK262" s="482"/>
      <c r="WPL262" s="482"/>
      <c r="WPM262" s="482"/>
      <c r="WPN262" s="482"/>
      <c r="WPO262" s="482"/>
      <c r="WPP262" s="482"/>
      <c r="WPQ262" s="482"/>
      <c r="WPR262" s="482"/>
      <c r="WPS262" s="482"/>
      <c r="WPT262" s="482"/>
      <c r="WPU262" s="482"/>
      <c r="WPV262" s="482"/>
      <c r="WPW262" s="482"/>
      <c r="WPX262" s="482"/>
      <c r="WPY262" s="482"/>
      <c r="WPZ262" s="482"/>
      <c r="WQA262" s="482"/>
      <c r="WQB262" s="482"/>
      <c r="WQC262" s="482"/>
      <c r="WQD262" s="482"/>
      <c r="WQE262" s="482"/>
      <c r="WQF262" s="482"/>
      <c r="WQG262" s="482"/>
      <c r="WQH262" s="482"/>
      <c r="WQI262" s="482"/>
      <c r="WQJ262" s="482"/>
      <c r="WQK262" s="482"/>
      <c r="WQL262" s="482"/>
      <c r="WQM262" s="482"/>
      <c r="WQN262" s="482"/>
      <c r="WQO262" s="482"/>
      <c r="WQP262" s="482"/>
      <c r="WQQ262" s="482"/>
      <c r="WQR262" s="482"/>
      <c r="WQS262" s="482"/>
      <c r="WQT262" s="482"/>
      <c r="WQU262" s="482"/>
      <c r="WQV262" s="482"/>
      <c r="WQW262" s="482"/>
      <c r="WQX262" s="482"/>
      <c r="WQY262" s="482"/>
      <c r="WQZ262" s="482"/>
      <c r="WRA262" s="482"/>
      <c r="WRB262" s="482"/>
      <c r="WRC262" s="482"/>
      <c r="WRD262" s="482"/>
      <c r="WRE262" s="482"/>
      <c r="WRF262" s="482"/>
      <c r="WRG262" s="482"/>
      <c r="WRH262" s="482"/>
      <c r="WRI262" s="482"/>
      <c r="WRJ262" s="482"/>
      <c r="WRK262" s="482"/>
      <c r="WRL262" s="482"/>
      <c r="WRM262" s="482"/>
      <c r="WRN262" s="482"/>
      <c r="WRO262" s="482"/>
      <c r="WRP262" s="482"/>
      <c r="WRQ262" s="482"/>
      <c r="WRR262" s="482"/>
      <c r="WRS262" s="482"/>
      <c r="WRT262" s="482"/>
      <c r="WRU262" s="482"/>
      <c r="WRV262" s="482"/>
      <c r="WRW262" s="482"/>
      <c r="WRX262" s="482"/>
      <c r="WRY262" s="482"/>
      <c r="WRZ262" s="482"/>
      <c r="WSA262" s="482"/>
      <c r="WSB262" s="482"/>
      <c r="WSC262" s="482"/>
      <c r="WSD262" s="482"/>
      <c r="WSE262" s="482"/>
      <c r="WSF262" s="482"/>
      <c r="WSG262" s="482"/>
      <c r="WSH262" s="482"/>
      <c r="WSI262" s="482"/>
      <c r="WSJ262" s="482"/>
      <c r="WSK262" s="482"/>
      <c r="WSL262" s="482"/>
      <c r="WSM262" s="482"/>
      <c r="WSN262" s="482"/>
      <c r="WSO262" s="482"/>
      <c r="WSP262" s="482"/>
      <c r="WSQ262" s="482"/>
      <c r="WSR262" s="482"/>
      <c r="WSS262" s="482"/>
      <c r="WST262" s="482"/>
      <c r="WSU262" s="482"/>
      <c r="WSV262" s="482"/>
      <c r="WSW262" s="482"/>
      <c r="WSX262" s="482"/>
      <c r="WSY262" s="482"/>
      <c r="WSZ262" s="482"/>
      <c r="WTA262" s="482"/>
      <c r="WTB262" s="482"/>
      <c r="WTC262" s="482"/>
      <c r="WTD262" s="482"/>
      <c r="WTE262" s="482"/>
      <c r="WTF262" s="482"/>
      <c r="WTG262" s="482"/>
      <c r="WTH262" s="482"/>
      <c r="WTI262" s="482"/>
      <c r="WTJ262" s="482"/>
      <c r="WTK262" s="482"/>
      <c r="WTL262" s="482"/>
      <c r="WTM262" s="482"/>
      <c r="WTN262" s="482"/>
      <c r="WTO262" s="482"/>
      <c r="WTP262" s="482"/>
      <c r="WTQ262" s="482"/>
      <c r="WTR262" s="482"/>
      <c r="WTS262" s="482"/>
      <c r="WTT262" s="482"/>
      <c r="WTU262" s="482"/>
      <c r="WTV262" s="482"/>
      <c r="WTW262" s="482"/>
      <c r="WTX262" s="482"/>
      <c r="WTY262" s="482"/>
      <c r="WTZ262" s="482"/>
      <c r="WUA262" s="482"/>
      <c r="WUB262" s="482"/>
      <c r="WUC262" s="482"/>
      <c r="WUD262" s="482"/>
      <c r="WUE262" s="482"/>
      <c r="WUF262" s="482"/>
      <c r="WUG262" s="482"/>
      <c r="WUH262" s="482"/>
      <c r="WUI262" s="482"/>
      <c r="WUJ262" s="482"/>
      <c r="WUK262" s="482"/>
      <c r="WUL262" s="482"/>
      <c r="WUM262" s="482"/>
      <c r="WUN262" s="482"/>
      <c r="WUO262" s="482"/>
      <c r="WUP262" s="482"/>
      <c r="WUQ262" s="482"/>
      <c r="WUR262" s="482"/>
      <c r="WUS262" s="482"/>
      <c r="WUT262" s="482"/>
      <c r="WUU262" s="482"/>
      <c r="WUV262" s="482"/>
      <c r="WUW262" s="482"/>
      <c r="WUX262" s="482"/>
      <c r="WUY262" s="482"/>
      <c r="WUZ262" s="482"/>
      <c r="WVA262" s="482"/>
      <c r="WVB262" s="482"/>
      <c r="WVC262" s="482"/>
      <c r="WVD262" s="482"/>
      <c r="WVE262" s="482"/>
      <c r="WVF262" s="482"/>
      <c r="WVG262" s="482"/>
      <c r="WVH262" s="482"/>
      <c r="WVI262" s="482"/>
      <c r="WVJ262" s="482"/>
      <c r="WVK262" s="482"/>
      <c r="WVL262" s="482"/>
      <c r="WVM262" s="482"/>
      <c r="WVN262" s="482"/>
      <c r="WVO262" s="482"/>
      <c r="WVP262" s="482"/>
      <c r="WVQ262" s="482"/>
      <c r="WVR262" s="482"/>
      <c r="WVS262" s="482"/>
      <c r="WVT262" s="482"/>
      <c r="WVU262" s="482"/>
      <c r="WVV262" s="482"/>
      <c r="WVW262" s="482"/>
      <c r="WVX262" s="482"/>
      <c r="WVY262" s="482"/>
      <c r="WVZ262" s="482"/>
      <c r="WWA262" s="482"/>
      <c r="WWB262" s="482"/>
      <c r="WWC262" s="482"/>
      <c r="WWD262" s="482"/>
      <c r="WWE262" s="482"/>
      <c r="WWF262" s="482"/>
      <c r="WWG262" s="482"/>
      <c r="WWH262" s="482"/>
      <c r="WWI262" s="482"/>
      <c r="WWJ262" s="482"/>
      <c r="WWK262" s="482"/>
      <c r="WWL262" s="482"/>
      <c r="WWM262" s="482"/>
      <c r="WWN262" s="482"/>
      <c r="WWO262" s="482"/>
      <c r="WWP262" s="482"/>
      <c r="WWQ262" s="482"/>
      <c r="WWR262" s="482"/>
      <c r="WWS262" s="482"/>
      <c r="WWT262" s="482"/>
      <c r="WWU262" s="482"/>
      <c r="WWV262" s="482"/>
      <c r="WWW262" s="482"/>
      <c r="WWX262" s="482"/>
      <c r="WWY262" s="482"/>
      <c r="WWZ262" s="482"/>
      <c r="WXA262" s="482"/>
      <c r="WXB262" s="482"/>
      <c r="WXC262" s="482"/>
      <c r="WXD262" s="482"/>
      <c r="WXE262" s="482"/>
      <c r="WXF262" s="482"/>
      <c r="WXG262" s="482"/>
      <c r="WXH262" s="482"/>
      <c r="WXI262" s="482"/>
      <c r="WXJ262" s="482"/>
      <c r="WXK262" s="482"/>
      <c r="WXL262" s="482"/>
      <c r="WXM262" s="482"/>
      <c r="WXN262" s="482"/>
      <c r="WXO262" s="482"/>
      <c r="WXP262" s="482"/>
      <c r="WXQ262" s="482"/>
      <c r="WXR262" s="482"/>
      <c r="WXS262" s="482"/>
      <c r="WXT262" s="482"/>
      <c r="WXU262" s="482"/>
      <c r="WXV262" s="482"/>
      <c r="WXW262" s="482"/>
      <c r="WXX262" s="482"/>
      <c r="WXY262" s="482"/>
      <c r="WXZ262" s="482"/>
      <c r="WYA262" s="482"/>
      <c r="WYB262" s="482"/>
      <c r="WYC262" s="482"/>
      <c r="WYD262" s="482"/>
      <c r="WYE262" s="482"/>
      <c r="WYF262" s="482"/>
      <c r="WYG262" s="482"/>
      <c r="WYH262" s="482"/>
      <c r="WYI262" s="482"/>
      <c r="WYJ262" s="482"/>
      <c r="WYK262" s="482"/>
      <c r="WYL262" s="482"/>
      <c r="WYM262" s="482"/>
      <c r="WYN262" s="482"/>
      <c r="WYO262" s="482"/>
      <c r="WYP262" s="482"/>
      <c r="WYQ262" s="482"/>
      <c r="WYR262" s="482"/>
      <c r="WYS262" s="482"/>
      <c r="WYT262" s="482"/>
      <c r="WYU262" s="482"/>
      <c r="WYV262" s="482"/>
      <c r="WYW262" s="482"/>
      <c r="WYX262" s="482"/>
      <c r="WYY262" s="482"/>
      <c r="WYZ262" s="482"/>
      <c r="WZA262" s="482"/>
      <c r="WZB262" s="482"/>
      <c r="WZC262" s="482"/>
      <c r="WZD262" s="482"/>
      <c r="WZE262" s="482"/>
      <c r="WZF262" s="482"/>
      <c r="WZG262" s="482"/>
      <c r="WZH262" s="482"/>
      <c r="WZI262" s="482"/>
      <c r="WZJ262" s="482"/>
      <c r="WZK262" s="482"/>
      <c r="WZL262" s="482"/>
      <c r="WZM262" s="482"/>
      <c r="WZN262" s="482"/>
      <c r="WZO262" s="482"/>
      <c r="WZP262" s="482"/>
      <c r="WZQ262" s="482"/>
      <c r="WZR262" s="482"/>
      <c r="WZS262" s="482"/>
      <c r="WZT262" s="482"/>
      <c r="WZU262" s="482"/>
      <c r="WZV262" s="482"/>
      <c r="WZW262" s="482"/>
      <c r="WZX262" s="482"/>
      <c r="WZY262" s="482"/>
      <c r="WZZ262" s="482"/>
      <c r="XAA262" s="482"/>
      <c r="XAB262" s="482"/>
      <c r="XAC262" s="482"/>
      <c r="XAD262" s="482"/>
      <c r="XAE262" s="482"/>
      <c r="XAF262" s="482"/>
      <c r="XAG262" s="482"/>
      <c r="XAH262" s="482"/>
      <c r="XAI262" s="482"/>
      <c r="XAJ262" s="482"/>
      <c r="XAK262" s="482"/>
      <c r="XAL262" s="482"/>
      <c r="XAM262" s="482"/>
      <c r="XAN262" s="482"/>
      <c r="XAO262" s="482"/>
      <c r="XAP262" s="482"/>
      <c r="XAQ262" s="482"/>
      <c r="XAR262" s="482"/>
      <c r="XAS262" s="482"/>
      <c r="XAT262" s="482"/>
      <c r="XAU262" s="482"/>
      <c r="XAV262" s="482"/>
      <c r="XAW262" s="482"/>
      <c r="XAX262" s="482"/>
      <c r="XAY262" s="482"/>
      <c r="XAZ262" s="482"/>
      <c r="XBA262" s="482"/>
      <c r="XBB262" s="482"/>
      <c r="XBC262" s="482"/>
      <c r="XBD262" s="482"/>
      <c r="XBE262" s="482"/>
      <c r="XBF262" s="482"/>
      <c r="XBG262" s="482"/>
      <c r="XBH262" s="482"/>
      <c r="XBI262" s="482"/>
      <c r="XBJ262" s="482"/>
      <c r="XBK262" s="482"/>
      <c r="XBL262" s="482"/>
      <c r="XBM262" s="482"/>
      <c r="XBN262" s="482"/>
      <c r="XBO262" s="482"/>
      <c r="XBP262" s="482"/>
      <c r="XBQ262" s="482"/>
      <c r="XBR262" s="482"/>
      <c r="XBS262" s="482"/>
      <c r="XBT262" s="482"/>
      <c r="XBU262" s="482"/>
      <c r="XBV262" s="482"/>
      <c r="XBW262" s="482"/>
      <c r="XBX262" s="482"/>
      <c r="XBY262" s="482"/>
      <c r="XBZ262" s="482"/>
      <c r="XCA262" s="482"/>
      <c r="XCB262" s="482"/>
      <c r="XCC262" s="482"/>
      <c r="XCD262" s="482"/>
      <c r="XCE262" s="482"/>
      <c r="XCF262" s="482"/>
      <c r="XCG262" s="482"/>
      <c r="XCH262" s="482"/>
      <c r="XCI262" s="482"/>
      <c r="XCJ262" s="482"/>
      <c r="XCK262" s="482"/>
      <c r="XCL262" s="482"/>
      <c r="XCM262" s="482"/>
      <c r="XCN262" s="482"/>
      <c r="XCO262" s="482"/>
      <c r="XCP262" s="482"/>
      <c r="XCQ262" s="482"/>
      <c r="XCR262" s="482"/>
      <c r="XCS262" s="482"/>
      <c r="XCT262" s="482"/>
      <c r="XCU262" s="482"/>
      <c r="XCV262" s="482"/>
      <c r="XCW262" s="482"/>
      <c r="XCX262" s="482"/>
      <c r="XCY262" s="482"/>
      <c r="XCZ262" s="482"/>
      <c r="XDA262" s="482"/>
      <c r="XDB262" s="482"/>
      <c r="XDC262" s="482"/>
      <c r="XDD262" s="482"/>
      <c r="XDE262" s="482"/>
      <c r="XDF262" s="482"/>
      <c r="XDG262" s="482"/>
      <c r="XDH262" s="482"/>
      <c r="XDI262" s="482"/>
      <c r="XDJ262" s="482"/>
      <c r="XDK262" s="482"/>
      <c r="XDL262" s="482"/>
      <c r="XDM262" s="482"/>
      <c r="XDN262" s="482"/>
      <c r="XDO262" s="482"/>
      <c r="XDP262" s="482"/>
      <c r="XDQ262" s="482"/>
      <c r="XDR262" s="482"/>
      <c r="XDS262" s="482"/>
      <c r="XDT262" s="482"/>
      <c r="XDU262" s="482"/>
      <c r="XDV262" s="482"/>
      <c r="XDW262" s="482"/>
      <c r="XDX262" s="482"/>
      <c r="XDY262" s="482"/>
      <c r="XDZ262" s="482"/>
      <c r="XEA262" s="482"/>
      <c r="XEB262" s="482"/>
      <c r="XEC262" s="482"/>
      <c r="XED262" s="482"/>
      <c r="XEE262" s="482"/>
      <c r="XEF262" s="482"/>
      <c r="XEG262" s="482"/>
      <c r="XEH262" s="482"/>
      <c r="XEI262" s="482"/>
      <c r="XEJ262" s="482"/>
      <c r="XEK262" s="482"/>
      <c r="XEL262" s="482"/>
      <c r="XEM262" s="482"/>
      <c r="XEN262" s="482"/>
      <c r="XEO262" s="482"/>
      <c r="XEP262" s="482"/>
      <c r="XEQ262" s="482"/>
      <c r="XER262" s="482"/>
      <c r="XES262" s="482"/>
      <c r="XET262" s="482"/>
      <c r="XEU262" s="482"/>
      <c r="XEV262" s="482"/>
      <c r="XEW262" s="482"/>
      <c r="XEX262" s="482"/>
      <c r="XEY262" s="482"/>
      <c r="XEZ262" s="482"/>
      <c r="XFA262" s="482"/>
      <c r="XFB262" s="482"/>
      <c r="XFC262" s="482"/>
      <c r="XFD262" s="482"/>
    </row>
    <row r="263" spans="1:16384">
      <c r="B263" s="364"/>
      <c r="C263" s="763" t="s">
        <v>415</v>
      </c>
      <c r="D263" s="847">
        <v>0.37240945722117197</v>
      </c>
      <c r="E263" s="847">
        <v>0.58016452223402182</v>
      </c>
      <c r="F263" s="848">
        <v>0.42107182834019224</v>
      </c>
      <c r="G263" s="364"/>
      <c r="H263" s="364"/>
      <c r="I263" s="364"/>
      <c r="J263" s="364"/>
      <c r="K263" s="483"/>
      <c r="L263" s="364"/>
      <c r="M263" s="364"/>
      <c r="N263" s="364"/>
      <c r="O263" s="364"/>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c r="AS263" s="482"/>
      <c r="AT263" s="482"/>
      <c r="AU263" s="482"/>
      <c r="AV263" s="482"/>
      <c r="AW263" s="482"/>
      <c r="AX263" s="482"/>
      <c r="AY263" s="482"/>
      <c r="AZ263" s="482"/>
      <c r="BA263" s="482"/>
      <c r="BB263" s="482"/>
      <c r="BC263" s="482"/>
      <c r="BD263" s="482"/>
      <c r="BE263" s="482"/>
      <c r="BF263" s="482"/>
      <c r="BG263" s="482"/>
      <c r="BH263" s="482"/>
      <c r="BI263" s="482"/>
      <c r="BJ263" s="482"/>
      <c r="BK263" s="482"/>
      <c r="BL263" s="482"/>
      <c r="BM263" s="482"/>
      <c r="BN263" s="482"/>
      <c r="BO263" s="482"/>
      <c r="BP263" s="482"/>
      <c r="BQ263" s="482"/>
      <c r="BR263" s="482"/>
      <c r="BS263" s="482"/>
      <c r="BT263" s="482"/>
      <c r="BU263" s="482"/>
      <c r="BV263" s="482"/>
      <c r="BW263" s="482"/>
      <c r="BX263" s="482"/>
      <c r="BY263" s="482"/>
      <c r="BZ263" s="482"/>
      <c r="CA263" s="482"/>
      <c r="CB263" s="482"/>
      <c r="CC263" s="482"/>
      <c r="CD263" s="482"/>
      <c r="CE263" s="482"/>
      <c r="CF263" s="482"/>
      <c r="CG263" s="482"/>
      <c r="CH263" s="482"/>
      <c r="CI263" s="482"/>
      <c r="CJ263" s="482"/>
      <c r="CK263" s="482"/>
      <c r="CL263" s="482"/>
      <c r="CM263" s="482"/>
      <c r="CN263" s="482"/>
      <c r="CO263" s="482"/>
      <c r="CP263" s="482"/>
      <c r="CQ263" s="482"/>
      <c r="CR263" s="482"/>
      <c r="CS263" s="482"/>
      <c r="CT263" s="482"/>
      <c r="CU263" s="482"/>
      <c r="CV263" s="482"/>
      <c r="CW263" s="482"/>
      <c r="CX263" s="482"/>
      <c r="CY263" s="482"/>
      <c r="CZ263" s="482"/>
      <c r="DA263" s="482"/>
      <c r="DB263" s="482"/>
      <c r="DC263" s="482"/>
      <c r="DD263" s="482"/>
      <c r="DE263" s="482"/>
      <c r="DF263" s="482"/>
      <c r="DG263" s="482"/>
      <c r="DH263" s="482"/>
      <c r="DI263" s="482"/>
      <c r="DJ263" s="482"/>
      <c r="DK263" s="482"/>
      <c r="DL263" s="482"/>
      <c r="DM263" s="482"/>
      <c r="DN263" s="482"/>
      <c r="DO263" s="482"/>
      <c r="DP263" s="482"/>
      <c r="DQ263" s="482"/>
      <c r="DR263" s="482"/>
      <c r="DS263" s="482"/>
      <c r="DT263" s="482"/>
      <c r="DU263" s="482"/>
      <c r="DV263" s="482"/>
      <c r="DW263" s="482"/>
      <c r="DX263" s="482"/>
      <c r="DY263" s="482"/>
      <c r="DZ263" s="482"/>
      <c r="EA263" s="482"/>
      <c r="EB263" s="482"/>
      <c r="EC263" s="482"/>
      <c r="ED263" s="482"/>
      <c r="EE263" s="482"/>
      <c r="EF263" s="482"/>
      <c r="EG263" s="482"/>
      <c r="EH263" s="482"/>
      <c r="EI263" s="482"/>
      <c r="EJ263" s="482"/>
      <c r="EK263" s="482"/>
      <c r="EL263" s="482"/>
      <c r="EM263" s="482"/>
      <c r="EN263" s="482"/>
      <c r="EO263" s="482"/>
      <c r="EP263" s="482"/>
      <c r="EQ263" s="482"/>
      <c r="ER263" s="482"/>
      <c r="ES263" s="482"/>
      <c r="ET263" s="482"/>
      <c r="EU263" s="482"/>
      <c r="EV263" s="482"/>
      <c r="EW263" s="482"/>
      <c r="EX263" s="482"/>
      <c r="EY263" s="482"/>
      <c r="EZ263" s="482"/>
      <c r="FA263" s="482"/>
      <c r="FB263" s="482"/>
      <c r="FC263" s="482"/>
      <c r="FD263" s="482"/>
      <c r="FE263" s="482"/>
      <c r="FF263" s="482"/>
      <c r="FG263" s="482"/>
      <c r="FH263" s="482"/>
      <c r="FI263" s="482"/>
      <c r="FJ263" s="482"/>
      <c r="FK263" s="482"/>
      <c r="FL263" s="482"/>
      <c r="FM263" s="482"/>
      <c r="FN263" s="482"/>
      <c r="FO263" s="482"/>
      <c r="FP263" s="482"/>
      <c r="FQ263" s="482"/>
      <c r="FR263" s="482"/>
      <c r="FS263" s="482"/>
      <c r="FT263" s="482"/>
      <c r="FU263" s="482"/>
      <c r="FV263" s="482"/>
      <c r="FW263" s="482"/>
      <c r="FX263" s="482"/>
      <c r="FY263" s="482"/>
      <c r="FZ263" s="482"/>
      <c r="GA263" s="482"/>
      <c r="GB263" s="482"/>
      <c r="GC263" s="482"/>
      <c r="GD263" s="482"/>
      <c r="GE263" s="482"/>
      <c r="GF263" s="482"/>
      <c r="GG263" s="482"/>
      <c r="GH263" s="482"/>
      <c r="GI263" s="482"/>
      <c r="GJ263" s="482"/>
      <c r="GK263" s="482"/>
      <c r="GL263" s="482"/>
      <c r="GM263" s="482"/>
      <c r="GN263" s="482"/>
      <c r="GO263" s="482"/>
      <c r="GP263" s="482"/>
      <c r="GQ263" s="482"/>
      <c r="GR263" s="482"/>
      <c r="GS263" s="482"/>
      <c r="GT263" s="482"/>
      <c r="GU263" s="482"/>
      <c r="GV263" s="482"/>
      <c r="GW263" s="482"/>
      <c r="GX263" s="482"/>
      <c r="GY263" s="482"/>
      <c r="GZ263" s="482"/>
      <c r="HA263" s="482"/>
      <c r="HB263" s="482"/>
      <c r="HC263" s="482"/>
      <c r="HD263" s="482"/>
      <c r="HE263" s="482"/>
      <c r="HF263" s="482"/>
      <c r="HG263" s="482"/>
      <c r="HH263" s="482"/>
      <c r="HI263" s="482"/>
      <c r="HJ263" s="482"/>
      <c r="HK263" s="482"/>
      <c r="HL263" s="482"/>
      <c r="HM263" s="482"/>
      <c r="HN263" s="482"/>
      <c r="HO263" s="482"/>
      <c r="HP263" s="482"/>
      <c r="HQ263" s="482"/>
      <c r="HR263" s="482"/>
      <c r="HS263" s="482"/>
      <c r="HT263" s="482"/>
      <c r="HU263" s="482"/>
      <c r="HV263" s="482"/>
      <c r="HW263" s="482"/>
      <c r="HX263" s="482"/>
      <c r="HY263" s="482"/>
      <c r="HZ263" s="482"/>
      <c r="IA263" s="482"/>
      <c r="IB263" s="482"/>
      <c r="IC263" s="482"/>
      <c r="ID263" s="482"/>
      <c r="IE263" s="482"/>
      <c r="IF263" s="482"/>
      <c r="IG263" s="482"/>
      <c r="IH263" s="482"/>
      <c r="II263" s="482"/>
      <c r="IJ263" s="482"/>
      <c r="IK263" s="482"/>
      <c r="IL263" s="482"/>
      <c r="IM263" s="482"/>
      <c r="IN263" s="482"/>
      <c r="IO263" s="482"/>
      <c r="IP263" s="482"/>
      <c r="IQ263" s="482"/>
      <c r="IR263" s="482"/>
      <c r="IS263" s="482"/>
      <c r="IT263" s="482"/>
      <c r="IU263" s="482"/>
      <c r="IV263" s="482"/>
      <c r="IW263" s="482"/>
      <c r="IX263" s="482"/>
      <c r="IY263" s="482"/>
      <c r="IZ263" s="482"/>
      <c r="JA263" s="482"/>
      <c r="JB263" s="482"/>
      <c r="JC263" s="482"/>
      <c r="JD263" s="482"/>
      <c r="JE263" s="482"/>
      <c r="JF263" s="482"/>
      <c r="JG263" s="482"/>
      <c r="JH263" s="482"/>
      <c r="JI263" s="482"/>
      <c r="JJ263" s="482"/>
      <c r="JK263" s="482"/>
      <c r="JL263" s="482"/>
      <c r="JM263" s="482"/>
      <c r="JN263" s="482"/>
      <c r="JO263" s="482"/>
      <c r="JP263" s="482"/>
      <c r="JQ263" s="482"/>
      <c r="JR263" s="482"/>
      <c r="JS263" s="482"/>
      <c r="JT263" s="482"/>
      <c r="JU263" s="482"/>
      <c r="JV263" s="482"/>
      <c r="JW263" s="482"/>
      <c r="JX263" s="482"/>
      <c r="JY263" s="482"/>
      <c r="JZ263" s="482"/>
      <c r="KA263" s="482"/>
      <c r="KB263" s="482"/>
      <c r="KC263" s="482"/>
      <c r="KD263" s="482"/>
      <c r="KE263" s="482"/>
      <c r="KF263" s="482"/>
      <c r="KG263" s="482"/>
      <c r="KH263" s="482"/>
      <c r="KI263" s="482"/>
      <c r="KJ263" s="482"/>
      <c r="KK263" s="482"/>
      <c r="KL263" s="482"/>
      <c r="KM263" s="482"/>
      <c r="KN263" s="482"/>
      <c r="KO263" s="482"/>
      <c r="KP263" s="482"/>
      <c r="KQ263" s="482"/>
      <c r="KR263" s="482"/>
      <c r="KS263" s="482"/>
      <c r="KT263" s="482"/>
      <c r="KU263" s="482"/>
      <c r="KV263" s="482"/>
      <c r="KW263" s="482"/>
      <c r="KX263" s="482"/>
      <c r="KY263" s="482"/>
      <c r="KZ263" s="482"/>
      <c r="LA263" s="482"/>
      <c r="LB263" s="482"/>
      <c r="LC263" s="482"/>
      <c r="LD263" s="482"/>
      <c r="LE263" s="482"/>
      <c r="LF263" s="482"/>
      <c r="LG263" s="482"/>
      <c r="LH263" s="482"/>
      <c r="LI263" s="482"/>
      <c r="LJ263" s="482"/>
      <c r="LK263" s="482"/>
      <c r="LL263" s="482"/>
      <c r="LM263" s="482"/>
      <c r="LN263" s="482"/>
      <c r="LO263" s="482"/>
      <c r="LP263" s="482"/>
      <c r="LQ263" s="482"/>
      <c r="LR263" s="482"/>
      <c r="LS263" s="482"/>
      <c r="LT263" s="482"/>
      <c r="LU263" s="482"/>
      <c r="LV263" s="482"/>
      <c r="LW263" s="482"/>
      <c r="LX263" s="482"/>
      <c r="LY263" s="482"/>
      <c r="LZ263" s="482"/>
      <c r="MA263" s="482"/>
      <c r="MB263" s="482"/>
      <c r="MC263" s="482"/>
      <c r="MD263" s="482"/>
      <c r="ME263" s="482"/>
      <c r="MF263" s="482"/>
      <c r="MG263" s="482"/>
      <c r="MH263" s="482"/>
      <c r="MI263" s="482"/>
      <c r="MJ263" s="482"/>
      <c r="MK263" s="482"/>
      <c r="ML263" s="482"/>
      <c r="MM263" s="482"/>
      <c r="MN263" s="482"/>
      <c r="MO263" s="482"/>
      <c r="MP263" s="482"/>
      <c r="MQ263" s="482"/>
      <c r="MR263" s="482"/>
      <c r="MS263" s="482"/>
      <c r="MT263" s="482"/>
      <c r="MU263" s="482"/>
      <c r="MV263" s="482"/>
      <c r="MW263" s="482"/>
      <c r="MX263" s="482"/>
      <c r="MY263" s="482"/>
      <c r="MZ263" s="482"/>
      <c r="NA263" s="482"/>
      <c r="NB263" s="482"/>
      <c r="NC263" s="482"/>
      <c r="ND263" s="482"/>
      <c r="NE263" s="482"/>
      <c r="NF263" s="482"/>
      <c r="NG263" s="482"/>
      <c r="NH263" s="482"/>
      <c r="NI263" s="482"/>
      <c r="NJ263" s="482"/>
      <c r="NK263" s="482"/>
      <c r="NL263" s="482"/>
      <c r="NM263" s="482"/>
      <c r="NN263" s="482"/>
      <c r="NO263" s="482"/>
      <c r="NP263" s="482"/>
      <c r="NQ263" s="482"/>
      <c r="NR263" s="482"/>
      <c r="NS263" s="482"/>
      <c r="NT263" s="482"/>
      <c r="NU263" s="482"/>
      <c r="NV263" s="482"/>
      <c r="NW263" s="482"/>
      <c r="NX263" s="482"/>
      <c r="NY263" s="482"/>
      <c r="NZ263" s="482"/>
      <c r="OA263" s="482"/>
      <c r="OB263" s="482"/>
      <c r="OC263" s="482"/>
      <c r="OD263" s="482"/>
      <c r="OE263" s="482"/>
      <c r="OF263" s="482"/>
      <c r="OG263" s="482"/>
      <c r="OH263" s="482"/>
      <c r="OI263" s="482"/>
      <c r="OJ263" s="482"/>
      <c r="OK263" s="482"/>
      <c r="OL263" s="482"/>
      <c r="OM263" s="482"/>
      <c r="ON263" s="482"/>
      <c r="OO263" s="482"/>
      <c r="OP263" s="482"/>
      <c r="OQ263" s="482"/>
      <c r="OR263" s="482"/>
      <c r="OS263" s="482"/>
      <c r="OT263" s="482"/>
      <c r="OU263" s="482"/>
      <c r="OV263" s="482"/>
      <c r="OW263" s="482"/>
      <c r="OX263" s="482"/>
      <c r="OY263" s="482"/>
      <c r="OZ263" s="482"/>
      <c r="PA263" s="482"/>
      <c r="PB263" s="482"/>
      <c r="PC263" s="482"/>
      <c r="PD263" s="482"/>
      <c r="PE263" s="482"/>
      <c r="PF263" s="482"/>
      <c r="PG263" s="482"/>
      <c r="PH263" s="482"/>
      <c r="PI263" s="482"/>
      <c r="PJ263" s="482"/>
      <c r="PK263" s="482"/>
      <c r="PL263" s="482"/>
      <c r="PM263" s="482"/>
      <c r="PN263" s="482"/>
      <c r="PO263" s="482"/>
      <c r="PP263" s="482"/>
      <c r="PQ263" s="482"/>
      <c r="PR263" s="482"/>
      <c r="PS263" s="482"/>
      <c r="PT263" s="482"/>
      <c r="PU263" s="482"/>
      <c r="PV263" s="482"/>
      <c r="PW263" s="482"/>
      <c r="PX263" s="482"/>
      <c r="PY263" s="482"/>
      <c r="PZ263" s="482"/>
      <c r="QA263" s="482"/>
      <c r="QB263" s="482"/>
      <c r="QC263" s="482"/>
      <c r="QD263" s="482"/>
      <c r="QE263" s="482"/>
      <c r="QF263" s="482"/>
      <c r="QG263" s="482"/>
      <c r="QH263" s="482"/>
      <c r="QI263" s="482"/>
      <c r="QJ263" s="482"/>
      <c r="QK263" s="482"/>
      <c r="QL263" s="482"/>
      <c r="QM263" s="482"/>
      <c r="QN263" s="482"/>
      <c r="QO263" s="482"/>
      <c r="QP263" s="482"/>
      <c r="QQ263" s="482"/>
      <c r="QR263" s="482"/>
      <c r="QS263" s="482"/>
      <c r="QT263" s="482"/>
      <c r="QU263" s="482"/>
      <c r="QV263" s="482"/>
      <c r="QW263" s="482"/>
      <c r="QX263" s="482"/>
      <c r="QY263" s="482"/>
      <c r="QZ263" s="482"/>
      <c r="RA263" s="482"/>
      <c r="RB263" s="482"/>
      <c r="RC263" s="482"/>
      <c r="RD263" s="482"/>
      <c r="RE263" s="482"/>
      <c r="RF263" s="482"/>
      <c r="RG263" s="482"/>
      <c r="RH263" s="482"/>
      <c r="RI263" s="482"/>
      <c r="RJ263" s="482"/>
      <c r="RK263" s="482"/>
      <c r="RL263" s="482"/>
      <c r="RM263" s="482"/>
      <c r="RN263" s="482"/>
      <c r="RO263" s="482"/>
      <c r="RP263" s="482"/>
      <c r="RQ263" s="482"/>
      <c r="RR263" s="482"/>
      <c r="RS263" s="482"/>
      <c r="RT263" s="482"/>
      <c r="RU263" s="482"/>
      <c r="RV263" s="482"/>
      <c r="RW263" s="482"/>
      <c r="RX263" s="482"/>
      <c r="RY263" s="482"/>
      <c r="RZ263" s="482"/>
      <c r="SA263" s="482"/>
      <c r="SB263" s="482"/>
      <c r="SC263" s="482"/>
      <c r="SD263" s="482"/>
      <c r="SE263" s="482"/>
      <c r="SF263" s="482"/>
      <c r="SG263" s="482"/>
      <c r="SH263" s="482"/>
      <c r="SI263" s="482"/>
      <c r="SJ263" s="482"/>
      <c r="SK263" s="482"/>
      <c r="SL263" s="482"/>
      <c r="SM263" s="482"/>
      <c r="SN263" s="482"/>
      <c r="SO263" s="482"/>
      <c r="SP263" s="482"/>
      <c r="SQ263" s="482"/>
      <c r="SR263" s="482"/>
      <c r="SS263" s="482"/>
      <c r="ST263" s="482"/>
      <c r="SU263" s="482"/>
      <c r="SV263" s="482"/>
      <c r="SW263" s="482"/>
      <c r="SX263" s="482"/>
      <c r="SY263" s="482"/>
      <c r="SZ263" s="482"/>
      <c r="TA263" s="482"/>
      <c r="TB263" s="482"/>
      <c r="TC263" s="482"/>
      <c r="TD263" s="482"/>
      <c r="TE263" s="482"/>
      <c r="TF263" s="482"/>
      <c r="TG263" s="482"/>
      <c r="TH263" s="482"/>
      <c r="TI263" s="482"/>
      <c r="TJ263" s="482"/>
      <c r="TK263" s="482"/>
      <c r="TL263" s="482"/>
      <c r="TM263" s="482"/>
      <c r="TN263" s="482"/>
      <c r="TO263" s="482"/>
      <c r="TP263" s="482"/>
      <c r="TQ263" s="482"/>
      <c r="TR263" s="482"/>
      <c r="TS263" s="482"/>
      <c r="TT263" s="482"/>
      <c r="TU263" s="482"/>
      <c r="TV263" s="482"/>
      <c r="TW263" s="482"/>
      <c r="TX263" s="482"/>
      <c r="TY263" s="482"/>
      <c r="TZ263" s="482"/>
      <c r="UA263" s="482"/>
      <c r="UB263" s="482"/>
      <c r="UC263" s="482"/>
      <c r="UD263" s="482"/>
      <c r="UE263" s="482"/>
      <c r="UF263" s="482"/>
      <c r="UG263" s="482"/>
      <c r="UH263" s="482"/>
      <c r="UI263" s="482"/>
      <c r="UJ263" s="482"/>
      <c r="UK263" s="482"/>
      <c r="UL263" s="482"/>
      <c r="UM263" s="482"/>
      <c r="UN263" s="482"/>
      <c r="UO263" s="482"/>
      <c r="UP263" s="482"/>
      <c r="UQ263" s="482"/>
      <c r="UR263" s="482"/>
      <c r="US263" s="482"/>
      <c r="UT263" s="482"/>
      <c r="UU263" s="482"/>
      <c r="UV263" s="482"/>
      <c r="UW263" s="482"/>
      <c r="UX263" s="482"/>
      <c r="UY263" s="482"/>
      <c r="UZ263" s="482"/>
      <c r="VA263" s="482"/>
      <c r="VB263" s="482"/>
      <c r="VC263" s="482"/>
      <c r="VD263" s="482"/>
      <c r="VE263" s="482"/>
      <c r="VF263" s="482"/>
      <c r="VG263" s="482"/>
      <c r="VH263" s="482"/>
      <c r="VI263" s="482"/>
      <c r="VJ263" s="482"/>
      <c r="VK263" s="482"/>
      <c r="VL263" s="482"/>
      <c r="VM263" s="482"/>
      <c r="VN263" s="482"/>
      <c r="VO263" s="482"/>
      <c r="VP263" s="482"/>
      <c r="VQ263" s="482"/>
      <c r="VR263" s="482"/>
      <c r="VS263" s="482"/>
      <c r="VT263" s="482"/>
      <c r="VU263" s="482"/>
      <c r="VV263" s="482"/>
      <c r="VW263" s="482"/>
      <c r="VX263" s="482"/>
      <c r="VY263" s="482"/>
      <c r="VZ263" s="482"/>
      <c r="WA263" s="482"/>
      <c r="WB263" s="482"/>
      <c r="WC263" s="482"/>
      <c r="WD263" s="482"/>
      <c r="WE263" s="482"/>
      <c r="WF263" s="482"/>
      <c r="WG263" s="482"/>
      <c r="WH263" s="482"/>
      <c r="WI263" s="482"/>
      <c r="WJ263" s="482"/>
      <c r="WK263" s="482"/>
      <c r="WL263" s="482"/>
      <c r="WM263" s="482"/>
      <c r="WN263" s="482"/>
      <c r="WO263" s="482"/>
      <c r="WP263" s="482"/>
      <c r="WQ263" s="482"/>
      <c r="WR263" s="482"/>
      <c r="WS263" s="482"/>
      <c r="WT263" s="482"/>
      <c r="WU263" s="482"/>
      <c r="WV263" s="482"/>
      <c r="WW263" s="482"/>
      <c r="WX263" s="482"/>
      <c r="WY263" s="482"/>
      <c r="WZ263" s="482"/>
      <c r="XA263" s="482"/>
      <c r="XB263" s="482"/>
      <c r="XC263" s="482"/>
      <c r="XD263" s="482"/>
      <c r="XE263" s="482"/>
      <c r="XF263" s="482"/>
      <c r="XG263" s="482"/>
      <c r="XH263" s="482"/>
      <c r="XI263" s="482"/>
      <c r="XJ263" s="482"/>
      <c r="XK263" s="482"/>
      <c r="XL263" s="482"/>
      <c r="XM263" s="482"/>
      <c r="XN263" s="482"/>
      <c r="XO263" s="482"/>
      <c r="XP263" s="482"/>
      <c r="XQ263" s="482"/>
      <c r="XR263" s="482"/>
      <c r="XS263" s="482"/>
      <c r="XT263" s="482"/>
      <c r="XU263" s="482"/>
      <c r="XV263" s="482"/>
      <c r="XW263" s="482"/>
      <c r="XX263" s="482"/>
      <c r="XY263" s="482"/>
      <c r="XZ263" s="482"/>
      <c r="YA263" s="482"/>
      <c r="YB263" s="482"/>
      <c r="YC263" s="482"/>
      <c r="YD263" s="482"/>
      <c r="YE263" s="482"/>
      <c r="YF263" s="482"/>
      <c r="YG263" s="482"/>
      <c r="YH263" s="482"/>
      <c r="YI263" s="482"/>
      <c r="YJ263" s="482"/>
      <c r="YK263" s="482"/>
      <c r="YL263" s="482"/>
      <c r="YM263" s="482"/>
      <c r="YN263" s="482"/>
      <c r="YO263" s="482"/>
      <c r="YP263" s="482"/>
      <c r="YQ263" s="482"/>
      <c r="YR263" s="482"/>
      <c r="YS263" s="482"/>
      <c r="YT263" s="482"/>
      <c r="YU263" s="482"/>
      <c r="YV263" s="482"/>
      <c r="YW263" s="482"/>
      <c r="YX263" s="482"/>
      <c r="YY263" s="482"/>
      <c r="YZ263" s="482"/>
      <c r="ZA263" s="482"/>
      <c r="ZB263" s="482"/>
      <c r="ZC263" s="482"/>
      <c r="ZD263" s="482"/>
      <c r="ZE263" s="482"/>
      <c r="ZF263" s="482"/>
      <c r="ZG263" s="482"/>
      <c r="ZH263" s="482"/>
      <c r="ZI263" s="482"/>
      <c r="ZJ263" s="482"/>
      <c r="ZK263" s="482"/>
      <c r="ZL263" s="482"/>
      <c r="ZM263" s="482"/>
      <c r="ZN263" s="482"/>
      <c r="ZO263" s="482"/>
      <c r="ZP263" s="482"/>
      <c r="ZQ263" s="482"/>
      <c r="ZR263" s="482"/>
      <c r="ZS263" s="482"/>
      <c r="ZT263" s="482"/>
      <c r="ZU263" s="482"/>
      <c r="ZV263" s="482"/>
      <c r="ZW263" s="482"/>
      <c r="ZX263" s="482"/>
      <c r="ZY263" s="482"/>
      <c r="ZZ263" s="482"/>
      <c r="AAA263" s="482"/>
      <c r="AAB263" s="482"/>
      <c r="AAC263" s="482"/>
      <c r="AAD263" s="482"/>
      <c r="AAE263" s="482"/>
      <c r="AAF263" s="482"/>
      <c r="AAG263" s="482"/>
      <c r="AAH263" s="482"/>
      <c r="AAI263" s="482"/>
      <c r="AAJ263" s="482"/>
      <c r="AAK263" s="482"/>
      <c r="AAL263" s="482"/>
      <c r="AAM263" s="482"/>
      <c r="AAN263" s="482"/>
      <c r="AAO263" s="482"/>
      <c r="AAP263" s="482"/>
      <c r="AAQ263" s="482"/>
      <c r="AAR263" s="482"/>
      <c r="AAS263" s="482"/>
      <c r="AAT263" s="482"/>
      <c r="AAU263" s="482"/>
      <c r="AAV263" s="482"/>
      <c r="AAW263" s="482"/>
      <c r="AAX263" s="482"/>
      <c r="AAY263" s="482"/>
      <c r="AAZ263" s="482"/>
      <c r="ABA263" s="482"/>
      <c r="ABB263" s="482"/>
      <c r="ABC263" s="482"/>
      <c r="ABD263" s="482"/>
      <c r="ABE263" s="482"/>
      <c r="ABF263" s="482"/>
      <c r="ABG263" s="482"/>
      <c r="ABH263" s="482"/>
      <c r="ABI263" s="482"/>
      <c r="ABJ263" s="482"/>
      <c r="ABK263" s="482"/>
      <c r="ABL263" s="482"/>
      <c r="ABM263" s="482"/>
      <c r="ABN263" s="482"/>
      <c r="ABO263" s="482"/>
      <c r="ABP263" s="482"/>
      <c r="ABQ263" s="482"/>
      <c r="ABR263" s="482"/>
      <c r="ABS263" s="482"/>
      <c r="ABT263" s="482"/>
      <c r="ABU263" s="482"/>
      <c r="ABV263" s="482"/>
      <c r="ABW263" s="482"/>
      <c r="ABX263" s="482"/>
      <c r="ABY263" s="482"/>
      <c r="ABZ263" s="482"/>
      <c r="ACA263" s="482"/>
      <c r="ACB263" s="482"/>
      <c r="ACC263" s="482"/>
      <c r="ACD263" s="482"/>
      <c r="ACE263" s="482"/>
      <c r="ACF263" s="482"/>
      <c r="ACG263" s="482"/>
      <c r="ACH263" s="482"/>
      <c r="ACI263" s="482"/>
      <c r="ACJ263" s="482"/>
      <c r="ACK263" s="482"/>
      <c r="ACL263" s="482"/>
      <c r="ACM263" s="482"/>
      <c r="ACN263" s="482"/>
      <c r="ACO263" s="482"/>
      <c r="ACP263" s="482"/>
      <c r="ACQ263" s="482"/>
      <c r="ACR263" s="482"/>
      <c r="ACS263" s="482"/>
      <c r="ACT263" s="482"/>
      <c r="ACU263" s="482"/>
      <c r="ACV263" s="482"/>
      <c r="ACW263" s="482"/>
      <c r="ACX263" s="482"/>
      <c r="ACY263" s="482"/>
      <c r="ACZ263" s="482"/>
      <c r="ADA263" s="482"/>
      <c r="ADB263" s="482"/>
      <c r="ADC263" s="482"/>
      <c r="ADD263" s="482"/>
      <c r="ADE263" s="482"/>
      <c r="ADF263" s="482"/>
      <c r="ADG263" s="482"/>
      <c r="ADH263" s="482"/>
      <c r="ADI263" s="482"/>
      <c r="ADJ263" s="482"/>
      <c r="ADK263" s="482"/>
      <c r="ADL263" s="482"/>
      <c r="ADM263" s="482"/>
      <c r="ADN263" s="482"/>
      <c r="ADO263" s="482"/>
      <c r="ADP263" s="482"/>
      <c r="ADQ263" s="482"/>
      <c r="ADR263" s="482"/>
      <c r="ADS263" s="482"/>
      <c r="ADT263" s="482"/>
      <c r="ADU263" s="482"/>
      <c r="ADV263" s="482"/>
      <c r="ADW263" s="482"/>
      <c r="ADX263" s="482"/>
      <c r="ADY263" s="482"/>
      <c r="ADZ263" s="482"/>
      <c r="AEA263" s="482"/>
      <c r="AEB263" s="482"/>
      <c r="AEC263" s="482"/>
      <c r="AED263" s="482"/>
      <c r="AEE263" s="482"/>
      <c r="AEF263" s="482"/>
      <c r="AEG263" s="482"/>
      <c r="AEH263" s="482"/>
      <c r="AEI263" s="482"/>
      <c r="AEJ263" s="482"/>
      <c r="AEK263" s="482"/>
      <c r="AEL263" s="482"/>
      <c r="AEM263" s="482"/>
      <c r="AEN263" s="482"/>
      <c r="AEO263" s="482"/>
      <c r="AEP263" s="482"/>
      <c r="AEQ263" s="482"/>
      <c r="AER263" s="482"/>
      <c r="AES263" s="482"/>
      <c r="AET263" s="482"/>
      <c r="AEU263" s="482"/>
      <c r="AEV263" s="482"/>
      <c r="AEW263" s="482"/>
      <c r="AEX263" s="482"/>
      <c r="AEY263" s="482"/>
      <c r="AEZ263" s="482"/>
      <c r="AFA263" s="482"/>
      <c r="AFB263" s="482"/>
      <c r="AFC263" s="482"/>
      <c r="AFD263" s="482"/>
      <c r="AFE263" s="482"/>
      <c r="AFF263" s="482"/>
      <c r="AFG263" s="482"/>
      <c r="AFH263" s="482"/>
      <c r="AFI263" s="482"/>
      <c r="AFJ263" s="482"/>
      <c r="AFK263" s="482"/>
      <c r="AFL263" s="482"/>
      <c r="AFM263" s="482"/>
      <c r="AFN263" s="482"/>
      <c r="AFO263" s="482"/>
      <c r="AFP263" s="482"/>
      <c r="AFQ263" s="482"/>
      <c r="AFR263" s="482"/>
      <c r="AFS263" s="482"/>
      <c r="AFT263" s="482"/>
      <c r="AFU263" s="482"/>
      <c r="AFV263" s="482"/>
      <c r="AFW263" s="482"/>
      <c r="AFX263" s="482"/>
      <c r="AFY263" s="482"/>
      <c r="AFZ263" s="482"/>
      <c r="AGA263" s="482"/>
      <c r="AGB263" s="482"/>
      <c r="AGC263" s="482"/>
      <c r="AGD263" s="482"/>
      <c r="AGE263" s="482"/>
      <c r="AGF263" s="482"/>
      <c r="AGG263" s="482"/>
      <c r="AGH263" s="482"/>
      <c r="AGI263" s="482"/>
      <c r="AGJ263" s="482"/>
      <c r="AGK263" s="482"/>
      <c r="AGL263" s="482"/>
      <c r="AGM263" s="482"/>
      <c r="AGN263" s="482"/>
      <c r="AGO263" s="482"/>
      <c r="AGP263" s="482"/>
      <c r="AGQ263" s="482"/>
      <c r="AGR263" s="482"/>
      <c r="AGS263" s="482"/>
      <c r="AGT263" s="482"/>
      <c r="AGU263" s="482"/>
      <c r="AGV263" s="482"/>
      <c r="AGW263" s="482"/>
      <c r="AGX263" s="482"/>
      <c r="AGY263" s="482"/>
      <c r="AGZ263" s="482"/>
      <c r="AHA263" s="482"/>
      <c r="AHB263" s="482"/>
      <c r="AHC263" s="482"/>
      <c r="AHD263" s="482"/>
      <c r="AHE263" s="482"/>
      <c r="AHF263" s="482"/>
      <c r="AHG263" s="482"/>
      <c r="AHH263" s="482"/>
      <c r="AHI263" s="482"/>
      <c r="AHJ263" s="482"/>
      <c r="AHK263" s="482"/>
      <c r="AHL263" s="482"/>
      <c r="AHM263" s="482"/>
      <c r="AHN263" s="482"/>
      <c r="AHO263" s="482"/>
      <c r="AHP263" s="482"/>
      <c r="AHQ263" s="482"/>
      <c r="AHR263" s="482"/>
      <c r="AHS263" s="482"/>
      <c r="AHT263" s="482"/>
      <c r="AHU263" s="482"/>
      <c r="AHV263" s="482"/>
      <c r="AHW263" s="482"/>
      <c r="AHX263" s="482"/>
      <c r="AHY263" s="482"/>
      <c r="AHZ263" s="482"/>
      <c r="AIA263" s="482"/>
      <c r="AIB263" s="482"/>
      <c r="AIC263" s="482"/>
      <c r="AID263" s="482"/>
      <c r="AIE263" s="482"/>
      <c r="AIF263" s="482"/>
      <c r="AIG263" s="482"/>
      <c r="AIH263" s="482"/>
      <c r="AII263" s="482"/>
      <c r="AIJ263" s="482"/>
      <c r="AIK263" s="482"/>
      <c r="AIL263" s="482"/>
      <c r="AIM263" s="482"/>
      <c r="AIN263" s="482"/>
      <c r="AIO263" s="482"/>
      <c r="AIP263" s="482"/>
      <c r="AIQ263" s="482"/>
      <c r="AIR263" s="482"/>
      <c r="AIS263" s="482"/>
      <c r="AIT263" s="482"/>
      <c r="AIU263" s="482"/>
      <c r="AIV263" s="482"/>
      <c r="AIW263" s="482"/>
      <c r="AIX263" s="482"/>
      <c r="AIY263" s="482"/>
      <c r="AIZ263" s="482"/>
      <c r="AJA263" s="482"/>
      <c r="AJB263" s="482"/>
      <c r="AJC263" s="482"/>
      <c r="AJD263" s="482"/>
      <c r="AJE263" s="482"/>
      <c r="AJF263" s="482"/>
      <c r="AJG263" s="482"/>
      <c r="AJH263" s="482"/>
      <c r="AJI263" s="482"/>
      <c r="AJJ263" s="482"/>
      <c r="AJK263" s="482"/>
      <c r="AJL263" s="482"/>
      <c r="AJM263" s="482"/>
      <c r="AJN263" s="482"/>
      <c r="AJO263" s="482"/>
      <c r="AJP263" s="482"/>
      <c r="AJQ263" s="482"/>
      <c r="AJR263" s="482"/>
      <c r="AJS263" s="482"/>
      <c r="AJT263" s="482"/>
      <c r="AJU263" s="482"/>
      <c r="AJV263" s="482"/>
      <c r="AJW263" s="482"/>
      <c r="AJX263" s="482"/>
      <c r="AJY263" s="482"/>
      <c r="AJZ263" s="482"/>
      <c r="AKA263" s="482"/>
      <c r="AKB263" s="482"/>
      <c r="AKC263" s="482"/>
      <c r="AKD263" s="482"/>
      <c r="AKE263" s="482"/>
      <c r="AKF263" s="482"/>
      <c r="AKG263" s="482"/>
      <c r="AKH263" s="482"/>
      <c r="AKI263" s="482"/>
      <c r="AKJ263" s="482"/>
      <c r="AKK263" s="482"/>
      <c r="AKL263" s="482"/>
      <c r="AKM263" s="482"/>
      <c r="AKN263" s="482"/>
      <c r="AKO263" s="482"/>
      <c r="AKP263" s="482"/>
      <c r="AKQ263" s="482"/>
      <c r="AKR263" s="482"/>
      <c r="AKS263" s="482"/>
      <c r="AKT263" s="482"/>
      <c r="AKU263" s="482"/>
      <c r="AKV263" s="482"/>
      <c r="AKW263" s="482"/>
      <c r="AKX263" s="482"/>
      <c r="AKY263" s="482"/>
      <c r="AKZ263" s="482"/>
      <c r="ALA263" s="482"/>
      <c r="ALB263" s="482"/>
      <c r="ALC263" s="482"/>
      <c r="ALD263" s="482"/>
      <c r="ALE263" s="482"/>
      <c r="ALF263" s="482"/>
      <c r="ALG263" s="482"/>
      <c r="ALH263" s="482"/>
      <c r="ALI263" s="482"/>
      <c r="ALJ263" s="482"/>
      <c r="ALK263" s="482"/>
      <c r="ALL263" s="482"/>
      <c r="ALM263" s="482"/>
      <c r="ALN263" s="482"/>
      <c r="ALO263" s="482"/>
      <c r="ALP263" s="482"/>
      <c r="ALQ263" s="482"/>
      <c r="ALR263" s="482"/>
      <c r="ALS263" s="482"/>
      <c r="ALT263" s="482"/>
      <c r="ALU263" s="482"/>
      <c r="ALV263" s="482"/>
      <c r="ALW263" s="482"/>
      <c r="ALX263" s="482"/>
      <c r="ALY263" s="482"/>
      <c r="ALZ263" s="482"/>
      <c r="AMA263" s="482"/>
      <c r="AMB263" s="482"/>
      <c r="AMC263" s="482"/>
      <c r="AMD263" s="482"/>
      <c r="AME263" s="482"/>
      <c r="AMF263" s="482"/>
      <c r="AMG263" s="482"/>
      <c r="AMH263" s="482"/>
      <c r="AMI263" s="482"/>
      <c r="AMJ263" s="482"/>
      <c r="AMK263" s="482"/>
      <c r="AML263" s="482"/>
      <c r="AMM263" s="482"/>
      <c r="AMN263" s="482"/>
      <c r="AMO263" s="482"/>
      <c r="AMP263" s="482"/>
      <c r="AMQ263" s="482"/>
      <c r="AMR263" s="482"/>
      <c r="AMS263" s="482"/>
      <c r="AMT263" s="482"/>
      <c r="AMU263" s="482"/>
      <c r="AMV263" s="482"/>
      <c r="AMW263" s="482"/>
      <c r="AMX263" s="482"/>
      <c r="AMY263" s="482"/>
      <c r="AMZ263" s="482"/>
      <c r="ANA263" s="482"/>
      <c r="ANB263" s="482"/>
      <c r="ANC263" s="482"/>
      <c r="AND263" s="482"/>
      <c r="ANE263" s="482"/>
      <c r="ANF263" s="482"/>
      <c r="ANG263" s="482"/>
      <c r="ANH263" s="482"/>
      <c r="ANI263" s="482"/>
      <c r="ANJ263" s="482"/>
      <c r="ANK263" s="482"/>
      <c r="ANL263" s="482"/>
      <c r="ANM263" s="482"/>
      <c r="ANN263" s="482"/>
      <c r="ANO263" s="482"/>
      <c r="ANP263" s="482"/>
      <c r="ANQ263" s="482"/>
      <c r="ANR263" s="482"/>
      <c r="ANS263" s="482"/>
      <c r="ANT263" s="482"/>
      <c r="ANU263" s="482"/>
      <c r="ANV263" s="482"/>
      <c r="ANW263" s="482"/>
      <c r="ANX263" s="482"/>
      <c r="ANY263" s="482"/>
      <c r="ANZ263" s="482"/>
      <c r="AOA263" s="482"/>
      <c r="AOB263" s="482"/>
      <c r="AOC263" s="482"/>
      <c r="AOD263" s="482"/>
      <c r="AOE263" s="482"/>
      <c r="AOF263" s="482"/>
      <c r="AOG263" s="482"/>
      <c r="AOH263" s="482"/>
      <c r="AOI263" s="482"/>
      <c r="AOJ263" s="482"/>
      <c r="AOK263" s="482"/>
      <c r="AOL263" s="482"/>
      <c r="AOM263" s="482"/>
      <c r="AON263" s="482"/>
      <c r="AOO263" s="482"/>
      <c r="AOP263" s="482"/>
      <c r="AOQ263" s="482"/>
      <c r="AOR263" s="482"/>
      <c r="AOS263" s="482"/>
      <c r="AOT263" s="482"/>
      <c r="AOU263" s="482"/>
      <c r="AOV263" s="482"/>
      <c r="AOW263" s="482"/>
      <c r="AOX263" s="482"/>
      <c r="AOY263" s="482"/>
      <c r="AOZ263" s="482"/>
      <c r="APA263" s="482"/>
      <c r="APB263" s="482"/>
      <c r="APC263" s="482"/>
      <c r="APD263" s="482"/>
      <c r="APE263" s="482"/>
      <c r="APF263" s="482"/>
      <c r="APG263" s="482"/>
      <c r="APH263" s="482"/>
      <c r="API263" s="482"/>
      <c r="APJ263" s="482"/>
      <c r="APK263" s="482"/>
      <c r="APL263" s="482"/>
      <c r="APM263" s="482"/>
      <c r="APN263" s="482"/>
      <c r="APO263" s="482"/>
      <c r="APP263" s="482"/>
      <c r="APQ263" s="482"/>
      <c r="APR263" s="482"/>
      <c r="APS263" s="482"/>
      <c r="APT263" s="482"/>
      <c r="APU263" s="482"/>
      <c r="APV263" s="482"/>
      <c r="APW263" s="482"/>
      <c r="APX263" s="482"/>
      <c r="APY263" s="482"/>
      <c r="APZ263" s="482"/>
      <c r="AQA263" s="482"/>
      <c r="AQB263" s="482"/>
      <c r="AQC263" s="482"/>
      <c r="AQD263" s="482"/>
      <c r="AQE263" s="482"/>
      <c r="AQF263" s="482"/>
      <c r="AQG263" s="482"/>
      <c r="AQH263" s="482"/>
      <c r="AQI263" s="482"/>
      <c r="AQJ263" s="482"/>
      <c r="AQK263" s="482"/>
      <c r="AQL263" s="482"/>
      <c r="AQM263" s="482"/>
      <c r="AQN263" s="482"/>
      <c r="AQO263" s="482"/>
      <c r="AQP263" s="482"/>
      <c r="AQQ263" s="482"/>
      <c r="AQR263" s="482"/>
      <c r="AQS263" s="482"/>
      <c r="AQT263" s="482"/>
      <c r="AQU263" s="482"/>
      <c r="AQV263" s="482"/>
      <c r="AQW263" s="482"/>
      <c r="AQX263" s="482"/>
      <c r="AQY263" s="482"/>
      <c r="AQZ263" s="482"/>
      <c r="ARA263" s="482"/>
      <c r="ARB263" s="482"/>
      <c r="ARC263" s="482"/>
      <c r="ARD263" s="482"/>
      <c r="ARE263" s="482"/>
      <c r="ARF263" s="482"/>
      <c r="ARG263" s="482"/>
      <c r="ARH263" s="482"/>
      <c r="ARI263" s="482"/>
      <c r="ARJ263" s="482"/>
      <c r="ARK263" s="482"/>
      <c r="ARL263" s="482"/>
      <c r="ARM263" s="482"/>
      <c r="ARN263" s="482"/>
      <c r="ARO263" s="482"/>
      <c r="ARP263" s="482"/>
      <c r="ARQ263" s="482"/>
      <c r="ARR263" s="482"/>
      <c r="ARS263" s="482"/>
      <c r="ART263" s="482"/>
      <c r="ARU263" s="482"/>
      <c r="ARV263" s="482"/>
      <c r="ARW263" s="482"/>
      <c r="ARX263" s="482"/>
      <c r="ARY263" s="482"/>
      <c r="ARZ263" s="482"/>
      <c r="ASA263" s="482"/>
      <c r="ASB263" s="482"/>
      <c r="ASC263" s="482"/>
      <c r="ASD263" s="482"/>
      <c r="ASE263" s="482"/>
      <c r="ASF263" s="482"/>
      <c r="ASG263" s="482"/>
      <c r="ASH263" s="482"/>
      <c r="ASI263" s="482"/>
      <c r="ASJ263" s="482"/>
      <c r="ASK263" s="482"/>
      <c r="ASL263" s="482"/>
      <c r="ASM263" s="482"/>
      <c r="ASN263" s="482"/>
      <c r="ASO263" s="482"/>
      <c r="ASP263" s="482"/>
      <c r="ASQ263" s="482"/>
      <c r="ASR263" s="482"/>
      <c r="ASS263" s="482"/>
      <c r="AST263" s="482"/>
      <c r="ASU263" s="482"/>
      <c r="ASV263" s="482"/>
      <c r="ASW263" s="482"/>
      <c r="ASX263" s="482"/>
      <c r="ASY263" s="482"/>
      <c r="ASZ263" s="482"/>
      <c r="ATA263" s="482"/>
      <c r="ATB263" s="482"/>
      <c r="ATC263" s="482"/>
      <c r="ATD263" s="482"/>
      <c r="ATE263" s="482"/>
      <c r="ATF263" s="482"/>
      <c r="ATG263" s="482"/>
      <c r="ATH263" s="482"/>
      <c r="ATI263" s="482"/>
      <c r="ATJ263" s="482"/>
      <c r="ATK263" s="482"/>
      <c r="ATL263" s="482"/>
      <c r="ATM263" s="482"/>
      <c r="ATN263" s="482"/>
      <c r="ATO263" s="482"/>
      <c r="ATP263" s="482"/>
      <c r="ATQ263" s="482"/>
      <c r="ATR263" s="482"/>
      <c r="ATS263" s="482"/>
      <c r="ATT263" s="482"/>
      <c r="ATU263" s="482"/>
      <c r="ATV263" s="482"/>
      <c r="ATW263" s="482"/>
      <c r="ATX263" s="482"/>
      <c r="ATY263" s="482"/>
      <c r="ATZ263" s="482"/>
      <c r="AUA263" s="482"/>
      <c r="AUB263" s="482"/>
      <c r="AUC263" s="482"/>
      <c r="AUD263" s="482"/>
      <c r="AUE263" s="482"/>
      <c r="AUF263" s="482"/>
      <c r="AUG263" s="482"/>
      <c r="AUH263" s="482"/>
      <c r="AUI263" s="482"/>
      <c r="AUJ263" s="482"/>
      <c r="AUK263" s="482"/>
      <c r="AUL263" s="482"/>
      <c r="AUM263" s="482"/>
      <c r="AUN263" s="482"/>
      <c r="AUO263" s="482"/>
      <c r="AUP263" s="482"/>
      <c r="AUQ263" s="482"/>
      <c r="AUR263" s="482"/>
      <c r="AUS263" s="482"/>
      <c r="AUT263" s="482"/>
      <c r="AUU263" s="482"/>
      <c r="AUV263" s="482"/>
      <c r="AUW263" s="482"/>
      <c r="AUX263" s="482"/>
      <c r="AUY263" s="482"/>
      <c r="AUZ263" s="482"/>
      <c r="AVA263" s="482"/>
      <c r="AVB263" s="482"/>
      <c r="AVC263" s="482"/>
      <c r="AVD263" s="482"/>
      <c r="AVE263" s="482"/>
      <c r="AVF263" s="482"/>
      <c r="AVG263" s="482"/>
      <c r="AVH263" s="482"/>
      <c r="AVI263" s="482"/>
      <c r="AVJ263" s="482"/>
      <c r="AVK263" s="482"/>
      <c r="AVL263" s="482"/>
      <c r="AVM263" s="482"/>
      <c r="AVN263" s="482"/>
      <c r="AVO263" s="482"/>
      <c r="AVP263" s="482"/>
      <c r="AVQ263" s="482"/>
      <c r="AVR263" s="482"/>
      <c r="AVS263" s="482"/>
      <c r="AVT263" s="482"/>
      <c r="AVU263" s="482"/>
      <c r="AVV263" s="482"/>
      <c r="AVW263" s="482"/>
      <c r="AVX263" s="482"/>
      <c r="AVY263" s="482"/>
      <c r="AVZ263" s="482"/>
      <c r="AWA263" s="482"/>
      <c r="AWB263" s="482"/>
      <c r="AWC263" s="482"/>
      <c r="AWD263" s="482"/>
      <c r="AWE263" s="482"/>
      <c r="AWF263" s="482"/>
      <c r="AWG263" s="482"/>
      <c r="AWH263" s="482"/>
      <c r="AWI263" s="482"/>
      <c r="AWJ263" s="482"/>
      <c r="AWK263" s="482"/>
      <c r="AWL263" s="482"/>
      <c r="AWM263" s="482"/>
      <c r="AWN263" s="482"/>
      <c r="AWO263" s="482"/>
      <c r="AWP263" s="482"/>
      <c r="AWQ263" s="482"/>
      <c r="AWR263" s="482"/>
      <c r="AWS263" s="482"/>
      <c r="AWT263" s="482"/>
      <c r="AWU263" s="482"/>
      <c r="AWV263" s="482"/>
      <c r="AWW263" s="482"/>
      <c r="AWX263" s="482"/>
      <c r="AWY263" s="482"/>
      <c r="AWZ263" s="482"/>
      <c r="AXA263" s="482"/>
      <c r="AXB263" s="482"/>
      <c r="AXC263" s="482"/>
      <c r="AXD263" s="482"/>
      <c r="AXE263" s="482"/>
      <c r="AXF263" s="482"/>
      <c r="AXG263" s="482"/>
      <c r="AXH263" s="482"/>
      <c r="AXI263" s="482"/>
      <c r="AXJ263" s="482"/>
      <c r="AXK263" s="482"/>
      <c r="AXL263" s="482"/>
      <c r="AXM263" s="482"/>
      <c r="AXN263" s="482"/>
      <c r="AXO263" s="482"/>
      <c r="AXP263" s="482"/>
      <c r="AXQ263" s="482"/>
      <c r="AXR263" s="482"/>
      <c r="AXS263" s="482"/>
      <c r="AXT263" s="482"/>
      <c r="AXU263" s="482"/>
      <c r="AXV263" s="482"/>
      <c r="AXW263" s="482"/>
      <c r="AXX263" s="482"/>
      <c r="AXY263" s="482"/>
      <c r="AXZ263" s="482"/>
      <c r="AYA263" s="482"/>
      <c r="AYB263" s="482"/>
      <c r="AYC263" s="482"/>
      <c r="AYD263" s="482"/>
      <c r="AYE263" s="482"/>
      <c r="AYF263" s="482"/>
      <c r="AYG263" s="482"/>
      <c r="AYH263" s="482"/>
      <c r="AYI263" s="482"/>
      <c r="AYJ263" s="482"/>
      <c r="AYK263" s="482"/>
      <c r="AYL263" s="482"/>
      <c r="AYM263" s="482"/>
      <c r="AYN263" s="482"/>
      <c r="AYO263" s="482"/>
      <c r="AYP263" s="482"/>
      <c r="AYQ263" s="482"/>
      <c r="AYR263" s="482"/>
      <c r="AYS263" s="482"/>
      <c r="AYT263" s="482"/>
      <c r="AYU263" s="482"/>
      <c r="AYV263" s="482"/>
      <c r="AYW263" s="482"/>
      <c r="AYX263" s="482"/>
      <c r="AYY263" s="482"/>
      <c r="AYZ263" s="482"/>
      <c r="AZA263" s="482"/>
      <c r="AZB263" s="482"/>
      <c r="AZC263" s="482"/>
      <c r="AZD263" s="482"/>
      <c r="AZE263" s="482"/>
      <c r="AZF263" s="482"/>
      <c r="AZG263" s="482"/>
      <c r="AZH263" s="482"/>
      <c r="AZI263" s="482"/>
      <c r="AZJ263" s="482"/>
      <c r="AZK263" s="482"/>
      <c r="AZL263" s="482"/>
      <c r="AZM263" s="482"/>
      <c r="AZN263" s="482"/>
      <c r="AZO263" s="482"/>
      <c r="AZP263" s="482"/>
      <c r="AZQ263" s="482"/>
      <c r="AZR263" s="482"/>
      <c r="AZS263" s="482"/>
      <c r="AZT263" s="482"/>
      <c r="AZU263" s="482"/>
      <c r="AZV263" s="482"/>
      <c r="AZW263" s="482"/>
      <c r="AZX263" s="482"/>
      <c r="AZY263" s="482"/>
      <c r="AZZ263" s="482"/>
      <c r="BAA263" s="482"/>
      <c r="BAB263" s="482"/>
      <c r="BAC263" s="482"/>
      <c r="BAD263" s="482"/>
      <c r="BAE263" s="482"/>
      <c r="BAF263" s="482"/>
      <c r="BAG263" s="482"/>
      <c r="BAH263" s="482"/>
      <c r="BAI263" s="482"/>
      <c r="BAJ263" s="482"/>
      <c r="BAK263" s="482"/>
      <c r="BAL263" s="482"/>
      <c r="BAM263" s="482"/>
      <c r="BAN263" s="482"/>
      <c r="BAO263" s="482"/>
      <c r="BAP263" s="482"/>
      <c r="BAQ263" s="482"/>
      <c r="BAR263" s="482"/>
      <c r="BAS263" s="482"/>
      <c r="BAT263" s="482"/>
      <c r="BAU263" s="482"/>
      <c r="BAV263" s="482"/>
      <c r="BAW263" s="482"/>
      <c r="BAX263" s="482"/>
      <c r="BAY263" s="482"/>
      <c r="BAZ263" s="482"/>
      <c r="BBA263" s="482"/>
      <c r="BBB263" s="482"/>
      <c r="BBC263" s="482"/>
      <c r="BBD263" s="482"/>
      <c r="BBE263" s="482"/>
      <c r="BBF263" s="482"/>
      <c r="BBG263" s="482"/>
      <c r="BBH263" s="482"/>
      <c r="BBI263" s="482"/>
      <c r="BBJ263" s="482"/>
      <c r="BBK263" s="482"/>
      <c r="BBL263" s="482"/>
      <c r="BBM263" s="482"/>
      <c r="BBN263" s="482"/>
      <c r="BBO263" s="482"/>
      <c r="BBP263" s="482"/>
      <c r="BBQ263" s="482"/>
      <c r="BBR263" s="482"/>
      <c r="BBS263" s="482"/>
      <c r="BBT263" s="482"/>
      <c r="BBU263" s="482"/>
      <c r="BBV263" s="482"/>
      <c r="BBW263" s="482"/>
      <c r="BBX263" s="482"/>
      <c r="BBY263" s="482"/>
      <c r="BBZ263" s="482"/>
      <c r="BCA263" s="482"/>
      <c r="BCB263" s="482"/>
      <c r="BCC263" s="482"/>
      <c r="BCD263" s="482"/>
      <c r="BCE263" s="482"/>
      <c r="BCF263" s="482"/>
      <c r="BCG263" s="482"/>
      <c r="BCH263" s="482"/>
      <c r="BCI263" s="482"/>
      <c r="BCJ263" s="482"/>
      <c r="BCK263" s="482"/>
      <c r="BCL263" s="482"/>
      <c r="BCM263" s="482"/>
      <c r="BCN263" s="482"/>
      <c r="BCO263" s="482"/>
      <c r="BCP263" s="482"/>
      <c r="BCQ263" s="482"/>
      <c r="BCR263" s="482"/>
      <c r="BCS263" s="482"/>
      <c r="BCT263" s="482"/>
      <c r="BCU263" s="482"/>
      <c r="BCV263" s="482"/>
      <c r="BCW263" s="482"/>
      <c r="BCX263" s="482"/>
      <c r="BCY263" s="482"/>
      <c r="BCZ263" s="482"/>
      <c r="BDA263" s="482"/>
      <c r="BDB263" s="482"/>
      <c r="BDC263" s="482"/>
      <c r="BDD263" s="482"/>
      <c r="BDE263" s="482"/>
      <c r="BDF263" s="482"/>
      <c r="BDG263" s="482"/>
      <c r="BDH263" s="482"/>
      <c r="BDI263" s="482"/>
      <c r="BDJ263" s="482"/>
      <c r="BDK263" s="482"/>
      <c r="BDL263" s="482"/>
      <c r="BDM263" s="482"/>
      <c r="BDN263" s="482"/>
      <c r="BDO263" s="482"/>
      <c r="BDP263" s="482"/>
      <c r="BDQ263" s="482"/>
      <c r="BDR263" s="482"/>
      <c r="BDS263" s="482"/>
      <c r="BDT263" s="482"/>
      <c r="BDU263" s="482"/>
      <c r="BDV263" s="482"/>
      <c r="BDW263" s="482"/>
      <c r="BDX263" s="482"/>
      <c r="BDY263" s="482"/>
      <c r="BDZ263" s="482"/>
      <c r="BEA263" s="482"/>
      <c r="BEB263" s="482"/>
      <c r="BEC263" s="482"/>
      <c r="BED263" s="482"/>
      <c r="BEE263" s="482"/>
      <c r="BEF263" s="482"/>
      <c r="BEG263" s="482"/>
      <c r="BEH263" s="482"/>
      <c r="BEI263" s="482"/>
      <c r="BEJ263" s="482"/>
      <c r="BEK263" s="482"/>
      <c r="BEL263" s="482"/>
      <c r="BEM263" s="482"/>
      <c r="BEN263" s="482"/>
      <c r="BEO263" s="482"/>
      <c r="BEP263" s="482"/>
      <c r="BEQ263" s="482"/>
      <c r="BER263" s="482"/>
      <c r="BES263" s="482"/>
      <c r="BET263" s="482"/>
      <c r="BEU263" s="482"/>
      <c r="BEV263" s="482"/>
      <c r="BEW263" s="482"/>
      <c r="BEX263" s="482"/>
      <c r="BEY263" s="482"/>
      <c r="BEZ263" s="482"/>
      <c r="BFA263" s="482"/>
      <c r="BFB263" s="482"/>
      <c r="BFC263" s="482"/>
      <c r="BFD263" s="482"/>
      <c r="BFE263" s="482"/>
      <c r="BFF263" s="482"/>
      <c r="BFG263" s="482"/>
      <c r="BFH263" s="482"/>
      <c r="BFI263" s="482"/>
      <c r="BFJ263" s="482"/>
      <c r="BFK263" s="482"/>
      <c r="BFL263" s="482"/>
      <c r="BFM263" s="482"/>
      <c r="BFN263" s="482"/>
      <c r="BFO263" s="482"/>
      <c r="BFP263" s="482"/>
      <c r="BFQ263" s="482"/>
      <c r="BFR263" s="482"/>
      <c r="BFS263" s="482"/>
      <c r="BFT263" s="482"/>
      <c r="BFU263" s="482"/>
      <c r="BFV263" s="482"/>
      <c r="BFW263" s="482"/>
      <c r="BFX263" s="482"/>
      <c r="BFY263" s="482"/>
      <c r="BFZ263" s="482"/>
      <c r="BGA263" s="482"/>
      <c r="BGB263" s="482"/>
      <c r="BGC263" s="482"/>
      <c r="BGD263" s="482"/>
      <c r="BGE263" s="482"/>
      <c r="BGF263" s="482"/>
      <c r="BGG263" s="482"/>
      <c r="BGH263" s="482"/>
      <c r="BGI263" s="482"/>
      <c r="BGJ263" s="482"/>
      <c r="BGK263" s="482"/>
      <c r="BGL263" s="482"/>
      <c r="BGM263" s="482"/>
      <c r="BGN263" s="482"/>
      <c r="BGO263" s="482"/>
      <c r="BGP263" s="482"/>
      <c r="BGQ263" s="482"/>
      <c r="BGR263" s="482"/>
      <c r="BGS263" s="482"/>
      <c r="BGT263" s="482"/>
      <c r="BGU263" s="482"/>
      <c r="BGV263" s="482"/>
      <c r="BGW263" s="482"/>
      <c r="BGX263" s="482"/>
      <c r="BGY263" s="482"/>
      <c r="BGZ263" s="482"/>
      <c r="BHA263" s="482"/>
      <c r="BHB263" s="482"/>
      <c r="BHC263" s="482"/>
      <c r="BHD263" s="482"/>
      <c r="BHE263" s="482"/>
      <c r="BHF263" s="482"/>
      <c r="BHG263" s="482"/>
      <c r="BHH263" s="482"/>
      <c r="BHI263" s="482"/>
      <c r="BHJ263" s="482"/>
      <c r="BHK263" s="482"/>
      <c r="BHL263" s="482"/>
      <c r="BHM263" s="482"/>
      <c r="BHN263" s="482"/>
      <c r="BHO263" s="482"/>
      <c r="BHP263" s="482"/>
      <c r="BHQ263" s="482"/>
      <c r="BHR263" s="482"/>
      <c r="BHS263" s="482"/>
      <c r="BHT263" s="482"/>
      <c r="BHU263" s="482"/>
      <c r="BHV263" s="482"/>
      <c r="BHW263" s="482"/>
      <c r="BHX263" s="482"/>
      <c r="BHY263" s="482"/>
      <c r="BHZ263" s="482"/>
      <c r="BIA263" s="482"/>
      <c r="BIB263" s="482"/>
      <c r="BIC263" s="482"/>
      <c r="BID263" s="482"/>
      <c r="BIE263" s="482"/>
      <c r="BIF263" s="482"/>
      <c r="BIG263" s="482"/>
      <c r="BIH263" s="482"/>
      <c r="BII263" s="482"/>
      <c r="BIJ263" s="482"/>
      <c r="BIK263" s="482"/>
      <c r="BIL263" s="482"/>
      <c r="BIM263" s="482"/>
      <c r="BIN263" s="482"/>
      <c r="BIO263" s="482"/>
      <c r="BIP263" s="482"/>
      <c r="BIQ263" s="482"/>
      <c r="BIR263" s="482"/>
      <c r="BIS263" s="482"/>
      <c r="BIT263" s="482"/>
      <c r="BIU263" s="482"/>
      <c r="BIV263" s="482"/>
      <c r="BIW263" s="482"/>
      <c r="BIX263" s="482"/>
      <c r="BIY263" s="482"/>
      <c r="BIZ263" s="482"/>
      <c r="BJA263" s="482"/>
      <c r="BJB263" s="482"/>
      <c r="BJC263" s="482"/>
      <c r="BJD263" s="482"/>
      <c r="BJE263" s="482"/>
      <c r="BJF263" s="482"/>
      <c r="BJG263" s="482"/>
      <c r="BJH263" s="482"/>
      <c r="BJI263" s="482"/>
      <c r="BJJ263" s="482"/>
      <c r="BJK263" s="482"/>
      <c r="BJL263" s="482"/>
      <c r="BJM263" s="482"/>
      <c r="BJN263" s="482"/>
      <c r="BJO263" s="482"/>
      <c r="BJP263" s="482"/>
      <c r="BJQ263" s="482"/>
      <c r="BJR263" s="482"/>
      <c r="BJS263" s="482"/>
      <c r="BJT263" s="482"/>
      <c r="BJU263" s="482"/>
      <c r="BJV263" s="482"/>
      <c r="BJW263" s="482"/>
      <c r="BJX263" s="482"/>
      <c r="BJY263" s="482"/>
      <c r="BJZ263" s="482"/>
      <c r="BKA263" s="482"/>
      <c r="BKB263" s="482"/>
      <c r="BKC263" s="482"/>
      <c r="BKD263" s="482"/>
      <c r="BKE263" s="482"/>
      <c r="BKF263" s="482"/>
      <c r="BKG263" s="482"/>
      <c r="BKH263" s="482"/>
      <c r="BKI263" s="482"/>
      <c r="BKJ263" s="482"/>
      <c r="BKK263" s="482"/>
      <c r="BKL263" s="482"/>
      <c r="BKM263" s="482"/>
      <c r="BKN263" s="482"/>
      <c r="BKO263" s="482"/>
      <c r="BKP263" s="482"/>
      <c r="BKQ263" s="482"/>
      <c r="BKR263" s="482"/>
      <c r="BKS263" s="482"/>
      <c r="BKT263" s="482"/>
      <c r="BKU263" s="482"/>
      <c r="BKV263" s="482"/>
      <c r="BKW263" s="482"/>
      <c r="BKX263" s="482"/>
      <c r="BKY263" s="482"/>
      <c r="BKZ263" s="482"/>
      <c r="BLA263" s="482"/>
      <c r="BLB263" s="482"/>
      <c r="BLC263" s="482"/>
      <c r="BLD263" s="482"/>
      <c r="BLE263" s="482"/>
      <c r="BLF263" s="482"/>
      <c r="BLG263" s="482"/>
      <c r="BLH263" s="482"/>
      <c r="BLI263" s="482"/>
      <c r="BLJ263" s="482"/>
      <c r="BLK263" s="482"/>
      <c r="BLL263" s="482"/>
      <c r="BLM263" s="482"/>
      <c r="BLN263" s="482"/>
      <c r="BLO263" s="482"/>
      <c r="BLP263" s="482"/>
      <c r="BLQ263" s="482"/>
      <c r="BLR263" s="482"/>
      <c r="BLS263" s="482"/>
      <c r="BLT263" s="482"/>
      <c r="BLU263" s="482"/>
      <c r="BLV263" s="482"/>
      <c r="BLW263" s="482"/>
      <c r="BLX263" s="482"/>
      <c r="BLY263" s="482"/>
      <c r="BLZ263" s="482"/>
      <c r="BMA263" s="482"/>
      <c r="BMB263" s="482"/>
      <c r="BMC263" s="482"/>
      <c r="BMD263" s="482"/>
      <c r="BME263" s="482"/>
      <c r="BMF263" s="482"/>
      <c r="BMG263" s="482"/>
      <c r="BMH263" s="482"/>
      <c r="BMI263" s="482"/>
      <c r="BMJ263" s="482"/>
      <c r="BMK263" s="482"/>
      <c r="BML263" s="482"/>
      <c r="BMM263" s="482"/>
      <c r="BMN263" s="482"/>
      <c r="BMO263" s="482"/>
      <c r="BMP263" s="482"/>
      <c r="BMQ263" s="482"/>
      <c r="BMR263" s="482"/>
      <c r="BMS263" s="482"/>
      <c r="BMT263" s="482"/>
      <c r="BMU263" s="482"/>
      <c r="BMV263" s="482"/>
      <c r="BMW263" s="482"/>
      <c r="BMX263" s="482"/>
      <c r="BMY263" s="482"/>
      <c r="BMZ263" s="482"/>
      <c r="BNA263" s="482"/>
      <c r="BNB263" s="482"/>
      <c r="BNC263" s="482"/>
      <c r="BND263" s="482"/>
      <c r="BNE263" s="482"/>
      <c r="BNF263" s="482"/>
      <c r="BNG263" s="482"/>
      <c r="BNH263" s="482"/>
      <c r="BNI263" s="482"/>
      <c r="BNJ263" s="482"/>
      <c r="BNK263" s="482"/>
      <c r="BNL263" s="482"/>
      <c r="BNM263" s="482"/>
      <c r="BNN263" s="482"/>
      <c r="BNO263" s="482"/>
      <c r="BNP263" s="482"/>
      <c r="BNQ263" s="482"/>
      <c r="BNR263" s="482"/>
      <c r="BNS263" s="482"/>
      <c r="BNT263" s="482"/>
      <c r="BNU263" s="482"/>
      <c r="BNV263" s="482"/>
      <c r="BNW263" s="482"/>
      <c r="BNX263" s="482"/>
      <c r="BNY263" s="482"/>
      <c r="BNZ263" s="482"/>
      <c r="BOA263" s="482"/>
      <c r="BOB263" s="482"/>
      <c r="BOC263" s="482"/>
      <c r="BOD263" s="482"/>
      <c r="BOE263" s="482"/>
      <c r="BOF263" s="482"/>
      <c r="BOG263" s="482"/>
      <c r="BOH263" s="482"/>
      <c r="BOI263" s="482"/>
      <c r="BOJ263" s="482"/>
      <c r="BOK263" s="482"/>
      <c r="BOL263" s="482"/>
      <c r="BOM263" s="482"/>
      <c r="BON263" s="482"/>
      <c r="BOO263" s="482"/>
      <c r="BOP263" s="482"/>
      <c r="BOQ263" s="482"/>
      <c r="BOR263" s="482"/>
      <c r="BOS263" s="482"/>
      <c r="BOT263" s="482"/>
      <c r="BOU263" s="482"/>
      <c r="BOV263" s="482"/>
      <c r="BOW263" s="482"/>
      <c r="BOX263" s="482"/>
      <c r="BOY263" s="482"/>
      <c r="BOZ263" s="482"/>
      <c r="BPA263" s="482"/>
      <c r="BPB263" s="482"/>
      <c r="BPC263" s="482"/>
      <c r="BPD263" s="482"/>
      <c r="BPE263" s="482"/>
      <c r="BPF263" s="482"/>
      <c r="BPG263" s="482"/>
      <c r="BPH263" s="482"/>
      <c r="BPI263" s="482"/>
      <c r="BPJ263" s="482"/>
      <c r="BPK263" s="482"/>
      <c r="BPL263" s="482"/>
      <c r="BPM263" s="482"/>
      <c r="BPN263" s="482"/>
      <c r="BPO263" s="482"/>
      <c r="BPP263" s="482"/>
      <c r="BPQ263" s="482"/>
      <c r="BPR263" s="482"/>
      <c r="BPS263" s="482"/>
      <c r="BPT263" s="482"/>
      <c r="BPU263" s="482"/>
      <c r="BPV263" s="482"/>
      <c r="BPW263" s="482"/>
      <c r="BPX263" s="482"/>
      <c r="BPY263" s="482"/>
      <c r="BPZ263" s="482"/>
      <c r="BQA263" s="482"/>
      <c r="BQB263" s="482"/>
      <c r="BQC263" s="482"/>
      <c r="BQD263" s="482"/>
      <c r="BQE263" s="482"/>
      <c r="BQF263" s="482"/>
      <c r="BQG263" s="482"/>
      <c r="BQH263" s="482"/>
      <c r="BQI263" s="482"/>
      <c r="BQJ263" s="482"/>
      <c r="BQK263" s="482"/>
      <c r="BQL263" s="482"/>
      <c r="BQM263" s="482"/>
      <c r="BQN263" s="482"/>
      <c r="BQO263" s="482"/>
      <c r="BQP263" s="482"/>
      <c r="BQQ263" s="482"/>
      <c r="BQR263" s="482"/>
      <c r="BQS263" s="482"/>
      <c r="BQT263" s="482"/>
      <c r="BQU263" s="482"/>
      <c r="BQV263" s="482"/>
      <c r="BQW263" s="482"/>
      <c r="BQX263" s="482"/>
      <c r="BQY263" s="482"/>
      <c r="BQZ263" s="482"/>
      <c r="BRA263" s="482"/>
      <c r="BRB263" s="482"/>
      <c r="BRC263" s="482"/>
      <c r="BRD263" s="482"/>
      <c r="BRE263" s="482"/>
      <c r="BRF263" s="482"/>
      <c r="BRG263" s="482"/>
      <c r="BRH263" s="482"/>
      <c r="BRI263" s="482"/>
      <c r="BRJ263" s="482"/>
      <c r="BRK263" s="482"/>
      <c r="BRL263" s="482"/>
      <c r="BRM263" s="482"/>
      <c r="BRN263" s="482"/>
      <c r="BRO263" s="482"/>
      <c r="BRP263" s="482"/>
      <c r="BRQ263" s="482"/>
      <c r="BRR263" s="482"/>
      <c r="BRS263" s="482"/>
      <c r="BRT263" s="482"/>
      <c r="BRU263" s="482"/>
      <c r="BRV263" s="482"/>
      <c r="BRW263" s="482"/>
      <c r="BRX263" s="482"/>
      <c r="BRY263" s="482"/>
      <c r="BRZ263" s="482"/>
      <c r="BSA263" s="482"/>
      <c r="BSB263" s="482"/>
      <c r="BSC263" s="482"/>
      <c r="BSD263" s="482"/>
      <c r="BSE263" s="482"/>
      <c r="BSF263" s="482"/>
      <c r="BSG263" s="482"/>
      <c r="BSH263" s="482"/>
      <c r="BSI263" s="482"/>
      <c r="BSJ263" s="482"/>
      <c r="BSK263" s="482"/>
      <c r="BSL263" s="482"/>
      <c r="BSM263" s="482"/>
      <c r="BSN263" s="482"/>
      <c r="BSO263" s="482"/>
      <c r="BSP263" s="482"/>
      <c r="BSQ263" s="482"/>
      <c r="BSR263" s="482"/>
      <c r="BSS263" s="482"/>
      <c r="BST263" s="482"/>
      <c r="BSU263" s="482"/>
      <c r="BSV263" s="482"/>
      <c r="BSW263" s="482"/>
      <c r="BSX263" s="482"/>
      <c r="BSY263" s="482"/>
      <c r="BSZ263" s="482"/>
      <c r="BTA263" s="482"/>
      <c r="BTB263" s="482"/>
      <c r="BTC263" s="482"/>
      <c r="BTD263" s="482"/>
      <c r="BTE263" s="482"/>
      <c r="BTF263" s="482"/>
      <c r="BTG263" s="482"/>
      <c r="BTH263" s="482"/>
      <c r="BTI263" s="482"/>
      <c r="BTJ263" s="482"/>
      <c r="BTK263" s="482"/>
      <c r="BTL263" s="482"/>
      <c r="BTM263" s="482"/>
      <c r="BTN263" s="482"/>
      <c r="BTO263" s="482"/>
      <c r="BTP263" s="482"/>
      <c r="BTQ263" s="482"/>
      <c r="BTR263" s="482"/>
      <c r="BTS263" s="482"/>
      <c r="BTT263" s="482"/>
      <c r="BTU263" s="482"/>
      <c r="BTV263" s="482"/>
      <c r="BTW263" s="482"/>
      <c r="BTX263" s="482"/>
      <c r="BTY263" s="482"/>
      <c r="BTZ263" s="482"/>
      <c r="BUA263" s="482"/>
      <c r="BUB263" s="482"/>
      <c r="BUC263" s="482"/>
      <c r="BUD263" s="482"/>
      <c r="BUE263" s="482"/>
      <c r="BUF263" s="482"/>
      <c r="BUG263" s="482"/>
      <c r="BUH263" s="482"/>
      <c r="BUI263" s="482"/>
      <c r="BUJ263" s="482"/>
      <c r="BUK263" s="482"/>
      <c r="BUL263" s="482"/>
      <c r="BUM263" s="482"/>
      <c r="BUN263" s="482"/>
      <c r="BUO263" s="482"/>
      <c r="BUP263" s="482"/>
      <c r="BUQ263" s="482"/>
      <c r="BUR263" s="482"/>
      <c r="BUS263" s="482"/>
      <c r="BUT263" s="482"/>
      <c r="BUU263" s="482"/>
      <c r="BUV263" s="482"/>
      <c r="BUW263" s="482"/>
      <c r="BUX263" s="482"/>
      <c r="BUY263" s="482"/>
      <c r="BUZ263" s="482"/>
      <c r="BVA263" s="482"/>
      <c r="BVB263" s="482"/>
      <c r="BVC263" s="482"/>
      <c r="BVD263" s="482"/>
      <c r="BVE263" s="482"/>
      <c r="BVF263" s="482"/>
      <c r="BVG263" s="482"/>
      <c r="BVH263" s="482"/>
      <c r="BVI263" s="482"/>
      <c r="BVJ263" s="482"/>
      <c r="BVK263" s="482"/>
      <c r="BVL263" s="482"/>
      <c r="BVM263" s="482"/>
      <c r="BVN263" s="482"/>
      <c r="BVO263" s="482"/>
      <c r="BVP263" s="482"/>
      <c r="BVQ263" s="482"/>
      <c r="BVR263" s="482"/>
      <c r="BVS263" s="482"/>
      <c r="BVT263" s="482"/>
      <c r="BVU263" s="482"/>
      <c r="BVV263" s="482"/>
      <c r="BVW263" s="482"/>
      <c r="BVX263" s="482"/>
      <c r="BVY263" s="482"/>
      <c r="BVZ263" s="482"/>
      <c r="BWA263" s="482"/>
      <c r="BWB263" s="482"/>
      <c r="BWC263" s="482"/>
      <c r="BWD263" s="482"/>
      <c r="BWE263" s="482"/>
      <c r="BWF263" s="482"/>
      <c r="BWG263" s="482"/>
      <c r="BWH263" s="482"/>
      <c r="BWI263" s="482"/>
      <c r="BWJ263" s="482"/>
      <c r="BWK263" s="482"/>
      <c r="BWL263" s="482"/>
      <c r="BWM263" s="482"/>
      <c r="BWN263" s="482"/>
      <c r="BWO263" s="482"/>
      <c r="BWP263" s="482"/>
      <c r="BWQ263" s="482"/>
      <c r="BWR263" s="482"/>
      <c r="BWS263" s="482"/>
      <c r="BWT263" s="482"/>
      <c r="BWU263" s="482"/>
      <c r="BWV263" s="482"/>
      <c r="BWW263" s="482"/>
      <c r="BWX263" s="482"/>
      <c r="BWY263" s="482"/>
      <c r="BWZ263" s="482"/>
      <c r="BXA263" s="482"/>
      <c r="BXB263" s="482"/>
      <c r="BXC263" s="482"/>
      <c r="BXD263" s="482"/>
      <c r="BXE263" s="482"/>
      <c r="BXF263" s="482"/>
      <c r="BXG263" s="482"/>
      <c r="BXH263" s="482"/>
      <c r="BXI263" s="482"/>
      <c r="BXJ263" s="482"/>
      <c r="BXK263" s="482"/>
      <c r="BXL263" s="482"/>
      <c r="BXM263" s="482"/>
      <c r="BXN263" s="482"/>
      <c r="BXO263" s="482"/>
      <c r="BXP263" s="482"/>
      <c r="BXQ263" s="482"/>
      <c r="BXR263" s="482"/>
      <c r="BXS263" s="482"/>
      <c r="BXT263" s="482"/>
      <c r="BXU263" s="482"/>
      <c r="BXV263" s="482"/>
      <c r="BXW263" s="482"/>
      <c r="BXX263" s="482"/>
      <c r="BXY263" s="482"/>
      <c r="BXZ263" s="482"/>
      <c r="BYA263" s="482"/>
      <c r="BYB263" s="482"/>
      <c r="BYC263" s="482"/>
      <c r="BYD263" s="482"/>
      <c r="BYE263" s="482"/>
      <c r="BYF263" s="482"/>
      <c r="BYG263" s="482"/>
      <c r="BYH263" s="482"/>
      <c r="BYI263" s="482"/>
      <c r="BYJ263" s="482"/>
      <c r="BYK263" s="482"/>
      <c r="BYL263" s="482"/>
      <c r="BYM263" s="482"/>
      <c r="BYN263" s="482"/>
      <c r="BYO263" s="482"/>
      <c r="BYP263" s="482"/>
      <c r="BYQ263" s="482"/>
      <c r="BYR263" s="482"/>
      <c r="BYS263" s="482"/>
      <c r="BYT263" s="482"/>
      <c r="BYU263" s="482"/>
      <c r="BYV263" s="482"/>
      <c r="BYW263" s="482"/>
      <c r="BYX263" s="482"/>
      <c r="BYY263" s="482"/>
      <c r="BYZ263" s="482"/>
      <c r="BZA263" s="482"/>
      <c r="BZB263" s="482"/>
      <c r="BZC263" s="482"/>
      <c r="BZD263" s="482"/>
      <c r="BZE263" s="482"/>
      <c r="BZF263" s="482"/>
      <c r="BZG263" s="482"/>
      <c r="BZH263" s="482"/>
      <c r="BZI263" s="482"/>
      <c r="BZJ263" s="482"/>
      <c r="BZK263" s="482"/>
      <c r="BZL263" s="482"/>
      <c r="BZM263" s="482"/>
      <c r="BZN263" s="482"/>
      <c r="BZO263" s="482"/>
      <c r="BZP263" s="482"/>
      <c r="BZQ263" s="482"/>
      <c r="BZR263" s="482"/>
      <c r="BZS263" s="482"/>
      <c r="BZT263" s="482"/>
      <c r="BZU263" s="482"/>
      <c r="BZV263" s="482"/>
      <c r="BZW263" s="482"/>
      <c r="BZX263" s="482"/>
      <c r="BZY263" s="482"/>
      <c r="BZZ263" s="482"/>
      <c r="CAA263" s="482"/>
      <c r="CAB263" s="482"/>
      <c r="CAC263" s="482"/>
      <c r="CAD263" s="482"/>
      <c r="CAE263" s="482"/>
      <c r="CAF263" s="482"/>
      <c r="CAG263" s="482"/>
      <c r="CAH263" s="482"/>
      <c r="CAI263" s="482"/>
      <c r="CAJ263" s="482"/>
      <c r="CAK263" s="482"/>
      <c r="CAL263" s="482"/>
      <c r="CAM263" s="482"/>
      <c r="CAN263" s="482"/>
      <c r="CAO263" s="482"/>
      <c r="CAP263" s="482"/>
      <c r="CAQ263" s="482"/>
      <c r="CAR263" s="482"/>
      <c r="CAS263" s="482"/>
      <c r="CAT263" s="482"/>
      <c r="CAU263" s="482"/>
      <c r="CAV263" s="482"/>
      <c r="CAW263" s="482"/>
      <c r="CAX263" s="482"/>
      <c r="CAY263" s="482"/>
      <c r="CAZ263" s="482"/>
      <c r="CBA263" s="482"/>
      <c r="CBB263" s="482"/>
      <c r="CBC263" s="482"/>
      <c r="CBD263" s="482"/>
      <c r="CBE263" s="482"/>
      <c r="CBF263" s="482"/>
      <c r="CBG263" s="482"/>
      <c r="CBH263" s="482"/>
      <c r="CBI263" s="482"/>
      <c r="CBJ263" s="482"/>
      <c r="CBK263" s="482"/>
      <c r="CBL263" s="482"/>
      <c r="CBM263" s="482"/>
      <c r="CBN263" s="482"/>
      <c r="CBO263" s="482"/>
      <c r="CBP263" s="482"/>
      <c r="CBQ263" s="482"/>
      <c r="CBR263" s="482"/>
      <c r="CBS263" s="482"/>
      <c r="CBT263" s="482"/>
      <c r="CBU263" s="482"/>
      <c r="CBV263" s="482"/>
      <c r="CBW263" s="482"/>
      <c r="CBX263" s="482"/>
      <c r="CBY263" s="482"/>
      <c r="CBZ263" s="482"/>
      <c r="CCA263" s="482"/>
      <c r="CCB263" s="482"/>
      <c r="CCC263" s="482"/>
      <c r="CCD263" s="482"/>
      <c r="CCE263" s="482"/>
      <c r="CCF263" s="482"/>
      <c r="CCG263" s="482"/>
      <c r="CCH263" s="482"/>
      <c r="CCI263" s="482"/>
      <c r="CCJ263" s="482"/>
      <c r="CCK263" s="482"/>
      <c r="CCL263" s="482"/>
      <c r="CCM263" s="482"/>
      <c r="CCN263" s="482"/>
      <c r="CCO263" s="482"/>
      <c r="CCP263" s="482"/>
      <c r="CCQ263" s="482"/>
      <c r="CCR263" s="482"/>
      <c r="CCS263" s="482"/>
      <c r="CCT263" s="482"/>
      <c r="CCU263" s="482"/>
      <c r="CCV263" s="482"/>
      <c r="CCW263" s="482"/>
      <c r="CCX263" s="482"/>
      <c r="CCY263" s="482"/>
      <c r="CCZ263" s="482"/>
      <c r="CDA263" s="482"/>
      <c r="CDB263" s="482"/>
      <c r="CDC263" s="482"/>
      <c r="CDD263" s="482"/>
      <c r="CDE263" s="482"/>
      <c r="CDF263" s="482"/>
      <c r="CDG263" s="482"/>
      <c r="CDH263" s="482"/>
      <c r="CDI263" s="482"/>
      <c r="CDJ263" s="482"/>
      <c r="CDK263" s="482"/>
      <c r="CDL263" s="482"/>
      <c r="CDM263" s="482"/>
      <c r="CDN263" s="482"/>
      <c r="CDO263" s="482"/>
      <c r="CDP263" s="482"/>
      <c r="CDQ263" s="482"/>
      <c r="CDR263" s="482"/>
      <c r="CDS263" s="482"/>
      <c r="CDT263" s="482"/>
      <c r="CDU263" s="482"/>
      <c r="CDV263" s="482"/>
      <c r="CDW263" s="482"/>
      <c r="CDX263" s="482"/>
      <c r="CDY263" s="482"/>
      <c r="CDZ263" s="482"/>
      <c r="CEA263" s="482"/>
      <c r="CEB263" s="482"/>
      <c r="CEC263" s="482"/>
      <c r="CED263" s="482"/>
      <c r="CEE263" s="482"/>
      <c r="CEF263" s="482"/>
      <c r="CEG263" s="482"/>
      <c r="CEH263" s="482"/>
      <c r="CEI263" s="482"/>
      <c r="CEJ263" s="482"/>
      <c r="CEK263" s="482"/>
      <c r="CEL263" s="482"/>
      <c r="CEM263" s="482"/>
      <c r="CEN263" s="482"/>
      <c r="CEO263" s="482"/>
      <c r="CEP263" s="482"/>
      <c r="CEQ263" s="482"/>
      <c r="CER263" s="482"/>
      <c r="CES263" s="482"/>
      <c r="CET263" s="482"/>
      <c r="CEU263" s="482"/>
      <c r="CEV263" s="482"/>
      <c r="CEW263" s="482"/>
      <c r="CEX263" s="482"/>
      <c r="CEY263" s="482"/>
      <c r="CEZ263" s="482"/>
      <c r="CFA263" s="482"/>
      <c r="CFB263" s="482"/>
      <c r="CFC263" s="482"/>
      <c r="CFD263" s="482"/>
      <c r="CFE263" s="482"/>
      <c r="CFF263" s="482"/>
      <c r="CFG263" s="482"/>
      <c r="CFH263" s="482"/>
      <c r="CFI263" s="482"/>
      <c r="CFJ263" s="482"/>
      <c r="CFK263" s="482"/>
      <c r="CFL263" s="482"/>
      <c r="CFM263" s="482"/>
      <c r="CFN263" s="482"/>
      <c r="CFO263" s="482"/>
      <c r="CFP263" s="482"/>
      <c r="CFQ263" s="482"/>
      <c r="CFR263" s="482"/>
      <c r="CFS263" s="482"/>
      <c r="CFT263" s="482"/>
      <c r="CFU263" s="482"/>
      <c r="CFV263" s="482"/>
      <c r="CFW263" s="482"/>
      <c r="CFX263" s="482"/>
      <c r="CFY263" s="482"/>
      <c r="CFZ263" s="482"/>
      <c r="CGA263" s="482"/>
      <c r="CGB263" s="482"/>
      <c r="CGC263" s="482"/>
      <c r="CGD263" s="482"/>
      <c r="CGE263" s="482"/>
      <c r="CGF263" s="482"/>
      <c r="CGG263" s="482"/>
      <c r="CGH263" s="482"/>
      <c r="CGI263" s="482"/>
      <c r="CGJ263" s="482"/>
      <c r="CGK263" s="482"/>
      <c r="CGL263" s="482"/>
      <c r="CGM263" s="482"/>
      <c r="CGN263" s="482"/>
      <c r="CGO263" s="482"/>
      <c r="CGP263" s="482"/>
      <c r="CGQ263" s="482"/>
      <c r="CGR263" s="482"/>
      <c r="CGS263" s="482"/>
      <c r="CGT263" s="482"/>
      <c r="CGU263" s="482"/>
      <c r="CGV263" s="482"/>
      <c r="CGW263" s="482"/>
      <c r="CGX263" s="482"/>
      <c r="CGY263" s="482"/>
      <c r="CGZ263" s="482"/>
      <c r="CHA263" s="482"/>
      <c r="CHB263" s="482"/>
      <c r="CHC263" s="482"/>
      <c r="CHD263" s="482"/>
      <c r="CHE263" s="482"/>
      <c r="CHF263" s="482"/>
      <c r="CHG263" s="482"/>
      <c r="CHH263" s="482"/>
      <c r="CHI263" s="482"/>
      <c r="CHJ263" s="482"/>
      <c r="CHK263" s="482"/>
      <c r="CHL263" s="482"/>
      <c r="CHM263" s="482"/>
      <c r="CHN263" s="482"/>
      <c r="CHO263" s="482"/>
      <c r="CHP263" s="482"/>
      <c r="CHQ263" s="482"/>
      <c r="CHR263" s="482"/>
      <c r="CHS263" s="482"/>
      <c r="CHT263" s="482"/>
      <c r="CHU263" s="482"/>
      <c r="CHV263" s="482"/>
      <c r="CHW263" s="482"/>
      <c r="CHX263" s="482"/>
      <c r="CHY263" s="482"/>
      <c r="CHZ263" s="482"/>
      <c r="CIA263" s="482"/>
      <c r="CIB263" s="482"/>
      <c r="CIC263" s="482"/>
      <c r="CID263" s="482"/>
      <c r="CIE263" s="482"/>
      <c r="CIF263" s="482"/>
      <c r="CIG263" s="482"/>
      <c r="CIH263" s="482"/>
      <c r="CII263" s="482"/>
      <c r="CIJ263" s="482"/>
      <c r="CIK263" s="482"/>
      <c r="CIL263" s="482"/>
      <c r="CIM263" s="482"/>
      <c r="CIN263" s="482"/>
      <c r="CIO263" s="482"/>
      <c r="CIP263" s="482"/>
      <c r="CIQ263" s="482"/>
      <c r="CIR263" s="482"/>
      <c r="CIS263" s="482"/>
      <c r="CIT263" s="482"/>
      <c r="CIU263" s="482"/>
      <c r="CIV263" s="482"/>
      <c r="CIW263" s="482"/>
      <c r="CIX263" s="482"/>
      <c r="CIY263" s="482"/>
      <c r="CIZ263" s="482"/>
      <c r="CJA263" s="482"/>
      <c r="CJB263" s="482"/>
      <c r="CJC263" s="482"/>
      <c r="CJD263" s="482"/>
      <c r="CJE263" s="482"/>
      <c r="CJF263" s="482"/>
      <c r="CJG263" s="482"/>
      <c r="CJH263" s="482"/>
      <c r="CJI263" s="482"/>
      <c r="CJJ263" s="482"/>
      <c r="CJK263" s="482"/>
      <c r="CJL263" s="482"/>
      <c r="CJM263" s="482"/>
      <c r="CJN263" s="482"/>
      <c r="CJO263" s="482"/>
      <c r="CJP263" s="482"/>
      <c r="CJQ263" s="482"/>
      <c r="CJR263" s="482"/>
      <c r="CJS263" s="482"/>
      <c r="CJT263" s="482"/>
      <c r="CJU263" s="482"/>
      <c r="CJV263" s="482"/>
      <c r="CJW263" s="482"/>
      <c r="CJX263" s="482"/>
      <c r="CJY263" s="482"/>
      <c r="CJZ263" s="482"/>
      <c r="CKA263" s="482"/>
      <c r="CKB263" s="482"/>
      <c r="CKC263" s="482"/>
      <c r="CKD263" s="482"/>
      <c r="CKE263" s="482"/>
      <c r="CKF263" s="482"/>
      <c r="CKG263" s="482"/>
      <c r="CKH263" s="482"/>
      <c r="CKI263" s="482"/>
      <c r="CKJ263" s="482"/>
      <c r="CKK263" s="482"/>
      <c r="CKL263" s="482"/>
      <c r="CKM263" s="482"/>
      <c r="CKN263" s="482"/>
      <c r="CKO263" s="482"/>
      <c r="CKP263" s="482"/>
      <c r="CKQ263" s="482"/>
      <c r="CKR263" s="482"/>
      <c r="CKS263" s="482"/>
      <c r="CKT263" s="482"/>
      <c r="CKU263" s="482"/>
      <c r="CKV263" s="482"/>
      <c r="CKW263" s="482"/>
      <c r="CKX263" s="482"/>
      <c r="CKY263" s="482"/>
      <c r="CKZ263" s="482"/>
      <c r="CLA263" s="482"/>
      <c r="CLB263" s="482"/>
      <c r="CLC263" s="482"/>
      <c r="CLD263" s="482"/>
      <c r="CLE263" s="482"/>
      <c r="CLF263" s="482"/>
      <c r="CLG263" s="482"/>
      <c r="CLH263" s="482"/>
      <c r="CLI263" s="482"/>
      <c r="CLJ263" s="482"/>
      <c r="CLK263" s="482"/>
      <c r="CLL263" s="482"/>
      <c r="CLM263" s="482"/>
      <c r="CLN263" s="482"/>
      <c r="CLO263" s="482"/>
      <c r="CLP263" s="482"/>
      <c r="CLQ263" s="482"/>
      <c r="CLR263" s="482"/>
      <c r="CLS263" s="482"/>
      <c r="CLT263" s="482"/>
      <c r="CLU263" s="482"/>
      <c r="CLV263" s="482"/>
      <c r="CLW263" s="482"/>
      <c r="CLX263" s="482"/>
      <c r="CLY263" s="482"/>
      <c r="CLZ263" s="482"/>
      <c r="CMA263" s="482"/>
      <c r="CMB263" s="482"/>
      <c r="CMC263" s="482"/>
      <c r="CMD263" s="482"/>
      <c r="CME263" s="482"/>
      <c r="CMF263" s="482"/>
      <c r="CMG263" s="482"/>
      <c r="CMH263" s="482"/>
      <c r="CMI263" s="482"/>
      <c r="CMJ263" s="482"/>
      <c r="CMK263" s="482"/>
      <c r="CML263" s="482"/>
      <c r="CMM263" s="482"/>
      <c r="CMN263" s="482"/>
      <c r="CMO263" s="482"/>
      <c r="CMP263" s="482"/>
      <c r="CMQ263" s="482"/>
      <c r="CMR263" s="482"/>
      <c r="CMS263" s="482"/>
      <c r="CMT263" s="482"/>
      <c r="CMU263" s="482"/>
      <c r="CMV263" s="482"/>
      <c r="CMW263" s="482"/>
      <c r="CMX263" s="482"/>
      <c r="CMY263" s="482"/>
      <c r="CMZ263" s="482"/>
      <c r="CNA263" s="482"/>
      <c r="CNB263" s="482"/>
      <c r="CNC263" s="482"/>
      <c r="CND263" s="482"/>
      <c r="CNE263" s="482"/>
      <c r="CNF263" s="482"/>
      <c r="CNG263" s="482"/>
      <c r="CNH263" s="482"/>
      <c r="CNI263" s="482"/>
      <c r="CNJ263" s="482"/>
      <c r="CNK263" s="482"/>
      <c r="CNL263" s="482"/>
      <c r="CNM263" s="482"/>
      <c r="CNN263" s="482"/>
      <c r="CNO263" s="482"/>
      <c r="CNP263" s="482"/>
      <c r="CNQ263" s="482"/>
      <c r="CNR263" s="482"/>
      <c r="CNS263" s="482"/>
      <c r="CNT263" s="482"/>
      <c r="CNU263" s="482"/>
      <c r="CNV263" s="482"/>
      <c r="CNW263" s="482"/>
      <c r="CNX263" s="482"/>
      <c r="CNY263" s="482"/>
      <c r="CNZ263" s="482"/>
      <c r="COA263" s="482"/>
      <c r="COB263" s="482"/>
      <c r="COC263" s="482"/>
      <c r="COD263" s="482"/>
      <c r="COE263" s="482"/>
      <c r="COF263" s="482"/>
      <c r="COG263" s="482"/>
      <c r="COH263" s="482"/>
      <c r="COI263" s="482"/>
      <c r="COJ263" s="482"/>
      <c r="COK263" s="482"/>
      <c r="COL263" s="482"/>
      <c r="COM263" s="482"/>
      <c r="CON263" s="482"/>
      <c r="COO263" s="482"/>
      <c r="COP263" s="482"/>
      <c r="COQ263" s="482"/>
      <c r="COR263" s="482"/>
      <c r="COS263" s="482"/>
      <c r="COT263" s="482"/>
      <c r="COU263" s="482"/>
      <c r="COV263" s="482"/>
      <c r="COW263" s="482"/>
      <c r="COX263" s="482"/>
      <c r="COY263" s="482"/>
      <c r="COZ263" s="482"/>
      <c r="CPA263" s="482"/>
      <c r="CPB263" s="482"/>
      <c r="CPC263" s="482"/>
      <c r="CPD263" s="482"/>
      <c r="CPE263" s="482"/>
      <c r="CPF263" s="482"/>
      <c r="CPG263" s="482"/>
      <c r="CPH263" s="482"/>
      <c r="CPI263" s="482"/>
      <c r="CPJ263" s="482"/>
      <c r="CPK263" s="482"/>
      <c r="CPL263" s="482"/>
      <c r="CPM263" s="482"/>
      <c r="CPN263" s="482"/>
      <c r="CPO263" s="482"/>
      <c r="CPP263" s="482"/>
      <c r="CPQ263" s="482"/>
      <c r="CPR263" s="482"/>
      <c r="CPS263" s="482"/>
      <c r="CPT263" s="482"/>
      <c r="CPU263" s="482"/>
      <c r="CPV263" s="482"/>
      <c r="CPW263" s="482"/>
      <c r="CPX263" s="482"/>
      <c r="CPY263" s="482"/>
      <c r="CPZ263" s="482"/>
      <c r="CQA263" s="482"/>
      <c r="CQB263" s="482"/>
      <c r="CQC263" s="482"/>
      <c r="CQD263" s="482"/>
      <c r="CQE263" s="482"/>
      <c r="CQF263" s="482"/>
      <c r="CQG263" s="482"/>
      <c r="CQH263" s="482"/>
      <c r="CQI263" s="482"/>
      <c r="CQJ263" s="482"/>
      <c r="CQK263" s="482"/>
      <c r="CQL263" s="482"/>
      <c r="CQM263" s="482"/>
      <c r="CQN263" s="482"/>
      <c r="CQO263" s="482"/>
      <c r="CQP263" s="482"/>
      <c r="CQQ263" s="482"/>
      <c r="CQR263" s="482"/>
      <c r="CQS263" s="482"/>
      <c r="CQT263" s="482"/>
      <c r="CQU263" s="482"/>
      <c r="CQV263" s="482"/>
      <c r="CQW263" s="482"/>
      <c r="CQX263" s="482"/>
      <c r="CQY263" s="482"/>
      <c r="CQZ263" s="482"/>
      <c r="CRA263" s="482"/>
      <c r="CRB263" s="482"/>
      <c r="CRC263" s="482"/>
      <c r="CRD263" s="482"/>
      <c r="CRE263" s="482"/>
      <c r="CRF263" s="482"/>
      <c r="CRG263" s="482"/>
      <c r="CRH263" s="482"/>
      <c r="CRI263" s="482"/>
      <c r="CRJ263" s="482"/>
      <c r="CRK263" s="482"/>
      <c r="CRL263" s="482"/>
      <c r="CRM263" s="482"/>
      <c r="CRN263" s="482"/>
      <c r="CRO263" s="482"/>
      <c r="CRP263" s="482"/>
      <c r="CRQ263" s="482"/>
      <c r="CRR263" s="482"/>
      <c r="CRS263" s="482"/>
      <c r="CRT263" s="482"/>
      <c r="CRU263" s="482"/>
      <c r="CRV263" s="482"/>
      <c r="CRW263" s="482"/>
      <c r="CRX263" s="482"/>
      <c r="CRY263" s="482"/>
      <c r="CRZ263" s="482"/>
      <c r="CSA263" s="482"/>
      <c r="CSB263" s="482"/>
      <c r="CSC263" s="482"/>
      <c r="CSD263" s="482"/>
      <c r="CSE263" s="482"/>
      <c r="CSF263" s="482"/>
      <c r="CSG263" s="482"/>
      <c r="CSH263" s="482"/>
      <c r="CSI263" s="482"/>
      <c r="CSJ263" s="482"/>
      <c r="CSK263" s="482"/>
      <c r="CSL263" s="482"/>
      <c r="CSM263" s="482"/>
      <c r="CSN263" s="482"/>
      <c r="CSO263" s="482"/>
      <c r="CSP263" s="482"/>
      <c r="CSQ263" s="482"/>
      <c r="CSR263" s="482"/>
      <c r="CSS263" s="482"/>
      <c r="CST263" s="482"/>
      <c r="CSU263" s="482"/>
      <c r="CSV263" s="482"/>
      <c r="CSW263" s="482"/>
      <c r="CSX263" s="482"/>
      <c r="CSY263" s="482"/>
      <c r="CSZ263" s="482"/>
      <c r="CTA263" s="482"/>
      <c r="CTB263" s="482"/>
      <c r="CTC263" s="482"/>
      <c r="CTD263" s="482"/>
      <c r="CTE263" s="482"/>
      <c r="CTF263" s="482"/>
      <c r="CTG263" s="482"/>
      <c r="CTH263" s="482"/>
      <c r="CTI263" s="482"/>
      <c r="CTJ263" s="482"/>
      <c r="CTK263" s="482"/>
      <c r="CTL263" s="482"/>
      <c r="CTM263" s="482"/>
      <c r="CTN263" s="482"/>
      <c r="CTO263" s="482"/>
      <c r="CTP263" s="482"/>
      <c r="CTQ263" s="482"/>
      <c r="CTR263" s="482"/>
      <c r="CTS263" s="482"/>
      <c r="CTT263" s="482"/>
      <c r="CTU263" s="482"/>
      <c r="CTV263" s="482"/>
      <c r="CTW263" s="482"/>
      <c r="CTX263" s="482"/>
      <c r="CTY263" s="482"/>
      <c r="CTZ263" s="482"/>
      <c r="CUA263" s="482"/>
      <c r="CUB263" s="482"/>
      <c r="CUC263" s="482"/>
      <c r="CUD263" s="482"/>
      <c r="CUE263" s="482"/>
      <c r="CUF263" s="482"/>
      <c r="CUG263" s="482"/>
      <c r="CUH263" s="482"/>
      <c r="CUI263" s="482"/>
      <c r="CUJ263" s="482"/>
      <c r="CUK263" s="482"/>
      <c r="CUL263" s="482"/>
      <c r="CUM263" s="482"/>
      <c r="CUN263" s="482"/>
      <c r="CUO263" s="482"/>
      <c r="CUP263" s="482"/>
      <c r="CUQ263" s="482"/>
      <c r="CUR263" s="482"/>
      <c r="CUS263" s="482"/>
      <c r="CUT263" s="482"/>
      <c r="CUU263" s="482"/>
      <c r="CUV263" s="482"/>
      <c r="CUW263" s="482"/>
      <c r="CUX263" s="482"/>
      <c r="CUY263" s="482"/>
      <c r="CUZ263" s="482"/>
      <c r="CVA263" s="482"/>
      <c r="CVB263" s="482"/>
      <c r="CVC263" s="482"/>
      <c r="CVD263" s="482"/>
      <c r="CVE263" s="482"/>
      <c r="CVF263" s="482"/>
      <c r="CVG263" s="482"/>
      <c r="CVH263" s="482"/>
      <c r="CVI263" s="482"/>
      <c r="CVJ263" s="482"/>
      <c r="CVK263" s="482"/>
      <c r="CVL263" s="482"/>
      <c r="CVM263" s="482"/>
      <c r="CVN263" s="482"/>
      <c r="CVO263" s="482"/>
      <c r="CVP263" s="482"/>
      <c r="CVQ263" s="482"/>
      <c r="CVR263" s="482"/>
      <c r="CVS263" s="482"/>
      <c r="CVT263" s="482"/>
      <c r="CVU263" s="482"/>
      <c r="CVV263" s="482"/>
      <c r="CVW263" s="482"/>
      <c r="CVX263" s="482"/>
      <c r="CVY263" s="482"/>
      <c r="CVZ263" s="482"/>
      <c r="CWA263" s="482"/>
      <c r="CWB263" s="482"/>
      <c r="CWC263" s="482"/>
      <c r="CWD263" s="482"/>
      <c r="CWE263" s="482"/>
      <c r="CWF263" s="482"/>
      <c r="CWG263" s="482"/>
      <c r="CWH263" s="482"/>
      <c r="CWI263" s="482"/>
      <c r="CWJ263" s="482"/>
      <c r="CWK263" s="482"/>
      <c r="CWL263" s="482"/>
      <c r="CWM263" s="482"/>
      <c r="CWN263" s="482"/>
      <c r="CWO263" s="482"/>
      <c r="CWP263" s="482"/>
      <c r="CWQ263" s="482"/>
      <c r="CWR263" s="482"/>
      <c r="CWS263" s="482"/>
      <c r="CWT263" s="482"/>
      <c r="CWU263" s="482"/>
      <c r="CWV263" s="482"/>
      <c r="CWW263" s="482"/>
      <c r="CWX263" s="482"/>
      <c r="CWY263" s="482"/>
      <c r="CWZ263" s="482"/>
      <c r="CXA263" s="482"/>
      <c r="CXB263" s="482"/>
      <c r="CXC263" s="482"/>
      <c r="CXD263" s="482"/>
      <c r="CXE263" s="482"/>
      <c r="CXF263" s="482"/>
      <c r="CXG263" s="482"/>
      <c r="CXH263" s="482"/>
      <c r="CXI263" s="482"/>
      <c r="CXJ263" s="482"/>
      <c r="CXK263" s="482"/>
      <c r="CXL263" s="482"/>
      <c r="CXM263" s="482"/>
      <c r="CXN263" s="482"/>
      <c r="CXO263" s="482"/>
      <c r="CXP263" s="482"/>
      <c r="CXQ263" s="482"/>
      <c r="CXR263" s="482"/>
      <c r="CXS263" s="482"/>
      <c r="CXT263" s="482"/>
      <c r="CXU263" s="482"/>
      <c r="CXV263" s="482"/>
      <c r="CXW263" s="482"/>
      <c r="CXX263" s="482"/>
      <c r="CXY263" s="482"/>
      <c r="CXZ263" s="482"/>
      <c r="CYA263" s="482"/>
      <c r="CYB263" s="482"/>
      <c r="CYC263" s="482"/>
      <c r="CYD263" s="482"/>
      <c r="CYE263" s="482"/>
      <c r="CYF263" s="482"/>
      <c r="CYG263" s="482"/>
      <c r="CYH263" s="482"/>
      <c r="CYI263" s="482"/>
      <c r="CYJ263" s="482"/>
      <c r="CYK263" s="482"/>
      <c r="CYL263" s="482"/>
      <c r="CYM263" s="482"/>
      <c r="CYN263" s="482"/>
      <c r="CYO263" s="482"/>
      <c r="CYP263" s="482"/>
      <c r="CYQ263" s="482"/>
      <c r="CYR263" s="482"/>
      <c r="CYS263" s="482"/>
      <c r="CYT263" s="482"/>
      <c r="CYU263" s="482"/>
      <c r="CYV263" s="482"/>
      <c r="CYW263" s="482"/>
      <c r="CYX263" s="482"/>
      <c r="CYY263" s="482"/>
      <c r="CYZ263" s="482"/>
      <c r="CZA263" s="482"/>
      <c r="CZB263" s="482"/>
      <c r="CZC263" s="482"/>
      <c r="CZD263" s="482"/>
      <c r="CZE263" s="482"/>
      <c r="CZF263" s="482"/>
      <c r="CZG263" s="482"/>
      <c r="CZH263" s="482"/>
      <c r="CZI263" s="482"/>
      <c r="CZJ263" s="482"/>
      <c r="CZK263" s="482"/>
      <c r="CZL263" s="482"/>
      <c r="CZM263" s="482"/>
      <c r="CZN263" s="482"/>
      <c r="CZO263" s="482"/>
      <c r="CZP263" s="482"/>
      <c r="CZQ263" s="482"/>
      <c r="CZR263" s="482"/>
      <c r="CZS263" s="482"/>
      <c r="CZT263" s="482"/>
      <c r="CZU263" s="482"/>
      <c r="CZV263" s="482"/>
      <c r="CZW263" s="482"/>
      <c r="CZX263" s="482"/>
      <c r="CZY263" s="482"/>
      <c r="CZZ263" s="482"/>
      <c r="DAA263" s="482"/>
      <c r="DAB263" s="482"/>
      <c r="DAC263" s="482"/>
      <c r="DAD263" s="482"/>
      <c r="DAE263" s="482"/>
      <c r="DAF263" s="482"/>
      <c r="DAG263" s="482"/>
      <c r="DAH263" s="482"/>
      <c r="DAI263" s="482"/>
      <c r="DAJ263" s="482"/>
      <c r="DAK263" s="482"/>
      <c r="DAL263" s="482"/>
      <c r="DAM263" s="482"/>
      <c r="DAN263" s="482"/>
      <c r="DAO263" s="482"/>
      <c r="DAP263" s="482"/>
      <c r="DAQ263" s="482"/>
      <c r="DAR263" s="482"/>
      <c r="DAS263" s="482"/>
      <c r="DAT263" s="482"/>
      <c r="DAU263" s="482"/>
      <c r="DAV263" s="482"/>
      <c r="DAW263" s="482"/>
      <c r="DAX263" s="482"/>
      <c r="DAY263" s="482"/>
      <c r="DAZ263" s="482"/>
      <c r="DBA263" s="482"/>
      <c r="DBB263" s="482"/>
      <c r="DBC263" s="482"/>
      <c r="DBD263" s="482"/>
      <c r="DBE263" s="482"/>
      <c r="DBF263" s="482"/>
      <c r="DBG263" s="482"/>
      <c r="DBH263" s="482"/>
      <c r="DBI263" s="482"/>
      <c r="DBJ263" s="482"/>
      <c r="DBK263" s="482"/>
      <c r="DBL263" s="482"/>
      <c r="DBM263" s="482"/>
      <c r="DBN263" s="482"/>
      <c r="DBO263" s="482"/>
      <c r="DBP263" s="482"/>
      <c r="DBQ263" s="482"/>
      <c r="DBR263" s="482"/>
      <c r="DBS263" s="482"/>
      <c r="DBT263" s="482"/>
      <c r="DBU263" s="482"/>
      <c r="DBV263" s="482"/>
      <c r="DBW263" s="482"/>
      <c r="DBX263" s="482"/>
      <c r="DBY263" s="482"/>
      <c r="DBZ263" s="482"/>
      <c r="DCA263" s="482"/>
      <c r="DCB263" s="482"/>
      <c r="DCC263" s="482"/>
      <c r="DCD263" s="482"/>
      <c r="DCE263" s="482"/>
      <c r="DCF263" s="482"/>
      <c r="DCG263" s="482"/>
      <c r="DCH263" s="482"/>
      <c r="DCI263" s="482"/>
      <c r="DCJ263" s="482"/>
      <c r="DCK263" s="482"/>
      <c r="DCL263" s="482"/>
      <c r="DCM263" s="482"/>
      <c r="DCN263" s="482"/>
      <c r="DCO263" s="482"/>
      <c r="DCP263" s="482"/>
      <c r="DCQ263" s="482"/>
      <c r="DCR263" s="482"/>
      <c r="DCS263" s="482"/>
      <c r="DCT263" s="482"/>
      <c r="DCU263" s="482"/>
      <c r="DCV263" s="482"/>
      <c r="DCW263" s="482"/>
      <c r="DCX263" s="482"/>
      <c r="DCY263" s="482"/>
      <c r="DCZ263" s="482"/>
      <c r="DDA263" s="482"/>
      <c r="DDB263" s="482"/>
      <c r="DDC263" s="482"/>
      <c r="DDD263" s="482"/>
      <c r="DDE263" s="482"/>
      <c r="DDF263" s="482"/>
      <c r="DDG263" s="482"/>
      <c r="DDH263" s="482"/>
      <c r="DDI263" s="482"/>
      <c r="DDJ263" s="482"/>
      <c r="DDK263" s="482"/>
      <c r="DDL263" s="482"/>
      <c r="DDM263" s="482"/>
      <c r="DDN263" s="482"/>
      <c r="DDO263" s="482"/>
      <c r="DDP263" s="482"/>
      <c r="DDQ263" s="482"/>
      <c r="DDR263" s="482"/>
      <c r="DDS263" s="482"/>
      <c r="DDT263" s="482"/>
      <c r="DDU263" s="482"/>
      <c r="DDV263" s="482"/>
      <c r="DDW263" s="482"/>
      <c r="DDX263" s="482"/>
      <c r="DDY263" s="482"/>
      <c r="DDZ263" s="482"/>
      <c r="DEA263" s="482"/>
      <c r="DEB263" s="482"/>
      <c r="DEC263" s="482"/>
      <c r="DED263" s="482"/>
      <c r="DEE263" s="482"/>
      <c r="DEF263" s="482"/>
      <c r="DEG263" s="482"/>
      <c r="DEH263" s="482"/>
      <c r="DEI263" s="482"/>
      <c r="DEJ263" s="482"/>
      <c r="DEK263" s="482"/>
      <c r="DEL263" s="482"/>
      <c r="DEM263" s="482"/>
      <c r="DEN263" s="482"/>
      <c r="DEO263" s="482"/>
      <c r="DEP263" s="482"/>
      <c r="DEQ263" s="482"/>
      <c r="DER263" s="482"/>
      <c r="DES263" s="482"/>
      <c r="DET263" s="482"/>
      <c r="DEU263" s="482"/>
      <c r="DEV263" s="482"/>
      <c r="DEW263" s="482"/>
      <c r="DEX263" s="482"/>
      <c r="DEY263" s="482"/>
      <c r="DEZ263" s="482"/>
      <c r="DFA263" s="482"/>
      <c r="DFB263" s="482"/>
      <c r="DFC263" s="482"/>
      <c r="DFD263" s="482"/>
      <c r="DFE263" s="482"/>
      <c r="DFF263" s="482"/>
      <c r="DFG263" s="482"/>
      <c r="DFH263" s="482"/>
      <c r="DFI263" s="482"/>
      <c r="DFJ263" s="482"/>
      <c r="DFK263" s="482"/>
      <c r="DFL263" s="482"/>
      <c r="DFM263" s="482"/>
      <c r="DFN263" s="482"/>
      <c r="DFO263" s="482"/>
      <c r="DFP263" s="482"/>
      <c r="DFQ263" s="482"/>
      <c r="DFR263" s="482"/>
      <c r="DFS263" s="482"/>
      <c r="DFT263" s="482"/>
      <c r="DFU263" s="482"/>
      <c r="DFV263" s="482"/>
      <c r="DFW263" s="482"/>
      <c r="DFX263" s="482"/>
      <c r="DFY263" s="482"/>
      <c r="DFZ263" s="482"/>
      <c r="DGA263" s="482"/>
      <c r="DGB263" s="482"/>
      <c r="DGC263" s="482"/>
      <c r="DGD263" s="482"/>
      <c r="DGE263" s="482"/>
      <c r="DGF263" s="482"/>
      <c r="DGG263" s="482"/>
      <c r="DGH263" s="482"/>
      <c r="DGI263" s="482"/>
      <c r="DGJ263" s="482"/>
      <c r="DGK263" s="482"/>
      <c r="DGL263" s="482"/>
      <c r="DGM263" s="482"/>
      <c r="DGN263" s="482"/>
      <c r="DGO263" s="482"/>
      <c r="DGP263" s="482"/>
      <c r="DGQ263" s="482"/>
      <c r="DGR263" s="482"/>
      <c r="DGS263" s="482"/>
      <c r="DGT263" s="482"/>
      <c r="DGU263" s="482"/>
      <c r="DGV263" s="482"/>
      <c r="DGW263" s="482"/>
      <c r="DGX263" s="482"/>
      <c r="DGY263" s="482"/>
      <c r="DGZ263" s="482"/>
      <c r="DHA263" s="482"/>
      <c r="DHB263" s="482"/>
      <c r="DHC263" s="482"/>
      <c r="DHD263" s="482"/>
      <c r="DHE263" s="482"/>
      <c r="DHF263" s="482"/>
      <c r="DHG263" s="482"/>
      <c r="DHH263" s="482"/>
      <c r="DHI263" s="482"/>
      <c r="DHJ263" s="482"/>
      <c r="DHK263" s="482"/>
      <c r="DHL263" s="482"/>
      <c r="DHM263" s="482"/>
      <c r="DHN263" s="482"/>
      <c r="DHO263" s="482"/>
      <c r="DHP263" s="482"/>
      <c r="DHQ263" s="482"/>
      <c r="DHR263" s="482"/>
      <c r="DHS263" s="482"/>
      <c r="DHT263" s="482"/>
      <c r="DHU263" s="482"/>
      <c r="DHV263" s="482"/>
      <c r="DHW263" s="482"/>
      <c r="DHX263" s="482"/>
      <c r="DHY263" s="482"/>
      <c r="DHZ263" s="482"/>
      <c r="DIA263" s="482"/>
      <c r="DIB263" s="482"/>
      <c r="DIC263" s="482"/>
      <c r="DID263" s="482"/>
      <c r="DIE263" s="482"/>
      <c r="DIF263" s="482"/>
      <c r="DIG263" s="482"/>
      <c r="DIH263" s="482"/>
      <c r="DII263" s="482"/>
      <c r="DIJ263" s="482"/>
      <c r="DIK263" s="482"/>
      <c r="DIL263" s="482"/>
      <c r="DIM263" s="482"/>
      <c r="DIN263" s="482"/>
      <c r="DIO263" s="482"/>
      <c r="DIP263" s="482"/>
      <c r="DIQ263" s="482"/>
      <c r="DIR263" s="482"/>
      <c r="DIS263" s="482"/>
      <c r="DIT263" s="482"/>
      <c r="DIU263" s="482"/>
      <c r="DIV263" s="482"/>
      <c r="DIW263" s="482"/>
      <c r="DIX263" s="482"/>
      <c r="DIY263" s="482"/>
      <c r="DIZ263" s="482"/>
      <c r="DJA263" s="482"/>
      <c r="DJB263" s="482"/>
      <c r="DJC263" s="482"/>
      <c r="DJD263" s="482"/>
      <c r="DJE263" s="482"/>
      <c r="DJF263" s="482"/>
      <c r="DJG263" s="482"/>
      <c r="DJH263" s="482"/>
      <c r="DJI263" s="482"/>
      <c r="DJJ263" s="482"/>
      <c r="DJK263" s="482"/>
      <c r="DJL263" s="482"/>
      <c r="DJM263" s="482"/>
      <c r="DJN263" s="482"/>
      <c r="DJO263" s="482"/>
      <c r="DJP263" s="482"/>
      <c r="DJQ263" s="482"/>
      <c r="DJR263" s="482"/>
      <c r="DJS263" s="482"/>
      <c r="DJT263" s="482"/>
      <c r="DJU263" s="482"/>
      <c r="DJV263" s="482"/>
      <c r="DJW263" s="482"/>
      <c r="DJX263" s="482"/>
      <c r="DJY263" s="482"/>
      <c r="DJZ263" s="482"/>
      <c r="DKA263" s="482"/>
      <c r="DKB263" s="482"/>
      <c r="DKC263" s="482"/>
      <c r="DKD263" s="482"/>
      <c r="DKE263" s="482"/>
      <c r="DKF263" s="482"/>
      <c r="DKG263" s="482"/>
      <c r="DKH263" s="482"/>
      <c r="DKI263" s="482"/>
      <c r="DKJ263" s="482"/>
      <c r="DKK263" s="482"/>
      <c r="DKL263" s="482"/>
      <c r="DKM263" s="482"/>
      <c r="DKN263" s="482"/>
      <c r="DKO263" s="482"/>
      <c r="DKP263" s="482"/>
      <c r="DKQ263" s="482"/>
      <c r="DKR263" s="482"/>
      <c r="DKS263" s="482"/>
      <c r="DKT263" s="482"/>
      <c r="DKU263" s="482"/>
      <c r="DKV263" s="482"/>
      <c r="DKW263" s="482"/>
      <c r="DKX263" s="482"/>
      <c r="DKY263" s="482"/>
      <c r="DKZ263" s="482"/>
      <c r="DLA263" s="482"/>
      <c r="DLB263" s="482"/>
      <c r="DLC263" s="482"/>
      <c r="DLD263" s="482"/>
      <c r="DLE263" s="482"/>
      <c r="DLF263" s="482"/>
      <c r="DLG263" s="482"/>
      <c r="DLH263" s="482"/>
      <c r="DLI263" s="482"/>
      <c r="DLJ263" s="482"/>
      <c r="DLK263" s="482"/>
      <c r="DLL263" s="482"/>
      <c r="DLM263" s="482"/>
      <c r="DLN263" s="482"/>
      <c r="DLO263" s="482"/>
      <c r="DLP263" s="482"/>
      <c r="DLQ263" s="482"/>
      <c r="DLR263" s="482"/>
      <c r="DLS263" s="482"/>
      <c r="DLT263" s="482"/>
      <c r="DLU263" s="482"/>
      <c r="DLV263" s="482"/>
      <c r="DLW263" s="482"/>
      <c r="DLX263" s="482"/>
      <c r="DLY263" s="482"/>
      <c r="DLZ263" s="482"/>
      <c r="DMA263" s="482"/>
      <c r="DMB263" s="482"/>
      <c r="DMC263" s="482"/>
      <c r="DMD263" s="482"/>
      <c r="DME263" s="482"/>
      <c r="DMF263" s="482"/>
      <c r="DMG263" s="482"/>
      <c r="DMH263" s="482"/>
      <c r="DMI263" s="482"/>
      <c r="DMJ263" s="482"/>
      <c r="DMK263" s="482"/>
      <c r="DML263" s="482"/>
      <c r="DMM263" s="482"/>
      <c r="DMN263" s="482"/>
      <c r="DMO263" s="482"/>
      <c r="DMP263" s="482"/>
      <c r="DMQ263" s="482"/>
      <c r="DMR263" s="482"/>
      <c r="DMS263" s="482"/>
      <c r="DMT263" s="482"/>
      <c r="DMU263" s="482"/>
      <c r="DMV263" s="482"/>
      <c r="DMW263" s="482"/>
      <c r="DMX263" s="482"/>
      <c r="DMY263" s="482"/>
      <c r="DMZ263" s="482"/>
      <c r="DNA263" s="482"/>
      <c r="DNB263" s="482"/>
      <c r="DNC263" s="482"/>
      <c r="DND263" s="482"/>
      <c r="DNE263" s="482"/>
      <c r="DNF263" s="482"/>
      <c r="DNG263" s="482"/>
      <c r="DNH263" s="482"/>
      <c r="DNI263" s="482"/>
      <c r="DNJ263" s="482"/>
      <c r="DNK263" s="482"/>
      <c r="DNL263" s="482"/>
      <c r="DNM263" s="482"/>
      <c r="DNN263" s="482"/>
      <c r="DNO263" s="482"/>
      <c r="DNP263" s="482"/>
      <c r="DNQ263" s="482"/>
      <c r="DNR263" s="482"/>
      <c r="DNS263" s="482"/>
      <c r="DNT263" s="482"/>
      <c r="DNU263" s="482"/>
      <c r="DNV263" s="482"/>
      <c r="DNW263" s="482"/>
      <c r="DNX263" s="482"/>
      <c r="DNY263" s="482"/>
      <c r="DNZ263" s="482"/>
      <c r="DOA263" s="482"/>
      <c r="DOB263" s="482"/>
      <c r="DOC263" s="482"/>
      <c r="DOD263" s="482"/>
      <c r="DOE263" s="482"/>
      <c r="DOF263" s="482"/>
      <c r="DOG263" s="482"/>
      <c r="DOH263" s="482"/>
      <c r="DOI263" s="482"/>
      <c r="DOJ263" s="482"/>
      <c r="DOK263" s="482"/>
      <c r="DOL263" s="482"/>
      <c r="DOM263" s="482"/>
      <c r="DON263" s="482"/>
      <c r="DOO263" s="482"/>
      <c r="DOP263" s="482"/>
      <c r="DOQ263" s="482"/>
      <c r="DOR263" s="482"/>
      <c r="DOS263" s="482"/>
      <c r="DOT263" s="482"/>
      <c r="DOU263" s="482"/>
      <c r="DOV263" s="482"/>
      <c r="DOW263" s="482"/>
      <c r="DOX263" s="482"/>
      <c r="DOY263" s="482"/>
      <c r="DOZ263" s="482"/>
      <c r="DPA263" s="482"/>
      <c r="DPB263" s="482"/>
      <c r="DPC263" s="482"/>
      <c r="DPD263" s="482"/>
      <c r="DPE263" s="482"/>
      <c r="DPF263" s="482"/>
      <c r="DPG263" s="482"/>
      <c r="DPH263" s="482"/>
      <c r="DPI263" s="482"/>
      <c r="DPJ263" s="482"/>
      <c r="DPK263" s="482"/>
      <c r="DPL263" s="482"/>
      <c r="DPM263" s="482"/>
      <c r="DPN263" s="482"/>
      <c r="DPO263" s="482"/>
      <c r="DPP263" s="482"/>
      <c r="DPQ263" s="482"/>
      <c r="DPR263" s="482"/>
      <c r="DPS263" s="482"/>
      <c r="DPT263" s="482"/>
      <c r="DPU263" s="482"/>
      <c r="DPV263" s="482"/>
      <c r="DPW263" s="482"/>
      <c r="DPX263" s="482"/>
      <c r="DPY263" s="482"/>
      <c r="DPZ263" s="482"/>
      <c r="DQA263" s="482"/>
      <c r="DQB263" s="482"/>
      <c r="DQC263" s="482"/>
      <c r="DQD263" s="482"/>
      <c r="DQE263" s="482"/>
      <c r="DQF263" s="482"/>
      <c r="DQG263" s="482"/>
      <c r="DQH263" s="482"/>
      <c r="DQI263" s="482"/>
      <c r="DQJ263" s="482"/>
      <c r="DQK263" s="482"/>
      <c r="DQL263" s="482"/>
      <c r="DQM263" s="482"/>
      <c r="DQN263" s="482"/>
      <c r="DQO263" s="482"/>
      <c r="DQP263" s="482"/>
      <c r="DQQ263" s="482"/>
      <c r="DQR263" s="482"/>
      <c r="DQS263" s="482"/>
      <c r="DQT263" s="482"/>
      <c r="DQU263" s="482"/>
      <c r="DQV263" s="482"/>
      <c r="DQW263" s="482"/>
      <c r="DQX263" s="482"/>
      <c r="DQY263" s="482"/>
      <c r="DQZ263" s="482"/>
      <c r="DRA263" s="482"/>
      <c r="DRB263" s="482"/>
      <c r="DRC263" s="482"/>
      <c r="DRD263" s="482"/>
      <c r="DRE263" s="482"/>
      <c r="DRF263" s="482"/>
      <c r="DRG263" s="482"/>
      <c r="DRH263" s="482"/>
      <c r="DRI263" s="482"/>
      <c r="DRJ263" s="482"/>
      <c r="DRK263" s="482"/>
      <c r="DRL263" s="482"/>
      <c r="DRM263" s="482"/>
      <c r="DRN263" s="482"/>
      <c r="DRO263" s="482"/>
      <c r="DRP263" s="482"/>
      <c r="DRQ263" s="482"/>
      <c r="DRR263" s="482"/>
      <c r="DRS263" s="482"/>
      <c r="DRT263" s="482"/>
      <c r="DRU263" s="482"/>
      <c r="DRV263" s="482"/>
      <c r="DRW263" s="482"/>
      <c r="DRX263" s="482"/>
      <c r="DRY263" s="482"/>
      <c r="DRZ263" s="482"/>
      <c r="DSA263" s="482"/>
      <c r="DSB263" s="482"/>
      <c r="DSC263" s="482"/>
      <c r="DSD263" s="482"/>
      <c r="DSE263" s="482"/>
      <c r="DSF263" s="482"/>
      <c r="DSG263" s="482"/>
      <c r="DSH263" s="482"/>
      <c r="DSI263" s="482"/>
      <c r="DSJ263" s="482"/>
      <c r="DSK263" s="482"/>
      <c r="DSL263" s="482"/>
      <c r="DSM263" s="482"/>
      <c r="DSN263" s="482"/>
      <c r="DSO263" s="482"/>
      <c r="DSP263" s="482"/>
      <c r="DSQ263" s="482"/>
      <c r="DSR263" s="482"/>
      <c r="DSS263" s="482"/>
      <c r="DST263" s="482"/>
      <c r="DSU263" s="482"/>
      <c r="DSV263" s="482"/>
      <c r="DSW263" s="482"/>
      <c r="DSX263" s="482"/>
      <c r="DSY263" s="482"/>
      <c r="DSZ263" s="482"/>
      <c r="DTA263" s="482"/>
      <c r="DTB263" s="482"/>
      <c r="DTC263" s="482"/>
      <c r="DTD263" s="482"/>
      <c r="DTE263" s="482"/>
      <c r="DTF263" s="482"/>
      <c r="DTG263" s="482"/>
      <c r="DTH263" s="482"/>
      <c r="DTI263" s="482"/>
      <c r="DTJ263" s="482"/>
      <c r="DTK263" s="482"/>
      <c r="DTL263" s="482"/>
      <c r="DTM263" s="482"/>
      <c r="DTN263" s="482"/>
      <c r="DTO263" s="482"/>
      <c r="DTP263" s="482"/>
      <c r="DTQ263" s="482"/>
      <c r="DTR263" s="482"/>
      <c r="DTS263" s="482"/>
      <c r="DTT263" s="482"/>
      <c r="DTU263" s="482"/>
      <c r="DTV263" s="482"/>
      <c r="DTW263" s="482"/>
      <c r="DTX263" s="482"/>
      <c r="DTY263" s="482"/>
      <c r="DTZ263" s="482"/>
      <c r="DUA263" s="482"/>
      <c r="DUB263" s="482"/>
      <c r="DUC263" s="482"/>
      <c r="DUD263" s="482"/>
      <c r="DUE263" s="482"/>
      <c r="DUF263" s="482"/>
      <c r="DUG263" s="482"/>
      <c r="DUH263" s="482"/>
      <c r="DUI263" s="482"/>
      <c r="DUJ263" s="482"/>
      <c r="DUK263" s="482"/>
      <c r="DUL263" s="482"/>
      <c r="DUM263" s="482"/>
      <c r="DUN263" s="482"/>
      <c r="DUO263" s="482"/>
      <c r="DUP263" s="482"/>
      <c r="DUQ263" s="482"/>
      <c r="DUR263" s="482"/>
      <c r="DUS263" s="482"/>
      <c r="DUT263" s="482"/>
      <c r="DUU263" s="482"/>
      <c r="DUV263" s="482"/>
      <c r="DUW263" s="482"/>
      <c r="DUX263" s="482"/>
      <c r="DUY263" s="482"/>
      <c r="DUZ263" s="482"/>
      <c r="DVA263" s="482"/>
      <c r="DVB263" s="482"/>
      <c r="DVC263" s="482"/>
      <c r="DVD263" s="482"/>
      <c r="DVE263" s="482"/>
      <c r="DVF263" s="482"/>
      <c r="DVG263" s="482"/>
      <c r="DVH263" s="482"/>
      <c r="DVI263" s="482"/>
      <c r="DVJ263" s="482"/>
      <c r="DVK263" s="482"/>
      <c r="DVL263" s="482"/>
      <c r="DVM263" s="482"/>
      <c r="DVN263" s="482"/>
      <c r="DVO263" s="482"/>
      <c r="DVP263" s="482"/>
      <c r="DVQ263" s="482"/>
      <c r="DVR263" s="482"/>
      <c r="DVS263" s="482"/>
      <c r="DVT263" s="482"/>
      <c r="DVU263" s="482"/>
      <c r="DVV263" s="482"/>
      <c r="DVW263" s="482"/>
      <c r="DVX263" s="482"/>
      <c r="DVY263" s="482"/>
      <c r="DVZ263" s="482"/>
      <c r="DWA263" s="482"/>
      <c r="DWB263" s="482"/>
      <c r="DWC263" s="482"/>
      <c r="DWD263" s="482"/>
      <c r="DWE263" s="482"/>
      <c r="DWF263" s="482"/>
      <c r="DWG263" s="482"/>
      <c r="DWH263" s="482"/>
      <c r="DWI263" s="482"/>
      <c r="DWJ263" s="482"/>
      <c r="DWK263" s="482"/>
      <c r="DWL263" s="482"/>
      <c r="DWM263" s="482"/>
      <c r="DWN263" s="482"/>
      <c r="DWO263" s="482"/>
      <c r="DWP263" s="482"/>
      <c r="DWQ263" s="482"/>
      <c r="DWR263" s="482"/>
      <c r="DWS263" s="482"/>
      <c r="DWT263" s="482"/>
      <c r="DWU263" s="482"/>
      <c r="DWV263" s="482"/>
      <c r="DWW263" s="482"/>
      <c r="DWX263" s="482"/>
      <c r="DWY263" s="482"/>
      <c r="DWZ263" s="482"/>
      <c r="DXA263" s="482"/>
      <c r="DXB263" s="482"/>
      <c r="DXC263" s="482"/>
      <c r="DXD263" s="482"/>
      <c r="DXE263" s="482"/>
      <c r="DXF263" s="482"/>
      <c r="DXG263" s="482"/>
      <c r="DXH263" s="482"/>
      <c r="DXI263" s="482"/>
      <c r="DXJ263" s="482"/>
      <c r="DXK263" s="482"/>
      <c r="DXL263" s="482"/>
      <c r="DXM263" s="482"/>
      <c r="DXN263" s="482"/>
      <c r="DXO263" s="482"/>
      <c r="DXP263" s="482"/>
      <c r="DXQ263" s="482"/>
      <c r="DXR263" s="482"/>
      <c r="DXS263" s="482"/>
      <c r="DXT263" s="482"/>
      <c r="DXU263" s="482"/>
      <c r="DXV263" s="482"/>
      <c r="DXW263" s="482"/>
      <c r="DXX263" s="482"/>
      <c r="DXY263" s="482"/>
      <c r="DXZ263" s="482"/>
      <c r="DYA263" s="482"/>
      <c r="DYB263" s="482"/>
      <c r="DYC263" s="482"/>
      <c r="DYD263" s="482"/>
      <c r="DYE263" s="482"/>
      <c r="DYF263" s="482"/>
      <c r="DYG263" s="482"/>
      <c r="DYH263" s="482"/>
      <c r="DYI263" s="482"/>
      <c r="DYJ263" s="482"/>
      <c r="DYK263" s="482"/>
      <c r="DYL263" s="482"/>
      <c r="DYM263" s="482"/>
      <c r="DYN263" s="482"/>
      <c r="DYO263" s="482"/>
      <c r="DYP263" s="482"/>
      <c r="DYQ263" s="482"/>
      <c r="DYR263" s="482"/>
      <c r="DYS263" s="482"/>
      <c r="DYT263" s="482"/>
      <c r="DYU263" s="482"/>
      <c r="DYV263" s="482"/>
      <c r="DYW263" s="482"/>
      <c r="DYX263" s="482"/>
      <c r="DYY263" s="482"/>
      <c r="DYZ263" s="482"/>
      <c r="DZA263" s="482"/>
      <c r="DZB263" s="482"/>
      <c r="DZC263" s="482"/>
      <c r="DZD263" s="482"/>
      <c r="DZE263" s="482"/>
      <c r="DZF263" s="482"/>
      <c r="DZG263" s="482"/>
      <c r="DZH263" s="482"/>
      <c r="DZI263" s="482"/>
      <c r="DZJ263" s="482"/>
      <c r="DZK263" s="482"/>
      <c r="DZL263" s="482"/>
      <c r="DZM263" s="482"/>
      <c r="DZN263" s="482"/>
      <c r="DZO263" s="482"/>
      <c r="DZP263" s="482"/>
      <c r="DZQ263" s="482"/>
      <c r="DZR263" s="482"/>
      <c r="DZS263" s="482"/>
      <c r="DZT263" s="482"/>
      <c r="DZU263" s="482"/>
      <c r="DZV263" s="482"/>
      <c r="DZW263" s="482"/>
      <c r="DZX263" s="482"/>
      <c r="DZY263" s="482"/>
      <c r="DZZ263" s="482"/>
      <c r="EAA263" s="482"/>
      <c r="EAB263" s="482"/>
      <c r="EAC263" s="482"/>
      <c r="EAD263" s="482"/>
      <c r="EAE263" s="482"/>
      <c r="EAF263" s="482"/>
      <c r="EAG263" s="482"/>
      <c r="EAH263" s="482"/>
      <c r="EAI263" s="482"/>
      <c r="EAJ263" s="482"/>
      <c r="EAK263" s="482"/>
      <c r="EAL263" s="482"/>
      <c r="EAM263" s="482"/>
      <c r="EAN263" s="482"/>
      <c r="EAO263" s="482"/>
      <c r="EAP263" s="482"/>
      <c r="EAQ263" s="482"/>
      <c r="EAR263" s="482"/>
      <c r="EAS263" s="482"/>
      <c r="EAT263" s="482"/>
      <c r="EAU263" s="482"/>
      <c r="EAV263" s="482"/>
      <c r="EAW263" s="482"/>
      <c r="EAX263" s="482"/>
      <c r="EAY263" s="482"/>
      <c r="EAZ263" s="482"/>
      <c r="EBA263" s="482"/>
      <c r="EBB263" s="482"/>
      <c r="EBC263" s="482"/>
      <c r="EBD263" s="482"/>
      <c r="EBE263" s="482"/>
      <c r="EBF263" s="482"/>
      <c r="EBG263" s="482"/>
      <c r="EBH263" s="482"/>
      <c r="EBI263" s="482"/>
      <c r="EBJ263" s="482"/>
      <c r="EBK263" s="482"/>
      <c r="EBL263" s="482"/>
      <c r="EBM263" s="482"/>
      <c r="EBN263" s="482"/>
      <c r="EBO263" s="482"/>
      <c r="EBP263" s="482"/>
      <c r="EBQ263" s="482"/>
      <c r="EBR263" s="482"/>
      <c r="EBS263" s="482"/>
      <c r="EBT263" s="482"/>
      <c r="EBU263" s="482"/>
      <c r="EBV263" s="482"/>
      <c r="EBW263" s="482"/>
      <c r="EBX263" s="482"/>
      <c r="EBY263" s="482"/>
      <c r="EBZ263" s="482"/>
      <c r="ECA263" s="482"/>
      <c r="ECB263" s="482"/>
      <c r="ECC263" s="482"/>
      <c r="ECD263" s="482"/>
      <c r="ECE263" s="482"/>
      <c r="ECF263" s="482"/>
      <c r="ECG263" s="482"/>
      <c r="ECH263" s="482"/>
      <c r="ECI263" s="482"/>
      <c r="ECJ263" s="482"/>
      <c r="ECK263" s="482"/>
      <c r="ECL263" s="482"/>
      <c r="ECM263" s="482"/>
      <c r="ECN263" s="482"/>
      <c r="ECO263" s="482"/>
      <c r="ECP263" s="482"/>
      <c r="ECQ263" s="482"/>
      <c r="ECR263" s="482"/>
      <c r="ECS263" s="482"/>
      <c r="ECT263" s="482"/>
      <c r="ECU263" s="482"/>
      <c r="ECV263" s="482"/>
      <c r="ECW263" s="482"/>
      <c r="ECX263" s="482"/>
      <c r="ECY263" s="482"/>
      <c r="ECZ263" s="482"/>
      <c r="EDA263" s="482"/>
      <c r="EDB263" s="482"/>
      <c r="EDC263" s="482"/>
      <c r="EDD263" s="482"/>
      <c r="EDE263" s="482"/>
      <c r="EDF263" s="482"/>
      <c r="EDG263" s="482"/>
      <c r="EDH263" s="482"/>
      <c r="EDI263" s="482"/>
      <c r="EDJ263" s="482"/>
      <c r="EDK263" s="482"/>
      <c r="EDL263" s="482"/>
      <c r="EDM263" s="482"/>
      <c r="EDN263" s="482"/>
      <c r="EDO263" s="482"/>
      <c r="EDP263" s="482"/>
      <c r="EDQ263" s="482"/>
      <c r="EDR263" s="482"/>
      <c r="EDS263" s="482"/>
      <c r="EDT263" s="482"/>
      <c r="EDU263" s="482"/>
      <c r="EDV263" s="482"/>
      <c r="EDW263" s="482"/>
      <c r="EDX263" s="482"/>
      <c r="EDY263" s="482"/>
      <c r="EDZ263" s="482"/>
      <c r="EEA263" s="482"/>
      <c r="EEB263" s="482"/>
      <c r="EEC263" s="482"/>
      <c r="EED263" s="482"/>
      <c r="EEE263" s="482"/>
      <c r="EEF263" s="482"/>
      <c r="EEG263" s="482"/>
      <c r="EEH263" s="482"/>
      <c r="EEI263" s="482"/>
      <c r="EEJ263" s="482"/>
      <c r="EEK263" s="482"/>
      <c r="EEL263" s="482"/>
      <c r="EEM263" s="482"/>
      <c r="EEN263" s="482"/>
      <c r="EEO263" s="482"/>
      <c r="EEP263" s="482"/>
      <c r="EEQ263" s="482"/>
      <c r="EER263" s="482"/>
      <c r="EES263" s="482"/>
      <c r="EET263" s="482"/>
      <c r="EEU263" s="482"/>
      <c r="EEV263" s="482"/>
      <c r="EEW263" s="482"/>
      <c r="EEX263" s="482"/>
      <c r="EEY263" s="482"/>
      <c r="EEZ263" s="482"/>
      <c r="EFA263" s="482"/>
      <c r="EFB263" s="482"/>
      <c r="EFC263" s="482"/>
      <c r="EFD263" s="482"/>
      <c r="EFE263" s="482"/>
      <c r="EFF263" s="482"/>
      <c r="EFG263" s="482"/>
      <c r="EFH263" s="482"/>
      <c r="EFI263" s="482"/>
      <c r="EFJ263" s="482"/>
      <c r="EFK263" s="482"/>
      <c r="EFL263" s="482"/>
      <c r="EFM263" s="482"/>
      <c r="EFN263" s="482"/>
      <c r="EFO263" s="482"/>
      <c r="EFP263" s="482"/>
      <c r="EFQ263" s="482"/>
      <c r="EFR263" s="482"/>
      <c r="EFS263" s="482"/>
      <c r="EFT263" s="482"/>
      <c r="EFU263" s="482"/>
      <c r="EFV263" s="482"/>
      <c r="EFW263" s="482"/>
      <c r="EFX263" s="482"/>
      <c r="EFY263" s="482"/>
      <c r="EFZ263" s="482"/>
      <c r="EGA263" s="482"/>
      <c r="EGB263" s="482"/>
      <c r="EGC263" s="482"/>
      <c r="EGD263" s="482"/>
      <c r="EGE263" s="482"/>
      <c r="EGF263" s="482"/>
      <c r="EGG263" s="482"/>
      <c r="EGH263" s="482"/>
      <c r="EGI263" s="482"/>
      <c r="EGJ263" s="482"/>
      <c r="EGK263" s="482"/>
      <c r="EGL263" s="482"/>
      <c r="EGM263" s="482"/>
      <c r="EGN263" s="482"/>
      <c r="EGO263" s="482"/>
      <c r="EGP263" s="482"/>
      <c r="EGQ263" s="482"/>
      <c r="EGR263" s="482"/>
      <c r="EGS263" s="482"/>
      <c r="EGT263" s="482"/>
      <c r="EGU263" s="482"/>
      <c r="EGV263" s="482"/>
      <c r="EGW263" s="482"/>
      <c r="EGX263" s="482"/>
      <c r="EGY263" s="482"/>
      <c r="EGZ263" s="482"/>
      <c r="EHA263" s="482"/>
      <c r="EHB263" s="482"/>
      <c r="EHC263" s="482"/>
      <c r="EHD263" s="482"/>
      <c r="EHE263" s="482"/>
      <c r="EHF263" s="482"/>
      <c r="EHG263" s="482"/>
      <c r="EHH263" s="482"/>
      <c r="EHI263" s="482"/>
      <c r="EHJ263" s="482"/>
      <c r="EHK263" s="482"/>
      <c r="EHL263" s="482"/>
      <c r="EHM263" s="482"/>
      <c r="EHN263" s="482"/>
      <c r="EHO263" s="482"/>
      <c r="EHP263" s="482"/>
      <c r="EHQ263" s="482"/>
      <c r="EHR263" s="482"/>
      <c r="EHS263" s="482"/>
      <c r="EHT263" s="482"/>
      <c r="EHU263" s="482"/>
      <c r="EHV263" s="482"/>
      <c r="EHW263" s="482"/>
      <c r="EHX263" s="482"/>
      <c r="EHY263" s="482"/>
      <c r="EHZ263" s="482"/>
      <c r="EIA263" s="482"/>
      <c r="EIB263" s="482"/>
      <c r="EIC263" s="482"/>
      <c r="EID263" s="482"/>
      <c r="EIE263" s="482"/>
      <c r="EIF263" s="482"/>
      <c r="EIG263" s="482"/>
      <c r="EIH263" s="482"/>
      <c r="EII263" s="482"/>
      <c r="EIJ263" s="482"/>
      <c r="EIK263" s="482"/>
      <c r="EIL263" s="482"/>
      <c r="EIM263" s="482"/>
      <c r="EIN263" s="482"/>
      <c r="EIO263" s="482"/>
      <c r="EIP263" s="482"/>
      <c r="EIQ263" s="482"/>
      <c r="EIR263" s="482"/>
      <c r="EIS263" s="482"/>
      <c r="EIT263" s="482"/>
      <c r="EIU263" s="482"/>
      <c r="EIV263" s="482"/>
      <c r="EIW263" s="482"/>
      <c r="EIX263" s="482"/>
      <c r="EIY263" s="482"/>
      <c r="EIZ263" s="482"/>
      <c r="EJA263" s="482"/>
      <c r="EJB263" s="482"/>
      <c r="EJC263" s="482"/>
      <c r="EJD263" s="482"/>
      <c r="EJE263" s="482"/>
      <c r="EJF263" s="482"/>
      <c r="EJG263" s="482"/>
      <c r="EJH263" s="482"/>
      <c r="EJI263" s="482"/>
      <c r="EJJ263" s="482"/>
      <c r="EJK263" s="482"/>
      <c r="EJL263" s="482"/>
      <c r="EJM263" s="482"/>
      <c r="EJN263" s="482"/>
      <c r="EJO263" s="482"/>
      <c r="EJP263" s="482"/>
      <c r="EJQ263" s="482"/>
      <c r="EJR263" s="482"/>
      <c r="EJS263" s="482"/>
      <c r="EJT263" s="482"/>
      <c r="EJU263" s="482"/>
      <c r="EJV263" s="482"/>
      <c r="EJW263" s="482"/>
      <c r="EJX263" s="482"/>
      <c r="EJY263" s="482"/>
      <c r="EJZ263" s="482"/>
      <c r="EKA263" s="482"/>
      <c r="EKB263" s="482"/>
      <c r="EKC263" s="482"/>
      <c r="EKD263" s="482"/>
      <c r="EKE263" s="482"/>
      <c r="EKF263" s="482"/>
      <c r="EKG263" s="482"/>
      <c r="EKH263" s="482"/>
      <c r="EKI263" s="482"/>
      <c r="EKJ263" s="482"/>
      <c r="EKK263" s="482"/>
      <c r="EKL263" s="482"/>
      <c r="EKM263" s="482"/>
      <c r="EKN263" s="482"/>
      <c r="EKO263" s="482"/>
      <c r="EKP263" s="482"/>
      <c r="EKQ263" s="482"/>
      <c r="EKR263" s="482"/>
      <c r="EKS263" s="482"/>
      <c r="EKT263" s="482"/>
      <c r="EKU263" s="482"/>
      <c r="EKV263" s="482"/>
      <c r="EKW263" s="482"/>
      <c r="EKX263" s="482"/>
      <c r="EKY263" s="482"/>
      <c r="EKZ263" s="482"/>
      <c r="ELA263" s="482"/>
      <c r="ELB263" s="482"/>
      <c r="ELC263" s="482"/>
      <c r="ELD263" s="482"/>
      <c r="ELE263" s="482"/>
      <c r="ELF263" s="482"/>
      <c r="ELG263" s="482"/>
      <c r="ELH263" s="482"/>
      <c r="ELI263" s="482"/>
      <c r="ELJ263" s="482"/>
      <c r="ELK263" s="482"/>
      <c r="ELL263" s="482"/>
      <c r="ELM263" s="482"/>
      <c r="ELN263" s="482"/>
      <c r="ELO263" s="482"/>
      <c r="ELP263" s="482"/>
      <c r="ELQ263" s="482"/>
      <c r="ELR263" s="482"/>
      <c r="ELS263" s="482"/>
      <c r="ELT263" s="482"/>
      <c r="ELU263" s="482"/>
      <c r="ELV263" s="482"/>
      <c r="ELW263" s="482"/>
      <c r="ELX263" s="482"/>
      <c r="ELY263" s="482"/>
      <c r="ELZ263" s="482"/>
      <c r="EMA263" s="482"/>
      <c r="EMB263" s="482"/>
      <c r="EMC263" s="482"/>
      <c r="EMD263" s="482"/>
      <c r="EME263" s="482"/>
      <c r="EMF263" s="482"/>
      <c r="EMG263" s="482"/>
      <c r="EMH263" s="482"/>
      <c r="EMI263" s="482"/>
      <c r="EMJ263" s="482"/>
      <c r="EMK263" s="482"/>
      <c r="EML263" s="482"/>
      <c r="EMM263" s="482"/>
      <c r="EMN263" s="482"/>
      <c r="EMO263" s="482"/>
      <c r="EMP263" s="482"/>
      <c r="EMQ263" s="482"/>
      <c r="EMR263" s="482"/>
      <c r="EMS263" s="482"/>
      <c r="EMT263" s="482"/>
      <c r="EMU263" s="482"/>
      <c r="EMV263" s="482"/>
      <c r="EMW263" s="482"/>
      <c r="EMX263" s="482"/>
      <c r="EMY263" s="482"/>
      <c r="EMZ263" s="482"/>
      <c r="ENA263" s="482"/>
      <c r="ENB263" s="482"/>
      <c r="ENC263" s="482"/>
      <c r="END263" s="482"/>
      <c r="ENE263" s="482"/>
      <c r="ENF263" s="482"/>
      <c r="ENG263" s="482"/>
      <c r="ENH263" s="482"/>
      <c r="ENI263" s="482"/>
      <c r="ENJ263" s="482"/>
      <c r="ENK263" s="482"/>
      <c r="ENL263" s="482"/>
      <c r="ENM263" s="482"/>
      <c r="ENN263" s="482"/>
      <c r="ENO263" s="482"/>
      <c r="ENP263" s="482"/>
      <c r="ENQ263" s="482"/>
      <c r="ENR263" s="482"/>
      <c r="ENS263" s="482"/>
      <c r="ENT263" s="482"/>
      <c r="ENU263" s="482"/>
      <c r="ENV263" s="482"/>
      <c r="ENW263" s="482"/>
      <c r="ENX263" s="482"/>
      <c r="ENY263" s="482"/>
      <c r="ENZ263" s="482"/>
      <c r="EOA263" s="482"/>
      <c r="EOB263" s="482"/>
      <c r="EOC263" s="482"/>
      <c r="EOD263" s="482"/>
      <c r="EOE263" s="482"/>
      <c r="EOF263" s="482"/>
      <c r="EOG263" s="482"/>
      <c r="EOH263" s="482"/>
      <c r="EOI263" s="482"/>
      <c r="EOJ263" s="482"/>
      <c r="EOK263" s="482"/>
      <c r="EOL263" s="482"/>
      <c r="EOM263" s="482"/>
      <c r="EON263" s="482"/>
      <c r="EOO263" s="482"/>
      <c r="EOP263" s="482"/>
      <c r="EOQ263" s="482"/>
      <c r="EOR263" s="482"/>
      <c r="EOS263" s="482"/>
      <c r="EOT263" s="482"/>
      <c r="EOU263" s="482"/>
      <c r="EOV263" s="482"/>
      <c r="EOW263" s="482"/>
      <c r="EOX263" s="482"/>
      <c r="EOY263" s="482"/>
      <c r="EOZ263" s="482"/>
      <c r="EPA263" s="482"/>
      <c r="EPB263" s="482"/>
      <c r="EPC263" s="482"/>
      <c r="EPD263" s="482"/>
      <c r="EPE263" s="482"/>
      <c r="EPF263" s="482"/>
      <c r="EPG263" s="482"/>
      <c r="EPH263" s="482"/>
      <c r="EPI263" s="482"/>
      <c r="EPJ263" s="482"/>
      <c r="EPK263" s="482"/>
      <c r="EPL263" s="482"/>
      <c r="EPM263" s="482"/>
      <c r="EPN263" s="482"/>
      <c r="EPO263" s="482"/>
      <c r="EPP263" s="482"/>
      <c r="EPQ263" s="482"/>
      <c r="EPR263" s="482"/>
      <c r="EPS263" s="482"/>
      <c r="EPT263" s="482"/>
      <c r="EPU263" s="482"/>
      <c r="EPV263" s="482"/>
      <c r="EPW263" s="482"/>
      <c r="EPX263" s="482"/>
      <c r="EPY263" s="482"/>
      <c r="EPZ263" s="482"/>
      <c r="EQA263" s="482"/>
      <c r="EQB263" s="482"/>
      <c r="EQC263" s="482"/>
      <c r="EQD263" s="482"/>
      <c r="EQE263" s="482"/>
      <c r="EQF263" s="482"/>
      <c r="EQG263" s="482"/>
      <c r="EQH263" s="482"/>
      <c r="EQI263" s="482"/>
      <c r="EQJ263" s="482"/>
      <c r="EQK263" s="482"/>
      <c r="EQL263" s="482"/>
      <c r="EQM263" s="482"/>
      <c r="EQN263" s="482"/>
      <c r="EQO263" s="482"/>
      <c r="EQP263" s="482"/>
      <c r="EQQ263" s="482"/>
      <c r="EQR263" s="482"/>
      <c r="EQS263" s="482"/>
      <c r="EQT263" s="482"/>
      <c r="EQU263" s="482"/>
      <c r="EQV263" s="482"/>
      <c r="EQW263" s="482"/>
      <c r="EQX263" s="482"/>
      <c r="EQY263" s="482"/>
      <c r="EQZ263" s="482"/>
      <c r="ERA263" s="482"/>
      <c r="ERB263" s="482"/>
      <c r="ERC263" s="482"/>
      <c r="ERD263" s="482"/>
      <c r="ERE263" s="482"/>
      <c r="ERF263" s="482"/>
      <c r="ERG263" s="482"/>
      <c r="ERH263" s="482"/>
      <c r="ERI263" s="482"/>
      <c r="ERJ263" s="482"/>
      <c r="ERK263" s="482"/>
      <c r="ERL263" s="482"/>
      <c r="ERM263" s="482"/>
      <c r="ERN263" s="482"/>
      <c r="ERO263" s="482"/>
      <c r="ERP263" s="482"/>
      <c r="ERQ263" s="482"/>
      <c r="ERR263" s="482"/>
      <c r="ERS263" s="482"/>
      <c r="ERT263" s="482"/>
      <c r="ERU263" s="482"/>
      <c r="ERV263" s="482"/>
      <c r="ERW263" s="482"/>
      <c r="ERX263" s="482"/>
      <c r="ERY263" s="482"/>
      <c r="ERZ263" s="482"/>
      <c r="ESA263" s="482"/>
      <c r="ESB263" s="482"/>
      <c r="ESC263" s="482"/>
      <c r="ESD263" s="482"/>
      <c r="ESE263" s="482"/>
      <c r="ESF263" s="482"/>
      <c r="ESG263" s="482"/>
      <c r="ESH263" s="482"/>
      <c r="ESI263" s="482"/>
      <c r="ESJ263" s="482"/>
      <c r="ESK263" s="482"/>
      <c r="ESL263" s="482"/>
      <c r="ESM263" s="482"/>
      <c r="ESN263" s="482"/>
      <c r="ESO263" s="482"/>
      <c r="ESP263" s="482"/>
      <c r="ESQ263" s="482"/>
      <c r="ESR263" s="482"/>
      <c r="ESS263" s="482"/>
      <c r="EST263" s="482"/>
      <c r="ESU263" s="482"/>
      <c r="ESV263" s="482"/>
      <c r="ESW263" s="482"/>
      <c r="ESX263" s="482"/>
      <c r="ESY263" s="482"/>
      <c r="ESZ263" s="482"/>
      <c r="ETA263" s="482"/>
      <c r="ETB263" s="482"/>
      <c r="ETC263" s="482"/>
      <c r="ETD263" s="482"/>
      <c r="ETE263" s="482"/>
      <c r="ETF263" s="482"/>
      <c r="ETG263" s="482"/>
      <c r="ETH263" s="482"/>
      <c r="ETI263" s="482"/>
      <c r="ETJ263" s="482"/>
      <c r="ETK263" s="482"/>
      <c r="ETL263" s="482"/>
      <c r="ETM263" s="482"/>
      <c r="ETN263" s="482"/>
      <c r="ETO263" s="482"/>
      <c r="ETP263" s="482"/>
      <c r="ETQ263" s="482"/>
      <c r="ETR263" s="482"/>
      <c r="ETS263" s="482"/>
      <c r="ETT263" s="482"/>
      <c r="ETU263" s="482"/>
      <c r="ETV263" s="482"/>
      <c r="ETW263" s="482"/>
      <c r="ETX263" s="482"/>
      <c r="ETY263" s="482"/>
      <c r="ETZ263" s="482"/>
      <c r="EUA263" s="482"/>
      <c r="EUB263" s="482"/>
      <c r="EUC263" s="482"/>
      <c r="EUD263" s="482"/>
      <c r="EUE263" s="482"/>
      <c r="EUF263" s="482"/>
      <c r="EUG263" s="482"/>
      <c r="EUH263" s="482"/>
      <c r="EUI263" s="482"/>
      <c r="EUJ263" s="482"/>
      <c r="EUK263" s="482"/>
      <c r="EUL263" s="482"/>
      <c r="EUM263" s="482"/>
      <c r="EUN263" s="482"/>
      <c r="EUO263" s="482"/>
      <c r="EUP263" s="482"/>
      <c r="EUQ263" s="482"/>
      <c r="EUR263" s="482"/>
      <c r="EUS263" s="482"/>
      <c r="EUT263" s="482"/>
      <c r="EUU263" s="482"/>
      <c r="EUV263" s="482"/>
      <c r="EUW263" s="482"/>
      <c r="EUX263" s="482"/>
      <c r="EUY263" s="482"/>
      <c r="EUZ263" s="482"/>
      <c r="EVA263" s="482"/>
      <c r="EVB263" s="482"/>
      <c r="EVC263" s="482"/>
      <c r="EVD263" s="482"/>
      <c r="EVE263" s="482"/>
      <c r="EVF263" s="482"/>
      <c r="EVG263" s="482"/>
      <c r="EVH263" s="482"/>
      <c r="EVI263" s="482"/>
      <c r="EVJ263" s="482"/>
      <c r="EVK263" s="482"/>
      <c r="EVL263" s="482"/>
      <c r="EVM263" s="482"/>
      <c r="EVN263" s="482"/>
      <c r="EVO263" s="482"/>
      <c r="EVP263" s="482"/>
      <c r="EVQ263" s="482"/>
      <c r="EVR263" s="482"/>
      <c r="EVS263" s="482"/>
      <c r="EVT263" s="482"/>
      <c r="EVU263" s="482"/>
      <c r="EVV263" s="482"/>
      <c r="EVW263" s="482"/>
      <c r="EVX263" s="482"/>
      <c r="EVY263" s="482"/>
      <c r="EVZ263" s="482"/>
      <c r="EWA263" s="482"/>
      <c r="EWB263" s="482"/>
      <c r="EWC263" s="482"/>
      <c r="EWD263" s="482"/>
      <c r="EWE263" s="482"/>
      <c r="EWF263" s="482"/>
      <c r="EWG263" s="482"/>
      <c r="EWH263" s="482"/>
      <c r="EWI263" s="482"/>
      <c r="EWJ263" s="482"/>
      <c r="EWK263" s="482"/>
      <c r="EWL263" s="482"/>
      <c r="EWM263" s="482"/>
      <c r="EWN263" s="482"/>
      <c r="EWO263" s="482"/>
      <c r="EWP263" s="482"/>
      <c r="EWQ263" s="482"/>
      <c r="EWR263" s="482"/>
      <c r="EWS263" s="482"/>
      <c r="EWT263" s="482"/>
      <c r="EWU263" s="482"/>
      <c r="EWV263" s="482"/>
      <c r="EWW263" s="482"/>
      <c r="EWX263" s="482"/>
      <c r="EWY263" s="482"/>
      <c r="EWZ263" s="482"/>
      <c r="EXA263" s="482"/>
      <c r="EXB263" s="482"/>
      <c r="EXC263" s="482"/>
      <c r="EXD263" s="482"/>
      <c r="EXE263" s="482"/>
      <c r="EXF263" s="482"/>
      <c r="EXG263" s="482"/>
      <c r="EXH263" s="482"/>
      <c r="EXI263" s="482"/>
      <c r="EXJ263" s="482"/>
      <c r="EXK263" s="482"/>
      <c r="EXL263" s="482"/>
      <c r="EXM263" s="482"/>
      <c r="EXN263" s="482"/>
      <c r="EXO263" s="482"/>
      <c r="EXP263" s="482"/>
      <c r="EXQ263" s="482"/>
      <c r="EXR263" s="482"/>
      <c r="EXS263" s="482"/>
      <c r="EXT263" s="482"/>
      <c r="EXU263" s="482"/>
      <c r="EXV263" s="482"/>
      <c r="EXW263" s="482"/>
      <c r="EXX263" s="482"/>
      <c r="EXY263" s="482"/>
      <c r="EXZ263" s="482"/>
      <c r="EYA263" s="482"/>
      <c r="EYB263" s="482"/>
      <c r="EYC263" s="482"/>
      <c r="EYD263" s="482"/>
      <c r="EYE263" s="482"/>
      <c r="EYF263" s="482"/>
      <c r="EYG263" s="482"/>
      <c r="EYH263" s="482"/>
      <c r="EYI263" s="482"/>
      <c r="EYJ263" s="482"/>
      <c r="EYK263" s="482"/>
      <c r="EYL263" s="482"/>
      <c r="EYM263" s="482"/>
      <c r="EYN263" s="482"/>
      <c r="EYO263" s="482"/>
      <c r="EYP263" s="482"/>
      <c r="EYQ263" s="482"/>
      <c r="EYR263" s="482"/>
      <c r="EYS263" s="482"/>
      <c r="EYT263" s="482"/>
      <c r="EYU263" s="482"/>
      <c r="EYV263" s="482"/>
      <c r="EYW263" s="482"/>
      <c r="EYX263" s="482"/>
      <c r="EYY263" s="482"/>
      <c r="EYZ263" s="482"/>
      <c r="EZA263" s="482"/>
      <c r="EZB263" s="482"/>
      <c r="EZC263" s="482"/>
      <c r="EZD263" s="482"/>
      <c r="EZE263" s="482"/>
      <c r="EZF263" s="482"/>
      <c r="EZG263" s="482"/>
      <c r="EZH263" s="482"/>
      <c r="EZI263" s="482"/>
      <c r="EZJ263" s="482"/>
      <c r="EZK263" s="482"/>
      <c r="EZL263" s="482"/>
      <c r="EZM263" s="482"/>
      <c r="EZN263" s="482"/>
      <c r="EZO263" s="482"/>
      <c r="EZP263" s="482"/>
      <c r="EZQ263" s="482"/>
      <c r="EZR263" s="482"/>
      <c r="EZS263" s="482"/>
      <c r="EZT263" s="482"/>
      <c r="EZU263" s="482"/>
      <c r="EZV263" s="482"/>
      <c r="EZW263" s="482"/>
      <c r="EZX263" s="482"/>
      <c r="EZY263" s="482"/>
      <c r="EZZ263" s="482"/>
      <c r="FAA263" s="482"/>
      <c r="FAB263" s="482"/>
      <c r="FAC263" s="482"/>
      <c r="FAD263" s="482"/>
      <c r="FAE263" s="482"/>
      <c r="FAF263" s="482"/>
      <c r="FAG263" s="482"/>
      <c r="FAH263" s="482"/>
      <c r="FAI263" s="482"/>
      <c r="FAJ263" s="482"/>
      <c r="FAK263" s="482"/>
      <c r="FAL263" s="482"/>
      <c r="FAM263" s="482"/>
      <c r="FAN263" s="482"/>
      <c r="FAO263" s="482"/>
      <c r="FAP263" s="482"/>
      <c r="FAQ263" s="482"/>
      <c r="FAR263" s="482"/>
      <c r="FAS263" s="482"/>
      <c r="FAT263" s="482"/>
      <c r="FAU263" s="482"/>
      <c r="FAV263" s="482"/>
      <c r="FAW263" s="482"/>
      <c r="FAX263" s="482"/>
      <c r="FAY263" s="482"/>
      <c r="FAZ263" s="482"/>
      <c r="FBA263" s="482"/>
      <c r="FBB263" s="482"/>
      <c r="FBC263" s="482"/>
      <c r="FBD263" s="482"/>
      <c r="FBE263" s="482"/>
      <c r="FBF263" s="482"/>
      <c r="FBG263" s="482"/>
      <c r="FBH263" s="482"/>
      <c r="FBI263" s="482"/>
      <c r="FBJ263" s="482"/>
      <c r="FBK263" s="482"/>
      <c r="FBL263" s="482"/>
      <c r="FBM263" s="482"/>
      <c r="FBN263" s="482"/>
      <c r="FBO263" s="482"/>
      <c r="FBP263" s="482"/>
      <c r="FBQ263" s="482"/>
      <c r="FBR263" s="482"/>
      <c r="FBS263" s="482"/>
      <c r="FBT263" s="482"/>
      <c r="FBU263" s="482"/>
      <c r="FBV263" s="482"/>
      <c r="FBW263" s="482"/>
      <c r="FBX263" s="482"/>
      <c r="FBY263" s="482"/>
      <c r="FBZ263" s="482"/>
      <c r="FCA263" s="482"/>
      <c r="FCB263" s="482"/>
      <c r="FCC263" s="482"/>
      <c r="FCD263" s="482"/>
      <c r="FCE263" s="482"/>
      <c r="FCF263" s="482"/>
      <c r="FCG263" s="482"/>
      <c r="FCH263" s="482"/>
      <c r="FCI263" s="482"/>
      <c r="FCJ263" s="482"/>
      <c r="FCK263" s="482"/>
      <c r="FCL263" s="482"/>
      <c r="FCM263" s="482"/>
      <c r="FCN263" s="482"/>
      <c r="FCO263" s="482"/>
      <c r="FCP263" s="482"/>
      <c r="FCQ263" s="482"/>
      <c r="FCR263" s="482"/>
      <c r="FCS263" s="482"/>
      <c r="FCT263" s="482"/>
      <c r="FCU263" s="482"/>
      <c r="FCV263" s="482"/>
      <c r="FCW263" s="482"/>
      <c r="FCX263" s="482"/>
      <c r="FCY263" s="482"/>
      <c r="FCZ263" s="482"/>
      <c r="FDA263" s="482"/>
      <c r="FDB263" s="482"/>
      <c r="FDC263" s="482"/>
      <c r="FDD263" s="482"/>
      <c r="FDE263" s="482"/>
      <c r="FDF263" s="482"/>
      <c r="FDG263" s="482"/>
      <c r="FDH263" s="482"/>
      <c r="FDI263" s="482"/>
      <c r="FDJ263" s="482"/>
      <c r="FDK263" s="482"/>
      <c r="FDL263" s="482"/>
      <c r="FDM263" s="482"/>
      <c r="FDN263" s="482"/>
      <c r="FDO263" s="482"/>
      <c r="FDP263" s="482"/>
      <c r="FDQ263" s="482"/>
      <c r="FDR263" s="482"/>
      <c r="FDS263" s="482"/>
      <c r="FDT263" s="482"/>
      <c r="FDU263" s="482"/>
      <c r="FDV263" s="482"/>
      <c r="FDW263" s="482"/>
      <c r="FDX263" s="482"/>
      <c r="FDY263" s="482"/>
      <c r="FDZ263" s="482"/>
      <c r="FEA263" s="482"/>
      <c r="FEB263" s="482"/>
      <c r="FEC263" s="482"/>
      <c r="FED263" s="482"/>
      <c r="FEE263" s="482"/>
      <c r="FEF263" s="482"/>
      <c r="FEG263" s="482"/>
      <c r="FEH263" s="482"/>
      <c r="FEI263" s="482"/>
      <c r="FEJ263" s="482"/>
      <c r="FEK263" s="482"/>
      <c r="FEL263" s="482"/>
      <c r="FEM263" s="482"/>
      <c r="FEN263" s="482"/>
      <c r="FEO263" s="482"/>
      <c r="FEP263" s="482"/>
      <c r="FEQ263" s="482"/>
      <c r="FER263" s="482"/>
      <c r="FES263" s="482"/>
      <c r="FET263" s="482"/>
      <c r="FEU263" s="482"/>
      <c r="FEV263" s="482"/>
      <c r="FEW263" s="482"/>
      <c r="FEX263" s="482"/>
      <c r="FEY263" s="482"/>
      <c r="FEZ263" s="482"/>
      <c r="FFA263" s="482"/>
      <c r="FFB263" s="482"/>
      <c r="FFC263" s="482"/>
      <c r="FFD263" s="482"/>
      <c r="FFE263" s="482"/>
      <c r="FFF263" s="482"/>
      <c r="FFG263" s="482"/>
      <c r="FFH263" s="482"/>
      <c r="FFI263" s="482"/>
      <c r="FFJ263" s="482"/>
      <c r="FFK263" s="482"/>
      <c r="FFL263" s="482"/>
      <c r="FFM263" s="482"/>
      <c r="FFN263" s="482"/>
      <c r="FFO263" s="482"/>
      <c r="FFP263" s="482"/>
      <c r="FFQ263" s="482"/>
      <c r="FFR263" s="482"/>
      <c r="FFS263" s="482"/>
      <c r="FFT263" s="482"/>
      <c r="FFU263" s="482"/>
      <c r="FFV263" s="482"/>
      <c r="FFW263" s="482"/>
      <c r="FFX263" s="482"/>
      <c r="FFY263" s="482"/>
      <c r="FFZ263" s="482"/>
      <c r="FGA263" s="482"/>
      <c r="FGB263" s="482"/>
      <c r="FGC263" s="482"/>
      <c r="FGD263" s="482"/>
      <c r="FGE263" s="482"/>
      <c r="FGF263" s="482"/>
      <c r="FGG263" s="482"/>
      <c r="FGH263" s="482"/>
      <c r="FGI263" s="482"/>
      <c r="FGJ263" s="482"/>
      <c r="FGK263" s="482"/>
      <c r="FGL263" s="482"/>
      <c r="FGM263" s="482"/>
      <c r="FGN263" s="482"/>
      <c r="FGO263" s="482"/>
      <c r="FGP263" s="482"/>
      <c r="FGQ263" s="482"/>
      <c r="FGR263" s="482"/>
      <c r="FGS263" s="482"/>
      <c r="FGT263" s="482"/>
      <c r="FGU263" s="482"/>
      <c r="FGV263" s="482"/>
      <c r="FGW263" s="482"/>
      <c r="FGX263" s="482"/>
      <c r="FGY263" s="482"/>
      <c r="FGZ263" s="482"/>
      <c r="FHA263" s="482"/>
      <c r="FHB263" s="482"/>
      <c r="FHC263" s="482"/>
      <c r="FHD263" s="482"/>
      <c r="FHE263" s="482"/>
      <c r="FHF263" s="482"/>
      <c r="FHG263" s="482"/>
      <c r="FHH263" s="482"/>
      <c r="FHI263" s="482"/>
      <c r="FHJ263" s="482"/>
      <c r="FHK263" s="482"/>
      <c r="FHL263" s="482"/>
      <c r="FHM263" s="482"/>
      <c r="FHN263" s="482"/>
      <c r="FHO263" s="482"/>
      <c r="FHP263" s="482"/>
      <c r="FHQ263" s="482"/>
      <c r="FHR263" s="482"/>
      <c r="FHS263" s="482"/>
      <c r="FHT263" s="482"/>
      <c r="FHU263" s="482"/>
      <c r="FHV263" s="482"/>
      <c r="FHW263" s="482"/>
      <c r="FHX263" s="482"/>
      <c r="FHY263" s="482"/>
      <c r="FHZ263" s="482"/>
      <c r="FIA263" s="482"/>
      <c r="FIB263" s="482"/>
      <c r="FIC263" s="482"/>
      <c r="FID263" s="482"/>
      <c r="FIE263" s="482"/>
      <c r="FIF263" s="482"/>
      <c r="FIG263" s="482"/>
      <c r="FIH263" s="482"/>
      <c r="FII263" s="482"/>
      <c r="FIJ263" s="482"/>
      <c r="FIK263" s="482"/>
      <c r="FIL263" s="482"/>
      <c r="FIM263" s="482"/>
      <c r="FIN263" s="482"/>
      <c r="FIO263" s="482"/>
      <c r="FIP263" s="482"/>
      <c r="FIQ263" s="482"/>
      <c r="FIR263" s="482"/>
      <c r="FIS263" s="482"/>
      <c r="FIT263" s="482"/>
      <c r="FIU263" s="482"/>
      <c r="FIV263" s="482"/>
      <c r="FIW263" s="482"/>
      <c r="FIX263" s="482"/>
      <c r="FIY263" s="482"/>
      <c r="FIZ263" s="482"/>
      <c r="FJA263" s="482"/>
      <c r="FJB263" s="482"/>
      <c r="FJC263" s="482"/>
      <c r="FJD263" s="482"/>
      <c r="FJE263" s="482"/>
      <c r="FJF263" s="482"/>
      <c r="FJG263" s="482"/>
      <c r="FJH263" s="482"/>
      <c r="FJI263" s="482"/>
      <c r="FJJ263" s="482"/>
      <c r="FJK263" s="482"/>
      <c r="FJL263" s="482"/>
      <c r="FJM263" s="482"/>
      <c r="FJN263" s="482"/>
      <c r="FJO263" s="482"/>
      <c r="FJP263" s="482"/>
      <c r="FJQ263" s="482"/>
      <c r="FJR263" s="482"/>
      <c r="FJS263" s="482"/>
      <c r="FJT263" s="482"/>
      <c r="FJU263" s="482"/>
      <c r="FJV263" s="482"/>
      <c r="FJW263" s="482"/>
      <c r="FJX263" s="482"/>
      <c r="FJY263" s="482"/>
      <c r="FJZ263" s="482"/>
      <c r="FKA263" s="482"/>
      <c r="FKB263" s="482"/>
      <c r="FKC263" s="482"/>
      <c r="FKD263" s="482"/>
      <c r="FKE263" s="482"/>
      <c r="FKF263" s="482"/>
      <c r="FKG263" s="482"/>
      <c r="FKH263" s="482"/>
      <c r="FKI263" s="482"/>
      <c r="FKJ263" s="482"/>
      <c r="FKK263" s="482"/>
      <c r="FKL263" s="482"/>
      <c r="FKM263" s="482"/>
      <c r="FKN263" s="482"/>
      <c r="FKO263" s="482"/>
      <c r="FKP263" s="482"/>
      <c r="FKQ263" s="482"/>
      <c r="FKR263" s="482"/>
      <c r="FKS263" s="482"/>
      <c r="FKT263" s="482"/>
      <c r="FKU263" s="482"/>
      <c r="FKV263" s="482"/>
      <c r="FKW263" s="482"/>
      <c r="FKX263" s="482"/>
      <c r="FKY263" s="482"/>
      <c r="FKZ263" s="482"/>
      <c r="FLA263" s="482"/>
      <c r="FLB263" s="482"/>
      <c r="FLC263" s="482"/>
      <c r="FLD263" s="482"/>
      <c r="FLE263" s="482"/>
      <c r="FLF263" s="482"/>
      <c r="FLG263" s="482"/>
      <c r="FLH263" s="482"/>
      <c r="FLI263" s="482"/>
      <c r="FLJ263" s="482"/>
      <c r="FLK263" s="482"/>
      <c r="FLL263" s="482"/>
      <c r="FLM263" s="482"/>
      <c r="FLN263" s="482"/>
      <c r="FLO263" s="482"/>
      <c r="FLP263" s="482"/>
      <c r="FLQ263" s="482"/>
      <c r="FLR263" s="482"/>
      <c r="FLS263" s="482"/>
      <c r="FLT263" s="482"/>
      <c r="FLU263" s="482"/>
      <c r="FLV263" s="482"/>
      <c r="FLW263" s="482"/>
      <c r="FLX263" s="482"/>
      <c r="FLY263" s="482"/>
      <c r="FLZ263" s="482"/>
      <c r="FMA263" s="482"/>
      <c r="FMB263" s="482"/>
      <c r="FMC263" s="482"/>
      <c r="FMD263" s="482"/>
      <c r="FME263" s="482"/>
      <c r="FMF263" s="482"/>
      <c r="FMG263" s="482"/>
      <c r="FMH263" s="482"/>
      <c r="FMI263" s="482"/>
      <c r="FMJ263" s="482"/>
      <c r="FMK263" s="482"/>
      <c r="FML263" s="482"/>
      <c r="FMM263" s="482"/>
      <c r="FMN263" s="482"/>
      <c r="FMO263" s="482"/>
      <c r="FMP263" s="482"/>
      <c r="FMQ263" s="482"/>
      <c r="FMR263" s="482"/>
      <c r="FMS263" s="482"/>
      <c r="FMT263" s="482"/>
      <c r="FMU263" s="482"/>
      <c r="FMV263" s="482"/>
      <c r="FMW263" s="482"/>
      <c r="FMX263" s="482"/>
      <c r="FMY263" s="482"/>
      <c r="FMZ263" s="482"/>
      <c r="FNA263" s="482"/>
      <c r="FNB263" s="482"/>
      <c r="FNC263" s="482"/>
      <c r="FND263" s="482"/>
      <c r="FNE263" s="482"/>
      <c r="FNF263" s="482"/>
      <c r="FNG263" s="482"/>
      <c r="FNH263" s="482"/>
      <c r="FNI263" s="482"/>
      <c r="FNJ263" s="482"/>
      <c r="FNK263" s="482"/>
      <c r="FNL263" s="482"/>
      <c r="FNM263" s="482"/>
      <c r="FNN263" s="482"/>
      <c r="FNO263" s="482"/>
      <c r="FNP263" s="482"/>
      <c r="FNQ263" s="482"/>
      <c r="FNR263" s="482"/>
      <c r="FNS263" s="482"/>
      <c r="FNT263" s="482"/>
      <c r="FNU263" s="482"/>
      <c r="FNV263" s="482"/>
      <c r="FNW263" s="482"/>
      <c r="FNX263" s="482"/>
      <c r="FNY263" s="482"/>
      <c r="FNZ263" s="482"/>
      <c r="FOA263" s="482"/>
      <c r="FOB263" s="482"/>
      <c r="FOC263" s="482"/>
      <c r="FOD263" s="482"/>
      <c r="FOE263" s="482"/>
      <c r="FOF263" s="482"/>
      <c r="FOG263" s="482"/>
      <c r="FOH263" s="482"/>
      <c r="FOI263" s="482"/>
      <c r="FOJ263" s="482"/>
      <c r="FOK263" s="482"/>
      <c r="FOL263" s="482"/>
      <c r="FOM263" s="482"/>
      <c r="FON263" s="482"/>
      <c r="FOO263" s="482"/>
      <c r="FOP263" s="482"/>
      <c r="FOQ263" s="482"/>
      <c r="FOR263" s="482"/>
      <c r="FOS263" s="482"/>
      <c r="FOT263" s="482"/>
      <c r="FOU263" s="482"/>
      <c r="FOV263" s="482"/>
      <c r="FOW263" s="482"/>
      <c r="FOX263" s="482"/>
      <c r="FOY263" s="482"/>
      <c r="FOZ263" s="482"/>
      <c r="FPA263" s="482"/>
      <c r="FPB263" s="482"/>
      <c r="FPC263" s="482"/>
      <c r="FPD263" s="482"/>
      <c r="FPE263" s="482"/>
      <c r="FPF263" s="482"/>
      <c r="FPG263" s="482"/>
      <c r="FPH263" s="482"/>
      <c r="FPI263" s="482"/>
      <c r="FPJ263" s="482"/>
      <c r="FPK263" s="482"/>
      <c r="FPL263" s="482"/>
      <c r="FPM263" s="482"/>
      <c r="FPN263" s="482"/>
      <c r="FPO263" s="482"/>
      <c r="FPP263" s="482"/>
      <c r="FPQ263" s="482"/>
      <c r="FPR263" s="482"/>
      <c r="FPS263" s="482"/>
      <c r="FPT263" s="482"/>
      <c r="FPU263" s="482"/>
      <c r="FPV263" s="482"/>
      <c r="FPW263" s="482"/>
      <c r="FPX263" s="482"/>
      <c r="FPY263" s="482"/>
      <c r="FPZ263" s="482"/>
      <c r="FQA263" s="482"/>
      <c r="FQB263" s="482"/>
      <c r="FQC263" s="482"/>
      <c r="FQD263" s="482"/>
      <c r="FQE263" s="482"/>
      <c r="FQF263" s="482"/>
      <c r="FQG263" s="482"/>
      <c r="FQH263" s="482"/>
      <c r="FQI263" s="482"/>
      <c r="FQJ263" s="482"/>
      <c r="FQK263" s="482"/>
      <c r="FQL263" s="482"/>
      <c r="FQM263" s="482"/>
      <c r="FQN263" s="482"/>
      <c r="FQO263" s="482"/>
      <c r="FQP263" s="482"/>
      <c r="FQQ263" s="482"/>
      <c r="FQR263" s="482"/>
      <c r="FQS263" s="482"/>
      <c r="FQT263" s="482"/>
      <c r="FQU263" s="482"/>
      <c r="FQV263" s="482"/>
      <c r="FQW263" s="482"/>
      <c r="FQX263" s="482"/>
      <c r="FQY263" s="482"/>
      <c r="FQZ263" s="482"/>
      <c r="FRA263" s="482"/>
      <c r="FRB263" s="482"/>
      <c r="FRC263" s="482"/>
      <c r="FRD263" s="482"/>
      <c r="FRE263" s="482"/>
      <c r="FRF263" s="482"/>
      <c r="FRG263" s="482"/>
      <c r="FRH263" s="482"/>
      <c r="FRI263" s="482"/>
      <c r="FRJ263" s="482"/>
      <c r="FRK263" s="482"/>
      <c r="FRL263" s="482"/>
      <c r="FRM263" s="482"/>
      <c r="FRN263" s="482"/>
      <c r="FRO263" s="482"/>
      <c r="FRP263" s="482"/>
      <c r="FRQ263" s="482"/>
      <c r="FRR263" s="482"/>
      <c r="FRS263" s="482"/>
      <c r="FRT263" s="482"/>
      <c r="FRU263" s="482"/>
      <c r="FRV263" s="482"/>
      <c r="FRW263" s="482"/>
      <c r="FRX263" s="482"/>
      <c r="FRY263" s="482"/>
      <c r="FRZ263" s="482"/>
      <c r="FSA263" s="482"/>
      <c r="FSB263" s="482"/>
      <c r="FSC263" s="482"/>
      <c r="FSD263" s="482"/>
      <c r="FSE263" s="482"/>
      <c r="FSF263" s="482"/>
      <c r="FSG263" s="482"/>
      <c r="FSH263" s="482"/>
      <c r="FSI263" s="482"/>
      <c r="FSJ263" s="482"/>
      <c r="FSK263" s="482"/>
      <c r="FSL263" s="482"/>
      <c r="FSM263" s="482"/>
      <c r="FSN263" s="482"/>
      <c r="FSO263" s="482"/>
      <c r="FSP263" s="482"/>
      <c r="FSQ263" s="482"/>
      <c r="FSR263" s="482"/>
      <c r="FSS263" s="482"/>
      <c r="FST263" s="482"/>
      <c r="FSU263" s="482"/>
      <c r="FSV263" s="482"/>
      <c r="FSW263" s="482"/>
      <c r="FSX263" s="482"/>
      <c r="FSY263" s="482"/>
      <c r="FSZ263" s="482"/>
      <c r="FTA263" s="482"/>
      <c r="FTB263" s="482"/>
      <c r="FTC263" s="482"/>
      <c r="FTD263" s="482"/>
      <c r="FTE263" s="482"/>
      <c r="FTF263" s="482"/>
      <c r="FTG263" s="482"/>
      <c r="FTH263" s="482"/>
      <c r="FTI263" s="482"/>
      <c r="FTJ263" s="482"/>
      <c r="FTK263" s="482"/>
      <c r="FTL263" s="482"/>
      <c r="FTM263" s="482"/>
      <c r="FTN263" s="482"/>
      <c r="FTO263" s="482"/>
      <c r="FTP263" s="482"/>
      <c r="FTQ263" s="482"/>
      <c r="FTR263" s="482"/>
      <c r="FTS263" s="482"/>
      <c r="FTT263" s="482"/>
      <c r="FTU263" s="482"/>
      <c r="FTV263" s="482"/>
      <c r="FTW263" s="482"/>
      <c r="FTX263" s="482"/>
      <c r="FTY263" s="482"/>
      <c r="FTZ263" s="482"/>
      <c r="FUA263" s="482"/>
      <c r="FUB263" s="482"/>
      <c r="FUC263" s="482"/>
      <c r="FUD263" s="482"/>
      <c r="FUE263" s="482"/>
      <c r="FUF263" s="482"/>
      <c r="FUG263" s="482"/>
      <c r="FUH263" s="482"/>
      <c r="FUI263" s="482"/>
      <c r="FUJ263" s="482"/>
      <c r="FUK263" s="482"/>
      <c r="FUL263" s="482"/>
      <c r="FUM263" s="482"/>
      <c r="FUN263" s="482"/>
      <c r="FUO263" s="482"/>
      <c r="FUP263" s="482"/>
      <c r="FUQ263" s="482"/>
      <c r="FUR263" s="482"/>
      <c r="FUS263" s="482"/>
      <c r="FUT263" s="482"/>
      <c r="FUU263" s="482"/>
      <c r="FUV263" s="482"/>
      <c r="FUW263" s="482"/>
      <c r="FUX263" s="482"/>
      <c r="FUY263" s="482"/>
      <c r="FUZ263" s="482"/>
      <c r="FVA263" s="482"/>
      <c r="FVB263" s="482"/>
      <c r="FVC263" s="482"/>
      <c r="FVD263" s="482"/>
      <c r="FVE263" s="482"/>
      <c r="FVF263" s="482"/>
      <c r="FVG263" s="482"/>
      <c r="FVH263" s="482"/>
      <c r="FVI263" s="482"/>
      <c r="FVJ263" s="482"/>
      <c r="FVK263" s="482"/>
      <c r="FVL263" s="482"/>
      <c r="FVM263" s="482"/>
      <c r="FVN263" s="482"/>
      <c r="FVO263" s="482"/>
      <c r="FVP263" s="482"/>
      <c r="FVQ263" s="482"/>
      <c r="FVR263" s="482"/>
      <c r="FVS263" s="482"/>
      <c r="FVT263" s="482"/>
      <c r="FVU263" s="482"/>
      <c r="FVV263" s="482"/>
      <c r="FVW263" s="482"/>
      <c r="FVX263" s="482"/>
      <c r="FVY263" s="482"/>
      <c r="FVZ263" s="482"/>
      <c r="FWA263" s="482"/>
      <c r="FWB263" s="482"/>
      <c r="FWC263" s="482"/>
      <c r="FWD263" s="482"/>
      <c r="FWE263" s="482"/>
      <c r="FWF263" s="482"/>
      <c r="FWG263" s="482"/>
      <c r="FWH263" s="482"/>
      <c r="FWI263" s="482"/>
      <c r="FWJ263" s="482"/>
      <c r="FWK263" s="482"/>
      <c r="FWL263" s="482"/>
      <c r="FWM263" s="482"/>
      <c r="FWN263" s="482"/>
      <c r="FWO263" s="482"/>
      <c r="FWP263" s="482"/>
      <c r="FWQ263" s="482"/>
      <c r="FWR263" s="482"/>
      <c r="FWS263" s="482"/>
      <c r="FWT263" s="482"/>
      <c r="FWU263" s="482"/>
      <c r="FWV263" s="482"/>
      <c r="FWW263" s="482"/>
      <c r="FWX263" s="482"/>
      <c r="FWY263" s="482"/>
      <c r="FWZ263" s="482"/>
      <c r="FXA263" s="482"/>
      <c r="FXB263" s="482"/>
      <c r="FXC263" s="482"/>
      <c r="FXD263" s="482"/>
      <c r="FXE263" s="482"/>
      <c r="FXF263" s="482"/>
      <c r="FXG263" s="482"/>
      <c r="FXH263" s="482"/>
      <c r="FXI263" s="482"/>
      <c r="FXJ263" s="482"/>
      <c r="FXK263" s="482"/>
      <c r="FXL263" s="482"/>
      <c r="FXM263" s="482"/>
      <c r="FXN263" s="482"/>
      <c r="FXO263" s="482"/>
      <c r="FXP263" s="482"/>
      <c r="FXQ263" s="482"/>
      <c r="FXR263" s="482"/>
      <c r="FXS263" s="482"/>
      <c r="FXT263" s="482"/>
      <c r="FXU263" s="482"/>
      <c r="FXV263" s="482"/>
      <c r="FXW263" s="482"/>
      <c r="FXX263" s="482"/>
      <c r="FXY263" s="482"/>
      <c r="FXZ263" s="482"/>
      <c r="FYA263" s="482"/>
      <c r="FYB263" s="482"/>
      <c r="FYC263" s="482"/>
      <c r="FYD263" s="482"/>
      <c r="FYE263" s="482"/>
      <c r="FYF263" s="482"/>
      <c r="FYG263" s="482"/>
      <c r="FYH263" s="482"/>
      <c r="FYI263" s="482"/>
      <c r="FYJ263" s="482"/>
      <c r="FYK263" s="482"/>
      <c r="FYL263" s="482"/>
      <c r="FYM263" s="482"/>
      <c r="FYN263" s="482"/>
      <c r="FYO263" s="482"/>
      <c r="FYP263" s="482"/>
      <c r="FYQ263" s="482"/>
      <c r="FYR263" s="482"/>
      <c r="FYS263" s="482"/>
      <c r="FYT263" s="482"/>
      <c r="FYU263" s="482"/>
      <c r="FYV263" s="482"/>
      <c r="FYW263" s="482"/>
      <c r="FYX263" s="482"/>
      <c r="FYY263" s="482"/>
      <c r="FYZ263" s="482"/>
      <c r="FZA263" s="482"/>
      <c r="FZB263" s="482"/>
      <c r="FZC263" s="482"/>
      <c r="FZD263" s="482"/>
      <c r="FZE263" s="482"/>
      <c r="FZF263" s="482"/>
      <c r="FZG263" s="482"/>
      <c r="FZH263" s="482"/>
      <c r="FZI263" s="482"/>
      <c r="FZJ263" s="482"/>
      <c r="FZK263" s="482"/>
      <c r="FZL263" s="482"/>
      <c r="FZM263" s="482"/>
      <c r="FZN263" s="482"/>
      <c r="FZO263" s="482"/>
      <c r="FZP263" s="482"/>
      <c r="FZQ263" s="482"/>
      <c r="FZR263" s="482"/>
      <c r="FZS263" s="482"/>
      <c r="FZT263" s="482"/>
      <c r="FZU263" s="482"/>
      <c r="FZV263" s="482"/>
      <c r="FZW263" s="482"/>
      <c r="FZX263" s="482"/>
      <c r="FZY263" s="482"/>
      <c r="FZZ263" s="482"/>
      <c r="GAA263" s="482"/>
      <c r="GAB263" s="482"/>
      <c r="GAC263" s="482"/>
      <c r="GAD263" s="482"/>
      <c r="GAE263" s="482"/>
      <c r="GAF263" s="482"/>
      <c r="GAG263" s="482"/>
      <c r="GAH263" s="482"/>
      <c r="GAI263" s="482"/>
      <c r="GAJ263" s="482"/>
      <c r="GAK263" s="482"/>
      <c r="GAL263" s="482"/>
      <c r="GAM263" s="482"/>
      <c r="GAN263" s="482"/>
      <c r="GAO263" s="482"/>
      <c r="GAP263" s="482"/>
      <c r="GAQ263" s="482"/>
      <c r="GAR263" s="482"/>
      <c r="GAS263" s="482"/>
      <c r="GAT263" s="482"/>
      <c r="GAU263" s="482"/>
      <c r="GAV263" s="482"/>
      <c r="GAW263" s="482"/>
      <c r="GAX263" s="482"/>
      <c r="GAY263" s="482"/>
      <c r="GAZ263" s="482"/>
      <c r="GBA263" s="482"/>
      <c r="GBB263" s="482"/>
      <c r="GBC263" s="482"/>
      <c r="GBD263" s="482"/>
      <c r="GBE263" s="482"/>
      <c r="GBF263" s="482"/>
      <c r="GBG263" s="482"/>
      <c r="GBH263" s="482"/>
      <c r="GBI263" s="482"/>
      <c r="GBJ263" s="482"/>
      <c r="GBK263" s="482"/>
      <c r="GBL263" s="482"/>
      <c r="GBM263" s="482"/>
      <c r="GBN263" s="482"/>
      <c r="GBO263" s="482"/>
      <c r="GBP263" s="482"/>
      <c r="GBQ263" s="482"/>
      <c r="GBR263" s="482"/>
      <c r="GBS263" s="482"/>
      <c r="GBT263" s="482"/>
      <c r="GBU263" s="482"/>
      <c r="GBV263" s="482"/>
      <c r="GBW263" s="482"/>
      <c r="GBX263" s="482"/>
      <c r="GBY263" s="482"/>
      <c r="GBZ263" s="482"/>
      <c r="GCA263" s="482"/>
      <c r="GCB263" s="482"/>
      <c r="GCC263" s="482"/>
      <c r="GCD263" s="482"/>
      <c r="GCE263" s="482"/>
      <c r="GCF263" s="482"/>
      <c r="GCG263" s="482"/>
      <c r="GCH263" s="482"/>
      <c r="GCI263" s="482"/>
      <c r="GCJ263" s="482"/>
      <c r="GCK263" s="482"/>
      <c r="GCL263" s="482"/>
      <c r="GCM263" s="482"/>
      <c r="GCN263" s="482"/>
      <c r="GCO263" s="482"/>
      <c r="GCP263" s="482"/>
      <c r="GCQ263" s="482"/>
      <c r="GCR263" s="482"/>
      <c r="GCS263" s="482"/>
      <c r="GCT263" s="482"/>
      <c r="GCU263" s="482"/>
      <c r="GCV263" s="482"/>
      <c r="GCW263" s="482"/>
      <c r="GCX263" s="482"/>
      <c r="GCY263" s="482"/>
      <c r="GCZ263" s="482"/>
      <c r="GDA263" s="482"/>
      <c r="GDB263" s="482"/>
      <c r="GDC263" s="482"/>
      <c r="GDD263" s="482"/>
      <c r="GDE263" s="482"/>
      <c r="GDF263" s="482"/>
      <c r="GDG263" s="482"/>
      <c r="GDH263" s="482"/>
      <c r="GDI263" s="482"/>
      <c r="GDJ263" s="482"/>
      <c r="GDK263" s="482"/>
      <c r="GDL263" s="482"/>
      <c r="GDM263" s="482"/>
      <c r="GDN263" s="482"/>
      <c r="GDO263" s="482"/>
      <c r="GDP263" s="482"/>
      <c r="GDQ263" s="482"/>
      <c r="GDR263" s="482"/>
      <c r="GDS263" s="482"/>
      <c r="GDT263" s="482"/>
      <c r="GDU263" s="482"/>
      <c r="GDV263" s="482"/>
      <c r="GDW263" s="482"/>
      <c r="GDX263" s="482"/>
      <c r="GDY263" s="482"/>
      <c r="GDZ263" s="482"/>
      <c r="GEA263" s="482"/>
      <c r="GEB263" s="482"/>
      <c r="GEC263" s="482"/>
      <c r="GED263" s="482"/>
      <c r="GEE263" s="482"/>
      <c r="GEF263" s="482"/>
      <c r="GEG263" s="482"/>
      <c r="GEH263" s="482"/>
      <c r="GEI263" s="482"/>
      <c r="GEJ263" s="482"/>
      <c r="GEK263" s="482"/>
      <c r="GEL263" s="482"/>
      <c r="GEM263" s="482"/>
      <c r="GEN263" s="482"/>
      <c r="GEO263" s="482"/>
      <c r="GEP263" s="482"/>
      <c r="GEQ263" s="482"/>
      <c r="GER263" s="482"/>
      <c r="GES263" s="482"/>
      <c r="GET263" s="482"/>
      <c r="GEU263" s="482"/>
      <c r="GEV263" s="482"/>
      <c r="GEW263" s="482"/>
      <c r="GEX263" s="482"/>
      <c r="GEY263" s="482"/>
      <c r="GEZ263" s="482"/>
      <c r="GFA263" s="482"/>
      <c r="GFB263" s="482"/>
      <c r="GFC263" s="482"/>
      <c r="GFD263" s="482"/>
      <c r="GFE263" s="482"/>
      <c r="GFF263" s="482"/>
      <c r="GFG263" s="482"/>
      <c r="GFH263" s="482"/>
      <c r="GFI263" s="482"/>
      <c r="GFJ263" s="482"/>
      <c r="GFK263" s="482"/>
      <c r="GFL263" s="482"/>
      <c r="GFM263" s="482"/>
      <c r="GFN263" s="482"/>
      <c r="GFO263" s="482"/>
      <c r="GFP263" s="482"/>
      <c r="GFQ263" s="482"/>
      <c r="GFR263" s="482"/>
      <c r="GFS263" s="482"/>
      <c r="GFT263" s="482"/>
      <c r="GFU263" s="482"/>
      <c r="GFV263" s="482"/>
      <c r="GFW263" s="482"/>
      <c r="GFX263" s="482"/>
      <c r="GFY263" s="482"/>
      <c r="GFZ263" s="482"/>
      <c r="GGA263" s="482"/>
      <c r="GGB263" s="482"/>
      <c r="GGC263" s="482"/>
      <c r="GGD263" s="482"/>
      <c r="GGE263" s="482"/>
      <c r="GGF263" s="482"/>
      <c r="GGG263" s="482"/>
      <c r="GGH263" s="482"/>
      <c r="GGI263" s="482"/>
      <c r="GGJ263" s="482"/>
      <c r="GGK263" s="482"/>
      <c r="GGL263" s="482"/>
      <c r="GGM263" s="482"/>
      <c r="GGN263" s="482"/>
      <c r="GGO263" s="482"/>
      <c r="GGP263" s="482"/>
      <c r="GGQ263" s="482"/>
      <c r="GGR263" s="482"/>
      <c r="GGS263" s="482"/>
      <c r="GGT263" s="482"/>
      <c r="GGU263" s="482"/>
      <c r="GGV263" s="482"/>
      <c r="GGW263" s="482"/>
      <c r="GGX263" s="482"/>
      <c r="GGY263" s="482"/>
      <c r="GGZ263" s="482"/>
      <c r="GHA263" s="482"/>
      <c r="GHB263" s="482"/>
      <c r="GHC263" s="482"/>
      <c r="GHD263" s="482"/>
      <c r="GHE263" s="482"/>
      <c r="GHF263" s="482"/>
      <c r="GHG263" s="482"/>
      <c r="GHH263" s="482"/>
      <c r="GHI263" s="482"/>
      <c r="GHJ263" s="482"/>
      <c r="GHK263" s="482"/>
      <c r="GHL263" s="482"/>
      <c r="GHM263" s="482"/>
      <c r="GHN263" s="482"/>
      <c r="GHO263" s="482"/>
      <c r="GHP263" s="482"/>
      <c r="GHQ263" s="482"/>
      <c r="GHR263" s="482"/>
      <c r="GHS263" s="482"/>
      <c r="GHT263" s="482"/>
      <c r="GHU263" s="482"/>
      <c r="GHV263" s="482"/>
      <c r="GHW263" s="482"/>
      <c r="GHX263" s="482"/>
      <c r="GHY263" s="482"/>
      <c r="GHZ263" s="482"/>
      <c r="GIA263" s="482"/>
      <c r="GIB263" s="482"/>
      <c r="GIC263" s="482"/>
      <c r="GID263" s="482"/>
      <c r="GIE263" s="482"/>
      <c r="GIF263" s="482"/>
      <c r="GIG263" s="482"/>
      <c r="GIH263" s="482"/>
      <c r="GII263" s="482"/>
      <c r="GIJ263" s="482"/>
      <c r="GIK263" s="482"/>
      <c r="GIL263" s="482"/>
      <c r="GIM263" s="482"/>
      <c r="GIN263" s="482"/>
      <c r="GIO263" s="482"/>
      <c r="GIP263" s="482"/>
      <c r="GIQ263" s="482"/>
      <c r="GIR263" s="482"/>
      <c r="GIS263" s="482"/>
      <c r="GIT263" s="482"/>
      <c r="GIU263" s="482"/>
      <c r="GIV263" s="482"/>
      <c r="GIW263" s="482"/>
      <c r="GIX263" s="482"/>
      <c r="GIY263" s="482"/>
      <c r="GIZ263" s="482"/>
      <c r="GJA263" s="482"/>
      <c r="GJB263" s="482"/>
      <c r="GJC263" s="482"/>
      <c r="GJD263" s="482"/>
      <c r="GJE263" s="482"/>
      <c r="GJF263" s="482"/>
      <c r="GJG263" s="482"/>
      <c r="GJH263" s="482"/>
      <c r="GJI263" s="482"/>
      <c r="GJJ263" s="482"/>
      <c r="GJK263" s="482"/>
      <c r="GJL263" s="482"/>
      <c r="GJM263" s="482"/>
      <c r="GJN263" s="482"/>
      <c r="GJO263" s="482"/>
      <c r="GJP263" s="482"/>
      <c r="GJQ263" s="482"/>
      <c r="GJR263" s="482"/>
      <c r="GJS263" s="482"/>
      <c r="GJT263" s="482"/>
      <c r="GJU263" s="482"/>
      <c r="GJV263" s="482"/>
      <c r="GJW263" s="482"/>
      <c r="GJX263" s="482"/>
      <c r="GJY263" s="482"/>
      <c r="GJZ263" s="482"/>
      <c r="GKA263" s="482"/>
      <c r="GKB263" s="482"/>
      <c r="GKC263" s="482"/>
      <c r="GKD263" s="482"/>
      <c r="GKE263" s="482"/>
      <c r="GKF263" s="482"/>
      <c r="GKG263" s="482"/>
      <c r="GKH263" s="482"/>
      <c r="GKI263" s="482"/>
      <c r="GKJ263" s="482"/>
      <c r="GKK263" s="482"/>
      <c r="GKL263" s="482"/>
      <c r="GKM263" s="482"/>
      <c r="GKN263" s="482"/>
      <c r="GKO263" s="482"/>
      <c r="GKP263" s="482"/>
      <c r="GKQ263" s="482"/>
      <c r="GKR263" s="482"/>
      <c r="GKS263" s="482"/>
      <c r="GKT263" s="482"/>
      <c r="GKU263" s="482"/>
      <c r="GKV263" s="482"/>
      <c r="GKW263" s="482"/>
      <c r="GKX263" s="482"/>
      <c r="GKY263" s="482"/>
      <c r="GKZ263" s="482"/>
      <c r="GLA263" s="482"/>
      <c r="GLB263" s="482"/>
      <c r="GLC263" s="482"/>
      <c r="GLD263" s="482"/>
      <c r="GLE263" s="482"/>
      <c r="GLF263" s="482"/>
      <c r="GLG263" s="482"/>
      <c r="GLH263" s="482"/>
      <c r="GLI263" s="482"/>
      <c r="GLJ263" s="482"/>
      <c r="GLK263" s="482"/>
      <c r="GLL263" s="482"/>
      <c r="GLM263" s="482"/>
      <c r="GLN263" s="482"/>
      <c r="GLO263" s="482"/>
      <c r="GLP263" s="482"/>
      <c r="GLQ263" s="482"/>
      <c r="GLR263" s="482"/>
      <c r="GLS263" s="482"/>
      <c r="GLT263" s="482"/>
      <c r="GLU263" s="482"/>
      <c r="GLV263" s="482"/>
      <c r="GLW263" s="482"/>
      <c r="GLX263" s="482"/>
      <c r="GLY263" s="482"/>
      <c r="GLZ263" s="482"/>
      <c r="GMA263" s="482"/>
      <c r="GMB263" s="482"/>
      <c r="GMC263" s="482"/>
      <c r="GMD263" s="482"/>
      <c r="GME263" s="482"/>
      <c r="GMF263" s="482"/>
      <c r="GMG263" s="482"/>
      <c r="GMH263" s="482"/>
      <c r="GMI263" s="482"/>
      <c r="GMJ263" s="482"/>
      <c r="GMK263" s="482"/>
      <c r="GML263" s="482"/>
      <c r="GMM263" s="482"/>
      <c r="GMN263" s="482"/>
      <c r="GMO263" s="482"/>
      <c r="GMP263" s="482"/>
      <c r="GMQ263" s="482"/>
      <c r="GMR263" s="482"/>
      <c r="GMS263" s="482"/>
      <c r="GMT263" s="482"/>
      <c r="GMU263" s="482"/>
      <c r="GMV263" s="482"/>
      <c r="GMW263" s="482"/>
      <c r="GMX263" s="482"/>
      <c r="GMY263" s="482"/>
      <c r="GMZ263" s="482"/>
      <c r="GNA263" s="482"/>
      <c r="GNB263" s="482"/>
      <c r="GNC263" s="482"/>
      <c r="GND263" s="482"/>
      <c r="GNE263" s="482"/>
      <c r="GNF263" s="482"/>
      <c r="GNG263" s="482"/>
      <c r="GNH263" s="482"/>
      <c r="GNI263" s="482"/>
      <c r="GNJ263" s="482"/>
      <c r="GNK263" s="482"/>
      <c r="GNL263" s="482"/>
      <c r="GNM263" s="482"/>
      <c r="GNN263" s="482"/>
      <c r="GNO263" s="482"/>
      <c r="GNP263" s="482"/>
      <c r="GNQ263" s="482"/>
      <c r="GNR263" s="482"/>
      <c r="GNS263" s="482"/>
      <c r="GNT263" s="482"/>
      <c r="GNU263" s="482"/>
      <c r="GNV263" s="482"/>
      <c r="GNW263" s="482"/>
      <c r="GNX263" s="482"/>
      <c r="GNY263" s="482"/>
      <c r="GNZ263" s="482"/>
      <c r="GOA263" s="482"/>
      <c r="GOB263" s="482"/>
      <c r="GOC263" s="482"/>
      <c r="GOD263" s="482"/>
      <c r="GOE263" s="482"/>
      <c r="GOF263" s="482"/>
      <c r="GOG263" s="482"/>
      <c r="GOH263" s="482"/>
      <c r="GOI263" s="482"/>
      <c r="GOJ263" s="482"/>
      <c r="GOK263" s="482"/>
      <c r="GOL263" s="482"/>
      <c r="GOM263" s="482"/>
      <c r="GON263" s="482"/>
      <c r="GOO263" s="482"/>
      <c r="GOP263" s="482"/>
      <c r="GOQ263" s="482"/>
      <c r="GOR263" s="482"/>
      <c r="GOS263" s="482"/>
      <c r="GOT263" s="482"/>
      <c r="GOU263" s="482"/>
      <c r="GOV263" s="482"/>
      <c r="GOW263" s="482"/>
      <c r="GOX263" s="482"/>
      <c r="GOY263" s="482"/>
      <c r="GOZ263" s="482"/>
      <c r="GPA263" s="482"/>
      <c r="GPB263" s="482"/>
      <c r="GPC263" s="482"/>
      <c r="GPD263" s="482"/>
      <c r="GPE263" s="482"/>
      <c r="GPF263" s="482"/>
      <c r="GPG263" s="482"/>
      <c r="GPH263" s="482"/>
      <c r="GPI263" s="482"/>
      <c r="GPJ263" s="482"/>
      <c r="GPK263" s="482"/>
      <c r="GPL263" s="482"/>
      <c r="GPM263" s="482"/>
      <c r="GPN263" s="482"/>
      <c r="GPO263" s="482"/>
      <c r="GPP263" s="482"/>
      <c r="GPQ263" s="482"/>
      <c r="GPR263" s="482"/>
      <c r="GPS263" s="482"/>
      <c r="GPT263" s="482"/>
      <c r="GPU263" s="482"/>
      <c r="GPV263" s="482"/>
      <c r="GPW263" s="482"/>
      <c r="GPX263" s="482"/>
      <c r="GPY263" s="482"/>
      <c r="GPZ263" s="482"/>
      <c r="GQA263" s="482"/>
      <c r="GQB263" s="482"/>
      <c r="GQC263" s="482"/>
      <c r="GQD263" s="482"/>
      <c r="GQE263" s="482"/>
      <c r="GQF263" s="482"/>
      <c r="GQG263" s="482"/>
      <c r="GQH263" s="482"/>
      <c r="GQI263" s="482"/>
      <c r="GQJ263" s="482"/>
      <c r="GQK263" s="482"/>
      <c r="GQL263" s="482"/>
      <c r="GQM263" s="482"/>
      <c r="GQN263" s="482"/>
      <c r="GQO263" s="482"/>
      <c r="GQP263" s="482"/>
      <c r="GQQ263" s="482"/>
      <c r="GQR263" s="482"/>
      <c r="GQS263" s="482"/>
      <c r="GQT263" s="482"/>
      <c r="GQU263" s="482"/>
      <c r="GQV263" s="482"/>
      <c r="GQW263" s="482"/>
      <c r="GQX263" s="482"/>
      <c r="GQY263" s="482"/>
      <c r="GQZ263" s="482"/>
      <c r="GRA263" s="482"/>
      <c r="GRB263" s="482"/>
      <c r="GRC263" s="482"/>
      <c r="GRD263" s="482"/>
      <c r="GRE263" s="482"/>
      <c r="GRF263" s="482"/>
      <c r="GRG263" s="482"/>
      <c r="GRH263" s="482"/>
      <c r="GRI263" s="482"/>
      <c r="GRJ263" s="482"/>
      <c r="GRK263" s="482"/>
      <c r="GRL263" s="482"/>
      <c r="GRM263" s="482"/>
      <c r="GRN263" s="482"/>
      <c r="GRO263" s="482"/>
      <c r="GRP263" s="482"/>
      <c r="GRQ263" s="482"/>
      <c r="GRR263" s="482"/>
      <c r="GRS263" s="482"/>
      <c r="GRT263" s="482"/>
      <c r="GRU263" s="482"/>
      <c r="GRV263" s="482"/>
      <c r="GRW263" s="482"/>
      <c r="GRX263" s="482"/>
      <c r="GRY263" s="482"/>
      <c r="GRZ263" s="482"/>
      <c r="GSA263" s="482"/>
      <c r="GSB263" s="482"/>
      <c r="GSC263" s="482"/>
      <c r="GSD263" s="482"/>
      <c r="GSE263" s="482"/>
      <c r="GSF263" s="482"/>
      <c r="GSG263" s="482"/>
      <c r="GSH263" s="482"/>
      <c r="GSI263" s="482"/>
      <c r="GSJ263" s="482"/>
      <c r="GSK263" s="482"/>
      <c r="GSL263" s="482"/>
      <c r="GSM263" s="482"/>
      <c r="GSN263" s="482"/>
      <c r="GSO263" s="482"/>
      <c r="GSP263" s="482"/>
      <c r="GSQ263" s="482"/>
      <c r="GSR263" s="482"/>
      <c r="GSS263" s="482"/>
      <c r="GST263" s="482"/>
      <c r="GSU263" s="482"/>
      <c r="GSV263" s="482"/>
      <c r="GSW263" s="482"/>
      <c r="GSX263" s="482"/>
      <c r="GSY263" s="482"/>
      <c r="GSZ263" s="482"/>
      <c r="GTA263" s="482"/>
      <c r="GTB263" s="482"/>
      <c r="GTC263" s="482"/>
      <c r="GTD263" s="482"/>
      <c r="GTE263" s="482"/>
      <c r="GTF263" s="482"/>
      <c r="GTG263" s="482"/>
      <c r="GTH263" s="482"/>
      <c r="GTI263" s="482"/>
      <c r="GTJ263" s="482"/>
      <c r="GTK263" s="482"/>
      <c r="GTL263" s="482"/>
      <c r="GTM263" s="482"/>
      <c r="GTN263" s="482"/>
      <c r="GTO263" s="482"/>
      <c r="GTP263" s="482"/>
      <c r="GTQ263" s="482"/>
      <c r="GTR263" s="482"/>
      <c r="GTS263" s="482"/>
      <c r="GTT263" s="482"/>
      <c r="GTU263" s="482"/>
      <c r="GTV263" s="482"/>
      <c r="GTW263" s="482"/>
      <c r="GTX263" s="482"/>
      <c r="GTY263" s="482"/>
      <c r="GTZ263" s="482"/>
      <c r="GUA263" s="482"/>
      <c r="GUB263" s="482"/>
      <c r="GUC263" s="482"/>
      <c r="GUD263" s="482"/>
      <c r="GUE263" s="482"/>
      <c r="GUF263" s="482"/>
      <c r="GUG263" s="482"/>
      <c r="GUH263" s="482"/>
      <c r="GUI263" s="482"/>
      <c r="GUJ263" s="482"/>
      <c r="GUK263" s="482"/>
      <c r="GUL263" s="482"/>
      <c r="GUM263" s="482"/>
      <c r="GUN263" s="482"/>
      <c r="GUO263" s="482"/>
      <c r="GUP263" s="482"/>
      <c r="GUQ263" s="482"/>
      <c r="GUR263" s="482"/>
      <c r="GUS263" s="482"/>
      <c r="GUT263" s="482"/>
      <c r="GUU263" s="482"/>
      <c r="GUV263" s="482"/>
      <c r="GUW263" s="482"/>
      <c r="GUX263" s="482"/>
      <c r="GUY263" s="482"/>
      <c r="GUZ263" s="482"/>
      <c r="GVA263" s="482"/>
      <c r="GVB263" s="482"/>
      <c r="GVC263" s="482"/>
      <c r="GVD263" s="482"/>
      <c r="GVE263" s="482"/>
      <c r="GVF263" s="482"/>
      <c r="GVG263" s="482"/>
      <c r="GVH263" s="482"/>
      <c r="GVI263" s="482"/>
      <c r="GVJ263" s="482"/>
      <c r="GVK263" s="482"/>
      <c r="GVL263" s="482"/>
      <c r="GVM263" s="482"/>
      <c r="GVN263" s="482"/>
      <c r="GVO263" s="482"/>
      <c r="GVP263" s="482"/>
      <c r="GVQ263" s="482"/>
      <c r="GVR263" s="482"/>
      <c r="GVS263" s="482"/>
      <c r="GVT263" s="482"/>
      <c r="GVU263" s="482"/>
      <c r="GVV263" s="482"/>
      <c r="GVW263" s="482"/>
      <c r="GVX263" s="482"/>
      <c r="GVY263" s="482"/>
      <c r="GVZ263" s="482"/>
      <c r="GWA263" s="482"/>
      <c r="GWB263" s="482"/>
      <c r="GWC263" s="482"/>
      <c r="GWD263" s="482"/>
      <c r="GWE263" s="482"/>
      <c r="GWF263" s="482"/>
      <c r="GWG263" s="482"/>
      <c r="GWH263" s="482"/>
      <c r="GWI263" s="482"/>
      <c r="GWJ263" s="482"/>
      <c r="GWK263" s="482"/>
      <c r="GWL263" s="482"/>
      <c r="GWM263" s="482"/>
      <c r="GWN263" s="482"/>
      <c r="GWO263" s="482"/>
      <c r="GWP263" s="482"/>
      <c r="GWQ263" s="482"/>
      <c r="GWR263" s="482"/>
      <c r="GWS263" s="482"/>
      <c r="GWT263" s="482"/>
      <c r="GWU263" s="482"/>
      <c r="GWV263" s="482"/>
      <c r="GWW263" s="482"/>
      <c r="GWX263" s="482"/>
      <c r="GWY263" s="482"/>
      <c r="GWZ263" s="482"/>
      <c r="GXA263" s="482"/>
      <c r="GXB263" s="482"/>
      <c r="GXC263" s="482"/>
      <c r="GXD263" s="482"/>
      <c r="GXE263" s="482"/>
      <c r="GXF263" s="482"/>
      <c r="GXG263" s="482"/>
      <c r="GXH263" s="482"/>
      <c r="GXI263" s="482"/>
      <c r="GXJ263" s="482"/>
      <c r="GXK263" s="482"/>
      <c r="GXL263" s="482"/>
      <c r="GXM263" s="482"/>
      <c r="GXN263" s="482"/>
      <c r="GXO263" s="482"/>
      <c r="GXP263" s="482"/>
      <c r="GXQ263" s="482"/>
      <c r="GXR263" s="482"/>
      <c r="GXS263" s="482"/>
      <c r="GXT263" s="482"/>
      <c r="GXU263" s="482"/>
      <c r="GXV263" s="482"/>
      <c r="GXW263" s="482"/>
      <c r="GXX263" s="482"/>
      <c r="GXY263" s="482"/>
      <c r="GXZ263" s="482"/>
      <c r="GYA263" s="482"/>
      <c r="GYB263" s="482"/>
      <c r="GYC263" s="482"/>
      <c r="GYD263" s="482"/>
      <c r="GYE263" s="482"/>
      <c r="GYF263" s="482"/>
      <c r="GYG263" s="482"/>
      <c r="GYH263" s="482"/>
      <c r="GYI263" s="482"/>
      <c r="GYJ263" s="482"/>
      <c r="GYK263" s="482"/>
      <c r="GYL263" s="482"/>
      <c r="GYM263" s="482"/>
      <c r="GYN263" s="482"/>
      <c r="GYO263" s="482"/>
      <c r="GYP263" s="482"/>
      <c r="GYQ263" s="482"/>
      <c r="GYR263" s="482"/>
      <c r="GYS263" s="482"/>
      <c r="GYT263" s="482"/>
      <c r="GYU263" s="482"/>
      <c r="GYV263" s="482"/>
      <c r="GYW263" s="482"/>
      <c r="GYX263" s="482"/>
      <c r="GYY263" s="482"/>
      <c r="GYZ263" s="482"/>
      <c r="GZA263" s="482"/>
      <c r="GZB263" s="482"/>
      <c r="GZC263" s="482"/>
      <c r="GZD263" s="482"/>
      <c r="GZE263" s="482"/>
      <c r="GZF263" s="482"/>
      <c r="GZG263" s="482"/>
      <c r="GZH263" s="482"/>
      <c r="GZI263" s="482"/>
      <c r="GZJ263" s="482"/>
      <c r="GZK263" s="482"/>
      <c r="GZL263" s="482"/>
      <c r="GZM263" s="482"/>
      <c r="GZN263" s="482"/>
      <c r="GZO263" s="482"/>
      <c r="GZP263" s="482"/>
      <c r="GZQ263" s="482"/>
      <c r="GZR263" s="482"/>
      <c r="GZS263" s="482"/>
      <c r="GZT263" s="482"/>
      <c r="GZU263" s="482"/>
      <c r="GZV263" s="482"/>
      <c r="GZW263" s="482"/>
      <c r="GZX263" s="482"/>
      <c r="GZY263" s="482"/>
      <c r="GZZ263" s="482"/>
      <c r="HAA263" s="482"/>
      <c r="HAB263" s="482"/>
      <c r="HAC263" s="482"/>
      <c r="HAD263" s="482"/>
      <c r="HAE263" s="482"/>
      <c r="HAF263" s="482"/>
      <c r="HAG263" s="482"/>
      <c r="HAH263" s="482"/>
      <c r="HAI263" s="482"/>
      <c r="HAJ263" s="482"/>
      <c r="HAK263" s="482"/>
      <c r="HAL263" s="482"/>
      <c r="HAM263" s="482"/>
      <c r="HAN263" s="482"/>
      <c r="HAO263" s="482"/>
      <c r="HAP263" s="482"/>
      <c r="HAQ263" s="482"/>
      <c r="HAR263" s="482"/>
      <c r="HAS263" s="482"/>
      <c r="HAT263" s="482"/>
      <c r="HAU263" s="482"/>
      <c r="HAV263" s="482"/>
      <c r="HAW263" s="482"/>
      <c r="HAX263" s="482"/>
      <c r="HAY263" s="482"/>
      <c r="HAZ263" s="482"/>
      <c r="HBA263" s="482"/>
      <c r="HBB263" s="482"/>
      <c r="HBC263" s="482"/>
      <c r="HBD263" s="482"/>
      <c r="HBE263" s="482"/>
      <c r="HBF263" s="482"/>
      <c r="HBG263" s="482"/>
      <c r="HBH263" s="482"/>
      <c r="HBI263" s="482"/>
      <c r="HBJ263" s="482"/>
      <c r="HBK263" s="482"/>
      <c r="HBL263" s="482"/>
      <c r="HBM263" s="482"/>
      <c r="HBN263" s="482"/>
      <c r="HBO263" s="482"/>
      <c r="HBP263" s="482"/>
      <c r="HBQ263" s="482"/>
      <c r="HBR263" s="482"/>
      <c r="HBS263" s="482"/>
      <c r="HBT263" s="482"/>
      <c r="HBU263" s="482"/>
      <c r="HBV263" s="482"/>
      <c r="HBW263" s="482"/>
      <c r="HBX263" s="482"/>
      <c r="HBY263" s="482"/>
      <c r="HBZ263" s="482"/>
      <c r="HCA263" s="482"/>
      <c r="HCB263" s="482"/>
      <c r="HCC263" s="482"/>
      <c r="HCD263" s="482"/>
      <c r="HCE263" s="482"/>
      <c r="HCF263" s="482"/>
      <c r="HCG263" s="482"/>
      <c r="HCH263" s="482"/>
      <c r="HCI263" s="482"/>
      <c r="HCJ263" s="482"/>
      <c r="HCK263" s="482"/>
      <c r="HCL263" s="482"/>
      <c r="HCM263" s="482"/>
      <c r="HCN263" s="482"/>
      <c r="HCO263" s="482"/>
      <c r="HCP263" s="482"/>
      <c r="HCQ263" s="482"/>
      <c r="HCR263" s="482"/>
      <c r="HCS263" s="482"/>
      <c r="HCT263" s="482"/>
      <c r="HCU263" s="482"/>
      <c r="HCV263" s="482"/>
      <c r="HCW263" s="482"/>
      <c r="HCX263" s="482"/>
      <c r="HCY263" s="482"/>
      <c r="HCZ263" s="482"/>
      <c r="HDA263" s="482"/>
      <c r="HDB263" s="482"/>
      <c r="HDC263" s="482"/>
      <c r="HDD263" s="482"/>
      <c r="HDE263" s="482"/>
      <c r="HDF263" s="482"/>
      <c r="HDG263" s="482"/>
      <c r="HDH263" s="482"/>
      <c r="HDI263" s="482"/>
      <c r="HDJ263" s="482"/>
      <c r="HDK263" s="482"/>
      <c r="HDL263" s="482"/>
      <c r="HDM263" s="482"/>
      <c r="HDN263" s="482"/>
      <c r="HDO263" s="482"/>
      <c r="HDP263" s="482"/>
      <c r="HDQ263" s="482"/>
      <c r="HDR263" s="482"/>
      <c r="HDS263" s="482"/>
      <c r="HDT263" s="482"/>
      <c r="HDU263" s="482"/>
      <c r="HDV263" s="482"/>
      <c r="HDW263" s="482"/>
      <c r="HDX263" s="482"/>
      <c r="HDY263" s="482"/>
      <c r="HDZ263" s="482"/>
      <c r="HEA263" s="482"/>
      <c r="HEB263" s="482"/>
      <c r="HEC263" s="482"/>
      <c r="HED263" s="482"/>
      <c r="HEE263" s="482"/>
      <c r="HEF263" s="482"/>
      <c r="HEG263" s="482"/>
      <c r="HEH263" s="482"/>
      <c r="HEI263" s="482"/>
      <c r="HEJ263" s="482"/>
      <c r="HEK263" s="482"/>
      <c r="HEL263" s="482"/>
      <c r="HEM263" s="482"/>
      <c r="HEN263" s="482"/>
      <c r="HEO263" s="482"/>
      <c r="HEP263" s="482"/>
      <c r="HEQ263" s="482"/>
      <c r="HER263" s="482"/>
      <c r="HES263" s="482"/>
      <c r="HET263" s="482"/>
      <c r="HEU263" s="482"/>
      <c r="HEV263" s="482"/>
      <c r="HEW263" s="482"/>
      <c r="HEX263" s="482"/>
      <c r="HEY263" s="482"/>
      <c r="HEZ263" s="482"/>
      <c r="HFA263" s="482"/>
      <c r="HFB263" s="482"/>
      <c r="HFC263" s="482"/>
      <c r="HFD263" s="482"/>
      <c r="HFE263" s="482"/>
      <c r="HFF263" s="482"/>
      <c r="HFG263" s="482"/>
      <c r="HFH263" s="482"/>
      <c r="HFI263" s="482"/>
      <c r="HFJ263" s="482"/>
      <c r="HFK263" s="482"/>
      <c r="HFL263" s="482"/>
      <c r="HFM263" s="482"/>
      <c r="HFN263" s="482"/>
      <c r="HFO263" s="482"/>
      <c r="HFP263" s="482"/>
      <c r="HFQ263" s="482"/>
      <c r="HFR263" s="482"/>
      <c r="HFS263" s="482"/>
      <c r="HFT263" s="482"/>
      <c r="HFU263" s="482"/>
      <c r="HFV263" s="482"/>
      <c r="HFW263" s="482"/>
      <c r="HFX263" s="482"/>
      <c r="HFY263" s="482"/>
      <c r="HFZ263" s="482"/>
      <c r="HGA263" s="482"/>
      <c r="HGB263" s="482"/>
      <c r="HGC263" s="482"/>
      <c r="HGD263" s="482"/>
      <c r="HGE263" s="482"/>
      <c r="HGF263" s="482"/>
      <c r="HGG263" s="482"/>
      <c r="HGH263" s="482"/>
      <c r="HGI263" s="482"/>
      <c r="HGJ263" s="482"/>
      <c r="HGK263" s="482"/>
      <c r="HGL263" s="482"/>
      <c r="HGM263" s="482"/>
      <c r="HGN263" s="482"/>
      <c r="HGO263" s="482"/>
      <c r="HGP263" s="482"/>
      <c r="HGQ263" s="482"/>
      <c r="HGR263" s="482"/>
      <c r="HGS263" s="482"/>
      <c r="HGT263" s="482"/>
      <c r="HGU263" s="482"/>
      <c r="HGV263" s="482"/>
      <c r="HGW263" s="482"/>
      <c r="HGX263" s="482"/>
      <c r="HGY263" s="482"/>
      <c r="HGZ263" s="482"/>
      <c r="HHA263" s="482"/>
      <c r="HHB263" s="482"/>
      <c r="HHC263" s="482"/>
      <c r="HHD263" s="482"/>
      <c r="HHE263" s="482"/>
      <c r="HHF263" s="482"/>
      <c r="HHG263" s="482"/>
      <c r="HHH263" s="482"/>
      <c r="HHI263" s="482"/>
      <c r="HHJ263" s="482"/>
      <c r="HHK263" s="482"/>
      <c r="HHL263" s="482"/>
      <c r="HHM263" s="482"/>
      <c r="HHN263" s="482"/>
      <c r="HHO263" s="482"/>
      <c r="HHP263" s="482"/>
      <c r="HHQ263" s="482"/>
      <c r="HHR263" s="482"/>
      <c r="HHS263" s="482"/>
      <c r="HHT263" s="482"/>
      <c r="HHU263" s="482"/>
      <c r="HHV263" s="482"/>
      <c r="HHW263" s="482"/>
      <c r="HHX263" s="482"/>
      <c r="HHY263" s="482"/>
      <c r="HHZ263" s="482"/>
      <c r="HIA263" s="482"/>
      <c r="HIB263" s="482"/>
      <c r="HIC263" s="482"/>
      <c r="HID263" s="482"/>
      <c r="HIE263" s="482"/>
      <c r="HIF263" s="482"/>
      <c r="HIG263" s="482"/>
      <c r="HIH263" s="482"/>
      <c r="HII263" s="482"/>
      <c r="HIJ263" s="482"/>
      <c r="HIK263" s="482"/>
      <c r="HIL263" s="482"/>
      <c r="HIM263" s="482"/>
      <c r="HIN263" s="482"/>
      <c r="HIO263" s="482"/>
      <c r="HIP263" s="482"/>
      <c r="HIQ263" s="482"/>
      <c r="HIR263" s="482"/>
      <c r="HIS263" s="482"/>
      <c r="HIT263" s="482"/>
      <c r="HIU263" s="482"/>
      <c r="HIV263" s="482"/>
      <c r="HIW263" s="482"/>
      <c r="HIX263" s="482"/>
      <c r="HIY263" s="482"/>
      <c r="HIZ263" s="482"/>
      <c r="HJA263" s="482"/>
      <c r="HJB263" s="482"/>
      <c r="HJC263" s="482"/>
      <c r="HJD263" s="482"/>
      <c r="HJE263" s="482"/>
      <c r="HJF263" s="482"/>
      <c r="HJG263" s="482"/>
      <c r="HJH263" s="482"/>
      <c r="HJI263" s="482"/>
      <c r="HJJ263" s="482"/>
      <c r="HJK263" s="482"/>
      <c r="HJL263" s="482"/>
      <c r="HJM263" s="482"/>
      <c r="HJN263" s="482"/>
      <c r="HJO263" s="482"/>
      <c r="HJP263" s="482"/>
      <c r="HJQ263" s="482"/>
      <c r="HJR263" s="482"/>
      <c r="HJS263" s="482"/>
      <c r="HJT263" s="482"/>
      <c r="HJU263" s="482"/>
      <c r="HJV263" s="482"/>
      <c r="HJW263" s="482"/>
      <c r="HJX263" s="482"/>
      <c r="HJY263" s="482"/>
      <c r="HJZ263" s="482"/>
      <c r="HKA263" s="482"/>
      <c r="HKB263" s="482"/>
      <c r="HKC263" s="482"/>
      <c r="HKD263" s="482"/>
      <c r="HKE263" s="482"/>
      <c r="HKF263" s="482"/>
      <c r="HKG263" s="482"/>
      <c r="HKH263" s="482"/>
      <c r="HKI263" s="482"/>
      <c r="HKJ263" s="482"/>
      <c r="HKK263" s="482"/>
      <c r="HKL263" s="482"/>
      <c r="HKM263" s="482"/>
      <c r="HKN263" s="482"/>
      <c r="HKO263" s="482"/>
      <c r="HKP263" s="482"/>
      <c r="HKQ263" s="482"/>
      <c r="HKR263" s="482"/>
      <c r="HKS263" s="482"/>
      <c r="HKT263" s="482"/>
      <c r="HKU263" s="482"/>
      <c r="HKV263" s="482"/>
      <c r="HKW263" s="482"/>
      <c r="HKX263" s="482"/>
      <c r="HKY263" s="482"/>
      <c r="HKZ263" s="482"/>
      <c r="HLA263" s="482"/>
      <c r="HLB263" s="482"/>
      <c r="HLC263" s="482"/>
      <c r="HLD263" s="482"/>
      <c r="HLE263" s="482"/>
      <c r="HLF263" s="482"/>
      <c r="HLG263" s="482"/>
      <c r="HLH263" s="482"/>
      <c r="HLI263" s="482"/>
      <c r="HLJ263" s="482"/>
      <c r="HLK263" s="482"/>
      <c r="HLL263" s="482"/>
      <c r="HLM263" s="482"/>
      <c r="HLN263" s="482"/>
      <c r="HLO263" s="482"/>
      <c r="HLP263" s="482"/>
      <c r="HLQ263" s="482"/>
      <c r="HLR263" s="482"/>
      <c r="HLS263" s="482"/>
      <c r="HLT263" s="482"/>
      <c r="HLU263" s="482"/>
      <c r="HLV263" s="482"/>
      <c r="HLW263" s="482"/>
      <c r="HLX263" s="482"/>
      <c r="HLY263" s="482"/>
      <c r="HLZ263" s="482"/>
      <c r="HMA263" s="482"/>
      <c r="HMB263" s="482"/>
      <c r="HMC263" s="482"/>
      <c r="HMD263" s="482"/>
      <c r="HME263" s="482"/>
      <c r="HMF263" s="482"/>
      <c r="HMG263" s="482"/>
      <c r="HMH263" s="482"/>
      <c r="HMI263" s="482"/>
      <c r="HMJ263" s="482"/>
      <c r="HMK263" s="482"/>
      <c r="HML263" s="482"/>
      <c r="HMM263" s="482"/>
      <c r="HMN263" s="482"/>
      <c r="HMO263" s="482"/>
      <c r="HMP263" s="482"/>
      <c r="HMQ263" s="482"/>
      <c r="HMR263" s="482"/>
      <c r="HMS263" s="482"/>
      <c r="HMT263" s="482"/>
      <c r="HMU263" s="482"/>
      <c r="HMV263" s="482"/>
      <c r="HMW263" s="482"/>
      <c r="HMX263" s="482"/>
      <c r="HMY263" s="482"/>
      <c r="HMZ263" s="482"/>
      <c r="HNA263" s="482"/>
      <c r="HNB263" s="482"/>
      <c r="HNC263" s="482"/>
      <c r="HND263" s="482"/>
      <c r="HNE263" s="482"/>
      <c r="HNF263" s="482"/>
      <c r="HNG263" s="482"/>
      <c r="HNH263" s="482"/>
      <c r="HNI263" s="482"/>
      <c r="HNJ263" s="482"/>
      <c r="HNK263" s="482"/>
      <c r="HNL263" s="482"/>
      <c r="HNM263" s="482"/>
      <c r="HNN263" s="482"/>
      <c r="HNO263" s="482"/>
      <c r="HNP263" s="482"/>
      <c r="HNQ263" s="482"/>
      <c r="HNR263" s="482"/>
      <c r="HNS263" s="482"/>
      <c r="HNT263" s="482"/>
      <c r="HNU263" s="482"/>
      <c r="HNV263" s="482"/>
      <c r="HNW263" s="482"/>
      <c r="HNX263" s="482"/>
      <c r="HNY263" s="482"/>
      <c r="HNZ263" s="482"/>
      <c r="HOA263" s="482"/>
      <c r="HOB263" s="482"/>
      <c r="HOC263" s="482"/>
      <c r="HOD263" s="482"/>
      <c r="HOE263" s="482"/>
      <c r="HOF263" s="482"/>
      <c r="HOG263" s="482"/>
      <c r="HOH263" s="482"/>
      <c r="HOI263" s="482"/>
      <c r="HOJ263" s="482"/>
      <c r="HOK263" s="482"/>
      <c r="HOL263" s="482"/>
      <c r="HOM263" s="482"/>
      <c r="HON263" s="482"/>
      <c r="HOO263" s="482"/>
      <c r="HOP263" s="482"/>
      <c r="HOQ263" s="482"/>
      <c r="HOR263" s="482"/>
      <c r="HOS263" s="482"/>
      <c r="HOT263" s="482"/>
      <c r="HOU263" s="482"/>
      <c r="HOV263" s="482"/>
      <c r="HOW263" s="482"/>
      <c r="HOX263" s="482"/>
      <c r="HOY263" s="482"/>
      <c r="HOZ263" s="482"/>
      <c r="HPA263" s="482"/>
      <c r="HPB263" s="482"/>
      <c r="HPC263" s="482"/>
      <c r="HPD263" s="482"/>
      <c r="HPE263" s="482"/>
      <c r="HPF263" s="482"/>
      <c r="HPG263" s="482"/>
      <c r="HPH263" s="482"/>
      <c r="HPI263" s="482"/>
      <c r="HPJ263" s="482"/>
      <c r="HPK263" s="482"/>
      <c r="HPL263" s="482"/>
      <c r="HPM263" s="482"/>
      <c r="HPN263" s="482"/>
      <c r="HPO263" s="482"/>
      <c r="HPP263" s="482"/>
      <c r="HPQ263" s="482"/>
      <c r="HPR263" s="482"/>
      <c r="HPS263" s="482"/>
      <c r="HPT263" s="482"/>
      <c r="HPU263" s="482"/>
      <c r="HPV263" s="482"/>
      <c r="HPW263" s="482"/>
      <c r="HPX263" s="482"/>
      <c r="HPY263" s="482"/>
      <c r="HPZ263" s="482"/>
      <c r="HQA263" s="482"/>
      <c r="HQB263" s="482"/>
      <c r="HQC263" s="482"/>
      <c r="HQD263" s="482"/>
      <c r="HQE263" s="482"/>
      <c r="HQF263" s="482"/>
      <c r="HQG263" s="482"/>
      <c r="HQH263" s="482"/>
      <c r="HQI263" s="482"/>
      <c r="HQJ263" s="482"/>
      <c r="HQK263" s="482"/>
      <c r="HQL263" s="482"/>
      <c r="HQM263" s="482"/>
      <c r="HQN263" s="482"/>
      <c r="HQO263" s="482"/>
      <c r="HQP263" s="482"/>
      <c r="HQQ263" s="482"/>
      <c r="HQR263" s="482"/>
      <c r="HQS263" s="482"/>
      <c r="HQT263" s="482"/>
      <c r="HQU263" s="482"/>
      <c r="HQV263" s="482"/>
      <c r="HQW263" s="482"/>
      <c r="HQX263" s="482"/>
      <c r="HQY263" s="482"/>
      <c r="HQZ263" s="482"/>
      <c r="HRA263" s="482"/>
      <c r="HRB263" s="482"/>
      <c r="HRC263" s="482"/>
      <c r="HRD263" s="482"/>
      <c r="HRE263" s="482"/>
      <c r="HRF263" s="482"/>
      <c r="HRG263" s="482"/>
      <c r="HRH263" s="482"/>
      <c r="HRI263" s="482"/>
      <c r="HRJ263" s="482"/>
      <c r="HRK263" s="482"/>
      <c r="HRL263" s="482"/>
      <c r="HRM263" s="482"/>
      <c r="HRN263" s="482"/>
      <c r="HRO263" s="482"/>
      <c r="HRP263" s="482"/>
      <c r="HRQ263" s="482"/>
      <c r="HRR263" s="482"/>
      <c r="HRS263" s="482"/>
      <c r="HRT263" s="482"/>
      <c r="HRU263" s="482"/>
      <c r="HRV263" s="482"/>
      <c r="HRW263" s="482"/>
      <c r="HRX263" s="482"/>
      <c r="HRY263" s="482"/>
      <c r="HRZ263" s="482"/>
      <c r="HSA263" s="482"/>
      <c r="HSB263" s="482"/>
      <c r="HSC263" s="482"/>
      <c r="HSD263" s="482"/>
      <c r="HSE263" s="482"/>
      <c r="HSF263" s="482"/>
      <c r="HSG263" s="482"/>
      <c r="HSH263" s="482"/>
      <c r="HSI263" s="482"/>
      <c r="HSJ263" s="482"/>
      <c r="HSK263" s="482"/>
      <c r="HSL263" s="482"/>
      <c r="HSM263" s="482"/>
      <c r="HSN263" s="482"/>
      <c r="HSO263" s="482"/>
      <c r="HSP263" s="482"/>
      <c r="HSQ263" s="482"/>
      <c r="HSR263" s="482"/>
      <c r="HSS263" s="482"/>
      <c r="HST263" s="482"/>
      <c r="HSU263" s="482"/>
      <c r="HSV263" s="482"/>
      <c r="HSW263" s="482"/>
      <c r="HSX263" s="482"/>
      <c r="HSY263" s="482"/>
      <c r="HSZ263" s="482"/>
      <c r="HTA263" s="482"/>
      <c r="HTB263" s="482"/>
      <c r="HTC263" s="482"/>
      <c r="HTD263" s="482"/>
      <c r="HTE263" s="482"/>
      <c r="HTF263" s="482"/>
      <c r="HTG263" s="482"/>
      <c r="HTH263" s="482"/>
      <c r="HTI263" s="482"/>
      <c r="HTJ263" s="482"/>
      <c r="HTK263" s="482"/>
      <c r="HTL263" s="482"/>
      <c r="HTM263" s="482"/>
      <c r="HTN263" s="482"/>
      <c r="HTO263" s="482"/>
      <c r="HTP263" s="482"/>
      <c r="HTQ263" s="482"/>
      <c r="HTR263" s="482"/>
      <c r="HTS263" s="482"/>
      <c r="HTT263" s="482"/>
      <c r="HTU263" s="482"/>
      <c r="HTV263" s="482"/>
      <c r="HTW263" s="482"/>
      <c r="HTX263" s="482"/>
      <c r="HTY263" s="482"/>
      <c r="HTZ263" s="482"/>
      <c r="HUA263" s="482"/>
      <c r="HUB263" s="482"/>
      <c r="HUC263" s="482"/>
      <c r="HUD263" s="482"/>
      <c r="HUE263" s="482"/>
      <c r="HUF263" s="482"/>
      <c r="HUG263" s="482"/>
      <c r="HUH263" s="482"/>
      <c r="HUI263" s="482"/>
      <c r="HUJ263" s="482"/>
      <c r="HUK263" s="482"/>
      <c r="HUL263" s="482"/>
      <c r="HUM263" s="482"/>
      <c r="HUN263" s="482"/>
      <c r="HUO263" s="482"/>
      <c r="HUP263" s="482"/>
      <c r="HUQ263" s="482"/>
      <c r="HUR263" s="482"/>
      <c r="HUS263" s="482"/>
      <c r="HUT263" s="482"/>
      <c r="HUU263" s="482"/>
      <c r="HUV263" s="482"/>
      <c r="HUW263" s="482"/>
      <c r="HUX263" s="482"/>
      <c r="HUY263" s="482"/>
      <c r="HUZ263" s="482"/>
      <c r="HVA263" s="482"/>
      <c r="HVB263" s="482"/>
      <c r="HVC263" s="482"/>
      <c r="HVD263" s="482"/>
      <c r="HVE263" s="482"/>
      <c r="HVF263" s="482"/>
      <c r="HVG263" s="482"/>
      <c r="HVH263" s="482"/>
      <c r="HVI263" s="482"/>
      <c r="HVJ263" s="482"/>
      <c r="HVK263" s="482"/>
      <c r="HVL263" s="482"/>
      <c r="HVM263" s="482"/>
      <c r="HVN263" s="482"/>
      <c r="HVO263" s="482"/>
      <c r="HVP263" s="482"/>
      <c r="HVQ263" s="482"/>
      <c r="HVR263" s="482"/>
      <c r="HVS263" s="482"/>
      <c r="HVT263" s="482"/>
      <c r="HVU263" s="482"/>
      <c r="HVV263" s="482"/>
      <c r="HVW263" s="482"/>
      <c r="HVX263" s="482"/>
      <c r="HVY263" s="482"/>
      <c r="HVZ263" s="482"/>
      <c r="HWA263" s="482"/>
      <c r="HWB263" s="482"/>
      <c r="HWC263" s="482"/>
      <c r="HWD263" s="482"/>
      <c r="HWE263" s="482"/>
      <c r="HWF263" s="482"/>
      <c r="HWG263" s="482"/>
      <c r="HWH263" s="482"/>
      <c r="HWI263" s="482"/>
      <c r="HWJ263" s="482"/>
      <c r="HWK263" s="482"/>
      <c r="HWL263" s="482"/>
      <c r="HWM263" s="482"/>
      <c r="HWN263" s="482"/>
      <c r="HWO263" s="482"/>
      <c r="HWP263" s="482"/>
      <c r="HWQ263" s="482"/>
      <c r="HWR263" s="482"/>
      <c r="HWS263" s="482"/>
      <c r="HWT263" s="482"/>
      <c r="HWU263" s="482"/>
      <c r="HWV263" s="482"/>
      <c r="HWW263" s="482"/>
      <c r="HWX263" s="482"/>
      <c r="HWY263" s="482"/>
      <c r="HWZ263" s="482"/>
      <c r="HXA263" s="482"/>
      <c r="HXB263" s="482"/>
      <c r="HXC263" s="482"/>
      <c r="HXD263" s="482"/>
      <c r="HXE263" s="482"/>
      <c r="HXF263" s="482"/>
      <c r="HXG263" s="482"/>
      <c r="HXH263" s="482"/>
      <c r="HXI263" s="482"/>
      <c r="HXJ263" s="482"/>
      <c r="HXK263" s="482"/>
      <c r="HXL263" s="482"/>
      <c r="HXM263" s="482"/>
      <c r="HXN263" s="482"/>
      <c r="HXO263" s="482"/>
      <c r="HXP263" s="482"/>
      <c r="HXQ263" s="482"/>
      <c r="HXR263" s="482"/>
      <c r="HXS263" s="482"/>
      <c r="HXT263" s="482"/>
      <c r="HXU263" s="482"/>
      <c r="HXV263" s="482"/>
      <c r="HXW263" s="482"/>
      <c r="HXX263" s="482"/>
      <c r="HXY263" s="482"/>
      <c r="HXZ263" s="482"/>
      <c r="HYA263" s="482"/>
      <c r="HYB263" s="482"/>
      <c r="HYC263" s="482"/>
      <c r="HYD263" s="482"/>
      <c r="HYE263" s="482"/>
      <c r="HYF263" s="482"/>
      <c r="HYG263" s="482"/>
      <c r="HYH263" s="482"/>
      <c r="HYI263" s="482"/>
      <c r="HYJ263" s="482"/>
      <c r="HYK263" s="482"/>
      <c r="HYL263" s="482"/>
      <c r="HYM263" s="482"/>
      <c r="HYN263" s="482"/>
      <c r="HYO263" s="482"/>
      <c r="HYP263" s="482"/>
      <c r="HYQ263" s="482"/>
      <c r="HYR263" s="482"/>
      <c r="HYS263" s="482"/>
      <c r="HYT263" s="482"/>
      <c r="HYU263" s="482"/>
      <c r="HYV263" s="482"/>
      <c r="HYW263" s="482"/>
      <c r="HYX263" s="482"/>
      <c r="HYY263" s="482"/>
      <c r="HYZ263" s="482"/>
      <c r="HZA263" s="482"/>
      <c r="HZB263" s="482"/>
      <c r="HZC263" s="482"/>
      <c r="HZD263" s="482"/>
      <c r="HZE263" s="482"/>
      <c r="HZF263" s="482"/>
      <c r="HZG263" s="482"/>
      <c r="HZH263" s="482"/>
      <c r="HZI263" s="482"/>
      <c r="HZJ263" s="482"/>
      <c r="HZK263" s="482"/>
      <c r="HZL263" s="482"/>
      <c r="HZM263" s="482"/>
      <c r="HZN263" s="482"/>
      <c r="HZO263" s="482"/>
      <c r="HZP263" s="482"/>
      <c r="HZQ263" s="482"/>
      <c r="HZR263" s="482"/>
      <c r="HZS263" s="482"/>
      <c r="HZT263" s="482"/>
      <c r="HZU263" s="482"/>
      <c r="HZV263" s="482"/>
      <c r="HZW263" s="482"/>
      <c r="HZX263" s="482"/>
      <c r="HZY263" s="482"/>
      <c r="HZZ263" s="482"/>
      <c r="IAA263" s="482"/>
      <c r="IAB263" s="482"/>
      <c r="IAC263" s="482"/>
      <c r="IAD263" s="482"/>
      <c r="IAE263" s="482"/>
      <c r="IAF263" s="482"/>
      <c r="IAG263" s="482"/>
      <c r="IAH263" s="482"/>
      <c r="IAI263" s="482"/>
      <c r="IAJ263" s="482"/>
      <c r="IAK263" s="482"/>
      <c r="IAL263" s="482"/>
      <c r="IAM263" s="482"/>
      <c r="IAN263" s="482"/>
      <c r="IAO263" s="482"/>
      <c r="IAP263" s="482"/>
      <c r="IAQ263" s="482"/>
      <c r="IAR263" s="482"/>
      <c r="IAS263" s="482"/>
      <c r="IAT263" s="482"/>
      <c r="IAU263" s="482"/>
      <c r="IAV263" s="482"/>
      <c r="IAW263" s="482"/>
      <c r="IAX263" s="482"/>
      <c r="IAY263" s="482"/>
      <c r="IAZ263" s="482"/>
      <c r="IBA263" s="482"/>
      <c r="IBB263" s="482"/>
      <c r="IBC263" s="482"/>
      <c r="IBD263" s="482"/>
      <c r="IBE263" s="482"/>
      <c r="IBF263" s="482"/>
      <c r="IBG263" s="482"/>
      <c r="IBH263" s="482"/>
      <c r="IBI263" s="482"/>
      <c r="IBJ263" s="482"/>
      <c r="IBK263" s="482"/>
      <c r="IBL263" s="482"/>
      <c r="IBM263" s="482"/>
      <c r="IBN263" s="482"/>
      <c r="IBO263" s="482"/>
      <c r="IBP263" s="482"/>
      <c r="IBQ263" s="482"/>
      <c r="IBR263" s="482"/>
      <c r="IBS263" s="482"/>
      <c r="IBT263" s="482"/>
      <c r="IBU263" s="482"/>
      <c r="IBV263" s="482"/>
      <c r="IBW263" s="482"/>
      <c r="IBX263" s="482"/>
      <c r="IBY263" s="482"/>
      <c r="IBZ263" s="482"/>
      <c r="ICA263" s="482"/>
      <c r="ICB263" s="482"/>
      <c r="ICC263" s="482"/>
      <c r="ICD263" s="482"/>
      <c r="ICE263" s="482"/>
      <c r="ICF263" s="482"/>
      <c r="ICG263" s="482"/>
      <c r="ICH263" s="482"/>
      <c r="ICI263" s="482"/>
      <c r="ICJ263" s="482"/>
      <c r="ICK263" s="482"/>
      <c r="ICL263" s="482"/>
      <c r="ICM263" s="482"/>
      <c r="ICN263" s="482"/>
      <c r="ICO263" s="482"/>
      <c r="ICP263" s="482"/>
      <c r="ICQ263" s="482"/>
      <c r="ICR263" s="482"/>
      <c r="ICS263" s="482"/>
      <c r="ICT263" s="482"/>
      <c r="ICU263" s="482"/>
      <c r="ICV263" s="482"/>
      <c r="ICW263" s="482"/>
      <c r="ICX263" s="482"/>
      <c r="ICY263" s="482"/>
      <c r="ICZ263" s="482"/>
      <c r="IDA263" s="482"/>
      <c r="IDB263" s="482"/>
      <c r="IDC263" s="482"/>
      <c r="IDD263" s="482"/>
      <c r="IDE263" s="482"/>
      <c r="IDF263" s="482"/>
      <c r="IDG263" s="482"/>
      <c r="IDH263" s="482"/>
      <c r="IDI263" s="482"/>
      <c r="IDJ263" s="482"/>
      <c r="IDK263" s="482"/>
      <c r="IDL263" s="482"/>
      <c r="IDM263" s="482"/>
      <c r="IDN263" s="482"/>
      <c r="IDO263" s="482"/>
      <c r="IDP263" s="482"/>
      <c r="IDQ263" s="482"/>
      <c r="IDR263" s="482"/>
      <c r="IDS263" s="482"/>
      <c r="IDT263" s="482"/>
      <c r="IDU263" s="482"/>
      <c r="IDV263" s="482"/>
      <c r="IDW263" s="482"/>
      <c r="IDX263" s="482"/>
      <c r="IDY263" s="482"/>
      <c r="IDZ263" s="482"/>
      <c r="IEA263" s="482"/>
      <c r="IEB263" s="482"/>
      <c r="IEC263" s="482"/>
      <c r="IED263" s="482"/>
      <c r="IEE263" s="482"/>
      <c r="IEF263" s="482"/>
      <c r="IEG263" s="482"/>
      <c r="IEH263" s="482"/>
      <c r="IEI263" s="482"/>
      <c r="IEJ263" s="482"/>
      <c r="IEK263" s="482"/>
      <c r="IEL263" s="482"/>
      <c r="IEM263" s="482"/>
      <c r="IEN263" s="482"/>
      <c r="IEO263" s="482"/>
      <c r="IEP263" s="482"/>
      <c r="IEQ263" s="482"/>
      <c r="IER263" s="482"/>
      <c r="IES263" s="482"/>
      <c r="IET263" s="482"/>
      <c r="IEU263" s="482"/>
      <c r="IEV263" s="482"/>
      <c r="IEW263" s="482"/>
      <c r="IEX263" s="482"/>
      <c r="IEY263" s="482"/>
      <c r="IEZ263" s="482"/>
      <c r="IFA263" s="482"/>
      <c r="IFB263" s="482"/>
      <c r="IFC263" s="482"/>
      <c r="IFD263" s="482"/>
      <c r="IFE263" s="482"/>
      <c r="IFF263" s="482"/>
      <c r="IFG263" s="482"/>
      <c r="IFH263" s="482"/>
      <c r="IFI263" s="482"/>
      <c r="IFJ263" s="482"/>
      <c r="IFK263" s="482"/>
      <c r="IFL263" s="482"/>
      <c r="IFM263" s="482"/>
      <c r="IFN263" s="482"/>
      <c r="IFO263" s="482"/>
      <c r="IFP263" s="482"/>
      <c r="IFQ263" s="482"/>
      <c r="IFR263" s="482"/>
      <c r="IFS263" s="482"/>
      <c r="IFT263" s="482"/>
      <c r="IFU263" s="482"/>
      <c r="IFV263" s="482"/>
      <c r="IFW263" s="482"/>
      <c r="IFX263" s="482"/>
      <c r="IFY263" s="482"/>
      <c r="IFZ263" s="482"/>
      <c r="IGA263" s="482"/>
      <c r="IGB263" s="482"/>
      <c r="IGC263" s="482"/>
      <c r="IGD263" s="482"/>
      <c r="IGE263" s="482"/>
      <c r="IGF263" s="482"/>
      <c r="IGG263" s="482"/>
      <c r="IGH263" s="482"/>
      <c r="IGI263" s="482"/>
      <c r="IGJ263" s="482"/>
      <c r="IGK263" s="482"/>
      <c r="IGL263" s="482"/>
      <c r="IGM263" s="482"/>
      <c r="IGN263" s="482"/>
      <c r="IGO263" s="482"/>
      <c r="IGP263" s="482"/>
      <c r="IGQ263" s="482"/>
      <c r="IGR263" s="482"/>
      <c r="IGS263" s="482"/>
      <c r="IGT263" s="482"/>
      <c r="IGU263" s="482"/>
      <c r="IGV263" s="482"/>
      <c r="IGW263" s="482"/>
      <c r="IGX263" s="482"/>
      <c r="IGY263" s="482"/>
      <c r="IGZ263" s="482"/>
      <c r="IHA263" s="482"/>
      <c r="IHB263" s="482"/>
      <c r="IHC263" s="482"/>
      <c r="IHD263" s="482"/>
      <c r="IHE263" s="482"/>
      <c r="IHF263" s="482"/>
      <c r="IHG263" s="482"/>
      <c r="IHH263" s="482"/>
      <c r="IHI263" s="482"/>
      <c r="IHJ263" s="482"/>
      <c r="IHK263" s="482"/>
      <c r="IHL263" s="482"/>
      <c r="IHM263" s="482"/>
      <c r="IHN263" s="482"/>
      <c r="IHO263" s="482"/>
      <c r="IHP263" s="482"/>
      <c r="IHQ263" s="482"/>
      <c r="IHR263" s="482"/>
      <c r="IHS263" s="482"/>
      <c r="IHT263" s="482"/>
      <c r="IHU263" s="482"/>
      <c r="IHV263" s="482"/>
      <c r="IHW263" s="482"/>
      <c r="IHX263" s="482"/>
      <c r="IHY263" s="482"/>
      <c r="IHZ263" s="482"/>
      <c r="IIA263" s="482"/>
      <c r="IIB263" s="482"/>
      <c r="IIC263" s="482"/>
      <c r="IID263" s="482"/>
      <c r="IIE263" s="482"/>
      <c r="IIF263" s="482"/>
      <c r="IIG263" s="482"/>
      <c r="IIH263" s="482"/>
      <c r="III263" s="482"/>
      <c r="IIJ263" s="482"/>
      <c r="IIK263" s="482"/>
      <c r="IIL263" s="482"/>
      <c r="IIM263" s="482"/>
      <c r="IIN263" s="482"/>
      <c r="IIO263" s="482"/>
      <c r="IIP263" s="482"/>
      <c r="IIQ263" s="482"/>
      <c r="IIR263" s="482"/>
      <c r="IIS263" s="482"/>
      <c r="IIT263" s="482"/>
      <c r="IIU263" s="482"/>
      <c r="IIV263" s="482"/>
      <c r="IIW263" s="482"/>
      <c r="IIX263" s="482"/>
      <c r="IIY263" s="482"/>
      <c r="IIZ263" s="482"/>
      <c r="IJA263" s="482"/>
      <c r="IJB263" s="482"/>
      <c r="IJC263" s="482"/>
      <c r="IJD263" s="482"/>
      <c r="IJE263" s="482"/>
      <c r="IJF263" s="482"/>
      <c r="IJG263" s="482"/>
      <c r="IJH263" s="482"/>
      <c r="IJI263" s="482"/>
      <c r="IJJ263" s="482"/>
      <c r="IJK263" s="482"/>
      <c r="IJL263" s="482"/>
      <c r="IJM263" s="482"/>
      <c r="IJN263" s="482"/>
      <c r="IJO263" s="482"/>
      <c r="IJP263" s="482"/>
      <c r="IJQ263" s="482"/>
      <c r="IJR263" s="482"/>
      <c r="IJS263" s="482"/>
      <c r="IJT263" s="482"/>
      <c r="IJU263" s="482"/>
      <c r="IJV263" s="482"/>
      <c r="IJW263" s="482"/>
      <c r="IJX263" s="482"/>
      <c r="IJY263" s="482"/>
      <c r="IJZ263" s="482"/>
      <c r="IKA263" s="482"/>
      <c r="IKB263" s="482"/>
      <c r="IKC263" s="482"/>
      <c r="IKD263" s="482"/>
      <c r="IKE263" s="482"/>
      <c r="IKF263" s="482"/>
      <c r="IKG263" s="482"/>
      <c r="IKH263" s="482"/>
      <c r="IKI263" s="482"/>
      <c r="IKJ263" s="482"/>
      <c r="IKK263" s="482"/>
      <c r="IKL263" s="482"/>
      <c r="IKM263" s="482"/>
      <c r="IKN263" s="482"/>
      <c r="IKO263" s="482"/>
      <c r="IKP263" s="482"/>
      <c r="IKQ263" s="482"/>
      <c r="IKR263" s="482"/>
      <c r="IKS263" s="482"/>
      <c r="IKT263" s="482"/>
      <c r="IKU263" s="482"/>
      <c r="IKV263" s="482"/>
      <c r="IKW263" s="482"/>
      <c r="IKX263" s="482"/>
      <c r="IKY263" s="482"/>
      <c r="IKZ263" s="482"/>
      <c r="ILA263" s="482"/>
      <c r="ILB263" s="482"/>
      <c r="ILC263" s="482"/>
      <c r="ILD263" s="482"/>
      <c r="ILE263" s="482"/>
      <c r="ILF263" s="482"/>
      <c r="ILG263" s="482"/>
      <c r="ILH263" s="482"/>
      <c r="ILI263" s="482"/>
      <c r="ILJ263" s="482"/>
      <c r="ILK263" s="482"/>
      <c r="ILL263" s="482"/>
      <c r="ILM263" s="482"/>
      <c r="ILN263" s="482"/>
      <c r="ILO263" s="482"/>
      <c r="ILP263" s="482"/>
      <c r="ILQ263" s="482"/>
      <c r="ILR263" s="482"/>
      <c r="ILS263" s="482"/>
      <c r="ILT263" s="482"/>
      <c r="ILU263" s="482"/>
      <c r="ILV263" s="482"/>
      <c r="ILW263" s="482"/>
      <c r="ILX263" s="482"/>
      <c r="ILY263" s="482"/>
      <c r="ILZ263" s="482"/>
      <c r="IMA263" s="482"/>
      <c r="IMB263" s="482"/>
      <c r="IMC263" s="482"/>
      <c r="IMD263" s="482"/>
      <c r="IME263" s="482"/>
      <c r="IMF263" s="482"/>
      <c r="IMG263" s="482"/>
      <c r="IMH263" s="482"/>
      <c r="IMI263" s="482"/>
      <c r="IMJ263" s="482"/>
      <c r="IMK263" s="482"/>
      <c r="IML263" s="482"/>
      <c r="IMM263" s="482"/>
      <c r="IMN263" s="482"/>
      <c r="IMO263" s="482"/>
      <c r="IMP263" s="482"/>
      <c r="IMQ263" s="482"/>
      <c r="IMR263" s="482"/>
      <c r="IMS263" s="482"/>
      <c r="IMT263" s="482"/>
      <c r="IMU263" s="482"/>
      <c r="IMV263" s="482"/>
      <c r="IMW263" s="482"/>
      <c r="IMX263" s="482"/>
      <c r="IMY263" s="482"/>
      <c r="IMZ263" s="482"/>
      <c r="INA263" s="482"/>
      <c r="INB263" s="482"/>
      <c r="INC263" s="482"/>
      <c r="IND263" s="482"/>
      <c r="INE263" s="482"/>
      <c r="INF263" s="482"/>
      <c r="ING263" s="482"/>
      <c r="INH263" s="482"/>
      <c r="INI263" s="482"/>
      <c r="INJ263" s="482"/>
      <c r="INK263" s="482"/>
      <c r="INL263" s="482"/>
      <c r="INM263" s="482"/>
      <c r="INN263" s="482"/>
      <c r="INO263" s="482"/>
      <c r="INP263" s="482"/>
      <c r="INQ263" s="482"/>
      <c r="INR263" s="482"/>
      <c r="INS263" s="482"/>
      <c r="INT263" s="482"/>
      <c r="INU263" s="482"/>
      <c r="INV263" s="482"/>
      <c r="INW263" s="482"/>
      <c r="INX263" s="482"/>
      <c r="INY263" s="482"/>
      <c r="INZ263" s="482"/>
      <c r="IOA263" s="482"/>
      <c r="IOB263" s="482"/>
      <c r="IOC263" s="482"/>
      <c r="IOD263" s="482"/>
      <c r="IOE263" s="482"/>
      <c r="IOF263" s="482"/>
      <c r="IOG263" s="482"/>
      <c r="IOH263" s="482"/>
      <c r="IOI263" s="482"/>
      <c r="IOJ263" s="482"/>
      <c r="IOK263" s="482"/>
      <c r="IOL263" s="482"/>
      <c r="IOM263" s="482"/>
      <c r="ION263" s="482"/>
      <c r="IOO263" s="482"/>
      <c r="IOP263" s="482"/>
      <c r="IOQ263" s="482"/>
      <c r="IOR263" s="482"/>
      <c r="IOS263" s="482"/>
      <c r="IOT263" s="482"/>
      <c r="IOU263" s="482"/>
      <c r="IOV263" s="482"/>
      <c r="IOW263" s="482"/>
      <c r="IOX263" s="482"/>
      <c r="IOY263" s="482"/>
      <c r="IOZ263" s="482"/>
      <c r="IPA263" s="482"/>
      <c r="IPB263" s="482"/>
      <c r="IPC263" s="482"/>
      <c r="IPD263" s="482"/>
      <c r="IPE263" s="482"/>
      <c r="IPF263" s="482"/>
      <c r="IPG263" s="482"/>
      <c r="IPH263" s="482"/>
      <c r="IPI263" s="482"/>
      <c r="IPJ263" s="482"/>
      <c r="IPK263" s="482"/>
      <c r="IPL263" s="482"/>
      <c r="IPM263" s="482"/>
      <c r="IPN263" s="482"/>
      <c r="IPO263" s="482"/>
      <c r="IPP263" s="482"/>
      <c r="IPQ263" s="482"/>
      <c r="IPR263" s="482"/>
      <c r="IPS263" s="482"/>
      <c r="IPT263" s="482"/>
      <c r="IPU263" s="482"/>
      <c r="IPV263" s="482"/>
      <c r="IPW263" s="482"/>
      <c r="IPX263" s="482"/>
      <c r="IPY263" s="482"/>
      <c r="IPZ263" s="482"/>
      <c r="IQA263" s="482"/>
      <c r="IQB263" s="482"/>
      <c r="IQC263" s="482"/>
      <c r="IQD263" s="482"/>
      <c r="IQE263" s="482"/>
      <c r="IQF263" s="482"/>
      <c r="IQG263" s="482"/>
      <c r="IQH263" s="482"/>
      <c r="IQI263" s="482"/>
      <c r="IQJ263" s="482"/>
      <c r="IQK263" s="482"/>
      <c r="IQL263" s="482"/>
      <c r="IQM263" s="482"/>
      <c r="IQN263" s="482"/>
      <c r="IQO263" s="482"/>
      <c r="IQP263" s="482"/>
      <c r="IQQ263" s="482"/>
      <c r="IQR263" s="482"/>
      <c r="IQS263" s="482"/>
      <c r="IQT263" s="482"/>
      <c r="IQU263" s="482"/>
      <c r="IQV263" s="482"/>
      <c r="IQW263" s="482"/>
      <c r="IQX263" s="482"/>
      <c r="IQY263" s="482"/>
      <c r="IQZ263" s="482"/>
      <c r="IRA263" s="482"/>
      <c r="IRB263" s="482"/>
      <c r="IRC263" s="482"/>
      <c r="IRD263" s="482"/>
      <c r="IRE263" s="482"/>
      <c r="IRF263" s="482"/>
      <c r="IRG263" s="482"/>
      <c r="IRH263" s="482"/>
      <c r="IRI263" s="482"/>
      <c r="IRJ263" s="482"/>
      <c r="IRK263" s="482"/>
      <c r="IRL263" s="482"/>
      <c r="IRM263" s="482"/>
      <c r="IRN263" s="482"/>
      <c r="IRO263" s="482"/>
      <c r="IRP263" s="482"/>
      <c r="IRQ263" s="482"/>
      <c r="IRR263" s="482"/>
      <c r="IRS263" s="482"/>
      <c r="IRT263" s="482"/>
      <c r="IRU263" s="482"/>
      <c r="IRV263" s="482"/>
      <c r="IRW263" s="482"/>
      <c r="IRX263" s="482"/>
      <c r="IRY263" s="482"/>
      <c r="IRZ263" s="482"/>
      <c r="ISA263" s="482"/>
      <c r="ISB263" s="482"/>
      <c r="ISC263" s="482"/>
      <c r="ISD263" s="482"/>
      <c r="ISE263" s="482"/>
      <c r="ISF263" s="482"/>
      <c r="ISG263" s="482"/>
      <c r="ISH263" s="482"/>
      <c r="ISI263" s="482"/>
      <c r="ISJ263" s="482"/>
      <c r="ISK263" s="482"/>
      <c r="ISL263" s="482"/>
      <c r="ISM263" s="482"/>
      <c r="ISN263" s="482"/>
      <c r="ISO263" s="482"/>
      <c r="ISP263" s="482"/>
      <c r="ISQ263" s="482"/>
      <c r="ISR263" s="482"/>
      <c r="ISS263" s="482"/>
      <c r="IST263" s="482"/>
      <c r="ISU263" s="482"/>
      <c r="ISV263" s="482"/>
      <c r="ISW263" s="482"/>
      <c r="ISX263" s="482"/>
      <c r="ISY263" s="482"/>
      <c r="ISZ263" s="482"/>
      <c r="ITA263" s="482"/>
      <c r="ITB263" s="482"/>
      <c r="ITC263" s="482"/>
      <c r="ITD263" s="482"/>
      <c r="ITE263" s="482"/>
      <c r="ITF263" s="482"/>
      <c r="ITG263" s="482"/>
      <c r="ITH263" s="482"/>
      <c r="ITI263" s="482"/>
      <c r="ITJ263" s="482"/>
      <c r="ITK263" s="482"/>
      <c r="ITL263" s="482"/>
      <c r="ITM263" s="482"/>
      <c r="ITN263" s="482"/>
      <c r="ITO263" s="482"/>
      <c r="ITP263" s="482"/>
      <c r="ITQ263" s="482"/>
      <c r="ITR263" s="482"/>
      <c r="ITS263" s="482"/>
      <c r="ITT263" s="482"/>
      <c r="ITU263" s="482"/>
      <c r="ITV263" s="482"/>
      <c r="ITW263" s="482"/>
      <c r="ITX263" s="482"/>
      <c r="ITY263" s="482"/>
      <c r="ITZ263" s="482"/>
      <c r="IUA263" s="482"/>
      <c r="IUB263" s="482"/>
      <c r="IUC263" s="482"/>
      <c r="IUD263" s="482"/>
      <c r="IUE263" s="482"/>
      <c r="IUF263" s="482"/>
      <c r="IUG263" s="482"/>
      <c r="IUH263" s="482"/>
      <c r="IUI263" s="482"/>
      <c r="IUJ263" s="482"/>
      <c r="IUK263" s="482"/>
      <c r="IUL263" s="482"/>
      <c r="IUM263" s="482"/>
      <c r="IUN263" s="482"/>
      <c r="IUO263" s="482"/>
      <c r="IUP263" s="482"/>
      <c r="IUQ263" s="482"/>
      <c r="IUR263" s="482"/>
      <c r="IUS263" s="482"/>
      <c r="IUT263" s="482"/>
      <c r="IUU263" s="482"/>
      <c r="IUV263" s="482"/>
      <c r="IUW263" s="482"/>
      <c r="IUX263" s="482"/>
      <c r="IUY263" s="482"/>
      <c r="IUZ263" s="482"/>
      <c r="IVA263" s="482"/>
      <c r="IVB263" s="482"/>
      <c r="IVC263" s="482"/>
      <c r="IVD263" s="482"/>
      <c r="IVE263" s="482"/>
      <c r="IVF263" s="482"/>
      <c r="IVG263" s="482"/>
      <c r="IVH263" s="482"/>
      <c r="IVI263" s="482"/>
      <c r="IVJ263" s="482"/>
      <c r="IVK263" s="482"/>
      <c r="IVL263" s="482"/>
      <c r="IVM263" s="482"/>
      <c r="IVN263" s="482"/>
      <c r="IVO263" s="482"/>
      <c r="IVP263" s="482"/>
      <c r="IVQ263" s="482"/>
      <c r="IVR263" s="482"/>
      <c r="IVS263" s="482"/>
      <c r="IVT263" s="482"/>
      <c r="IVU263" s="482"/>
      <c r="IVV263" s="482"/>
      <c r="IVW263" s="482"/>
      <c r="IVX263" s="482"/>
      <c r="IVY263" s="482"/>
      <c r="IVZ263" s="482"/>
      <c r="IWA263" s="482"/>
      <c r="IWB263" s="482"/>
      <c r="IWC263" s="482"/>
      <c r="IWD263" s="482"/>
      <c r="IWE263" s="482"/>
      <c r="IWF263" s="482"/>
      <c r="IWG263" s="482"/>
      <c r="IWH263" s="482"/>
      <c r="IWI263" s="482"/>
      <c r="IWJ263" s="482"/>
      <c r="IWK263" s="482"/>
      <c r="IWL263" s="482"/>
      <c r="IWM263" s="482"/>
      <c r="IWN263" s="482"/>
      <c r="IWO263" s="482"/>
      <c r="IWP263" s="482"/>
      <c r="IWQ263" s="482"/>
      <c r="IWR263" s="482"/>
      <c r="IWS263" s="482"/>
      <c r="IWT263" s="482"/>
      <c r="IWU263" s="482"/>
      <c r="IWV263" s="482"/>
      <c r="IWW263" s="482"/>
      <c r="IWX263" s="482"/>
      <c r="IWY263" s="482"/>
      <c r="IWZ263" s="482"/>
      <c r="IXA263" s="482"/>
      <c r="IXB263" s="482"/>
      <c r="IXC263" s="482"/>
      <c r="IXD263" s="482"/>
      <c r="IXE263" s="482"/>
      <c r="IXF263" s="482"/>
      <c r="IXG263" s="482"/>
      <c r="IXH263" s="482"/>
      <c r="IXI263" s="482"/>
      <c r="IXJ263" s="482"/>
      <c r="IXK263" s="482"/>
      <c r="IXL263" s="482"/>
      <c r="IXM263" s="482"/>
      <c r="IXN263" s="482"/>
      <c r="IXO263" s="482"/>
      <c r="IXP263" s="482"/>
      <c r="IXQ263" s="482"/>
      <c r="IXR263" s="482"/>
      <c r="IXS263" s="482"/>
      <c r="IXT263" s="482"/>
      <c r="IXU263" s="482"/>
      <c r="IXV263" s="482"/>
      <c r="IXW263" s="482"/>
      <c r="IXX263" s="482"/>
      <c r="IXY263" s="482"/>
      <c r="IXZ263" s="482"/>
      <c r="IYA263" s="482"/>
      <c r="IYB263" s="482"/>
      <c r="IYC263" s="482"/>
      <c r="IYD263" s="482"/>
      <c r="IYE263" s="482"/>
      <c r="IYF263" s="482"/>
      <c r="IYG263" s="482"/>
      <c r="IYH263" s="482"/>
      <c r="IYI263" s="482"/>
      <c r="IYJ263" s="482"/>
      <c r="IYK263" s="482"/>
      <c r="IYL263" s="482"/>
      <c r="IYM263" s="482"/>
      <c r="IYN263" s="482"/>
      <c r="IYO263" s="482"/>
      <c r="IYP263" s="482"/>
      <c r="IYQ263" s="482"/>
      <c r="IYR263" s="482"/>
      <c r="IYS263" s="482"/>
      <c r="IYT263" s="482"/>
      <c r="IYU263" s="482"/>
      <c r="IYV263" s="482"/>
      <c r="IYW263" s="482"/>
      <c r="IYX263" s="482"/>
      <c r="IYY263" s="482"/>
      <c r="IYZ263" s="482"/>
      <c r="IZA263" s="482"/>
      <c r="IZB263" s="482"/>
      <c r="IZC263" s="482"/>
      <c r="IZD263" s="482"/>
      <c r="IZE263" s="482"/>
      <c r="IZF263" s="482"/>
      <c r="IZG263" s="482"/>
      <c r="IZH263" s="482"/>
      <c r="IZI263" s="482"/>
      <c r="IZJ263" s="482"/>
      <c r="IZK263" s="482"/>
      <c r="IZL263" s="482"/>
      <c r="IZM263" s="482"/>
      <c r="IZN263" s="482"/>
      <c r="IZO263" s="482"/>
      <c r="IZP263" s="482"/>
      <c r="IZQ263" s="482"/>
      <c r="IZR263" s="482"/>
      <c r="IZS263" s="482"/>
      <c r="IZT263" s="482"/>
      <c r="IZU263" s="482"/>
      <c r="IZV263" s="482"/>
      <c r="IZW263" s="482"/>
      <c r="IZX263" s="482"/>
      <c r="IZY263" s="482"/>
      <c r="IZZ263" s="482"/>
      <c r="JAA263" s="482"/>
      <c r="JAB263" s="482"/>
      <c r="JAC263" s="482"/>
      <c r="JAD263" s="482"/>
      <c r="JAE263" s="482"/>
      <c r="JAF263" s="482"/>
      <c r="JAG263" s="482"/>
      <c r="JAH263" s="482"/>
      <c r="JAI263" s="482"/>
      <c r="JAJ263" s="482"/>
      <c r="JAK263" s="482"/>
      <c r="JAL263" s="482"/>
      <c r="JAM263" s="482"/>
      <c r="JAN263" s="482"/>
      <c r="JAO263" s="482"/>
      <c r="JAP263" s="482"/>
      <c r="JAQ263" s="482"/>
      <c r="JAR263" s="482"/>
      <c r="JAS263" s="482"/>
      <c r="JAT263" s="482"/>
      <c r="JAU263" s="482"/>
      <c r="JAV263" s="482"/>
      <c r="JAW263" s="482"/>
      <c r="JAX263" s="482"/>
      <c r="JAY263" s="482"/>
      <c r="JAZ263" s="482"/>
      <c r="JBA263" s="482"/>
      <c r="JBB263" s="482"/>
      <c r="JBC263" s="482"/>
      <c r="JBD263" s="482"/>
      <c r="JBE263" s="482"/>
      <c r="JBF263" s="482"/>
      <c r="JBG263" s="482"/>
      <c r="JBH263" s="482"/>
      <c r="JBI263" s="482"/>
      <c r="JBJ263" s="482"/>
      <c r="JBK263" s="482"/>
      <c r="JBL263" s="482"/>
      <c r="JBM263" s="482"/>
      <c r="JBN263" s="482"/>
      <c r="JBO263" s="482"/>
      <c r="JBP263" s="482"/>
      <c r="JBQ263" s="482"/>
      <c r="JBR263" s="482"/>
      <c r="JBS263" s="482"/>
      <c r="JBT263" s="482"/>
      <c r="JBU263" s="482"/>
      <c r="JBV263" s="482"/>
      <c r="JBW263" s="482"/>
      <c r="JBX263" s="482"/>
      <c r="JBY263" s="482"/>
      <c r="JBZ263" s="482"/>
      <c r="JCA263" s="482"/>
      <c r="JCB263" s="482"/>
      <c r="JCC263" s="482"/>
      <c r="JCD263" s="482"/>
      <c r="JCE263" s="482"/>
      <c r="JCF263" s="482"/>
      <c r="JCG263" s="482"/>
      <c r="JCH263" s="482"/>
      <c r="JCI263" s="482"/>
      <c r="JCJ263" s="482"/>
      <c r="JCK263" s="482"/>
      <c r="JCL263" s="482"/>
      <c r="JCM263" s="482"/>
      <c r="JCN263" s="482"/>
      <c r="JCO263" s="482"/>
      <c r="JCP263" s="482"/>
      <c r="JCQ263" s="482"/>
      <c r="JCR263" s="482"/>
      <c r="JCS263" s="482"/>
      <c r="JCT263" s="482"/>
      <c r="JCU263" s="482"/>
      <c r="JCV263" s="482"/>
      <c r="JCW263" s="482"/>
      <c r="JCX263" s="482"/>
      <c r="JCY263" s="482"/>
      <c r="JCZ263" s="482"/>
      <c r="JDA263" s="482"/>
      <c r="JDB263" s="482"/>
      <c r="JDC263" s="482"/>
      <c r="JDD263" s="482"/>
      <c r="JDE263" s="482"/>
      <c r="JDF263" s="482"/>
      <c r="JDG263" s="482"/>
      <c r="JDH263" s="482"/>
      <c r="JDI263" s="482"/>
      <c r="JDJ263" s="482"/>
      <c r="JDK263" s="482"/>
      <c r="JDL263" s="482"/>
      <c r="JDM263" s="482"/>
      <c r="JDN263" s="482"/>
      <c r="JDO263" s="482"/>
      <c r="JDP263" s="482"/>
      <c r="JDQ263" s="482"/>
      <c r="JDR263" s="482"/>
      <c r="JDS263" s="482"/>
      <c r="JDT263" s="482"/>
      <c r="JDU263" s="482"/>
      <c r="JDV263" s="482"/>
      <c r="JDW263" s="482"/>
      <c r="JDX263" s="482"/>
      <c r="JDY263" s="482"/>
      <c r="JDZ263" s="482"/>
      <c r="JEA263" s="482"/>
      <c r="JEB263" s="482"/>
      <c r="JEC263" s="482"/>
      <c r="JED263" s="482"/>
      <c r="JEE263" s="482"/>
      <c r="JEF263" s="482"/>
      <c r="JEG263" s="482"/>
      <c r="JEH263" s="482"/>
      <c r="JEI263" s="482"/>
      <c r="JEJ263" s="482"/>
      <c r="JEK263" s="482"/>
      <c r="JEL263" s="482"/>
      <c r="JEM263" s="482"/>
      <c r="JEN263" s="482"/>
      <c r="JEO263" s="482"/>
      <c r="JEP263" s="482"/>
      <c r="JEQ263" s="482"/>
      <c r="JER263" s="482"/>
      <c r="JES263" s="482"/>
      <c r="JET263" s="482"/>
      <c r="JEU263" s="482"/>
      <c r="JEV263" s="482"/>
      <c r="JEW263" s="482"/>
      <c r="JEX263" s="482"/>
      <c r="JEY263" s="482"/>
      <c r="JEZ263" s="482"/>
      <c r="JFA263" s="482"/>
      <c r="JFB263" s="482"/>
      <c r="JFC263" s="482"/>
      <c r="JFD263" s="482"/>
      <c r="JFE263" s="482"/>
      <c r="JFF263" s="482"/>
      <c r="JFG263" s="482"/>
      <c r="JFH263" s="482"/>
      <c r="JFI263" s="482"/>
      <c r="JFJ263" s="482"/>
      <c r="JFK263" s="482"/>
      <c r="JFL263" s="482"/>
      <c r="JFM263" s="482"/>
      <c r="JFN263" s="482"/>
      <c r="JFO263" s="482"/>
      <c r="JFP263" s="482"/>
      <c r="JFQ263" s="482"/>
      <c r="JFR263" s="482"/>
      <c r="JFS263" s="482"/>
      <c r="JFT263" s="482"/>
      <c r="JFU263" s="482"/>
      <c r="JFV263" s="482"/>
      <c r="JFW263" s="482"/>
      <c r="JFX263" s="482"/>
      <c r="JFY263" s="482"/>
      <c r="JFZ263" s="482"/>
      <c r="JGA263" s="482"/>
      <c r="JGB263" s="482"/>
      <c r="JGC263" s="482"/>
      <c r="JGD263" s="482"/>
      <c r="JGE263" s="482"/>
      <c r="JGF263" s="482"/>
      <c r="JGG263" s="482"/>
      <c r="JGH263" s="482"/>
      <c r="JGI263" s="482"/>
      <c r="JGJ263" s="482"/>
      <c r="JGK263" s="482"/>
      <c r="JGL263" s="482"/>
      <c r="JGM263" s="482"/>
      <c r="JGN263" s="482"/>
      <c r="JGO263" s="482"/>
      <c r="JGP263" s="482"/>
      <c r="JGQ263" s="482"/>
      <c r="JGR263" s="482"/>
      <c r="JGS263" s="482"/>
      <c r="JGT263" s="482"/>
      <c r="JGU263" s="482"/>
      <c r="JGV263" s="482"/>
      <c r="JGW263" s="482"/>
      <c r="JGX263" s="482"/>
      <c r="JGY263" s="482"/>
      <c r="JGZ263" s="482"/>
      <c r="JHA263" s="482"/>
      <c r="JHB263" s="482"/>
      <c r="JHC263" s="482"/>
      <c r="JHD263" s="482"/>
      <c r="JHE263" s="482"/>
      <c r="JHF263" s="482"/>
      <c r="JHG263" s="482"/>
      <c r="JHH263" s="482"/>
      <c r="JHI263" s="482"/>
      <c r="JHJ263" s="482"/>
      <c r="JHK263" s="482"/>
      <c r="JHL263" s="482"/>
      <c r="JHM263" s="482"/>
      <c r="JHN263" s="482"/>
      <c r="JHO263" s="482"/>
      <c r="JHP263" s="482"/>
      <c r="JHQ263" s="482"/>
      <c r="JHR263" s="482"/>
      <c r="JHS263" s="482"/>
      <c r="JHT263" s="482"/>
      <c r="JHU263" s="482"/>
      <c r="JHV263" s="482"/>
      <c r="JHW263" s="482"/>
      <c r="JHX263" s="482"/>
      <c r="JHY263" s="482"/>
      <c r="JHZ263" s="482"/>
      <c r="JIA263" s="482"/>
      <c r="JIB263" s="482"/>
      <c r="JIC263" s="482"/>
      <c r="JID263" s="482"/>
      <c r="JIE263" s="482"/>
      <c r="JIF263" s="482"/>
      <c r="JIG263" s="482"/>
      <c r="JIH263" s="482"/>
      <c r="JII263" s="482"/>
      <c r="JIJ263" s="482"/>
      <c r="JIK263" s="482"/>
      <c r="JIL263" s="482"/>
      <c r="JIM263" s="482"/>
      <c r="JIN263" s="482"/>
      <c r="JIO263" s="482"/>
      <c r="JIP263" s="482"/>
      <c r="JIQ263" s="482"/>
      <c r="JIR263" s="482"/>
      <c r="JIS263" s="482"/>
      <c r="JIT263" s="482"/>
      <c r="JIU263" s="482"/>
      <c r="JIV263" s="482"/>
      <c r="JIW263" s="482"/>
      <c r="JIX263" s="482"/>
      <c r="JIY263" s="482"/>
      <c r="JIZ263" s="482"/>
      <c r="JJA263" s="482"/>
      <c r="JJB263" s="482"/>
      <c r="JJC263" s="482"/>
      <c r="JJD263" s="482"/>
      <c r="JJE263" s="482"/>
      <c r="JJF263" s="482"/>
      <c r="JJG263" s="482"/>
      <c r="JJH263" s="482"/>
      <c r="JJI263" s="482"/>
      <c r="JJJ263" s="482"/>
      <c r="JJK263" s="482"/>
      <c r="JJL263" s="482"/>
      <c r="JJM263" s="482"/>
      <c r="JJN263" s="482"/>
      <c r="JJO263" s="482"/>
      <c r="JJP263" s="482"/>
      <c r="JJQ263" s="482"/>
      <c r="JJR263" s="482"/>
      <c r="JJS263" s="482"/>
      <c r="JJT263" s="482"/>
      <c r="JJU263" s="482"/>
      <c r="JJV263" s="482"/>
      <c r="JJW263" s="482"/>
      <c r="JJX263" s="482"/>
      <c r="JJY263" s="482"/>
      <c r="JJZ263" s="482"/>
      <c r="JKA263" s="482"/>
      <c r="JKB263" s="482"/>
      <c r="JKC263" s="482"/>
      <c r="JKD263" s="482"/>
      <c r="JKE263" s="482"/>
      <c r="JKF263" s="482"/>
      <c r="JKG263" s="482"/>
      <c r="JKH263" s="482"/>
      <c r="JKI263" s="482"/>
      <c r="JKJ263" s="482"/>
      <c r="JKK263" s="482"/>
      <c r="JKL263" s="482"/>
      <c r="JKM263" s="482"/>
      <c r="JKN263" s="482"/>
      <c r="JKO263" s="482"/>
      <c r="JKP263" s="482"/>
      <c r="JKQ263" s="482"/>
      <c r="JKR263" s="482"/>
      <c r="JKS263" s="482"/>
      <c r="JKT263" s="482"/>
      <c r="JKU263" s="482"/>
      <c r="JKV263" s="482"/>
      <c r="JKW263" s="482"/>
      <c r="JKX263" s="482"/>
      <c r="JKY263" s="482"/>
      <c r="JKZ263" s="482"/>
      <c r="JLA263" s="482"/>
      <c r="JLB263" s="482"/>
      <c r="JLC263" s="482"/>
      <c r="JLD263" s="482"/>
      <c r="JLE263" s="482"/>
      <c r="JLF263" s="482"/>
      <c r="JLG263" s="482"/>
      <c r="JLH263" s="482"/>
      <c r="JLI263" s="482"/>
      <c r="JLJ263" s="482"/>
      <c r="JLK263" s="482"/>
      <c r="JLL263" s="482"/>
      <c r="JLM263" s="482"/>
      <c r="JLN263" s="482"/>
      <c r="JLO263" s="482"/>
      <c r="JLP263" s="482"/>
      <c r="JLQ263" s="482"/>
      <c r="JLR263" s="482"/>
      <c r="JLS263" s="482"/>
      <c r="JLT263" s="482"/>
      <c r="JLU263" s="482"/>
      <c r="JLV263" s="482"/>
      <c r="JLW263" s="482"/>
      <c r="JLX263" s="482"/>
      <c r="JLY263" s="482"/>
      <c r="JLZ263" s="482"/>
      <c r="JMA263" s="482"/>
      <c r="JMB263" s="482"/>
      <c r="JMC263" s="482"/>
      <c r="JMD263" s="482"/>
      <c r="JME263" s="482"/>
      <c r="JMF263" s="482"/>
      <c r="JMG263" s="482"/>
      <c r="JMH263" s="482"/>
      <c r="JMI263" s="482"/>
      <c r="JMJ263" s="482"/>
      <c r="JMK263" s="482"/>
      <c r="JML263" s="482"/>
      <c r="JMM263" s="482"/>
      <c r="JMN263" s="482"/>
      <c r="JMO263" s="482"/>
      <c r="JMP263" s="482"/>
      <c r="JMQ263" s="482"/>
      <c r="JMR263" s="482"/>
      <c r="JMS263" s="482"/>
      <c r="JMT263" s="482"/>
      <c r="JMU263" s="482"/>
      <c r="JMV263" s="482"/>
      <c r="JMW263" s="482"/>
      <c r="JMX263" s="482"/>
      <c r="JMY263" s="482"/>
      <c r="JMZ263" s="482"/>
      <c r="JNA263" s="482"/>
      <c r="JNB263" s="482"/>
      <c r="JNC263" s="482"/>
      <c r="JND263" s="482"/>
      <c r="JNE263" s="482"/>
      <c r="JNF263" s="482"/>
      <c r="JNG263" s="482"/>
      <c r="JNH263" s="482"/>
      <c r="JNI263" s="482"/>
      <c r="JNJ263" s="482"/>
      <c r="JNK263" s="482"/>
      <c r="JNL263" s="482"/>
      <c r="JNM263" s="482"/>
      <c r="JNN263" s="482"/>
      <c r="JNO263" s="482"/>
      <c r="JNP263" s="482"/>
      <c r="JNQ263" s="482"/>
      <c r="JNR263" s="482"/>
      <c r="JNS263" s="482"/>
      <c r="JNT263" s="482"/>
      <c r="JNU263" s="482"/>
      <c r="JNV263" s="482"/>
      <c r="JNW263" s="482"/>
      <c r="JNX263" s="482"/>
      <c r="JNY263" s="482"/>
      <c r="JNZ263" s="482"/>
      <c r="JOA263" s="482"/>
      <c r="JOB263" s="482"/>
      <c r="JOC263" s="482"/>
      <c r="JOD263" s="482"/>
      <c r="JOE263" s="482"/>
      <c r="JOF263" s="482"/>
      <c r="JOG263" s="482"/>
      <c r="JOH263" s="482"/>
      <c r="JOI263" s="482"/>
      <c r="JOJ263" s="482"/>
      <c r="JOK263" s="482"/>
      <c r="JOL263" s="482"/>
      <c r="JOM263" s="482"/>
      <c r="JON263" s="482"/>
      <c r="JOO263" s="482"/>
      <c r="JOP263" s="482"/>
      <c r="JOQ263" s="482"/>
      <c r="JOR263" s="482"/>
      <c r="JOS263" s="482"/>
      <c r="JOT263" s="482"/>
      <c r="JOU263" s="482"/>
      <c r="JOV263" s="482"/>
      <c r="JOW263" s="482"/>
      <c r="JOX263" s="482"/>
      <c r="JOY263" s="482"/>
      <c r="JOZ263" s="482"/>
      <c r="JPA263" s="482"/>
      <c r="JPB263" s="482"/>
      <c r="JPC263" s="482"/>
      <c r="JPD263" s="482"/>
      <c r="JPE263" s="482"/>
      <c r="JPF263" s="482"/>
      <c r="JPG263" s="482"/>
      <c r="JPH263" s="482"/>
      <c r="JPI263" s="482"/>
      <c r="JPJ263" s="482"/>
      <c r="JPK263" s="482"/>
      <c r="JPL263" s="482"/>
      <c r="JPM263" s="482"/>
      <c r="JPN263" s="482"/>
      <c r="JPO263" s="482"/>
      <c r="JPP263" s="482"/>
      <c r="JPQ263" s="482"/>
      <c r="JPR263" s="482"/>
      <c r="JPS263" s="482"/>
      <c r="JPT263" s="482"/>
      <c r="JPU263" s="482"/>
      <c r="JPV263" s="482"/>
      <c r="JPW263" s="482"/>
      <c r="JPX263" s="482"/>
      <c r="JPY263" s="482"/>
      <c r="JPZ263" s="482"/>
      <c r="JQA263" s="482"/>
      <c r="JQB263" s="482"/>
      <c r="JQC263" s="482"/>
      <c r="JQD263" s="482"/>
      <c r="JQE263" s="482"/>
      <c r="JQF263" s="482"/>
      <c r="JQG263" s="482"/>
      <c r="JQH263" s="482"/>
      <c r="JQI263" s="482"/>
      <c r="JQJ263" s="482"/>
      <c r="JQK263" s="482"/>
      <c r="JQL263" s="482"/>
      <c r="JQM263" s="482"/>
      <c r="JQN263" s="482"/>
      <c r="JQO263" s="482"/>
      <c r="JQP263" s="482"/>
      <c r="JQQ263" s="482"/>
      <c r="JQR263" s="482"/>
      <c r="JQS263" s="482"/>
      <c r="JQT263" s="482"/>
      <c r="JQU263" s="482"/>
      <c r="JQV263" s="482"/>
      <c r="JQW263" s="482"/>
      <c r="JQX263" s="482"/>
      <c r="JQY263" s="482"/>
      <c r="JQZ263" s="482"/>
      <c r="JRA263" s="482"/>
      <c r="JRB263" s="482"/>
      <c r="JRC263" s="482"/>
      <c r="JRD263" s="482"/>
      <c r="JRE263" s="482"/>
      <c r="JRF263" s="482"/>
      <c r="JRG263" s="482"/>
      <c r="JRH263" s="482"/>
      <c r="JRI263" s="482"/>
      <c r="JRJ263" s="482"/>
      <c r="JRK263" s="482"/>
      <c r="JRL263" s="482"/>
      <c r="JRM263" s="482"/>
      <c r="JRN263" s="482"/>
      <c r="JRO263" s="482"/>
      <c r="JRP263" s="482"/>
      <c r="JRQ263" s="482"/>
      <c r="JRR263" s="482"/>
      <c r="JRS263" s="482"/>
      <c r="JRT263" s="482"/>
      <c r="JRU263" s="482"/>
      <c r="JRV263" s="482"/>
      <c r="JRW263" s="482"/>
      <c r="JRX263" s="482"/>
      <c r="JRY263" s="482"/>
      <c r="JRZ263" s="482"/>
      <c r="JSA263" s="482"/>
      <c r="JSB263" s="482"/>
      <c r="JSC263" s="482"/>
      <c r="JSD263" s="482"/>
      <c r="JSE263" s="482"/>
      <c r="JSF263" s="482"/>
      <c r="JSG263" s="482"/>
      <c r="JSH263" s="482"/>
      <c r="JSI263" s="482"/>
      <c r="JSJ263" s="482"/>
      <c r="JSK263" s="482"/>
      <c r="JSL263" s="482"/>
      <c r="JSM263" s="482"/>
      <c r="JSN263" s="482"/>
      <c r="JSO263" s="482"/>
      <c r="JSP263" s="482"/>
      <c r="JSQ263" s="482"/>
      <c r="JSR263" s="482"/>
      <c r="JSS263" s="482"/>
      <c r="JST263" s="482"/>
      <c r="JSU263" s="482"/>
      <c r="JSV263" s="482"/>
      <c r="JSW263" s="482"/>
      <c r="JSX263" s="482"/>
      <c r="JSY263" s="482"/>
      <c r="JSZ263" s="482"/>
      <c r="JTA263" s="482"/>
      <c r="JTB263" s="482"/>
      <c r="JTC263" s="482"/>
      <c r="JTD263" s="482"/>
      <c r="JTE263" s="482"/>
      <c r="JTF263" s="482"/>
      <c r="JTG263" s="482"/>
      <c r="JTH263" s="482"/>
      <c r="JTI263" s="482"/>
      <c r="JTJ263" s="482"/>
      <c r="JTK263" s="482"/>
      <c r="JTL263" s="482"/>
      <c r="JTM263" s="482"/>
      <c r="JTN263" s="482"/>
      <c r="JTO263" s="482"/>
      <c r="JTP263" s="482"/>
      <c r="JTQ263" s="482"/>
      <c r="JTR263" s="482"/>
      <c r="JTS263" s="482"/>
      <c r="JTT263" s="482"/>
      <c r="JTU263" s="482"/>
      <c r="JTV263" s="482"/>
      <c r="JTW263" s="482"/>
      <c r="JTX263" s="482"/>
      <c r="JTY263" s="482"/>
      <c r="JTZ263" s="482"/>
      <c r="JUA263" s="482"/>
      <c r="JUB263" s="482"/>
      <c r="JUC263" s="482"/>
      <c r="JUD263" s="482"/>
      <c r="JUE263" s="482"/>
      <c r="JUF263" s="482"/>
      <c r="JUG263" s="482"/>
      <c r="JUH263" s="482"/>
      <c r="JUI263" s="482"/>
      <c r="JUJ263" s="482"/>
      <c r="JUK263" s="482"/>
      <c r="JUL263" s="482"/>
      <c r="JUM263" s="482"/>
      <c r="JUN263" s="482"/>
      <c r="JUO263" s="482"/>
      <c r="JUP263" s="482"/>
      <c r="JUQ263" s="482"/>
      <c r="JUR263" s="482"/>
      <c r="JUS263" s="482"/>
      <c r="JUT263" s="482"/>
      <c r="JUU263" s="482"/>
      <c r="JUV263" s="482"/>
      <c r="JUW263" s="482"/>
      <c r="JUX263" s="482"/>
      <c r="JUY263" s="482"/>
      <c r="JUZ263" s="482"/>
      <c r="JVA263" s="482"/>
      <c r="JVB263" s="482"/>
      <c r="JVC263" s="482"/>
      <c r="JVD263" s="482"/>
      <c r="JVE263" s="482"/>
      <c r="JVF263" s="482"/>
      <c r="JVG263" s="482"/>
      <c r="JVH263" s="482"/>
      <c r="JVI263" s="482"/>
      <c r="JVJ263" s="482"/>
      <c r="JVK263" s="482"/>
      <c r="JVL263" s="482"/>
      <c r="JVM263" s="482"/>
      <c r="JVN263" s="482"/>
      <c r="JVO263" s="482"/>
      <c r="JVP263" s="482"/>
      <c r="JVQ263" s="482"/>
      <c r="JVR263" s="482"/>
      <c r="JVS263" s="482"/>
      <c r="JVT263" s="482"/>
      <c r="JVU263" s="482"/>
      <c r="JVV263" s="482"/>
      <c r="JVW263" s="482"/>
      <c r="JVX263" s="482"/>
      <c r="JVY263" s="482"/>
      <c r="JVZ263" s="482"/>
      <c r="JWA263" s="482"/>
      <c r="JWB263" s="482"/>
      <c r="JWC263" s="482"/>
      <c r="JWD263" s="482"/>
      <c r="JWE263" s="482"/>
      <c r="JWF263" s="482"/>
      <c r="JWG263" s="482"/>
      <c r="JWH263" s="482"/>
      <c r="JWI263" s="482"/>
      <c r="JWJ263" s="482"/>
      <c r="JWK263" s="482"/>
      <c r="JWL263" s="482"/>
      <c r="JWM263" s="482"/>
      <c r="JWN263" s="482"/>
      <c r="JWO263" s="482"/>
      <c r="JWP263" s="482"/>
      <c r="JWQ263" s="482"/>
      <c r="JWR263" s="482"/>
      <c r="JWS263" s="482"/>
      <c r="JWT263" s="482"/>
      <c r="JWU263" s="482"/>
      <c r="JWV263" s="482"/>
      <c r="JWW263" s="482"/>
      <c r="JWX263" s="482"/>
      <c r="JWY263" s="482"/>
      <c r="JWZ263" s="482"/>
      <c r="JXA263" s="482"/>
      <c r="JXB263" s="482"/>
      <c r="JXC263" s="482"/>
      <c r="JXD263" s="482"/>
      <c r="JXE263" s="482"/>
      <c r="JXF263" s="482"/>
      <c r="JXG263" s="482"/>
      <c r="JXH263" s="482"/>
      <c r="JXI263" s="482"/>
      <c r="JXJ263" s="482"/>
      <c r="JXK263" s="482"/>
      <c r="JXL263" s="482"/>
      <c r="JXM263" s="482"/>
      <c r="JXN263" s="482"/>
      <c r="JXO263" s="482"/>
      <c r="JXP263" s="482"/>
      <c r="JXQ263" s="482"/>
      <c r="JXR263" s="482"/>
      <c r="JXS263" s="482"/>
      <c r="JXT263" s="482"/>
      <c r="JXU263" s="482"/>
      <c r="JXV263" s="482"/>
      <c r="JXW263" s="482"/>
      <c r="JXX263" s="482"/>
      <c r="JXY263" s="482"/>
      <c r="JXZ263" s="482"/>
      <c r="JYA263" s="482"/>
      <c r="JYB263" s="482"/>
      <c r="JYC263" s="482"/>
      <c r="JYD263" s="482"/>
      <c r="JYE263" s="482"/>
      <c r="JYF263" s="482"/>
      <c r="JYG263" s="482"/>
      <c r="JYH263" s="482"/>
      <c r="JYI263" s="482"/>
      <c r="JYJ263" s="482"/>
      <c r="JYK263" s="482"/>
      <c r="JYL263" s="482"/>
      <c r="JYM263" s="482"/>
      <c r="JYN263" s="482"/>
      <c r="JYO263" s="482"/>
      <c r="JYP263" s="482"/>
      <c r="JYQ263" s="482"/>
      <c r="JYR263" s="482"/>
      <c r="JYS263" s="482"/>
      <c r="JYT263" s="482"/>
      <c r="JYU263" s="482"/>
      <c r="JYV263" s="482"/>
      <c r="JYW263" s="482"/>
      <c r="JYX263" s="482"/>
      <c r="JYY263" s="482"/>
      <c r="JYZ263" s="482"/>
      <c r="JZA263" s="482"/>
      <c r="JZB263" s="482"/>
      <c r="JZC263" s="482"/>
      <c r="JZD263" s="482"/>
      <c r="JZE263" s="482"/>
      <c r="JZF263" s="482"/>
      <c r="JZG263" s="482"/>
      <c r="JZH263" s="482"/>
      <c r="JZI263" s="482"/>
      <c r="JZJ263" s="482"/>
      <c r="JZK263" s="482"/>
      <c r="JZL263" s="482"/>
      <c r="JZM263" s="482"/>
      <c r="JZN263" s="482"/>
      <c r="JZO263" s="482"/>
      <c r="JZP263" s="482"/>
      <c r="JZQ263" s="482"/>
      <c r="JZR263" s="482"/>
      <c r="JZS263" s="482"/>
      <c r="JZT263" s="482"/>
      <c r="JZU263" s="482"/>
      <c r="JZV263" s="482"/>
      <c r="JZW263" s="482"/>
      <c r="JZX263" s="482"/>
      <c r="JZY263" s="482"/>
      <c r="JZZ263" s="482"/>
      <c r="KAA263" s="482"/>
      <c r="KAB263" s="482"/>
      <c r="KAC263" s="482"/>
      <c r="KAD263" s="482"/>
      <c r="KAE263" s="482"/>
      <c r="KAF263" s="482"/>
      <c r="KAG263" s="482"/>
      <c r="KAH263" s="482"/>
      <c r="KAI263" s="482"/>
      <c r="KAJ263" s="482"/>
      <c r="KAK263" s="482"/>
      <c r="KAL263" s="482"/>
      <c r="KAM263" s="482"/>
      <c r="KAN263" s="482"/>
      <c r="KAO263" s="482"/>
      <c r="KAP263" s="482"/>
      <c r="KAQ263" s="482"/>
      <c r="KAR263" s="482"/>
      <c r="KAS263" s="482"/>
      <c r="KAT263" s="482"/>
      <c r="KAU263" s="482"/>
      <c r="KAV263" s="482"/>
      <c r="KAW263" s="482"/>
      <c r="KAX263" s="482"/>
      <c r="KAY263" s="482"/>
      <c r="KAZ263" s="482"/>
      <c r="KBA263" s="482"/>
      <c r="KBB263" s="482"/>
      <c r="KBC263" s="482"/>
      <c r="KBD263" s="482"/>
      <c r="KBE263" s="482"/>
      <c r="KBF263" s="482"/>
      <c r="KBG263" s="482"/>
      <c r="KBH263" s="482"/>
      <c r="KBI263" s="482"/>
      <c r="KBJ263" s="482"/>
      <c r="KBK263" s="482"/>
      <c r="KBL263" s="482"/>
      <c r="KBM263" s="482"/>
      <c r="KBN263" s="482"/>
      <c r="KBO263" s="482"/>
      <c r="KBP263" s="482"/>
      <c r="KBQ263" s="482"/>
      <c r="KBR263" s="482"/>
      <c r="KBS263" s="482"/>
      <c r="KBT263" s="482"/>
      <c r="KBU263" s="482"/>
      <c r="KBV263" s="482"/>
      <c r="KBW263" s="482"/>
      <c r="KBX263" s="482"/>
      <c r="KBY263" s="482"/>
      <c r="KBZ263" s="482"/>
      <c r="KCA263" s="482"/>
      <c r="KCB263" s="482"/>
      <c r="KCC263" s="482"/>
      <c r="KCD263" s="482"/>
      <c r="KCE263" s="482"/>
      <c r="KCF263" s="482"/>
      <c r="KCG263" s="482"/>
      <c r="KCH263" s="482"/>
      <c r="KCI263" s="482"/>
      <c r="KCJ263" s="482"/>
      <c r="KCK263" s="482"/>
      <c r="KCL263" s="482"/>
      <c r="KCM263" s="482"/>
      <c r="KCN263" s="482"/>
      <c r="KCO263" s="482"/>
      <c r="KCP263" s="482"/>
      <c r="KCQ263" s="482"/>
      <c r="KCR263" s="482"/>
      <c r="KCS263" s="482"/>
      <c r="KCT263" s="482"/>
      <c r="KCU263" s="482"/>
      <c r="KCV263" s="482"/>
      <c r="KCW263" s="482"/>
      <c r="KCX263" s="482"/>
      <c r="KCY263" s="482"/>
      <c r="KCZ263" s="482"/>
      <c r="KDA263" s="482"/>
      <c r="KDB263" s="482"/>
      <c r="KDC263" s="482"/>
      <c r="KDD263" s="482"/>
      <c r="KDE263" s="482"/>
      <c r="KDF263" s="482"/>
      <c r="KDG263" s="482"/>
      <c r="KDH263" s="482"/>
      <c r="KDI263" s="482"/>
      <c r="KDJ263" s="482"/>
      <c r="KDK263" s="482"/>
      <c r="KDL263" s="482"/>
      <c r="KDM263" s="482"/>
      <c r="KDN263" s="482"/>
      <c r="KDO263" s="482"/>
      <c r="KDP263" s="482"/>
      <c r="KDQ263" s="482"/>
      <c r="KDR263" s="482"/>
      <c r="KDS263" s="482"/>
      <c r="KDT263" s="482"/>
      <c r="KDU263" s="482"/>
      <c r="KDV263" s="482"/>
      <c r="KDW263" s="482"/>
      <c r="KDX263" s="482"/>
      <c r="KDY263" s="482"/>
      <c r="KDZ263" s="482"/>
      <c r="KEA263" s="482"/>
      <c r="KEB263" s="482"/>
      <c r="KEC263" s="482"/>
      <c r="KED263" s="482"/>
      <c r="KEE263" s="482"/>
      <c r="KEF263" s="482"/>
      <c r="KEG263" s="482"/>
      <c r="KEH263" s="482"/>
      <c r="KEI263" s="482"/>
      <c r="KEJ263" s="482"/>
      <c r="KEK263" s="482"/>
      <c r="KEL263" s="482"/>
      <c r="KEM263" s="482"/>
      <c r="KEN263" s="482"/>
      <c r="KEO263" s="482"/>
      <c r="KEP263" s="482"/>
      <c r="KEQ263" s="482"/>
      <c r="KER263" s="482"/>
      <c r="KES263" s="482"/>
      <c r="KET263" s="482"/>
      <c r="KEU263" s="482"/>
      <c r="KEV263" s="482"/>
      <c r="KEW263" s="482"/>
      <c r="KEX263" s="482"/>
      <c r="KEY263" s="482"/>
      <c r="KEZ263" s="482"/>
      <c r="KFA263" s="482"/>
      <c r="KFB263" s="482"/>
      <c r="KFC263" s="482"/>
      <c r="KFD263" s="482"/>
      <c r="KFE263" s="482"/>
      <c r="KFF263" s="482"/>
      <c r="KFG263" s="482"/>
      <c r="KFH263" s="482"/>
      <c r="KFI263" s="482"/>
      <c r="KFJ263" s="482"/>
      <c r="KFK263" s="482"/>
      <c r="KFL263" s="482"/>
      <c r="KFM263" s="482"/>
      <c r="KFN263" s="482"/>
      <c r="KFO263" s="482"/>
      <c r="KFP263" s="482"/>
      <c r="KFQ263" s="482"/>
      <c r="KFR263" s="482"/>
      <c r="KFS263" s="482"/>
      <c r="KFT263" s="482"/>
      <c r="KFU263" s="482"/>
      <c r="KFV263" s="482"/>
      <c r="KFW263" s="482"/>
      <c r="KFX263" s="482"/>
      <c r="KFY263" s="482"/>
      <c r="KFZ263" s="482"/>
      <c r="KGA263" s="482"/>
      <c r="KGB263" s="482"/>
      <c r="KGC263" s="482"/>
      <c r="KGD263" s="482"/>
      <c r="KGE263" s="482"/>
      <c r="KGF263" s="482"/>
      <c r="KGG263" s="482"/>
      <c r="KGH263" s="482"/>
      <c r="KGI263" s="482"/>
      <c r="KGJ263" s="482"/>
      <c r="KGK263" s="482"/>
      <c r="KGL263" s="482"/>
      <c r="KGM263" s="482"/>
      <c r="KGN263" s="482"/>
      <c r="KGO263" s="482"/>
      <c r="KGP263" s="482"/>
      <c r="KGQ263" s="482"/>
      <c r="KGR263" s="482"/>
      <c r="KGS263" s="482"/>
      <c r="KGT263" s="482"/>
      <c r="KGU263" s="482"/>
      <c r="KGV263" s="482"/>
      <c r="KGW263" s="482"/>
      <c r="KGX263" s="482"/>
      <c r="KGY263" s="482"/>
      <c r="KGZ263" s="482"/>
      <c r="KHA263" s="482"/>
      <c r="KHB263" s="482"/>
      <c r="KHC263" s="482"/>
      <c r="KHD263" s="482"/>
      <c r="KHE263" s="482"/>
      <c r="KHF263" s="482"/>
      <c r="KHG263" s="482"/>
      <c r="KHH263" s="482"/>
      <c r="KHI263" s="482"/>
      <c r="KHJ263" s="482"/>
      <c r="KHK263" s="482"/>
      <c r="KHL263" s="482"/>
      <c r="KHM263" s="482"/>
      <c r="KHN263" s="482"/>
      <c r="KHO263" s="482"/>
      <c r="KHP263" s="482"/>
      <c r="KHQ263" s="482"/>
      <c r="KHR263" s="482"/>
      <c r="KHS263" s="482"/>
      <c r="KHT263" s="482"/>
      <c r="KHU263" s="482"/>
      <c r="KHV263" s="482"/>
      <c r="KHW263" s="482"/>
      <c r="KHX263" s="482"/>
      <c r="KHY263" s="482"/>
      <c r="KHZ263" s="482"/>
      <c r="KIA263" s="482"/>
      <c r="KIB263" s="482"/>
      <c r="KIC263" s="482"/>
      <c r="KID263" s="482"/>
      <c r="KIE263" s="482"/>
      <c r="KIF263" s="482"/>
      <c r="KIG263" s="482"/>
      <c r="KIH263" s="482"/>
      <c r="KII263" s="482"/>
      <c r="KIJ263" s="482"/>
      <c r="KIK263" s="482"/>
      <c r="KIL263" s="482"/>
      <c r="KIM263" s="482"/>
      <c r="KIN263" s="482"/>
      <c r="KIO263" s="482"/>
      <c r="KIP263" s="482"/>
      <c r="KIQ263" s="482"/>
      <c r="KIR263" s="482"/>
      <c r="KIS263" s="482"/>
      <c r="KIT263" s="482"/>
      <c r="KIU263" s="482"/>
      <c r="KIV263" s="482"/>
      <c r="KIW263" s="482"/>
      <c r="KIX263" s="482"/>
      <c r="KIY263" s="482"/>
      <c r="KIZ263" s="482"/>
      <c r="KJA263" s="482"/>
      <c r="KJB263" s="482"/>
      <c r="KJC263" s="482"/>
      <c r="KJD263" s="482"/>
      <c r="KJE263" s="482"/>
      <c r="KJF263" s="482"/>
      <c r="KJG263" s="482"/>
      <c r="KJH263" s="482"/>
      <c r="KJI263" s="482"/>
      <c r="KJJ263" s="482"/>
      <c r="KJK263" s="482"/>
      <c r="KJL263" s="482"/>
      <c r="KJM263" s="482"/>
      <c r="KJN263" s="482"/>
      <c r="KJO263" s="482"/>
      <c r="KJP263" s="482"/>
      <c r="KJQ263" s="482"/>
      <c r="KJR263" s="482"/>
      <c r="KJS263" s="482"/>
      <c r="KJT263" s="482"/>
      <c r="KJU263" s="482"/>
      <c r="KJV263" s="482"/>
      <c r="KJW263" s="482"/>
      <c r="KJX263" s="482"/>
      <c r="KJY263" s="482"/>
      <c r="KJZ263" s="482"/>
      <c r="KKA263" s="482"/>
      <c r="KKB263" s="482"/>
      <c r="KKC263" s="482"/>
      <c r="KKD263" s="482"/>
      <c r="KKE263" s="482"/>
      <c r="KKF263" s="482"/>
      <c r="KKG263" s="482"/>
      <c r="KKH263" s="482"/>
      <c r="KKI263" s="482"/>
      <c r="KKJ263" s="482"/>
      <c r="KKK263" s="482"/>
      <c r="KKL263" s="482"/>
      <c r="KKM263" s="482"/>
      <c r="KKN263" s="482"/>
      <c r="KKO263" s="482"/>
      <c r="KKP263" s="482"/>
      <c r="KKQ263" s="482"/>
      <c r="KKR263" s="482"/>
      <c r="KKS263" s="482"/>
      <c r="KKT263" s="482"/>
      <c r="KKU263" s="482"/>
      <c r="KKV263" s="482"/>
      <c r="KKW263" s="482"/>
      <c r="KKX263" s="482"/>
      <c r="KKY263" s="482"/>
      <c r="KKZ263" s="482"/>
      <c r="KLA263" s="482"/>
      <c r="KLB263" s="482"/>
      <c r="KLC263" s="482"/>
      <c r="KLD263" s="482"/>
      <c r="KLE263" s="482"/>
      <c r="KLF263" s="482"/>
      <c r="KLG263" s="482"/>
      <c r="KLH263" s="482"/>
      <c r="KLI263" s="482"/>
      <c r="KLJ263" s="482"/>
      <c r="KLK263" s="482"/>
      <c r="KLL263" s="482"/>
      <c r="KLM263" s="482"/>
      <c r="KLN263" s="482"/>
      <c r="KLO263" s="482"/>
      <c r="KLP263" s="482"/>
      <c r="KLQ263" s="482"/>
      <c r="KLR263" s="482"/>
      <c r="KLS263" s="482"/>
      <c r="KLT263" s="482"/>
      <c r="KLU263" s="482"/>
      <c r="KLV263" s="482"/>
      <c r="KLW263" s="482"/>
      <c r="KLX263" s="482"/>
      <c r="KLY263" s="482"/>
      <c r="KLZ263" s="482"/>
      <c r="KMA263" s="482"/>
      <c r="KMB263" s="482"/>
      <c r="KMC263" s="482"/>
      <c r="KMD263" s="482"/>
      <c r="KME263" s="482"/>
      <c r="KMF263" s="482"/>
      <c r="KMG263" s="482"/>
      <c r="KMH263" s="482"/>
      <c r="KMI263" s="482"/>
      <c r="KMJ263" s="482"/>
      <c r="KMK263" s="482"/>
      <c r="KML263" s="482"/>
      <c r="KMM263" s="482"/>
      <c r="KMN263" s="482"/>
      <c r="KMO263" s="482"/>
      <c r="KMP263" s="482"/>
      <c r="KMQ263" s="482"/>
      <c r="KMR263" s="482"/>
      <c r="KMS263" s="482"/>
      <c r="KMT263" s="482"/>
      <c r="KMU263" s="482"/>
      <c r="KMV263" s="482"/>
      <c r="KMW263" s="482"/>
      <c r="KMX263" s="482"/>
      <c r="KMY263" s="482"/>
      <c r="KMZ263" s="482"/>
      <c r="KNA263" s="482"/>
      <c r="KNB263" s="482"/>
      <c r="KNC263" s="482"/>
      <c r="KND263" s="482"/>
      <c r="KNE263" s="482"/>
      <c r="KNF263" s="482"/>
      <c r="KNG263" s="482"/>
      <c r="KNH263" s="482"/>
      <c r="KNI263" s="482"/>
      <c r="KNJ263" s="482"/>
      <c r="KNK263" s="482"/>
      <c r="KNL263" s="482"/>
      <c r="KNM263" s="482"/>
      <c r="KNN263" s="482"/>
      <c r="KNO263" s="482"/>
      <c r="KNP263" s="482"/>
      <c r="KNQ263" s="482"/>
      <c r="KNR263" s="482"/>
      <c r="KNS263" s="482"/>
      <c r="KNT263" s="482"/>
      <c r="KNU263" s="482"/>
      <c r="KNV263" s="482"/>
      <c r="KNW263" s="482"/>
      <c r="KNX263" s="482"/>
      <c r="KNY263" s="482"/>
      <c r="KNZ263" s="482"/>
      <c r="KOA263" s="482"/>
      <c r="KOB263" s="482"/>
      <c r="KOC263" s="482"/>
      <c r="KOD263" s="482"/>
      <c r="KOE263" s="482"/>
      <c r="KOF263" s="482"/>
      <c r="KOG263" s="482"/>
      <c r="KOH263" s="482"/>
      <c r="KOI263" s="482"/>
      <c r="KOJ263" s="482"/>
      <c r="KOK263" s="482"/>
      <c r="KOL263" s="482"/>
      <c r="KOM263" s="482"/>
      <c r="KON263" s="482"/>
      <c r="KOO263" s="482"/>
      <c r="KOP263" s="482"/>
      <c r="KOQ263" s="482"/>
      <c r="KOR263" s="482"/>
      <c r="KOS263" s="482"/>
      <c r="KOT263" s="482"/>
      <c r="KOU263" s="482"/>
      <c r="KOV263" s="482"/>
      <c r="KOW263" s="482"/>
      <c r="KOX263" s="482"/>
      <c r="KOY263" s="482"/>
      <c r="KOZ263" s="482"/>
      <c r="KPA263" s="482"/>
      <c r="KPB263" s="482"/>
      <c r="KPC263" s="482"/>
      <c r="KPD263" s="482"/>
      <c r="KPE263" s="482"/>
      <c r="KPF263" s="482"/>
      <c r="KPG263" s="482"/>
      <c r="KPH263" s="482"/>
      <c r="KPI263" s="482"/>
      <c r="KPJ263" s="482"/>
      <c r="KPK263" s="482"/>
      <c r="KPL263" s="482"/>
      <c r="KPM263" s="482"/>
      <c r="KPN263" s="482"/>
      <c r="KPO263" s="482"/>
      <c r="KPP263" s="482"/>
      <c r="KPQ263" s="482"/>
      <c r="KPR263" s="482"/>
      <c r="KPS263" s="482"/>
      <c r="KPT263" s="482"/>
      <c r="KPU263" s="482"/>
      <c r="KPV263" s="482"/>
      <c r="KPW263" s="482"/>
      <c r="KPX263" s="482"/>
      <c r="KPY263" s="482"/>
      <c r="KPZ263" s="482"/>
      <c r="KQA263" s="482"/>
      <c r="KQB263" s="482"/>
      <c r="KQC263" s="482"/>
      <c r="KQD263" s="482"/>
      <c r="KQE263" s="482"/>
      <c r="KQF263" s="482"/>
      <c r="KQG263" s="482"/>
      <c r="KQH263" s="482"/>
      <c r="KQI263" s="482"/>
      <c r="KQJ263" s="482"/>
      <c r="KQK263" s="482"/>
      <c r="KQL263" s="482"/>
      <c r="KQM263" s="482"/>
      <c r="KQN263" s="482"/>
      <c r="KQO263" s="482"/>
      <c r="KQP263" s="482"/>
      <c r="KQQ263" s="482"/>
      <c r="KQR263" s="482"/>
      <c r="KQS263" s="482"/>
      <c r="KQT263" s="482"/>
      <c r="KQU263" s="482"/>
      <c r="KQV263" s="482"/>
      <c r="KQW263" s="482"/>
      <c r="KQX263" s="482"/>
      <c r="KQY263" s="482"/>
      <c r="KQZ263" s="482"/>
      <c r="KRA263" s="482"/>
      <c r="KRB263" s="482"/>
      <c r="KRC263" s="482"/>
      <c r="KRD263" s="482"/>
      <c r="KRE263" s="482"/>
      <c r="KRF263" s="482"/>
      <c r="KRG263" s="482"/>
      <c r="KRH263" s="482"/>
      <c r="KRI263" s="482"/>
      <c r="KRJ263" s="482"/>
      <c r="KRK263" s="482"/>
      <c r="KRL263" s="482"/>
      <c r="KRM263" s="482"/>
      <c r="KRN263" s="482"/>
      <c r="KRO263" s="482"/>
      <c r="KRP263" s="482"/>
      <c r="KRQ263" s="482"/>
      <c r="KRR263" s="482"/>
      <c r="KRS263" s="482"/>
      <c r="KRT263" s="482"/>
      <c r="KRU263" s="482"/>
      <c r="KRV263" s="482"/>
      <c r="KRW263" s="482"/>
      <c r="KRX263" s="482"/>
      <c r="KRY263" s="482"/>
      <c r="KRZ263" s="482"/>
      <c r="KSA263" s="482"/>
      <c r="KSB263" s="482"/>
      <c r="KSC263" s="482"/>
      <c r="KSD263" s="482"/>
      <c r="KSE263" s="482"/>
      <c r="KSF263" s="482"/>
      <c r="KSG263" s="482"/>
      <c r="KSH263" s="482"/>
      <c r="KSI263" s="482"/>
      <c r="KSJ263" s="482"/>
      <c r="KSK263" s="482"/>
      <c r="KSL263" s="482"/>
      <c r="KSM263" s="482"/>
      <c r="KSN263" s="482"/>
      <c r="KSO263" s="482"/>
      <c r="KSP263" s="482"/>
      <c r="KSQ263" s="482"/>
      <c r="KSR263" s="482"/>
      <c r="KSS263" s="482"/>
      <c r="KST263" s="482"/>
      <c r="KSU263" s="482"/>
      <c r="KSV263" s="482"/>
      <c r="KSW263" s="482"/>
      <c r="KSX263" s="482"/>
      <c r="KSY263" s="482"/>
      <c r="KSZ263" s="482"/>
      <c r="KTA263" s="482"/>
      <c r="KTB263" s="482"/>
      <c r="KTC263" s="482"/>
      <c r="KTD263" s="482"/>
      <c r="KTE263" s="482"/>
      <c r="KTF263" s="482"/>
      <c r="KTG263" s="482"/>
      <c r="KTH263" s="482"/>
      <c r="KTI263" s="482"/>
      <c r="KTJ263" s="482"/>
      <c r="KTK263" s="482"/>
      <c r="KTL263" s="482"/>
      <c r="KTM263" s="482"/>
      <c r="KTN263" s="482"/>
      <c r="KTO263" s="482"/>
      <c r="KTP263" s="482"/>
      <c r="KTQ263" s="482"/>
      <c r="KTR263" s="482"/>
      <c r="KTS263" s="482"/>
      <c r="KTT263" s="482"/>
      <c r="KTU263" s="482"/>
      <c r="KTV263" s="482"/>
      <c r="KTW263" s="482"/>
      <c r="KTX263" s="482"/>
      <c r="KTY263" s="482"/>
      <c r="KTZ263" s="482"/>
      <c r="KUA263" s="482"/>
      <c r="KUB263" s="482"/>
      <c r="KUC263" s="482"/>
      <c r="KUD263" s="482"/>
      <c r="KUE263" s="482"/>
      <c r="KUF263" s="482"/>
      <c r="KUG263" s="482"/>
      <c r="KUH263" s="482"/>
      <c r="KUI263" s="482"/>
      <c r="KUJ263" s="482"/>
      <c r="KUK263" s="482"/>
      <c r="KUL263" s="482"/>
      <c r="KUM263" s="482"/>
      <c r="KUN263" s="482"/>
      <c r="KUO263" s="482"/>
      <c r="KUP263" s="482"/>
      <c r="KUQ263" s="482"/>
      <c r="KUR263" s="482"/>
      <c r="KUS263" s="482"/>
      <c r="KUT263" s="482"/>
      <c r="KUU263" s="482"/>
      <c r="KUV263" s="482"/>
      <c r="KUW263" s="482"/>
      <c r="KUX263" s="482"/>
      <c r="KUY263" s="482"/>
      <c r="KUZ263" s="482"/>
      <c r="KVA263" s="482"/>
      <c r="KVB263" s="482"/>
      <c r="KVC263" s="482"/>
      <c r="KVD263" s="482"/>
      <c r="KVE263" s="482"/>
      <c r="KVF263" s="482"/>
      <c r="KVG263" s="482"/>
      <c r="KVH263" s="482"/>
      <c r="KVI263" s="482"/>
      <c r="KVJ263" s="482"/>
      <c r="KVK263" s="482"/>
      <c r="KVL263" s="482"/>
      <c r="KVM263" s="482"/>
      <c r="KVN263" s="482"/>
      <c r="KVO263" s="482"/>
      <c r="KVP263" s="482"/>
      <c r="KVQ263" s="482"/>
      <c r="KVR263" s="482"/>
      <c r="KVS263" s="482"/>
      <c r="KVT263" s="482"/>
      <c r="KVU263" s="482"/>
      <c r="KVV263" s="482"/>
      <c r="KVW263" s="482"/>
      <c r="KVX263" s="482"/>
      <c r="KVY263" s="482"/>
      <c r="KVZ263" s="482"/>
      <c r="KWA263" s="482"/>
      <c r="KWB263" s="482"/>
      <c r="KWC263" s="482"/>
      <c r="KWD263" s="482"/>
      <c r="KWE263" s="482"/>
      <c r="KWF263" s="482"/>
      <c r="KWG263" s="482"/>
      <c r="KWH263" s="482"/>
      <c r="KWI263" s="482"/>
      <c r="KWJ263" s="482"/>
      <c r="KWK263" s="482"/>
      <c r="KWL263" s="482"/>
      <c r="KWM263" s="482"/>
      <c r="KWN263" s="482"/>
      <c r="KWO263" s="482"/>
      <c r="KWP263" s="482"/>
      <c r="KWQ263" s="482"/>
      <c r="KWR263" s="482"/>
      <c r="KWS263" s="482"/>
      <c r="KWT263" s="482"/>
      <c r="KWU263" s="482"/>
      <c r="KWV263" s="482"/>
      <c r="KWW263" s="482"/>
      <c r="KWX263" s="482"/>
      <c r="KWY263" s="482"/>
      <c r="KWZ263" s="482"/>
      <c r="KXA263" s="482"/>
      <c r="KXB263" s="482"/>
      <c r="KXC263" s="482"/>
      <c r="KXD263" s="482"/>
      <c r="KXE263" s="482"/>
      <c r="KXF263" s="482"/>
      <c r="KXG263" s="482"/>
      <c r="KXH263" s="482"/>
      <c r="KXI263" s="482"/>
      <c r="KXJ263" s="482"/>
      <c r="KXK263" s="482"/>
      <c r="KXL263" s="482"/>
      <c r="KXM263" s="482"/>
      <c r="KXN263" s="482"/>
      <c r="KXO263" s="482"/>
      <c r="KXP263" s="482"/>
      <c r="KXQ263" s="482"/>
      <c r="KXR263" s="482"/>
      <c r="KXS263" s="482"/>
      <c r="KXT263" s="482"/>
      <c r="KXU263" s="482"/>
      <c r="KXV263" s="482"/>
      <c r="KXW263" s="482"/>
      <c r="KXX263" s="482"/>
      <c r="KXY263" s="482"/>
      <c r="KXZ263" s="482"/>
      <c r="KYA263" s="482"/>
      <c r="KYB263" s="482"/>
      <c r="KYC263" s="482"/>
      <c r="KYD263" s="482"/>
      <c r="KYE263" s="482"/>
      <c r="KYF263" s="482"/>
      <c r="KYG263" s="482"/>
      <c r="KYH263" s="482"/>
      <c r="KYI263" s="482"/>
      <c r="KYJ263" s="482"/>
      <c r="KYK263" s="482"/>
      <c r="KYL263" s="482"/>
      <c r="KYM263" s="482"/>
      <c r="KYN263" s="482"/>
      <c r="KYO263" s="482"/>
      <c r="KYP263" s="482"/>
      <c r="KYQ263" s="482"/>
      <c r="KYR263" s="482"/>
      <c r="KYS263" s="482"/>
      <c r="KYT263" s="482"/>
      <c r="KYU263" s="482"/>
      <c r="KYV263" s="482"/>
      <c r="KYW263" s="482"/>
      <c r="KYX263" s="482"/>
      <c r="KYY263" s="482"/>
      <c r="KYZ263" s="482"/>
      <c r="KZA263" s="482"/>
      <c r="KZB263" s="482"/>
      <c r="KZC263" s="482"/>
      <c r="KZD263" s="482"/>
      <c r="KZE263" s="482"/>
      <c r="KZF263" s="482"/>
      <c r="KZG263" s="482"/>
      <c r="KZH263" s="482"/>
      <c r="KZI263" s="482"/>
      <c r="KZJ263" s="482"/>
      <c r="KZK263" s="482"/>
      <c r="KZL263" s="482"/>
      <c r="KZM263" s="482"/>
      <c r="KZN263" s="482"/>
      <c r="KZO263" s="482"/>
      <c r="KZP263" s="482"/>
      <c r="KZQ263" s="482"/>
      <c r="KZR263" s="482"/>
      <c r="KZS263" s="482"/>
      <c r="KZT263" s="482"/>
      <c r="KZU263" s="482"/>
      <c r="KZV263" s="482"/>
      <c r="KZW263" s="482"/>
      <c r="KZX263" s="482"/>
      <c r="KZY263" s="482"/>
      <c r="KZZ263" s="482"/>
      <c r="LAA263" s="482"/>
      <c r="LAB263" s="482"/>
      <c r="LAC263" s="482"/>
      <c r="LAD263" s="482"/>
      <c r="LAE263" s="482"/>
      <c r="LAF263" s="482"/>
      <c r="LAG263" s="482"/>
      <c r="LAH263" s="482"/>
      <c r="LAI263" s="482"/>
      <c r="LAJ263" s="482"/>
      <c r="LAK263" s="482"/>
      <c r="LAL263" s="482"/>
      <c r="LAM263" s="482"/>
      <c r="LAN263" s="482"/>
      <c r="LAO263" s="482"/>
      <c r="LAP263" s="482"/>
      <c r="LAQ263" s="482"/>
      <c r="LAR263" s="482"/>
      <c r="LAS263" s="482"/>
      <c r="LAT263" s="482"/>
      <c r="LAU263" s="482"/>
      <c r="LAV263" s="482"/>
      <c r="LAW263" s="482"/>
      <c r="LAX263" s="482"/>
      <c r="LAY263" s="482"/>
      <c r="LAZ263" s="482"/>
      <c r="LBA263" s="482"/>
      <c r="LBB263" s="482"/>
      <c r="LBC263" s="482"/>
      <c r="LBD263" s="482"/>
      <c r="LBE263" s="482"/>
      <c r="LBF263" s="482"/>
      <c r="LBG263" s="482"/>
      <c r="LBH263" s="482"/>
      <c r="LBI263" s="482"/>
      <c r="LBJ263" s="482"/>
      <c r="LBK263" s="482"/>
      <c r="LBL263" s="482"/>
      <c r="LBM263" s="482"/>
      <c r="LBN263" s="482"/>
      <c r="LBO263" s="482"/>
      <c r="LBP263" s="482"/>
      <c r="LBQ263" s="482"/>
      <c r="LBR263" s="482"/>
      <c r="LBS263" s="482"/>
      <c r="LBT263" s="482"/>
      <c r="LBU263" s="482"/>
      <c r="LBV263" s="482"/>
      <c r="LBW263" s="482"/>
      <c r="LBX263" s="482"/>
      <c r="LBY263" s="482"/>
      <c r="LBZ263" s="482"/>
      <c r="LCA263" s="482"/>
      <c r="LCB263" s="482"/>
      <c r="LCC263" s="482"/>
      <c r="LCD263" s="482"/>
      <c r="LCE263" s="482"/>
      <c r="LCF263" s="482"/>
      <c r="LCG263" s="482"/>
      <c r="LCH263" s="482"/>
      <c r="LCI263" s="482"/>
      <c r="LCJ263" s="482"/>
      <c r="LCK263" s="482"/>
      <c r="LCL263" s="482"/>
      <c r="LCM263" s="482"/>
      <c r="LCN263" s="482"/>
      <c r="LCO263" s="482"/>
      <c r="LCP263" s="482"/>
      <c r="LCQ263" s="482"/>
      <c r="LCR263" s="482"/>
      <c r="LCS263" s="482"/>
      <c r="LCT263" s="482"/>
      <c r="LCU263" s="482"/>
      <c r="LCV263" s="482"/>
      <c r="LCW263" s="482"/>
      <c r="LCX263" s="482"/>
      <c r="LCY263" s="482"/>
      <c r="LCZ263" s="482"/>
      <c r="LDA263" s="482"/>
      <c r="LDB263" s="482"/>
      <c r="LDC263" s="482"/>
      <c r="LDD263" s="482"/>
      <c r="LDE263" s="482"/>
      <c r="LDF263" s="482"/>
      <c r="LDG263" s="482"/>
      <c r="LDH263" s="482"/>
      <c r="LDI263" s="482"/>
      <c r="LDJ263" s="482"/>
      <c r="LDK263" s="482"/>
      <c r="LDL263" s="482"/>
      <c r="LDM263" s="482"/>
      <c r="LDN263" s="482"/>
      <c r="LDO263" s="482"/>
      <c r="LDP263" s="482"/>
      <c r="LDQ263" s="482"/>
      <c r="LDR263" s="482"/>
      <c r="LDS263" s="482"/>
      <c r="LDT263" s="482"/>
      <c r="LDU263" s="482"/>
      <c r="LDV263" s="482"/>
      <c r="LDW263" s="482"/>
      <c r="LDX263" s="482"/>
      <c r="LDY263" s="482"/>
      <c r="LDZ263" s="482"/>
      <c r="LEA263" s="482"/>
      <c r="LEB263" s="482"/>
      <c r="LEC263" s="482"/>
      <c r="LED263" s="482"/>
      <c r="LEE263" s="482"/>
      <c r="LEF263" s="482"/>
      <c r="LEG263" s="482"/>
      <c r="LEH263" s="482"/>
      <c r="LEI263" s="482"/>
      <c r="LEJ263" s="482"/>
      <c r="LEK263" s="482"/>
      <c r="LEL263" s="482"/>
      <c r="LEM263" s="482"/>
      <c r="LEN263" s="482"/>
      <c r="LEO263" s="482"/>
      <c r="LEP263" s="482"/>
      <c r="LEQ263" s="482"/>
      <c r="LER263" s="482"/>
      <c r="LES263" s="482"/>
      <c r="LET263" s="482"/>
      <c r="LEU263" s="482"/>
      <c r="LEV263" s="482"/>
      <c r="LEW263" s="482"/>
      <c r="LEX263" s="482"/>
      <c r="LEY263" s="482"/>
      <c r="LEZ263" s="482"/>
      <c r="LFA263" s="482"/>
      <c r="LFB263" s="482"/>
      <c r="LFC263" s="482"/>
      <c r="LFD263" s="482"/>
      <c r="LFE263" s="482"/>
      <c r="LFF263" s="482"/>
      <c r="LFG263" s="482"/>
      <c r="LFH263" s="482"/>
      <c r="LFI263" s="482"/>
      <c r="LFJ263" s="482"/>
      <c r="LFK263" s="482"/>
      <c r="LFL263" s="482"/>
      <c r="LFM263" s="482"/>
      <c r="LFN263" s="482"/>
      <c r="LFO263" s="482"/>
      <c r="LFP263" s="482"/>
      <c r="LFQ263" s="482"/>
      <c r="LFR263" s="482"/>
      <c r="LFS263" s="482"/>
      <c r="LFT263" s="482"/>
      <c r="LFU263" s="482"/>
      <c r="LFV263" s="482"/>
      <c r="LFW263" s="482"/>
      <c r="LFX263" s="482"/>
      <c r="LFY263" s="482"/>
      <c r="LFZ263" s="482"/>
      <c r="LGA263" s="482"/>
      <c r="LGB263" s="482"/>
      <c r="LGC263" s="482"/>
      <c r="LGD263" s="482"/>
      <c r="LGE263" s="482"/>
      <c r="LGF263" s="482"/>
      <c r="LGG263" s="482"/>
      <c r="LGH263" s="482"/>
      <c r="LGI263" s="482"/>
      <c r="LGJ263" s="482"/>
      <c r="LGK263" s="482"/>
      <c r="LGL263" s="482"/>
      <c r="LGM263" s="482"/>
      <c r="LGN263" s="482"/>
      <c r="LGO263" s="482"/>
      <c r="LGP263" s="482"/>
      <c r="LGQ263" s="482"/>
      <c r="LGR263" s="482"/>
      <c r="LGS263" s="482"/>
      <c r="LGT263" s="482"/>
      <c r="LGU263" s="482"/>
      <c r="LGV263" s="482"/>
      <c r="LGW263" s="482"/>
      <c r="LGX263" s="482"/>
      <c r="LGY263" s="482"/>
      <c r="LGZ263" s="482"/>
      <c r="LHA263" s="482"/>
      <c r="LHB263" s="482"/>
      <c r="LHC263" s="482"/>
      <c r="LHD263" s="482"/>
      <c r="LHE263" s="482"/>
      <c r="LHF263" s="482"/>
      <c r="LHG263" s="482"/>
      <c r="LHH263" s="482"/>
      <c r="LHI263" s="482"/>
      <c r="LHJ263" s="482"/>
      <c r="LHK263" s="482"/>
      <c r="LHL263" s="482"/>
      <c r="LHM263" s="482"/>
      <c r="LHN263" s="482"/>
      <c r="LHO263" s="482"/>
      <c r="LHP263" s="482"/>
      <c r="LHQ263" s="482"/>
      <c r="LHR263" s="482"/>
      <c r="LHS263" s="482"/>
      <c r="LHT263" s="482"/>
      <c r="LHU263" s="482"/>
      <c r="LHV263" s="482"/>
      <c r="LHW263" s="482"/>
      <c r="LHX263" s="482"/>
      <c r="LHY263" s="482"/>
      <c r="LHZ263" s="482"/>
      <c r="LIA263" s="482"/>
      <c r="LIB263" s="482"/>
      <c r="LIC263" s="482"/>
      <c r="LID263" s="482"/>
      <c r="LIE263" s="482"/>
      <c r="LIF263" s="482"/>
      <c r="LIG263" s="482"/>
      <c r="LIH263" s="482"/>
      <c r="LII263" s="482"/>
      <c r="LIJ263" s="482"/>
      <c r="LIK263" s="482"/>
      <c r="LIL263" s="482"/>
      <c r="LIM263" s="482"/>
      <c r="LIN263" s="482"/>
      <c r="LIO263" s="482"/>
      <c r="LIP263" s="482"/>
      <c r="LIQ263" s="482"/>
      <c r="LIR263" s="482"/>
      <c r="LIS263" s="482"/>
      <c r="LIT263" s="482"/>
      <c r="LIU263" s="482"/>
      <c r="LIV263" s="482"/>
      <c r="LIW263" s="482"/>
      <c r="LIX263" s="482"/>
      <c r="LIY263" s="482"/>
      <c r="LIZ263" s="482"/>
      <c r="LJA263" s="482"/>
      <c r="LJB263" s="482"/>
      <c r="LJC263" s="482"/>
      <c r="LJD263" s="482"/>
      <c r="LJE263" s="482"/>
      <c r="LJF263" s="482"/>
      <c r="LJG263" s="482"/>
      <c r="LJH263" s="482"/>
      <c r="LJI263" s="482"/>
      <c r="LJJ263" s="482"/>
      <c r="LJK263" s="482"/>
      <c r="LJL263" s="482"/>
      <c r="LJM263" s="482"/>
      <c r="LJN263" s="482"/>
      <c r="LJO263" s="482"/>
      <c r="LJP263" s="482"/>
      <c r="LJQ263" s="482"/>
      <c r="LJR263" s="482"/>
      <c r="LJS263" s="482"/>
      <c r="LJT263" s="482"/>
      <c r="LJU263" s="482"/>
      <c r="LJV263" s="482"/>
      <c r="LJW263" s="482"/>
      <c r="LJX263" s="482"/>
      <c r="LJY263" s="482"/>
      <c r="LJZ263" s="482"/>
      <c r="LKA263" s="482"/>
      <c r="LKB263" s="482"/>
      <c r="LKC263" s="482"/>
      <c r="LKD263" s="482"/>
      <c r="LKE263" s="482"/>
      <c r="LKF263" s="482"/>
      <c r="LKG263" s="482"/>
      <c r="LKH263" s="482"/>
      <c r="LKI263" s="482"/>
      <c r="LKJ263" s="482"/>
      <c r="LKK263" s="482"/>
      <c r="LKL263" s="482"/>
      <c r="LKM263" s="482"/>
      <c r="LKN263" s="482"/>
      <c r="LKO263" s="482"/>
      <c r="LKP263" s="482"/>
      <c r="LKQ263" s="482"/>
      <c r="LKR263" s="482"/>
      <c r="LKS263" s="482"/>
      <c r="LKT263" s="482"/>
      <c r="LKU263" s="482"/>
      <c r="LKV263" s="482"/>
      <c r="LKW263" s="482"/>
      <c r="LKX263" s="482"/>
      <c r="LKY263" s="482"/>
      <c r="LKZ263" s="482"/>
      <c r="LLA263" s="482"/>
      <c r="LLB263" s="482"/>
      <c r="LLC263" s="482"/>
      <c r="LLD263" s="482"/>
      <c r="LLE263" s="482"/>
      <c r="LLF263" s="482"/>
      <c r="LLG263" s="482"/>
      <c r="LLH263" s="482"/>
      <c r="LLI263" s="482"/>
      <c r="LLJ263" s="482"/>
      <c r="LLK263" s="482"/>
      <c r="LLL263" s="482"/>
      <c r="LLM263" s="482"/>
      <c r="LLN263" s="482"/>
      <c r="LLO263" s="482"/>
      <c r="LLP263" s="482"/>
      <c r="LLQ263" s="482"/>
      <c r="LLR263" s="482"/>
      <c r="LLS263" s="482"/>
      <c r="LLT263" s="482"/>
      <c r="LLU263" s="482"/>
      <c r="LLV263" s="482"/>
      <c r="LLW263" s="482"/>
      <c r="LLX263" s="482"/>
      <c r="LLY263" s="482"/>
      <c r="LLZ263" s="482"/>
      <c r="LMA263" s="482"/>
      <c r="LMB263" s="482"/>
      <c r="LMC263" s="482"/>
      <c r="LMD263" s="482"/>
      <c r="LME263" s="482"/>
      <c r="LMF263" s="482"/>
      <c r="LMG263" s="482"/>
      <c r="LMH263" s="482"/>
      <c r="LMI263" s="482"/>
      <c r="LMJ263" s="482"/>
      <c r="LMK263" s="482"/>
      <c r="LML263" s="482"/>
      <c r="LMM263" s="482"/>
      <c r="LMN263" s="482"/>
      <c r="LMO263" s="482"/>
      <c r="LMP263" s="482"/>
      <c r="LMQ263" s="482"/>
      <c r="LMR263" s="482"/>
      <c r="LMS263" s="482"/>
      <c r="LMT263" s="482"/>
      <c r="LMU263" s="482"/>
      <c r="LMV263" s="482"/>
      <c r="LMW263" s="482"/>
      <c r="LMX263" s="482"/>
      <c r="LMY263" s="482"/>
      <c r="LMZ263" s="482"/>
      <c r="LNA263" s="482"/>
      <c r="LNB263" s="482"/>
      <c r="LNC263" s="482"/>
      <c r="LND263" s="482"/>
      <c r="LNE263" s="482"/>
      <c r="LNF263" s="482"/>
      <c r="LNG263" s="482"/>
      <c r="LNH263" s="482"/>
      <c r="LNI263" s="482"/>
      <c r="LNJ263" s="482"/>
      <c r="LNK263" s="482"/>
      <c r="LNL263" s="482"/>
      <c r="LNM263" s="482"/>
      <c r="LNN263" s="482"/>
      <c r="LNO263" s="482"/>
      <c r="LNP263" s="482"/>
      <c r="LNQ263" s="482"/>
      <c r="LNR263" s="482"/>
      <c r="LNS263" s="482"/>
      <c r="LNT263" s="482"/>
      <c r="LNU263" s="482"/>
      <c r="LNV263" s="482"/>
      <c r="LNW263" s="482"/>
      <c r="LNX263" s="482"/>
      <c r="LNY263" s="482"/>
      <c r="LNZ263" s="482"/>
      <c r="LOA263" s="482"/>
      <c r="LOB263" s="482"/>
      <c r="LOC263" s="482"/>
      <c r="LOD263" s="482"/>
      <c r="LOE263" s="482"/>
      <c r="LOF263" s="482"/>
      <c r="LOG263" s="482"/>
      <c r="LOH263" s="482"/>
      <c r="LOI263" s="482"/>
      <c r="LOJ263" s="482"/>
      <c r="LOK263" s="482"/>
      <c r="LOL263" s="482"/>
      <c r="LOM263" s="482"/>
      <c r="LON263" s="482"/>
      <c r="LOO263" s="482"/>
      <c r="LOP263" s="482"/>
      <c r="LOQ263" s="482"/>
      <c r="LOR263" s="482"/>
      <c r="LOS263" s="482"/>
      <c r="LOT263" s="482"/>
      <c r="LOU263" s="482"/>
      <c r="LOV263" s="482"/>
      <c r="LOW263" s="482"/>
      <c r="LOX263" s="482"/>
      <c r="LOY263" s="482"/>
      <c r="LOZ263" s="482"/>
      <c r="LPA263" s="482"/>
      <c r="LPB263" s="482"/>
      <c r="LPC263" s="482"/>
      <c r="LPD263" s="482"/>
      <c r="LPE263" s="482"/>
      <c r="LPF263" s="482"/>
      <c r="LPG263" s="482"/>
      <c r="LPH263" s="482"/>
      <c r="LPI263" s="482"/>
      <c r="LPJ263" s="482"/>
      <c r="LPK263" s="482"/>
      <c r="LPL263" s="482"/>
      <c r="LPM263" s="482"/>
      <c r="LPN263" s="482"/>
      <c r="LPO263" s="482"/>
      <c r="LPP263" s="482"/>
      <c r="LPQ263" s="482"/>
      <c r="LPR263" s="482"/>
      <c r="LPS263" s="482"/>
      <c r="LPT263" s="482"/>
      <c r="LPU263" s="482"/>
      <c r="LPV263" s="482"/>
      <c r="LPW263" s="482"/>
      <c r="LPX263" s="482"/>
      <c r="LPY263" s="482"/>
      <c r="LPZ263" s="482"/>
      <c r="LQA263" s="482"/>
      <c r="LQB263" s="482"/>
      <c r="LQC263" s="482"/>
      <c r="LQD263" s="482"/>
      <c r="LQE263" s="482"/>
      <c r="LQF263" s="482"/>
      <c r="LQG263" s="482"/>
      <c r="LQH263" s="482"/>
      <c r="LQI263" s="482"/>
      <c r="LQJ263" s="482"/>
      <c r="LQK263" s="482"/>
      <c r="LQL263" s="482"/>
      <c r="LQM263" s="482"/>
      <c r="LQN263" s="482"/>
      <c r="LQO263" s="482"/>
      <c r="LQP263" s="482"/>
      <c r="LQQ263" s="482"/>
      <c r="LQR263" s="482"/>
      <c r="LQS263" s="482"/>
      <c r="LQT263" s="482"/>
      <c r="LQU263" s="482"/>
      <c r="LQV263" s="482"/>
      <c r="LQW263" s="482"/>
      <c r="LQX263" s="482"/>
      <c r="LQY263" s="482"/>
      <c r="LQZ263" s="482"/>
      <c r="LRA263" s="482"/>
      <c r="LRB263" s="482"/>
      <c r="LRC263" s="482"/>
      <c r="LRD263" s="482"/>
      <c r="LRE263" s="482"/>
      <c r="LRF263" s="482"/>
      <c r="LRG263" s="482"/>
      <c r="LRH263" s="482"/>
      <c r="LRI263" s="482"/>
      <c r="LRJ263" s="482"/>
      <c r="LRK263" s="482"/>
      <c r="LRL263" s="482"/>
      <c r="LRM263" s="482"/>
      <c r="LRN263" s="482"/>
      <c r="LRO263" s="482"/>
      <c r="LRP263" s="482"/>
      <c r="LRQ263" s="482"/>
      <c r="LRR263" s="482"/>
      <c r="LRS263" s="482"/>
      <c r="LRT263" s="482"/>
      <c r="LRU263" s="482"/>
      <c r="LRV263" s="482"/>
      <c r="LRW263" s="482"/>
      <c r="LRX263" s="482"/>
      <c r="LRY263" s="482"/>
      <c r="LRZ263" s="482"/>
      <c r="LSA263" s="482"/>
      <c r="LSB263" s="482"/>
      <c r="LSC263" s="482"/>
      <c r="LSD263" s="482"/>
      <c r="LSE263" s="482"/>
      <c r="LSF263" s="482"/>
      <c r="LSG263" s="482"/>
      <c r="LSH263" s="482"/>
      <c r="LSI263" s="482"/>
      <c r="LSJ263" s="482"/>
      <c r="LSK263" s="482"/>
      <c r="LSL263" s="482"/>
      <c r="LSM263" s="482"/>
      <c r="LSN263" s="482"/>
      <c r="LSO263" s="482"/>
      <c r="LSP263" s="482"/>
      <c r="LSQ263" s="482"/>
      <c r="LSR263" s="482"/>
      <c r="LSS263" s="482"/>
      <c r="LST263" s="482"/>
      <c r="LSU263" s="482"/>
      <c r="LSV263" s="482"/>
      <c r="LSW263" s="482"/>
      <c r="LSX263" s="482"/>
      <c r="LSY263" s="482"/>
      <c r="LSZ263" s="482"/>
      <c r="LTA263" s="482"/>
      <c r="LTB263" s="482"/>
      <c r="LTC263" s="482"/>
      <c r="LTD263" s="482"/>
      <c r="LTE263" s="482"/>
      <c r="LTF263" s="482"/>
      <c r="LTG263" s="482"/>
      <c r="LTH263" s="482"/>
      <c r="LTI263" s="482"/>
      <c r="LTJ263" s="482"/>
      <c r="LTK263" s="482"/>
      <c r="LTL263" s="482"/>
      <c r="LTM263" s="482"/>
      <c r="LTN263" s="482"/>
      <c r="LTO263" s="482"/>
      <c r="LTP263" s="482"/>
      <c r="LTQ263" s="482"/>
      <c r="LTR263" s="482"/>
      <c r="LTS263" s="482"/>
      <c r="LTT263" s="482"/>
      <c r="LTU263" s="482"/>
      <c r="LTV263" s="482"/>
      <c r="LTW263" s="482"/>
      <c r="LTX263" s="482"/>
      <c r="LTY263" s="482"/>
      <c r="LTZ263" s="482"/>
      <c r="LUA263" s="482"/>
      <c r="LUB263" s="482"/>
      <c r="LUC263" s="482"/>
      <c r="LUD263" s="482"/>
      <c r="LUE263" s="482"/>
      <c r="LUF263" s="482"/>
      <c r="LUG263" s="482"/>
      <c r="LUH263" s="482"/>
      <c r="LUI263" s="482"/>
      <c r="LUJ263" s="482"/>
      <c r="LUK263" s="482"/>
      <c r="LUL263" s="482"/>
      <c r="LUM263" s="482"/>
      <c r="LUN263" s="482"/>
      <c r="LUO263" s="482"/>
      <c r="LUP263" s="482"/>
      <c r="LUQ263" s="482"/>
      <c r="LUR263" s="482"/>
      <c r="LUS263" s="482"/>
      <c r="LUT263" s="482"/>
      <c r="LUU263" s="482"/>
      <c r="LUV263" s="482"/>
      <c r="LUW263" s="482"/>
      <c r="LUX263" s="482"/>
      <c r="LUY263" s="482"/>
      <c r="LUZ263" s="482"/>
      <c r="LVA263" s="482"/>
      <c r="LVB263" s="482"/>
      <c r="LVC263" s="482"/>
      <c r="LVD263" s="482"/>
      <c r="LVE263" s="482"/>
      <c r="LVF263" s="482"/>
      <c r="LVG263" s="482"/>
      <c r="LVH263" s="482"/>
      <c r="LVI263" s="482"/>
      <c r="LVJ263" s="482"/>
      <c r="LVK263" s="482"/>
      <c r="LVL263" s="482"/>
      <c r="LVM263" s="482"/>
      <c r="LVN263" s="482"/>
      <c r="LVO263" s="482"/>
      <c r="LVP263" s="482"/>
      <c r="LVQ263" s="482"/>
      <c r="LVR263" s="482"/>
      <c r="LVS263" s="482"/>
      <c r="LVT263" s="482"/>
      <c r="LVU263" s="482"/>
      <c r="LVV263" s="482"/>
      <c r="LVW263" s="482"/>
      <c r="LVX263" s="482"/>
      <c r="LVY263" s="482"/>
      <c r="LVZ263" s="482"/>
      <c r="LWA263" s="482"/>
      <c r="LWB263" s="482"/>
      <c r="LWC263" s="482"/>
      <c r="LWD263" s="482"/>
      <c r="LWE263" s="482"/>
      <c r="LWF263" s="482"/>
      <c r="LWG263" s="482"/>
      <c r="LWH263" s="482"/>
      <c r="LWI263" s="482"/>
      <c r="LWJ263" s="482"/>
      <c r="LWK263" s="482"/>
      <c r="LWL263" s="482"/>
      <c r="LWM263" s="482"/>
      <c r="LWN263" s="482"/>
      <c r="LWO263" s="482"/>
      <c r="LWP263" s="482"/>
      <c r="LWQ263" s="482"/>
      <c r="LWR263" s="482"/>
      <c r="LWS263" s="482"/>
      <c r="LWT263" s="482"/>
      <c r="LWU263" s="482"/>
      <c r="LWV263" s="482"/>
      <c r="LWW263" s="482"/>
      <c r="LWX263" s="482"/>
      <c r="LWY263" s="482"/>
      <c r="LWZ263" s="482"/>
      <c r="LXA263" s="482"/>
      <c r="LXB263" s="482"/>
      <c r="LXC263" s="482"/>
      <c r="LXD263" s="482"/>
      <c r="LXE263" s="482"/>
      <c r="LXF263" s="482"/>
      <c r="LXG263" s="482"/>
      <c r="LXH263" s="482"/>
      <c r="LXI263" s="482"/>
      <c r="LXJ263" s="482"/>
      <c r="LXK263" s="482"/>
      <c r="LXL263" s="482"/>
      <c r="LXM263" s="482"/>
      <c r="LXN263" s="482"/>
      <c r="LXO263" s="482"/>
      <c r="LXP263" s="482"/>
      <c r="LXQ263" s="482"/>
      <c r="LXR263" s="482"/>
      <c r="LXS263" s="482"/>
      <c r="LXT263" s="482"/>
      <c r="LXU263" s="482"/>
      <c r="LXV263" s="482"/>
      <c r="LXW263" s="482"/>
      <c r="LXX263" s="482"/>
      <c r="LXY263" s="482"/>
      <c r="LXZ263" s="482"/>
      <c r="LYA263" s="482"/>
      <c r="LYB263" s="482"/>
      <c r="LYC263" s="482"/>
      <c r="LYD263" s="482"/>
      <c r="LYE263" s="482"/>
      <c r="LYF263" s="482"/>
      <c r="LYG263" s="482"/>
      <c r="LYH263" s="482"/>
      <c r="LYI263" s="482"/>
      <c r="LYJ263" s="482"/>
      <c r="LYK263" s="482"/>
      <c r="LYL263" s="482"/>
      <c r="LYM263" s="482"/>
      <c r="LYN263" s="482"/>
      <c r="LYO263" s="482"/>
      <c r="LYP263" s="482"/>
      <c r="LYQ263" s="482"/>
      <c r="LYR263" s="482"/>
      <c r="LYS263" s="482"/>
      <c r="LYT263" s="482"/>
      <c r="LYU263" s="482"/>
      <c r="LYV263" s="482"/>
      <c r="LYW263" s="482"/>
      <c r="LYX263" s="482"/>
      <c r="LYY263" s="482"/>
      <c r="LYZ263" s="482"/>
      <c r="LZA263" s="482"/>
      <c r="LZB263" s="482"/>
      <c r="LZC263" s="482"/>
      <c r="LZD263" s="482"/>
      <c r="LZE263" s="482"/>
      <c r="LZF263" s="482"/>
      <c r="LZG263" s="482"/>
      <c r="LZH263" s="482"/>
      <c r="LZI263" s="482"/>
      <c r="LZJ263" s="482"/>
      <c r="LZK263" s="482"/>
      <c r="LZL263" s="482"/>
      <c r="LZM263" s="482"/>
      <c r="LZN263" s="482"/>
      <c r="LZO263" s="482"/>
      <c r="LZP263" s="482"/>
      <c r="LZQ263" s="482"/>
      <c r="LZR263" s="482"/>
      <c r="LZS263" s="482"/>
      <c r="LZT263" s="482"/>
      <c r="LZU263" s="482"/>
      <c r="LZV263" s="482"/>
      <c r="LZW263" s="482"/>
      <c r="LZX263" s="482"/>
      <c r="LZY263" s="482"/>
      <c r="LZZ263" s="482"/>
      <c r="MAA263" s="482"/>
      <c r="MAB263" s="482"/>
      <c r="MAC263" s="482"/>
      <c r="MAD263" s="482"/>
      <c r="MAE263" s="482"/>
      <c r="MAF263" s="482"/>
      <c r="MAG263" s="482"/>
      <c r="MAH263" s="482"/>
      <c r="MAI263" s="482"/>
      <c r="MAJ263" s="482"/>
      <c r="MAK263" s="482"/>
      <c r="MAL263" s="482"/>
      <c r="MAM263" s="482"/>
      <c r="MAN263" s="482"/>
      <c r="MAO263" s="482"/>
      <c r="MAP263" s="482"/>
      <c r="MAQ263" s="482"/>
      <c r="MAR263" s="482"/>
      <c r="MAS263" s="482"/>
      <c r="MAT263" s="482"/>
      <c r="MAU263" s="482"/>
      <c r="MAV263" s="482"/>
      <c r="MAW263" s="482"/>
      <c r="MAX263" s="482"/>
      <c r="MAY263" s="482"/>
      <c r="MAZ263" s="482"/>
      <c r="MBA263" s="482"/>
      <c r="MBB263" s="482"/>
      <c r="MBC263" s="482"/>
      <c r="MBD263" s="482"/>
      <c r="MBE263" s="482"/>
      <c r="MBF263" s="482"/>
      <c r="MBG263" s="482"/>
      <c r="MBH263" s="482"/>
      <c r="MBI263" s="482"/>
      <c r="MBJ263" s="482"/>
      <c r="MBK263" s="482"/>
      <c r="MBL263" s="482"/>
      <c r="MBM263" s="482"/>
      <c r="MBN263" s="482"/>
      <c r="MBO263" s="482"/>
      <c r="MBP263" s="482"/>
      <c r="MBQ263" s="482"/>
      <c r="MBR263" s="482"/>
      <c r="MBS263" s="482"/>
      <c r="MBT263" s="482"/>
      <c r="MBU263" s="482"/>
      <c r="MBV263" s="482"/>
      <c r="MBW263" s="482"/>
      <c r="MBX263" s="482"/>
      <c r="MBY263" s="482"/>
      <c r="MBZ263" s="482"/>
      <c r="MCA263" s="482"/>
      <c r="MCB263" s="482"/>
      <c r="MCC263" s="482"/>
      <c r="MCD263" s="482"/>
      <c r="MCE263" s="482"/>
      <c r="MCF263" s="482"/>
      <c r="MCG263" s="482"/>
      <c r="MCH263" s="482"/>
      <c r="MCI263" s="482"/>
      <c r="MCJ263" s="482"/>
      <c r="MCK263" s="482"/>
      <c r="MCL263" s="482"/>
      <c r="MCM263" s="482"/>
      <c r="MCN263" s="482"/>
      <c r="MCO263" s="482"/>
      <c r="MCP263" s="482"/>
      <c r="MCQ263" s="482"/>
      <c r="MCR263" s="482"/>
      <c r="MCS263" s="482"/>
      <c r="MCT263" s="482"/>
      <c r="MCU263" s="482"/>
      <c r="MCV263" s="482"/>
      <c r="MCW263" s="482"/>
      <c r="MCX263" s="482"/>
      <c r="MCY263" s="482"/>
      <c r="MCZ263" s="482"/>
      <c r="MDA263" s="482"/>
      <c r="MDB263" s="482"/>
      <c r="MDC263" s="482"/>
      <c r="MDD263" s="482"/>
      <c r="MDE263" s="482"/>
      <c r="MDF263" s="482"/>
      <c r="MDG263" s="482"/>
      <c r="MDH263" s="482"/>
      <c r="MDI263" s="482"/>
      <c r="MDJ263" s="482"/>
      <c r="MDK263" s="482"/>
      <c r="MDL263" s="482"/>
      <c r="MDM263" s="482"/>
      <c r="MDN263" s="482"/>
      <c r="MDO263" s="482"/>
      <c r="MDP263" s="482"/>
      <c r="MDQ263" s="482"/>
      <c r="MDR263" s="482"/>
      <c r="MDS263" s="482"/>
      <c r="MDT263" s="482"/>
      <c r="MDU263" s="482"/>
      <c r="MDV263" s="482"/>
      <c r="MDW263" s="482"/>
      <c r="MDX263" s="482"/>
      <c r="MDY263" s="482"/>
      <c r="MDZ263" s="482"/>
      <c r="MEA263" s="482"/>
      <c r="MEB263" s="482"/>
      <c r="MEC263" s="482"/>
      <c r="MED263" s="482"/>
      <c r="MEE263" s="482"/>
      <c r="MEF263" s="482"/>
      <c r="MEG263" s="482"/>
      <c r="MEH263" s="482"/>
      <c r="MEI263" s="482"/>
      <c r="MEJ263" s="482"/>
      <c r="MEK263" s="482"/>
      <c r="MEL263" s="482"/>
      <c r="MEM263" s="482"/>
      <c r="MEN263" s="482"/>
      <c r="MEO263" s="482"/>
      <c r="MEP263" s="482"/>
      <c r="MEQ263" s="482"/>
      <c r="MER263" s="482"/>
      <c r="MES263" s="482"/>
      <c r="MET263" s="482"/>
      <c r="MEU263" s="482"/>
      <c r="MEV263" s="482"/>
      <c r="MEW263" s="482"/>
      <c r="MEX263" s="482"/>
      <c r="MEY263" s="482"/>
      <c r="MEZ263" s="482"/>
      <c r="MFA263" s="482"/>
      <c r="MFB263" s="482"/>
      <c r="MFC263" s="482"/>
      <c r="MFD263" s="482"/>
      <c r="MFE263" s="482"/>
      <c r="MFF263" s="482"/>
      <c r="MFG263" s="482"/>
      <c r="MFH263" s="482"/>
      <c r="MFI263" s="482"/>
      <c r="MFJ263" s="482"/>
      <c r="MFK263" s="482"/>
      <c r="MFL263" s="482"/>
      <c r="MFM263" s="482"/>
      <c r="MFN263" s="482"/>
      <c r="MFO263" s="482"/>
      <c r="MFP263" s="482"/>
      <c r="MFQ263" s="482"/>
      <c r="MFR263" s="482"/>
      <c r="MFS263" s="482"/>
      <c r="MFT263" s="482"/>
      <c r="MFU263" s="482"/>
      <c r="MFV263" s="482"/>
      <c r="MFW263" s="482"/>
      <c r="MFX263" s="482"/>
      <c r="MFY263" s="482"/>
      <c r="MFZ263" s="482"/>
      <c r="MGA263" s="482"/>
      <c r="MGB263" s="482"/>
      <c r="MGC263" s="482"/>
      <c r="MGD263" s="482"/>
      <c r="MGE263" s="482"/>
      <c r="MGF263" s="482"/>
      <c r="MGG263" s="482"/>
      <c r="MGH263" s="482"/>
      <c r="MGI263" s="482"/>
      <c r="MGJ263" s="482"/>
      <c r="MGK263" s="482"/>
      <c r="MGL263" s="482"/>
      <c r="MGM263" s="482"/>
      <c r="MGN263" s="482"/>
      <c r="MGO263" s="482"/>
      <c r="MGP263" s="482"/>
      <c r="MGQ263" s="482"/>
      <c r="MGR263" s="482"/>
      <c r="MGS263" s="482"/>
      <c r="MGT263" s="482"/>
      <c r="MGU263" s="482"/>
      <c r="MGV263" s="482"/>
      <c r="MGW263" s="482"/>
      <c r="MGX263" s="482"/>
      <c r="MGY263" s="482"/>
      <c r="MGZ263" s="482"/>
      <c r="MHA263" s="482"/>
      <c r="MHB263" s="482"/>
      <c r="MHC263" s="482"/>
      <c r="MHD263" s="482"/>
      <c r="MHE263" s="482"/>
      <c r="MHF263" s="482"/>
      <c r="MHG263" s="482"/>
      <c r="MHH263" s="482"/>
      <c r="MHI263" s="482"/>
      <c r="MHJ263" s="482"/>
      <c r="MHK263" s="482"/>
      <c r="MHL263" s="482"/>
      <c r="MHM263" s="482"/>
      <c r="MHN263" s="482"/>
      <c r="MHO263" s="482"/>
      <c r="MHP263" s="482"/>
      <c r="MHQ263" s="482"/>
      <c r="MHR263" s="482"/>
      <c r="MHS263" s="482"/>
      <c r="MHT263" s="482"/>
      <c r="MHU263" s="482"/>
      <c r="MHV263" s="482"/>
      <c r="MHW263" s="482"/>
      <c r="MHX263" s="482"/>
      <c r="MHY263" s="482"/>
      <c r="MHZ263" s="482"/>
      <c r="MIA263" s="482"/>
      <c r="MIB263" s="482"/>
      <c r="MIC263" s="482"/>
      <c r="MID263" s="482"/>
      <c r="MIE263" s="482"/>
      <c r="MIF263" s="482"/>
      <c r="MIG263" s="482"/>
      <c r="MIH263" s="482"/>
      <c r="MII263" s="482"/>
      <c r="MIJ263" s="482"/>
      <c r="MIK263" s="482"/>
      <c r="MIL263" s="482"/>
      <c r="MIM263" s="482"/>
      <c r="MIN263" s="482"/>
      <c r="MIO263" s="482"/>
      <c r="MIP263" s="482"/>
      <c r="MIQ263" s="482"/>
      <c r="MIR263" s="482"/>
      <c r="MIS263" s="482"/>
      <c r="MIT263" s="482"/>
      <c r="MIU263" s="482"/>
      <c r="MIV263" s="482"/>
      <c r="MIW263" s="482"/>
      <c r="MIX263" s="482"/>
      <c r="MIY263" s="482"/>
      <c r="MIZ263" s="482"/>
      <c r="MJA263" s="482"/>
      <c r="MJB263" s="482"/>
      <c r="MJC263" s="482"/>
      <c r="MJD263" s="482"/>
      <c r="MJE263" s="482"/>
      <c r="MJF263" s="482"/>
      <c r="MJG263" s="482"/>
      <c r="MJH263" s="482"/>
      <c r="MJI263" s="482"/>
      <c r="MJJ263" s="482"/>
      <c r="MJK263" s="482"/>
      <c r="MJL263" s="482"/>
      <c r="MJM263" s="482"/>
      <c r="MJN263" s="482"/>
      <c r="MJO263" s="482"/>
      <c r="MJP263" s="482"/>
      <c r="MJQ263" s="482"/>
      <c r="MJR263" s="482"/>
      <c r="MJS263" s="482"/>
      <c r="MJT263" s="482"/>
      <c r="MJU263" s="482"/>
      <c r="MJV263" s="482"/>
      <c r="MJW263" s="482"/>
      <c r="MJX263" s="482"/>
      <c r="MJY263" s="482"/>
      <c r="MJZ263" s="482"/>
      <c r="MKA263" s="482"/>
      <c r="MKB263" s="482"/>
      <c r="MKC263" s="482"/>
      <c r="MKD263" s="482"/>
      <c r="MKE263" s="482"/>
      <c r="MKF263" s="482"/>
      <c r="MKG263" s="482"/>
      <c r="MKH263" s="482"/>
      <c r="MKI263" s="482"/>
      <c r="MKJ263" s="482"/>
      <c r="MKK263" s="482"/>
      <c r="MKL263" s="482"/>
      <c r="MKM263" s="482"/>
      <c r="MKN263" s="482"/>
      <c r="MKO263" s="482"/>
      <c r="MKP263" s="482"/>
      <c r="MKQ263" s="482"/>
      <c r="MKR263" s="482"/>
      <c r="MKS263" s="482"/>
      <c r="MKT263" s="482"/>
      <c r="MKU263" s="482"/>
      <c r="MKV263" s="482"/>
      <c r="MKW263" s="482"/>
      <c r="MKX263" s="482"/>
      <c r="MKY263" s="482"/>
      <c r="MKZ263" s="482"/>
      <c r="MLA263" s="482"/>
      <c r="MLB263" s="482"/>
      <c r="MLC263" s="482"/>
      <c r="MLD263" s="482"/>
      <c r="MLE263" s="482"/>
      <c r="MLF263" s="482"/>
      <c r="MLG263" s="482"/>
      <c r="MLH263" s="482"/>
      <c r="MLI263" s="482"/>
      <c r="MLJ263" s="482"/>
      <c r="MLK263" s="482"/>
      <c r="MLL263" s="482"/>
      <c r="MLM263" s="482"/>
      <c r="MLN263" s="482"/>
      <c r="MLO263" s="482"/>
      <c r="MLP263" s="482"/>
      <c r="MLQ263" s="482"/>
      <c r="MLR263" s="482"/>
      <c r="MLS263" s="482"/>
      <c r="MLT263" s="482"/>
      <c r="MLU263" s="482"/>
      <c r="MLV263" s="482"/>
      <c r="MLW263" s="482"/>
      <c r="MLX263" s="482"/>
      <c r="MLY263" s="482"/>
      <c r="MLZ263" s="482"/>
      <c r="MMA263" s="482"/>
      <c r="MMB263" s="482"/>
      <c r="MMC263" s="482"/>
      <c r="MMD263" s="482"/>
      <c r="MME263" s="482"/>
      <c r="MMF263" s="482"/>
      <c r="MMG263" s="482"/>
      <c r="MMH263" s="482"/>
      <c r="MMI263" s="482"/>
      <c r="MMJ263" s="482"/>
      <c r="MMK263" s="482"/>
      <c r="MML263" s="482"/>
      <c r="MMM263" s="482"/>
      <c r="MMN263" s="482"/>
      <c r="MMO263" s="482"/>
      <c r="MMP263" s="482"/>
      <c r="MMQ263" s="482"/>
      <c r="MMR263" s="482"/>
      <c r="MMS263" s="482"/>
      <c r="MMT263" s="482"/>
      <c r="MMU263" s="482"/>
      <c r="MMV263" s="482"/>
      <c r="MMW263" s="482"/>
      <c r="MMX263" s="482"/>
      <c r="MMY263" s="482"/>
      <c r="MMZ263" s="482"/>
      <c r="MNA263" s="482"/>
      <c r="MNB263" s="482"/>
      <c r="MNC263" s="482"/>
      <c r="MND263" s="482"/>
      <c r="MNE263" s="482"/>
      <c r="MNF263" s="482"/>
      <c r="MNG263" s="482"/>
      <c r="MNH263" s="482"/>
      <c r="MNI263" s="482"/>
      <c r="MNJ263" s="482"/>
      <c r="MNK263" s="482"/>
      <c r="MNL263" s="482"/>
      <c r="MNM263" s="482"/>
      <c r="MNN263" s="482"/>
      <c r="MNO263" s="482"/>
      <c r="MNP263" s="482"/>
      <c r="MNQ263" s="482"/>
      <c r="MNR263" s="482"/>
      <c r="MNS263" s="482"/>
      <c r="MNT263" s="482"/>
      <c r="MNU263" s="482"/>
      <c r="MNV263" s="482"/>
      <c r="MNW263" s="482"/>
      <c r="MNX263" s="482"/>
      <c r="MNY263" s="482"/>
      <c r="MNZ263" s="482"/>
      <c r="MOA263" s="482"/>
      <c r="MOB263" s="482"/>
      <c r="MOC263" s="482"/>
      <c r="MOD263" s="482"/>
      <c r="MOE263" s="482"/>
      <c r="MOF263" s="482"/>
      <c r="MOG263" s="482"/>
      <c r="MOH263" s="482"/>
      <c r="MOI263" s="482"/>
      <c r="MOJ263" s="482"/>
      <c r="MOK263" s="482"/>
      <c r="MOL263" s="482"/>
      <c r="MOM263" s="482"/>
      <c r="MON263" s="482"/>
      <c r="MOO263" s="482"/>
      <c r="MOP263" s="482"/>
      <c r="MOQ263" s="482"/>
      <c r="MOR263" s="482"/>
      <c r="MOS263" s="482"/>
      <c r="MOT263" s="482"/>
      <c r="MOU263" s="482"/>
      <c r="MOV263" s="482"/>
      <c r="MOW263" s="482"/>
      <c r="MOX263" s="482"/>
      <c r="MOY263" s="482"/>
      <c r="MOZ263" s="482"/>
      <c r="MPA263" s="482"/>
      <c r="MPB263" s="482"/>
      <c r="MPC263" s="482"/>
      <c r="MPD263" s="482"/>
      <c r="MPE263" s="482"/>
      <c r="MPF263" s="482"/>
      <c r="MPG263" s="482"/>
      <c r="MPH263" s="482"/>
      <c r="MPI263" s="482"/>
      <c r="MPJ263" s="482"/>
      <c r="MPK263" s="482"/>
      <c r="MPL263" s="482"/>
      <c r="MPM263" s="482"/>
      <c r="MPN263" s="482"/>
      <c r="MPO263" s="482"/>
      <c r="MPP263" s="482"/>
      <c r="MPQ263" s="482"/>
      <c r="MPR263" s="482"/>
      <c r="MPS263" s="482"/>
      <c r="MPT263" s="482"/>
      <c r="MPU263" s="482"/>
      <c r="MPV263" s="482"/>
      <c r="MPW263" s="482"/>
      <c r="MPX263" s="482"/>
      <c r="MPY263" s="482"/>
      <c r="MPZ263" s="482"/>
      <c r="MQA263" s="482"/>
      <c r="MQB263" s="482"/>
      <c r="MQC263" s="482"/>
      <c r="MQD263" s="482"/>
      <c r="MQE263" s="482"/>
      <c r="MQF263" s="482"/>
      <c r="MQG263" s="482"/>
      <c r="MQH263" s="482"/>
      <c r="MQI263" s="482"/>
      <c r="MQJ263" s="482"/>
      <c r="MQK263" s="482"/>
      <c r="MQL263" s="482"/>
      <c r="MQM263" s="482"/>
      <c r="MQN263" s="482"/>
      <c r="MQO263" s="482"/>
      <c r="MQP263" s="482"/>
      <c r="MQQ263" s="482"/>
      <c r="MQR263" s="482"/>
      <c r="MQS263" s="482"/>
      <c r="MQT263" s="482"/>
      <c r="MQU263" s="482"/>
      <c r="MQV263" s="482"/>
      <c r="MQW263" s="482"/>
      <c r="MQX263" s="482"/>
      <c r="MQY263" s="482"/>
      <c r="MQZ263" s="482"/>
      <c r="MRA263" s="482"/>
      <c r="MRB263" s="482"/>
      <c r="MRC263" s="482"/>
      <c r="MRD263" s="482"/>
      <c r="MRE263" s="482"/>
      <c r="MRF263" s="482"/>
      <c r="MRG263" s="482"/>
      <c r="MRH263" s="482"/>
      <c r="MRI263" s="482"/>
      <c r="MRJ263" s="482"/>
      <c r="MRK263" s="482"/>
      <c r="MRL263" s="482"/>
      <c r="MRM263" s="482"/>
      <c r="MRN263" s="482"/>
      <c r="MRO263" s="482"/>
      <c r="MRP263" s="482"/>
      <c r="MRQ263" s="482"/>
      <c r="MRR263" s="482"/>
      <c r="MRS263" s="482"/>
      <c r="MRT263" s="482"/>
      <c r="MRU263" s="482"/>
      <c r="MRV263" s="482"/>
      <c r="MRW263" s="482"/>
      <c r="MRX263" s="482"/>
      <c r="MRY263" s="482"/>
      <c r="MRZ263" s="482"/>
      <c r="MSA263" s="482"/>
      <c r="MSB263" s="482"/>
      <c r="MSC263" s="482"/>
      <c r="MSD263" s="482"/>
      <c r="MSE263" s="482"/>
      <c r="MSF263" s="482"/>
      <c r="MSG263" s="482"/>
      <c r="MSH263" s="482"/>
      <c r="MSI263" s="482"/>
      <c r="MSJ263" s="482"/>
      <c r="MSK263" s="482"/>
      <c r="MSL263" s="482"/>
      <c r="MSM263" s="482"/>
      <c r="MSN263" s="482"/>
      <c r="MSO263" s="482"/>
      <c r="MSP263" s="482"/>
      <c r="MSQ263" s="482"/>
      <c r="MSR263" s="482"/>
      <c r="MSS263" s="482"/>
      <c r="MST263" s="482"/>
      <c r="MSU263" s="482"/>
      <c r="MSV263" s="482"/>
      <c r="MSW263" s="482"/>
      <c r="MSX263" s="482"/>
      <c r="MSY263" s="482"/>
      <c r="MSZ263" s="482"/>
      <c r="MTA263" s="482"/>
      <c r="MTB263" s="482"/>
      <c r="MTC263" s="482"/>
      <c r="MTD263" s="482"/>
      <c r="MTE263" s="482"/>
      <c r="MTF263" s="482"/>
      <c r="MTG263" s="482"/>
      <c r="MTH263" s="482"/>
      <c r="MTI263" s="482"/>
      <c r="MTJ263" s="482"/>
      <c r="MTK263" s="482"/>
      <c r="MTL263" s="482"/>
      <c r="MTM263" s="482"/>
      <c r="MTN263" s="482"/>
      <c r="MTO263" s="482"/>
      <c r="MTP263" s="482"/>
      <c r="MTQ263" s="482"/>
      <c r="MTR263" s="482"/>
      <c r="MTS263" s="482"/>
      <c r="MTT263" s="482"/>
      <c r="MTU263" s="482"/>
      <c r="MTV263" s="482"/>
      <c r="MTW263" s="482"/>
      <c r="MTX263" s="482"/>
      <c r="MTY263" s="482"/>
      <c r="MTZ263" s="482"/>
      <c r="MUA263" s="482"/>
      <c r="MUB263" s="482"/>
      <c r="MUC263" s="482"/>
      <c r="MUD263" s="482"/>
      <c r="MUE263" s="482"/>
      <c r="MUF263" s="482"/>
      <c r="MUG263" s="482"/>
      <c r="MUH263" s="482"/>
      <c r="MUI263" s="482"/>
      <c r="MUJ263" s="482"/>
      <c r="MUK263" s="482"/>
      <c r="MUL263" s="482"/>
      <c r="MUM263" s="482"/>
      <c r="MUN263" s="482"/>
      <c r="MUO263" s="482"/>
      <c r="MUP263" s="482"/>
      <c r="MUQ263" s="482"/>
      <c r="MUR263" s="482"/>
      <c r="MUS263" s="482"/>
      <c r="MUT263" s="482"/>
      <c r="MUU263" s="482"/>
      <c r="MUV263" s="482"/>
      <c r="MUW263" s="482"/>
      <c r="MUX263" s="482"/>
      <c r="MUY263" s="482"/>
      <c r="MUZ263" s="482"/>
      <c r="MVA263" s="482"/>
      <c r="MVB263" s="482"/>
      <c r="MVC263" s="482"/>
      <c r="MVD263" s="482"/>
      <c r="MVE263" s="482"/>
      <c r="MVF263" s="482"/>
      <c r="MVG263" s="482"/>
      <c r="MVH263" s="482"/>
      <c r="MVI263" s="482"/>
      <c r="MVJ263" s="482"/>
      <c r="MVK263" s="482"/>
      <c r="MVL263" s="482"/>
      <c r="MVM263" s="482"/>
      <c r="MVN263" s="482"/>
      <c r="MVO263" s="482"/>
      <c r="MVP263" s="482"/>
      <c r="MVQ263" s="482"/>
      <c r="MVR263" s="482"/>
      <c r="MVS263" s="482"/>
      <c r="MVT263" s="482"/>
      <c r="MVU263" s="482"/>
      <c r="MVV263" s="482"/>
      <c r="MVW263" s="482"/>
      <c r="MVX263" s="482"/>
      <c r="MVY263" s="482"/>
      <c r="MVZ263" s="482"/>
      <c r="MWA263" s="482"/>
      <c r="MWB263" s="482"/>
      <c r="MWC263" s="482"/>
      <c r="MWD263" s="482"/>
      <c r="MWE263" s="482"/>
      <c r="MWF263" s="482"/>
      <c r="MWG263" s="482"/>
      <c r="MWH263" s="482"/>
      <c r="MWI263" s="482"/>
      <c r="MWJ263" s="482"/>
      <c r="MWK263" s="482"/>
      <c r="MWL263" s="482"/>
      <c r="MWM263" s="482"/>
      <c r="MWN263" s="482"/>
      <c r="MWO263" s="482"/>
      <c r="MWP263" s="482"/>
      <c r="MWQ263" s="482"/>
      <c r="MWR263" s="482"/>
      <c r="MWS263" s="482"/>
      <c r="MWT263" s="482"/>
      <c r="MWU263" s="482"/>
      <c r="MWV263" s="482"/>
      <c r="MWW263" s="482"/>
      <c r="MWX263" s="482"/>
      <c r="MWY263" s="482"/>
      <c r="MWZ263" s="482"/>
      <c r="MXA263" s="482"/>
      <c r="MXB263" s="482"/>
      <c r="MXC263" s="482"/>
      <c r="MXD263" s="482"/>
      <c r="MXE263" s="482"/>
      <c r="MXF263" s="482"/>
      <c r="MXG263" s="482"/>
      <c r="MXH263" s="482"/>
      <c r="MXI263" s="482"/>
      <c r="MXJ263" s="482"/>
      <c r="MXK263" s="482"/>
      <c r="MXL263" s="482"/>
      <c r="MXM263" s="482"/>
      <c r="MXN263" s="482"/>
      <c r="MXO263" s="482"/>
      <c r="MXP263" s="482"/>
      <c r="MXQ263" s="482"/>
      <c r="MXR263" s="482"/>
      <c r="MXS263" s="482"/>
      <c r="MXT263" s="482"/>
      <c r="MXU263" s="482"/>
      <c r="MXV263" s="482"/>
      <c r="MXW263" s="482"/>
      <c r="MXX263" s="482"/>
      <c r="MXY263" s="482"/>
      <c r="MXZ263" s="482"/>
      <c r="MYA263" s="482"/>
      <c r="MYB263" s="482"/>
      <c r="MYC263" s="482"/>
      <c r="MYD263" s="482"/>
      <c r="MYE263" s="482"/>
      <c r="MYF263" s="482"/>
      <c r="MYG263" s="482"/>
      <c r="MYH263" s="482"/>
      <c r="MYI263" s="482"/>
      <c r="MYJ263" s="482"/>
      <c r="MYK263" s="482"/>
      <c r="MYL263" s="482"/>
      <c r="MYM263" s="482"/>
      <c r="MYN263" s="482"/>
      <c r="MYO263" s="482"/>
      <c r="MYP263" s="482"/>
      <c r="MYQ263" s="482"/>
      <c r="MYR263" s="482"/>
      <c r="MYS263" s="482"/>
      <c r="MYT263" s="482"/>
      <c r="MYU263" s="482"/>
      <c r="MYV263" s="482"/>
      <c r="MYW263" s="482"/>
      <c r="MYX263" s="482"/>
      <c r="MYY263" s="482"/>
      <c r="MYZ263" s="482"/>
      <c r="MZA263" s="482"/>
      <c r="MZB263" s="482"/>
      <c r="MZC263" s="482"/>
      <c r="MZD263" s="482"/>
      <c r="MZE263" s="482"/>
      <c r="MZF263" s="482"/>
      <c r="MZG263" s="482"/>
      <c r="MZH263" s="482"/>
      <c r="MZI263" s="482"/>
      <c r="MZJ263" s="482"/>
      <c r="MZK263" s="482"/>
      <c r="MZL263" s="482"/>
      <c r="MZM263" s="482"/>
      <c r="MZN263" s="482"/>
      <c r="MZO263" s="482"/>
      <c r="MZP263" s="482"/>
      <c r="MZQ263" s="482"/>
      <c r="MZR263" s="482"/>
      <c r="MZS263" s="482"/>
      <c r="MZT263" s="482"/>
      <c r="MZU263" s="482"/>
      <c r="MZV263" s="482"/>
      <c r="MZW263" s="482"/>
      <c r="MZX263" s="482"/>
      <c r="MZY263" s="482"/>
      <c r="MZZ263" s="482"/>
      <c r="NAA263" s="482"/>
      <c r="NAB263" s="482"/>
      <c r="NAC263" s="482"/>
      <c r="NAD263" s="482"/>
      <c r="NAE263" s="482"/>
      <c r="NAF263" s="482"/>
      <c r="NAG263" s="482"/>
      <c r="NAH263" s="482"/>
      <c r="NAI263" s="482"/>
      <c r="NAJ263" s="482"/>
      <c r="NAK263" s="482"/>
      <c r="NAL263" s="482"/>
      <c r="NAM263" s="482"/>
      <c r="NAN263" s="482"/>
      <c r="NAO263" s="482"/>
      <c r="NAP263" s="482"/>
      <c r="NAQ263" s="482"/>
      <c r="NAR263" s="482"/>
      <c r="NAS263" s="482"/>
      <c r="NAT263" s="482"/>
      <c r="NAU263" s="482"/>
      <c r="NAV263" s="482"/>
      <c r="NAW263" s="482"/>
      <c r="NAX263" s="482"/>
      <c r="NAY263" s="482"/>
      <c r="NAZ263" s="482"/>
      <c r="NBA263" s="482"/>
      <c r="NBB263" s="482"/>
      <c r="NBC263" s="482"/>
      <c r="NBD263" s="482"/>
      <c r="NBE263" s="482"/>
      <c r="NBF263" s="482"/>
      <c r="NBG263" s="482"/>
      <c r="NBH263" s="482"/>
      <c r="NBI263" s="482"/>
      <c r="NBJ263" s="482"/>
      <c r="NBK263" s="482"/>
      <c r="NBL263" s="482"/>
      <c r="NBM263" s="482"/>
      <c r="NBN263" s="482"/>
      <c r="NBO263" s="482"/>
      <c r="NBP263" s="482"/>
      <c r="NBQ263" s="482"/>
      <c r="NBR263" s="482"/>
      <c r="NBS263" s="482"/>
      <c r="NBT263" s="482"/>
      <c r="NBU263" s="482"/>
      <c r="NBV263" s="482"/>
      <c r="NBW263" s="482"/>
      <c r="NBX263" s="482"/>
      <c r="NBY263" s="482"/>
      <c r="NBZ263" s="482"/>
      <c r="NCA263" s="482"/>
      <c r="NCB263" s="482"/>
      <c r="NCC263" s="482"/>
      <c r="NCD263" s="482"/>
      <c r="NCE263" s="482"/>
      <c r="NCF263" s="482"/>
      <c r="NCG263" s="482"/>
      <c r="NCH263" s="482"/>
      <c r="NCI263" s="482"/>
      <c r="NCJ263" s="482"/>
      <c r="NCK263" s="482"/>
      <c r="NCL263" s="482"/>
      <c r="NCM263" s="482"/>
      <c r="NCN263" s="482"/>
      <c r="NCO263" s="482"/>
      <c r="NCP263" s="482"/>
      <c r="NCQ263" s="482"/>
      <c r="NCR263" s="482"/>
      <c r="NCS263" s="482"/>
      <c r="NCT263" s="482"/>
      <c r="NCU263" s="482"/>
      <c r="NCV263" s="482"/>
      <c r="NCW263" s="482"/>
      <c r="NCX263" s="482"/>
      <c r="NCY263" s="482"/>
      <c r="NCZ263" s="482"/>
      <c r="NDA263" s="482"/>
      <c r="NDB263" s="482"/>
      <c r="NDC263" s="482"/>
      <c r="NDD263" s="482"/>
      <c r="NDE263" s="482"/>
      <c r="NDF263" s="482"/>
      <c r="NDG263" s="482"/>
      <c r="NDH263" s="482"/>
      <c r="NDI263" s="482"/>
      <c r="NDJ263" s="482"/>
      <c r="NDK263" s="482"/>
      <c r="NDL263" s="482"/>
      <c r="NDM263" s="482"/>
      <c r="NDN263" s="482"/>
      <c r="NDO263" s="482"/>
      <c r="NDP263" s="482"/>
      <c r="NDQ263" s="482"/>
      <c r="NDR263" s="482"/>
      <c r="NDS263" s="482"/>
      <c r="NDT263" s="482"/>
      <c r="NDU263" s="482"/>
      <c r="NDV263" s="482"/>
      <c r="NDW263" s="482"/>
      <c r="NDX263" s="482"/>
      <c r="NDY263" s="482"/>
      <c r="NDZ263" s="482"/>
      <c r="NEA263" s="482"/>
      <c r="NEB263" s="482"/>
      <c r="NEC263" s="482"/>
      <c r="NED263" s="482"/>
      <c r="NEE263" s="482"/>
      <c r="NEF263" s="482"/>
      <c r="NEG263" s="482"/>
      <c r="NEH263" s="482"/>
      <c r="NEI263" s="482"/>
      <c r="NEJ263" s="482"/>
      <c r="NEK263" s="482"/>
      <c r="NEL263" s="482"/>
      <c r="NEM263" s="482"/>
      <c r="NEN263" s="482"/>
      <c r="NEO263" s="482"/>
      <c r="NEP263" s="482"/>
      <c r="NEQ263" s="482"/>
      <c r="NER263" s="482"/>
      <c r="NES263" s="482"/>
      <c r="NET263" s="482"/>
      <c r="NEU263" s="482"/>
      <c r="NEV263" s="482"/>
      <c r="NEW263" s="482"/>
      <c r="NEX263" s="482"/>
      <c r="NEY263" s="482"/>
      <c r="NEZ263" s="482"/>
      <c r="NFA263" s="482"/>
      <c r="NFB263" s="482"/>
      <c r="NFC263" s="482"/>
      <c r="NFD263" s="482"/>
      <c r="NFE263" s="482"/>
      <c r="NFF263" s="482"/>
      <c r="NFG263" s="482"/>
      <c r="NFH263" s="482"/>
      <c r="NFI263" s="482"/>
      <c r="NFJ263" s="482"/>
      <c r="NFK263" s="482"/>
      <c r="NFL263" s="482"/>
      <c r="NFM263" s="482"/>
      <c r="NFN263" s="482"/>
      <c r="NFO263" s="482"/>
      <c r="NFP263" s="482"/>
      <c r="NFQ263" s="482"/>
      <c r="NFR263" s="482"/>
      <c r="NFS263" s="482"/>
      <c r="NFT263" s="482"/>
      <c r="NFU263" s="482"/>
      <c r="NFV263" s="482"/>
      <c r="NFW263" s="482"/>
      <c r="NFX263" s="482"/>
      <c r="NFY263" s="482"/>
      <c r="NFZ263" s="482"/>
      <c r="NGA263" s="482"/>
      <c r="NGB263" s="482"/>
      <c r="NGC263" s="482"/>
      <c r="NGD263" s="482"/>
      <c r="NGE263" s="482"/>
      <c r="NGF263" s="482"/>
      <c r="NGG263" s="482"/>
      <c r="NGH263" s="482"/>
      <c r="NGI263" s="482"/>
      <c r="NGJ263" s="482"/>
      <c r="NGK263" s="482"/>
      <c r="NGL263" s="482"/>
      <c r="NGM263" s="482"/>
      <c r="NGN263" s="482"/>
      <c r="NGO263" s="482"/>
      <c r="NGP263" s="482"/>
      <c r="NGQ263" s="482"/>
      <c r="NGR263" s="482"/>
      <c r="NGS263" s="482"/>
      <c r="NGT263" s="482"/>
      <c r="NGU263" s="482"/>
      <c r="NGV263" s="482"/>
      <c r="NGW263" s="482"/>
      <c r="NGX263" s="482"/>
      <c r="NGY263" s="482"/>
      <c r="NGZ263" s="482"/>
      <c r="NHA263" s="482"/>
      <c r="NHB263" s="482"/>
      <c r="NHC263" s="482"/>
      <c r="NHD263" s="482"/>
      <c r="NHE263" s="482"/>
      <c r="NHF263" s="482"/>
      <c r="NHG263" s="482"/>
      <c r="NHH263" s="482"/>
      <c r="NHI263" s="482"/>
      <c r="NHJ263" s="482"/>
      <c r="NHK263" s="482"/>
      <c r="NHL263" s="482"/>
      <c r="NHM263" s="482"/>
      <c r="NHN263" s="482"/>
      <c r="NHO263" s="482"/>
      <c r="NHP263" s="482"/>
      <c r="NHQ263" s="482"/>
      <c r="NHR263" s="482"/>
      <c r="NHS263" s="482"/>
      <c r="NHT263" s="482"/>
      <c r="NHU263" s="482"/>
      <c r="NHV263" s="482"/>
      <c r="NHW263" s="482"/>
      <c r="NHX263" s="482"/>
      <c r="NHY263" s="482"/>
      <c r="NHZ263" s="482"/>
      <c r="NIA263" s="482"/>
      <c r="NIB263" s="482"/>
      <c r="NIC263" s="482"/>
      <c r="NID263" s="482"/>
      <c r="NIE263" s="482"/>
      <c r="NIF263" s="482"/>
      <c r="NIG263" s="482"/>
      <c r="NIH263" s="482"/>
      <c r="NII263" s="482"/>
      <c r="NIJ263" s="482"/>
      <c r="NIK263" s="482"/>
      <c r="NIL263" s="482"/>
      <c r="NIM263" s="482"/>
      <c r="NIN263" s="482"/>
      <c r="NIO263" s="482"/>
      <c r="NIP263" s="482"/>
      <c r="NIQ263" s="482"/>
      <c r="NIR263" s="482"/>
      <c r="NIS263" s="482"/>
      <c r="NIT263" s="482"/>
      <c r="NIU263" s="482"/>
      <c r="NIV263" s="482"/>
      <c r="NIW263" s="482"/>
      <c r="NIX263" s="482"/>
      <c r="NIY263" s="482"/>
      <c r="NIZ263" s="482"/>
      <c r="NJA263" s="482"/>
      <c r="NJB263" s="482"/>
      <c r="NJC263" s="482"/>
      <c r="NJD263" s="482"/>
      <c r="NJE263" s="482"/>
      <c r="NJF263" s="482"/>
      <c r="NJG263" s="482"/>
      <c r="NJH263" s="482"/>
      <c r="NJI263" s="482"/>
      <c r="NJJ263" s="482"/>
      <c r="NJK263" s="482"/>
      <c r="NJL263" s="482"/>
      <c r="NJM263" s="482"/>
      <c r="NJN263" s="482"/>
      <c r="NJO263" s="482"/>
      <c r="NJP263" s="482"/>
      <c r="NJQ263" s="482"/>
      <c r="NJR263" s="482"/>
      <c r="NJS263" s="482"/>
      <c r="NJT263" s="482"/>
      <c r="NJU263" s="482"/>
      <c r="NJV263" s="482"/>
      <c r="NJW263" s="482"/>
      <c r="NJX263" s="482"/>
      <c r="NJY263" s="482"/>
      <c r="NJZ263" s="482"/>
      <c r="NKA263" s="482"/>
      <c r="NKB263" s="482"/>
      <c r="NKC263" s="482"/>
      <c r="NKD263" s="482"/>
      <c r="NKE263" s="482"/>
      <c r="NKF263" s="482"/>
      <c r="NKG263" s="482"/>
      <c r="NKH263" s="482"/>
      <c r="NKI263" s="482"/>
      <c r="NKJ263" s="482"/>
      <c r="NKK263" s="482"/>
      <c r="NKL263" s="482"/>
      <c r="NKM263" s="482"/>
      <c r="NKN263" s="482"/>
      <c r="NKO263" s="482"/>
      <c r="NKP263" s="482"/>
      <c r="NKQ263" s="482"/>
      <c r="NKR263" s="482"/>
      <c r="NKS263" s="482"/>
      <c r="NKT263" s="482"/>
      <c r="NKU263" s="482"/>
      <c r="NKV263" s="482"/>
      <c r="NKW263" s="482"/>
      <c r="NKX263" s="482"/>
      <c r="NKY263" s="482"/>
      <c r="NKZ263" s="482"/>
      <c r="NLA263" s="482"/>
      <c r="NLB263" s="482"/>
      <c r="NLC263" s="482"/>
      <c r="NLD263" s="482"/>
      <c r="NLE263" s="482"/>
      <c r="NLF263" s="482"/>
      <c r="NLG263" s="482"/>
      <c r="NLH263" s="482"/>
      <c r="NLI263" s="482"/>
      <c r="NLJ263" s="482"/>
      <c r="NLK263" s="482"/>
      <c r="NLL263" s="482"/>
      <c r="NLM263" s="482"/>
      <c r="NLN263" s="482"/>
      <c r="NLO263" s="482"/>
      <c r="NLP263" s="482"/>
      <c r="NLQ263" s="482"/>
      <c r="NLR263" s="482"/>
      <c r="NLS263" s="482"/>
      <c r="NLT263" s="482"/>
      <c r="NLU263" s="482"/>
      <c r="NLV263" s="482"/>
      <c r="NLW263" s="482"/>
      <c r="NLX263" s="482"/>
      <c r="NLY263" s="482"/>
      <c r="NLZ263" s="482"/>
      <c r="NMA263" s="482"/>
      <c r="NMB263" s="482"/>
      <c r="NMC263" s="482"/>
      <c r="NMD263" s="482"/>
      <c r="NME263" s="482"/>
      <c r="NMF263" s="482"/>
      <c r="NMG263" s="482"/>
      <c r="NMH263" s="482"/>
      <c r="NMI263" s="482"/>
      <c r="NMJ263" s="482"/>
      <c r="NMK263" s="482"/>
      <c r="NML263" s="482"/>
      <c r="NMM263" s="482"/>
      <c r="NMN263" s="482"/>
      <c r="NMO263" s="482"/>
      <c r="NMP263" s="482"/>
      <c r="NMQ263" s="482"/>
      <c r="NMR263" s="482"/>
      <c r="NMS263" s="482"/>
      <c r="NMT263" s="482"/>
      <c r="NMU263" s="482"/>
      <c r="NMV263" s="482"/>
      <c r="NMW263" s="482"/>
      <c r="NMX263" s="482"/>
      <c r="NMY263" s="482"/>
      <c r="NMZ263" s="482"/>
      <c r="NNA263" s="482"/>
      <c r="NNB263" s="482"/>
      <c r="NNC263" s="482"/>
      <c r="NND263" s="482"/>
      <c r="NNE263" s="482"/>
      <c r="NNF263" s="482"/>
      <c r="NNG263" s="482"/>
      <c r="NNH263" s="482"/>
      <c r="NNI263" s="482"/>
      <c r="NNJ263" s="482"/>
      <c r="NNK263" s="482"/>
      <c r="NNL263" s="482"/>
      <c r="NNM263" s="482"/>
      <c r="NNN263" s="482"/>
      <c r="NNO263" s="482"/>
      <c r="NNP263" s="482"/>
      <c r="NNQ263" s="482"/>
      <c r="NNR263" s="482"/>
      <c r="NNS263" s="482"/>
      <c r="NNT263" s="482"/>
      <c r="NNU263" s="482"/>
      <c r="NNV263" s="482"/>
      <c r="NNW263" s="482"/>
      <c r="NNX263" s="482"/>
      <c r="NNY263" s="482"/>
      <c r="NNZ263" s="482"/>
      <c r="NOA263" s="482"/>
      <c r="NOB263" s="482"/>
      <c r="NOC263" s="482"/>
      <c r="NOD263" s="482"/>
      <c r="NOE263" s="482"/>
      <c r="NOF263" s="482"/>
      <c r="NOG263" s="482"/>
      <c r="NOH263" s="482"/>
      <c r="NOI263" s="482"/>
      <c r="NOJ263" s="482"/>
      <c r="NOK263" s="482"/>
      <c r="NOL263" s="482"/>
      <c r="NOM263" s="482"/>
      <c r="NON263" s="482"/>
      <c r="NOO263" s="482"/>
      <c r="NOP263" s="482"/>
      <c r="NOQ263" s="482"/>
      <c r="NOR263" s="482"/>
      <c r="NOS263" s="482"/>
      <c r="NOT263" s="482"/>
      <c r="NOU263" s="482"/>
      <c r="NOV263" s="482"/>
      <c r="NOW263" s="482"/>
      <c r="NOX263" s="482"/>
      <c r="NOY263" s="482"/>
      <c r="NOZ263" s="482"/>
      <c r="NPA263" s="482"/>
      <c r="NPB263" s="482"/>
      <c r="NPC263" s="482"/>
      <c r="NPD263" s="482"/>
      <c r="NPE263" s="482"/>
      <c r="NPF263" s="482"/>
      <c r="NPG263" s="482"/>
      <c r="NPH263" s="482"/>
      <c r="NPI263" s="482"/>
      <c r="NPJ263" s="482"/>
      <c r="NPK263" s="482"/>
      <c r="NPL263" s="482"/>
      <c r="NPM263" s="482"/>
      <c r="NPN263" s="482"/>
      <c r="NPO263" s="482"/>
      <c r="NPP263" s="482"/>
      <c r="NPQ263" s="482"/>
      <c r="NPR263" s="482"/>
      <c r="NPS263" s="482"/>
      <c r="NPT263" s="482"/>
      <c r="NPU263" s="482"/>
      <c r="NPV263" s="482"/>
      <c r="NPW263" s="482"/>
      <c r="NPX263" s="482"/>
      <c r="NPY263" s="482"/>
      <c r="NPZ263" s="482"/>
      <c r="NQA263" s="482"/>
      <c r="NQB263" s="482"/>
      <c r="NQC263" s="482"/>
      <c r="NQD263" s="482"/>
      <c r="NQE263" s="482"/>
      <c r="NQF263" s="482"/>
      <c r="NQG263" s="482"/>
      <c r="NQH263" s="482"/>
      <c r="NQI263" s="482"/>
      <c r="NQJ263" s="482"/>
      <c r="NQK263" s="482"/>
      <c r="NQL263" s="482"/>
      <c r="NQM263" s="482"/>
      <c r="NQN263" s="482"/>
      <c r="NQO263" s="482"/>
      <c r="NQP263" s="482"/>
      <c r="NQQ263" s="482"/>
      <c r="NQR263" s="482"/>
      <c r="NQS263" s="482"/>
      <c r="NQT263" s="482"/>
      <c r="NQU263" s="482"/>
      <c r="NQV263" s="482"/>
      <c r="NQW263" s="482"/>
      <c r="NQX263" s="482"/>
      <c r="NQY263" s="482"/>
      <c r="NQZ263" s="482"/>
      <c r="NRA263" s="482"/>
      <c r="NRB263" s="482"/>
      <c r="NRC263" s="482"/>
      <c r="NRD263" s="482"/>
      <c r="NRE263" s="482"/>
      <c r="NRF263" s="482"/>
      <c r="NRG263" s="482"/>
      <c r="NRH263" s="482"/>
      <c r="NRI263" s="482"/>
      <c r="NRJ263" s="482"/>
      <c r="NRK263" s="482"/>
      <c r="NRL263" s="482"/>
      <c r="NRM263" s="482"/>
      <c r="NRN263" s="482"/>
      <c r="NRO263" s="482"/>
      <c r="NRP263" s="482"/>
      <c r="NRQ263" s="482"/>
      <c r="NRR263" s="482"/>
      <c r="NRS263" s="482"/>
      <c r="NRT263" s="482"/>
      <c r="NRU263" s="482"/>
      <c r="NRV263" s="482"/>
      <c r="NRW263" s="482"/>
      <c r="NRX263" s="482"/>
      <c r="NRY263" s="482"/>
      <c r="NRZ263" s="482"/>
      <c r="NSA263" s="482"/>
      <c r="NSB263" s="482"/>
      <c r="NSC263" s="482"/>
      <c r="NSD263" s="482"/>
      <c r="NSE263" s="482"/>
      <c r="NSF263" s="482"/>
      <c r="NSG263" s="482"/>
      <c r="NSH263" s="482"/>
      <c r="NSI263" s="482"/>
      <c r="NSJ263" s="482"/>
      <c r="NSK263" s="482"/>
      <c r="NSL263" s="482"/>
      <c r="NSM263" s="482"/>
      <c r="NSN263" s="482"/>
      <c r="NSO263" s="482"/>
      <c r="NSP263" s="482"/>
      <c r="NSQ263" s="482"/>
      <c r="NSR263" s="482"/>
      <c r="NSS263" s="482"/>
      <c r="NST263" s="482"/>
      <c r="NSU263" s="482"/>
      <c r="NSV263" s="482"/>
      <c r="NSW263" s="482"/>
      <c r="NSX263" s="482"/>
      <c r="NSY263" s="482"/>
      <c r="NSZ263" s="482"/>
      <c r="NTA263" s="482"/>
      <c r="NTB263" s="482"/>
      <c r="NTC263" s="482"/>
      <c r="NTD263" s="482"/>
      <c r="NTE263" s="482"/>
      <c r="NTF263" s="482"/>
      <c r="NTG263" s="482"/>
      <c r="NTH263" s="482"/>
      <c r="NTI263" s="482"/>
      <c r="NTJ263" s="482"/>
      <c r="NTK263" s="482"/>
      <c r="NTL263" s="482"/>
      <c r="NTM263" s="482"/>
      <c r="NTN263" s="482"/>
      <c r="NTO263" s="482"/>
      <c r="NTP263" s="482"/>
      <c r="NTQ263" s="482"/>
      <c r="NTR263" s="482"/>
      <c r="NTS263" s="482"/>
      <c r="NTT263" s="482"/>
      <c r="NTU263" s="482"/>
      <c r="NTV263" s="482"/>
      <c r="NTW263" s="482"/>
      <c r="NTX263" s="482"/>
      <c r="NTY263" s="482"/>
      <c r="NTZ263" s="482"/>
      <c r="NUA263" s="482"/>
      <c r="NUB263" s="482"/>
      <c r="NUC263" s="482"/>
      <c r="NUD263" s="482"/>
      <c r="NUE263" s="482"/>
      <c r="NUF263" s="482"/>
      <c r="NUG263" s="482"/>
      <c r="NUH263" s="482"/>
      <c r="NUI263" s="482"/>
      <c r="NUJ263" s="482"/>
      <c r="NUK263" s="482"/>
      <c r="NUL263" s="482"/>
      <c r="NUM263" s="482"/>
      <c r="NUN263" s="482"/>
      <c r="NUO263" s="482"/>
      <c r="NUP263" s="482"/>
      <c r="NUQ263" s="482"/>
      <c r="NUR263" s="482"/>
      <c r="NUS263" s="482"/>
      <c r="NUT263" s="482"/>
      <c r="NUU263" s="482"/>
      <c r="NUV263" s="482"/>
      <c r="NUW263" s="482"/>
      <c r="NUX263" s="482"/>
      <c r="NUY263" s="482"/>
      <c r="NUZ263" s="482"/>
      <c r="NVA263" s="482"/>
      <c r="NVB263" s="482"/>
      <c r="NVC263" s="482"/>
      <c r="NVD263" s="482"/>
      <c r="NVE263" s="482"/>
      <c r="NVF263" s="482"/>
      <c r="NVG263" s="482"/>
      <c r="NVH263" s="482"/>
      <c r="NVI263" s="482"/>
      <c r="NVJ263" s="482"/>
      <c r="NVK263" s="482"/>
      <c r="NVL263" s="482"/>
      <c r="NVM263" s="482"/>
      <c r="NVN263" s="482"/>
      <c r="NVO263" s="482"/>
      <c r="NVP263" s="482"/>
      <c r="NVQ263" s="482"/>
      <c r="NVR263" s="482"/>
      <c r="NVS263" s="482"/>
      <c r="NVT263" s="482"/>
      <c r="NVU263" s="482"/>
      <c r="NVV263" s="482"/>
      <c r="NVW263" s="482"/>
      <c r="NVX263" s="482"/>
      <c r="NVY263" s="482"/>
      <c r="NVZ263" s="482"/>
      <c r="NWA263" s="482"/>
      <c r="NWB263" s="482"/>
      <c r="NWC263" s="482"/>
      <c r="NWD263" s="482"/>
      <c r="NWE263" s="482"/>
      <c r="NWF263" s="482"/>
      <c r="NWG263" s="482"/>
      <c r="NWH263" s="482"/>
      <c r="NWI263" s="482"/>
      <c r="NWJ263" s="482"/>
      <c r="NWK263" s="482"/>
      <c r="NWL263" s="482"/>
      <c r="NWM263" s="482"/>
      <c r="NWN263" s="482"/>
      <c r="NWO263" s="482"/>
      <c r="NWP263" s="482"/>
      <c r="NWQ263" s="482"/>
      <c r="NWR263" s="482"/>
      <c r="NWS263" s="482"/>
      <c r="NWT263" s="482"/>
      <c r="NWU263" s="482"/>
      <c r="NWV263" s="482"/>
      <c r="NWW263" s="482"/>
      <c r="NWX263" s="482"/>
      <c r="NWY263" s="482"/>
      <c r="NWZ263" s="482"/>
      <c r="NXA263" s="482"/>
      <c r="NXB263" s="482"/>
      <c r="NXC263" s="482"/>
      <c r="NXD263" s="482"/>
      <c r="NXE263" s="482"/>
      <c r="NXF263" s="482"/>
      <c r="NXG263" s="482"/>
      <c r="NXH263" s="482"/>
      <c r="NXI263" s="482"/>
      <c r="NXJ263" s="482"/>
      <c r="NXK263" s="482"/>
      <c r="NXL263" s="482"/>
      <c r="NXM263" s="482"/>
      <c r="NXN263" s="482"/>
      <c r="NXO263" s="482"/>
      <c r="NXP263" s="482"/>
      <c r="NXQ263" s="482"/>
      <c r="NXR263" s="482"/>
      <c r="NXS263" s="482"/>
      <c r="NXT263" s="482"/>
      <c r="NXU263" s="482"/>
      <c r="NXV263" s="482"/>
      <c r="NXW263" s="482"/>
      <c r="NXX263" s="482"/>
      <c r="NXY263" s="482"/>
      <c r="NXZ263" s="482"/>
      <c r="NYA263" s="482"/>
      <c r="NYB263" s="482"/>
      <c r="NYC263" s="482"/>
      <c r="NYD263" s="482"/>
      <c r="NYE263" s="482"/>
      <c r="NYF263" s="482"/>
      <c r="NYG263" s="482"/>
      <c r="NYH263" s="482"/>
      <c r="NYI263" s="482"/>
      <c r="NYJ263" s="482"/>
      <c r="NYK263" s="482"/>
      <c r="NYL263" s="482"/>
      <c r="NYM263" s="482"/>
      <c r="NYN263" s="482"/>
      <c r="NYO263" s="482"/>
      <c r="NYP263" s="482"/>
      <c r="NYQ263" s="482"/>
      <c r="NYR263" s="482"/>
      <c r="NYS263" s="482"/>
      <c r="NYT263" s="482"/>
      <c r="NYU263" s="482"/>
      <c r="NYV263" s="482"/>
      <c r="NYW263" s="482"/>
      <c r="NYX263" s="482"/>
      <c r="NYY263" s="482"/>
      <c r="NYZ263" s="482"/>
      <c r="NZA263" s="482"/>
      <c r="NZB263" s="482"/>
      <c r="NZC263" s="482"/>
      <c r="NZD263" s="482"/>
      <c r="NZE263" s="482"/>
      <c r="NZF263" s="482"/>
      <c r="NZG263" s="482"/>
      <c r="NZH263" s="482"/>
      <c r="NZI263" s="482"/>
      <c r="NZJ263" s="482"/>
      <c r="NZK263" s="482"/>
      <c r="NZL263" s="482"/>
      <c r="NZM263" s="482"/>
      <c r="NZN263" s="482"/>
      <c r="NZO263" s="482"/>
      <c r="NZP263" s="482"/>
      <c r="NZQ263" s="482"/>
      <c r="NZR263" s="482"/>
      <c r="NZS263" s="482"/>
      <c r="NZT263" s="482"/>
      <c r="NZU263" s="482"/>
      <c r="NZV263" s="482"/>
      <c r="NZW263" s="482"/>
      <c r="NZX263" s="482"/>
      <c r="NZY263" s="482"/>
      <c r="NZZ263" s="482"/>
      <c r="OAA263" s="482"/>
      <c r="OAB263" s="482"/>
      <c r="OAC263" s="482"/>
      <c r="OAD263" s="482"/>
      <c r="OAE263" s="482"/>
      <c r="OAF263" s="482"/>
      <c r="OAG263" s="482"/>
      <c r="OAH263" s="482"/>
      <c r="OAI263" s="482"/>
      <c r="OAJ263" s="482"/>
      <c r="OAK263" s="482"/>
      <c r="OAL263" s="482"/>
      <c r="OAM263" s="482"/>
      <c r="OAN263" s="482"/>
      <c r="OAO263" s="482"/>
      <c r="OAP263" s="482"/>
      <c r="OAQ263" s="482"/>
      <c r="OAR263" s="482"/>
      <c r="OAS263" s="482"/>
      <c r="OAT263" s="482"/>
      <c r="OAU263" s="482"/>
      <c r="OAV263" s="482"/>
      <c r="OAW263" s="482"/>
      <c r="OAX263" s="482"/>
      <c r="OAY263" s="482"/>
      <c r="OAZ263" s="482"/>
      <c r="OBA263" s="482"/>
      <c r="OBB263" s="482"/>
      <c r="OBC263" s="482"/>
      <c r="OBD263" s="482"/>
      <c r="OBE263" s="482"/>
      <c r="OBF263" s="482"/>
      <c r="OBG263" s="482"/>
      <c r="OBH263" s="482"/>
      <c r="OBI263" s="482"/>
      <c r="OBJ263" s="482"/>
      <c r="OBK263" s="482"/>
      <c r="OBL263" s="482"/>
      <c r="OBM263" s="482"/>
      <c r="OBN263" s="482"/>
      <c r="OBO263" s="482"/>
      <c r="OBP263" s="482"/>
      <c r="OBQ263" s="482"/>
      <c r="OBR263" s="482"/>
      <c r="OBS263" s="482"/>
      <c r="OBT263" s="482"/>
      <c r="OBU263" s="482"/>
      <c r="OBV263" s="482"/>
      <c r="OBW263" s="482"/>
      <c r="OBX263" s="482"/>
      <c r="OBY263" s="482"/>
      <c r="OBZ263" s="482"/>
      <c r="OCA263" s="482"/>
      <c r="OCB263" s="482"/>
      <c r="OCC263" s="482"/>
      <c r="OCD263" s="482"/>
      <c r="OCE263" s="482"/>
      <c r="OCF263" s="482"/>
      <c r="OCG263" s="482"/>
      <c r="OCH263" s="482"/>
      <c r="OCI263" s="482"/>
      <c r="OCJ263" s="482"/>
      <c r="OCK263" s="482"/>
      <c r="OCL263" s="482"/>
      <c r="OCM263" s="482"/>
      <c r="OCN263" s="482"/>
      <c r="OCO263" s="482"/>
      <c r="OCP263" s="482"/>
      <c r="OCQ263" s="482"/>
      <c r="OCR263" s="482"/>
      <c r="OCS263" s="482"/>
      <c r="OCT263" s="482"/>
      <c r="OCU263" s="482"/>
      <c r="OCV263" s="482"/>
      <c r="OCW263" s="482"/>
      <c r="OCX263" s="482"/>
      <c r="OCY263" s="482"/>
      <c r="OCZ263" s="482"/>
      <c r="ODA263" s="482"/>
      <c r="ODB263" s="482"/>
      <c r="ODC263" s="482"/>
      <c r="ODD263" s="482"/>
      <c r="ODE263" s="482"/>
      <c r="ODF263" s="482"/>
      <c r="ODG263" s="482"/>
      <c r="ODH263" s="482"/>
      <c r="ODI263" s="482"/>
      <c r="ODJ263" s="482"/>
      <c r="ODK263" s="482"/>
      <c r="ODL263" s="482"/>
      <c r="ODM263" s="482"/>
      <c r="ODN263" s="482"/>
      <c r="ODO263" s="482"/>
      <c r="ODP263" s="482"/>
      <c r="ODQ263" s="482"/>
      <c r="ODR263" s="482"/>
      <c r="ODS263" s="482"/>
      <c r="ODT263" s="482"/>
      <c r="ODU263" s="482"/>
      <c r="ODV263" s="482"/>
      <c r="ODW263" s="482"/>
      <c r="ODX263" s="482"/>
      <c r="ODY263" s="482"/>
      <c r="ODZ263" s="482"/>
      <c r="OEA263" s="482"/>
      <c r="OEB263" s="482"/>
      <c r="OEC263" s="482"/>
      <c r="OED263" s="482"/>
      <c r="OEE263" s="482"/>
      <c r="OEF263" s="482"/>
      <c r="OEG263" s="482"/>
      <c r="OEH263" s="482"/>
      <c r="OEI263" s="482"/>
      <c r="OEJ263" s="482"/>
      <c r="OEK263" s="482"/>
      <c r="OEL263" s="482"/>
      <c r="OEM263" s="482"/>
      <c r="OEN263" s="482"/>
      <c r="OEO263" s="482"/>
      <c r="OEP263" s="482"/>
      <c r="OEQ263" s="482"/>
      <c r="OER263" s="482"/>
      <c r="OES263" s="482"/>
      <c r="OET263" s="482"/>
      <c r="OEU263" s="482"/>
      <c r="OEV263" s="482"/>
      <c r="OEW263" s="482"/>
      <c r="OEX263" s="482"/>
      <c r="OEY263" s="482"/>
      <c r="OEZ263" s="482"/>
      <c r="OFA263" s="482"/>
      <c r="OFB263" s="482"/>
      <c r="OFC263" s="482"/>
      <c r="OFD263" s="482"/>
      <c r="OFE263" s="482"/>
      <c r="OFF263" s="482"/>
      <c r="OFG263" s="482"/>
      <c r="OFH263" s="482"/>
      <c r="OFI263" s="482"/>
      <c r="OFJ263" s="482"/>
      <c r="OFK263" s="482"/>
      <c r="OFL263" s="482"/>
      <c r="OFM263" s="482"/>
      <c r="OFN263" s="482"/>
      <c r="OFO263" s="482"/>
      <c r="OFP263" s="482"/>
      <c r="OFQ263" s="482"/>
      <c r="OFR263" s="482"/>
      <c r="OFS263" s="482"/>
      <c r="OFT263" s="482"/>
      <c r="OFU263" s="482"/>
      <c r="OFV263" s="482"/>
      <c r="OFW263" s="482"/>
      <c r="OFX263" s="482"/>
      <c r="OFY263" s="482"/>
      <c r="OFZ263" s="482"/>
      <c r="OGA263" s="482"/>
      <c r="OGB263" s="482"/>
      <c r="OGC263" s="482"/>
      <c r="OGD263" s="482"/>
      <c r="OGE263" s="482"/>
      <c r="OGF263" s="482"/>
      <c r="OGG263" s="482"/>
      <c r="OGH263" s="482"/>
      <c r="OGI263" s="482"/>
      <c r="OGJ263" s="482"/>
      <c r="OGK263" s="482"/>
      <c r="OGL263" s="482"/>
      <c r="OGM263" s="482"/>
      <c r="OGN263" s="482"/>
      <c r="OGO263" s="482"/>
      <c r="OGP263" s="482"/>
      <c r="OGQ263" s="482"/>
      <c r="OGR263" s="482"/>
      <c r="OGS263" s="482"/>
      <c r="OGT263" s="482"/>
      <c r="OGU263" s="482"/>
      <c r="OGV263" s="482"/>
      <c r="OGW263" s="482"/>
      <c r="OGX263" s="482"/>
      <c r="OGY263" s="482"/>
      <c r="OGZ263" s="482"/>
      <c r="OHA263" s="482"/>
      <c r="OHB263" s="482"/>
      <c r="OHC263" s="482"/>
      <c r="OHD263" s="482"/>
      <c r="OHE263" s="482"/>
      <c r="OHF263" s="482"/>
      <c r="OHG263" s="482"/>
      <c r="OHH263" s="482"/>
      <c r="OHI263" s="482"/>
      <c r="OHJ263" s="482"/>
      <c r="OHK263" s="482"/>
      <c r="OHL263" s="482"/>
      <c r="OHM263" s="482"/>
      <c r="OHN263" s="482"/>
      <c r="OHO263" s="482"/>
      <c r="OHP263" s="482"/>
      <c r="OHQ263" s="482"/>
      <c r="OHR263" s="482"/>
      <c r="OHS263" s="482"/>
      <c r="OHT263" s="482"/>
      <c r="OHU263" s="482"/>
      <c r="OHV263" s="482"/>
      <c r="OHW263" s="482"/>
      <c r="OHX263" s="482"/>
      <c r="OHY263" s="482"/>
      <c r="OHZ263" s="482"/>
      <c r="OIA263" s="482"/>
      <c r="OIB263" s="482"/>
      <c r="OIC263" s="482"/>
      <c r="OID263" s="482"/>
      <c r="OIE263" s="482"/>
      <c r="OIF263" s="482"/>
      <c r="OIG263" s="482"/>
      <c r="OIH263" s="482"/>
      <c r="OII263" s="482"/>
      <c r="OIJ263" s="482"/>
      <c r="OIK263" s="482"/>
      <c r="OIL263" s="482"/>
      <c r="OIM263" s="482"/>
      <c r="OIN263" s="482"/>
      <c r="OIO263" s="482"/>
      <c r="OIP263" s="482"/>
      <c r="OIQ263" s="482"/>
      <c r="OIR263" s="482"/>
      <c r="OIS263" s="482"/>
      <c r="OIT263" s="482"/>
      <c r="OIU263" s="482"/>
      <c r="OIV263" s="482"/>
      <c r="OIW263" s="482"/>
      <c r="OIX263" s="482"/>
      <c r="OIY263" s="482"/>
      <c r="OIZ263" s="482"/>
      <c r="OJA263" s="482"/>
      <c r="OJB263" s="482"/>
      <c r="OJC263" s="482"/>
      <c r="OJD263" s="482"/>
      <c r="OJE263" s="482"/>
      <c r="OJF263" s="482"/>
      <c r="OJG263" s="482"/>
      <c r="OJH263" s="482"/>
      <c r="OJI263" s="482"/>
      <c r="OJJ263" s="482"/>
      <c r="OJK263" s="482"/>
      <c r="OJL263" s="482"/>
      <c r="OJM263" s="482"/>
      <c r="OJN263" s="482"/>
      <c r="OJO263" s="482"/>
      <c r="OJP263" s="482"/>
      <c r="OJQ263" s="482"/>
      <c r="OJR263" s="482"/>
      <c r="OJS263" s="482"/>
      <c r="OJT263" s="482"/>
      <c r="OJU263" s="482"/>
      <c r="OJV263" s="482"/>
      <c r="OJW263" s="482"/>
      <c r="OJX263" s="482"/>
      <c r="OJY263" s="482"/>
      <c r="OJZ263" s="482"/>
      <c r="OKA263" s="482"/>
      <c r="OKB263" s="482"/>
      <c r="OKC263" s="482"/>
      <c r="OKD263" s="482"/>
      <c r="OKE263" s="482"/>
      <c r="OKF263" s="482"/>
      <c r="OKG263" s="482"/>
      <c r="OKH263" s="482"/>
      <c r="OKI263" s="482"/>
      <c r="OKJ263" s="482"/>
      <c r="OKK263" s="482"/>
      <c r="OKL263" s="482"/>
      <c r="OKM263" s="482"/>
      <c r="OKN263" s="482"/>
      <c r="OKO263" s="482"/>
      <c r="OKP263" s="482"/>
      <c r="OKQ263" s="482"/>
      <c r="OKR263" s="482"/>
      <c r="OKS263" s="482"/>
      <c r="OKT263" s="482"/>
      <c r="OKU263" s="482"/>
      <c r="OKV263" s="482"/>
      <c r="OKW263" s="482"/>
      <c r="OKX263" s="482"/>
      <c r="OKY263" s="482"/>
      <c r="OKZ263" s="482"/>
      <c r="OLA263" s="482"/>
      <c r="OLB263" s="482"/>
      <c r="OLC263" s="482"/>
      <c r="OLD263" s="482"/>
      <c r="OLE263" s="482"/>
      <c r="OLF263" s="482"/>
      <c r="OLG263" s="482"/>
      <c r="OLH263" s="482"/>
      <c r="OLI263" s="482"/>
      <c r="OLJ263" s="482"/>
      <c r="OLK263" s="482"/>
      <c r="OLL263" s="482"/>
      <c r="OLM263" s="482"/>
      <c r="OLN263" s="482"/>
      <c r="OLO263" s="482"/>
      <c r="OLP263" s="482"/>
      <c r="OLQ263" s="482"/>
      <c r="OLR263" s="482"/>
      <c r="OLS263" s="482"/>
      <c r="OLT263" s="482"/>
      <c r="OLU263" s="482"/>
      <c r="OLV263" s="482"/>
      <c r="OLW263" s="482"/>
      <c r="OLX263" s="482"/>
      <c r="OLY263" s="482"/>
      <c r="OLZ263" s="482"/>
      <c r="OMA263" s="482"/>
      <c r="OMB263" s="482"/>
      <c r="OMC263" s="482"/>
      <c r="OMD263" s="482"/>
      <c r="OME263" s="482"/>
      <c r="OMF263" s="482"/>
      <c r="OMG263" s="482"/>
      <c r="OMH263" s="482"/>
      <c r="OMI263" s="482"/>
      <c r="OMJ263" s="482"/>
      <c r="OMK263" s="482"/>
      <c r="OML263" s="482"/>
      <c r="OMM263" s="482"/>
      <c r="OMN263" s="482"/>
      <c r="OMO263" s="482"/>
      <c r="OMP263" s="482"/>
      <c r="OMQ263" s="482"/>
      <c r="OMR263" s="482"/>
      <c r="OMS263" s="482"/>
      <c r="OMT263" s="482"/>
      <c r="OMU263" s="482"/>
      <c r="OMV263" s="482"/>
      <c r="OMW263" s="482"/>
      <c r="OMX263" s="482"/>
      <c r="OMY263" s="482"/>
      <c r="OMZ263" s="482"/>
      <c r="ONA263" s="482"/>
      <c r="ONB263" s="482"/>
      <c r="ONC263" s="482"/>
      <c r="OND263" s="482"/>
      <c r="ONE263" s="482"/>
      <c r="ONF263" s="482"/>
      <c r="ONG263" s="482"/>
      <c r="ONH263" s="482"/>
      <c r="ONI263" s="482"/>
      <c r="ONJ263" s="482"/>
      <c r="ONK263" s="482"/>
      <c r="ONL263" s="482"/>
      <c r="ONM263" s="482"/>
      <c r="ONN263" s="482"/>
      <c r="ONO263" s="482"/>
      <c r="ONP263" s="482"/>
      <c r="ONQ263" s="482"/>
      <c r="ONR263" s="482"/>
      <c r="ONS263" s="482"/>
      <c r="ONT263" s="482"/>
      <c r="ONU263" s="482"/>
      <c r="ONV263" s="482"/>
      <c r="ONW263" s="482"/>
      <c r="ONX263" s="482"/>
      <c r="ONY263" s="482"/>
      <c r="ONZ263" s="482"/>
      <c r="OOA263" s="482"/>
      <c r="OOB263" s="482"/>
      <c r="OOC263" s="482"/>
      <c r="OOD263" s="482"/>
      <c r="OOE263" s="482"/>
      <c r="OOF263" s="482"/>
      <c r="OOG263" s="482"/>
      <c r="OOH263" s="482"/>
      <c r="OOI263" s="482"/>
      <c r="OOJ263" s="482"/>
      <c r="OOK263" s="482"/>
      <c r="OOL263" s="482"/>
      <c r="OOM263" s="482"/>
      <c r="OON263" s="482"/>
      <c r="OOO263" s="482"/>
      <c r="OOP263" s="482"/>
      <c r="OOQ263" s="482"/>
      <c r="OOR263" s="482"/>
      <c r="OOS263" s="482"/>
      <c r="OOT263" s="482"/>
      <c r="OOU263" s="482"/>
      <c r="OOV263" s="482"/>
      <c r="OOW263" s="482"/>
      <c r="OOX263" s="482"/>
      <c r="OOY263" s="482"/>
      <c r="OOZ263" s="482"/>
      <c r="OPA263" s="482"/>
      <c r="OPB263" s="482"/>
      <c r="OPC263" s="482"/>
      <c r="OPD263" s="482"/>
      <c r="OPE263" s="482"/>
      <c r="OPF263" s="482"/>
      <c r="OPG263" s="482"/>
      <c r="OPH263" s="482"/>
      <c r="OPI263" s="482"/>
      <c r="OPJ263" s="482"/>
      <c r="OPK263" s="482"/>
      <c r="OPL263" s="482"/>
      <c r="OPM263" s="482"/>
      <c r="OPN263" s="482"/>
      <c r="OPO263" s="482"/>
      <c r="OPP263" s="482"/>
      <c r="OPQ263" s="482"/>
      <c r="OPR263" s="482"/>
      <c r="OPS263" s="482"/>
      <c r="OPT263" s="482"/>
      <c r="OPU263" s="482"/>
      <c r="OPV263" s="482"/>
      <c r="OPW263" s="482"/>
      <c r="OPX263" s="482"/>
      <c r="OPY263" s="482"/>
      <c r="OPZ263" s="482"/>
      <c r="OQA263" s="482"/>
      <c r="OQB263" s="482"/>
      <c r="OQC263" s="482"/>
      <c r="OQD263" s="482"/>
      <c r="OQE263" s="482"/>
      <c r="OQF263" s="482"/>
      <c r="OQG263" s="482"/>
      <c r="OQH263" s="482"/>
      <c r="OQI263" s="482"/>
      <c r="OQJ263" s="482"/>
      <c r="OQK263" s="482"/>
      <c r="OQL263" s="482"/>
      <c r="OQM263" s="482"/>
      <c r="OQN263" s="482"/>
      <c r="OQO263" s="482"/>
      <c r="OQP263" s="482"/>
      <c r="OQQ263" s="482"/>
      <c r="OQR263" s="482"/>
      <c r="OQS263" s="482"/>
      <c r="OQT263" s="482"/>
      <c r="OQU263" s="482"/>
      <c r="OQV263" s="482"/>
      <c r="OQW263" s="482"/>
      <c r="OQX263" s="482"/>
      <c r="OQY263" s="482"/>
      <c r="OQZ263" s="482"/>
      <c r="ORA263" s="482"/>
      <c r="ORB263" s="482"/>
      <c r="ORC263" s="482"/>
      <c r="ORD263" s="482"/>
      <c r="ORE263" s="482"/>
      <c r="ORF263" s="482"/>
      <c r="ORG263" s="482"/>
      <c r="ORH263" s="482"/>
      <c r="ORI263" s="482"/>
      <c r="ORJ263" s="482"/>
      <c r="ORK263" s="482"/>
      <c r="ORL263" s="482"/>
      <c r="ORM263" s="482"/>
      <c r="ORN263" s="482"/>
      <c r="ORO263" s="482"/>
      <c r="ORP263" s="482"/>
      <c r="ORQ263" s="482"/>
      <c r="ORR263" s="482"/>
      <c r="ORS263" s="482"/>
      <c r="ORT263" s="482"/>
      <c r="ORU263" s="482"/>
      <c r="ORV263" s="482"/>
      <c r="ORW263" s="482"/>
      <c r="ORX263" s="482"/>
      <c r="ORY263" s="482"/>
      <c r="ORZ263" s="482"/>
      <c r="OSA263" s="482"/>
      <c r="OSB263" s="482"/>
      <c r="OSC263" s="482"/>
      <c r="OSD263" s="482"/>
      <c r="OSE263" s="482"/>
      <c r="OSF263" s="482"/>
      <c r="OSG263" s="482"/>
      <c r="OSH263" s="482"/>
      <c r="OSI263" s="482"/>
      <c r="OSJ263" s="482"/>
      <c r="OSK263" s="482"/>
      <c r="OSL263" s="482"/>
      <c r="OSM263" s="482"/>
      <c r="OSN263" s="482"/>
      <c r="OSO263" s="482"/>
      <c r="OSP263" s="482"/>
      <c r="OSQ263" s="482"/>
      <c r="OSR263" s="482"/>
      <c r="OSS263" s="482"/>
      <c r="OST263" s="482"/>
      <c r="OSU263" s="482"/>
      <c r="OSV263" s="482"/>
      <c r="OSW263" s="482"/>
      <c r="OSX263" s="482"/>
      <c r="OSY263" s="482"/>
      <c r="OSZ263" s="482"/>
      <c r="OTA263" s="482"/>
      <c r="OTB263" s="482"/>
      <c r="OTC263" s="482"/>
      <c r="OTD263" s="482"/>
      <c r="OTE263" s="482"/>
      <c r="OTF263" s="482"/>
      <c r="OTG263" s="482"/>
      <c r="OTH263" s="482"/>
      <c r="OTI263" s="482"/>
      <c r="OTJ263" s="482"/>
      <c r="OTK263" s="482"/>
      <c r="OTL263" s="482"/>
      <c r="OTM263" s="482"/>
      <c r="OTN263" s="482"/>
      <c r="OTO263" s="482"/>
      <c r="OTP263" s="482"/>
      <c r="OTQ263" s="482"/>
      <c r="OTR263" s="482"/>
      <c r="OTS263" s="482"/>
      <c r="OTT263" s="482"/>
      <c r="OTU263" s="482"/>
      <c r="OTV263" s="482"/>
      <c r="OTW263" s="482"/>
      <c r="OTX263" s="482"/>
      <c r="OTY263" s="482"/>
      <c r="OTZ263" s="482"/>
      <c r="OUA263" s="482"/>
      <c r="OUB263" s="482"/>
      <c r="OUC263" s="482"/>
      <c r="OUD263" s="482"/>
      <c r="OUE263" s="482"/>
      <c r="OUF263" s="482"/>
      <c r="OUG263" s="482"/>
      <c r="OUH263" s="482"/>
      <c r="OUI263" s="482"/>
      <c r="OUJ263" s="482"/>
      <c r="OUK263" s="482"/>
      <c r="OUL263" s="482"/>
      <c r="OUM263" s="482"/>
      <c r="OUN263" s="482"/>
      <c r="OUO263" s="482"/>
      <c r="OUP263" s="482"/>
      <c r="OUQ263" s="482"/>
      <c r="OUR263" s="482"/>
      <c r="OUS263" s="482"/>
      <c r="OUT263" s="482"/>
      <c r="OUU263" s="482"/>
      <c r="OUV263" s="482"/>
      <c r="OUW263" s="482"/>
      <c r="OUX263" s="482"/>
      <c r="OUY263" s="482"/>
      <c r="OUZ263" s="482"/>
      <c r="OVA263" s="482"/>
      <c r="OVB263" s="482"/>
      <c r="OVC263" s="482"/>
      <c r="OVD263" s="482"/>
      <c r="OVE263" s="482"/>
      <c r="OVF263" s="482"/>
      <c r="OVG263" s="482"/>
      <c r="OVH263" s="482"/>
      <c r="OVI263" s="482"/>
      <c r="OVJ263" s="482"/>
      <c r="OVK263" s="482"/>
      <c r="OVL263" s="482"/>
      <c r="OVM263" s="482"/>
      <c r="OVN263" s="482"/>
      <c r="OVO263" s="482"/>
      <c r="OVP263" s="482"/>
      <c r="OVQ263" s="482"/>
      <c r="OVR263" s="482"/>
      <c r="OVS263" s="482"/>
      <c r="OVT263" s="482"/>
      <c r="OVU263" s="482"/>
      <c r="OVV263" s="482"/>
      <c r="OVW263" s="482"/>
      <c r="OVX263" s="482"/>
      <c r="OVY263" s="482"/>
      <c r="OVZ263" s="482"/>
      <c r="OWA263" s="482"/>
      <c r="OWB263" s="482"/>
      <c r="OWC263" s="482"/>
      <c r="OWD263" s="482"/>
      <c r="OWE263" s="482"/>
      <c r="OWF263" s="482"/>
      <c r="OWG263" s="482"/>
      <c r="OWH263" s="482"/>
      <c r="OWI263" s="482"/>
      <c r="OWJ263" s="482"/>
      <c r="OWK263" s="482"/>
      <c r="OWL263" s="482"/>
      <c r="OWM263" s="482"/>
      <c r="OWN263" s="482"/>
      <c r="OWO263" s="482"/>
      <c r="OWP263" s="482"/>
      <c r="OWQ263" s="482"/>
      <c r="OWR263" s="482"/>
      <c r="OWS263" s="482"/>
      <c r="OWT263" s="482"/>
      <c r="OWU263" s="482"/>
      <c r="OWV263" s="482"/>
      <c r="OWW263" s="482"/>
      <c r="OWX263" s="482"/>
      <c r="OWY263" s="482"/>
      <c r="OWZ263" s="482"/>
      <c r="OXA263" s="482"/>
      <c r="OXB263" s="482"/>
      <c r="OXC263" s="482"/>
      <c r="OXD263" s="482"/>
      <c r="OXE263" s="482"/>
      <c r="OXF263" s="482"/>
      <c r="OXG263" s="482"/>
      <c r="OXH263" s="482"/>
      <c r="OXI263" s="482"/>
      <c r="OXJ263" s="482"/>
      <c r="OXK263" s="482"/>
      <c r="OXL263" s="482"/>
      <c r="OXM263" s="482"/>
      <c r="OXN263" s="482"/>
      <c r="OXO263" s="482"/>
      <c r="OXP263" s="482"/>
      <c r="OXQ263" s="482"/>
      <c r="OXR263" s="482"/>
      <c r="OXS263" s="482"/>
      <c r="OXT263" s="482"/>
      <c r="OXU263" s="482"/>
      <c r="OXV263" s="482"/>
      <c r="OXW263" s="482"/>
      <c r="OXX263" s="482"/>
      <c r="OXY263" s="482"/>
      <c r="OXZ263" s="482"/>
      <c r="OYA263" s="482"/>
      <c r="OYB263" s="482"/>
      <c r="OYC263" s="482"/>
      <c r="OYD263" s="482"/>
      <c r="OYE263" s="482"/>
      <c r="OYF263" s="482"/>
      <c r="OYG263" s="482"/>
      <c r="OYH263" s="482"/>
      <c r="OYI263" s="482"/>
      <c r="OYJ263" s="482"/>
      <c r="OYK263" s="482"/>
      <c r="OYL263" s="482"/>
      <c r="OYM263" s="482"/>
      <c r="OYN263" s="482"/>
      <c r="OYO263" s="482"/>
      <c r="OYP263" s="482"/>
      <c r="OYQ263" s="482"/>
      <c r="OYR263" s="482"/>
      <c r="OYS263" s="482"/>
      <c r="OYT263" s="482"/>
      <c r="OYU263" s="482"/>
      <c r="OYV263" s="482"/>
      <c r="OYW263" s="482"/>
      <c r="OYX263" s="482"/>
      <c r="OYY263" s="482"/>
      <c r="OYZ263" s="482"/>
      <c r="OZA263" s="482"/>
      <c r="OZB263" s="482"/>
      <c r="OZC263" s="482"/>
      <c r="OZD263" s="482"/>
      <c r="OZE263" s="482"/>
      <c r="OZF263" s="482"/>
      <c r="OZG263" s="482"/>
      <c r="OZH263" s="482"/>
      <c r="OZI263" s="482"/>
      <c r="OZJ263" s="482"/>
      <c r="OZK263" s="482"/>
      <c r="OZL263" s="482"/>
      <c r="OZM263" s="482"/>
      <c r="OZN263" s="482"/>
      <c r="OZO263" s="482"/>
      <c r="OZP263" s="482"/>
      <c r="OZQ263" s="482"/>
      <c r="OZR263" s="482"/>
      <c r="OZS263" s="482"/>
      <c r="OZT263" s="482"/>
      <c r="OZU263" s="482"/>
      <c r="OZV263" s="482"/>
      <c r="OZW263" s="482"/>
      <c r="OZX263" s="482"/>
      <c r="OZY263" s="482"/>
      <c r="OZZ263" s="482"/>
      <c r="PAA263" s="482"/>
      <c r="PAB263" s="482"/>
      <c r="PAC263" s="482"/>
      <c r="PAD263" s="482"/>
      <c r="PAE263" s="482"/>
      <c r="PAF263" s="482"/>
      <c r="PAG263" s="482"/>
      <c r="PAH263" s="482"/>
      <c r="PAI263" s="482"/>
      <c r="PAJ263" s="482"/>
      <c r="PAK263" s="482"/>
      <c r="PAL263" s="482"/>
      <c r="PAM263" s="482"/>
      <c r="PAN263" s="482"/>
      <c r="PAO263" s="482"/>
      <c r="PAP263" s="482"/>
      <c r="PAQ263" s="482"/>
      <c r="PAR263" s="482"/>
      <c r="PAS263" s="482"/>
      <c r="PAT263" s="482"/>
      <c r="PAU263" s="482"/>
      <c r="PAV263" s="482"/>
      <c r="PAW263" s="482"/>
      <c r="PAX263" s="482"/>
      <c r="PAY263" s="482"/>
      <c r="PAZ263" s="482"/>
      <c r="PBA263" s="482"/>
      <c r="PBB263" s="482"/>
      <c r="PBC263" s="482"/>
      <c r="PBD263" s="482"/>
      <c r="PBE263" s="482"/>
      <c r="PBF263" s="482"/>
      <c r="PBG263" s="482"/>
      <c r="PBH263" s="482"/>
      <c r="PBI263" s="482"/>
      <c r="PBJ263" s="482"/>
      <c r="PBK263" s="482"/>
      <c r="PBL263" s="482"/>
      <c r="PBM263" s="482"/>
      <c r="PBN263" s="482"/>
      <c r="PBO263" s="482"/>
      <c r="PBP263" s="482"/>
      <c r="PBQ263" s="482"/>
      <c r="PBR263" s="482"/>
      <c r="PBS263" s="482"/>
      <c r="PBT263" s="482"/>
      <c r="PBU263" s="482"/>
      <c r="PBV263" s="482"/>
      <c r="PBW263" s="482"/>
      <c r="PBX263" s="482"/>
      <c r="PBY263" s="482"/>
      <c r="PBZ263" s="482"/>
      <c r="PCA263" s="482"/>
      <c r="PCB263" s="482"/>
      <c r="PCC263" s="482"/>
      <c r="PCD263" s="482"/>
      <c r="PCE263" s="482"/>
      <c r="PCF263" s="482"/>
      <c r="PCG263" s="482"/>
      <c r="PCH263" s="482"/>
      <c r="PCI263" s="482"/>
      <c r="PCJ263" s="482"/>
      <c r="PCK263" s="482"/>
      <c r="PCL263" s="482"/>
      <c r="PCM263" s="482"/>
      <c r="PCN263" s="482"/>
      <c r="PCO263" s="482"/>
      <c r="PCP263" s="482"/>
      <c r="PCQ263" s="482"/>
      <c r="PCR263" s="482"/>
      <c r="PCS263" s="482"/>
      <c r="PCT263" s="482"/>
      <c r="PCU263" s="482"/>
      <c r="PCV263" s="482"/>
      <c r="PCW263" s="482"/>
      <c r="PCX263" s="482"/>
      <c r="PCY263" s="482"/>
      <c r="PCZ263" s="482"/>
      <c r="PDA263" s="482"/>
      <c r="PDB263" s="482"/>
      <c r="PDC263" s="482"/>
      <c r="PDD263" s="482"/>
      <c r="PDE263" s="482"/>
      <c r="PDF263" s="482"/>
      <c r="PDG263" s="482"/>
      <c r="PDH263" s="482"/>
      <c r="PDI263" s="482"/>
      <c r="PDJ263" s="482"/>
      <c r="PDK263" s="482"/>
      <c r="PDL263" s="482"/>
      <c r="PDM263" s="482"/>
      <c r="PDN263" s="482"/>
      <c r="PDO263" s="482"/>
      <c r="PDP263" s="482"/>
      <c r="PDQ263" s="482"/>
      <c r="PDR263" s="482"/>
      <c r="PDS263" s="482"/>
      <c r="PDT263" s="482"/>
      <c r="PDU263" s="482"/>
      <c r="PDV263" s="482"/>
      <c r="PDW263" s="482"/>
      <c r="PDX263" s="482"/>
      <c r="PDY263" s="482"/>
      <c r="PDZ263" s="482"/>
      <c r="PEA263" s="482"/>
      <c r="PEB263" s="482"/>
      <c r="PEC263" s="482"/>
      <c r="PED263" s="482"/>
      <c r="PEE263" s="482"/>
      <c r="PEF263" s="482"/>
      <c r="PEG263" s="482"/>
      <c r="PEH263" s="482"/>
      <c r="PEI263" s="482"/>
      <c r="PEJ263" s="482"/>
      <c r="PEK263" s="482"/>
      <c r="PEL263" s="482"/>
      <c r="PEM263" s="482"/>
      <c r="PEN263" s="482"/>
      <c r="PEO263" s="482"/>
      <c r="PEP263" s="482"/>
      <c r="PEQ263" s="482"/>
      <c r="PER263" s="482"/>
      <c r="PES263" s="482"/>
      <c r="PET263" s="482"/>
      <c r="PEU263" s="482"/>
      <c r="PEV263" s="482"/>
      <c r="PEW263" s="482"/>
      <c r="PEX263" s="482"/>
      <c r="PEY263" s="482"/>
      <c r="PEZ263" s="482"/>
      <c r="PFA263" s="482"/>
      <c r="PFB263" s="482"/>
      <c r="PFC263" s="482"/>
      <c r="PFD263" s="482"/>
      <c r="PFE263" s="482"/>
      <c r="PFF263" s="482"/>
      <c r="PFG263" s="482"/>
      <c r="PFH263" s="482"/>
      <c r="PFI263" s="482"/>
      <c r="PFJ263" s="482"/>
      <c r="PFK263" s="482"/>
      <c r="PFL263" s="482"/>
      <c r="PFM263" s="482"/>
      <c r="PFN263" s="482"/>
      <c r="PFO263" s="482"/>
      <c r="PFP263" s="482"/>
      <c r="PFQ263" s="482"/>
      <c r="PFR263" s="482"/>
      <c r="PFS263" s="482"/>
      <c r="PFT263" s="482"/>
      <c r="PFU263" s="482"/>
      <c r="PFV263" s="482"/>
      <c r="PFW263" s="482"/>
      <c r="PFX263" s="482"/>
      <c r="PFY263" s="482"/>
      <c r="PFZ263" s="482"/>
      <c r="PGA263" s="482"/>
      <c r="PGB263" s="482"/>
      <c r="PGC263" s="482"/>
      <c r="PGD263" s="482"/>
      <c r="PGE263" s="482"/>
      <c r="PGF263" s="482"/>
      <c r="PGG263" s="482"/>
      <c r="PGH263" s="482"/>
      <c r="PGI263" s="482"/>
      <c r="PGJ263" s="482"/>
      <c r="PGK263" s="482"/>
      <c r="PGL263" s="482"/>
      <c r="PGM263" s="482"/>
      <c r="PGN263" s="482"/>
      <c r="PGO263" s="482"/>
      <c r="PGP263" s="482"/>
      <c r="PGQ263" s="482"/>
      <c r="PGR263" s="482"/>
      <c r="PGS263" s="482"/>
      <c r="PGT263" s="482"/>
      <c r="PGU263" s="482"/>
      <c r="PGV263" s="482"/>
      <c r="PGW263" s="482"/>
      <c r="PGX263" s="482"/>
      <c r="PGY263" s="482"/>
      <c r="PGZ263" s="482"/>
      <c r="PHA263" s="482"/>
      <c r="PHB263" s="482"/>
      <c r="PHC263" s="482"/>
      <c r="PHD263" s="482"/>
      <c r="PHE263" s="482"/>
      <c r="PHF263" s="482"/>
      <c r="PHG263" s="482"/>
      <c r="PHH263" s="482"/>
      <c r="PHI263" s="482"/>
      <c r="PHJ263" s="482"/>
      <c r="PHK263" s="482"/>
      <c r="PHL263" s="482"/>
      <c r="PHM263" s="482"/>
      <c r="PHN263" s="482"/>
      <c r="PHO263" s="482"/>
      <c r="PHP263" s="482"/>
      <c r="PHQ263" s="482"/>
      <c r="PHR263" s="482"/>
      <c r="PHS263" s="482"/>
      <c r="PHT263" s="482"/>
      <c r="PHU263" s="482"/>
      <c r="PHV263" s="482"/>
      <c r="PHW263" s="482"/>
      <c r="PHX263" s="482"/>
      <c r="PHY263" s="482"/>
      <c r="PHZ263" s="482"/>
      <c r="PIA263" s="482"/>
      <c r="PIB263" s="482"/>
      <c r="PIC263" s="482"/>
      <c r="PID263" s="482"/>
      <c r="PIE263" s="482"/>
      <c r="PIF263" s="482"/>
      <c r="PIG263" s="482"/>
      <c r="PIH263" s="482"/>
      <c r="PII263" s="482"/>
      <c r="PIJ263" s="482"/>
      <c r="PIK263" s="482"/>
      <c r="PIL263" s="482"/>
      <c r="PIM263" s="482"/>
      <c r="PIN263" s="482"/>
      <c r="PIO263" s="482"/>
      <c r="PIP263" s="482"/>
      <c r="PIQ263" s="482"/>
      <c r="PIR263" s="482"/>
      <c r="PIS263" s="482"/>
      <c r="PIT263" s="482"/>
      <c r="PIU263" s="482"/>
      <c r="PIV263" s="482"/>
      <c r="PIW263" s="482"/>
      <c r="PIX263" s="482"/>
      <c r="PIY263" s="482"/>
      <c r="PIZ263" s="482"/>
      <c r="PJA263" s="482"/>
      <c r="PJB263" s="482"/>
      <c r="PJC263" s="482"/>
      <c r="PJD263" s="482"/>
      <c r="PJE263" s="482"/>
      <c r="PJF263" s="482"/>
      <c r="PJG263" s="482"/>
      <c r="PJH263" s="482"/>
      <c r="PJI263" s="482"/>
      <c r="PJJ263" s="482"/>
      <c r="PJK263" s="482"/>
      <c r="PJL263" s="482"/>
      <c r="PJM263" s="482"/>
      <c r="PJN263" s="482"/>
      <c r="PJO263" s="482"/>
      <c r="PJP263" s="482"/>
      <c r="PJQ263" s="482"/>
      <c r="PJR263" s="482"/>
      <c r="PJS263" s="482"/>
      <c r="PJT263" s="482"/>
      <c r="PJU263" s="482"/>
      <c r="PJV263" s="482"/>
      <c r="PJW263" s="482"/>
      <c r="PJX263" s="482"/>
      <c r="PJY263" s="482"/>
      <c r="PJZ263" s="482"/>
      <c r="PKA263" s="482"/>
      <c r="PKB263" s="482"/>
      <c r="PKC263" s="482"/>
      <c r="PKD263" s="482"/>
      <c r="PKE263" s="482"/>
      <c r="PKF263" s="482"/>
      <c r="PKG263" s="482"/>
      <c r="PKH263" s="482"/>
      <c r="PKI263" s="482"/>
      <c r="PKJ263" s="482"/>
      <c r="PKK263" s="482"/>
      <c r="PKL263" s="482"/>
      <c r="PKM263" s="482"/>
      <c r="PKN263" s="482"/>
      <c r="PKO263" s="482"/>
      <c r="PKP263" s="482"/>
      <c r="PKQ263" s="482"/>
      <c r="PKR263" s="482"/>
      <c r="PKS263" s="482"/>
      <c r="PKT263" s="482"/>
      <c r="PKU263" s="482"/>
      <c r="PKV263" s="482"/>
      <c r="PKW263" s="482"/>
      <c r="PKX263" s="482"/>
      <c r="PKY263" s="482"/>
      <c r="PKZ263" s="482"/>
      <c r="PLA263" s="482"/>
      <c r="PLB263" s="482"/>
      <c r="PLC263" s="482"/>
      <c r="PLD263" s="482"/>
      <c r="PLE263" s="482"/>
      <c r="PLF263" s="482"/>
      <c r="PLG263" s="482"/>
      <c r="PLH263" s="482"/>
      <c r="PLI263" s="482"/>
      <c r="PLJ263" s="482"/>
      <c r="PLK263" s="482"/>
      <c r="PLL263" s="482"/>
      <c r="PLM263" s="482"/>
      <c r="PLN263" s="482"/>
      <c r="PLO263" s="482"/>
      <c r="PLP263" s="482"/>
      <c r="PLQ263" s="482"/>
      <c r="PLR263" s="482"/>
      <c r="PLS263" s="482"/>
      <c r="PLT263" s="482"/>
      <c r="PLU263" s="482"/>
      <c r="PLV263" s="482"/>
      <c r="PLW263" s="482"/>
      <c r="PLX263" s="482"/>
      <c r="PLY263" s="482"/>
      <c r="PLZ263" s="482"/>
      <c r="PMA263" s="482"/>
      <c r="PMB263" s="482"/>
      <c r="PMC263" s="482"/>
      <c r="PMD263" s="482"/>
      <c r="PME263" s="482"/>
      <c r="PMF263" s="482"/>
      <c r="PMG263" s="482"/>
      <c r="PMH263" s="482"/>
      <c r="PMI263" s="482"/>
      <c r="PMJ263" s="482"/>
      <c r="PMK263" s="482"/>
      <c r="PML263" s="482"/>
      <c r="PMM263" s="482"/>
      <c r="PMN263" s="482"/>
      <c r="PMO263" s="482"/>
      <c r="PMP263" s="482"/>
      <c r="PMQ263" s="482"/>
      <c r="PMR263" s="482"/>
      <c r="PMS263" s="482"/>
      <c r="PMT263" s="482"/>
      <c r="PMU263" s="482"/>
      <c r="PMV263" s="482"/>
      <c r="PMW263" s="482"/>
      <c r="PMX263" s="482"/>
      <c r="PMY263" s="482"/>
      <c r="PMZ263" s="482"/>
      <c r="PNA263" s="482"/>
      <c r="PNB263" s="482"/>
      <c r="PNC263" s="482"/>
      <c r="PND263" s="482"/>
      <c r="PNE263" s="482"/>
      <c r="PNF263" s="482"/>
      <c r="PNG263" s="482"/>
      <c r="PNH263" s="482"/>
      <c r="PNI263" s="482"/>
      <c r="PNJ263" s="482"/>
      <c r="PNK263" s="482"/>
      <c r="PNL263" s="482"/>
      <c r="PNM263" s="482"/>
      <c r="PNN263" s="482"/>
      <c r="PNO263" s="482"/>
      <c r="PNP263" s="482"/>
      <c r="PNQ263" s="482"/>
      <c r="PNR263" s="482"/>
      <c r="PNS263" s="482"/>
      <c r="PNT263" s="482"/>
      <c r="PNU263" s="482"/>
      <c r="PNV263" s="482"/>
      <c r="PNW263" s="482"/>
      <c r="PNX263" s="482"/>
      <c r="PNY263" s="482"/>
      <c r="PNZ263" s="482"/>
      <c r="POA263" s="482"/>
      <c r="POB263" s="482"/>
      <c r="POC263" s="482"/>
      <c r="POD263" s="482"/>
      <c r="POE263" s="482"/>
      <c r="POF263" s="482"/>
      <c r="POG263" s="482"/>
      <c r="POH263" s="482"/>
      <c r="POI263" s="482"/>
      <c r="POJ263" s="482"/>
      <c r="POK263" s="482"/>
      <c r="POL263" s="482"/>
      <c r="POM263" s="482"/>
      <c r="PON263" s="482"/>
      <c r="POO263" s="482"/>
      <c r="POP263" s="482"/>
      <c r="POQ263" s="482"/>
      <c r="POR263" s="482"/>
      <c r="POS263" s="482"/>
      <c r="POT263" s="482"/>
      <c r="POU263" s="482"/>
      <c r="POV263" s="482"/>
      <c r="POW263" s="482"/>
      <c r="POX263" s="482"/>
      <c r="POY263" s="482"/>
      <c r="POZ263" s="482"/>
      <c r="PPA263" s="482"/>
      <c r="PPB263" s="482"/>
      <c r="PPC263" s="482"/>
      <c r="PPD263" s="482"/>
      <c r="PPE263" s="482"/>
      <c r="PPF263" s="482"/>
      <c r="PPG263" s="482"/>
      <c r="PPH263" s="482"/>
      <c r="PPI263" s="482"/>
      <c r="PPJ263" s="482"/>
      <c r="PPK263" s="482"/>
      <c r="PPL263" s="482"/>
      <c r="PPM263" s="482"/>
      <c r="PPN263" s="482"/>
      <c r="PPO263" s="482"/>
      <c r="PPP263" s="482"/>
      <c r="PPQ263" s="482"/>
      <c r="PPR263" s="482"/>
      <c r="PPS263" s="482"/>
      <c r="PPT263" s="482"/>
      <c r="PPU263" s="482"/>
      <c r="PPV263" s="482"/>
      <c r="PPW263" s="482"/>
      <c r="PPX263" s="482"/>
      <c r="PPY263" s="482"/>
      <c r="PPZ263" s="482"/>
      <c r="PQA263" s="482"/>
      <c r="PQB263" s="482"/>
      <c r="PQC263" s="482"/>
      <c r="PQD263" s="482"/>
      <c r="PQE263" s="482"/>
      <c r="PQF263" s="482"/>
      <c r="PQG263" s="482"/>
      <c r="PQH263" s="482"/>
      <c r="PQI263" s="482"/>
      <c r="PQJ263" s="482"/>
      <c r="PQK263" s="482"/>
      <c r="PQL263" s="482"/>
      <c r="PQM263" s="482"/>
      <c r="PQN263" s="482"/>
      <c r="PQO263" s="482"/>
      <c r="PQP263" s="482"/>
      <c r="PQQ263" s="482"/>
      <c r="PQR263" s="482"/>
      <c r="PQS263" s="482"/>
      <c r="PQT263" s="482"/>
      <c r="PQU263" s="482"/>
      <c r="PQV263" s="482"/>
      <c r="PQW263" s="482"/>
      <c r="PQX263" s="482"/>
      <c r="PQY263" s="482"/>
      <c r="PQZ263" s="482"/>
      <c r="PRA263" s="482"/>
      <c r="PRB263" s="482"/>
      <c r="PRC263" s="482"/>
      <c r="PRD263" s="482"/>
      <c r="PRE263" s="482"/>
      <c r="PRF263" s="482"/>
      <c r="PRG263" s="482"/>
      <c r="PRH263" s="482"/>
      <c r="PRI263" s="482"/>
      <c r="PRJ263" s="482"/>
      <c r="PRK263" s="482"/>
      <c r="PRL263" s="482"/>
      <c r="PRM263" s="482"/>
      <c r="PRN263" s="482"/>
      <c r="PRO263" s="482"/>
      <c r="PRP263" s="482"/>
      <c r="PRQ263" s="482"/>
      <c r="PRR263" s="482"/>
      <c r="PRS263" s="482"/>
      <c r="PRT263" s="482"/>
      <c r="PRU263" s="482"/>
      <c r="PRV263" s="482"/>
      <c r="PRW263" s="482"/>
      <c r="PRX263" s="482"/>
      <c r="PRY263" s="482"/>
      <c r="PRZ263" s="482"/>
      <c r="PSA263" s="482"/>
      <c r="PSB263" s="482"/>
      <c r="PSC263" s="482"/>
      <c r="PSD263" s="482"/>
      <c r="PSE263" s="482"/>
      <c r="PSF263" s="482"/>
      <c r="PSG263" s="482"/>
      <c r="PSH263" s="482"/>
      <c r="PSI263" s="482"/>
      <c r="PSJ263" s="482"/>
      <c r="PSK263" s="482"/>
      <c r="PSL263" s="482"/>
      <c r="PSM263" s="482"/>
      <c r="PSN263" s="482"/>
      <c r="PSO263" s="482"/>
      <c r="PSP263" s="482"/>
      <c r="PSQ263" s="482"/>
      <c r="PSR263" s="482"/>
      <c r="PSS263" s="482"/>
      <c r="PST263" s="482"/>
      <c r="PSU263" s="482"/>
      <c r="PSV263" s="482"/>
      <c r="PSW263" s="482"/>
      <c r="PSX263" s="482"/>
      <c r="PSY263" s="482"/>
      <c r="PSZ263" s="482"/>
      <c r="PTA263" s="482"/>
      <c r="PTB263" s="482"/>
      <c r="PTC263" s="482"/>
      <c r="PTD263" s="482"/>
      <c r="PTE263" s="482"/>
      <c r="PTF263" s="482"/>
      <c r="PTG263" s="482"/>
      <c r="PTH263" s="482"/>
      <c r="PTI263" s="482"/>
      <c r="PTJ263" s="482"/>
      <c r="PTK263" s="482"/>
      <c r="PTL263" s="482"/>
      <c r="PTM263" s="482"/>
      <c r="PTN263" s="482"/>
      <c r="PTO263" s="482"/>
      <c r="PTP263" s="482"/>
      <c r="PTQ263" s="482"/>
      <c r="PTR263" s="482"/>
      <c r="PTS263" s="482"/>
      <c r="PTT263" s="482"/>
      <c r="PTU263" s="482"/>
      <c r="PTV263" s="482"/>
      <c r="PTW263" s="482"/>
      <c r="PTX263" s="482"/>
      <c r="PTY263" s="482"/>
      <c r="PTZ263" s="482"/>
      <c r="PUA263" s="482"/>
      <c r="PUB263" s="482"/>
      <c r="PUC263" s="482"/>
      <c r="PUD263" s="482"/>
      <c r="PUE263" s="482"/>
      <c r="PUF263" s="482"/>
      <c r="PUG263" s="482"/>
      <c r="PUH263" s="482"/>
      <c r="PUI263" s="482"/>
      <c r="PUJ263" s="482"/>
      <c r="PUK263" s="482"/>
      <c r="PUL263" s="482"/>
      <c r="PUM263" s="482"/>
      <c r="PUN263" s="482"/>
      <c r="PUO263" s="482"/>
      <c r="PUP263" s="482"/>
      <c r="PUQ263" s="482"/>
      <c r="PUR263" s="482"/>
      <c r="PUS263" s="482"/>
      <c r="PUT263" s="482"/>
      <c r="PUU263" s="482"/>
      <c r="PUV263" s="482"/>
      <c r="PUW263" s="482"/>
      <c r="PUX263" s="482"/>
      <c r="PUY263" s="482"/>
      <c r="PUZ263" s="482"/>
      <c r="PVA263" s="482"/>
      <c r="PVB263" s="482"/>
      <c r="PVC263" s="482"/>
      <c r="PVD263" s="482"/>
      <c r="PVE263" s="482"/>
      <c r="PVF263" s="482"/>
      <c r="PVG263" s="482"/>
      <c r="PVH263" s="482"/>
      <c r="PVI263" s="482"/>
      <c r="PVJ263" s="482"/>
      <c r="PVK263" s="482"/>
      <c r="PVL263" s="482"/>
      <c r="PVM263" s="482"/>
      <c r="PVN263" s="482"/>
      <c r="PVO263" s="482"/>
      <c r="PVP263" s="482"/>
      <c r="PVQ263" s="482"/>
      <c r="PVR263" s="482"/>
      <c r="PVS263" s="482"/>
      <c r="PVT263" s="482"/>
      <c r="PVU263" s="482"/>
      <c r="PVV263" s="482"/>
      <c r="PVW263" s="482"/>
      <c r="PVX263" s="482"/>
      <c r="PVY263" s="482"/>
      <c r="PVZ263" s="482"/>
      <c r="PWA263" s="482"/>
      <c r="PWB263" s="482"/>
      <c r="PWC263" s="482"/>
      <c r="PWD263" s="482"/>
      <c r="PWE263" s="482"/>
      <c r="PWF263" s="482"/>
      <c r="PWG263" s="482"/>
      <c r="PWH263" s="482"/>
      <c r="PWI263" s="482"/>
      <c r="PWJ263" s="482"/>
      <c r="PWK263" s="482"/>
      <c r="PWL263" s="482"/>
      <c r="PWM263" s="482"/>
      <c r="PWN263" s="482"/>
      <c r="PWO263" s="482"/>
      <c r="PWP263" s="482"/>
      <c r="PWQ263" s="482"/>
      <c r="PWR263" s="482"/>
      <c r="PWS263" s="482"/>
      <c r="PWT263" s="482"/>
      <c r="PWU263" s="482"/>
      <c r="PWV263" s="482"/>
      <c r="PWW263" s="482"/>
      <c r="PWX263" s="482"/>
      <c r="PWY263" s="482"/>
      <c r="PWZ263" s="482"/>
      <c r="PXA263" s="482"/>
      <c r="PXB263" s="482"/>
      <c r="PXC263" s="482"/>
      <c r="PXD263" s="482"/>
      <c r="PXE263" s="482"/>
      <c r="PXF263" s="482"/>
      <c r="PXG263" s="482"/>
      <c r="PXH263" s="482"/>
      <c r="PXI263" s="482"/>
      <c r="PXJ263" s="482"/>
      <c r="PXK263" s="482"/>
      <c r="PXL263" s="482"/>
      <c r="PXM263" s="482"/>
      <c r="PXN263" s="482"/>
      <c r="PXO263" s="482"/>
      <c r="PXP263" s="482"/>
      <c r="PXQ263" s="482"/>
      <c r="PXR263" s="482"/>
      <c r="PXS263" s="482"/>
      <c r="PXT263" s="482"/>
      <c r="PXU263" s="482"/>
      <c r="PXV263" s="482"/>
      <c r="PXW263" s="482"/>
      <c r="PXX263" s="482"/>
      <c r="PXY263" s="482"/>
      <c r="PXZ263" s="482"/>
      <c r="PYA263" s="482"/>
      <c r="PYB263" s="482"/>
      <c r="PYC263" s="482"/>
      <c r="PYD263" s="482"/>
      <c r="PYE263" s="482"/>
      <c r="PYF263" s="482"/>
      <c r="PYG263" s="482"/>
      <c r="PYH263" s="482"/>
      <c r="PYI263" s="482"/>
      <c r="PYJ263" s="482"/>
      <c r="PYK263" s="482"/>
      <c r="PYL263" s="482"/>
      <c r="PYM263" s="482"/>
      <c r="PYN263" s="482"/>
      <c r="PYO263" s="482"/>
      <c r="PYP263" s="482"/>
      <c r="PYQ263" s="482"/>
      <c r="PYR263" s="482"/>
      <c r="PYS263" s="482"/>
      <c r="PYT263" s="482"/>
      <c r="PYU263" s="482"/>
      <c r="PYV263" s="482"/>
      <c r="PYW263" s="482"/>
      <c r="PYX263" s="482"/>
      <c r="PYY263" s="482"/>
      <c r="PYZ263" s="482"/>
      <c r="PZA263" s="482"/>
      <c r="PZB263" s="482"/>
      <c r="PZC263" s="482"/>
      <c r="PZD263" s="482"/>
      <c r="PZE263" s="482"/>
      <c r="PZF263" s="482"/>
      <c r="PZG263" s="482"/>
      <c r="PZH263" s="482"/>
      <c r="PZI263" s="482"/>
      <c r="PZJ263" s="482"/>
      <c r="PZK263" s="482"/>
      <c r="PZL263" s="482"/>
      <c r="PZM263" s="482"/>
      <c r="PZN263" s="482"/>
      <c r="PZO263" s="482"/>
      <c r="PZP263" s="482"/>
      <c r="PZQ263" s="482"/>
      <c r="PZR263" s="482"/>
      <c r="PZS263" s="482"/>
      <c r="PZT263" s="482"/>
      <c r="PZU263" s="482"/>
      <c r="PZV263" s="482"/>
      <c r="PZW263" s="482"/>
      <c r="PZX263" s="482"/>
      <c r="PZY263" s="482"/>
      <c r="PZZ263" s="482"/>
      <c r="QAA263" s="482"/>
      <c r="QAB263" s="482"/>
      <c r="QAC263" s="482"/>
      <c r="QAD263" s="482"/>
      <c r="QAE263" s="482"/>
      <c r="QAF263" s="482"/>
      <c r="QAG263" s="482"/>
      <c r="QAH263" s="482"/>
      <c r="QAI263" s="482"/>
      <c r="QAJ263" s="482"/>
      <c r="QAK263" s="482"/>
      <c r="QAL263" s="482"/>
      <c r="QAM263" s="482"/>
      <c r="QAN263" s="482"/>
      <c r="QAO263" s="482"/>
      <c r="QAP263" s="482"/>
      <c r="QAQ263" s="482"/>
      <c r="QAR263" s="482"/>
      <c r="QAS263" s="482"/>
      <c r="QAT263" s="482"/>
      <c r="QAU263" s="482"/>
      <c r="QAV263" s="482"/>
      <c r="QAW263" s="482"/>
      <c r="QAX263" s="482"/>
      <c r="QAY263" s="482"/>
      <c r="QAZ263" s="482"/>
      <c r="QBA263" s="482"/>
      <c r="QBB263" s="482"/>
      <c r="QBC263" s="482"/>
      <c r="QBD263" s="482"/>
      <c r="QBE263" s="482"/>
      <c r="QBF263" s="482"/>
      <c r="QBG263" s="482"/>
      <c r="QBH263" s="482"/>
      <c r="QBI263" s="482"/>
      <c r="QBJ263" s="482"/>
      <c r="QBK263" s="482"/>
      <c r="QBL263" s="482"/>
      <c r="QBM263" s="482"/>
      <c r="QBN263" s="482"/>
      <c r="QBO263" s="482"/>
      <c r="QBP263" s="482"/>
      <c r="QBQ263" s="482"/>
      <c r="QBR263" s="482"/>
      <c r="QBS263" s="482"/>
      <c r="QBT263" s="482"/>
      <c r="QBU263" s="482"/>
      <c r="QBV263" s="482"/>
      <c r="QBW263" s="482"/>
      <c r="QBX263" s="482"/>
      <c r="QBY263" s="482"/>
      <c r="QBZ263" s="482"/>
      <c r="QCA263" s="482"/>
      <c r="QCB263" s="482"/>
      <c r="QCC263" s="482"/>
      <c r="QCD263" s="482"/>
      <c r="QCE263" s="482"/>
      <c r="QCF263" s="482"/>
      <c r="QCG263" s="482"/>
      <c r="QCH263" s="482"/>
      <c r="QCI263" s="482"/>
      <c r="QCJ263" s="482"/>
      <c r="QCK263" s="482"/>
      <c r="QCL263" s="482"/>
      <c r="QCM263" s="482"/>
      <c r="QCN263" s="482"/>
      <c r="QCO263" s="482"/>
      <c r="QCP263" s="482"/>
      <c r="QCQ263" s="482"/>
      <c r="QCR263" s="482"/>
      <c r="QCS263" s="482"/>
      <c r="QCT263" s="482"/>
      <c r="QCU263" s="482"/>
      <c r="QCV263" s="482"/>
      <c r="QCW263" s="482"/>
      <c r="QCX263" s="482"/>
      <c r="QCY263" s="482"/>
      <c r="QCZ263" s="482"/>
      <c r="QDA263" s="482"/>
      <c r="QDB263" s="482"/>
      <c r="QDC263" s="482"/>
      <c r="QDD263" s="482"/>
      <c r="QDE263" s="482"/>
      <c r="QDF263" s="482"/>
      <c r="QDG263" s="482"/>
      <c r="QDH263" s="482"/>
      <c r="QDI263" s="482"/>
      <c r="QDJ263" s="482"/>
      <c r="QDK263" s="482"/>
      <c r="QDL263" s="482"/>
      <c r="QDM263" s="482"/>
      <c r="QDN263" s="482"/>
      <c r="QDO263" s="482"/>
      <c r="QDP263" s="482"/>
      <c r="QDQ263" s="482"/>
      <c r="QDR263" s="482"/>
      <c r="QDS263" s="482"/>
      <c r="QDT263" s="482"/>
      <c r="QDU263" s="482"/>
      <c r="QDV263" s="482"/>
      <c r="QDW263" s="482"/>
      <c r="QDX263" s="482"/>
      <c r="QDY263" s="482"/>
      <c r="QDZ263" s="482"/>
      <c r="QEA263" s="482"/>
      <c r="QEB263" s="482"/>
      <c r="QEC263" s="482"/>
      <c r="QED263" s="482"/>
      <c r="QEE263" s="482"/>
      <c r="QEF263" s="482"/>
      <c r="QEG263" s="482"/>
      <c r="QEH263" s="482"/>
      <c r="QEI263" s="482"/>
      <c r="QEJ263" s="482"/>
      <c r="QEK263" s="482"/>
      <c r="QEL263" s="482"/>
      <c r="QEM263" s="482"/>
      <c r="QEN263" s="482"/>
      <c r="QEO263" s="482"/>
      <c r="QEP263" s="482"/>
      <c r="QEQ263" s="482"/>
      <c r="QER263" s="482"/>
      <c r="QES263" s="482"/>
      <c r="QET263" s="482"/>
      <c r="QEU263" s="482"/>
      <c r="QEV263" s="482"/>
      <c r="QEW263" s="482"/>
      <c r="QEX263" s="482"/>
      <c r="QEY263" s="482"/>
      <c r="QEZ263" s="482"/>
      <c r="QFA263" s="482"/>
      <c r="QFB263" s="482"/>
      <c r="QFC263" s="482"/>
      <c r="QFD263" s="482"/>
      <c r="QFE263" s="482"/>
      <c r="QFF263" s="482"/>
      <c r="QFG263" s="482"/>
      <c r="QFH263" s="482"/>
      <c r="QFI263" s="482"/>
      <c r="QFJ263" s="482"/>
      <c r="QFK263" s="482"/>
      <c r="QFL263" s="482"/>
      <c r="QFM263" s="482"/>
      <c r="QFN263" s="482"/>
      <c r="QFO263" s="482"/>
      <c r="QFP263" s="482"/>
      <c r="QFQ263" s="482"/>
      <c r="QFR263" s="482"/>
      <c r="QFS263" s="482"/>
      <c r="QFT263" s="482"/>
      <c r="QFU263" s="482"/>
      <c r="QFV263" s="482"/>
      <c r="QFW263" s="482"/>
      <c r="QFX263" s="482"/>
      <c r="QFY263" s="482"/>
      <c r="QFZ263" s="482"/>
      <c r="QGA263" s="482"/>
      <c r="QGB263" s="482"/>
      <c r="QGC263" s="482"/>
      <c r="QGD263" s="482"/>
      <c r="QGE263" s="482"/>
      <c r="QGF263" s="482"/>
      <c r="QGG263" s="482"/>
      <c r="QGH263" s="482"/>
      <c r="QGI263" s="482"/>
      <c r="QGJ263" s="482"/>
      <c r="QGK263" s="482"/>
      <c r="QGL263" s="482"/>
      <c r="QGM263" s="482"/>
      <c r="QGN263" s="482"/>
      <c r="QGO263" s="482"/>
      <c r="QGP263" s="482"/>
      <c r="QGQ263" s="482"/>
      <c r="QGR263" s="482"/>
      <c r="QGS263" s="482"/>
      <c r="QGT263" s="482"/>
      <c r="QGU263" s="482"/>
      <c r="QGV263" s="482"/>
      <c r="QGW263" s="482"/>
      <c r="QGX263" s="482"/>
      <c r="QGY263" s="482"/>
      <c r="QGZ263" s="482"/>
      <c r="QHA263" s="482"/>
      <c r="QHB263" s="482"/>
      <c r="QHC263" s="482"/>
      <c r="QHD263" s="482"/>
      <c r="QHE263" s="482"/>
      <c r="QHF263" s="482"/>
      <c r="QHG263" s="482"/>
      <c r="QHH263" s="482"/>
      <c r="QHI263" s="482"/>
      <c r="QHJ263" s="482"/>
      <c r="QHK263" s="482"/>
      <c r="QHL263" s="482"/>
      <c r="QHM263" s="482"/>
      <c r="QHN263" s="482"/>
      <c r="QHO263" s="482"/>
      <c r="QHP263" s="482"/>
      <c r="QHQ263" s="482"/>
      <c r="QHR263" s="482"/>
      <c r="QHS263" s="482"/>
      <c r="QHT263" s="482"/>
      <c r="QHU263" s="482"/>
      <c r="QHV263" s="482"/>
      <c r="QHW263" s="482"/>
      <c r="QHX263" s="482"/>
      <c r="QHY263" s="482"/>
      <c r="QHZ263" s="482"/>
      <c r="QIA263" s="482"/>
      <c r="QIB263" s="482"/>
      <c r="QIC263" s="482"/>
      <c r="QID263" s="482"/>
      <c r="QIE263" s="482"/>
      <c r="QIF263" s="482"/>
      <c r="QIG263" s="482"/>
      <c r="QIH263" s="482"/>
      <c r="QII263" s="482"/>
      <c r="QIJ263" s="482"/>
      <c r="QIK263" s="482"/>
      <c r="QIL263" s="482"/>
      <c r="QIM263" s="482"/>
      <c r="QIN263" s="482"/>
      <c r="QIO263" s="482"/>
      <c r="QIP263" s="482"/>
      <c r="QIQ263" s="482"/>
      <c r="QIR263" s="482"/>
      <c r="QIS263" s="482"/>
      <c r="QIT263" s="482"/>
      <c r="QIU263" s="482"/>
      <c r="QIV263" s="482"/>
      <c r="QIW263" s="482"/>
      <c r="QIX263" s="482"/>
      <c r="QIY263" s="482"/>
      <c r="QIZ263" s="482"/>
      <c r="QJA263" s="482"/>
      <c r="QJB263" s="482"/>
      <c r="QJC263" s="482"/>
      <c r="QJD263" s="482"/>
      <c r="QJE263" s="482"/>
      <c r="QJF263" s="482"/>
      <c r="QJG263" s="482"/>
      <c r="QJH263" s="482"/>
      <c r="QJI263" s="482"/>
      <c r="QJJ263" s="482"/>
      <c r="QJK263" s="482"/>
      <c r="QJL263" s="482"/>
      <c r="QJM263" s="482"/>
      <c r="QJN263" s="482"/>
      <c r="QJO263" s="482"/>
      <c r="QJP263" s="482"/>
      <c r="QJQ263" s="482"/>
      <c r="QJR263" s="482"/>
      <c r="QJS263" s="482"/>
      <c r="QJT263" s="482"/>
      <c r="QJU263" s="482"/>
      <c r="QJV263" s="482"/>
      <c r="QJW263" s="482"/>
      <c r="QJX263" s="482"/>
      <c r="QJY263" s="482"/>
      <c r="QJZ263" s="482"/>
      <c r="QKA263" s="482"/>
      <c r="QKB263" s="482"/>
      <c r="QKC263" s="482"/>
      <c r="QKD263" s="482"/>
      <c r="QKE263" s="482"/>
      <c r="QKF263" s="482"/>
      <c r="QKG263" s="482"/>
      <c r="QKH263" s="482"/>
      <c r="QKI263" s="482"/>
      <c r="QKJ263" s="482"/>
      <c r="QKK263" s="482"/>
      <c r="QKL263" s="482"/>
      <c r="QKM263" s="482"/>
      <c r="QKN263" s="482"/>
      <c r="QKO263" s="482"/>
      <c r="QKP263" s="482"/>
      <c r="QKQ263" s="482"/>
      <c r="QKR263" s="482"/>
      <c r="QKS263" s="482"/>
      <c r="QKT263" s="482"/>
      <c r="QKU263" s="482"/>
      <c r="QKV263" s="482"/>
      <c r="QKW263" s="482"/>
      <c r="QKX263" s="482"/>
      <c r="QKY263" s="482"/>
      <c r="QKZ263" s="482"/>
      <c r="QLA263" s="482"/>
      <c r="QLB263" s="482"/>
      <c r="QLC263" s="482"/>
      <c r="QLD263" s="482"/>
      <c r="QLE263" s="482"/>
      <c r="QLF263" s="482"/>
      <c r="QLG263" s="482"/>
      <c r="QLH263" s="482"/>
      <c r="QLI263" s="482"/>
      <c r="QLJ263" s="482"/>
      <c r="QLK263" s="482"/>
      <c r="QLL263" s="482"/>
      <c r="QLM263" s="482"/>
      <c r="QLN263" s="482"/>
      <c r="QLO263" s="482"/>
      <c r="QLP263" s="482"/>
      <c r="QLQ263" s="482"/>
      <c r="QLR263" s="482"/>
      <c r="QLS263" s="482"/>
      <c r="QLT263" s="482"/>
      <c r="QLU263" s="482"/>
      <c r="QLV263" s="482"/>
      <c r="QLW263" s="482"/>
      <c r="QLX263" s="482"/>
      <c r="QLY263" s="482"/>
      <c r="QLZ263" s="482"/>
      <c r="QMA263" s="482"/>
      <c r="QMB263" s="482"/>
      <c r="QMC263" s="482"/>
      <c r="QMD263" s="482"/>
      <c r="QME263" s="482"/>
      <c r="QMF263" s="482"/>
      <c r="QMG263" s="482"/>
      <c r="QMH263" s="482"/>
      <c r="QMI263" s="482"/>
      <c r="QMJ263" s="482"/>
      <c r="QMK263" s="482"/>
      <c r="QML263" s="482"/>
      <c r="QMM263" s="482"/>
      <c r="QMN263" s="482"/>
      <c r="QMO263" s="482"/>
      <c r="QMP263" s="482"/>
      <c r="QMQ263" s="482"/>
      <c r="QMR263" s="482"/>
      <c r="QMS263" s="482"/>
      <c r="QMT263" s="482"/>
      <c r="QMU263" s="482"/>
      <c r="QMV263" s="482"/>
      <c r="QMW263" s="482"/>
      <c r="QMX263" s="482"/>
      <c r="QMY263" s="482"/>
      <c r="QMZ263" s="482"/>
      <c r="QNA263" s="482"/>
      <c r="QNB263" s="482"/>
      <c r="QNC263" s="482"/>
      <c r="QND263" s="482"/>
      <c r="QNE263" s="482"/>
      <c r="QNF263" s="482"/>
      <c r="QNG263" s="482"/>
      <c r="QNH263" s="482"/>
      <c r="QNI263" s="482"/>
      <c r="QNJ263" s="482"/>
      <c r="QNK263" s="482"/>
      <c r="QNL263" s="482"/>
      <c r="QNM263" s="482"/>
      <c r="QNN263" s="482"/>
      <c r="QNO263" s="482"/>
      <c r="QNP263" s="482"/>
      <c r="QNQ263" s="482"/>
      <c r="QNR263" s="482"/>
      <c r="QNS263" s="482"/>
      <c r="QNT263" s="482"/>
      <c r="QNU263" s="482"/>
      <c r="QNV263" s="482"/>
      <c r="QNW263" s="482"/>
      <c r="QNX263" s="482"/>
      <c r="QNY263" s="482"/>
      <c r="QNZ263" s="482"/>
      <c r="QOA263" s="482"/>
      <c r="QOB263" s="482"/>
      <c r="QOC263" s="482"/>
      <c r="QOD263" s="482"/>
      <c r="QOE263" s="482"/>
      <c r="QOF263" s="482"/>
      <c r="QOG263" s="482"/>
      <c r="QOH263" s="482"/>
      <c r="QOI263" s="482"/>
      <c r="QOJ263" s="482"/>
      <c r="QOK263" s="482"/>
      <c r="QOL263" s="482"/>
      <c r="QOM263" s="482"/>
      <c r="QON263" s="482"/>
      <c r="QOO263" s="482"/>
      <c r="QOP263" s="482"/>
      <c r="QOQ263" s="482"/>
      <c r="QOR263" s="482"/>
      <c r="QOS263" s="482"/>
      <c r="QOT263" s="482"/>
      <c r="QOU263" s="482"/>
      <c r="QOV263" s="482"/>
      <c r="QOW263" s="482"/>
      <c r="QOX263" s="482"/>
      <c r="QOY263" s="482"/>
      <c r="QOZ263" s="482"/>
      <c r="QPA263" s="482"/>
      <c r="QPB263" s="482"/>
      <c r="QPC263" s="482"/>
      <c r="QPD263" s="482"/>
      <c r="QPE263" s="482"/>
      <c r="QPF263" s="482"/>
      <c r="QPG263" s="482"/>
      <c r="QPH263" s="482"/>
      <c r="QPI263" s="482"/>
      <c r="QPJ263" s="482"/>
      <c r="QPK263" s="482"/>
      <c r="QPL263" s="482"/>
      <c r="QPM263" s="482"/>
      <c r="QPN263" s="482"/>
      <c r="QPO263" s="482"/>
      <c r="QPP263" s="482"/>
      <c r="QPQ263" s="482"/>
      <c r="QPR263" s="482"/>
      <c r="QPS263" s="482"/>
      <c r="QPT263" s="482"/>
      <c r="QPU263" s="482"/>
      <c r="QPV263" s="482"/>
      <c r="QPW263" s="482"/>
      <c r="QPX263" s="482"/>
      <c r="QPY263" s="482"/>
      <c r="QPZ263" s="482"/>
      <c r="QQA263" s="482"/>
      <c r="QQB263" s="482"/>
      <c r="QQC263" s="482"/>
      <c r="QQD263" s="482"/>
      <c r="QQE263" s="482"/>
      <c r="QQF263" s="482"/>
      <c r="QQG263" s="482"/>
      <c r="QQH263" s="482"/>
      <c r="QQI263" s="482"/>
      <c r="QQJ263" s="482"/>
      <c r="QQK263" s="482"/>
      <c r="QQL263" s="482"/>
      <c r="QQM263" s="482"/>
      <c r="QQN263" s="482"/>
      <c r="QQO263" s="482"/>
      <c r="QQP263" s="482"/>
      <c r="QQQ263" s="482"/>
      <c r="QQR263" s="482"/>
      <c r="QQS263" s="482"/>
      <c r="QQT263" s="482"/>
      <c r="QQU263" s="482"/>
      <c r="QQV263" s="482"/>
      <c r="QQW263" s="482"/>
      <c r="QQX263" s="482"/>
      <c r="QQY263" s="482"/>
      <c r="QQZ263" s="482"/>
      <c r="QRA263" s="482"/>
      <c r="QRB263" s="482"/>
      <c r="QRC263" s="482"/>
      <c r="QRD263" s="482"/>
      <c r="QRE263" s="482"/>
      <c r="QRF263" s="482"/>
      <c r="QRG263" s="482"/>
      <c r="QRH263" s="482"/>
      <c r="QRI263" s="482"/>
      <c r="QRJ263" s="482"/>
      <c r="QRK263" s="482"/>
      <c r="QRL263" s="482"/>
      <c r="QRM263" s="482"/>
      <c r="QRN263" s="482"/>
      <c r="QRO263" s="482"/>
      <c r="QRP263" s="482"/>
      <c r="QRQ263" s="482"/>
      <c r="QRR263" s="482"/>
      <c r="QRS263" s="482"/>
      <c r="QRT263" s="482"/>
      <c r="QRU263" s="482"/>
      <c r="QRV263" s="482"/>
      <c r="QRW263" s="482"/>
      <c r="QRX263" s="482"/>
      <c r="QRY263" s="482"/>
      <c r="QRZ263" s="482"/>
      <c r="QSA263" s="482"/>
      <c r="QSB263" s="482"/>
      <c r="QSC263" s="482"/>
      <c r="QSD263" s="482"/>
      <c r="QSE263" s="482"/>
      <c r="QSF263" s="482"/>
      <c r="QSG263" s="482"/>
      <c r="QSH263" s="482"/>
      <c r="QSI263" s="482"/>
      <c r="QSJ263" s="482"/>
      <c r="QSK263" s="482"/>
      <c r="QSL263" s="482"/>
      <c r="QSM263" s="482"/>
      <c r="QSN263" s="482"/>
      <c r="QSO263" s="482"/>
      <c r="QSP263" s="482"/>
      <c r="QSQ263" s="482"/>
      <c r="QSR263" s="482"/>
      <c r="QSS263" s="482"/>
      <c r="QST263" s="482"/>
      <c r="QSU263" s="482"/>
      <c r="QSV263" s="482"/>
      <c r="QSW263" s="482"/>
      <c r="QSX263" s="482"/>
      <c r="QSY263" s="482"/>
      <c r="QSZ263" s="482"/>
      <c r="QTA263" s="482"/>
      <c r="QTB263" s="482"/>
      <c r="QTC263" s="482"/>
      <c r="QTD263" s="482"/>
      <c r="QTE263" s="482"/>
      <c r="QTF263" s="482"/>
      <c r="QTG263" s="482"/>
      <c r="QTH263" s="482"/>
      <c r="QTI263" s="482"/>
      <c r="QTJ263" s="482"/>
      <c r="QTK263" s="482"/>
      <c r="QTL263" s="482"/>
      <c r="QTM263" s="482"/>
      <c r="QTN263" s="482"/>
      <c r="QTO263" s="482"/>
      <c r="QTP263" s="482"/>
      <c r="QTQ263" s="482"/>
      <c r="QTR263" s="482"/>
      <c r="QTS263" s="482"/>
      <c r="QTT263" s="482"/>
      <c r="QTU263" s="482"/>
      <c r="QTV263" s="482"/>
      <c r="QTW263" s="482"/>
      <c r="QTX263" s="482"/>
      <c r="QTY263" s="482"/>
      <c r="QTZ263" s="482"/>
      <c r="QUA263" s="482"/>
      <c r="QUB263" s="482"/>
      <c r="QUC263" s="482"/>
      <c r="QUD263" s="482"/>
      <c r="QUE263" s="482"/>
      <c r="QUF263" s="482"/>
      <c r="QUG263" s="482"/>
      <c r="QUH263" s="482"/>
      <c r="QUI263" s="482"/>
      <c r="QUJ263" s="482"/>
      <c r="QUK263" s="482"/>
      <c r="QUL263" s="482"/>
      <c r="QUM263" s="482"/>
      <c r="QUN263" s="482"/>
      <c r="QUO263" s="482"/>
      <c r="QUP263" s="482"/>
      <c r="QUQ263" s="482"/>
      <c r="QUR263" s="482"/>
      <c r="QUS263" s="482"/>
      <c r="QUT263" s="482"/>
      <c r="QUU263" s="482"/>
      <c r="QUV263" s="482"/>
      <c r="QUW263" s="482"/>
      <c r="QUX263" s="482"/>
      <c r="QUY263" s="482"/>
      <c r="QUZ263" s="482"/>
      <c r="QVA263" s="482"/>
      <c r="QVB263" s="482"/>
      <c r="QVC263" s="482"/>
      <c r="QVD263" s="482"/>
      <c r="QVE263" s="482"/>
      <c r="QVF263" s="482"/>
      <c r="QVG263" s="482"/>
      <c r="QVH263" s="482"/>
      <c r="QVI263" s="482"/>
      <c r="QVJ263" s="482"/>
      <c r="QVK263" s="482"/>
      <c r="QVL263" s="482"/>
      <c r="QVM263" s="482"/>
      <c r="QVN263" s="482"/>
      <c r="QVO263" s="482"/>
      <c r="QVP263" s="482"/>
      <c r="QVQ263" s="482"/>
      <c r="QVR263" s="482"/>
      <c r="QVS263" s="482"/>
      <c r="QVT263" s="482"/>
      <c r="QVU263" s="482"/>
      <c r="QVV263" s="482"/>
      <c r="QVW263" s="482"/>
      <c r="QVX263" s="482"/>
      <c r="QVY263" s="482"/>
      <c r="QVZ263" s="482"/>
      <c r="QWA263" s="482"/>
      <c r="QWB263" s="482"/>
      <c r="QWC263" s="482"/>
      <c r="QWD263" s="482"/>
      <c r="QWE263" s="482"/>
      <c r="QWF263" s="482"/>
      <c r="QWG263" s="482"/>
      <c r="QWH263" s="482"/>
      <c r="QWI263" s="482"/>
      <c r="QWJ263" s="482"/>
      <c r="QWK263" s="482"/>
      <c r="QWL263" s="482"/>
      <c r="QWM263" s="482"/>
      <c r="QWN263" s="482"/>
      <c r="QWO263" s="482"/>
      <c r="QWP263" s="482"/>
      <c r="QWQ263" s="482"/>
      <c r="QWR263" s="482"/>
      <c r="QWS263" s="482"/>
      <c r="QWT263" s="482"/>
      <c r="QWU263" s="482"/>
      <c r="QWV263" s="482"/>
      <c r="QWW263" s="482"/>
      <c r="QWX263" s="482"/>
      <c r="QWY263" s="482"/>
      <c r="QWZ263" s="482"/>
      <c r="QXA263" s="482"/>
      <c r="QXB263" s="482"/>
      <c r="QXC263" s="482"/>
      <c r="QXD263" s="482"/>
      <c r="QXE263" s="482"/>
      <c r="QXF263" s="482"/>
      <c r="QXG263" s="482"/>
      <c r="QXH263" s="482"/>
      <c r="QXI263" s="482"/>
      <c r="QXJ263" s="482"/>
      <c r="QXK263" s="482"/>
      <c r="QXL263" s="482"/>
      <c r="QXM263" s="482"/>
      <c r="QXN263" s="482"/>
      <c r="QXO263" s="482"/>
      <c r="QXP263" s="482"/>
      <c r="QXQ263" s="482"/>
      <c r="QXR263" s="482"/>
      <c r="QXS263" s="482"/>
      <c r="QXT263" s="482"/>
      <c r="QXU263" s="482"/>
      <c r="QXV263" s="482"/>
      <c r="QXW263" s="482"/>
      <c r="QXX263" s="482"/>
      <c r="QXY263" s="482"/>
      <c r="QXZ263" s="482"/>
      <c r="QYA263" s="482"/>
      <c r="QYB263" s="482"/>
      <c r="QYC263" s="482"/>
      <c r="QYD263" s="482"/>
      <c r="QYE263" s="482"/>
      <c r="QYF263" s="482"/>
      <c r="QYG263" s="482"/>
      <c r="QYH263" s="482"/>
      <c r="QYI263" s="482"/>
      <c r="QYJ263" s="482"/>
      <c r="QYK263" s="482"/>
      <c r="QYL263" s="482"/>
      <c r="QYM263" s="482"/>
      <c r="QYN263" s="482"/>
      <c r="QYO263" s="482"/>
      <c r="QYP263" s="482"/>
      <c r="QYQ263" s="482"/>
      <c r="QYR263" s="482"/>
      <c r="QYS263" s="482"/>
      <c r="QYT263" s="482"/>
      <c r="QYU263" s="482"/>
      <c r="QYV263" s="482"/>
      <c r="QYW263" s="482"/>
      <c r="QYX263" s="482"/>
      <c r="QYY263" s="482"/>
      <c r="QYZ263" s="482"/>
      <c r="QZA263" s="482"/>
      <c r="QZB263" s="482"/>
      <c r="QZC263" s="482"/>
      <c r="QZD263" s="482"/>
      <c r="QZE263" s="482"/>
      <c r="QZF263" s="482"/>
      <c r="QZG263" s="482"/>
      <c r="QZH263" s="482"/>
      <c r="QZI263" s="482"/>
      <c r="QZJ263" s="482"/>
      <c r="QZK263" s="482"/>
      <c r="QZL263" s="482"/>
      <c r="QZM263" s="482"/>
      <c r="QZN263" s="482"/>
      <c r="QZO263" s="482"/>
      <c r="QZP263" s="482"/>
      <c r="QZQ263" s="482"/>
      <c r="QZR263" s="482"/>
      <c r="QZS263" s="482"/>
      <c r="QZT263" s="482"/>
      <c r="QZU263" s="482"/>
      <c r="QZV263" s="482"/>
      <c r="QZW263" s="482"/>
      <c r="QZX263" s="482"/>
      <c r="QZY263" s="482"/>
      <c r="QZZ263" s="482"/>
      <c r="RAA263" s="482"/>
      <c r="RAB263" s="482"/>
      <c r="RAC263" s="482"/>
      <c r="RAD263" s="482"/>
      <c r="RAE263" s="482"/>
      <c r="RAF263" s="482"/>
      <c r="RAG263" s="482"/>
      <c r="RAH263" s="482"/>
      <c r="RAI263" s="482"/>
      <c r="RAJ263" s="482"/>
      <c r="RAK263" s="482"/>
      <c r="RAL263" s="482"/>
      <c r="RAM263" s="482"/>
      <c r="RAN263" s="482"/>
      <c r="RAO263" s="482"/>
      <c r="RAP263" s="482"/>
      <c r="RAQ263" s="482"/>
      <c r="RAR263" s="482"/>
      <c r="RAS263" s="482"/>
      <c r="RAT263" s="482"/>
      <c r="RAU263" s="482"/>
      <c r="RAV263" s="482"/>
      <c r="RAW263" s="482"/>
      <c r="RAX263" s="482"/>
      <c r="RAY263" s="482"/>
      <c r="RAZ263" s="482"/>
      <c r="RBA263" s="482"/>
      <c r="RBB263" s="482"/>
      <c r="RBC263" s="482"/>
      <c r="RBD263" s="482"/>
      <c r="RBE263" s="482"/>
      <c r="RBF263" s="482"/>
      <c r="RBG263" s="482"/>
      <c r="RBH263" s="482"/>
      <c r="RBI263" s="482"/>
      <c r="RBJ263" s="482"/>
      <c r="RBK263" s="482"/>
      <c r="RBL263" s="482"/>
      <c r="RBM263" s="482"/>
      <c r="RBN263" s="482"/>
      <c r="RBO263" s="482"/>
      <c r="RBP263" s="482"/>
      <c r="RBQ263" s="482"/>
      <c r="RBR263" s="482"/>
      <c r="RBS263" s="482"/>
      <c r="RBT263" s="482"/>
      <c r="RBU263" s="482"/>
      <c r="RBV263" s="482"/>
      <c r="RBW263" s="482"/>
      <c r="RBX263" s="482"/>
      <c r="RBY263" s="482"/>
      <c r="RBZ263" s="482"/>
      <c r="RCA263" s="482"/>
      <c r="RCB263" s="482"/>
      <c r="RCC263" s="482"/>
      <c r="RCD263" s="482"/>
      <c r="RCE263" s="482"/>
      <c r="RCF263" s="482"/>
      <c r="RCG263" s="482"/>
      <c r="RCH263" s="482"/>
      <c r="RCI263" s="482"/>
      <c r="RCJ263" s="482"/>
      <c r="RCK263" s="482"/>
      <c r="RCL263" s="482"/>
      <c r="RCM263" s="482"/>
      <c r="RCN263" s="482"/>
      <c r="RCO263" s="482"/>
      <c r="RCP263" s="482"/>
      <c r="RCQ263" s="482"/>
      <c r="RCR263" s="482"/>
      <c r="RCS263" s="482"/>
      <c r="RCT263" s="482"/>
      <c r="RCU263" s="482"/>
      <c r="RCV263" s="482"/>
      <c r="RCW263" s="482"/>
      <c r="RCX263" s="482"/>
      <c r="RCY263" s="482"/>
      <c r="RCZ263" s="482"/>
      <c r="RDA263" s="482"/>
      <c r="RDB263" s="482"/>
      <c r="RDC263" s="482"/>
      <c r="RDD263" s="482"/>
      <c r="RDE263" s="482"/>
      <c r="RDF263" s="482"/>
      <c r="RDG263" s="482"/>
      <c r="RDH263" s="482"/>
      <c r="RDI263" s="482"/>
      <c r="RDJ263" s="482"/>
      <c r="RDK263" s="482"/>
      <c r="RDL263" s="482"/>
      <c r="RDM263" s="482"/>
      <c r="RDN263" s="482"/>
      <c r="RDO263" s="482"/>
      <c r="RDP263" s="482"/>
      <c r="RDQ263" s="482"/>
      <c r="RDR263" s="482"/>
      <c r="RDS263" s="482"/>
      <c r="RDT263" s="482"/>
      <c r="RDU263" s="482"/>
      <c r="RDV263" s="482"/>
      <c r="RDW263" s="482"/>
      <c r="RDX263" s="482"/>
      <c r="RDY263" s="482"/>
      <c r="RDZ263" s="482"/>
      <c r="REA263" s="482"/>
      <c r="REB263" s="482"/>
      <c r="REC263" s="482"/>
      <c r="RED263" s="482"/>
      <c r="REE263" s="482"/>
      <c r="REF263" s="482"/>
      <c r="REG263" s="482"/>
      <c r="REH263" s="482"/>
      <c r="REI263" s="482"/>
      <c r="REJ263" s="482"/>
      <c r="REK263" s="482"/>
      <c r="REL263" s="482"/>
      <c r="REM263" s="482"/>
      <c r="REN263" s="482"/>
      <c r="REO263" s="482"/>
      <c r="REP263" s="482"/>
      <c r="REQ263" s="482"/>
      <c r="RER263" s="482"/>
      <c r="RES263" s="482"/>
      <c r="RET263" s="482"/>
      <c r="REU263" s="482"/>
      <c r="REV263" s="482"/>
      <c r="REW263" s="482"/>
      <c r="REX263" s="482"/>
      <c r="REY263" s="482"/>
      <c r="REZ263" s="482"/>
      <c r="RFA263" s="482"/>
      <c r="RFB263" s="482"/>
      <c r="RFC263" s="482"/>
      <c r="RFD263" s="482"/>
      <c r="RFE263" s="482"/>
      <c r="RFF263" s="482"/>
      <c r="RFG263" s="482"/>
      <c r="RFH263" s="482"/>
      <c r="RFI263" s="482"/>
      <c r="RFJ263" s="482"/>
      <c r="RFK263" s="482"/>
      <c r="RFL263" s="482"/>
      <c r="RFM263" s="482"/>
      <c r="RFN263" s="482"/>
      <c r="RFO263" s="482"/>
      <c r="RFP263" s="482"/>
      <c r="RFQ263" s="482"/>
      <c r="RFR263" s="482"/>
      <c r="RFS263" s="482"/>
      <c r="RFT263" s="482"/>
      <c r="RFU263" s="482"/>
      <c r="RFV263" s="482"/>
      <c r="RFW263" s="482"/>
      <c r="RFX263" s="482"/>
      <c r="RFY263" s="482"/>
      <c r="RFZ263" s="482"/>
      <c r="RGA263" s="482"/>
      <c r="RGB263" s="482"/>
      <c r="RGC263" s="482"/>
      <c r="RGD263" s="482"/>
      <c r="RGE263" s="482"/>
      <c r="RGF263" s="482"/>
      <c r="RGG263" s="482"/>
      <c r="RGH263" s="482"/>
      <c r="RGI263" s="482"/>
      <c r="RGJ263" s="482"/>
      <c r="RGK263" s="482"/>
      <c r="RGL263" s="482"/>
      <c r="RGM263" s="482"/>
      <c r="RGN263" s="482"/>
      <c r="RGO263" s="482"/>
      <c r="RGP263" s="482"/>
      <c r="RGQ263" s="482"/>
      <c r="RGR263" s="482"/>
      <c r="RGS263" s="482"/>
      <c r="RGT263" s="482"/>
      <c r="RGU263" s="482"/>
      <c r="RGV263" s="482"/>
      <c r="RGW263" s="482"/>
      <c r="RGX263" s="482"/>
      <c r="RGY263" s="482"/>
      <c r="RGZ263" s="482"/>
      <c r="RHA263" s="482"/>
      <c r="RHB263" s="482"/>
      <c r="RHC263" s="482"/>
      <c r="RHD263" s="482"/>
      <c r="RHE263" s="482"/>
      <c r="RHF263" s="482"/>
      <c r="RHG263" s="482"/>
      <c r="RHH263" s="482"/>
      <c r="RHI263" s="482"/>
      <c r="RHJ263" s="482"/>
      <c r="RHK263" s="482"/>
      <c r="RHL263" s="482"/>
      <c r="RHM263" s="482"/>
      <c r="RHN263" s="482"/>
      <c r="RHO263" s="482"/>
      <c r="RHP263" s="482"/>
      <c r="RHQ263" s="482"/>
      <c r="RHR263" s="482"/>
      <c r="RHS263" s="482"/>
      <c r="RHT263" s="482"/>
      <c r="RHU263" s="482"/>
      <c r="RHV263" s="482"/>
      <c r="RHW263" s="482"/>
      <c r="RHX263" s="482"/>
      <c r="RHY263" s="482"/>
      <c r="RHZ263" s="482"/>
      <c r="RIA263" s="482"/>
      <c r="RIB263" s="482"/>
      <c r="RIC263" s="482"/>
      <c r="RID263" s="482"/>
      <c r="RIE263" s="482"/>
      <c r="RIF263" s="482"/>
      <c r="RIG263" s="482"/>
      <c r="RIH263" s="482"/>
      <c r="RII263" s="482"/>
      <c r="RIJ263" s="482"/>
      <c r="RIK263" s="482"/>
      <c r="RIL263" s="482"/>
      <c r="RIM263" s="482"/>
      <c r="RIN263" s="482"/>
      <c r="RIO263" s="482"/>
      <c r="RIP263" s="482"/>
      <c r="RIQ263" s="482"/>
      <c r="RIR263" s="482"/>
      <c r="RIS263" s="482"/>
      <c r="RIT263" s="482"/>
      <c r="RIU263" s="482"/>
      <c r="RIV263" s="482"/>
      <c r="RIW263" s="482"/>
      <c r="RIX263" s="482"/>
      <c r="RIY263" s="482"/>
      <c r="RIZ263" s="482"/>
      <c r="RJA263" s="482"/>
      <c r="RJB263" s="482"/>
      <c r="RJC263" s="482"/>
      <c r="RJD263" s="482"/>
      <c r="RJE263" s="482"/>
      <c r="RJF263" s="482"/>
      <c r="RJG263" s="482"/>
      <c r="RJH263" s="482"/>
      <c r="RJI263" s="482"/>
      <c r="RJJ263" s="482"/>
      <c r="RJK263" s="482"/>
      <c r="RJL263" s="482"/>
      <c r="RJM263" s="482"/>
      <c r="RJN263" s="482"/>
      <c r="RJO263" s="482"/>
      <c r="RJP263" s="482"/>
      <c r="RJQ263" s="482"/>
      <c r="RJR263" s="482"/>
      <c r="RJS263" s="482"/>
      <c r="RJT263" s="482"/>
      <c r="RJU263" s="482"/>
      <c r="RJV263" s="482"/>
      <c r="RJW263" s="482"/>
      <c r="RJX263" s="482"/>
      <c r="RJY263" s="482"/>
      <c r="RJZ263" s="482"/>
      <c r="RKA263" s="482"/>
      <c r="RKB263" s="482"/>
      <c r="RKC263" s="482"/>
      <c r="RKD263" s="482"/>
      <c r="RKE263" s="482"/>
      <c r="RKF263" s="482"/>
      <c r="RKG263" s="482"/>
      <c r="RKH263" s="482"/>
      <c r="RKI263" s="482"/>
      <c r="RKJ263" s="482"/>
      <c r="RKK263" s="482"/>
      <c r="RKL263" s="482"/>
      <c r="RKM263" s="482"/>
      <c r="RKN263" s="482"/>
      <c r="RKO263" s="482"/>
      <c r="RKP263" s="482"/>
      <c r="RKQ263" s="482"/>
      <c r="RKR263" s="482"/>
      <c r="RKS263" s="482"/>
      <c r="RKT263" s="482"/>
      <c r="RKU263" s="482"/>
      <c r="RKV263" s="482"/>
      <c r="RKW263" s="482"/>
      <c r="RKX263" s="482"/>
      <c r="RKY263" s="482"/>
      <c r="RKZ263" s="482"/>
      <c r="RLA263" s="482"/>
      <c r="RLB263" s="482"/>
      <c r="RLC263" s="482"/>
      <c r="RLD263" s="482"/>
      <c r="RLE263" s="482"/>
      <c r="RLF263" s="482"/>
      <c r="RLG263" s="482"/>
      <c r="RLH263" s="482"/>
      <c r="RLI263" s="482"/>
      <c r="RLJ263" s="482"/>
      <c r="RLK263" s="482"/>
      <c r="RLL263" s="482"/>
      <c r="RLM263" s="482"/>
      <c r="RLN263" s="482"/>
      <c r="RLO263" s="482"/>
      <c r="RLP263" s="482"/>
      <c r="RLQ263" s="482"/>
      <c r="RLR263" s="482"/>
      <c r="RLS263" s="482"/>
      <c r="RLT263" s="482"/>
      <c r="RLU263" s="482"/>
      <c r="RLV263" s="482"/>
      <c r="RLW263" s="482"/>
      <c r="RLX263" s="482"/>
      <c r="RLY263" s="482"/>
      <c r="RLZ263" s="482"/>
      <c r="RMA263" s="482"/>
      <c r="RMB263" s="482"/>
      <c r="RMC263" s="482"/>
      <c r="RMD263" s="482"/>
      <c r="RME263" s="482"/>
      <c r="RMF263" s="482"/>
      <c r="RMG263" s="482"/>
      <c r="RMH263" s="482"/>
      <c r="RMI263" s="482"/>
      <c r="RMJ263" s="482"/>
      <c r="RMK263" s="482"/>
      <c r="RML263" s="482"/>
      <c r="RMM263" s="482"/>
      <c r="RMN263" s="482"/>
      <c r="RMO263" s="482"/>
      <c r="RMP263" s="482"/>
      <c r="RMQ263" s="482"/>
      <c r="RMR263" s="482"/>
      <c r="RMS263" s="482"/>
      <c r="RMT263" s="482"/>
      <c r="RMU263" s="482"/>
      <c r="RMV263" s="482"/>
      <c r="RMW263" s="482"/>
      <c r="RMX263" s="482"/>
      <c r="RMY263" s="482"/>
      <c r="RMZ263" s="482"/>
      <c r="RNA263" s="482"/>
      <c r="RNB263" s="482"/>
      <c r="RNC263" s="482"/>
      <c r="RND263" s="482"/>
      <c r="RNE263" s="482"/>
      <c r="RNF263" s="482"/>
      <c r="RNG263" s="482"/>
      <c r="RNH263" s="482"/>
      <c r="RNI263" s="482"/>
      <c r="RNJ263" s="482"/>
      <c r="RNK263" s="482"/>
      <c r="RNL263" s="482"/>
      <c r="RNM263" s="482"/>
      <c r="RNN263" s="482"/>
      <c r="RNO263" s="482"/>
      <c r="RNP263" s="482"/>
      <c r="RNQ263" s="482"/>
      <c r="RNR263" s="482"/>
      <c r="RNS263" s="482"/>
      <c r="RNT263" s="482"/>
      <c r="RNU263" s="482"/>
      <c r="RNV263" s="482"/>
      <c r="RNW263" s="482"/>
      <c r="RNX263" s="482"/>
      <c r="RNY263" s="482"/>
      <c r="RNZ263" s="482"/>
      <c r="ROA263" s="482"/>
      <c r="ROB263" s="482"/>
      <c r="ROC263" s="482"/>
      <c r="ROD263" s="482"/>
      <c r="ROE263" s="482"/>
      <c r="ROF263" s="482"/>
      <c r="ROG263" s="482"/>
      <c r="ROH263" s="482"/>
      <c r="ROI263" s="482"/>
      <c r="ROJ263" s="482"/>
      <c r="ROK263" s="482"/>
      <c r="ROL263" s="482"/>
      <c r="ROM263" s="482"/>
      <c r="RON263" s="482"/>
      <c r="ROO263" s="482"/>
      <c r="ROP263" s="482"/>
      <c r="ROQ263" s="482"/>
      <c r="ROR263" s="482"/>
      <c r="ROS263" s="482"/>
      <c r="ROT263" s="482"/>
      <c r="ROU263" s="482"/>
      <c r="ROV263" s="482"/>
      <c r="ROW263" s="482"/>
      <c r="ROX263" s="482"/>
      <c r="ROY263" s="482"/>
      <c r="ROZ263" s="482"/>
      <c r="RPA263" s="482"/>
      <c r="RPB263" s="482"/>
      <c r="RPC263" s="482"/>
      <c r="RPD263" s="482"/>
      <c r="RPE263" s="482"/>
      <c r="RPF263" s="482"/>
      <c r="RPG263" s="482"/>
      <c r="RPH263" s="482"/>
      <c r="RPI263" s="482"/>
      <c r="RPJ263" s="482"/>
      <c r="RPK263" s="482"/>
      <c r="RPL263" s="482"/>
      <c r="RPM263" s="482"/>
      <c r="RPN263" s="482"/>
      <c r="RPO263" s="482"/>
      <c r="RPP263" s="482"/>
      <c r="RPQ263" s="482"/>
      <c r="RPR263" s="482"/>
      <c r="RPS263" s="482"/>
      <c r="RPT263" s="482"/>
      <c r="RPU263" s="482"/>
      <c r="RPV263" s="482"/>
      <c r="RPW263" s="482"/>
      <c r="RPX263" s="482"/>
      <c r="RPY263" s="482"/>
      <c r="RPZ263" s="482"/>
      <c r="RQA263" s="482"/>
      <c r="RQB263" s="482"/>
      <c r="RQC263" s="482"/>
      <c r="RQD263" s="482"/>
      <c r="RQE263" s="482"/>
      <c r="RQF263" s="482"/>
      <c r="RQG263" s="482"/>
      <c r="RQH263" s="482"/>
      <c r="RQI263" s="482"/>
      <c r="RQJ263" s="482"/>
      <c r="RQK263" s="482"/>
      <c r="RQL263" s="482"/>
      <c r="RQM263" s="482"/>
      <c r="RQN263" s="482"/>
      <c r="RQO263" s="482"/>
      <c r="RQP263" s="482"/>
      <c r="RQQ263" s="482"/>
      <c r="RQR263" s="482"/>
      <c r="RQS263" s="482"/>
      <c r="RQT263" s="482"/>
      <c r="RQU263" s="482"/>
      <c r="RQV263" s="482"/>
      <c r="RQW263" s="482"/>
      <c r="RQX263" s="482"/>
      <c r="RQY263" s="482"/>
      <c r="RQZ263" s="482"/>
      <c r="RRA263" s="482"/>
      <c r="RRB263" s="482"/>
      <c r="RRC263" s="482"/>
      <c r="RRD263" s="482"/>
      <c r="RRE263" s="482"/>
      <c r="RRF263" s="482"/>
      <c r="RRG263" s="482"/>
      <c r="RRH263" s="482"/>
      <c r="RRI263" s="482"/>
      <c r="RRJ263" s="482"/>
      <c r="RRK263" s="482"/>
      <c r="RRL263" s="482"/>
      <c r="RRM263" s="482"/>
      <c r="RRN263" s="482"/>
      <c r="RRO263" s="482"/>
      <c r="RRP263" s="482"/>
      <c r="RRQ263" s="482"/>
      <c r="RRR263" s="482"/>
      <c r="RRS263" s="482"/>
      <c r="RRT263" s="482"/>
      <c r="RRU263" s="482"/>
      <c r="RRV263" s="482"/>
      <c r="RRW263" s="482"/>
      <c r="RRX263" s="482"/>
      <c r="RRY263" s="482"/>
      <c r="RRZ263" s="482"/>
      <c r="RSA263" s="482"/>
      <c r="RSB263" s="482"/>
      <c r="RSC263" s="482"/>
      <c r="RSD263" s="482"/>
      <c r="RSE263" s="482"/>
      <c r="RSF263" s="482"/>
      <c r="RSG263" s="482"/>
      <c r="RSH263" s="482"/>
      <c r="RSI263" s="482"/>
      <c r="RSJ263" s="482"/>
      <c r="RSK263" s="482"/>
      <c r="RSL263" s="482"/>
      <c r="RSM263" s="482"/>
      <c r="RSN263" s="482"/>
      <c r="RSO263" s="482"/>
      <c r="RSP263" s="482"/>
      <c r="RSQ263" s="482"/>
      <c r="RSR263" s="482"/>
      <c r="RSS263" s="482"/>
      <c r="RST263" s="482"/>
      <c r="RSU263" s="482"/>
      <c r="RSV263" s="482"/>
      <c r="RSW263" s="482"/>
      <c r="RSX263" s="482"/>
      <c r="RSY263" s="482"/>
      <c r="RSZ263" s="482"/>
      <c r="RTA263" s="482"/>
      <c r="RTB263" s="482"/>
      <c r="RTC263" s="482"/>
      <c r="RTD263" s="482"/>
      <c r="RTE263" s="482"/>
      <c r="RTF263" s="482"/>
      <c r="RTG263" s="482"/>
      <c r="RTH263" s="482"/>
      <c r="RTI263" s="482"/>
      <c r="RTJ263" s="482"/>
      <c r="RTK263" s="482"/>
      <c r="RTL263" s="482"/>
      <c r="RTM263" s="482"/>
      <c r="RTN263" s="482"/>
      <c r="RTO263" s="482"/>
      <c r="RTP263" s="482"/>
      <c r="RTQ263" s="482"/>
      <c r="RTR263" s="482"/>
      <c r="RTS263" s="482"/>
      <c r="RTT263" s="482"/>
      <c r="RTU263" s="482"/>
      <c r="RTV263" s="482"/>
      <c r="RTW263" s="482"/>
      <c r="RTX263" s="482"/>
      <c r="RTY263" s="482"/>
      <c r="RTZ263" s="482"/>
      <c r="RUA263" s="482"/>
      <c r="RUB263" s="482"/>
      <c r="RUC263" s="482"/>
      <c r="RUD263" s="482"/>
      <c r="RUE263" s="482"/>
      <c r="RUF263" s="482"/>
      <c r="RUG263" s="482"/>
      <c r="RUH263" s="482"/>
      <c r="RUI263" s="482"/>
      <c r="RUJ263" s="482"/>
      <c r="RUK263" s="482"/>
      <c r="RUL263" s="482"/>
      <c r="RUM263" s="482"/>
      <c r="RUN263" s="482"/>
      <c r="RUO263" s="482"/>
      <c r="RUP263" s="482"/>
      <c r="RUQ263" s="482"/>
      <c r="RUR263" s="482"/>
      <c r="RUS263" s="482"/>
      <c r="RUT263" s="482"/>
      <c r="RUU263" s="482"/>
      <c r="RUV263" s="482"/>
      <c r="RUW263" s="482"/>
      <c r="RUX263" s="482"/>
      <c r="RUY263" s="482"/>
      <c r="RUZ263" s="482"/>
      <c r="RVA263" s="482"/>
      <c r="RVB263" s="482"/>
      <c r="RVC263" s="482"/>
      <c r="RVD263" s="482"/>
      <c r="RVE263" s="482"/>
      <c r="RVF263" s="482"/>
      <c r="RVG263" s="482"/>
      <c r="RVH263" s="482"/>
      <c r="RVI263" s="482"/>
      <c r="RVJ263" s="482"/>
      <c r="RVK263" s="482"/>
      <c r="RVL263" s="482"/>
      <c r="RVM263" s="482"/>
      <c r="RVN263" s="482"/>
      <c r="RVO263" s="482"/>
      <c r="RVP263" s="482"/>
      <c r="RVQ263" s="482"/>
      <c r="RVR263" s="482"/>
      <c r="RVS263" s="482"/>
      <c r="RVT263" s="482"/>
      <c r="RVU263" s="482"/>
      <c r="RVV263" s="482"/>
      <c r="RVW263" s="482"/>
      <c r="RVX263" s="482"/>
      <c r="RVY263" s="482"/>
      <c r="RVZ263" s="482"/>
      <c r="RWA263" s="482"/>
      <c r="RWB263" s="482"/>
      <c r="RWC263" s="482"/>
      <c r="RWD263" s="482"/>
      <c r="RWE263" s="482"/>
      <c r="RWF263" s="482"/>
      <c r="RWG263" s="482"/>
      <c r="RWH263" s="482"/>
      <c r="RWI263" s="482"/>
      <c r="RWJ263" s="482"/>
      <c r="RWK263" s="482"/>
      <c r="RWL263" s="482"/>
      <c r="RWM263" s="482"/>
      <c r="RWN263" s="482"/>
      <c r="RWO263" s="482"/>
      <c r="RWP263" s="482"/>
      <c r="RWQ263" s="482"/>
      <c r="RWR263" s="482"/>
      <c r="RWS263" s="482"/>
      <c r="RWT263" s="482"/>
      <c r="RWU263" s="482"/>
      <c r="RWV263" s="482"/>
      <c r="RWW263" s="482"/>
      <c r="RWX263" s="482"/>
      <c r="RWY263" s="482"/>
      <c r="RWZ263" s="482"/>
      <c r="RXA263" s="482"/>
      <c r="RXB263" s="482"/>
      <c r="RXC263" s="482"/>
      <c r="RXD263" s="482"/>
      <c r="RXE263" s="482"/>
      <c r="RXF263" s="482"/>
      <c r="RXG263" s="482"/>
      <c r="RXH263" s="482"/>
      <c r="RXI263" s="482"/>
      <c r="RXJ263" s="482"/>
      <c r="RXK263" s="482"/>
      <c r="RXL263" s="482"/>
      <c r="RXM263" s="482"/>
      <c r="RXN263" s="482"/>
      <c r="RXO263" s="482"/>
      <c r="RXP263" s="482"/>
      <c r="RXQ263" s="482"/>
      <c r="RXR263" s="482"/>
      <c r="RXS263" s="482"/>
      <c r="RXT263" s="482"/>
      <c r="RXU263" s="482"/>
      <c r="RXV263" s="482"/>
      <c r="RXW263" s="482"/>
      <c r="RXX263" s="482"/>
      <c r="RXY263" s="482"/>
      <c r="RXZ263" s="482"/>
      <c r="RYA263" s="482"/>
      <c r="RYB263" s="482"/>
      <c r="RYC263" s="482"/>
      <c r="RYD263" s="482"/>
      <c r="RYE263" s="482"/>
      <c r="RYF263" s="482"/>
      <c r="RYG263" s="482"/>
      <c r="RYH263" s="482"/>
      <c r="RYI263" s="482"/>
      <c r="RYJ263" s="482"/>
      <c r="RYK263" s="482"/>
      <c r="RYL263" s="482"/>
      <c r="RYM263" s="482"/>
      <c r="RYN263" s="482"/>
      <c r="RYO263" s="482"/>
      <c r="RYP263" s="482"/>
      <c r="RYQ263" s="482"/>
      <c r="RYR263" s="482"/>
      <c r="RYS263" s="482"/>
      <c r="RYT263" s="482"/>
      <c r="RYU263" s="482"/>
      <c r="RYV263" s="482"/>
      <c r="RYW263" s="482"/>
      <c r="RYX263" s="482"/>
      <c r="RYY263" s="482"/>
      <c r="RYZ263" s="482"/>
      <c r="RZA263" s="482"/>
      <c r="RZB263" s="482"/>
      <c r="RZC263" s="482"/>
      <c r="RZD263" s="482"/>
      <c r="RZE263" s="482"/>
      <c r="RZF263" s="482"/>
      <c r="RZG263" s="482"/>
      <c r="RZH263" s="482"/>
      <c r="RZI263" s="482"/>
      <c r="RZJ263" s="482"/>
      <c r="RZK263" s="482"/>
      <c r="RZL263" s="482"/>
      <c r="RZM263" s="482"/>
      <c r="RZN263" s="482"/>
      <c r="RZO263" s="482"/>
      <c r="RZP263" s="482"/>
      <c r="RZQ263" s="482"/>
      <c r="RZR263" s="482"/>
      <c r="RZS263" s="482"/>
      <c r="RZT263" s="482"/>
      <c r="RZU263" s="482"/>
      <c r="RZV263" s="482"/>
      <c r="RZW263" s="482"/>
      <c r="RZX263" s="482"/>
      <c r="RZY263" s="482"/>
      <c r="RZZ263" s="482"/>
      <c r="SAA263" s="482"/>
      <c r="SAB263" s="482"/>
      <c r="SAC263" s="482"/>
      <c r="SAD263" s="482"/>
      <c r="SAE263" s="482"/>
      <c r="SAF263" s="482"/>
      <c r="SAG263" s="482"/>
      <c r="SAH263" s="482"/>
      <c r="SAI263" s="482"/>
      <c r="SAJ263" s="482"/>
      <c r="SAK263" s="482"/>
      <c r="SAL263" s="482"/>
      <c r="SAM263" s="482"/>
      <c r="SAN263" s="482"/>
      <c r="SAO263" s="482"/>
      <c r="SAP263" s="482"/>
      <c r="SAQ263" s="482"/>
      <c r="SAR263" s="482"/>
      <c r="SAS263" s="482"/>
      <c r="SAT263" s="482"/>
      <c r="SAU263" s="482"/>
      <c r="SAV263" s="482"/>
      <c r="SAW263" s="482"/>
      <c r="SAX263" s="482"/>
      <c r="SAY263" s="482"/>
      <c r="SAZ263" s="482"/>
      <c r="SBA263" s="482"/>
      <c r="SBB263" s="482"/>
      <c r="SBC263" s="482"/>
      <c r="SBD263" s="482"/>
      <c r="SBE263" s="482"/>
      <c r="SBF263" s="482"/>
      <c r="SBG263" s="482"/>
      <c r="SBH263" s="482"/>
      <c r="SBI263" s="482"/>
      <c r="SBJ263" s="482"/>
      <c r="SBK263" s="482"/>
      <c r="SBL263" s="482"/>
      <c r="SBM263" s="482"/>
      <c r="SBN263" s="482"/>
      <c r="SBO263" s="482"/>
      <c r="SBP263" s="482"/>
      <c r="SBQ263" s="482"/>
      <c r="SBR263" s="482"/>
      <c r="SBS263" s="482"/>
      <c r="SBT263" s="482"/>
      <c r="SBU263" s="482"/>
      <c r="SBV263" s="482"/>
      <c r="SBW263" s="482"/>
      <c r="SBX263" s="482"/>
      <c r="SBY263" s="482"/>
      <c r="SBZ263" s="482"/>
      <c r="SCA263" s="482"/>
      <c r="SCB263" s="482"/>
      <c r="SCC263" s="482"/>
      <c r="SCD263" s="482"/>
      <c r="SCE263" s="482"/>
      <c r="SCF263" s="482"/>
      <c r="SCG263" s="482"/>
      <c r="SCH263" s="482"/>
      <c r="SCI263" s="482"/>
      <c r="SCJ263" s="482"/>
      <c r="SCK263" s="482"/>
      <c r="SCL263" s="482"/>
      <c r="SCM263" s="482"/>
      <c r="SCN263" s="482"/>
      <c r="SCO263" s="482"/>
      <c r="SCP263" s="482"/>
      <c r="SCQ263" s="482"/>
      <c r="SCR263" s="482"/>
      <c r="SCS263" s="482"/>
      <c r="SCT263" s="482"/>
      <c r="SCU263" s="482"/>
      <c r="SCV263" s="482"/>
      <c r="SCW263" s="482"/>
      <c r="SCX263" s="482"/>
      <c r="SCY263" s="482"/>
      <c r="SCZ263" s="482"/>
      <c r="SDA263" s="482"/>
      <c r="SDB263" s="482"/>
      <c r="SDC263" s="482"/>
      <c r="SDD263" s="482"/>
      <c r="SDE263" s="482"/>
      <c r="SDF263" s="482"/>
      <c r="SDG263" s="482"/>
      <c r="SDH263" s="482"/>
      <c r="SDI263" s="482"/>
      <c r="SDJ263" s="482"/>
      <c r="SDK263" s="482"/>
      <c r="SDL263" s="482"/>
      <c r="SDM263" s="482"/>
      <c r="SDN263" s="482"/>
      <c r="SDO263" s="482"/>
      <c r="SDP263" s="482"/>
      <c r="SDQ263" s="482"/>
      <c r="SDR263" s="482"/>
      <c r="SDS263" s="482"/>
      <c r="SDT263" s="482"/>
      <c r="SDU263" s="482"/>
      <c r="SDV263" s="482"/>
      <c r="SDW263" s="482"/>
      <c r="SDX263" s="482"/>
      <c r="SDY263" s="482"/>
      <c r="SDZ263" s="482"/>
      <c r="SEA263" s="482"/>
      <c r="SEB263" s="482"/>
      <c r="SEC263" s="482"/>
      <c r="SED263" s="482"/>
      <c r="SEE263" s="482"/>
      <c r="SEF263" s="482"/>
      <c r="SEG263" s="482"/>
      <c r="SEH263" s="482"/>
      <c r="SEI263" s="482"/>
      <c r="SEJ263" s="482"/>
      <c r="SEK263" s="482"/>
      <c r="SEL263" s="482"/>
      <c r="SEM263" s="482"/>
      <c r="SEN263" s="482"/>
      <c r="SEO263" s="482"/>
      <c r="SEP263" s="482"/>
      <c r="SEQ263" s="482"/>
      <c r="SER263" s="482"/>
      <c r="SES263" s="482"/>
      <c r="SET263" s="482"/>
      <c r="SEU263" s="482"/>
      <c r="SEV263" s="482"/>
      <c r="SEW263" s="482"/>
      <c r="SEX263" s="482"/>
      <c r="SEY263" s="482"/>
      <c r="SEZ263" s="482"/>
      <c r="SFA263" s="482"/>
      <c r="SFB263" s="482"/>
      <c r="SFC263" s="482"/>
      <c r="SFD263" s="482"/>
      <c r="SFE263" s="482"/>
      <c r="SFF263" s="482"/>
      <c r="SFG263" s="482"/>
      <c r="SFH263" s="482"/>
      <c r="SFI263" s="482"/>
      <c r="SFJ263" s="482"/>
      <c r="SFK263" s="482"/>
      <c r="SFL263" s="482"/>
      <c r="SFM263" s="482"/>
      <c r="SFN263" s="482"/>
      <c r="SFO263" s="482"/>
      <c r="SFP263" s="482"/>
      <c r="SFQ263" s="482"/>
      <c r="SFR263" s="482"/>
      <c r="SFS263" s="482"/>
      <c r="SFT263" s="482"/>
      <c r="SFU263" s="482"/>
      <c r="SFV263" s="482"/>
      <c r="SFW263" s="482"/>
      <c r="SFX263" s="482"/>
      <c r="SFY263" s="482"/>
      <c r="SFZ263" s="482"/>
      <c r="SGA263" s="482"/>
      <c r="SGB263" s="482"/>
      <c r="SGC263" s="482"/>
      <c r="SGD263" s="482"/>
      <c r="SGE263" s="482"/>
      <c r="SGF263" s="482"/>
      <c r="SGG263" s="482"/>
      <c r="SGH263" s="482"/>
      <c r="SGI263" s="482"/>
      <c r="SGJ263" s="482"/>
      <c r="SGK263" s="482"/>
      <c r="SGL263" s="482"/>
      <c r="SGM263" s="482"/>
      <c r="SGN263" s="482"/>
      <c r="SGO263" s="482"/>
      <c r="SGP263" s="482"/>
      <c r="SGQ263" s="482"/>
      <c r="SGR263" s="482"/>
      <c r="SGS263" s="482"/>
      <c r="SGT263" s="482"/>
      <c r="SGU263" s="482"/>
      <c r="SGV263" s="482"/>
      <c r="SGW263" s="482"/>
      <c r="SGX263" s="482"/>
      <c r="SGY263" s="482"/>
      <c r="SGZ263" s="482"/>
      <c r="SHA263" s="482"/>
      <c r="SHB263" s="482"/>
      <c r="SHC263" s="482"/>
      <c r="SHD263" s="482"/>
      <c r="SHE263" s="482"/>
      <c r="SHF263" s="482"/>
      <c r="SHG263" s="482"/>
      <c r="SHH263" s="482"/>
      <c r="SHI263" s="482"/>
      <c r="SHJ263" s="482"/>
      <c r="SHK263" s="482"/>
      <c r="SHL263" s="482"/>
      <c r="SHM263" s="482"/>
      <c r="SHN263" s="482"/>
      <c r="SHO263" s="482"/>
      <c r="SHP263" s="482"/>
      <c r="SHQ263" s="482"/>
      <c r="SHR263" s="482"/>
      <c r="SHS263" s="482"/>
      <c r="SHT263" s="482"/>
      <c r="SHU263" s="482"/>
      <c r="SHV263" s="482"/>
      <c r="SHW263" s="482"/>
      <c r="SHX263" s="482"/>
      <c r="SHY263" s="482"/>
      <c r="SHZ263" s="482"/>
      <c r="SIA263" s="482"/>
      <c r="SIB263" s="482"/>
      <c r="SIC263" s="482"/>
      <c r="SID263" s="482"/>
      <c r="SIE263" s="482"/>
      <c r="SIF263" s="482"/>
      <c r="SIG263" s="482"/>
      <c r="SIH263" s="482"/>
      <c r="SII263" s="482"/>
      <c r="SIJ263" s="482"/>
      <c r="SIK263" s="482"/>
      <c r="SIL263" s="482"/>
      <c r="SIM263" s="482"/>
      <c r="SIN263" s="482"/>
      <c r="SIO263" s="482"/>
      <c r="SIP263" s="482"/>
      <c r="SIQ263" s="482"/>
      <c r="SIR263" s="482"/>
      <c r="SIS263" s="482"/>
      <c r="SIT263" s="482"/>
      <c r="SIU263" s="482"/>
      <c r="SIV263" s="482"/>
      <c r="SIW263" s="482"/>
      <c r="SIX263" s="482"/>
      <c r="SIY263" s="482"/>
      <c r="SIZ263" s="482"/>
      <c r="SJA263" s="482"/>
      <c r="SJB263" s="482"/>
      <c r="SJC263" s="482"/>
      <c r="SJD263" s="482"/>
      <c r="SJE263" s="482"/>
      <c r="SJF263" s="482"/>
      <c r="SJG263" s="482"/>
      <c r="SJH263" s="482"/>
      <c r="SJI263" s="482"/>
      <c r="SJJ263" s="482"/>
      <c r="SJK263" s="482"/>
      <c r="SJL263" s="482"/>
      <c r="SJM263" s="482"/>
      <c r="SJN263" s="482"/>
      <c r="SJO263" s="482"/>
      <c r="SJP263" s="482"/>
      <c r="SJQ263" s="482"/>
      <c r="SJR263" s="482"/>
      <c r="SJS263" s="482"/>
      <c r="SJT263" s="482"/>
      <c r="SJU263" s="482"/>
      <c r="SJV263" s="482"/>
      <c r="SJW263" s="482"/>
      <c r="SJX263" s="482"/>
      <c r="SJY263" s="482"/>
      <c r="SJZ263" s="482"/>
      <c r="SKA263" s="482"/>
      <c r="SKB263" s="482"/>
      <c r="SKC263" s="482"/>
      <c r="SKD263" s="482"/>
      <c r="SKE263" s="482"/>
      <c r="SKF263" s="482"/>
      <c r="SKG263" s="482"/>
      <c r="SKH263" s="482"/>
      <c r="SKI263" s="482"/>
      <c r="SKJ263" s="482"/>
      <c r="SKK263" s="482"/>
      <c r="SKL263" s="482"/>
      <c r="SKM263" s="482"/>
      <c r="SKN263" s="482"/>
      <c r="SKO263" s="482"/>
      <c r="SKP263" s="482"/>
      <c r="SKQ263" s="482"/>
      <c r="SKR263" s="482"/>
      <c r="SKS263" s="482"/>
      <c r="SKT263" s="482"/>
      <c r="SKU263" s="482"/>
      <c r="SKV263" s="482"/>
      <c r="SKW263" s="482"/>
      <c r="SKX263" s="482"/>
      <c r="SKY263" s="482"/>
      <c r="SKZ263" s="482"/>
      <c r="SLA263" s="482"/>
      <c r="SLB263" s="482"/>
      <c r="SLC263" s="482"/>
      <c r="SLD263" s="482"/>
      <c r="SLE263" s="482"/>
      <c r="SLF263" s="482"/>
      <c r="SLG263" s="482"/>
      <c r="SLH263" s="482"/>
      <c r="SLI263" s="482"/>
      <c r="SLJ263" s="482"/>
      <c r="SLK263" s="482"/>
      <c r="SLL263" s="482"/>
      <c r="SLM263" s="482"/>
      <c r="SLN263" s="482"/>
      <c r="SLO263" s="482"/>
      <c r="SLP263" s="482"/>
      <c r="SLQ263" s="482"/>
      <c r="SLR263" s="482"/>
      <c r="SLS263" s="482"/>
      <c r="SLT263" s="482"/>
      <c r="SLU263" s="482"/>
      <c r="SLV263" s="482"/>
      <c r="SLW263" s="482"/>
      <c r="SLX263" s="482"/>
      <c r="SLY263" s="482"/>
      <c r="SLZ263" s="482"/>
      <c r="SMA263" s="482"/>
      <c r="SMB263" s="482"/>
      <c r="SMC263" s="482"/>
      <c r="SMD263" s="482"/>
      <c r="SME263" s="482"/>
      <c r="SMF263" s="482"/>
      <c r="SMG263" s="482"/>
      <c r="SMH263" s="482"/>
      <c r="SMI263" s="482"/>
      <c r="SMJ263" s="482"/>
      <c r="SMK263" s="482"/>
      <c r="SML263" s="482"/>
      <c r="SMM263" s="482"/>
      <c r="SMN263" s="482"/>
      <c r="SMO263" s="482"/>
      <c r="SMP263" s="482"/>
      <c r="SMQ263" s="482"/>
      <c r="SMR263" s="482"/>
      <c r="SMS263" s="482"/>
      <c r="SMT263" s="482"/>
      <c r="SMU263" s="482"/>
      <c r="SMV263" s="482"/>
      <c r="SMW263" s="482"/>
      <c r="SMX263" s="482"/>
      <c r="SMY263" s="482"/>
      <c r="SMZ263" s="482"/>
      <c r="SNA263" s="482"/>
      <c r="SNB263" s="482"/>
      <c r="SNC263" s="482"/>
      <c r="SND263" s="482"/>
      <c r="SNE263" s="482"/>
      <c r="SNF263" s="482"/>
      <c r="SNG263" s="482"/>
      <c r="SNH263" s="482"/>
      <c r="SNI263" s="482"/>
      <c r="SNJ263" s="482"/>
      <c r="SNK263" s="482"/>
      <c r="SNL263" s="482"/>
      <c r="SNM263" s="482"/>
      <c r="SNN263" s="482"/>
      <c r="SNO263" s="482"/>
      <c r="SNP263" s="482"/>
      <c r="SNQ263" s="482"/>
      <c r="SNR263" s="482"/>
      <c r="SNS263" s="482"/>
      <c r="SNT263" s="482"/>
      <c r="SNU263" s="482"/>
      <c r="SNV263" s="482"/>
      <c r="SNW263" s="482"/>
      <c r="SNX263" s="482"/>
      <c r="SNY263" s="482"/>
      <c r="SNZ263" s="482"/>
      <c r="SOA263" s="482"/>
      <c r="SOB263" s="482"/>
      <c r="SOC263" s="482"/>
      <c r="SOD263" s="482"/>
      <c r="SOE263" s="482"/>
      <c r="SOF263" s="482"/>
      <c r="SOG263" s="482"/>
      <c r="SOH263" s="482"/>
      <c r="SOI263" s="482"/>
      <c r="SOJ263" s="482"/>
      <c r="SOK263" s="482"/>
      <c r="SOL263" s="482"/>
      <c r="SOM263" s="482"/>
      <c r="SON263" s="482"/>
      <c r="SOO263" s="482"/>
      <c r="SOP263" s="482"/>
      <c r="SOQ263" s="482"/>
      <c r="SOR263" s="482"/>
      <c r="SOS263" s="482"/>
      <c r="SOT263" s="482"/>
      <c r="SOU263" s="482"/>
      <c r="SOV263" s="482"/>
      <c r="SOW263" s="482"/>
      <c r="SOX263" s="482"/>
      <c r="SOY263" s="482"/>
      <c r="SOZ263" s="482"/>
      <c r="SPA263" s="482"/>
      <c r="SPB263" s="482"/>
      <c r="SPC263" s="482"/>
      <c r="SPD263" s="482"/>
      <c r="SPE263" s="482"/>
      <c r="SPF263" s="482"/>
      <c r="SPG263" s="482"/>
      <c r="SPH263" s="482"/>
      <c r="SPI263" s="482"/>
      <c r="SPJ263" s="482"/>
      <c r="SPK263" s="482"/>
      <c r="SPL263" s="482"/>
      <c r="SPM263" s="482"/>
      <c r="SPN263" s="482"/>
      <c r="SPO263" s="482"/>
      <c r="SPP263" s="482"/>
      <c r="SPQ263" s="482"/>
      <c r="SPR263" s="482"/>
      <c r="SPS263" s="482"/>
      <c r="SPT263" s="482"/>
      <c r="SPU263" s="482"/>
      <c r="SPV263" s="482"/>
      <c r="SPW263" s="482"/>
      <c r="SPX263" s="482"/>
      <c r="SPY263" s="482"/>
      <c r="SPZ263" s="482"/>
      <c r="SQA263" s="482"/>
      <c r="SQB263" s="482"/>
      <c r="SQC263" s="482"/>
      <c r="SQD263" s="482"/>
      <c r="SQE263" s="482"/>
      <c r="SQF263" s="482"/>
      <c r="SQG263" s="482"/>
      <c r="SQH263" s="482"/>
      <c r="SQI263" s="482"/>
      <c r="SQJ263" s="482"/>
      <c r="SQK263" s="482"/>
      <c r="SQL263" s="482"/>
      <c r="SQM263" s="482"/>
      <c r="SQN263" s="482"/>
      <c r="SQO263" s="482"/>
      <c r="SQP263" s="482"/>
      <c r="SQQ263" s="482"/>
      <c r="SQR263" s="482"/>
      <c r="SQS263" s="482"/>
      <c r="SQT263" s="482"/>
      <c r="SQU263" s="482"/>
      <c r="SQV263" s="482"/>
      <c r="SQW263" s="482"/>
      <c r="SQX263" s="482"/>
      <c r="SQY263" s="482"/>
      <c r="SQZ263" s="482"/>
      <c r="SRA263" s="482"/>
      <c r="SRB263" s="482"/>
      <c r="SRC263" s="482"/>
      <c r="SRD263" s="482"/>
      <c r="SRE263" s="482"/>
      <c r="SRF263" s="482"/>
      <c r="SRG263" s="482"/>
      <c r="SRH263" s="482"/>
      <c r="SRI263" s="482"/>
      <c r="SRJ263" s="482"/>
      <c r="SRK263" s="482"/>
      <c r="SRL263" s="482"/>
      <c r="SRM263" s="482"/>
      <c r="SRN263" s="482"/>
      <c r="SRO263" s="482"/>
      <c r="SRP263" s="482"/>
      <c r="SRQ263" s="482"/>
      <c r="SRR263" s="482"/>
      <c r="SRS263" s="482"/>
      <c r="SRT263" s="482"/>
      <c r="SRU263" s="482"/>
      <c r="SRV263" s="482"/>
      <c r="SRW263" s="482"/>
      <c r="SRX263" s="482"/>
      <c r="SRY263" s="482"/>
      <c r="SRZ263" s="482"/>
      <c r="SSA263" s="482"/>
      <c r="SSB263" s="482"/>
      <c r="SSC263" s="482"/>
      <c r="SSD263" s="482"/>
      <c r="SSE263" s="482"/>
      <c r="SSF263" s="482"/>
      <c r="SSG263" s="482"/>
      <c r="SSH263" s="482"/>
      <c r="SSI263" s="482"/>
      <c r="SSJ263" s="482"/>
      <c r="SSK263" s="482"/>
      <c r="SSL263" s="482"/>
      <c r="SSM263" s="482"/>
      <c r="SSN263" s="482"/>
      <c r="SSO263" s="482"/>
      <c r="SSP263" s="482"/>
      <c r="SSQ263" s="482"/>
      <c r="SSR263" s="482"/>
      <c r="SSS263" s="482"/>
      <c r="SST263" s="482"/>
      <c r="SSU263" s="482"/>
      <c r="SSV263" s="482"/>
      <c r="SSW263" s="482"/>
      <c r="SSX263" s="482"/>
      <c r="SSY263" s="482"/>
      <c r="SSZ263" s="482"/>
      <c r="STA263" s="482"/>
      <c r="STB263" s="482"/>
      <c r="STC263" s="482"/>
      <c r="STD263" s="482"/>
      <c r="STE263" s="482"/>
      <c r="STF263" s="482"/>
      <c r="STG263" s="482"/>
      <c r="STH263" s="482"/>
      <c r="STI263" s="482"/>
      <c r="STJ263" s="482"/>
      <c r="STK263" s="482"/>
      <c r="STL263" s="482"/>
      <c r="STM263" s="482"/>
      <c r="STN263" s="482"/>
      <c r="STO263" s="482"/>
      <c r="STP263" s="482"/>
      <c r="STQ263" s="482"/>
      <c r="STR263" s="482"/>
      <c r="STS263" s="482"/>
      <c r="STT263" s="482"/>
      <c r="STU263" s="482"/>
      <c r="STV263" s="482"/>
      <c r="STW263" s="482"/>
      <c r="STX263" s="482"/>
      <c r="STY263" s="482"/>
      <c r="STZ263" s="482"/>
      <c r="SUA263" s="482"/>
      <c r="SUB263" s="482"/>
      <c r="SUC263" s="482"/>
      <c r="SUD263" s="482"/>
      <c r="SUE263" s="482"/>
      <c r="SUF263" s="482"/>
      <c r="SUG263" s="482"/>
      <c r="SUH263" s="482"/>
      <c r="SUI263" s="482"/>
      <c r="SUJ263" s="482"/>
      <c r="SUK263" s="482"/>
      <c r="SUL263" s="482"/>
      <c r="SUM263" s="482"/>
      <c r="SUN263" s="482"/>
      <c r="SUO263" s="482"/>
      <c r="SUP263" s="482"/>
      <c r="SUQ263" s="482"/>
      <c r="SUR263" s="482"/>
      <c r="SUS263" s="482"/>
      <c r="SUT263" s="482"/>
      <c r="SUU263" s="482"/>
      <c r="SUV263" s="482"/>
      <c r="SUW263" s="482"/>
      <c r="SUX263" s="482"/>
      <c r="SUY263" s="482"/>
      <c r="SUZ263" s="482"/>
      <c r="SVA263" s="482"/>
      <c r="SVB263" s="482"/>
      <c r="SVC263" s="482"/>
      <c r="SVD263" s="482"/>
      <c r="SVE263" s="482"/>
      <c r="SVF263" s="482"/>
      <c r="SVG263" s="482"/>
      <c r="SVH263" s="482"/>
      <c r="SVI263" s="482"/>
      <c r="SVJ263" s="482"/>
      <c r="SVK263" s="482"/>
      <c r="SVL263" s="482"/>
      <c r="SVM263" s="482"/>
      <c r="SVN263" s="482"/>
      <c r="SVO263" s="482"/>
      <c r="SVP263" s="482"/>
      <c r="SVQ263" s="482"/>
      <c r="SVR263" s="482"/>
      <c r="SVS263" s="482"/>
      <c r="SVT263" s="482"/>
      <c r="SVU263" s="482"/>
      <c r="SVV263" s="482"/>
      <c r="SVW263" s="482"/>
      <c r="SVX263" s="482"/>
      <c r="SVY263" s="482"/>
      <c r="SVZ263" s="482"/>
      <c r="SWA263" s="482"/>
      <c r="SWB263" s="482"/>
      <c r="SWC263" s="482"/>
      <c r="SWD263" s="482"/>
      <c r="SWE263" s="482"/>
      <c r="SWF263" s="482"/>
      <c r="SWG263" s="482"/>
      <c r="SWH263" s="482"/>
      <c r="SWI263" s="482"/>
      <c r="SWJ263" s="482"/>
      <c r="SWK263" s="482"/>
      <c r="SWL263" s="482"/>
      <c r="SWM263" s="482"/>
      <c r="SWN263" s="482"/>
      <c r="SWO263" s="482"/>
      <c r="SWP263" s="482"/>
      <c r="SWQ263" s="482"/>
      <c r="SWR263" s="482"/>
      <c r="SWS263" s="482"/>
      <c r="SWT263" s="482"/>
      <c r="SWU263" s="482"/>
      <c r="SWV263" s="482"/>
      <c r="SWW263" s="482"/>
      <c r="SWX263" s="482"/>
      <c r="SWY263" s="482"/>
      <c r="SWZ263" s="482"/>
      <c r="SXA263" s="482"/>
      <c r="SXB263" s="482"/>
      <c r="SXC263" s="482"/>
      <c r="SXD263" s="482"/>
      <c r="SXE263" s="482"/>
      <c r="SXF263" s="482"/>
      <c r="SXG263" s="482"/>
      <c r="SXH263" s="482"/>
      <c r="SXI263" s="482"/>
      <c r="SXJ263" s="482"/>
      <c r="SXK263" s="482"/>
      <c r="SXL263" s="482"/>
      <c r="SXM263" s="482"/>
      <c r="SXN263" s="482"/>
      <c r="SXO263" s="482"/>
      <c r="SXP263" s="482"/>
      <c r="SXQ263" s="482"/>
      <c r="SXR263" s="482"/>
      <c r="SXS263" s="482"/>
      <c r="SXT263" s="482"/>
      <c r="SXU263" s="482"/>
      <c r="SXV263" s="482"/>
      <c r="SXW263" s="482"/>
      <c r="SXX263" s="482"/>
      <c r="SXY263" s="482"/>
      <c r="SXZ263" s="482"/>
      <c r="SYA263" s="482"/>
      <c r="SYB263" s="482"/>
      <c r="SYC263" s="482"/>
      <c r="SYD263" s="482"/>
      <c r="SYE263" s="482"/>
      <c r="SYF263" s="482"/>
      <c r="SYG263" s="482"/>
      <c r="SYH263" s="482"/>
      <c r="SYI263" s="482"/>
      <c r="SYJ263" s="482"/>
      <c r="SYK263" s="482"/>
      <c r="SYL263" s="482"/>
      <c r="SYM263" s="482"/>
      <c r="SYN263" s="482"/>
      <c r="SYO263" s="482"/>
      <c r="SYP263" s="482"/>
      <c r="SYQ263" s="482"/>
      <c r="SYR263" s="482"/>
      <c r="SYS263" s="482"/>
      <c r="SYT263" s="482"/>
      <c r="SYU263" s="482"/>
      <c r="SYV263" s="482"/>
      <c r="SYW263" s="482"/>
      <c r="SYX263" s="482"/>
      <c r="SYY263" s="482"/>
      <c r="SYZ263" s="482"/>
      <c r="SZA263" s="482"/>
      <c r="SZB263" s="482"/>
      <c r="SZC263" s="482"/>
      <c r="SZD263" s="482"/>
      <c r="SZE263" s="482"/>
      <c r="SZF263" s="482"/>
      <c r="SZG263" s="482"/>
      <c r="SZH263" s="482"/>
      <c r="SZI263" s="482"/>
      <c r="SZJ263" s="482"/>
      <c r="SZK263" s="482"/>
      <c r="SZL263" s="482"/>
      <c r="SZM263" s="482"/>
      <c r="SZN263" s="482"/>
      <c r="SZO263" s="482"/>
      <c r="SZP263" s="482"/>
      <c r="SZQ263" s="482"/>
      <c r="SZR263" s="482"/>
      <c r="SZS263" s="482"/>
      <c r="SZT263" s="482"/>
      <c r="SZU263" s="482"/>
      <c r="SZV263" s="482"/>
      <c r="SZW263" s="482"/>
      <c r="SZX263" s="482"/>
      <c r="SZY263" s="482"/>
      <c r="SZZ263" s="482"/>
      <c r="TAA263" s="482"/>
      <c r="TAB263" s="482"/>
      <c r="TAC263" s="482"/>
      <c r="TAD263" s="482"/>
      <c r="TAE263" s="482"/>
      <c r="TAF263" s="482"/>
      <c r="TAG263" s="482"/>
      <c r="TAH263" s="482"/>
      <c r="TAI263" s="482"/>
      <c r="TAJ263" s="482"/>
      <c r="TAK263" s="482"/>
      <c r="TAL263" s="482"/>
      <c r="TAM263" s="482"/>
      <c r="TAN263" s="482"/>
      <c r="TAO263" s="482"/>
      <c r="TAP263" s="482"/>
      <c r="TAQ263" s="482"/>
      <c r="TAR263" s="482"/>
      <c r="TAS263" s="482"/>
      <c r="TAT263" s="482"/>
      <c r="TAU263" s="482"/>
      <c r="TAV263" s="482"/>
      <c r="TAW263" s="482"/>
      <c r="TAX263" s="482"/>
      <c r="TAY263" s="482"/>
      <c r="TAZ263" s="482"/>
      <c r="TBA263" s="482"/>
      <c r="TBB263" s="482"/>
      <c r="TBC263" s="482"/>
      <c r="TBD263" s="482"/>
      <c r="TBE263" s="482"/>
      <c r="TBF263" s="482"/>
      <c r="TBG263" s="482"/>
      <c r="TBH263" s="482"/>
      <c r="TBI263" s="482"/>
      <c r="TBJ263" s="482"/>
      <c r="TBK263" s="482"/>
      <c r="TBL263" s="482"/>
      <c r="TBM263" s="482"/>
      <c r="TBN263" s="482"/>
      <c r="TBO263" s="482"/>
      <c r="TBP263" s="482"/>
      <c r="TBQ263" s="482"/>
      <c r="TBR263" s="482"/>
      <c r="TBS263" s="482"/>
      <c r="TBT263" s="482"/>
      <c r="TBU263" s="482"/>
      <c r="TBV263" s="482"/>
      <c r="TBW263" s="482"/>
      <c r="TBX263" s="482"/>
      <c r="TBY263" s="482"/>
      <c r="TBZ263" s="482"/>
      <c r="TCA263" s="482"/>
      <c r="TCB263" s="482"/>
      <c r="TCC263" s="482"/>
      <c r="TCD263" s="482"/>
      <c r="TCE263" s="482"/>
      <c r="TCF263" s="482"/>
      <c r="TCG263" s="482"/>
      <c r="TCH263" s="482"/>
      <c r="TCI263" s="482"/>
      <c r="TCJ263" s="482"/>
      <c r="TCK263" s="482"/>
      <c r="TCL263" s="482"/>
      <c r="TCM263" s="482"/>
      <c r="TCN263" s="482"/>
      <c r="TCO263" s="482"/>
      <c r="TCP263" s="482"/>
      <c r="TCQ263" s="482"/>
      <c r="TCR263" s="482"/>
      <c r="TCS263" s="482"/>
      <c r="TCT263" s="482"/>
      <c r="TCU263" s="482"/>
      <c r="TCV263" s="482"/>
      <c r="TCW263" s="482"/>
      <c r="TCX263" s="482"/>
      <c r="TCY263" s="482"/>
      <c r="TCZ263" s="482"/>
      <c r="TDA263" s="482"/>
      <c r="TDB263" s="482"/>
      <c r="TDC263" s="482"/>
      <c r="TDD263" s="482"/>
      <c r="TDE263" s="482"/>
      <c r="TDF263" s="482"/>
      <c r="TDG263" s="482"/>
      <c r="TDH263" s="482"/>
      <c r="TDI263" s="482"/>
      <c r="TDJ263" s="482"/>
      <c r="TDK263" s="482"/>
      <c r="TDL263" s="482"/>
      <c r="TDM263" s="482"/>
      <c r="TDN263" s="482"/>
      <c r="TDO263" s="482"/>
      <c r="TDP263" s="482"/>
      <c r="TDQ263" s="482"/>
      <c r="TDR263" s="482"/>
      <c r="TDS263" s="482"/>
      <c r="TDT263" s="482"/>
      <c r="TDU263" s="482"/>
      <c r="TDV263" s="482"/>
      <c r="TDW263" s="482"/>
      <c r="TDX263" s="482"/>
      <c r="TDY263" s="482"/>
      <c r="TDZ263" s="482"/>
      <c r="TEA263" s="482"/>
      <c r="TEB263" s="482"/>
      <c r="TEC263" s="482"/>
      <c r="TED263" s="482"/>
      <c r="TEE263" s="482"/>
      <c r="TEF263" s="482"/>
      <c r="TEG263" s="482"/>
      <c r="TEH263" s="482"/>
      <c r="TEI263" s="482"/>
      <c r="TEJ263" s="482"/>
      <c r="TEK263" s="482"/>
      <c r="TEL263" s="482"/>
      <c r="TEM263" s="482"/>
      <c r="TEN263" s="482"/>
      <c r="TEO263" s="482"/>
      <c r="TEP263" s="482"/>
      <c r="TEQ263" s="482"/>
      <c r="TER263" s="482"/>
      <c r="TES263" s="482"/>
      <c r="TET263" s="482"/>
      <c r="TEU263" s="482"/>
      <c r="TEV263" s="482"/>
      <c r="TEW263" s="482"/>
      <c r="TEX263" s="482"/>
      <c r="TEY263" s="482"/>
      <c r="TEZ263" s="482"/>
      <c r="TFA263" s="482"/>
      <c r="TFB263" s="482"/>
      <c r="TFC263" s="482"/>
      <c r="TFD263" s="482"/>
      <c r="TFE263" s="482"/>
      <c r="TFF263" s="482"/>
      <c r="TFG263" s="482"/>
      <c r="TFH263" s="482"/>
      <c r="TFI263" s="482"/>
      <c r="TFJ263" s="482"/>
      <c r="TFK263" s="482"/>
      <c r="TFL263" s="482"/>
      <c r="TFM263" s="482"/>
      <c r="TFN263" s="482"/>
      <c r="TFO263" s="482"/>
      <c r="TFP263" s="482"/>
      <c r="TFQ263" s="482"/>
      <c r="TFR263" s="482"/>
      <c r="TFS263" s="482"/>
      <c r="TFT263" s="482"/>
      <c r="TFU263" s="482"/>
      <c r="TFV263" s="482"/>
      <c r="TFW263" s="482"/>
      <c r="TFX263" s="482"/>
      <c r="TFY263" s="482"/>
      <c r="TFZ263" s="482"/>
      <c r="TGA263" s="482"/>
      <c r="TGB263" s="482"/>
      <c r="TGC263" s="482"/>
      <c r="TGD263" s="482"/>
      <c r="TGE263" s="482"/>
      <c r="TGF263" s="482"/>
      <c r="TGG263" s="482"/>
      <c r="TGH263" s="482"/>
      <c r="TGI263" s="482"/>
      <c r="TGJ263" s="482"/>
      <c r="TGK263" s="482"/>
      <c r="TGL263" s="482"/>
      <c r="TGM263" s="482"/>
      <c r="TGN263" s="482"/>
      <c r="TGO263" s="482"/>
      <c r="TGP263" s="482"/>
      <c r="TGQ263" s="482"/>
      <c r="TGR263" s="482"/>
      <c r="TGS263" s="482"/>
      <c r="TGT263" s="482"/>
      <c r="TGU263" s="482"/>
      <c r="TGV263" s="482"/>
      <c r="TGW263" s="482"/>
      <c r="TGX263" s="482"/>
      <c r="TGY263" s="482"/>
      <c r="TGZ263" s="482"/>
      <c r="THA263" s="482"/>
      <c r="THB263" s="482"/>
      <c r="THC263" s="482"/>
      <c r="THD263" s="482"/>
      <c r="THE263" s="482"/>
      <c r="THF263" s="482"/>
      <c r="THG263" s="482"/>
      <c r="THH263" s="482"/>
      <c r="THI263" s="482"/>
      <c r="THJ263" s="482"/>
      <c r="THK263" s="482"/>
      <c r="THL263" s="482"/>
      <c r="THM263" s="482"/>
      <c r="THN263" s="482"/>
      <c r="THO263" s="482"/>
      <c r="THP263" s="482"/>
      <c r="THQ263" s="482"/>
      <c r="THR263" s="482"/>
      <c r="THS263" s="482"/>
      <c r="THT263" s="482"/>
      <c r="THU263" s="482"/>
      <c r="THV263" s="482"/>
      <c r="THW263" s="482"/>
      <c r="THX263" s="482"/>
      <c r="THY263" s="482"/>
      <c r="THZ263" s="482"/>
      <c r="TIA263" s="482"/>
      <c r="TIB263" s="482"/>
      <c r="TIC263" s="482"/>
      <c r="TID263" s="482"/>
      <c r="TIE263" s="482"/>
      <c r="TIF263" s="482"/>
      <c r="TIG263" s="482"/>
      <c r="TIH263" s="482"/>
      <c r="TII263" s="482"/>
      <c r="TIJ263" s="482"/>
      <c r="TIK263" s="482"/>
      <c r="TIL263" s="482"/>
      <c r="TIM263" s="482"/>
      <c r="TIN263" s="482"/>
      <c r="TIO263" s="482"/>
      <c r="TIP263" s="482"/>
      <c r="TIQ263" s="482"/>
      <c r="TIR263" s="482"/>
      <c r="TIS263" s="482"/>
      <c r="TIT263" s="482"/>
      <c r="TIU263" s="482"/>
      <c r="TIV263" s="482"/>
      <c r="TIW263" s="482"/>
      <c r="TIX263" s="482"/>
      <c r="TIY263" s="482"/>
      <c r="TIZ263" s="482"/>
      <c r="TJA263" s="482"/>
      <c r="TJB263" s="482"/>
      <c r="TJC263" s="482"/>
      <c r="TJD263" s="482"/>
      <c r="TJE263" s="482"/>
      <c r="TJF263" s="482"/>
      <c r="TJG263" s="482"/>
      <c r="TJH263" s="482"/>
      <c r="TJI263" s="482"/>
      <c r="TJJ263" s="482"/>
      <c r="TJK263" s="482"/>
      <c r="TJL263" s="482"/>
      <c r="TJM263" s="482"/>
      <c r="TJN263" s="482"/>
      <c r="TJO263" s="482"/>
      <c r="TJP263" s="482"/>
      <c r="TJQ263" s="482"/>
      <c r="TJR263" s="482"/>
      <c r="TJS263" s="482"/>
      <c r="TJT263" s="482"/>
      <c r="TJU263" s="482"/>
      <c r="TJV263" s="482"/>
      <c r="TJW263" s="482"/>
      <c r="TJX263" s="482"/>
      <c r="TJY263" s="482"/>
      <c r="TJZ263" s="482"/>
      <c r="TKA263" s="482"/>
      <c r="TKB263" s="482"/>
      <c r="TKC263" s="482"/>
      <c r="TKD263" s="482"/>
      <c r="TKE263" s="482"/>
      <c r="TKF263" s="482"/>
      <c r="TKG263" s="482"/>
      <c r="TKH263" s="482"/>
      <c r="TKI263" s="482"/>
      <c r="TKJ263" s="482"/>
      <c r="TKK263" s="482"/>
      <c r="TKL263" s="482"/>
      <c r="TKM263" s="482"/>
      <c r="TKN263" s="482"/>
      <c r="TKO263" s="482"/>
      <c r="TKP263" s="482"/>
      <c r="TKQ263" s="482"/>
      <c r="TKR263" s="482"/>
      <c r="TKS263" s="482"/>
      <c r="TKT263" s="482"/>
      <c r="TKU263" s="482"/>
      <c r="TKV263" s="482"/>
      <c r="TKW263" s="482"/>
      <c r="TKX263" s="482"/>
      <c r="TKY263" s="482"/>
      <c r="TKZ263" s="482"/>
      <c r="TLA263" s="482"/>
      <c r="TLB263" s="482"/>
      <c r="TLC263" s="482"/>
      <c r="TLD263" s="482"/>
      <c r="TLE263" s="482"/>
      <c r="TLF263" s="482"/>
      <c r="TLG263" s="482"/>
      <c r="TLH263" s="482"/>
      <c r="TLI263" s="482"/>
      <c r="TLJ263" s="482"/>
      <c r="TLK263" s="482"/>
      <c r="TLL263" s="482"/>
      <c r="TLM263" s="482"/>
      <c r="TLN263" s="482"/>
      <c r="TLO263" s="482"/>
      <c r="TLP263" s="482"/>
      <c r="TLQ263" s="482"/>
      <c r="TLR263" s="482"/>
      <c r="TLS263" s="482"/>
      <c r="TLT263" s="482"/>
      <c r="TLU263" s="482"/>
      <c r="TLV263" s="482"/>
      <c r="TLW263" s="482"/>
      <c r="TLX263" s="482"/>
      <c r="TLY263" s="482"/>
      <c r="TLZ263" s="482"/>
      <c r="TMA263" s="482"/>
      <c r="TMB263" s="482"/>
      <c r="TMC263" s="482"/>
      <c r="TMD263" s="482"/>
      <c r="TME263" s="482"/>
      <c r="TMF263" s="482"/>
      <c r="TMG263" s="482"/>
      <c r="TMH263" s="482"/>
      <c r="TMI263" s="482"/>
      <c r="TMJ263" s="482"/>
      <c r="TMK263" s="482"/>
      <c r="TML263" s="482"/>
      <c r="TMM263" s="482"/>
      <c r="TMN263" s="482"/>
      <c r="TMO263" s="482"/>
      <c r="TMP263" s="482"/>
      <c r="TMQ263" s="482"/>
      <c r="TMR263" s="482"/>
      <c r="TMS263" s="482"/>
      <c r="TMT263" s="482"/>
      <c r="TMU263" s="482"/>
      <c r="TMV263" s="482"/>
      <c r="TMW263" s="482"/>
      <c r="TMX263" s="482"/>
      <c r="TMY263" s="482"/>
      <c r="TMZ263" s="482"/>
      <c r="TNA263" s="482"/>
      <c r="TNB263" s="482"/>
      <c r="TNC263" s="482"/>
      <c r="TND263" s="482"/>
      <c r="TNE263" s="482"/>
      <c r="TNF263" s="482"/>
      <c r="TNG263" s="482"/>
      <c r="TNH263" s="482"/>
      <c r="TNI263" s="482"/>
      <c r="TNJ263" s="482"/>
      <c r="TNK263" s="482"/>
      <c r="TNL263" s="482"/>
      <c r="TNM263" s="482"/>
      <c r="TNN263" s="482"/>
      <c r="TNO263" s="482"/>
      <c r="TNP263" s="482"/>
      <c r="TNQ263" s="482"/>
      <c r="TNR263" s="482"/>
      <c r="TNS263" s="482"/>
      <c r="TNT263" s="482"/>
      <c r="TNU263" s="482"/>
      <c r="TNV263" s="482"/>
      <c r="TNW263" s="482"/>
      <c r="TNX263" s="482"/>
      <c r="TNY263" s="482"/>
      <c r="TNZ263" s="482"/>
      <c r="TOA263" s="482"/>
      <c r="TOB263" s="482"/>
      <c r="TOC263" s="482"/>
      <c r="TOD263" s="482"/>
      <c r="TOE263" s="482"/>
      <c r="TOF263" s="482"/>
      <c r="TOG263" s="482"/>
      <c r="TOH263" s="482"/>
      <c r="TOI263" s="482"/>
      <c r="TOJ263" s="482"/>
      <c r="TOK263" s="482"/>
      <c r="TOL263" s="482"/>
      <c r="TOM263" s="482"/>
      <c r="TON263" s="482"/>
      <c r="TOO263" s="482"/>
      <c r="TOP263" s="482"/>
      <c r="TOQ263" s="482"/>
      <c r="TOR263" s="482"/>
      <c r="TOS263" s="482"/>
      <c r="TOT263" s="482"/>
      <c r="TOU263" s="482"/>
      <c r="TOV263" s="482"/>
      <c r="TOW263" s="482"/>
      <c r="TOX263" s="482"/>
      <c r="TOY263" s="482"/>
      <c r="TOZ263" s="482"/>
      <c r="TPA263" s="482"/>
      <c r="TPB263" s="482"/>
      <c r="TPC263" s="482"/>
      <c r="TPD263" s="482"/>
      <c r="TPE263" s="482"/>
      <c r="TPF263" s="482"/>
      <c r="TPG263" s="482"/>
      <c r="TPH263" s="482"/>
      <c r="TPI263" s="482"/>
      <c r="TPJ263" s="482"/>
      <c r="TPK263" s="482"/>
      <c r="TPL263" s="482"/>
      <c r="TPM263" s="482"/>
      <c r="TPN263" s="482"/>
      <c r="TPO263" s="482"/>
      <c r="TPP263" s="482"/>
      <c r="TPQ263" s="482"/>
      <c r="TPR263" s="482"/>
      <c r="TPS263" s="482"/>
      <c r="TPT263" s="482"/>
      <c r="TPU263" s="482"/>
      <c r="TPV263" s="482"/>
      <c r="TPW263" s="482"/>
      <c r="TPX263" s="482"/>
      <c r="TPY263" s="482"/>
      <c r="TPZ263" s="482"/>
      <c r="TQA263" s="482"/>
      <c r="TQB263" s="482"/>
      <c r="TQC263" s="482"/>
      <c r="TQD263" s="482"/>
      <c r="TQE263" s="482"/>
      <c r="TQF263" s="482"/>
      <c r="TQG263" s="482"/>
      <c r="TQH263" s="482"/>
      <c r="TQI263" s="482"/>
      <c r="TQJ263" s="482"/>
      <c r="TQK263" s="482"/>
      <c r="TQL263" s="482"/>
      <c r="TQM263" s="482"/>
      <c r="TQN263" s="482"/>
      <c r="TQO263" s="482"/>
      <c r="TQP263" s="482"/>
      <c r="TQQ263" s="482"/>
      <c r="TQR263" s="482"/>
      <c r="TQS263" s="482"/>
      <c r="TQT263" s="482"/>
      <c r="TQU263" s="482"/>
      <c r="TQV263" s="482"/>
      <c r="TQW263" s="482"/>
      <c r="TQX263" s="482"/>
      <c r="TQY263" s="482"/>
      <c r="TQZ263" s="482"/>
      <c r="TRA263" s="482"/>
      <c r="TRB263" s="482"/>
      <c r="TRC263" s="482"/>
      <c r="TRD263" s="482"/>
      <c r="TRE263" s="482"/>
      <c r="TRF263" s="482"/>
      <c r="TRG263" s="482"/>
      <c r="TRH263" s="482"/>
      <c r="TRI263" s="482"/>
      <c r="TRJ263" s="482"/>
      <c r="TRK263" s="482"/>
      <c r="TRL263" s="482"/>
      <c r="TRM263" s="482"/>
      <c r="TRN263" s="482"/>
      <c r="TRO263" s="482"/>
      <c r="TRP263" s="482"/>
      <c r="TRQ263" s="482"/>
      <c r="TRR263" s="482"/>
      <c r="TRS263" s="482"/>
      <c r="TRT263" s="482"/>
      <c r="TRU263" s="482"/>
      <c r="TRV263" s="482"/>
      <c r="TRW263" s="482"/>
      <c r="TRX263" s="482"/>
      <c r="TRY263" s="482"/>
      <c r="TRZ263" s="482"/>
      <c r="TSA263" s="482"/>
      <c r="TSB263" s="482"/>
      <c r="TSC263" s="482"/>
      <c r="TSD263" s="482"/>
      <c r="TSE263" s="482"/>
      <c r="TSF263" s="482"/>
      <c r="TSG263" s="482"/>
      <c r="TSH263" s="482"/>
      <c r="TSI263" s="482"/>
      <c r="TSJ263" s="482"/>
      <c r="TSK263" s="482"/>
      <c r="TSL263" s="482"/>
      <c r="TSM263" s="482"/>
      <c r="TSN263" s="482"/>
      <c r="TSO263" s="482"/>
      <c r="TSP263" s="482"/>
      <c r="TSQ263" s="482"/>
      <c r="TSR263" s="482"/>
      <c r="TSS263" s="482"/>
      <c r="TST263" s="482"/>
      <c r="TSU263" s="482"/>
      <c r="TSV263" s="482"/>
      <c r="TSW263" s="482"/>
      <c r="TSX263" s="482"/>
      <c r="TSY263" s="482"/>
      <c r="TSZ263" s="482"/>
      <c r="TTA263" s="482"/>
      <c r="TTB263" s="482"/>
      <c r="TTC263" s="482"/>
      <c r="TTD263" s="482"/>
      <c r="TTE263" s="482"/>
      <c r="TTF263" s="482"/>
      <c r="TTG263" s="482"/>
      <c r="TTH263" s="482"/>
      <c r="TTI263" s="482"/>
      <c r="TTJ263" s="482"/>
      <c r="TTK263" s="482"/>
      <c r="TTL263" s="482"/>
      <c r="TTM263" s="482"/>
      <c r="TTN263" s="482"/>
      <c r="TTO263" s="482"/>
      <c r="TTP263" s="482"/>
      <c r="TTQ263" s="482"/>
      <c r="TTR263" s="482"/>
      <c r="TTS263" s="482"/>
      <c r="TTT263" s="482"/>
      <c r="TTU263" s="482"/>
      <c r="TTV263" s="482"/>
      <c r="TTW263" s="482"/>
      <c r="TTX263" s="482"/>
      <c r="TTY263" s="482"/>
      <c r="TTZ263" s="482"/>
      <c r="TUA263" s="482"/>
      <c r="TUB263" s="482"/>
      <c r="TUC263" s="482"/>
      <c r="TUD263" s="482"/>
      <c r="TUE263" s="482"/>
      <c r="TUF263" s="482"/>
      <c r="TUG263" s="482"/>
      <c r="TUH263" s="482"/>
      <c r="TUI263" s="482"/>
      <c r="TUJ263" s="482"/>
      <c r="TUK263" s="482"/>
      <c r="TUL263" s="482"/>
      <c r="TUM263" s="482"/>
      <c r="TUN263" s="482"/>
      <c r="TUO263" s="482"/>
      <c r="TUP263" s="482"/>
      <c r="TUQ263" s="482"/>
      <c r="TUR263" s="482"/>
      <c r="TUS263" s="482"/>
      <c r="TUT263" s="482"/>
      <c r="TUU263" s="482"/>
      <c r="TUV263" s="482"/>
      <c r="TUW263" s="482"/>
      <c r="TUX263" s="482"/>
      <c r="TUY263" s="482"/>
      <c r="TUZ263" s="482"/>
      <c r="TVA263" s="482"/>
      <c r="TVB263" s="482"/>
      <c r="TVC263" s="482"/>
      <c r="TVD263" s="482"/>
      <c r="TVE263" s="482"/>
      <c r="TVF263" s="482"/>
      <c r="TVG263" s="482"/>
      <c r="TVH263" s="482"/>
      <c r="TVI263" s="482"/>
      <c r="TVJ263" s="482"/>
      <c r="TVK263" s="482"/>
      <c r="TVL263" s="482"/>
      <c r="TVM263" s="482"/>
      <c r="TVN263" s="482"/>
      <c r="TVO263" s="482"/>
      <c r="TVP263" s="482"/>
      <c r="TVQ263" s="482"/>
      <c r="TVR263" s="482"/>
      <c r="TVS263" s="482"/>
      <c r="TVT263" s="482"/>
      <c r="TVU263" s="482"/>
      <c r="TVV263" s="482"/>
      <c r="TVW263" s="482"/>
      <c r="TVX263" s="482"/>
      <c r="TVY263" s="482"/>
      <c r="TVZ263" s="482"/>
      <c r="TWA263" s="482"/>
      <c r="TWB263" s="482"/>
      <c r="TWC263" s="482"/>
      <c r="TWD263" s="482"/>
      <c r="TWE263" s="482"/>
      <c r="TWF263" s="482"/>
      <c r="TWG263" s="482"/>
      <c r="TWH263" s="482"/>
      <c r="TWI263" s="482"/>
      <c r="TWJ263" s="482"/>
      <c r="TWK263" s="482"/>
      <c r="TWL263" s="482"/>
      <c r="TWM263" s="482"/>
      <c r="TWN263" s="482"/>
      <c r="TWO263" s="482"/>
      <c r="TWP263" s="482"/>
      <c r="TWQ263" s="482"/>
      <c r="TWR263" s="482"/>
      <c r="TWS263" s="482"/>
      <c r="TWT263" s="482"/>
      <c r="TWU263" s="482"/>
      <c r="TWV263" s="482"/>
      <c r="TWW263" s="482"/>
      <c r="TWX263" s="482"/>
      <c r="TWY263" s="482"/>
      <c r="TWZ263" s="482"/>
      <c r="TXA263" s="482"/>
      <c r="TXB263" s="482"/>
      <c r="TXC263" s="482"/>
      <c r="TXD263" s="482"/>
      <c r="TXE263" s="482"/>
      <c r="TXF263" s="482"/>
      <c r="TXG263" s="482"/>
      <c r="TXH263" s="482"/>
      <c r="TXI263" s="482"/>
      <c r="TXJ263" s="482"/>
      <c r="TXK263" s="482"/>
      <c r="TXL263" s="482"/>
      <c r="TXM263" s="482"/>
      <c r="TXN263" s="482"/>
      <c r="TXO263" s="482"/>
      <c r="TXP263" s="482"/>
      <c r="TXQ263" s="482"/>
      <c r="TXR263" s="482"/>
      <c r="TXS263" s="482"/>
      <c r="TXT263" s="482"/>
      <c r="TXU263" s="482"/>
      <c r="TXV263" s="482"/>
      <c r="TXW263" s="482"/>
      <c r="TXX263" s="482"/>
      <c r="TXY263" s="482"/>
      <c r="TXZ263" s="482"/>
      <c r="TYA263" s="482"/>
      <c r="TYB263" s="482"/>
      <c r="TYC263" s="482"/>
      <c r="TYD263" s="482"/>
      <c r="TYE263" s="482"/>
      <c r="TYF263" s="482"/>
      <c r="TYG263" s="482"/>
      <c r="TYH263" s="482"/>
      <c r="TYI263" s="482"/>
      <c r="TYJ263" s="482"/>
      <c r="TYK263" s="482"/>
      <c r="TYL263" s="482"/>
      <c r="TYM263" s="482"/>
      <c r="TYN263" s="482"/>
      <c r="TYO263" s="482"/>
      <c r="TYP263" s="482"/>
      <c r="TYQ263" s="482"/>
      <c r="TYR263" s="482"/>
      <c r="TYS263" s="482"/>
      <c r="TYT263" s="482"/>
      <c r="TYU263" s="482"/>
      <c r="TYV263" s="482"/>
      <c r="TYW263" s="482"/>
      <c r="TYX263" s="482"/>
      <c r="TYY263" s="482"/>
      <c r="TYZ263" s="482"/>
      <c r="TZA263" s="482"/>
      <c r="TZB263" s="482"/>
      <c r="TZC263" s="482"/>
      <c r="TZD263" s="482"/>
      <c r="TZE263" s="482"/>
      <c r="TZF263" s="482"/>
      <c r="TZG263" s="482"/>
      <c r="TZH263" s="482"/>
      <c r="TZI263" s="482"/>
      <c r="TZJ263" s="482"/>
      <c r="TZK263" s="482"/>
      <c r="TZL263" s="482"/>
      <c r="TZM263" s="482"/>
      <c r="TZN263" s="482"/>
      <c r="TZO263" s="482"/>
      <c r="TZP263" s="482"/>
      <c r="TZQ263" s="482"/>
      <c r="TZR263" s="482"/>
      <c r="TZS263" s="482"/>
      <c r="TZT263" s="482"/>
      <c r="TZU263" s="482"/>
      <c r="TZV263" s="482"/>
      <c r="TZW263" s="482"/>
      <c r="TZX263" s="482"/>
      <c r="TZY263" s="482"/>
      <c r="TZZ263" s="482"/>
      <c r="UAA263" s="482"/>
      <c r="UAB263" s="482"/>
      <c r="UAC263" s="482"/>
      <c r="UAD263" s="482"/>
      <c r="UAE263" s="482"/>
      <c r="UAF263" s="482"/>
      <c r="UAG263" s="482"/>
      <c r="UAH263" s="482"/>
      <c r="UAI263" s="482"/>
      <c r="UAJ263" s="482"/>
      <c r="UAK263" s="482"/>
      <c r="UAL263" s="482"/>
      <c r="UAM263" s="482"/>
      <c r="UAN263" s="482"/>
      <c r="UAO263" s="482"/>
      <c r="UAP263" s="482"/>
      <c r="UAQ263" s="482"/>
      <c r="UAR263" s="482"/>
      <c r="UAS263" s="482"/>
      <c r="UAT263" s="482"/>
      <c r="UAU263" s="482"/>
      <c r="UAV263" s="482"/>
      <c r="UAW263" s="482"/>
      <c r="UAX263" s="482"/>
      <c r="UAY263" s="482"/>
      <c r="UAZ263" s="482"/>
      <c r="UBA263" s="482"/>
      <c r="UBB263" s="482"/>
      <c r="UBC263" s="482"/>
      <c r="UBD263" s="482"/>
      <c r="UBE263" s="482"/>
      <c r="UBF263" s="482"/>
      <c r="UBG263" s="482"/>
      <c r="UBH263" s="482"/>
      <c r="UBI263" s="482"/>
      <c r="UBJ263" s="482"/>
      <c r="UBK263" s="482"/>
      <c r="UBL263" s="482"/>
      <c r="UBM263" s="482"/>
      <c r="UBN263" s="482"/>
      <c r="UBO263" s="482"/>
      <c r="UBP263" s="482"/>
      <c r="UBQ263" s="482"/>
      <c r="UBR263" s="482"/>
      <c r="UBS263" s="482"/>
      <c r="UBT263" s="482"/>
      <c r="UBU263" s="482"/>
      <c r="UBV263" s="482"/>
      <c r="UBW263" s="482"/>
      <c r="UBX263" s="482"/>
      <c r="UBY263" s="482"/>
      <c r="UBZ263" s="482"/>
      <c r="UCA263" s="482"/>
      <c r="UCB263" s="482"/>
      <c r="UCC263" s="482"/>
      <c r="UCD263" s="482"/>
      <c r="UCE263" s="482"/>
      <c r="UCF263" s="482"/>
      <c r="UCG263" s="482"/>
      <c r="UCH263" s="482"/>
      <c r="UCI263" s="482"/>
      <c r="UCJ263" s="482"/>
      <c r="UCK263" s="482"/>
      <c r="UCL263" s="482"/>
      <c r="UCM263" s="482"/>
      <c r="UCN263" s="482"/>
      <c r="UCO263" s="482"/>
      <c r="UCP263" s="482"/>
      <c r="UCQ263" s="482"/>
      <c r="UCR263" s="482"/>
      <c r="UCS263" s="482"/>
      <c r="UCT263" s="482"/>
      <c r="UCU263" s="482"/>
      <c r="UCV263" s="482"/>
      <c r="UCW263" s="482"/>
      <c r="UCX263" s="482"/>
      <c r="UCY263" s="482"/>
      <c r="UCZ263" s="482"/>
      <c r="UDA263" s="482"/>
      <c r="UDB263" s="482"/>
      <c r="UDC263" s="482"/>
      <c r="UDD263" s="482"/>
      <c r="UDE263" s="482"/>
      <c r="UDF263" s="482"/>
      <c r="UDG263" s="482"/>
      <c r="UDH263" s="482"/>
      <c r="UDI263" s="482"/>
      <c r="UDJ263" s="482"/>
      <c r="UDK263" s="482"/>
      <c r="UDL263" s="482"/>
      <c r="UDM263" s="482"/>
      <c r="UDN263" s="482"/>
      <c r="UDO263" s="482"/>
      <c r="UDP263" s="482"/>
      <c r="UDQ263" s="482"/>
      <c r="UDR263" s="482"/>
      <c r="UDS263" s="482"/>
      <c r="UDT263" s="482"/>
      <c r="UDU263" s="482"/>
      <c r="UDV263" s="482"/>
      <c r="UDW263" s="482"/>
      <c r="UDX263" s="482"/>
      <c r="UDY263" s="482"/>
      <c r="UDZ263" s="482"/>
      <c r="UEA263" s="482"/>
      <c r="UEB263" s="482"/>
      <c r="UEC263" s="482"/>
      <c r="UED263" s="482"/>
      <c r="UEE263" s="482"/>
      <c r="UEF263" s="482"/>
      <c r="UEG263" s="482"/>
      <c r="UEH263" s="482"/>
      <c r="UEI263" s="482"/>
      <c r="UEJ263" s="482"/>
      <c r="UEK263" s="482"/>
      <c r="UEL263" s="482"/>
      <c r="UEM263" s="482"/>
      <c r="UEN263" s="482"/>
      <c r="UEO263" s="482"/>
      <c r="UEP263" s="482"/>
      <c r="UEQ263" s="482"/>
      <c r="UER263" s="482"/>
      <c r="UES263" s="482"/>
      <c r="UET263" s="482"/>
      <c r="UEU263" s="482"/>
      <c r="UEV263" s="482"/>
      <c r="UEW263" s="482"/>
      <c r="UEX263" s="482"/>
      <c r="UEY263" s="482"/>
      <c r="UEZ263" s="482"/>
      <c r="UFA263" s="482"/>
      <c r="UFB263" s="482"/>
      <c r="UFC263" s="482"/>
      <c r="UFD263" s="482"/>
      <c r="UFE263" s="482"/>
      <c r="UFF263" s="482"/>
      <c r="UFG263" s="482"/>
      <c r="UFH263" s="482"/>
      <c r="UFI263" s="482"/>
      <c r="UFJ263" s="482"/>
      <c r="UFK263" s="482"/>
      <c r="UFL263" s="482"/>
      <c r="UFM263" s="482"/>
      <c r="UFN263" s="482"/>
      <c r="UFO263" s="482"/>
      <c r="UFP263" s="482"/>
      <c r="UFQ263" s="482"/>
      <c r="UFR263" s="482"/>
      <c r="UFS263" s="482"/>
      <c r="UFT263" s="482"/>
      <c r="UFU263" s="482"/>
      <c r="UFV263" s="482"/>
      <c r="UFW263" s="482"/>
      <c r="UFX263" s="482"/>
      <c r="UFY263" s="482"/>
      <c r="UFZ263" s="482"/>
      <c r="UGA263" s="482"/>
      <c r="UGB263" s="482"/>
      <c r="UGC263" s="482"/>
      <c r="UGD263" s="482"/>
      <c r="UGE263" s="482"/>
      <c r="UGF263" s="482"/>
      <c r="UGG263" s="482"/>
      <c r="UGH263" s="482"/>
      <c r="UGI263" s="482"/>
      <c r="UGJ263" s="482"/>
      <c r="UGK263" s="482"/>
      <c r="UGL263" s="482"/>
      <c r="UGM263" s="482"/>
      <c r="UGN263" s="482"/>
      <c r="UGO263" s="482"/>
      <c r="UGP263" s="482"/>
      <c r="UGQ263" s="482"/>
      <c r="UGR263" s="482"/>
      <c r="UGS263" s="482"/>
      <c r="UGT263" s="482"/>
      <c r="UGU263" s="482"/>
      <c r="UGV263" s="482"/>
      <c r="UGW263" s="482"/>
      <c r="UGX263" s="482"/>
      <c r="UGY263" s="482"/>
      <c r="UGZ263" s="482"/>
      <c r="UHA263" s="482"/>
      <c r="UHB263" s="482"/>
      <c r="UHC263" s="482"/>
      <c r="UHD263" s="482"/>
      <c r="UHE263" s="482"/>
      <c r="UHF263" s="482"/>
      <c r="UHG263" s="482"/>
      <c r="UHH263" s="482"/>
      <c r="UHI263" s="482"/>
      <c r="UHJ263" s="482"/>
      <c r="UHK263" s="482"/>
      <c r="UHL263" s="482"/>
      <c r="UHM263" s="482"/>
      <c r="UHN263" s="482"/>
      <c r="UHO263" s="482"/>
      <c r="UHP263" s="482"/>
      <c r="UHQ263" s="482"/>
      <c r="UHR263" s="482"/>
      <c r="UHS263" s="482"/>
      <c r="UHT263" s="482"/>
      <c r="UHU263" s="482"/>
      <c r="UHV263" s="482"/>
      <c r="UHW263" s="482"/>
      <c r="UHX263" s="482"/>
      <c r="UHY263" s="482"/>
      <c r="UHZ263" s="482"/>
      <c r="UIA263" s="482"/>
      <c r="UIB263" s="482"/>
      <c r="UIC263" s="482"/>
      <c r="UID263" s="482"/>
      <c r="UIE263" s="482"/>
      <c r="UIF263" s="482"/>
      <c r="UIG263" s="482"/>
      <c r="UIH263" s="482"/>
      <c r="UII263" s="482"/>
      <c r="UIJ263" s="482"/>
      <c r="UIK263" s="482"/>
      <c r="UIL263" s="482"/>
      <c r="UIM263" s="482"/>
      <c r="UIN263" s="482"/>
      <c r="UIO263" s="482"/>
      <c r="UIP263" s="482"/>
      <c r="UIQ263" s="482"/>
      <c r="UIR263" s="482"/>
      <c r="UIS263" s="482"/>
      <c r="UIT263" s="482"/>
      <c r="UIU263" s="482"/>
      <c r="UIV263" s="482"/>
      <c r="UIW263" s="482"/>
      <c r="UIX263" s="482"/>
      <c r="UIY263" s="482"/>
      <c r="UIZ263" s="482"/>
      <c r="UJA263" s="482"/>
      <c r="UJB263" s="482"/>
      <c r="UJC263" s="482"/>
      <c r="UJD263" s="482"/>
      <c r="UJE263" s="482"/>
      <c r="UJF263" s="482"/>
      <c r="UJG263" s="482"/>
      <c r="UJH263" s="482"/>
      <c r="UJI263" s="482"/>
      <c r="UJJ263" s="482"/>
      <c r="UJK263" s="482"/>
      <c r="UJL263" s="482"/>
      <c r="UJM263" s="482"/>
      <c r="UJN263" s="482"/>
      <c r="UJO263" s="482"/>
      <c r="UJP263" s="482"/>
      <c r="UJQ263" s="482"/>
      <c r="UJR263" s="482"/>
      <c r="UJS263" s="482"/>
      <c r="UJT263" s="482"/>
      <c r="UJU263" s="482"/>
      <c r="UJV263" s="482"/>
      <c r="UJW263" s="482"/>
      <c r="UJX263" s="482"/>
      <c r="UJY263" s="482"/>
      <c r="UJZ263" s="482"/>
      <c r="UKA263" s="482"/>
      <c r="UKB263" s="482"/>
      <c r="UKC263" s="482"/>
      <c r="UKD263" s="482"/>
      <c r="UKE263" s="482"/>
      <c r="UKF263" s="482"/>
      <c r="UKG263" s="482"/>
      <c r="UKH263" s="482"/>
      <c r="UKI263" s="482"/>
      <c r="UKJ263" s="482"/>
      <c r="UKK263" s="482"/>
      <c r="UKL263" s="482"/>
      <c r="UKM263" s="482"/>
      <c r="UKN263" s="482"/>
      <c r="UKO263" s="482"/>
      <c r="UKP263" s="482"/>
      <c r="UKQ263" s="482"/>
      <c r="UKR263" s="482"/>
      <c r="UKS263" s="482"/>
      <c r="UKT263" s="482"/>
      <c r="UKU263" s="482"/>
      <c r="UKV263" s="482"/>
      <c r="UKW263" s="482"/>
      <c r="UKX263" s="482"/>
      <c r="UKY263" s="482"/>
      <c r="UKZ263" s="482"/>
      <c r="ULA263" s="482"/>
      <c r="ULB263" s="482"/>
      <c r="ULC263" s="482"/>
      <c r="ULD263" s="482"/>
      <c r="ULE263" s="482"/>
      <c r="ULF263" s="482"/>
      <c r="ULG263" s="482"/>
      <c r="ULH263" s="482"/>
      <c r="ULI263" s="482"/>
      <c r="ULJ263" s="482"/>
      <c r="ULK263" s="482"/>
      <c r="ULL263" s="482"/>
      <c r="ULM263" s="482"/>
      <c r="ULN263" s="482"/>
      <c r="ULO263" s="482"/>
      <c r="ULP263" s="482"/>
      <c r="ULQ263" s="482"/>
      <c r="ULR263" s="482"/>
      <c r="ULS263" s="482"/>
      <c r="ULT263" s="482"/>
      <c r="ULU263" s="482"/>
      <c r="ULV263" s="482"/>
      <c r="ULW263" s="482"/>
      <c r="ULX263" s="482"/>
      <c r="ULY263" s="482"/>
      <c r="ULZ263" s="482"/>
      <c r="UMA263" s="482"/>
      <c r="UMB263" s="482"/>
      <c r="UMC263" s="482"/>
      <c r="UMD263" s="482"/>
      <c r="UME263" s="482"/>
      <c r="UMF263" s="482"/>
      <c r="UMG263" s="482"/>
      <c r="UMH263" s="482"/>
      <c r="UMI263" s="482"/>
      <c r="UMJ263" s="482"/>
      <c r="UMK263" s="482"/>
      <c r="UML263" s="482"/>
      <c r="UMM263" s="482"/>
      <c r="UMN263" s="482"/>
      <c r="UMO263" s="482"/>
      <c r="UMP263" s="482"/>
      <c r="UMQ263" s="482"/>
      <c r="UMR263" s="482"/>
      <c r="UMS263" s="482"/>
      <c r="UMT263" s="482"/>
      <c r="UMU263" s="482"/>
      <c r="UMV263" s="482"/>
      <c r="UMW263" s="482"/>
      <c r="UMX263" s="482"/>
      <c r="UMY263" s="482"/>
      <c r="UMZ263" s="482"/>
      <c r="UNA263" s="482"/>
      <c r="UNB263" s="482"/>
      <c r="UNC263" s="482"/>
      <c r="UND263" s="482"/>
      <c r="UNE263" s="482"/>
      <c r="UNF263" s="482"/>
      <c r="UNG263" s="482"/>
      <c r="UNH263" s="482"/>
      <c r="UNI263" s="482"/>
      <c r="UNJ263" s="482"/>
      <c r="UNK263" s="482"/>
      <c r="UNL263" s="482"/>
      <c r="UNM263" s="482"/>
      <c r="UNN263" s="482"/>
      <c r="UNO263" s="482"/>
      <c r="UNP263" s="482"/>
      <c r="UNQ263" s="482"/>
      <c r="UNR263" s="482"/>
      <c r="UNS263" s="482"/>
      <c r="UNT263" s="482"/>
      <c r="UNU263" s="482"/>
      <c r="UNV263" s="482"/>
      <c r="UNW263" s="482"/>
      <c r="UNX263" s="482"/>
      <c r="UNY263" s="482"/>
      <c r="UNZ263" s="482"/>
      <c r="UOA263" s="482"/>
      <c r="UOB263" s="482"/>
      <c r="UOC263" s="482"/>
      <c r="UOD263" s="482"/>
      <c r="UOE263" s="482"/>
      <c r="UOF263" s="482"/>
      <c r="UOG263" s="482"/>
      <c r="UOH263" s="482"/>
      <c r="UOI263" s="482"/>
      <c r="UOJ263" s="482"/>
      <c r="UOK263" s="482"/>
      <c r="UOL263" s="482"/>
      <c r="UOM263" s="482"/>
      <c r="UON263" s="482"/>
      <c r="UOO263" s="482"/>
      <c r="UOP263" s="482"/>
      <c r="UOQ263" s="482"/>
      <c r="UOR263" s="482"/>
      <c r="UOS263" s="482"/>
      <c r="UOT263" s="482"/>
      <c r="UOU263" s="482"/>
      <c r="UOV263" s="482"/>
      <c r="UOW263" s="482"/>
      <c r="UOX263" s="482"/>
      <c r="UOY263" s="482"/>
      <c r="UOZ263" s="482"/>
      <c r="UPA263" s="482"/>
      <c r="UPB263" s="482"/>
      <c r="UPC263" s="482"/>
      <c r="UPD263" s="482"/>
      <c r="UPE263" s="482"/>
      <c r="UPF263" s="482"/>
      <c r="UPG263" s="482"/>
      <c r="UPH263" s="482"/>
      <c r="UPI263" s="482"/>
      <c r="UPJ263" s="482"/>
      <c r="UPK263" s="482"/>
      <c r="UPL263" s="482"/>
      <c r="UPM263" s="482"/>
      <c r="UPN263" s="482"/>
      <c r="UPO263" s="482"/>
      <c r="UPP263" s="482"/>
      <c r="UPQ263" s="482"/>
      <c r="UPR263" s="482"/>
      <c r="UPS263" s="482"/>
      <c r="UPT263" s="482"/>
      <c r="UPU263" s="482"/>
      <c r="UPV263" s="482"/>
      <c r="UPW263" s="482"/>
      <c r="UPX263" s="482"/>
      <c r="UPY263" s="482"/>
      <c r="UPZ263" s="482"/>
      <c r="UQA263" s="482"/>
      <c r="UQB263" s="482"/>
      <c r="UQC263" s="482"/>
      <c r="UQD263" s="482"/>
      <c r="UQE263" s="482"/>
      <c r="UQF263" s="482"/>
      <c r="UQG263" s="482"/>
      <c r="UQH263" s="482"/>
      <c r="UQI263" s="482"/>
      <c r="UQJ263" s="482"/>
      <c r="UQK263" s="482"/>
      <c r="UQL263" s="482"/>
      <c r="UQM263" s="482"/>
      <c r="UQN263" s="482"/>
      <c r="UQO263" s="482"/>
      <c r="UQP263" s="482"/>
      <c r="UQQ263" s="482"/>
      <c r="UQR263" s="482"/>
      <c r="UQS263" s="482"/>
      <c r="UQT263" s="482"/>
      <c r="UQU263" s="482"/>
      <c r="UQV263" s="482"/>
      <c r="UQW263" s="482"/>
      <c r="UQX263" s="482"/>
      <c r="UQY263" s="482"/>
      <c r="UQZ263" s="482"/>
      <c r="URA263" s="482"/>
      <c r="URB263" s="482"/>
      <c r="URC263" s="482"/>
      <c r="URD263" s="482"/>
      <c r="URE263" s="482"/>
      <c r="URF263" s="482"/>
      <c r="URG263" s="482"/>
      <c r="URH263" s="482"/>
      <c r="URI263" s="482"/>
      <c r="URJ263" s="482"/>
      <c r="URK263" s="482"/>
      <c r="URL263" s="482"/>
      <c r="URM263" s="482"/>
      <c r="URN263" s="482"/>
      <c r="URO263" s="482"/>
      <c r="URP263" s="482"/>
      <c r="URQ263" s="482"/>
      <c r="URR263" s="482"/>
      <c r="URS263" s="482"/>
      <c r="URT263" s="482"/>
      <c r="URU263" s="482"/>
      <c r="URV263" s="482"/>
      <c r="URW263" s="482"/>
      <c r="URX263" s="482"/>
      <c r="URY263" s="482"/>
      <c r="URZ263" s="482"/>
      <c r="USA263" s="482"/>
      <c r="USB263" s="482"/>
      <c r="USC263" s="482"/>
      <c r="USD263" s="482"/>
      <c r="USE263" s="482"/>
      <c r="USF263" s="482"/>
      <c r="USG263" s="482"/>
      <c r="USH263" s="482"/>
      <c r="USI263" s="482"/>
      <c r="USJ263" s="482"/>
      <c r="USK263" s="482"/>
      <c r="USL263" s="482"/>
      <c r="USM263" s="482"/>
      <c r="USN263" s="482"/>
      <c r="USO263" s="482"/>
      <c r="USP263" s="482"/>
      <c r="USQ263" s="482"/>
      <c r="USR263" s="482"/>
      <c r="USS263" s="482"/>
      <c r="UST263" s="482"/>
      <c r="USU263" s="482"/>
      <c r="USV263" s="482"/>
      <c r="USW263" s="482"/>
      <c r="USX263" s="482"/>
      <c r="USY263" s="482"/>
      <c r="USZ263" s="482"/>
      <c r="UTA263" s="482"/>
      <c r="UTB263" s="482"/>
      <c r="UTC263" s="482"/>
      <c r="UTD263" s="482"/>
      <c r="UTE263" s="482"/>
      <c r="UTF263" s="482"/>
      <c r="UTG263" s="482"/>
      <c r="UTH263" s="482"/>
      <c r="UTI263" s="482"/>
      <c r="UTJ263" s="482"/>
      <c r="UTK263" s="482"/>
      <c r="UTL263" s="482"/>
      <c r="UTM263" s="482"/>
      <c r="UTN263" s="482"/>
      <c r="UTO263" s="482"/>
      <c r="UTP263" s="482"/>
      <c r="UTQ263" s="482"/>
      <c r="UTR263" s="482"/>
      <c r="UTS263" s="482"/>
      <c r="UTT263" s="482"/>
      <c r="UTU263" s="482"/>
      <c r="UTV263" s="482"/>
      <c r="UTW263" s="482"/>
      <c r="UTX263" s="482"/>
      <c r="UTY263" s="482"/>
      <c r="UTZ263" s="482"/>
      <c r="UUA263" s="482"/>
      <c r="UUB263" s="482"/>
      <c r="UUC263" s="482"/>
      <c r="UUD263" s="482"/>
      <c r="UUE263" s="482"/>
      <c r="UUF263" s="482"/>
      <c r="UUG263" s="482"/>
      <c r="UUH263" s="482"/>
      <c r="UUI263" s="482"/>
      <c r="UUJ263" s="482"/>
      <c r="UUK263" s="482"/>
      <c r="UUL263" s="482"/>
      <c r="UUM263" s="482"/>
      <c r="UUN263" s="482"/>
      <c r="UUO263" s="482"/>
      <c r="UUP263" s="482"/>
      <c r="UUQ263" s="482"/>
      <c r="UUR263" s="482"/>
      <c r="UUS263" s="482"/>
      <c r="UUT263" s="482"/>
      <c r="UUU263" s="482"/>
      <c r="UUV263" s="482"/>
      <c r="UUW263" s="482"/>
      <c r="UUX263" s="482"/>
      <c r="UUY263" s="482"/>
      <c r="UUZ263" s="482"/>
      <c r="UVA263" s="482"/>
      <c r="UVB263" s="482"/>
      <c r="UVC263" s="482"/>
      <c r="UVD263" s="482"/>
      <c r="UVE263" s="482"/>
      <c r="UVF263" s="482"/>
      <c r="UVG263" s="482"/>
      <c r="UVH263" s="482"/>
      <c r="UVI263" s="482"/>
      <c r="UVJ263" s="482"/>
      <c r="UVK263" s="482"/>
      <c r="UVL263" s="482"/>
      <c r="UVM263" s="482"/>
      <c r="UVN263" s="482"/>
      <c r="UVO263" s="482"/>
      <c r="UVP263" s="482"/>
      <c r="UVQ263" s="482"/>
      <c r="UVR263" s="482"/>
      <c r="UVS263" s="482"/>
      <c r="UVT263" s="482"/>
      <c r="UVU263" s="482"/>
      <c r="UVV263" s="482"/>
      <c r="UVW263" s="482"/>
      <c r="UVX263" s="482"/>
      <c r="UVY263" s="482"/>
      <c r="UVZ263" s="482"/>
      <c r="UWA263" s="482"/>
      <c r="UWB263" s="482"/>
      <c r="UWC263" s="482"/>
      <c r="UWD263" s="482"/>
      <c r="UWE263" s="482"/>
      <c r="UWF263" s="482"/>
      <c r="UWG263" s="482"/>
      <c r="UWH263" s="482"/>
      <c r="UWI263" s="482"/>
      <c r="UWJ263" s="482"/>
      <c r="UWK263" s="482"/>
      <c r="UWL263" s="482"/>
      <c r="UWM263" s="482"/>
      <c r="UWN263" s="482"/>
      <c r="UWO263" s="482"/>
      <c r="UWP263" s="482"/>
      <c r="UWQ263" s="482"/>
      <c r="UWR263" s="482"/>
      <c r="UWS263" s="482"/>
      <c r="UWT263" s="482"/>
      <c r="UWU263" s="482"/>
      <c r="UWV263" s="482"/>
      <c r="UWW263" s="482"/>
      <c r="UWX263" s="482"/>
      <c r="UWY263" s="482"/>
      <c r="UWZ263" s="482"/>
      <c r="UXA263" s="482"/>
      <c r="UXB263" s="482"/>
      <c r="UXC263" s="482"/>
      <c r="UXD263" s="482"/>
      <c r="UXE263" s="482"/>
      <c r="UXF263" s="482"/>
      <c r="UXG263" s="482"/>
      <c r="UXH263" s="482"/>
      <c r="UXI263" s="482"/>
      <c r="UXJ263" s="482"/>
      <c r="UXK263" s="482"/>
      <c r="UXL263" s="482"/>
      <c r="UXM263" s="482"/>
      <c r="UXN263" s="482"/>
      <c r="UXO263" s="482"/>
      <c r="UXP263" s="482"/>
      <c r="UXQ263" s="482"/>
      <c r="UXR263" s="482"/>
      <c r="UXS263" s="482"/>
      <c r="UXT263" s="482"/>
      <c r="UXU263" s="482"/>
      <c r="UXV263" s="482"/>
      <c r="UXW263" s="482"/>
      <c r="UXX263" s="482"/>
      <c r="UXY263" s="482"/>
      <c r="UXZ263" s="482"/>
      <c r="UYA263" s="482"/>
      <c r="UYB263" s="482"/>
      <c r="UYC263" s="482"/>
      <c r="UYD263" s="482"/>
      <c r="UYE263" s="482"/>
      <c r="UYF263" s="482"/>
      <c r="UYG263" s="482"/>
      <c r="UYH263" s="482"/>
      <c r="UYI263" s="482"/>
      <c r="UYJ263" s="482"/>
      <c r="UYK263" s="482"/>
      <c r="UYL263" s="482"/>
      <c r="UYM263" s="482"/>
      <c r="UYN263" s="482"/>
      <c r="UYO263" s="482"/>
      <c r="UYP263" s="482"/>
      <c r="UYQ263" s="482"/>
      <c r="UYR263" s="482"/>
      <c r="UYS263" s="482"/>
      <c r="UYT263" s="482"/>
      <c r="UYU263" s="482"/>
      <c r="UYV263" s="482"/>
      <c r="UYW263" s="482"/>
      <c r="UYX263" s="482"/>
      <c r="UYY263" s="482"/>
      <c r="UYZ263" s="482"/>
      <c r="UZA263" s="482"/>
      <c r="UZB263" s="482"/>
      <c r="UZC263" s="482"/>
      <c r="UZD263" s="482"/>
      <c r="UZE263" s="482"/>
      <c r="UZF263" s="482"/>
      <c r="UZG263" s="482"/>
      <c r="UZH263" s="482"/>
      <c r="UZI263" s="482"/>
      <c r="UZJ263" s="482"/>
      <c r="UZK263" s="482"/>
      <c r="UZL263" s="482"/>
      <c r="UZM263" s="482"/>
      <c r="UZN263" s="482"/>
      <c r="UZO263" s="482"/>
      <c r="UZP263" s="482"/>
      <c r="UZQ263" s="482"/>
      <c r="UZR263" s="482"/>
      <c r="UZS263" s="482"/>
      <c r="UZT263" s="482"/>
      <c r="UZU263" s="482"/>
      <c r="UZV263" s="482"/>
      <c r="UZW263" s="482"/>
      <c r="UZX263" s="482"/>
      <c r="UZY263" s="482"/>
      <c r="UZZ263" s="482"/>
      <c r="VAA263" s="482"/>
      <c r="VAB263" s="482"/>
      <c r="VAC263" s="482"/>
      <c r="VAD263" s="482"/>
      <c r="VAE263" s="482"/>
      <c r="VAF263" s="482"/>
      <c r="VAG263" s="482"/>
      <c r="VAH263" s="482"/>
      <c r="VAI263" s="482"/>
      <c r="VAJ263" s="482"/>
      <c r="VAK263" s="482"/>
      <c r="VAL263" s="482"/>
      <c r="VAM263" s="482"/>
      <c r="VAN263" s="482"/>
      <c r="VAO263" s="482"/>
      <c r="VAP263" s="482"/>
      <c r="VAQ263" s="482"/>
      <c r="VAR263" s="482"/>
      <c r="VAS263" s="482"/>
      <c r="VAT263" s="482"/>
      <c r="VAU263" s="482"/>
      <c r="VAV263" s="482"/>
      <c r="VAW263" s="482"/>
      <c r="VAX263" s="482"/>
      <c r="VAY263" s="482"/>
      <c r="VAZ263" s="482"/>
      <c r="VBA263" s="482"/>
      <c r="VBB263" s="482"/>
      <c r="VBC263" s="482"/>
      <c r="VBD263" s="482"/>
      <c r="VBE263" s="482"/>
      <c r="VBF263" s="482"/>
      <c r="VBG263" s="482"/>
      <c r="VBH263" s="482"/>
      <c r="VBI263" s="482"/>
      <c r="VBJ263" s="482"/>
      <c r="VBK263" s="482"/>
      <c r="VBL263" s="482"/>
      <c r="VBM263" s="482"/>
      <c r="VBN263" s="482"/>
      <c r="VBO263" s="482"/>
      <c r="VBP263" s="482"/>
      <c r="VBQ263" s="482"/>
      <c r="VBR263" s="482"/>
      <c r="VBS263" s="482"/>
      <c r="VBT263" s="482"/>
      <c r="VBU263" s="482"/>
      <c r="VBV263" s="482"/>
      <c r="VBW263" s="482"/>
      <c r="VBX263" s="482"/>
      <c r="VBY263" s="482"/>
      <c r="VBZ263" s="482"/>
      <c r="VCA263" s="482"/>
      <c r="VCB263" s="482"/>
      <c r="VCC263" s="482"/>
      <c r="VCD263" s="482"/>
      <c r="VCE263" s="482"/>
      <c r="VCF263" s="482"/>
      <c r="VCG263" s="482"/>
      <c r="VCH263" s="482"/>
      <c r="VCI263" s="482"/>
      <c r="VCJ263" s="482"/>
      <c r="VCK263" s="482"/>
      <c r="VCL263" s="482"/>
      <c r="VCM263" s="482"/>
      <c r="VCN263" s="482"/>
      <c r="VCO263" s="482"/>
      <c r="VCP263" s="482"/>
      <c r="VCQ263" s="482"/>
      <c r="VCR263" s="482"/>
      <c r="VCS263" s="482"/>
      <c r="VCT263" s="482"/>
      <c r="VCU263" s="482"/>
      <c r="VCV263" s="482"/>
      <c r="VCW263" s="482"/>
      <c r="VCX263" s="482"/>
      <c r="VCY263" s="482"/>
      <c r="VCZ263" s="482"/>
      <c r="VDA263" s="482"/>
      <c r="VDB263" s="482"/>
      <c r="VDC263" s="482"/>
      <c r="VDD263" s="482"/>
      <c r="VDE263" s="482"/>
      <c r="VDF263" s="482"/>
      <c r="VDG263" s="482"/>
      <c r="VDH263" s="482"/>
      <c r="VDI263" s="482"/>
      <c r="VDJ263" s="482"/>
      <c r="VDK263" s="482"/>
      <c r="VDL263" s="482"/>
      <c r="VDM263" s="482"/>
      <c r="VDN263" s="482"/>
      <c r="VDO263" s="482"/>
      <c r="VDP263" s="482"/>
      <c r="VDQ263" s="482"/>
      <c r="VDR263" s="482"/>
      <c r="VDS263" s="482"/>
      <c r="VDT263" s="482"/>
      <c r="VDU263" s="482"/>
      <c r="VDV263" s="482"/>
      <c r="VDW263" s="482"/>
      <c r="VDX263" s="482"/>
      <c r="VDY263" s="482"/>
      <c r="VDZ263" s="482"/>
      <c r="VEA263" s="482"/>
      <c r="VEB263" s="482"/>
      <c r="VEC263" s="482"/>
      <c r="VED263" s="482"/>
      <c r="VEE263" s="482"/>
      <c r="VEF263" s="482"/>
      <c r="VEG263" s="482"/>
      <c r="VEH263" s="482"/>
      <c r="VEI263" s="482"/>
      <c r="VEJ263" s="482"/>
      <c r="VEK263" s="482"/>
      <c r="VEL263" s="482"/>
      <c r="VEM263" s="482"/>
      <c r="VEN263" s="482"/>
      <c r="VEO263" s="482"/>
      <c r="VEP263" s="482"/>
      <c r="VEQ263" s="482"/>
      <c r="VER263" s="482"/>
      <c r="VES263" s="482"/>
      <c r="VET263" s="482"/>
      <c r="VEU263" s="482"/>
      <c r="VEV263" s="482"/>
      <c r="VEW263" s="482"/>
      <c r="VEX263" s="482"/>
      <c r="VEY263" s="482"/>
      <c r="VEZ263" s="482"/>
      <c r="VFA263" s="482"/>
      <c r="VFB263" s="482"/>
      <c r="VFC263" s="482"/>
      <c r="VFD263" s="482"/>
      <c r="VFE263" s="482"/>
      <c r="VFF263" s="482"/>
      <c r="VFG263" s="482"/>
      <c r="VFH263" s="482"/>
      <c r="VFI263" s="482"/>
      <c r="VFJ263" s="482"/>
      <c r="VFK263" s="482"/>
      <c r="VFL263" s="482"/>
      <c r="VFM263" s="482"/>
      <c r="VFN263" s="482"/>
      <c r="VFO263" s="482"/>
      <c r="VFP263" s="482"/>
      <c r="VFQ263" s="482"/>
      <c r="VFR263" s="482"/>
      <c r="VFS263" s="482"/>
      <c r="VFT263" s="482"/>
      <c r="VFU263" s="482"/>
      <c r="VFV263" s="482"/>
      <c r="VFW263" s="482"/>
      <c r="VFX263" s="482"/>
      <c r="VFY263" s="482"/>
      <c r="VFZ263" s="482"/>
      <c r="VGA263" s="482"/>
      <c r="VGB263" s="482"/>
      <c r="VGC263" s="482"/>
      <c r="VGD263" s="482"/>
      <c r="VGE263" s="482"/>
      <c r="VGF263" s="482"/>
      <c r="VGG263" s="482"/>
      <c r="VGH263" s="482"/>
      <c r="VGI263" s="482"/>
      <c r="VGJ263" s="482"/>
      <c r="VGK263" s="482"/>
      <c r="VGL263" s="482"/>
      <c r="VGM263" s="482"/>
      <c r="VGN263" s="482"/>
      <c r="VGO263" s="482"/>
      <c r="VGP263" s="482"/>
      <c r="VGQ263" s="482"/>
      <c r="VGR263" s="482"/>
      <c r="VGS263" s="482"/>
      <c r="VGT263" s="482"/>
      <c r="VGU263" s="482"/>
      <c r="VGV263" s="482"/>
      <c r="VGW263" s="482"/>
      <c r="VGX263" s="482"/>
      <c r="VGY263" s="482"/>
      <c r="VGZ263" s="482"/>
      <c r="VHA263" s="482"/>
      <c r="VHB263" s="482"/>
      <c r="VHC263" s="482"/>
      <c r="VHD263" s="482"/>
      <c r="VHE263" s="482"/>
      <c r="VHF263" s="482"/>
      <c r="VHG263" s="482"/>
      <c r="VHH263" s="482"/>
      <c r="VHI263" s="482"/>
      <c r="VHJ263" s="482"/>
      <c r="VHK263" s="482"/>
      <c r="VHL263" s="482"/>
      <c r="VHM263" s="482"/>
      <c r="VHN263" s="482"/>
      <c r="VHO263" s="482"/>
      <c r="VHP263" s="482"/>
      <c r="VHQ263" s="482"/>
      <c r="VHR263" s="482"/>
      <c r="VHS263" s="482"/>
      <c r="VHT263" s="482"/>
      <c r="VHU263" s="482"/>
      <c r="VHV263" s="482"/>
      <c r="VHW263" s="482"/>
      <c r="VHX263" s="482"/>
      <c r="VHY263" s="482"/>
      <c r="VHZ263" s="482"/>
      <c r="VIA263" s="482"/>
      <c r="VIB263" s="482"/>
      <c r="VIC263" s="482"/>
      <c r="VID263" s="482"/>
      <c r="VIE263" s="482"/>
      <c r="VIF263" s="482"/>
      <c r="VIG263" s="482"/>
      <c r="VIH263" s="482"/>
      <c r="VII263" s="482"/>
      <c r="VIJ263" s="482"/>
      <c r="VIK263" s="482"/>
      <c r="VIL263" s="482"/>
      <c r="VIM263" s="482"/>
      <c r="VIN263" s="482"/>
      <c r="VIO263" s="482"/>
      <c r="VIP263" s="482"/>
      <c r="VIQ263" s="482"/>
      <c r="VIR263" s="482"/>
      <c r="VIS263" s="482"/>
      <c r="VIT263" s="482"/>
      <c r="VIU263" s="482"/>
      <c r="VIV263" s="482"/>
      <c r="VIW263" s="482"/>
      <c r="VIX263" s="482"/>
      <c r="VIY263" s="482"/>
      <c r="VIZ263" s="482"/>
      <c r="VJA263" s="482"/>
      <c r="VJB263" s="482"/>
      <c r="VJC263" s="482"/>
      <c r="VJD263" s="482"/>
      <c r="VJE263" s="482"/>
      <c r="VJF263" s="482"/>
      <c r="VJG263" s="482"/>
      <c r="VJH263" s="482"/>
      <c r="VJI263" s="482"/>
      <c r="VJJ263" s="482"/>
      <c r="VJK263" s="482"/>
      <c r="VJL263" s="482"/>
      <c r="VJM263" s="482"/>
      <c r="VJN263" s="482"/>
      <c r="VJO263" s="482"/>
      <c r="VJP263" s="482"/>
      <c r="VJQ263" s="482"/>
      <c r="VJR263" s="482"/>
      <c r="VJS263" s="482"/>
      <c r="VJT263" s="482"/>
      <c r="VJU263" s="482"/>
      <c r="VJV263" s="482"/>
      <c r="VJW263" s="482"/>
      <c r="VJX263" s="482"/>
      <c r="VJY263" s="482"/>
      <c r="VJZ263" s="482"/>
      <c r="VKA263" s="482"/>
      <c r="VKB263" s="482"/>
      <c r="VKC263" s="482"/>
      <c r="VKD263" s="482"/>
      <c r="VKE263" s="482"/>
      <c r="VKF263" s="482"/>
      <c r="VKG263" s="482"/>
      <c r="VKH263" s="482"/>
      <c r="VKI263" s="482"/>
      <c r="VKJ263" s="482"/>
      <c r="VKK263" s="482"/>
      <c r="VKL263" s="482"/>
      <c r="VKM263" s="482"/>
      <c r="VKN263" s="482"/>
      <c r="VKO263" s="482"/>
      <c r="VKP263" s="482"/>
      <c r="VKQ263" s="482"/>
      <c r="VKR263" s="482"/>
      <c r="VKS263" s="482"/>
      <c r="VKT263" s="482"/>
      <c r="VKU263" s="482"/>
      <c r="VKV263" s="482"/>
      <c r="VKW263" s="482"/>
      <c r="VKX263" s="482"/>
      <c r="VKY263" s="482"/>
      <c r="VKZ263" s="482"/>
      <c r="VLA263" s="482"/>
      <c r="VLB263" s="482"/>
      <c r="VLC263" s="482"/>
      <c r="VLD263" s="482"/>
      <c r="VLE263" s="482"/>
      <c r="VLF263" s="482"/>
      <c r="VLG263" s="482"/>
      <c r="VLH263" s="482"/>
      <c r="VLI263" s="482"/>
      <c r="VLJ263" s="482"/>
      <c r="VLK263" s="482"/>
      <c r="VLL263" s="482"/>
      <c r="VLM263" s="482"/>
      <c r="VLN263" s="482"/>
      <c r="VLO263" s="482"/>
      <c r="VLP263" s="482"/>
      <c r="VLQ263" s="482"/>
      <c r="VLR263" s="482"/>
      <c r="VLS263" s="482"/>
      <c r="VLT263" s="482"/>
      <c r="VLU263" s="482"/>
      <c r="VLV263" s="482"/>
      <c r="VLW263" s="482"/>
      <c r="VLX263" s="482"/>
      <c r="VLY263" s="482"/>
      <c r="VLZ263" s="482"/>
      <c r="VMA263" s="482"/>
      <c r="VMB263" s="482"/>
      <c r="VMC263" s="482"/>
      <c r="VMD263" s="482"/>
      <c r="VME263" s="482"/>
      <c r="VMF263" s="482"/>
      <c r="VMG263" s="482"/>
      <c r="VMH263" s="482"/>
      <c r="VMI263" s="482"/>
      <c r="VMJ263" s="482"/>
      <c r="VMK263" s="482"/>
      <c r="VML263" s="482"/>
      <c r="VMM263" s="482"/>
      <c r="VMN263" s="482"/>
      <c r="VMO263" s="482"/>
      <c r="VMP263" s="482"/>
      <c r="VMQ263" s="482"/>
      <c r="VMR263" s="482"/>
      <c r="VMS263" s="482"/>
      <c r="VMT263" s="482"/>
      <c r="VMU263" s="482"/>
      <c r="VMV263" s="482"/>
      <c r="VMW263" s="482"/>
      <c r="VMX263" s="482"/>
      <c r="VMY263" s="482"/>
      <c r="VMZ263" s="482"/>
      <c r="VNA263" s="482"/>
      <c r="VNB263" s="482"/>
      <c r="VNC263" s="482"/>
      <c r="VND263" s="482"/>
      <c r="VNE263" s="482"/>
      <c r="VNF263" s="482"/>
      <c r="VNG263" s="482"/>
      <c r="VNH263" s="482"/>
      <c r="VNI263" s="482"/>
      <c r="VNJ263" s="482"/>
      <c r="VNK263" s="482"/>
      <c r="VNL263" s="482"/>
      <c r="VNM263" s="482"/>
      <c r="VNN263" s="482"/>
      <c r="VNO263" s="482"/>
      <c r="VNP263" s="482"/>
      <c r="VNQ263" s="482"/>
      <c r="VNR263" s="482"/>
      <c r="VNS263" s="482"/>
      <c r="VNT263" s="482"/>
      <c r="VNU263" s="482"/>
      <c r="VNV263" s="482"/>
      <c r="VNW263" s="482"/>
      <c r="VNX263" s="482"/>
      <c r="VNY263" s="482"/>
      <c r="VNZ263" s="482"/>
      <c r="VOA263" s="482"/>
      <c r="VOB263" s="482"/>
      <c r="VOC263" s="482"/>
      <c r="VOD263" s="482"/>
      <c r="VOE263" s="482"/>
      <c r="VOF263" s="482"/>
      <c r="VOG263" s="482"/>
      <c r="VOH263" s="482"/>
      <c r="VOI263" s="482"/>
      <c r="VOJ263" s="482"/>
      <c r="VOK263" s="482"/>
      <c r="VOL263" s="482"/>
      <c r="VOM263" s="482"/>
      <c r="VON263" s="482"/>
      <c r="VOO263" s="482"/>
      <c r="VOP263" s="482"/>
      <c r="VOQ263" s="482"/>
      <c r="VOR263" s="482"/>
      <c r="VOS263" s="482"/>
      <c r="VOT263" s="482"/>
      <c r="VOU263" s="482"/>
      <c r="VOV263" s="482"/>
      <c r="VOW263" s="482"/>
      <c r="VOX263" s="482"/>
      <c r="VOY263" s="482"/>
      <c r="VOZ263" s="482"/>
      <c r="VPA263" s="482"/>
      <c r="VPB263" s="482"/>
      <c r="VPC263" s="482"/>
      <c r="VPD263" s="482"/>
      <c r="VPE263" s="482"/>
      <c r="VPF263" s="482"/>
      <c r="VPG263" s="482"/>
      <c r="VPH263" s="482"/>
      <c r="VPI263" s="482"/>
      <c r="VPJ263" s="482"/>
      <c r="VPK263" s="482"/>
      <c r="VPL263" s="482"/>
      <c r="VPM263" s="482"/>
      <c r="VPN263" s="482"/>
      <c r="VPO263" s="482"/>
      <c r="VPP263" s="482"/>
      <c r="VPQ263" s="482"/>
      <c r="VPR263" s="482"/>
      <c r="VPS263" s="482"/>
      <c r="VPT263" s="482"/>
      <c r="VPU263" s="482"/>
      <c r="VPV263" s="482"/>
      <c r="VPW263" s="482"/>
      <c r="VPX263" s="482"/>
      <c r="VPY263" s="482"/>
      <c r="VPZ263" s="482"/>
      <c r="VQA263" s="482"/>
      <c r="VQB263" s="482"/>
      <c r="VQC263" s="482"/>
      <c r="VQD263" s="482"/>
      <c r="VQE263" s="482"/>
      <c r="VQF263" s="482"/>
      <c r="VQG263" s="482"/>
      <c r="VQH263" s="482"/>
      <c r="VQI263" s="482"/>
      <c r="VQJ263" s="482"/>
      <c r="VQK263" s="482"/>
      <c r="VQL263" s="482"/>
      <c r="VQM263" s="482"/>
      <c r="VQN263" s="482"/>
      <c r="VQO263" s="482"/>
      <c r="VQP263" s="482"/>
      <c r="VQQ263" s="482"/>
      <c r="VQR263" s="482"/>
      <c r="VQS263" s="482"/>
      <c r="VQT263" s="482"/>
      <c r="VQU263" s="482"/>
      <c r="VQV263" s="482"/>
      <c r="VQW263" s="482"/>
      <c r="VQX263" s="482"/>
      <c r="VQY263" s="482"/>
      <c r="VQZ263" s="482"/>
      <c r="VRA263" s="482"/>
      <c r="VRB263" s="482"/>
      <c r="VRC263" s="482"/>
      <c r="VRD263" s="482"/>
      <c r="VRE263" s="482"/>
      <c r="VRF263" s="482"/>
      <c r="VRG263" s="482"/>
      <c r="VRH263" s="482"/>
      <c r="VRI263" s="482"/>
      <c r="VRJ263" s="482"/>
      <c r="VRK263" s="482"/>
      <c r="VRL263" s="482"/>
      <c r="VRM263" s="482"/>
      <c r="VRN263" s="482"/>
      <c r="VRO263" s="482"/>
      <c r="VRP263" s="482"/>
      <c r="VRQ263" s="482"/>
      <c r="VRR263" s="482"/>
      <c r="VRS263" s="482"/>
      <c r="VRT263" s="482"/>
      <c r="VRU263" s="482"/>
      <c r="VRV263" s="482"/>
      <c r="VRW263" s="482"/>
      <c r="VRX263" s="482"/>
      <c r="VRY263" s="482"/>
      <c r="VRZ263" s="482"/>
      <c r="VSA263" s="482"/>
      <c r="VSB263" s="482"/>
      <c r="VSC263" s="482"/>
      <c r="VSD263" s="482"/>
      <c r="VSE263" s="482"/>
      <c r="VSF263" s="482"/>
      <c r="VSG263" s="482"/>
      <c r="VSH263" s="482"/>
      <c r="VSI263" s="482"/>
      <c r="VSJ263" s="482"/>
      <c r="VSK263" s="482"/>
      <c r="VSL263" s="482"/>
      <c r="VSM263" s="482"/>
      <c r="VSN263" s="482"/>
      <c r="VSO263" s="482"/>
      <c r="VSP263" s="482"/>
      <c r="VSQ263" s="482"/>
      <c r="VSR263" s="482"/>
      <c r="VSS263" s="482"/>
      <c r="VST263" s="482"/>
      <c r="VSU263" s="482"/>
      <c r="VSV263" s="482"/>
      <c r="VSW263" s="482"/>
      <c r="VSX263" s="482"/>
      <c r="VSY263" s="482"/>
      <c r="VSZ263" s="482"/>
      <c r="VTA263" s="482"/>
      <c r="VTB263" s="482"/>
      <c r="VTC263" s="482"/>
      <c r="VTD263" s="482"/>
      <c r="VTE263" s="482"/>
      <c r="VTF263" s="482"/>
      <c r="VTG263" s="482"/>
      <c r="VTH263" s="482"/>
      <c r="VTI263" s="482"/>
      <c r="VTJ263" s="482"/>
      <c r="VTK263" s="482"/>
      <c r="VTL263" s="482"/>
      <c r="VTM263" s="482"/>
      <c r="VTN263" s="482"/>
      <c r="VTO263" s="482"/>
      <c r="VTP263" s="482"/>
      <c r="VTQ263" s="482"/>
      <c r="VTR263" s="482"/>
      <c r="VTS263" s="482"/>
      <c r="VTT263" s="482"/>
      <c r="VTU263" s="482"/>
      <c r="VTV263" s="482"/>
      <c r="VTW263" s="482"/>
      <c r="VTX263" s="482"/>
      <c r="VTY263" s="482"/>
      <c r="VTZ263" s="482"/>
      <c r="VUA263" s="482"/>
      <c r="VUB263" s="482"/>
      <c r="VUC263" s="482"/>
      <c r="VUD263" s="482"/>
      <c r="VUE263" s="482"/>
      <c r="VUF263" s="482"/>
      <c r="VUG263" s="482"/>
      <c r="VUH263" s="482"/>
      <c r="VUI263" s="482"/>
      <c r="VUJ263" s="482"/>
      <c r="VUK263" s="482"/>
      <c r="VUL263" s="482"/>
      <c r="VUM263" s="482"/>
      <c r="VUN263" s="482"/>
      <c r="VUO263" s="482"/>
      <c r="VUP263" s="482"/>
      <c r="VUQ263" s="482"/>
      <c r="VUR263" s="482"/>
      <c r="VUS263" s="482"/>
      <c r="VUT263" s="482"/>
      <c r="VUU263" s="482"/>
      <c r="VUV263" s="482"/>
      <c r="VUW263" s="482"/>
      <c r="VUX263" s="482"/>
      <c r="VUY263" s="482"/>
      <c r="VUZ263" s="482"/>
      <c r="VVA263" s="482"/>
      <c r="VVB263" s="482"/>
      <c r="VVC263" s="482"/>
      <c r="VVD263" s="482"/>
      <c r="VVE263" s="482"/>
      <c r="VVF263" s="482"/>
      <c r="VVG263" s="482"/>
      <c r="VVH263" s="482"/>
      <c r="VVI263" s="482"/>
      <c r="VVJ263" s="482"/>
      <c r="VVK263" s="482"/>
      <c r="VVL263" s="482"/>
      <c r="VVM263" s="482"/>
      <c r="VVN263" s="482"/>
      <c r="VVO263" s="482"/>
      <c r="VVP263" s="482"/>
      <c r="VVQ263" s="482"/>
      <c r="VVR263" s="482"/>
      <c r="VVS263" s="482"/>
      <c r="VVT263" s="482"/>
      <c r="VVU263" s="482"/>
      <c r="VVV263" s="482"/>
      <c r="VVW263" s="482"/>
      <c r="VVX263" s="482"/>
      <c r="VVY263" s="482"/>
      <c r="VVZ263" s="482"/>
      <c r="VWA263" s="482"/>
      <c r="VWB263" s="482"/>
      <c r="VWC263" s="482"/>
      <c r="VWD263" s="482"/>
      <c r="VWE263" s="482"/>
      <c r="VWF263" s="482"/>
      <c r="VWG263" s="482"/>
      <c r="VWH263" s="482"/>
      <c r="VWI263" s="482"/>
      <c r="VWJ263" s="482"/>
      <c r="VWK263" s="482"/>
      <c r="VWL263" s="482"/>
      <c r="VWM263" s="482"/>
      <c r="VWN263" s="482"/>
      <c r="VWO263" s="482"/>
      <c r="VWP263" s="482"/>
      <c r="VWQ263" s="482"/>
      <c r="VWR263" s="482"/>
      <c r="VWS263" s="482"/>
      <c r="VWT263" s="482"/>
      <c r="VWU263" s="482"/>
      <c r="VWV263" s="482"/>
      <c r="VWW263" s="482"/>
      <c r="VWX263" s="482"/>
      <c r="VWY263" s="482"/>
      <c r="VWZ263" s="482"/>
      <c r="VXA263" s="482"/>
      <c r="VXB263" s="482"/>
      <c r="VXC263" s="482"/>
      <c r="VXD263" s="482"/>
      <c r="VXE263" s="482"/>
      <c r="VXF263" s="482"/>
      <c r="VXG263" s="482"/>
      <c r="VXH263" s="482"/>
      <c r="VXI263" s="482"/>
      <c r="VXJ263" s="482"/>
      <c r="VXK263" s="482"/>
      <c r="VXL263" s="482"/>
      <c r="VXM263" s="482"/>
      <c r="VXN263" s="482"/>
      <c r="VXO263" s="482"/>
      <c r="VXP263" s="482"/>
      <c r="VXQ263" s="482"/>
      <c r="VXR263" s="482"/>
      <c r="VXS263" s="482"/>
      <c r="VXT263" s="482"/>
      <c r="VXU263" s="482"/>
      <c r="VXV263" s="482"/>
      <c r="VXW263" s="482"/>
      <c r="VXX263" s="482"/>
      <c r="VXY263" s="482"/>
      <c r="VXZ263" s="482"/>
      <c r="VYA263" s="482"/>
      <c r="VYB263" s="482"/>
      <c r="VYC263" s="482"/>
      <c r="VYD263" s="482"/>
      <c r="VYE263" s="482"/>
      <c r="VYF263" s="482"/>
      <c r="VYG263" s="482"/>
      <c r="VYH263" s="482"/>
      <c r="VYI263" s="482"/>
      <c r="VYJ263" s="482"/>
      <c r="VYK263" s="482"/>
      <c r="VYL263" s="482"/>
      <c r="VYM263" s="482"/>
      <c r="VYN263" s="482"/>
      <c r="VYO263" s="482"/>
      <c r="VYP263" s="482"/>
      <c r="VYQ263" s="482"/>
      <c r="VYR263" s="482"/>
      <c r="VYS263" s="482"/>
      <c r="VYT263" s="482"/>
      <c r="VYU263" s="482"/>
      <c r="VYV263" s="482"/>
      <c r="VYW263" s="482"/>
      <c r="VYX263" s="482"/>
      <c r="VYY263" s="482"/>
      <c r="VYZ263" s="482"/>
      <c r="VZA263" s="482"/>
      <c r="VZB263" s="482"/>
      <c r="VZC263" s="482"/>
      <c r="VZD263" s="482"/>
      <c r="VZE263" s="482"/>
      <c r="VZF263" s="482"/>
      <c r="VZG263" s="482"/>
      <c r="VZH263" s="482"/>
      <c r="VZI263" s="482"/>
      <c r="VZJ263" s="482"/>
      <c r="VZK263" s="482"/>
      <c r="VZL263" s="482"/>
      <c r="VZM263" s="482"/>
      <c r="VZN263" s="482"/>
      <c r="VZO263" s="482"/>
      <c r="VZP263" s="482"/>
      <c r="VZQ263" s="482"/>
      <c r="VZR263" s="482"/>
      <c r="VZS263" s="482"/>
      <c r="VZT263" s="482"/>
      <c r="VZU263" s="482"/>
      <c r="VZV263" s="482"/>
      <c r="VZW263" s="482"/>
      <c r="VZX263" s="482"/>
      <c r="VZY263" s="482"/>
      <c r="VZZ263" s="482"/>
      <c r="WAA263" s="482"/>
      <c r="WAB263" s="482"/>
      <c r="WAC263" s="482"/>
      <c r="WAD263" s="482"/>
      <c r="WAE263" s="482"/>
      <c r="WAF263" s="482"/>
      <c r="WAG263" s="482"/>
      <c r="WAH263" s="482"/>
      <c r="WAI263" s="482"/>
      <c r="WAJ263" s="482"/>
      <c r="WAK263" s="482"/>
      <c r="WAL263" s="482"/>
      <c r="WAM263" s="482"/>
      <c r="WAN263" s="482"/>
      <c r="WAO263" s="482"/>
      <c r="WAP263" s="482"/>
      <c r="WAQ263" s="482"/>
      <c r="WAR263" s="482"/>
      <c r="WAS263" s="482"/>
      <c r="WAT263" s="482"/>
      <c r="WAU263" s="482"/>
      <c r="WAV263" s="482"/>
      <c r="WAW263" s="482"/>
      <c r="WAX263" s="482"/>
      <c r="WAY263" s="482"/>
      <c r="WAZ263" s="482"/>
      <c r="WBA263" s="482"/>
      <c r="WBB263" s="482"/>
      <c r="WBC263" s="482"/>
      <c r="WBD263" s="482"/>
      <c r="WBE263" s="482"/>
      <c r="WBF263" s="482"/>
      <c r="WBG263" s="482"/>
      <c r="WBH263" s="482"/>
      <c r="WBI263" s="482"/>
      <c r="WBJ263" s="482"/>
      <c r="WBK263" s="482"/>
      <c r="WBL263" s="482"/>
      <c r="WBM263" s="482"/>
      <c r="WBN263" s="482"/>
      <c r="WBO263" s="482"/>
      <c r="WBP263" s="482"/>
      <c r="WBQ263" s="482"/>
      <c r="WBR263" s="482"/>
      <c r="WBS263" s="482"/>
      <c r="WBT263" s="482"/>
      <c r="WBU263" s="482"/>
      <c r="WBV263" s="482"/>
      <c r="WBW263" s="482"/>
      <c r="WBX263" s="482"/>
      <c r="WBY263" s="482"/>
      <c r="WBZ263" s="482"/>
      <c r="WCA263" s="482"/>
      <c r="WCB263" s="482"/>
      <c r="WCC263" s="482"/>
      <c r="WCD263" s="482"/>
      <c r="WCE263" s="482"/>
      <c r="WCF263" s="482"/>
      <c r="WCG263" s="482"/>
      <c r="WCH263" s="482"/>
      <c r="WCI263" s="482"/>
      <c r="WCJ263" s="482"/>
      <c r="WCK263" s="482"/>
      <c r="WCL263" s="482"/>
      <c r="WCM263" s="482"/>
      <c r="WCN263" s="482"/>
      <c r="WCO263" s="482"/>
      <c r="WCP263" s="482"/>
      <c r="WCQ263" s="482"/>
      <c r="WCR263" s="482"/>
      <c r="WCS263" s="482"/>
      <c r="WCT263" s="482"/>
      <c r="WCU263" s="482"/>
      <c r="WCV263" s="482"/>
      <c r="WCW263" s="482"/>
      <c r="WCX263" s="482"/>
      <c r="WCY263" s="482"/>
      <c r="WCZ263" s="482"/>
      <c r="WDA263" s="482"/>
      <c r="WDB263" s="482"/>
      <c r="WDC263" s="482"/>
      <c r="WDD263" s="482"/>
      <c r="WDE263" s="482"/>
      <c r="WDF263" s="482"/>
      <c r="WDG263" s="482"/>
      <c r="WDH263" s="482"/>
      <c r="WDI263" s="482"/>
      <c r="WDJ263" s="482"/>
      <c r="WDK263" s="482"/>
      <c r="WDL263" s="482"/>
      <c r="WDM263" s="482"/>
      <c r="WDN263" s="482"/>
      <c r="WDO263" s="482"/>
      <c r="WDP263" s="482"/>
      <c r="WDQ263" s="482"/>
      <c r="WDR263" s="482"/>
      <c r="WDS263" s="482"/>
      <c r="WDT263" s="482"/>
      <c r="WDU263" s="482"/>
      <c r="WDV263" s="482"/>
      <c r="WDW263" s="482"/>
      <c r="WDX263" s="482"/>
      <c r="WDY263" s="482"/>
      <c r="WDZ263" s="482"/>
      <c r="WEA263" s="482"/>
      <c r="WEB263" s="482"/>
      <c r="WEC263" s="482"/>
      <c r="WED263" s="482"/>
      <c r="WEE263" s="482"/>
      <c r="WEF263" s="482"/>
      <c r="WEG263" s="482"/>
      <c r="WEH263" s="482"/>
      <c r="WEI263" s="482"/>
      <c r="WEJ263" s="482"/>
      <c r="WEK263" s="482"/>
      <c r="WEL263" s="482"/>
      <c r="WEM263" s="482"/>
      <c r="WEN263" s="482"/>
      <c r="WEO263" s="482"/>
      <c r="WEP263" s="482"/>
      <c r="WEQ263" s="482"/>
      <c r="WER263" s="482"/>
      <c r="WES263" s="482"/>
      <c r="WET263" s="482"/>
      <c r="WEU263" s="482"/>
      <c r="WEV263" s="482"/>
      <c r="WEW263" s="482"/>
      <c r="WEX263" s="482"/>
      <c r="WEY263" s="482"/>
      <c r="WEZ263" s="482"/>
      <c r="WFA263" s="482"/>
      <c r="WFB263" s="482"/>
      <c r="WFC263" s="482"/>
      <c r="WFD263" s="482"/>
      <c r="WFE263" s="482"/>
      <c r="WFF263" s="482"/>
      <c r="WFG263" s="482"/>
      <c r="WFH263" s="482"/>
      <c r="WFI263" s="482"/>
      <c r="WFJ263" s="482"/>
      <c r="WFK263" s="482"/>
      <c r="WFL263" s="482"/>
      <c r="WFM263" s="482"/>
      <c r="WFN263" s="482"/>
      <c r="WFO263" s="482"/>
      <c r="WFP263" s="482"/>
      <c r="WFQ263" s="482"/>
      <c r="WFR263" s="482"/>
      <c r="WFS263" s="482"/>
      <c r="WFT263" s="482"/>
      <c r="WFU263" s="482"/>
      <c r="WFV263" s="482"/>
      <c r="WFW263" s="482"/>
      <c r="WFX263" s="482"/>
      <c r="WFY263" s="482"/>
      <c r="WFZ263" s="482"/>
      <c r="WGA263" s="482"/>
      <c r="WGB263" s="482"/>
      <c r="WGC263" s="482"/>
      <c r="WGD263" s="482"/>
      <c r="WGE263" s="482"/>
      <c r="WGF263" s="482"/>
      <c r="WGG263" s="482"/>
      <c r="WGH263" s="482"/>
      <c r="WGI263" s="482"/>
      <c r="WGJ263" s="482"/>
      <c r="WGK263" s="482"/>
      <c r="WGL263" s="482"/>
      <c r="WGM263" s="482"/>
      <c r="WGN263" s="482"/>
      <c r="WGO263" s="482"/>
      <c r="WGP263" s="482"/>
      <c r="WGQ263" s="482"/>
      <c r="WGR263" s="482"/>
      <c r="WGS263" s="482"/>
      <c r="WGT263" s="482"/>
      <c r="WGU263" s="482"/>
      <c r="WGV263" s="482"/>
      <c r="WGW263" s="482"/>
      <c r="WGX263" s="482"/>
      <c r="WGY263" s="482"/>
      <c r="WGZ263" s="482"/>
      <c r="WHA263" s="482"/>
      <c r="WHB263" s="482"/>
      <c r="WHC263" s="482"/>
      <c r="WHD263" s="482"/>
      <c r="WHE263" s="482"/>
      <c r="WHF263" s="482"/>
      <c r="WHG263" s="482"/>
      <c r="WHH263" s="482"/>
      <c r="WHI263" s="482"/>
      <c r="WHJ263" s="482"/>
      <c r="WHK263" s="482"/>
      <c r="WHL263" s="482"/>
      <c r="WHM263" s="482"/>
      <c r="WHN263" s="482"/>
      <c r="WHO263" s="482"/>
      <c r="WHP263" s="482"/>
      <c r="WHQ263" s="482"/>
      <c r="WHR263" s="482"/>
      <c r="WHS263" s="482"/>
      <c r="WHT263" s="482"/>
      <c r="WHU263" s="482"/>
      <c r="WHV263" s="482"/>
      <c r="WHW263" s="482"/>
      <c r="WHX263" s="482"/>
      <c r="WHY263" s="482"/>
      <c r="WHZ263" s="482"/>
      <c r="WIA263" s="482"/>
      <c r="WIB263" s="482"/>
      <c r="WIC263" s="482"/>
      <c r="WID263" s="482"/>
      <c r="WIE263" s="482"/>
      <c r="WIF263" s="482"/>
      <c r="WIG263" s="482"/>
      <c r="WIH263" s="482"/>
      <c r="WII263" s="482"/>
      <c r="WIJ263" s="482"/>
      <c r="WIK263" s="482"/>
      <c r="WIL263" s="482"/>
      <c r="WIM263" s="482"/>
      <c r="WIN263" s="482"/>
      <c r="WIO263" s="482"/>
      <c r="WIP263" s="482"/>
      <c r="WIQ263" s="482"/>
      <c r="WIR263" s="482"/>
      <c r="WIS263" s="482"/>
      <c r="WIT263" s="482"/>
      <c r="WIU263" s="482"/>
      <c r="WIV263" s="482"/>
      <c r="WIW263" s="482"/>
      <c r="WIX263" s="482"/>
      <c r="WIY263" s="482"/>
      <c r="WIZ263" s="482"/>
      <c r="WJA263" s="482"/>
      <c r="WJB263" s="482"/>
      <c r="WJC263" s="482"/>
      <c r="WJD263" s="482"/>
      <c r="WJE263" s="482"/>
      <c r="WJF263" s="482"/>
      <c r="WJG263" s="482"/>
      <c r="WJH263" s="482"/>
      <c r="WJI263" s="482"/>
      <c r="WJJ263" s="482"/>
      <c r="WJK263" s="482"/>
      <c r="WJL263" s="482"/>
      <c r="WJM263" s="482"/>
      <c r="WJN263" s="482"/>
      <c r="WJO263" s="482"/>
      <c r="WJP263" s="482"/>
      <c r="WJQ263" s="482"/>
      <c r="WJR263" s="482"/>
      <c r="WJS263" s="482"/>
      <c r="WJT263" s="482"/>
      <c r="WJU263" s="482"/>
      <c r="WJV263" s="482"/>
      <c r="WJW263" s="482"/>
      <c r="WJX263" s="482"/>
      <c r="WJY263" s="482"/>
      <c r="WJZ263" s="482"/>
      <c r="WKA263" s="482"/>
      <c r="WKB263" s="482"/>
      <c r="WKC263" s="482"/>
      <c r="WKD263" s="482"/>
      <c r="WKE263" s="482"/>
      <c r="WKF263" s="482"/>
      <c r="WKG263" s="482"/>
      <c r="WKH263" s="482"/>
      <c r="WKI263" s="482"/>
      <c r="WKJ263" s="482"/>
      <c r="WKK263" s="482"/>
      <c r="WKL263" s="482"/>
      <c r="WKM263" s="482"/>
      <c r="WKN263" s="482"/>
      <c r="WKO263" s="482"/>
      <c r="WKP263" s="482"/>
      <c r="WKQ263" s="482"/>
      <c r="WKR263" s="482"/>
      <c r="WKS263" s="482"/>
      <c r="WKT263" s="482"/>
      <c r="WKU263" s="482"/>
      <c r="WKV263" s="482"/>
      <c r="WKW263" s="482"/>
      <c r="WKX263" s="482"/>
      <c r="WKY263" s="482"/>
      <c r="WKZ263" s="482"/>
      <c r="WLA263" s="482"/>
      <c r="WLB263" s="482"/>
      <c r="WLC263" s="482"/>
      <c r="WLD263" s="482"/>
      <c r="WLE263" s="482"/>
      <c r="WLF263" s="482"/>
      <c r="WLG263" s="482"/>
      <c r="WLH263" s="482"/>
      <c r="WLI263" s="482"/>
      <c r="WLJ263" s="482"/>
      <c r="WLK263" s="482"/>
      <c r="WLL263" s="482"/>
      <c r="WLM263" s="482"/>
      <c r="WLN263" s="482"/>
      <c r="WLO263" s="482"/>
      <c r="WLP263" s="482"/>
      <c r="WLQ263" s="482"/>
      <c r="WLR263" s="482"/>
      <c r="WLS263" s="482"/>
      <c r="WLT263" s="482"/>
      <c r="WLU263" s="482"/>
      <c r="WLV263" s="482"/>
      <c r="WLW263" s="482"/>
      <c r="WLX263" s="482"/>
      <c r="WLY263" s="482"/>
      <c r="WLZ263" s="482"/>
      <c r="WMA263" s="482"/>
      <c r="WMB263" s="482"/>
      <c r="WMC263" s="482"/>
      <c r="WMD263" s="482"/>
      <c r="WME263" s="482"/>
      <c r="WMF263" s="482"/>
      <c r="WMG263" s="482"/>
      <c r="WMH263" s="482"/>
      <c r="WMI263" s="482"/>
      <c r="WMJ263" s="482"/>
      <c r="WMK263" s="482"/>
      <c r="WML263" s="482"/>
      <c r="WMM263" s="482"/>
      <c r="WMN263" s="482"/>
      <c r="WMO263" s="482"/>
      <c r="WMP263" s="482"/>
      <c r="WMQ263" s="482"/>
      <c r="WMR263" s="482"/>
      <c r="WMS263" s="482"/>
      <c r="WMT263" s="482"/>
      <c r="WMU263" s="482"/>
      <c r="WMV263" s="482"/>
      <c r="WMW263" s="482"/>
      <c r="WMX263" s="482"/>
      <c r="WMY263" s="482"/>
      <c r="WMZ263" s="482"/>
      <c r="WNA263" s="482"/>
      <c r="WNB263" s="482"/>
      <c r="WNC263" s="482"/>
      <c r="WND263" s="482"/>
      <c r="WNE263" s="482"/>
      <c r="WNF263" s="482"/>
      <c r="WNG263" s="482"/>
      <c r="WNH263" s="482"/>
      <c r="WNI263" s="482"/>
      <c r="WNJ263" s="482"/>
      <c r="WNK263" s="482"/>
      <c r="WNL263" s="482"/>
      <c r="WNM263" s="482"/>
      <c r="WNN263" s="482"/>
      <c r="WNO263" s="482"/>
      <c r="WNP263" s="482"/>
      <c r="WNQ263" s="482"/>
      <c r="WNR263" s="482"/>
      <c r="WNS263" s="482"/>
      <c r="WNT263" s="482"/>
      <c r="WNU263" s="482"/>
      <c r="WNV263" s="482"/>
      <c r="WNW263" s="482"/>
      <c r="WNX263" s="482"/>
      <c r="WNY263" s="482"/>
      <c r="WNZ263" s="482"/>
      <c r="WOA263" s="482"/>
      <c r="WOB263" s="482"/>
      <c r="WOC263" s="482"/>
      <c r="WOD263" s="482"/>
      <c r="WOE263" s="482"/>
      <c r="WOF263" s="482"/>
      <c r="WOG263" s="482"/>
      <c r="WOH263" s="482"/>
      <c r="WOI263" s="482"/>
      <c r="WOJ263" s="482"/>
      <c r="WOK263" s="482"/>
      <c r="WOL263" s="482"/>
      <c r="WOM263" s="482"/>
      <c r="WON263" s="482"/>
      <c r="WOO263" s="482"/>
      <c r="WOP263" s="482"/>
      <c r="WOQ263" s="482"/>
      <c r="WOR263" s="482"/>
      <c r="WOS263" s="482"/>
      <c r="WOT263" s="482"/>
      <c r="WOU263" s="482"/>
      <c r="WOV263" s="482"/>
      <c r="WOW263" s="482"/>
      <c r="WOX263" s="482"/>
      <c r="WOY263" s="482"/>
      <c r="WOZ263" s="482"/>
      <c r="WPA263" s="482"/>
      <c r="WPB263" s="482"/>
      <c r="WPC263" s="482"/>
      <c r="WPD263" s="482"/>
      <c r="WPE263" s="482"/>
      <c r="WPF263" s="482"/>
      <c r="WPG263" s="482"/>
      <c r="WPH263" s="482"/>
      <c r="WPI263" s="482"/>
      <c r="WPJ263" s="482"/>
      <c r="WPK263" s="482"/>
      <c r="WPL263" s="482"/>
      <c r="WPM263" s="482"/>
      <c r="WPN263" s="482"/>
      <c r="WPO263" s="482"/>
      <c r="WPP263" s="482"/>
      <c r="WPQ263" s="482"/>
      <c r="WPR263" s="482"/>
      <c r="WPS263" s="482"/>
      <c r="WPT263" s="482"/>
      <c r="WPU263" s="482"/>
      <c r="WPV263" s="482"/>
      <c r="WPW263" s="482"/>
      <c r="WPX263" s="482"/>
      <c r="WPY263" s="482"/>
      <c r="WPZ263" s="482"/>
      <c r="WQA263" s="482"/>
      <c r="WQB263" s="482"/>
      <c r="WQC263" s="482"/>
      <c r="WQD263" s="482"/>
      <c r="WQE263" s="482"/>
      <c r="WQF263" s="482"/>
      <c r="WQG263" s="482"/>
      <c r="WQH263" s="482"/>
      <c r="WQI263" s="482"/>
      <c r="WQJ263" s="482"/>
      <c r="WQK263" s="482"/>
      <c r="WQL263" s="482"/>
      <c r="WQM263" s="482"/>
      <c r="WQN263" s="482"/>
      <c r="WQO263" s="482"/>
      <c r="WQP263" s="482"/>
      <c r="WQQ263" s="482"/>
      <c r="WQR263" s="482"/>
      <c r="WQS263" s="482"/>
      <c r="WQT263" s="482"/>
      <c r="WQU263" s="482"/>
      <c r="WQV263" s="482"/>
      <c r="WQW263" s="482"/>
      <c r="WQX263" s="482"/>
      <c r="WQY263" s="482"/>
      <c r="WQZ263" s="482"/>
      <c r="WRA263" s="482"/>
      <c r="WRB263" s="482"/>
      <c r="WRC263" s="482"/>
      <c r="WRD263" s="482"/>
      <c r="WRE263" s="482"/>
      <c r="WRF263" s="482"/>
      <c r="WRG263" s="482"/>
      <c r="WRH263" s="482"/>
      <c r="WRI263" s="482"/>
      <c r="WRJ263" s="482"/>
      <c r="WRK263" s="482"/>
      <c r="WRL263" s="482"/>
      <c r="WRM263" s="482"/>
      <c r="WRN263" s="482"/>
      <c r="WRO263" s="482"/>
      <c r="WRP263" s="482"/>
      <c r="WRQ263" s="482"/>
      <c r="WRR263" s="482"/>
      <c r="WRS263" s="482"/>
      <c r="WRT263" s="482"/>
      <c r="WRU263" s="482"/>
      <c r="WRV263" s="482"/>
      <c r="WRW263" s="482"/>
      <c r="WRX263" s="482"/>
      <c r="WRY263" s="482"/>
      <c r="WRZ263" s="482"/>
      <c r="WSA263" s="482"/>
      <c r="WSB263" s="482"/>
      <c r="WSC263" s="482"/>
      <c r="WSD263" s="482"/>
      <c r="WSE263" s="482"/>
      <c r="WSF263" s="482"/>
      <c r="WSG263" s="482"/>
      <c r="WSH263" s="482"/>
      <c r="WSI263" s="482"/>
      <c r="WSJ263" s="482"/>
      <c r="WSK263" s="482"/>
      <c r="WSL263" s="482"/>
      <c r="WSM263" s="482"/>
      <c r="WSN263" s="482"/>
      <c r="WSO263" s="482"/>
      <c r="WSP263" s="482"/>
      <c r="WSQ263" s="482"/>
      <c r="WSR263" s="482"/>
      <c r="WSS263" s="482"/>
      <c r="WST263" s="482"/>
      <c r="WSU263" s="482"/>
      <c r="WSV263" s="482"/>
      <c r="WSW263" s="482"/>
      <c r="WSX263" s="482"/>
      <c r="WSY263" s="482"/>
      <c r="WSZ263" s="482"/>
      <c r="WTA263" s="482"/>
      <c r="WTB263" s="482"/>
      <c r="WTC263" s="482"/>
      <c r="WTD263" s="482"/>
      <c r="WTE263" s="482"/>
      <c r="WTF263" s="482"/>
      <c r="WTG263" s="482"/>
      <c r="WTH263" s="482"/>
      <c r="WTI263" s="482"/>
      <c r="WTJ263" s="482"/>
      <c r="WTK263" s="482"/>
      <c r="WTL263" s="482"/>
      <c r="WTM263" s="482"/>
      <c r="WTN263" s="482"/>
      <c r="WTO263" s="482"/>
      <c r="WTP263" s="482"/>
      <c r="WTQ263" s="482"/>
      <c r="WTR263" s="482"/>
      <c r="WTS263" s="482"/>
      <c r="WTT263" s="482"/>
      <c r="WTU263" s="482"/>
      <c r="WTV263" s="482"/>
      <c r="WTW263" s="482"/>
      <c r="WTX263" s="482"/>
      <c r="WTY263" s="482"/>
      <c r="WTZ263" s="482"/>
      <c r="WUA263" s="482"/>
      <c r="WUB263" s="482"/>
      <c r="WUC263" s="482"/>
      <c r="WUD263" s="482"/>
      <c r="WUE263" s="482"/>
      <c r="WUF263" s="482"/>
      <c r="WUG263" s="482"/>
      <c r="WUH263" s="482"/>
      <c r="WUI263" s="482"/>
      <c r="WUJ263" s="482"/>
      <c r="WUK263" s="482"/>
      <c r="WUL263" s="482"/>
      <c r="WUM263" s="482"/>
      <c r="WUN263" s="482"/>
      <c r="WUO263" s="482"/>
      <c r="WUP263" s="482"/>
      <c r="WUQ263" s="482"/>
      <c r="WUR263" s="482"/>
      <c r="WUS263" s="482"/>
      <c r="WUT263" s="482"/>
      <c r="WUU263" s="482"/>
      <c r="WUV263" s="482"/>
      <c r="WUW263" s="482"/>
      <c r="WUX263" s="482"/>
      <c r="WUY263" s="482"/>
      <c r="WUZ263" s="482"/>
      <c r="WVA263" s="482"/>
      <c r="WVB263" s="482"/>
      <c r="WVC263" s="482"/>
      <c r="WVD263" s="482"/>
      <c r="WVE263" s="482"/>
      <c r="WVF263" s="482"/>
      <c r="WVG263" s="482"/>
      <c r="WVH263" s="482"/>
      <c r="WVI263" s="482"/>
      <c r="WVJ263" s="482"/>
      <c r="WVK263" s="482"/>
      <c r="WVL263" s="482"/>
      <c r="WVM263" s="482"/>
      <c r="WVN263" s="482"/>
      <c r="WVO263" s="482"/>
      <c r="WVP263" s="482"/>
      <c r="WVQ263" s="482"/>
      <c r="WVR263" s="482"/>
      <c r="WVS263" s="482"/>
      <c r="WVT263" s="482"/>
      <c r="WVU263" s="482"/>
      <c r="WVV263" s="482"/>
      <c r="WVW263" s="482"/>
      <c r="WVX263" s="482"/>
      <c r="WVY263" s="482"/>
      <c r="WVZ263" s="482"/>
      <c r="WWA263" s="482"/>
      <c r="WWB263" s="482"/>
      <c r="WWC263" s="482"/>
      <c r="WWD263" s="482"/>
      <c r="WWE263" s="482"/>
      <c r="WWF263" s="482"/>
      <c r="WWG263" s="482"/>
      <c r="WWH263" s="482"/>
      <c r="WWI263" s="482"/>
      <c r="WWJ263" s="482"/>
      <c r="WWK263" s="482"/>
      <c r="WWL263" s="482"/>
      <c r="WWM263" s="482"/>
      <c r="WWN263" s="482"/>
      <c r="WWO263" s="482"/>
      <c r="WWP263" s="482"/>
      <c r="WWQ263" s="482"/>
      <c r="WWR263" s="482"/>
      <c r="WWS263" s="482"/>
      <c r="WWT263" s="482"/>
      <c r="WWU263" s="482"/>
      <c r="WWV263" s="482"/>
      <c r="WWW263" s="482"/>
      <c r="WWX263" s="482"/>
      <c r="WWY263" s="482"/>
      <c r="WWZ263" s="482"/>
      <c r="WXA263" s="482"/>
      <c r="WXB263" s="482"/>
      <c r="WXC263" s="482"/>
      <c r="WXD263" s="482"/>
      <c r="WXE263" s="482"/>
      <c r="WXF263" s="482"/>
      <c r="WXG263" s="482"/>
      <c r="WXH263" s="482"/>
      <c r="WXI263" s="482"/>
      <c r="WXJ263" s="482"/>
      <c r="WXK263" s="482"/>
      <c r="WXL263" s="482"/>
      <c r="WXM263" s="482"/>
      <c r="WXN263" s="482"/>
      <c r="WXO263" s="482"/>
      <c r="WXP263" s="482"/>
      <c r="WXQ263" s="482"/>
      <c r="WXR263" s="482"/>
      <c r="WXS263" s="482"/>
      <c r="WXT263" s="482"/>
      <c r="WXU263" s="482"/>
      <c r="WXV263" s="482"/>
      <c r="WXW263" s="482"/>
      <c r="WXX263" s="482"/>
      <c r="WXY263" s="482"/>
      <c r="WXZ263" s="482"/>
      <c r="WYA263" s="482"/>
      <c r="WYB263" s="482"/>
      <c r="WYC263" s="482"/>
      <c r="WYD263" s="482"/>
      <c r="WYE263" s="482"/>
      <c r="WYF263" s="482"/>
      <c r="WYG263" s="482"/>
      <c r="WYH263" s="482"/>
      <c r="WYI263" s="482"/>
      <c r="WYJ263" s="482"/>
      <c r="WYK263" s="482"/>
      <c r="WYL263" s="482"/>
      <c r="WYM263" s="482"/>
      <c r="WYN263" s="482"/>
      <c r="WYO263" s="482"/>
      <c r="WYP263" s="482"/>
      <c r="WYQ263" s="482"/>
      <c r="WYR263" s="482"/>
      <c r="WYS263" s="482"/>
      <c r="WYT263" s="482"/>
      <c r="WYU263" s="482"/>
      <c r="WYV263" s="482"/>
      <c r="WYW263" s="482"/>
      <c r="WYX263" s="482"/>
      <c r="WYY263" s="482"/>
      <c r="WYZ263" s="482"/>
      <c r="WZA263" s="482"/>
      <c r="WZB263" s="482"/>
      <c r="WZC263" s="482"/>
      <c r="WZD263" s="482"/>
      <c r="WZE263" s="482"/>
      <c r="WZF263" s="482"/>
      <c r="WZG263" s="482"/>
      <c r="WZH263" s="482"/>
      <c r="WZI263" s="482"/>
      <c r="WZJ263" s="482"/>
      <c r="WZK263" s="482"/>
      <c r="WZL263" s="482"/>
      <c r="WZM263" s="482"/>
      <c r="WZN263" s="482"/>
      <c r="WZO263" s="482"/>
      <c r="WZP263" s="482"/>
      <c r="WZQ263" s="482"/>
      <c r="WZR263" s="482"/>
      <c r="WZS263" s="482"/>
      <c r="WZT263" s="482"/>
      <c r="WZU263" s="482"/>
      <c r="WZV263" s="482"/>
      <c r="WZW263" s="482"/>
      <c r="WZX263" s="482"/>
      <c r="WZY263" s="482"/>
      <c r="WZZ263" s="482"/>
      <c r="XAA263" s="482"/>
      <c r="XAB263" s="482"/>
      <c r="XAC263" s="482"/>
      <c r="XAD263" s="482"/>
      <c r="XAE263" s="482"/>
      <c r="XAF263" s="482"/>
      <c r="XAG263" s="482"/>
      <c r="XAH263" s="482"/>
      <c r="XAI263" s="482"/>
      <c r="XAJ263" s="482"/>
      <c r="XAK263" s="482"/>
      <c r="XAL263" s="482"/>
      <c r="XAM263" s="482"/>
      <c r="XAN263" s="482"/>
      <c r="XAO263" s="482"/>
      <c r="XAP263" s="482"/>
      <c r="XAQ263" s="482"/>
      <c r="XAR263" s="482"/>
      <c r="XAS263" s="482"/>
      <c r="XAT263" s="482"/>
      <c r="XAU263" s="482"/>
      <c r="XAV263" s="482"/>
      <c r="XAW263" s="482"/>
      <c r="XAX263" s="482"/>
      <c r="XAY263" s="482"/>
      <c r="XAZ263" s="482"/>
      <c r="XBA263" s="482"/>
      <c r="XBB263" s="482"/>
      <c r="XBC263" s="482"/>
      <c r="XBD263" s="482"/>
      <c r="XBE263" s="482"/>
      <c r="XBF263" s="482"/>
      <c r="XBG263" s="482"/>
      <c r="XBH263" s="482"/>
      <c r="XBI263" s="482"/>
      <c r="XBJ263" s="482"/>
      <c r="XBK263" s="482"/>
      <c r="XBL263" s="482"/>
      <c r="XBM263" s="482"/>
      <c r="XBN263" s="482"/>
      <c r="XBO263" s="482"/>
      <c r="XBP263" s="482"/>
      <c r="XBQ263" s="482"/>
      <c r="XBR263" s="482"/>
      <c r="XBS263" s="482"/>
      <c r="XBT263" s="482"/>
      <c r="XBU263" s="482"/>
      <c r="XBV263" s="482"/>
      <c r="XBW263" s="482"/>
      <c r="XBX263" s="482"/>
      <c r="XBY263" s="482"/>
      <c r="XBZ263" s="482"/>
      <c r="XCA263" s="482"/>
      <c r="XCB263" s="482"/>
      <c r="XCC263" s="482"/>
      <c r="XCD263" s="482"/>
      <c r="XCE263" s="482"/>
      <c r="XCF263" s="482"/>
      <c r="XCG263" s="482"/>
      <c r="XCH263" s="482"/>
      <c r="XCI263" s="482"/>
      <c r="XCJ263" s="482"/>
      <c r="XCK263" s="482"/>
      <c r="XCL263" s="482"/>
      <c r="XCM263" s="482"/>
      <c r="XCN263" s="482"/>
      <c r="XCO263" s="482"/>
      <c r="XCP263" s="482"/>
      <c r="XCQ263" s="482"/>
      <c r="XCR263" s="482"/>
      <c r="XCS263" s="482"/>
      <c r="XCT263" s="482"/>
      <c r="XCU263" s="482"/>
      <c r="XCV263" s="482"/>
      <c r="XCW263" s="482"/>
      <c r="XCX263" s="482"/>
      <c r="XCY263" s="482"/>
      <c r="XCZ263" s="482"/>
      <c r="XDA263" s="482"/>
      <c r="XDB263" s="482"/>
      <c r="XDC263" s="482"/>
      <c r="XDD263" s="482"/>
      <c r="XDE263" s="482"/>
      <c r="XDF263" s="482"/>
      <c r="XDG263" s="482"/>
      <c r="XDH263" s="482"/>
      <c r="XDI263" s="482"/>
      <c r="XDJ263" s="482"/>
      <c r="XDK263" s="482"/>
      <c r="XDL263" s="482"/>
      <c r="XDM263" s="482"/>
      <c r="XDN263" s="482"/>
      <c r="XDO263" s="482"/>
      <c r="XDP263" s="482"/>
      <c r="XDQ263" s="482"/>
      <c r="XDR263" s="482"/>
      <c r="XDS263" s="482"/>
      <c r="XDT263" s="482"/>
      <c r="XDU263" s="482"/>
      <c r="XDV263" s="482"/>
      <c r="XDW263" s="482"/>
      <c r="XDX263" s="482"/>
      <c r="XDY263" s="482"/>
      <c r="XDZ263" s="482"/>
      <c r="XEA263" s="482"/>
      <c r="XEB263" s="482"/>
      <c r="XEC263" s="482"/>
      <c r="XED263" s="482"/>
      <c r="XEE263" s="482"/>
      <c r="XEF263" s="482"/>
      <c r="XEG263" s="482"/>
      <c r="XEH263" s="482"/>
      <c r="XEI263" s="482"/>
      <c r="XEJ263" s="482"/>
      <c r="XEK263" s="482"/>
      <c r="XEL263" s="482"/>
      <c r="XEM263" s="482"/>
      <c r="XEN263" s="482"/>
      <c r="XEO263" s="482"/>
      <c r="XEP263" s="482"/>
      <c r="XEQ263" s="482"/>
      <c r="XER263" s="482"/>
      <c r="XES263" s="482"/>
      <c r="XET263" s="482"/>
      <c r="XEU263" s="482"/>
      <c r="XEV263" s="482"/>
      <c r="XEW263" s="482"/>
      <c r="XEX263" s="482"/>
      <c r="XEY263" s="482"/>
      <c r="XEZ263" s="482"/>
      <c r="XFA263" s="482"/>
      <c r="XFB263" s="482"/>
      <c r="XFC263" s="482"/>
      <c r="XFD263" s="482"/>
    </row>
    <row r="264" spans="1:16384">
      <c r="B264" s="364"/>
      <c r="C264" s="764" t="s">
        <v>423</v>
      </c>
      <c r="D264" s="849">
        <v>0.13576246014100979</v>
      </c>
      <c r="E264" s="849">
        <v>8.8182392468594023E-2</v>
      </c>
      <c r="F264" s="850">
        <v>0.14730735872975467</v>
      </c>
      <c r="G264" s="364"/>
      <c r="H264" s="364"/>
      <c r="I264" s="364"/>
      <c r="J264" s="364"/>
      <c r="K264" s="483"/>
      <c r="L264" s="364"/>
      <c r="M264" s="364"/>
      <c r="N264" s="364"/>
      <c r="O264" s="364"/>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c r="AS264" s="482"/>
      <c r="AT264" s="482"/>
      <c r="AU264" s="482"/>
      <c r="AV264" s="482"/>
      <c r="AW264" s="482"/>
      <c r="AX264" s="482"/>
      <c r="AY264" s="482"/>
      <c r="AZ264" s="482"/>
      <c r="BA264" s="482"/>
      <c r="BB264" s="482"/>
      <c r="BC264" s="482"/>
      <c r="BD264" s="482"/>
      <c r="BE264" s="482"/>
      <c r="BF264" s="482"/>
      <c r="BG264" s="482"/>
      <c r="BH264" s="482"/>
      <c r="BI264" s="482"/>
      <c r="BJ264" s="482"/>
      <c r="BK264" s="482"/>
      <c r="BL264" s="482"/>
      <c r="BM264" s="482"/>
      <c r="BN264" s="482"/>
      <c r="BO264" s="482"/>
      <c r="BP264" s="482"/>
      <c r="BQ264" s="482"/>
      <c r="BR264" s="482"/>
      <c r="BS264" s="482"/>
      <c r="BT264" s="482"/>
      <c r="BU264" s="482"/>
      <c r="BV264" s="482"/>
      <c r="BW264" s="482"/>
      <c r="BX264" s="482"/>
      <c r="BY264" s="482"/>
      <c r="BZ264" s="482"/>
      <c r="CA264" s="482"/>
      <c r="CB264" s="482"/>
      <c r="CC264" s="482"/>
      <c r="CD264" s="482"/>
      <c r="CE264" s="482"/>
      <c r="CF264" s="482"/>
      <c r="CG264" s="482"/>
      <c r="CH264" s="482"/>
      <c r="CI264" s="482"/>
      <c r="CJ264" s="482"/>
      <c r="CK264" s="482"/>
      <c r="CL264" s="482"/>
      <c r="CM264" s="482"/>
      <c r="CN264" s="482"/>
      <c r="CO264" s="482"/>
      <c r="CP264" s="482"/>
      <c r="CQ264" s="482"/>
      <c r="CR264" s="482"/>
      <c r="CS264" s="482"/>
      <c r="CT264" s="482"/>
      <c r="CU264" s="482"/>
      <c r="CV264" s="482"/>
      <c r="CW264" s="482"/>
      <c r="CX264" s="482"/>
      <c r="CY264" s="482"/>
      <c r="CZ264" s="482"/>
      <c r="DA264" s="482"/>
      <c r="DB264" s="482"/>
      <c r="DC264" s="482"/>
      <c r="DD264" s="482"/>
      <c r="DE264" s="482"/>
      <c r="DF264" s="482"/>
      <c r="DG264" s="482"/>
      <c r="DH264" s="482"/>
      <c r="DI264" s="482"/>
      <c r="DJ264" s="482"/>
      <c r="DK264" s="482"/>
      <c r="DL264" s="482"/>
      <c r="DM264" s="482"/>
      <c r="DN264" s="482"/>
      <c r="DO264" s="482"/>
      <c r="DP264" s="482"/>
      <c r="DQ264" s="482"/>
      <c r="DR264" s="482"/>
      <c r="DS264" s="482"/>
      <c r="DT264" s="482"/>
      <c r="DU264" s="482"/>
      <c r="DV264" s="482"/>
      <c r="DW264" s="482"/>
      <c r="DX264" s="482"/>
      <c r="DY264" s="482"/>
      <c r="DZ264" s="482"/>
      <c r="EA264" s="482"/>
      <c r="EB264" s="482"/>
      <c r="EC264" s="482"/>
      <c r="ED264" s="482"/>
      <c r="EE264" s="482"/>
      <c r="EF264" s="482"/>
      <c r="EG264" s="482"/>
      <c r="EH264" s="482"/>
      <c r="EI264" s="482"/>
      <c r="EJ264" s="482"/>
      <c r="EK264" s="482"/>
      <c r="EL264" s="482"/>
      <c r="EM264" s="482"/>
      <c r="EN264" s="482"/>
      <c r="EO264" s="482"/>
      <c r="EP264" s="482"/>
      <c r="EQ264" s="482"/>
      <c r="ER264" s="482"/>
      <c r="ES264" s="482"/>
      <c r="ET264" s="482"/>
      <c r="EU264" s="482"/>
      <c r="EV264" s="482"/>
      <c r="EW264" s="482"/>
      <c r="EX264" s="482"/>
      <c r="EY264" s="482"/>
      <c r="EZ264" s="482"/>
      <c r="FA264" s="482"/>
      <c r="FB264" s="482"/>
      <c r="FC264" s="482"/>
      <c r="FD264" s="482"/>
      <c r="FE264" s="482"/>
      <c r="FF264" s="482"/>
      <c r="FG264" s="482"/>
      <c r="FH264" s="482"/>
      <c r="FI264" s="482"/>
      <c r="FJ264" s="482"/>
      <c r="FK264" s="482"/>
      <c r="FL264" s="482"/>
      <c r="FM264" s="482"/>
      <c r="FN264" s="482"/>
      <c r="FO264" s="482"/>
      <c r="FP264" s="482"/>
      <c r="FQ264" s="482"/>
      <c r="FR264" s="482"/>
      <c r="FS264" s="482"/>
      <c r="FT264" s="482"/>
      <c r="FU264" s="482"/>
      <c r="FV264" s="482"/>
      <c r="FW264" s="482"/>
      <c r="FX264" s="482"/>
      <c r="FY264" s="482"/>
      <c r="FZ264" s="482"/>
      <c r="GA264" s="482"/>
      <c r="GB264" s="482"/>
      <c r="GC264" s="482"/>
      <c r="GD264" s="482"/>
      <c r="GE264" s="482"/>
      <c r="GF264" s="482"/>
      <c r="GG264" s="482"/>
      <c r="GH264" s="482"/>
      <c r="GI264" s="482"/>
      <c r="GJ264" s="482"/>
      <c r="GK264" s="482"/>
      <c r="GL264" s="482"/>
      <c r="GM264" s="482"/>
      <c r="GN264" s="482"/>
      <c r="GO264" s="482"/>
      <c r="GP264" s="482"/>
      <c r="GQ264" s="482"/>
      <c r="GR264" s="482"/>
      <c r="GS264" s="482"/>
      <c r="GT264" s="482"/>
      <c r="GU264" s="482"/>
      <c r="GV264" s="482"/>
      <c r="GW264" s="482"/>
      <c r="GX264" s="482"/>
      <c r="GY264" s="482"/>
      <c r="GZ264" s="482"/>
      <c r="HA264" s="482"/>
      <c r="HB264" s="482"/>
      <c r="HC264" s="482"/>
      <c r="HD264" s="482"/>
      <c r="HE264" s="482"/>
      <c r="HF264" s="482"/>
      <c r="HG264" s="482"/>
      <c r="HH264" s="482"/>
      <c r="HI264" s="482"/>
      <c r="HJ264" s="482"/>
      <c r="HK264" s="482"/>
      <c r="HL264" s="482"/>
      <c r="HM264" s="482"/>
      <c r="HN264" s="482"/>
      <c r="HO264" s="482"/>
      <c r="HP264" s="482"/>
      <c r="HQ264" s="482"/>
      <c r="HR264" s="482"/>
      <c r="HS264" s="482"/>
      <c r="HT264" s="482"/>
      <c r="HU264" s="482"/>
      <c r="HV264" s="482"/>
      <c r="HW264" s="482"/>
      <c r="HX264" s="482"/>
      <c r="HY264" s="482"/>
      <c r="HZ264" s="482"/>
      <c r="IA264" s="482"/>
      <c r="IB264" s="482"/>
      <c r="IC264" s="482"/>
      <c r="ID264" s="482"/>
      <c r="IE264" s="482"/>
      <c r="IF264" s="482"/>
      <c r="IG264" s="482"/>
      <c r="IH264" s="482"/>
      <c r="II264" s="482"/>
      <c r="IJ264" s="482"/>
      <c r="IK264" s="482"/>
      <c r="IL264" s="482"/>
      <c r="IM264" s="482"/>
      <c r="IN264" s="482"/>
      <c r="IO264" s="482"/>
      <c r="IP264" s="482"/>
      <c r="IQ264" s="482"/>
      <c r="IR264" s="482"/>
      <c r="IS264" s="482"/>
      <c r="IT264" s="482"/>
      <c r="IU264" s="482"/>
      <c r="IV264" s="482"/>
      <c r="IW264" s="482"/>
      <c r="IX264" s="482"/>
      <c r="IY264" s="482"/>
      <c r="IZ264" s="482"/>
      <c r="JA264" s="482"/>
      <c r="JB264" s="482"/>
      <c r="JC264" s="482"/>
      <c r="JD264" s="482"/>
      <c r="JE264" s="482"/>
      <c r="JF264" s="482"/>
      <c r="JG264" s="482"/>
      <c r="JH264" s="482"/>
      <c r="JI264" s="482"/>
      <c r="JJ264" s="482"/>
      <c r="JK264" s="482"/>
      <c r="JL264" s="482"/>
      <c r="JM264" s="482"/>
      <c r="JN264" s="482"/>
      <c r="JO264" s="482"/>
      <c r="JP264" s="482"/>
      <c r="JQ264" s="482"/>
      <c r="JR264" s="482"/>
      <c r="JS264" s="482"/>
      <c r="JT264" s="482"/>
      <c r="JU264" s="482"/>
      <c r="JV264" s="482"/>
      <c r="JW264" s="482"/>
      <c r="JX264" s="482"/>
      <c r="JY264" s="482"/>
      <c r="JZ264" s="482"/>
      <c r="KA264" s="482"/>
      <c r="KB264" s="482"/>
      <c r="KC264" s="482"/>
      <c r="KD264" s="482"/>
      <c r="KE264" s="482"/>
      <c r="KF264" s="482"/>
      <c r="KG264" s="482"/>
      <c r="KH264" s="482"/>
      <c r="KI264" s="482"/>
      <c r="KJ264" s="482"/>
      <c r="KK264" s="482"/>
      <c r="KL264" s="482"/>
      <c r="KM264" s="482"/>
      <c r="KN264" s="482"/>
      <c r="KO264" s="482"/>
      <c r="KP264" s="482"/>
      <c r="KQ264" s="482"/>
      <c r="KR264" s="482"/>
      <c r="KS264" s="482"/>
      <c r="KT264" s="482"/>
      <c r="KU264" s="482"/>
      <c r="KV264" s="482"/>
      <c r="KW264" s="482"/>
      <c r="KX264" s="482"/>
      <c r="KY264" s="482"/>
      <c r="KZ264" s="482"/>
      <c r="LA264" s="482"/>
      <c r="LB264" s="482"/>
      <c r="LC264" s="482"/>
      <c r="LD264" s="482"/>
      <c r="LE264" s="482"/>
      <c r="LF264" s="482"/>
      <c r="LG264" s="482"/>
      <c r="LH264" s="482"/>
      <c r="LI264" s="482"/>
      <c r="LJ264" s="482"/>
      <c r="LK264" s="482"/>
      <c r="LL264" s="482"/>
      <c r="LM264" s="482"/>
      <c r="LN264" s="482"/>
      <c r="LO264" s="482"/>
      <c r="LP264" s="482"/>
      <c r="LQ264" s="482"/>
      <c r="LR264" s="482"/>
      <c r="LS264" s="482"/>
      <c r="LT264" s="482"/>
      <c r="LU264" s="482"/>
      <c r="LV264" s="482"/>
      <c r="LW264" s="482"/>
      <c r="LX264" s="482"/>
      <c r="LY264" s="482"/>
      <c r="LZ264" s="482"/>
      <c r="MA264" s="482"/>
      <c r="MB264" s="482"/>
      <c r="MC264" s="482"/>
      <c r="MD264" s="482"/>
      <c r="ME264" s="482"/>
      <c r="MF264" s="482"/>
      <c r="MG264" s="482"/>
      <c r="MH264" s="482"/>
      <c r="MI264" s="482"/>
      <c r="MJ264" s="482"/>
      <c r="MK264" s="482"/>
      <c r="ML264" s="482"/>
      <c r="MM264" s="482"/>
      <c r="MN264" s="482"/>
      <c r="MO264" s="482"/>
      <c r="MP264" s="482"/>
      <c r="MQ264" s="482"/>
      <c r="MR264" s="482"/>
      <c r="MS264" s="482"/>
      <c r="MT264" s="482"/>
      <c r="MU264" s="482"/>
      <c r="MV264" s="482"/>
      <c r="MW264" s="482"/>
      <c r="MX264" s="482"/>
      <c r="MY264" s="482"/>
      <c r="MZ264" s="482"/>
      <c r="NA264" s="482"/>
      <c r="NB264" s="482"/>
      <c r="NC264" s="482"/>
      <c r="ND264" s="482"/>
      <c r="NE264" s="482"/>
      <c r="NF264" s="482"/>
      <c r="NG264" s="482"/>
      <c r="NH264" s="482"/>
      <c r="NI264" s="482"/>
      <c r="NJ264" s="482"/>
      <c r="NK264" s="482"/>
      <c r="NL264" s="482"/>
      <c r="NM264" s="482"/>
      <c r="NN264" s="482"/>
      <c r="NO264" s="482"/>
      <c r="NP264" s="482"/>
      <c r="NQ264" s="482"/>
      <c r="NR264" s="482"/>
      <c r="NS264" s="482"/>
      <c r="NT264" s="482"/>
      <c r="NU264" s="482"/>
      <c r="NV264" s="482"/>
      <c r="NW264" s="482"/>
      <c r="NX264" s="482"/>
      <c r="NY264" s="482"/>
      <c r="NZ264" s="482"/>
      <c r="OA264" s="482"/>
      <c r="OB264" s="482"/>
      <c r="OC264" s="482"/>
      <c r="OD264" s="482"/>
      <c r="OE264" s="482"/>
      <c r="OF264" s="482"/>
      <c r="OG264" s="482"/>
      <c r="OH264" s="482"/>
      <c r="OI264" s="482"/>
      <c r="OJ264" s="482"/>
      <c r="OK264" s="482"/>
      <c r="OL264" s="482"/>
      <c r="OM264" s="482"/>
      <c r="ON264" s="482"/>
      <c r="OO264" s="482"/>
      <c r="OP264" s="482"/>
      <c r="OQ264" s="482"/>
      <c r="OR264" s="482"/>
      <c r="OS264" s="482"/>
      <c r="OT264" s="482"/>
      <c r="OU264" s="482"/>
      <c r="OV264" s="482"/>
      <c r="OW264" s="482"/>
      <c r="OX264" s="482"/>
      <c r="OY264" s="482"/>
      <c r="OZ264" s="482"/>
      <c r="PA264" s="482"/>
      <c r="PB264" s="482"/>
      <c r="PC264" s="482"/>
      <c r="PD264" s="482"/>
      <c r="PE264" s="482"/>
      <c r="PF264" s="482"/>
      <c r="PG264" s="482"/>
      <c r="PH264" s="482"/>
      <c r="PI264" s="482"/>
      <c r="PJ264" s="482"/>
      <c r="PK264" s="482"/>
      <c r="PL264" s="482"/>
      <c r="PM264" s="482"/>
      <c r="PN264" s="482"/>
      <c r="PO264" s="482"/>
      <c r="PP264" s="482"/>
      <c r="PQ264" s="482"/>
      <c r="PR264" s="482"/>
      <c r="PS264" s="482"/>
      <c r="PT264" s="482"/>
      <c r="PU264" s="482"/>
      <c r="PV264" s="482"/>
      <c r="PW264" s="482"/>
      <c r="PX264" s="482"/>
      <c r="PY264" s="482"/>
      <c r="PZ264" s="482"/>
      <c r="QA264" s="482"/>
      <c r="QB264" s="482"/>
      <c r="QC264" s="482"/>
      <c r="QD264" s="482"/>
      <c r="QE264" s="482"/>
      <c r="QF264" s="482"/>
      <c r="QG264" s="482"/>
      <c r="QH264" s="482"/>
      <c r="QI264" s="482"/>
      <c r="QJ264" s="482"/>
      <c r="QK264" s="482"/>
      <c r="QL264" s="482"/>
      <c r="QM264" s="482"/>
      <c r="QN264" s="482"/>
      <c r="QO264" s="482"/>
      <c r="QP264" s="482"/>
      <c r="QQ264" s="482"/>
      <c r="QR264" s="482"/>
      <c r="QS264" s="482"/>
      <c r="QT264" s="482"/>
      <c r="QU264" s="482"/>
      <c r="QV264" s="482"/>
      <c r="QW264" s="482"/>
      <c r="QX264" s="482"/>
      <c r="QY264" s="482"/>
      <c r="QZ264" s="482"/>
      <c r="RA264" s="482"/>
      <c r="RB264" s="482"/>
      <c r="RC264" s="482"/>
      <c r="RD264" s="482"/>
      <c r="RE264" s="482"/>
      <c r="RF264" s="482"/>
      <c r="RG264" s="482"/>
      <c r="RH264" s="482"/>
      <c r="RI264" s="482"/>
      <c r="RJ264" s="482"/>
      <c r="RK264" s="482"/>
      <c r="RL264" s="482"/>
      <c r="RM264" s="482"/>
      <c r="RN264" s="482"/>
      <c r="RO264" s="482"/>
      <c r="RP264" s="482"/>
      <c r="RQ264" s="482"/>
      <c r="RR264" s="482"/>
      <c r="RS264" s="482"/>
      <c r="RT264" s="482"/>
      <c r="RU264" s="482"/>
      <c r="RV264" s="482"/>
      <c r="RW264" s="482"/>
      <c r="RX264" s="482"/>
      <c r="RY264" s="482"/>
      <c r="RZ264" s="482"/>
      <c r="SA264" s="482"/>
      <c r="SB264" s="482"/>
      <c r="SC264" s="482"/>
      <c r="SD264" s="482"/>
      <c r="SE264" s="482"/>
      <c r="SF264" s="482"/>
      <c r="SG264" s="482"/>
      <c r="SH264" s="482"/>
      <c r="SI264" s="482"/>
      <c r="SJ264" s="482"/>
      <c r="SK264" s="482"/>
      <c r="SL264" s="482"/>
      <c r="SM264" s="482"/>
      <c r="SN264" s="482"/>
      <c r="SO264" s="482"/>
      <c r="SP264" s="482"/>
      <c r="SQ264" s="482"/>
      <c r="SR264" s="482"/>
      <c r="SS264" s="482"/>
      <c r="ST264" s="482"/>
      <c r="SU264" s="482"/>
      <c r="SV264" s="482"/>
      <c r="SW264" s="482"/>
      <c r="SX264" s="482"/>
      <c r="SY264" s="482"/>
      <c r="SZ264" s="482"/>
      <c r="TA264" s="482"/>
      <c r="TB264" s="482"/>
      <c r="TC264" s="482"/>
      <c r="TD264" s="482"/>
      <c r="TE264" s="482"/>
      <c r="TF264" s="482"/>
      <c r="TG264" s="482"/>
      <c r="TH264" s="482"/>
      <c r="TI264" s="482"/>
      <c r="TJ264" s="482"/>
      <c r="TK264" s="482"/>
      <c r="TL264" s="482"/>
      <c r="TM264" s="482"/>
      <c r="TN264" s="482"/>
      <c r="TO264" s="482"/>
      <c r="TP264" s="482"/>
      <c r="TQ264" s="482"/>
      <c r="TR264" s="482"/>
      <c r="TS264" s="482"/>
      <c r="TT264" s="482"/>
      <c r="TU264" s="482"/>
      <c r="TV264" s="482"/>
      <c r="TW264" s="482"/>
      <c r="TX264" s="482"/>
      <c r="TY264" s="482"/>
      <c r="TZ264" s="482"/>
      <c r="UA264" s="482"/>
      <c r="UB264" s="482"/>
      <c r="UC264" s="482"/>
      <c r="UD264" s="482"/>
      <c r="UE264" s="482"/>
      <c r="UF264" s="482"/>
      <c r="UG264" s="482"/>
      <c r="UH264" s="482"/>
      <c r="UI264" s="482"/>
      <c r="UJ264" s="482"/>
      <c r="UK264" s="482"/>
      <c r="UL264" s="482"/>
      <c r="UM264" s="482"/>
      <c r="UN264" s="482"/>
      <c r="UO264" s="482"/>
      <c r="UP264" s="482"/>
      <c r="UQ264" s="482"/>
      <c r="UR264" s="482"/>
      <c r="US264" s="482"/>
      <c r="UT264" s="482"/>
      <c r="UU264" s="482"/>
      <c r="UV264" s="482"/>
      <c r="UW264" s="482"/>
      <c r="UX264" s="482"/>
      <c r="UY264" s="482"/>
      <c r="UZ264" s="482"/>
      <c r="VA264" s="482"/>
      <c r="VB264" s="482"/>
      <c r="VC264" s="482"/>
      <c r="VD264" s="482"/>
      <c r="VE264" s="482"/>
      <c r="VF264" s="482"/>
      <c r="VG264" s="482"/>
      <c r="VH264" s="482"/>
      <c r="VI264" s="482"/>
      <c r="VJ264" s="482"/>
      <c r="VK264" s="482"/>
      <c r="VL264" s="482"/>
      <c r="VM264" s="482"/>
      <c r="VN264" s="482"/>
      <c r="VO264" s="482"/>
      <c r="VP264" s="482"/>
      <c r="VQ264" s="482"/>
      <c r="VR264" s="482"/>
      <c r="VS264" s="482"/>
      <c r="VT264" s="482"/>
      <c r="VU264" s="482"/>
      <c r="VV264" s="482"/>
      <c r="VW264" s="482"/>
      <c r="VX264" s="482"/>
      <c r="VY264" s="482"/>
      <c r="VZ264" s="482"/>
      <c r="WA264" s="482"/>
      <c r="WB264" s="482"/>
      <c r="WC264" s="482"/>
      <c r="WD264" s="482"/>
      <c r="WE264" s="482"/>
      <c r="WF264" s="482"/>
      <c r="WG264" s="482"/>
      <c r="WH264" s="482"/>
      <c r="WI264" s="482"/>
      <c r="WJ264" s="482"/>
      <c r="WK264" s="482"/>
      <c r="WL264" s="482"/>
      <c r="WM264" s="482"/>
      <c r="WN264" s="482"/>
      <c r="WO264" s="482"/>
      <c r="WP264" s="482"/>
      <c r="WQ264" s="482"/>
      <c r="WR264" s="482"/>
      <c r="WS264" s="482"/>
      <c r="WT264" s="482"/>
      <c r="WU264" s="482"/>
      <c r="WV264" s="482"/>
      <c r="WW264" s="482"/>
      <c r="WX264" s="482"/>
      <c r="WY264" s="482"/>
      <c r="WZ264" s="482"/>
      <c r="XA264" s="482"/>
      <c r="XB264" s="482"/>
      <c r="XC264" s="482"/>
      <c r="XD264" s="482"/>
      <c r="XE264" s="482"/>
      <c r="XF264" s="482"/>
      <c r="XG264" s="482"/>
      <c r="XH264" s="482"/>
      <c r="XI264" s="482"/>
      <c r="XJ264" s="482"/>
      <c r="XK264" s="482"/>
      <c r="XL264" s="482"/>
      <c r="XM264" s="482"/>
      <c r="XN264" s="482"/>
      <c r="XO264" s="482"/>
      <c r="XP264" s="482"/>
      <c r="XQ264" s="482"/>
      <c r="XR264" s="482"/>
      <c r="XS264" s="482"/>
      <c r="XT264" s="482"/>
      <c r="XU264" s="482"/>
      <c r="XV264" s="482"/>
      <c r="XW264" s="482"/>
      <c r="XX264" s="482"/>
      <c r="XY264" s="482"/>
      <c r="XZ264" s="482"/>
      <c r="YA264" s="482"/>
      <c r="YB264" s="482"/>
      <c r="YC264" s="482"/>
      <c r="YD264" s="482"/>
      <c r="YE264" s="482"/>
      <c r="YF264" s="482"/>
      <c r="YG264" s="482"/>
      <c r="YH264" s="482"/>
      <c r="YI264" s="482"/>
      <c r="YJ264" s="482"/>
      <c r="YK264" s="482"/>
      <c r="YL264" s="482"/>
      <c r="YM264" s="482"/>
      <c r="YN264" s="482"/>
      <c r="YO264" s="482"/>
      <c r="YP264" s="482"/>
      <c r="YQ264" s="482"/>
      <c r="YR264" s="482"/>
      <c r="YS264" s="482"/>
      <c r="YT264" s="482"/>
      <c r="YU264" s="482"/>
      <c r="YV264" s="482"/>
      <c r="YW264" s="482"/>
      <c r="YX264" s="482"/>
      <c r="YY264" s="482"/>
      <c r="YZ264" s="482"/>
      <c r="ZA264" s="482"/>
      <c r="ZB264" s="482"/>
      <c r="ZC264" s="482"/>
      <c r="ZD264" s="482"/>
      <c r="ZE264" s="482"/>
      <c r="ZF264" s="482"/>
      <c r="ZG264" s="482"/>
      <c r="ZH264" s="482"/>
      <c r="ZI264" s="482"/>
      <c r="ZJ264" s="482"/>
      <c r="ZK264" s="482"/>
      <c r="ZL264" s="482"/>
      <c r="ZM264" s="482"/>
      <c r="ZN264" s="482"/>
      <c r="ZO264" s="482"/>
      <c r="ZP264" s="482"/>
      <c r="ZQ264" s="482"/>
      <c r="ZR264" s="482"/>
      <c r="ZS264" s="482"/>
      <c r="ZT264" s="482"/>
      <c r="ZU264" s="482"/>
      <c r="ZV264" s="482"/>
      <c r="ZW264" s="482"/>
      <c r="ZX264" s="482"/>
      <c r="ZY264" s="482"/>
      <c r="ZZ264" s="482"/>
      <c r="AAA264" s="482"/>
      <c r="AAB264" s="482"/>
      <c r="AAC264" s="482"/>
      <c r="AAD264" s="482"/>
      <c r="AAE264" s="482"/>
      <c r="AAF264" s="482"/>
      <c r="AAG264" s="482"/>
      <c r="AAH264" s="482"/>
      <c r="AAI264" s="482"/>
      <c r="AAJ264" s="482"/>
      <c r="AAK264" s="482"/>
      <c r="AAL264" s="482"/>
      <c r="AAM264" s="482"/>
      <c r="AAN264" s="482"/>
      <c r="AAO264" s="482"/>
      <c r="AAP264" s="482"/>
      <c r="AAQ264" s="482"/>
      <c r="AAR264" s="482"/>
      <c r="AAS264" s="482"/>
      <c r="AAT264" s="482"/>
      <c r="AAU264" s="482"/>
      <c r="AAV264" s="482"/>
      <c r="AAW264" s="482"/>
      <c r="AAX264" s="482"/>
      <c r="AAY264" s="482"/>
      <c r="AAZ264" s="482"/>
      <c r="ABA264" s="482"/>
      <c r="ABB264" s="482"/>
      <c r="ABC264" s="482"/>
      <c r="ABD264" s="482"/>
      <c r="ABE264" s="482"/>
      <c r="ABF264" s="482"/>
      <c r="ABG264" s="482"/>
      <c r="ABH264" s="482"/>
      <c r="ABI264" s="482"/>
      <c r="ABJ264" s="482"/>
      <c r="ABK264" s="482"/>
      <c r="ABL264" s="482"/>
      <c r="ABM264" s="482"/>
      <c r="ABN264" s="482"/>
      <c r="ABO264" s="482"/>
      <c r="ABP264" s="482"/>
      <c r="ABQ264" s="482"/>
      <c r="ABR264" s="482"/>
      <c r="ABS264" s="482"/>
      <c r="ABT264" s="482"/>
      <c r="ABU264" s="482"/>
      <c r="ABV264" s="482"/>
      <c r="ABW264" s="482"/>
      <c r="ABX264" s="482"/>
      <c r="ABY264" s="482"/>
      <c r="ABZ264" s="482"/>
      <c r="ACA264" s="482"/>
      <c r="ACB264" s="482"/>
      <c r="ACC264" s="482"/>
      <c r="ACD264" s="482"/>
      <c r="ACE264" s="482"/>
      <c r="ACF264" s="482"/>
      <c r="ACG264" s="482"/>
      <c r="ACH264" s="482"/>
      <c r="ACI264" s="482"/>
      <c r="ACJ264" s="482"/>
      <c r="ACK264" s="482"/>
      <c r="ACL264" s="482"/>
      <c r="ACM264" s="482"/>
      <c r="ACN264" s="482"/>
      <c r="ACO264" s="482"/>
      <c r="ACP264" s="482"/>
      <c r="ACQ264" s="482"/>
      <c r="ACR264" s="482"/>
      <c r="ACS264" s="482"/>
      <c r="ACT264" s="482"/>
      <c r="ACU264" s="482"/>
      <c r="ACV264" s="482"/>
      <c r="ACW264" s="482"/>
      <c r="ACX264" s="482"/>
      <c r="ACY264" s="482"/>
      <c r="ACZ264" s="482"/>
      <c r="ADA264" s="482"/>
      <c r="ADB264" s="482"/>
      <c r="ADC264" s="482"/>
      <c r="ADD264" s="482"/>
      <c r="ADE264" s="482"/>
      <c r="ADF264" s="482"/>
      <c r="ADG264" s="482"/>
      <c r="ADH264" s="482"/>
      <c r="ADI264" s="482"/>
      <c r="ADJ264" s="482"/>
      <c r="ADK264" s="482"/>
      <c r="ADL264" s="482"/>
      <c r="ADM264" s="482"/>
      <c r="ADN264" s="482"/>
      <c r="ADO264" s="482"/>
      <c r="ADP264" s="482"/>
      <c r="ADQ264" s="482"/>
      <c r="ADR264" s="482"/>
      <c r="ADS264" s="482"/>
      <c r="ADT264" s="482"/>
      <c r="ADU264" s="482"/>
      <c r="ADV264" s="482"/>
      <c r="ADW264" s="482"/>
      <c r="ADX264" s="482"/>
      <c r="ADY264" s="482"/>
      <c r="ADZ264" s="482"/>
      <c r="AEA264" s="482"/>
      <c r="AEB264" s="482"/>
      <c r="AEC264" s="482"/>
      <c r="AED264" s="482"/>
      <c r="AEE264" s="482"/>
      <c r="AEF264" s="482"/>
      <c r="AEG264" s="482"/>
      <c r="AEH264" s="482"/>
      <c r="AEI264" s="482"/>
      <c r="AEJ264" s="482"/>
      <c r="AEK264" s="482"/>
      <c r="AEL264" s="482"/>
      <c r="AEM264" s="482"/>
      <c r="AEN264" s="482"/>
      <c r="AEO264" s="482"/>
      <c r="AEP264" s="482"/>
      <c r="AEQ264" s="482"/>
      <c r="AER264" s="482"/>
      <c r="AES264" s="482"/>
      <c r="AET264" s="482"/>
      <c r="AEU264" s="482"/>
      <c r="AEV264" s="482"/>
      <c r="AEW264" s="482"/>
      <c r="AEX264" s="482"/>
      <c r="AEY264" s="482"/>
      <c r="AEZ264" s="482"/>
      <c r="AFA264" s="482"/>
      <c r="AFB264" s="482"/>
      <c r="AFC264" s="482"/>
      <c r="AFD264" s="482"/>
      <c r="AFE264" s="482"/>
      <c r="AFF264" s="482"/>
      <c r="AFG264" s="482"/>
      <c r="AFH264" s="482"/>
      <c r="AFI264" s="482"/>
      <c r="AFJ264" s="482"/>
      <c r="AFK264" s="482"/>
      <c r="AFL264" s="482"/>
      <c r="AFM264" s="482"/>
      <c r="AFN264" s="482"/>
      <c r="AFO264" s="482"/>
      <c r="AFP264" s="482"/>
      <c r="AFQ264" s="482"/>
      <c r="AFR264" s="482"/>
      <c r="AFS264" s="482"/>
      <c r="AFT264" s="482"/>
      <c r="AFU264" s="482"/>
      <c r="AFV264" s="482"/>
      <c r="AFW264" s="482"/>
      <c r="AFX264" s="482"/>
      <c r="AFY264" s="482"/>
      <c r="AFZ264" s="482"/>
      <c r="AGA264" s="482"/>
      <c r="AGB264" s="482"/>
      <c r="AGC264" s="482"/>
      <c r="AGD264" s="482"/>
      <c r="AGE264" s="482"/>
      <c r="AGF264" s="482"/>
      <c r="AGG264" s="482"/>
      <c r="AGH264" s="482"/>
      <c r="AGI264" s="482"/>
      <c r="AGJ264" s="482"/>
      <c r="AGK264" s="482"/>
      <c r="AGL264" s="482"/>
      <c r="AGM264" s="482"/>
      <c r="AGN264" s="482"/>
      <c r="AGO264" s="482"/>
      <c r="AGP264" s="482"/>
      <c r="AGQ264" s="482"/>
      <c r="AGR264" s="482"/>
      <c r="AGS264" s="482"/>
      <c r="AGT264" s="482"/>
      <c r="AGU264" s="482"/>
      <c r="AGV264" s="482"/>
      <c r="AGW264" s="482"/>
      <c r="AGX264" s="482"/>
      <c r="AGY264" s="482"/>
      <c r="AGZ264" s="482"/>
      <c r="AHA264" s="482"/>
      <c r="AHB264" s="482"/>
      <c r="AHC264" s="482"/>
      <c r="AHD264" s="482"/>
      <c r="AHE264" s="482"/>
      <c r="AHF264" s="482"/>
      <c r="AHG264" s="482"/>
      <c r="AHH264" s="482"/>
      <c r="AHI264" s="482"/>
      <c r="AHJ264" s="482"/>
      <c r="AHK264" s="482"/>
      <c r="AHL264" s="482"/>
      <c r="AHM264" s="482"/>
      <c r="AHN264" s="482"/>
      <c r="AHO264" s="482"/>
      <c r="AHP264" s="482"/>
      <c r="AHQ264" s="482"/>
      <c r="AHR264" s="482"/>
      <c r="AHS264" s="482"/>
      <c r="AHT264" s="482"/>
      <c r="AHU264" s="482"/>
      <c r="AHV264" s="482"/>
      <c r="AHW264" s="482"/>
      <c r="AHX264" s="482"/>
      <c r="AHY264" s="482"/>
      <c r="AHZ264" s="482"/>
      <c r="AIA264" s="482"/>
      <c r="AIB264" s="482"/>
      <c r="AIC264" s="482"/>
      <c r="AID264" s="482"/>
      <c r="AIE264" s="482"/>
      <c r="AIF264" s="482"/>
      <c r="AIG264" s="482"/>
      <c r="AIH264" s="482"/>
      <c r="AII264" s="482"/>
      <c r="AIJ264" s="482"/>
      <c r="AIK264" s="482"/>
      <c r="AIL264" s="482"/>
      <c r="AIM264" s="482"/>
      <c r="AIN264" s="482"/>
      <c r="AIO264" s="482"/>
      <c r="AIP264" s="482"/>
      <c r="AIQ264" s="482"/>
      <c r="AIR264" s="482"/>
      <c r="AIS264" s="482"/>
      <c r="AIT264" s="482"/>
      <c r="AIU264" s="482"/>
      <c r="AIV264" s="482"/>
      <c r="AIW264" s="482"/>
      <c r="AIX264" s="482"/>
      <c r="AIY264" s="482"/>
      <c r="AIZ264" s="482"/>
      <c r="AJA264" s="482"/>
      <c r="AJB264" s="482"/>
      <c r="AJC264" s="482"/>
      <c r="AJD264" s="482"/>
      <c r="AJE264" s="482"/>
      <c r="AJF264" s="482"/>
      <c r="AJG264" s="482"/>
      <c r="AJH264" s="482"/>
      <c r="AJI264" s="482"/>
      <c r="AJJ264" s="482"/>
      <c r="AJK264" s="482"/>
      <c r="AJL264" s="482"/>
      <c r="AJM264" s="482"/>
      <c r="AJN264" s="482"/>
      <c r="AJO264" s="482"/>
      <c r="AJP264" s="482"/>
      <c r="AJQ264" s="482"/>
      <c r="AJR264" s="482"/>
      <c r="AJS264" s="482"/>
      <c r="AJT264" s="482"/>
      <c r="AJU264" s="482"/>
      <c r="AJV264" s="482"/>
      <c r="AJW264" s="482"/>
      <c r="AJX264" s="482"/>
      <c r="AJY264" s="482"/>
      <c r="AJZ264" s="482"/>
      <c r="AKA264" s="482"/>
      <c r="AKB264" s="482"/>
      <c r="AKC264" s="482"/>
      <c r="AKD264" s="482"/>
      <c r="AKE264" s="482"/>
      <c r="AKF264" s="482"/>
      <c r="AKG264" s="482"/>
      <c r="AKH264" s="482"/>
      <c r="AKI264" s="482"/>
      <c r="AKJ264" s="482"/>
      <c r="AKK264" s="482"/>
      <c r="AKL264" s="482"/>
      <c r="AKM264" s="482"/>
      <c r="AKN264" s="482"/>
      <c r="AKO264" s="482"/>
      <c r="AKP264" s="482"/>
      <c r="AKQ264" s="482"/>
      <c r="AKR264" s="482"/>
      <c r="AKS264" s="482"/>
      <c r="AKT264" s="482"/>
      <c r="AKU264" s="482"/>
      <c r="AKV264" s="482"/>
      <c r="AKW264" s="482"/>
      <c r="AKX264" s="482"/>
      <c r="AKY264" s="482"/>
      <c r="AKZ264" s="482"/>
      <c r="ALA264" s="482"/>
      <c r="ALB264" s="482"/>
      <c r="ALC264" s="482"/>
      <c r="ALD264" s="482"/>
      <c r="ALE264" s="482"/>
      <c r="ALF264" s="482"/>
      <c r="ALG264" s="482"/>
      <c r="ALH264" s="482"/>
      <c r="ALI264" s="482"/>
      <c r="ALJ264" s="482"/>
      <c r="ALK264" s="482"/>
      <c r="ALL264" s="482"/>
      <c r="ALM264" s="482"/>
      <c r="ALN264" s="482"/>
      <c r="ALO264" s="482"/>
      <c r="ALP264" s="482"/>
      <c r="ALQ264" s="482"/>
      <c r="ALR264" s="482"/>
      <c r="ALS264" s="482"/>
      <c r="ALT264" s="482"/>
      <c r="ALU264" s="482"/>
      <c r="ALV264" s="482"/>
      <c r="ALW264" s="482"/>
      <c r="ALX264" s="482"/>
      <c r="ALY264" s="482"/>
      <c r="ALZ264" s="482"/>
      <c r="AMA264" s="482"/>
      <c r="AMB264" s="482"/>
      <c r="AMC264" s="482"/>
      <c r="AMD264" s="482"/>
      <c r="AME264" s="482"/>
      <c r="AMF264" s="482"/>
      <c r="AMG264" s="482"/>
      <c r="AMH264" s="482"/>
      <c r="AMI264" s="482"/>
      <c r="AMJ264" s="482"/>
      <c r="AMK264" s="482"/>
      <c r="AML264" s="482"/>
      <c r="AMM264" s="482"/>
      <c r="AMN264" s="482"/>
      <c r="AMO264" s="482"/>
      <c r="AMP264" s="482"/>
      <c r="AMQ264" s="482"/>
      <c r="AMR264" s="482"/>
      <c r="AMS264" s="482"/>
      <c r="AMT264" s="482"/>
      <c r="AMU264" s="482"/>
      <c r="AMV264" s="482"/>
      <c r="AMW264" s="482"/>
      <c r="AMX264" s="482"/>
      <c r="AMY264" s="482"/>
      <c r="AMZ264" s="482"/>
      <c r="ANA264" s="482"/>
      <c r="ANB264" s="482"/>
      <c r="ANC264" s="482"/>
      <c r="AND264" s="482"/>
      <c r="ANE264" s="482"/>
      <c r="ANF264" s="482"/>
      <c r="ANG264" s="482"/>
      <c r="ANH264" s="482"/>
      <c r="ANI264" s="482"/>
      <c r="ANJ264" s="482"/>
      <c r="ANK264" s="482"/>
      <c r="ANL264" s="482"/>
      <c r="ANM264" s="482"/>
      <c r="ANN264" s="482"/>
      <c r="ANO264" s="482"/>
      <c r="ANP264" s="482"/>
      <c r="ANQ264" s="482"/>
      <c r="ANR264" s="482"/>
      <c r="ANS264" s="482"/>
      <c r="ANT264" s="482"/>
      <c r="ANU264" s="482"/>
      <c r="ANV264" s="482"/>
      <c r="ANW264" s="482"/>
      <c r="ANX264" s="482"/>
      <c r="ANY264" s="482"/>
      <c r="ANZ264" s="482"/>
      <c r="AOA264" s="482"/>
      <c r="AOB264" s="482"/>
      <c r="AOC264" s="482"/>
      <c r="AOD264" s="482"/>
      <c r="AOE264" s="482"/>
      <c r="AOF264" s="482"/>
      <c r="AOG264" s="482"/>
      <c r="AOH264" s="482"/>
      <c r="AOI264" s="482"/>
      <c r="AOJ264" s="482"/>
      <c r="AOK264" s="482"/>
      <c r="AOL264" s="482"/>
      <c r="AOM264" s="482"/>
      <c r="AON264" s="482"/>
      <c r="AOO264" s="482"/>
      <c r="AOP264" s="482"/>
      <c r="AOQ264" s="482"/>
      <c r="AOR264" s="482"/>
      <c r="AOS264" s="482"/>
      <c r="AOT264" s="482"/>
      <c r="AOU264" s="482"/>
      <c r="AOV264" s="482"/>
      <c r="AOW264" s="482"/>
      <c r="AOX264" s="482"/>
      <c r="AOY264" s="482"/>
      <c r="AOZ264" s="482"/>
      <c r="APA264" s="482"/>
      <c r="APB264" s="482"/>
      <c r="APC264" s="482"/>
      <c r="APD264" s="482"/>
      <c r="APE264" s="482"/>
      <c r="APF264" s="482"/>
      <c r="APG264" s="482"/>
      <c r="APH264" s="482"/>
      <c r="API264" s="482"/>
      <c r="APJ264" s="482"/>
      <c r="APK264" s="482"/>
      <c r="APL264" s="482"/>
      <c r="APM264" s="482"/>
      <c r="APN264" s="482"/>
      <c r="APO264" s="482"/>
      <c r="APP264" s="482"/>
      <c r="APQ264" s="482"/>
      <c r="APR264" s="482"/>
      <c r="APS264" s="482"/>
      <c r="APT264" s="482"/>
      <c r="APU264" s="482"/>
      <c r="APV264" s="482"/>
      <c r="APW264" s="482"/>
      <c r="APX264" s="482"/>
      <c r="APY264" s="482"/>
      <c r="APZ264" s="482"/>
      <c r="AQA264" s="482"/>
      <c r="AQB264" s="482"/>
      <c r="AQC264" s="482"/>
      <c r="AQD264" s="482"/>
      <c r="AQE264" s="482"/>
      <c r="AQF264" s="482"/>
      <c r="AQG264" s="482"/>
      <c r="AQH264" s="482"/>
      <c r="AQI264" s="482"/>
      <c r="AQJ264" s="482"/>
      <c r="AQK264" s="482"/>
      <c r="AQL264" s="482"/>
      <c r="AQM264" s="482"/>
      <c r="AQN264" s="482"/>
      <c r="AQO264" s="482"/>
      <c r="AQP264" s="482"/>
      <c r="AQQ264" s="482"/>
      <c r="AQR264" s="482"/>
      <c r="AQS264" s="482"/>
      <c r="AQT264" s="482"/>
      <c r="AQU264" s="482"/>
      <c r="AQV264" s="482"/>
      <c r="AQW264" s="482"/>
      <c r="AQX264" s="482"/>
      <c r="AQY264" s="482"/>
      <c r="AQZ264" s="482"/>
      <c r="ARA264" s="482"/>
      <c r="ARB264" s="482"/>
      <c r="ARC264" s="482"/>
      <c r="ARD264" s="482"/>
      <c r="ARE264" s="482"/>
      <c r="ARF264" s="482"/>
      <c r="ARG264" s="482"/>
      <c r="ARH264" s="482"/>
      <c r="ARI264" s="482"/>
      <c r="ARJ264" s="482"/>
      <c r="ARK264" s="482"/>
      <c r="ARL264" s="482"/>
      <c r="ARM264" s="482"/>
      <c r="ARN264" s="482"/>
      <c r="ARO264" s="482"/>
      <c r="ARP264" s="482"/>
      <c r="ARQ264" s="482"/>
      <c r="ARR264" s="482"/>
      <c r="ARS264" s="482"/>
      <c r="ART264" s="482"/>
      <c r="ARU264" s="482"/>
      <c r="ARV264" s="482"/>
      <c r="ARW264" s="482"/>
      <c r="ARX264" s="482"/>
      <c r="ARY264" s="482"/>
      <c r="ARZ264" s="482"/>
      <c r="ASA264" s="482"/>
      <c r="ASB264" s="482"/>
      <c r="ASC264" s="482"/>
      <c r="ASD264" s="482"/>
      <c r="ASE264" s="482"/>
      <c r="ASF264" s="482"/>
      <c r="ASG264" s="482"/>
      <c r="ASH264" s="482"/>
      <c r="ASI264" s="482"/>
      <c r="ASJ264" s="482"/>
      <c r="ASK264" s="482"/>
      <c r="ASL264" s="482"/>
      <c r="ASM264" s="482"/>
      <c r="ASN264" s="482"/>
      <c r="ASO264" s="482"/>
      <c r="ASP264" s="482"/>
      <c r="ASQ264" s="482"/>
      <c r="ASR264" s="482"/>
      <c r="ASS264" s="482"/>
      <c r="AST264" s="482"/>
      <c r="ASU264" s="482"/>
      <c r="ASV264" s="482"/>
      <c r="ASW264" s="482"/>
      <c r="ASX264" s="482"/>
      <c r="ASY264" s="482"/>
      <c r="ASZ264" s="482"/>
      <c r="ATA264" s="482"/>
      <c r="ATB264" s="482"/>
      <c r="ATC264" s="482"/>
      <c r="ATD264" s="482"/>
      <c r="ATE264" s="482"/>
      <c r="ATF264" s="482"/>
      <c r="ATG264" s="482"/>
      <c r="ATH264" s="482"/>
      <c r="ATI264" s="482"/>
      <c r="ATJ264" s="482"/>
      <c r="ATK264" s="482"/>
      <c r="ATL264" s="482"/>
      <c r="ATM264" s="482"/>
      <c r="ATN264" s="482"/>
      <c r="ATO264" s="482"/>
      <c r="ATP264" s="482"/>
      <c r="ATQ264" s="482"/>
      <c r="ATR264" s="482"/>
      <c r="ATS264" s="482"/>
      <c r="ATT264" s="482"/>
      <c r="ATU264" s="482"/>
      <c r="ATV264" s="482"/>
      <c r="ATW264" s="482"/>
      <c r="ATX264" s="482"/>
      <c r="ATY264" s="482"/>
      <c r="ATZ264" s="482"/>
      <c r="AUA264" s="482"/>
      <c r="AUB264" s="482"/>
      <c r="AUC264" s="482"/>
      <c r="AUD264" s="482"/>
      <c r="AUE264" s="482"/>
      <c r="AUF264" s="482"/>
      <c r="AUG264" s="482"/>
      <c r="AUH264" s="482"/>
      <c r="AUI264" s="482"/>
      <c r="AUJ264" s="482"/>
      <c r="AUK264" s="482"/>
      <c r="AUL264" s="482"/>
      <c r="AUM264" s="482"/>
      <c r="AUN264" s="482"/>
      <c r="AUO264" s="482"/>
      <c r="AUP264" s="482"/>
      <c r="AUQ264" s="482"/>
      <c r="AUR264" s="482"/>
      <c r="AUS264" s="482"/>
      <c r="AUT264" s="482"/>
      <c r="AUU264" s="482"/>
      <c r="AUV264" s="482"/>
      <c r="AUW264" s="482"/>
      <c r="AUX264" s="482"/>
      <c r="AUY264" s="482"/>
      <c r="AUZ264" s="482"/>
      <c r="AVA264" s="482"/>
      <c r="AVB264" s="482"/>
      <c r="AVC264" s="482"/>
      <c r="AVD264" s="482"/>
      <c r="AVE264" s="482"/>
      <c r="AVF264" s="482"/>
      <c r="AVG264" s="482"/>
      <c r="AVH264" s="482"/>
      <c r="AVI264" s="482"/>
      <c r="AVJ264" s="482"/>
      <c r="AVK264" s="482"/>
      <c r="AVL264" s="482"/>
      <c r="AVM264" s="482"/>
      <c r="AVN264" s="482"/>
      <c r="AVO264" s="482"/>
      <c r="AVP264" s="482"/>
      <c r="AVQ264" s="482"/>
      <c r="AVR264" s="482"/>
      <c r="AVS264" s="482"/>
      <c r="AVT264" s="482"/>
      <c r="AVU264" s="482"/>
      <c r="AVV264" s="482"/>
      <c r="AVW264" s="482"/>
      <c r="AVX264" s="482"/>
      <c r="AVY264" s="482"/>
      <c r="AVZ264" s="482"/>
      <c r="AWA264" s="482"/>
      <c r="AWB264" s="482"/>
      <c r="AWC264" s="482"/>
      <c r="AWD264" s="482"/>
      <c r="AWE264" s="482"/>
      <c r="AWF264" s="482"/>
      <c r="AWG264" s="482"/>
      <c r="AWH264" s="482"/>
      <c r="AWI264" s="482"/>
      <c r="AWJ264" s="482"/>
      <c r="AWK264" s="482"/>
      <c r="AWL264" s="482"/>
      <c r="AWM264" s="482"/>
      <c r="AWN264" s="482"/>
      <c r="AWO264" s="482"/>
      <c r="AWP264" s="482"/>
      <c r="AWQ264" s="482"/>
      <c r="AWR264" s="482"/>
      <c r="AWS264" s="482"/>
      <c r="AWT264" s="482"/>
      <c r="AWU264" s="482"/>
      <c r="AWV264" s="482"/>
      <c r="AWW264" s="482"/>
      <c r="AWX264" s="482"/>
      <c r="AWY264" s="482"/>
      <c r="AWZ264" s="482"/>
      <c r="AXA264" s="482"/>
      <c r="AXB264" s="482"/>
      <c r="AXC264" s="482"/>
      <c r="AXD264" s="482"/>
      <c r="AXE264" s="482"/>
      <c r="AXF264" s="482"/>
      <c r="AXG264" s="482"/>
      <c r="AXH264" s="482"/>
      <c r="AXI264" s="482"/>
      <c r="AXJ264" s="482"/>
      <c r="AXK264" s="482"/>
      <c r="AXL264" s="482"/>
      <c r="AXM264" s="482"/>
      <c r="AXN264" s="482"/>
      <c r="AXO264" s="482"/>
      <c r="AXP264" s="482"/>
      <c r="AXQ264" s="482"/>
      <c r="AXR264" s="482"/>
      <c r="AXS264" s="482"/>
      <c r="AXT264" s="482"/>
      <c r="AXU264" s="482"/>
      <c r="AXV264" s="482"/>
      <c r="AXW264" s="482"/>
      <c r="AXX264" s="482"/>
      <c r="AXY264" s="482"/>
      <c r="AXZ264" s="482"/>
      <c r="AYA264" s="482"/>
      <c r="AYB264" s="482"/>
      <c r="AYC264" s="482"/>
      <c r="AYD264" s="482"/>
      <c r="AYE264" s="482"/>
      <c r="AYF264" s="482"/>
      <c r="AYG264" s="482"/>
      <c r="AYH264" s="482"/>
      <c r="AYI264" s="482"/>
      <c r="AYJ264" s="482"/>
      <c r="AYK264" s="482"/>
      <c r="AYL264" s="482"/>
      <c r="AYM264" s="482"/>
      <c r="AYN264" s="482"/>
      <c r="AYO264" s="482"/>
      <c r="AYP264" s="482"/>
      <c r="AYQ264" s="482"/>
      <c r="AYR264" s="482"/>
      <c r="AYS264" s="482"/>
      <c r="AYT264" s="482"/>
      <c r="AYU264" s="482"/>
      <c r="AYV264" s="482"/>
      <c r="AYW264" s="482"/>
      <c r="AYX264" s="482"/>
      <c r="AYY264" s="482"/>
      <c r="AYZ264" s="482"/>
      <c r="AZA264" s="482"/>
      <c r="AZB264" s="482"/>
      <c r="AZC264" s="482"/>
      <c r="AZD264" s="482"/>
      <c r="AZE264" s="482"/>
      <c r="AZF264" s="482"/>
      <c r="AZG264" s="482"/>
      <c r="AZH264" s="482"/>
      <c r="AZI264" s="482"/>
      <c r="AZJ264" s="482"/>
      <c r="AZK264" s="482"/>
      <c r="AZL264" s="482"/>
      <c r="AZM264" s="482"/>
      <c r="AZN264" s="482"/>
      <c r="AZO264" s="482"/>
      <c r="AZP264" s="482"/>
      <c r="AZQ264" s="482"/>
      <c r="AZR264" s="482"/>
      <c r="AZS264" s="482"/>
      <c r="AZT264" s="482"/>
      <c r="AZU264" s="482"/>
      <c r="AZV264" s="482"/>
      <c r="AZW264" s="482"/>
      <c r="AZX264" s="482"/>
      <c r="AZY264" s="482"/>
      <c r="AZZ264" s="482"/>
      <c r="BAA264" s="482"/>
      <c r="BAB264" s="482"/>
      <c r="BAC264" s="482"/>
      <c r="BAD264" s="482"/>
      <c r="BAE264" s="482"/>
      <c r="BAF264" s="482"/>
      <c r="BAG264" s="482"/>
      <c r="BAH264" s="482"/>
      <c r="BAI264" s="482"/>
      <c r="BAJ264" s="482"/>
      <c r="BAK264" s="482"/>
      <c r="BAL264" s="482"/>
      <c r="BAM264" s="482"/>
      <c r="BAN264" s="482"/>
      <c r="BAO264" s="482"/>
      <c r="BAP264" s="482"/>
      <c r="BAQ264" s="482"/>
      <c r="BAR264" s="482"/>
      <c r="BAS264" s="482"/>
      <c r="BAT264" s="482"/>
      <c r="BAU264" s="482"/>
      <c r="BAV264" s="482"/>
      <c r="BAW264" s="482"/>
      <c r="BAX264" s="482"/>
      <c r="BAY264" s="482"/>
      <c r="BAZ264" s="482"/>
      <c r="BBA264" s="482"/>
      <c r="BBB264" s="482"/>
      <c r="BBC264" s="482"/>
      <c r="BBD264" s="482"/>
      <c r="BBE264" s="482"/>
      <c r="BBF264" s="482"/>
      <c r="BBG264" s="482"/>
      <c r="BBH264" s="482"/>
      <c r="BBI264" s="482"/>
      <c r="BBJ264" s="482"/>
      <c r="BBK264" s="482"/>
      <c r="BBL264" s="482"/>
      <c r="BBM264" s="482"/>
      <c r="BBN264" s="482"/>
      <c r="BBO264" s="482"/>
      <c r="BBP264" s="482"/>
      <c r="BBQ264" s="482"/>
      <c r="BBR264" s="482"/>
      <c r="BBS264" s="482"/>
      <c r="BBT264" s="482"/>
      <c r="BBU264" s="482"/>
      <c r="BBV264" s="482"/>
      <c r="BBW264" s="482"/>
      <c r="BBX264" s="482"/>
      <c r="BBY264" s="482"/>
      <c r="BBZ264" s="482"/>
      <c r="BCA264" s="482"/>
      <c r="BCB264" s="482"/>
      <c r="BCC264" s="482"/>
      <c r="BCD264" s="482"/>
      <c r="BCE264" s="482"/>
      <c r="BCF264" s="482"/>
      <c r="BCG264" s="482"/>
      <c r="BCH264" s="482"/>
      <c r="BCI264" s="482"/>
      <c r="BCJ264" s="482"/>
      <c r="BCK264" s="482"/>
      <c r="BCL264" s="482"/>
      <c r="BCM264" s="482"/>
      <c r="BCN264" s="482"/>
      <c r="BCO264" s="482"/>
      <c r="BCP264" s="482"/>
      <c r="BCQ264" s="482"/>
      <c r="BCR264" s="482"/>
      <c r="BCS264" s="482"/>
      <c r="BCT264" s="482"/>
      <c r="BCU264" s="482"/>
      <c r="BCV264" s="482"/>
      <c r="BCW264" s="482"/>
      <c r="BCX264" s="482"/>
      <c r="BCY264" s="482"/>
      <c r="BCZ264" s="482"/>
      <c r="BDA264" s="482"/>
      <c r="BDB264" s="482"/>
      <c r="BDC264" s="482"/>
      <c r="BDD264" s="482"/>
      <c r="BDE264" s="482"/>
      <c r="BDF264" s="482"/>
      <c r="BDG264" s="482"/>
      <c r="BDH264" s="482"/>
      <c r="BDI264" s="482"/>
      <c r="BDJ264" s="482"/>
      <c r="BDK264" s="482"/>
      <c r="BDL264" s="482"/>
      <c r="BDM264" s="482"/>
      <c r="BDN264" s="482"/>
      <c r="BDO264" s="482"/>
      <c r="BDP264" s="482"/>
      <c r="BDQ264" s="482"/>
      <c r="BDR264" s="482"/>
      <c r="BDS264" s="482"/>
      <c r="BDT264" s="482"/>
      <c r="BDU264" s="482"/>
      <c r="BDV264" s="482"/>
      <c r="BDW264" s="482"/>
      <c r="BDX264" s="482"/>
      <c r="BDY264" s="482"/>
      <c r="BDZ264" s="482"/>
      <c r="BEA264" s="482"/>
      <c r="BEB264" s="482"/>
      <c r="BEC264" s="482"/>
      <c r="BED264" s="482"/>
      <c r="BEE264" s="482"/>
      <c r="BEF264" s="482"/>
      <c r="BEG264" s="482"/>
      <c r="BEH264" s="482"/>
      <c r="BEI264" s="482"/>
      <c r="BEJ264" s="482"/>
      <c r="BEK264" s="482"/>
      <c r="BEL264" s="482"/>
      <c r="BEM264" s="482"/>
      <c r="BEN264" s="482"/>
      <c r="BEO264" s="482"/>
      <c r="BEP264" s="482"/>
      <c r="BEQ264" s="482"/>
      <c r="BER264" s="482"/>
      <c r="BES264" s="482"/>
      <c r="BET264" s="482"/>
      <c r="BEU264" s="482"/>
      <c r="BEV264" s="482"/>
      <c r="BEW264" s="482"/>
      <c r="BEX264" s="482"/>
      <c r="BEY264" s="482"/>
      <c r="BEZ264" s="482"/>
      <c r="BFA264" s="482"/>
      <c r="BFB264" s="482"/>
      <c r="BFC264" s="482"/>
      <c r="BFD264" s="482"/>
      <c r="BFE264" s="482"/>
      <c r="BFF264" s="482"/>
      <c r="BFG264" s="482"/>
      <c r="BFH264" s="482"/>
      <c r="BFI264" s="482"/>
      <c r="BFJ264" s="482"/>
      <c r="BFK264" s="482"/>
      <c r="BFL264" s="482"/>
      <c r="BFM264" s="482"/>
      <c r="BFN264" s="482"/>
      <c r="BFO264" s="482"/>
      <c r="BFP264" s="482"/>
      <c r="BFQ264" s="482"/>
      <c r="BFR264" s="482"/>
      <c r="BFS264" s="482"/>
      <c r="BFT264" s="482"/>
      <c r="BFU264" s="482"/>
      <c r="BFV264" s="482"/>
      <c r="BFW264" s="482"/>
      <c r="BFX264" s="482"/>
      <c r="BFY264" s="482"/>
      <c r="BFZ264" s="482"/>
      <c r="BGA264" s="482"/>
      <c r="BGB264" s="482"/>
      <c r="BGC264" s="482"/>
      <c r="BGD264" s="482"/>
      <c r="BGE264" s="482"/>
      <c r="BGF264" s="482"/>
      <c r="BGG264" s="482"/>
      <c r="BGH264" s="482"/>
      <c r="BGI264" s="482"/>
      <c r="BGJ264" s="482"/>
      <c r="BGK264" s="482"/>
      <c r="BGL264" s="482"/>
      <c r="BGM264" s="482"/>
      <c r="BGN264" s="482"/>
      <c r="BGO264" s="482"/>
      <c r="BGP264" s="482"/>
      <c r="BGQ264" s="482"/>
      <c r="BGR264" s="482"/>
      <c r="BGS264" s="482"/>
      <c r="BGT264" s="482"/>
      <c r="BGU264" s="482"/>
      <c r="BGV264" s="482"/>
      <c r="BGW264" s="482"/>
      <c r="BGX264" s="482"/>
      <c r="BGY264" s="482"/>
      <c r="BGZ264" s="482"/>
      <c r="BHA264" s="482"/>
      <c r="BHB264" s="482"/>
      <c r="BHC264" s="482"/>
      <c r="BHD264" s="482"/>
      <c r="BHE264" s="482"/>
      <c r="BHF264" s="482"/>
      <c r="BHG264" s="482"/>
      <c r="BHH264" s="482"/>
      <c r="BHI264" s="482"/>
      <c r="BHJ264" s="482"/>
      <c r="BHK264" s="482"/>
      <c r="BHL264" s="482"/>
      <c r="BHM264" s="482"/>
      <c r="BHN264" s="482"/>
      <c r="BHO264" s="482"/>
      <c r="BHP264" s="482"/>
      <c r="BHQ264" s="482"/>
      <c r="BHR264" s="482"/>
      <c r="BHS264" s="482"/>
      <c r="BHT264" s="482"/>
      <c r="BHU264" s="482"/>
      <c r="BHV264" s="482"/>
      <c r="BHW264" s="482"/>
      <c r="BHX264" s="482"/>
      <c r="BHY264" s="482"/>
      <c r="BHZ264" s="482"/>
      <c r="BIA264" s="482"/>
      <c r="BIB264" s="482"/>
      <c r="BIC264" s="482"/>
      <c r="BID264" s="482"/>
      <c r="BIE264" s="482"/>
      <c r="BIF264" s="482"/>
      <c r="BIG264" s="482"/>
      <c r="BIH264" s="482"/>
      <c r="BII264" s="482"/>
      <c r="BIJ264" s="482"/>
      <c r="BIK264" s="482"/>
      <c r="BIL264" s="482"/>
      <c r="BIM264" s="482"/>
      <c r="BIN264" s="482"/>
      <c r="BIO264" s="482"/>
      <c r="BIP264" s="482"/>
      <c r="BIQ264" s="482"/>
      <c r="BIR264" s="482"/>
      <c r="BIS264" s="482"/>
      <c r="BIT264" s="482"/>
      <c r="BIU264" s="482"/>
      <c r="BIV264" s="482"/>
      <c r="BIW264" s="482"/>
      <c r="BIX264" s="482"/>
      <c r="BIY264" s="482"/>
      <c r="BIZ264" s="482"/>
      <c r="BJA264" s="482"/>
      <c r="BJB264" s="482"/>
      <c r="BJC264" s="482"/>
      <c r="BJD264" s="482"/>
      <c r="BJE264" s="482"/>
      <c r="BJF264" s="482"/>
      <c r="BJG264" s="482"/>
      <c r="BJH264" s="482"/>
      <c r="BJI264" s="482"/>
      <c r="BJJ264" s="482"/>
      <c r="BJK264" s="482"/>
      <c r="BJL264" s="482"/>
      <c r="BJM264" s="482"/>
      <c r="BJN264" s="482"/>
      <c r="BJO264" s="482"/>
      <c r="BJP264" s="482"/>
      <c r="BJQ264" s="482"/>
      <c r="BJR264" s="482"/>
      <c r="BJS264" s="482"/>
      <c r="BJT264" s="482"/>
      <c r="BJU264" s="482"/>
      <c r="BJV264" s="482"/>
      <c r="BJW264" s="482"/>
      <c r="BJX264" s="482"/>
      <c r="BJY264" s="482"/>
      <c r="BJZ264" s="482"/>
      <c r="BKA264" s="482"/>
      <c r="BKB264" s="482"/>
      <c r="BKC264" s="482"/>
      <c r="BKD264" s="482"/>
      <c r="BKE264" s="482"/>
      <c r="BKF264" s="482"/>
      <c r="BKG264" s="482"/>
      <c r="BKH264" s="482"/>
      <c r="BKI264" s="482"/>
      <c r="BKJ264" s="482"/>
      <c r="BKK264" s="482"/>
      <c r="BKL264" s="482"/>
      <c r="BKM264" s="482"/>
      <c r="BKN264" s="482"/>
      <c r="BKO264" s="482"/>
      <c r="BKP264" s="482"/>
      <c r="BKQ264" s="482"/>
      <c r="BKR264" s="482"/>
      <c r="BKS264" s="482"/>
      <c r="BKT264" s="482"/>
      <c r="BKU264" s="482"/>
      <c r="BKV264" s="482"/>
      <c r="BKW264" s="482"/>
      <c r="BKX264" s="482"/>
      <c r="BKY264" s="482"/>
      <c r="BKZ264" s="482"/>
      <c r="BLA264" s="482"/>
      <c r="BLB264" s="482"/>
      <c r="BLC264" s="482"/>
      <c r="BLD264" s="482"/>
      <c r="BLE264" s="482"/>
      <c r="BLF264" s="482"/>
      <c r="BLG264" s="482"/>
      <c r="BLH264" s="482"/>
      <c r="BLI264" s="482"/>
      <c r="BLJ264" s="482"/>
      <c r="BLK264" s="482"/>
      <c r="BLL264" s="482"/>
      <c r="BLM264" s="482"/>
      <c r="BLN264" s="482"/>
      <c r="BLO264" s="482"/>
      <c r="BLP264" s="482"/>
      <c r="BLQ264" s="482"/>
      <c r="BLR264" s="482"/>
      <c r="BLS264" s="482"/>
      <c r="BLT264" s="482"/>
      <c r="BLU264" s="482"/>
      <c r="BLV264" s="482"/>
      <c r="BLW264" s="482"/>
      <c r="BLX264" s="482"/>
      <c r="BLY264" s="482"/>
      <c r="BLZ264" s="482"/>
      <c r="BMA264" s="482"/>
      <c r="BMB264" s="482"/>
      <c r="BMC264" s="482"/>
      <c r="BMD264" s="482"/>
      <c r="BME264" s="482"/>
      <c r="BMF264" s="482"/>
      <c r="BMG264" s="482"/>
      <c r="BMH264" s="482"/>
      <c r="BMI264" s="482"/>
      <c r="BMJ264" s="482"/>
      <c r="BMK264" s="482"/>
      <c r="BML264" s="482"/>
      <c r="BMM264" s="482"/>
      <c r="BMN264" s="482"/>
      <c r="BMO264" s="482"/>
      <c r="BMP264" s="482"/>
      <c r="BMQ264" s="482"/>
      <c r="BMR264" s="482"/>
      <c r="BMS264" s="482"/>
      <c r="BMT264" s="482"/>
      <c r="BMU264" s="482"/>
      <c r="BMV264" s="482"/>
      <c r="BMW264" s="482"/>
      <c r="BMX264" s="482"/>
      <c r="BMY264" s="482"/>
      <c r="BMZ264" s="482"/>
      <c r="BNA264" s="482"/>
      <c r="BNB264" s="482"/>
      <c r="BNC264" s="482"/>
      <c r="BND264" s="482"/>
      <c r="BNE264" s="482"/>
      <c r="BNF264" s="482"/>
      <c r="BNG264" s="482"/>
      <c r="BNH264" s="482"/>
      <c r="BNI264" s="482"/>
      <c r="BNJ264" s="482"/>
      <c r="BNK264" s="482"/>
      <c r="BNL264" s="482"/>
      <c r="BNM264" s="482"/>
      <c r="BNN264" s="482"/>
      <c r="BNO264" s="482"/>
      <c r="BNP264" s="482"/>
      <c r="BNQ264" s="482"/>
      <c r="BNR264" s="482"/>
      <c r="BNS264" s="482"/>
      <c r="BNT264" s="482"/>
      <c r="BNU264" s="482"/>
      <c r="BNV264" s="482"/>
      <c r="BNW264" s="482"/>
      <c r="BNX264" s="482"/>
      <c r="BNY264" s="482"/>
      <c r="BNZ264" s="482"/>
      <c r="BOA264" s="482"/>
      <c r="BOB264" s="482"/>
      <c r="BOC264" s="482"/>
      <c r="BOD264" s="482"/>
      <c r="BOE264" s="482"/>
      <c r="BOF264" s="482"/>
      <c r="BOG264" s="482"/>
      <c r="BOH264" s="482"/>
      <c r="BOI264" s="482"/>
      <c r="BOJ264" s="482"/>
      <c r="BOK264" s="482"/>
      <c r="BOL264" s="482"/>
      <c r="BOM264" s="482"/>
      <c r="BON264" s="482"/>
      <c r="BOO264" s="482"/>
      <c r="BOP264" s="482"/>
      <c r="BOQ264" s="482"/>
      <c r="BOR264" s="482"/>
      <c r="BOS264" s="482"/>
      <c r="BOT264" s="482"/>
      <c r="BOU264" s="482"/>
      <c r="BOV264" s="482"/>
      <c r="BOW264" s="482"/>
      <c r="BOX264" s="482"/>
      <c r="BOY264" s="482"/>
      <c r="BOZ264" s="482"/>
      <c r="BPA264" s="482"/>
      <c r="BPB264" s="482"/>
      <c r="BPC264" s="482"/>
      <c r="BPD264" s="482"/>
      <c r="BPE264" s="482"/>
      <c r="BPF264" s="482"/>
      <c r="BPG264" s="482"/>
      <c r="BPH264" s="482"/>
      <c r="BPI264" s="482"/>
      <c r="BPJ264" s="482"/>
      <c r="BPK264" s="482"/>
      <c r="BPL264" s="482"/>
      <c r="BPM264" s="482"/>
      <c r="BPN264" s="482"/>
      <c r="BPO264" s="482"/>
      <c r="BPP264" s="482"/>
      <c r="BPQ264" s="482"/>
      <c r="BPR264" s="482"/>
      <c r="BPS264" s="482"/>
      <c r="BPT264" s="482"/>
      <c r="BPU264" s="482"/>
      <c r="BPV264" s="482"/>
      <c r="BPW264" s="482"/>
      <c r="BPX264" s="482"/>
      <c r="BPY264" s="482"/>
      <c r="BPZ264" s="482"/>
      <c r="BQA264" s="482"/>
      <c r="BQB264" s="482"/>
      <c r="BQC264" s="482"/>
      <c r="BQD264" s="482"/>
      <c r="BQE264" s="482"/>
      <c r="BQF264" s="482"/>
      <c r="BQG264" s="482"/>
      <c r="BQH264" s="482"/>
      <c r="BQI264" s="482"/>
      <c r="BQJ264" s="482"/>
      <c r="BQK264" s="482"/>
      <c r="BQL264" s="482"/>
      <c r="BQM264" s="482"/>
      <c r="BQN264" s="482"/>
      <c r="BQO264" s="482"/>
      <c r="BQP264" s="482"/>
      <c r="BQQ264" s="482"/>
      <c r="BQR264" s="482"/>
      <c r="BQS264" s="482"/>
      <c r="BQT264" s="482"/>
      <c r="BQU264" s="482"/>
      <c r="BQV264" s="482"/>
      <c r="BQW264" s="482"/>
      <c r="BQX264" s="482"/>
      <c r="BQY264" s="482"/>
      <c r="BQZ264" s="482"/>
      <c r="BRA264" s="482"/>
      <c r="BRB264" s="482"/>
      <c r="BRC264" s="482"/>
      <c r="BRD264" s="482"/>
      <c r="BRE264" s="482"/>
      <c r="BRF264" s="482"/>
      <c r="BRG264" s="482"/>
      <c r="BRH264" s="482"/>
      <c r="BRI264" s="482"/>
      <c r="BRJ264" s="482"/>
      <c r="BRK264" s="482"/>
      <c r="BRL264" s="482"/>
      <c r="BRM264" s="482"/>
      <c r="BRN264" s="482"/>
      <c r="BRO264" s="482"/>
      <c r="BRP264" s="482"/>
      <c r="BRQ264" s="482"/>
      <c r="BRR264" s="482"/>
      <c r="BRS264" s="482"/>
      <c r="BRT264" s="482"/>
      <c r="BRU264" s="482"/>
      <c r="BRV264" s="482"/>
      <c r="BRW264" s="482"/>
      <c r="BRX264" s="482"/>
      <c r="BRY264" s="482"/>
      <c r="BRZ264" s="482"/>
      <c r="BSA264" s="482"/>
      <c r="BSB264" s="482"/>
      <c r="BSC264" s="482"/>
      <c r="BSD264" s="482"/>
      <c r="BSE264" s="482"/>
      <c r="BSF264" s="482"/>
      <c r="BSG264" s="482"/>
      <c r="BSH264" s="482"/>
      <c r="BSI264" s="482"/>
      <c r="BSJ264" s="482"/>
      <c r="BSK264" s="482"/>
      <c r="BSL264" s="482"/>
      <c r="BSM264" s="482"/>
      <c r="BSN264" s="482"/>
      <c r="BSO264" s="482"/>
      <c r="BSP264" s="482"/>
      <c r="BSQ264" s="482"/>
      <c r="BSR264" s="482"/>
      <c r="BSS264" s="482"/>
      <c r="BST264" s="482"/>
      <c r="BSU264" s="482"/>
      <c r="BSV264" s="482"/>
      <c r="BSW264" s="482"/>
      <c r="BSX264" s="482"/>
      <c r="BSY264" s="482"/>
      <c r="BSZ264" s="482"/>
      <c r="BTA264" s="482"/>
      <c r="BTB264" s="482"/>
      <c r="BTC264" s="482"/>
      <c r="BTD264" s="482"/>
      <c r="BTE264" s="482"/>
      <c r="BTF264" s="482"/>
      <c r="BTG264" s="482"/>
      <c r="BTH264" s="482"/>
      <c r="BTI264" s="482"/>
      <c r="BTJ264" s="482"/>
      <c r="BTK264" s="482"/>
      <c r="BTL264" s="482"/>
      <c r="BTM264" s="482"/>
      <c r="BTN264" s="482"/>
      <c r="BTO264" s="482"/>
      <c r="BTP264" s="482"/>
      <c r="BTQ264" s="482"/>
      <c r="BTR264" s="482"/>
      <c r="BTS264" s="482"/>
      <c r="BTT264" s="482"/>
      <c r="BTU264" s="482"/>
      <c r="BTV264" s="482"/>
      <c r="BTW264" s="482"/>
      <c r="BTX264" s="482"/>
      <c r="BTY264" s="482"/>
      <c r="BTZ264" s="482"/>
      <c r="BUA264" s="482"/>
      <c r="BUB264" s="482"/>
      <c r="BUC264" s="482"/>
      <c r="BUD264" s="482"/>
      <c r="BUE264" s="482"/>
      <c r="BUF264" s="482"/>
      <c r="BUG264" s="482"/>
      <c r="BUH264" s="482"/>
      <c r="BUI264" s="482"/>
      <c r="BUJ264" s="482"/>
      <c r="BUK264" s="482"/>
      <c r="BUL264" s="482"/>
      <c r="BUM264" s="482"/>
      <c r="BUN264" s="482"/>
      <c r="BUO264" s="482"/>
      <c r="BUP264" s="482"/>
      <c r="BUQ264" s="482"/>
      <c r="BUR264" s="482"/>
      <c r="BUS264" s="482"/>
      <c r="BUT264" s="482"/>
      <c r="BUU264" s="482"/>
      <c r="BUV264" s="482"/>
      <c r="BUW264" s="482"/>
      <c r="BUX264" s="482"/>
      <c r="BUY264" s="482"/>
      <c r="BUZ264" s="482"/>
      <c r="BVA264" s="482"/>
      <c r="BVB264" s="482"/>
      <c r="BVC264" s="482"/>
      <c r="BVD264" s="482"/>
      <c r="BVE264" s="482"/>
      <c r="BVF264" s="482"/>
      <c r="BVG264" s="482"/>
      <c r="BVH264" s="482"/>
      <c r="BVI264" s="482"/>
      <c r="BVJ264" s="482"/>
      <c r="BVK264" s="482"/>
      <c r="BVL264" s="482"/>
      <c r="BVM264" s="482"/>
      <c r="BVN264" s="482"/>
      <c r="BVO264" s="482"/>
      <c r="BVP264" s="482"/>
      <c r="BVQ264" s="482"/>
      <c r="BVR264" s="482"/>
      <c r="BVS264" s="482"/>
      <c r="BVT264" s="482"/>
      <c r="BVU264" s="482"/>
      <c r="BVV264" s="482"/>
      <c r="BVW264" s="482"/>
      <c r="BVX264" s="482"/>
      <c r="BVY264" s="482"/>
      <c r="BVZ264" s="482"/>
      <c r="BWA264" s="482"/>
      <c r="BWB264" s="482"/>
      <c r="BWC264" s="482"/>
      <c r="BWD264" s="482"/>
      <c r="BWE264" s="482"/>
      <c r="BWF264" s="482"/>
      <c r="BWG264" s="482"/>
      <c r="BWH264" s="482"/>
      <c r="BWI264" s="482"/>
      <c r="BWJ264" s="482"/>
      <c r="BWK264" s="482"/>
      <c r="BWL264" s="482"/>
      <c r="BWM264" s="482"/>
      <c r="BWN264" s="482"/>
      <c r="BWO264" s="482"/>
      <c r="BWP264" s="482"/>
      <c r="BWQ264" s="482"/>
      <c r="BWR264" s="482"/>
      <c r="BWS264" s="482"/>
      <c r="BWT264" s="482"/>
      <c r="BWU264" s="482"/>
      <c r="BWV264" s="482"/>
      <c r="BWW264" s="482"/>
      <c r="BWX264" s="482"/>
      <c r="BWY264" s="482"/>
      <c r="BWZ264" s="482"/>
      <c r="BXA264" s="482"/>
      <c r="BXB264" s="482"/>
      <c r="BXC264" s="482"/>
      <c r="BXD264" s="482"/>
      <c r="BXE264" s="482"/>
      <c r="BXF264" s="482"/>
      <c r="BXG264" s="482"/>
      <c r="BXH264" s="482"/>
      <c r="BXI264" s="482"/>
      <c r="BXJ264" s="482"/>
      <c r="BXK264" s="482"/>
      <c r="BXL264" s="482"/>
      <c r="BXM264" s="482"/>
      <c r="BXN264" s="482"/>
      <c r="BXO264" s="482"/>
      <c r="BXP264" s="482"/>
      <c r="BXQ264" s="482"/>
      <c r="BXR264" s="482"/>
      <c r="BXS264" s="482"/>
      <c r="BXT264" s="482"/>
      <c r="BXU264" s="482"/>
      <c r="BXV264" s="482"/>
      <c r="BXW264" s="482"/>
      <c r="BXX264" s="482"/>
      <c r="BXY264" s="482"/>
      <c r="BXZ264" s="482"/>
      <c r="BYA264" s="482"/>
      <c r="BYB264" s="482"/>
      <c r="BYC264" s="482"/>
      <c r="BYD264" s="482"/>
      <c r="BYE264" s="482"/>
      <c r="BYF264" s="482"/>
      <c r="BYG264" s="482"/>
      <c r="BYH264" s="482"/>
      <c r="BYI264" s="482"/>
      <c r="BYJ264" s="482"/>
      <c r="BYK264" s="482"/>
      <c r="BYL264" s="482"/>
      <c r="BYM264" s="482"/>
      <c r="BYN264" s="482"/>
      <c r="BYO264" s="482"/>
      <c r="BYP264" s="482"/>
      <c r="BYQ264" s="482"/>
      <c r="BYR264" s="482"/>
      <c r="BYS264" s="482"/>
      <c r="BYT264" s="482"/>
      <c r="BYU264" s="482"/>
      <c r="BYV264" s="482"/>
      <c r="BYW264" s="482"/>
      <c r="BYX264" s="482"/>
      <c r="BYY264" s="482"/>
      <c r="BYZ264" s="482"/>
      <c r="BZA264" s="482"/>
      <c r="BZB264" s="482"/>
      <c r="BZC264" s="482"/>
      <c r="BZD264" s="482"/>
      <c r="BZE264" s="482"/>
      <c r="BZF264" s="482"/>
      <c r="BZG264" s="482"/>
      <c r="BZH264" s="482"/>
      <c r="BZI264" s="482"/>
      <c r="BZJ264" s="482"/>
      <c r="BZK264" s="482"/>
      <c r="BZL264" s="482"/>
      <c r="BZM264" s="482"/>
      <c r="BZN264" s="482"/>
      <c r="BZO264" s="482"/>
      <c r="BZP264" s="482"/>
      <c r="BZQ264" s="482"/>
      <c r="BZR264" s="482"/>
      <c r="BZS264" s="482"/>
      <c r="BZT264" s="482"/>
      <c r="BZU264" s="482"/>
      <c r="BZV264" s="482"/>
      <c r="BZW264" s="482"/>
      <c r="BZX264" s="482"/>
      <c r="BZY264" s="482"/>
      <c r="BZZ264" s="482"/>
      <c r="CAA264" s="482"/>
      <c r="CAB264" s="482"/>
      <c r="CAC264" s="482"/>
      <c r="CAD264" s="482"/>
      <c r="CAE264" s="482"/>
      <c r="CAF264" s="482"/>
      <c r="CAG264" s="482"/>
      <c r="CAH264" s="482"/>
      <c r="CAI264" s="482"/>
      <c r="CAJ264" s="482"/>
      <c r="CAK264" s="482"/>
      <c r="CAL264" s="482"/>
      <c r="CAM264" s="482"/>
      <c r="CAN264" s="482"/>
      <c r="CAO264" s="482"/>
      <c r="CAP264" s="482"/>
      <c r="CAQ264" s="482"/>
      <c r="CAR264" s="482"/>
      <c r="CAS264" s="482"/>
      <c r="CAT264" s="482"/>
      <c r="CAU264" s="482"/>
      <c r="CAV264" s="482"/>
      <c r="CAW264" s="482"/>
      <c r="CAX264" s="482"/>
      <c r="CAY264" s="482"/>
      <c r="CAZ264" s="482"/>
      <c r="CBA264" s="482"/>
      <c r="CBB264" s="482"/>
      <c r="CBC264" s="482"/>
      <c r="CBD264" s="482"/>
      <c r="CBE264" s="482"/>
      <c r="CBF264" s="482"/>
      <c r="CBG264" s="482"/>
      <c r="CBH264" s="482"/>
      <c r="CBI264" s="482"/>
      <c r="CBJ264" s="482"/>
      <c r="CBK264" s="482"/>
      <c r="CBL264" s="482"/>
      <c r="CBM264" s="482"/>
      <c r="CBN264" s="482"/>
      <c r="CBO264" s="482"/>
      <c r="CBP264" s="482"/>
      <c r="CBQ264" s="482"/>
      <c r="CBR264" s="482"/>
      <c r="CBS264" s="482"/>
      <c r="CBT264" s="482"/>
      <c r="CBU264" s="482"/>
      <c r="CBV264" s="482"/>
      <c r="CBW264" s="482"/>
      <c r="CBX264" s="482"/>
      <c r="CBY264" s="482"/>
      <c r="CBZ264" s="482"/>
      <c r="CCA264" s="482"/>
      <c r="CCB264" s="482"/>
      <c r="CCC264" s="482"/>
      <c r="CCD264" s="482"/>
      <c r="CCE264" s="482"/>
      <c r="CCF264" s="482"/>
      <c r="CCG264" s="482"/>
      <c r="CCH264" s="482"/>
      <c r="CCI264" s="482"/>
      <c r="CCJ264" s="482"/>
      <c r="CCK264" s="482"/>
      <c r="CCL264" s="482"/>
      <c r="CCM264" s="482"/>
      <c r="CCN264" s="482"/>
      <c r="CCO264" s="482"/>
      <c r="CCP264" s="482"/>
      <c r="CCQ264" s="482"/>
      <c r="CCR264" s="482"/>
      <c r="CCS264" s="482"/>
      <c r="CCT264" s="482"/>
      <c r="CCU264" s="482"/>
      <c r="CCV264" s="482"/>
      <c r="CCW264" s="482"/>
      <c r="CCX264" s="482"/>
      <c r="CCY264" s="482"/>
      <c r="CCZ264" s="482"/>
      <c r="CDA264" s="482"/>
      <c r="CDB264" s="482"/>
      <c r="CDC264" s="482"/>
      <c r="CDD264" s="482"/>
      <c r="CDE264" s="482"/>
      <c r="CDF264" s="482"/>
      <c r="CDG264" s="482"/>
      <c r="CDH264" s="482"/>
      <c r="CDI264" s="482"/>
      <c r="CDJ264" s="482"/>
      <c r="CDK264" s="482"/>
      <c r="CDL264" s="482"/>
      <c r="CDM264" s="482"/>
      <c r="CDN264" s="482"/>
      <c r="CDO264" s="482"/>
      <c r="CDP264" s="482"/>
      <c r="CDQ264" s="482"/>
      <c r="CDR264" s="482"/>
      <c r="CDS264" s="482"/>
      <c r="CDT264" s="482"/>
      <c r="CDU264" s="482"/>
      <c r="CDV264" s="482"/>
      <c r="CDW264" s="482"/>
      <c r="CDX264" s="482"/>
      <c r="CDY264" s="482"/>
      <c r="CDZ264" s="482"/>
      <c r="CEA264" s="482"/>
      <c r="CEB264" s="482"/>
      <c r="CEC264" s="482"/>
      <c r="CED264" s="482"/>
      <c r="CEE264" s="482"/>
      <c r="CEF264" s="482"/>
      <c r="CEG264" s="482"/>
      <c r="CEH264" s="482"/>
      <c r="CEI264" s="482"/>
      <c r="CEJ264" s="482"/>
      <c r="CEK264" s="482"/>
      <c r="CEL264" s="482"/>
      <c r="CEM264" s="482"/>
      <c r="CEN264" s="482"/>
      <c r="CEO264" s="482"/>
      <c r="CEP264" s="482"/>
      <c r="CEQ264" s="482"/>
      <c r="CER264" s="482"/>
      <c r="CES264" s="482"/>
      <c r="CET264" s="482"/>
      <c r="CEU264" s="482"/>
      <c r="CEV264" s="482"/>
      <c r="CEW264" s="482"/>
      <c r="CEX264" s="482"/>
      <c r="CEY264" s="482"/>
      <c r="CEZ264" s="482"/>
      <c r="CFA264" s="482"/>
      <c r="CFB264" s="482"/>
      <c r="CFC264" s="482"/>
      <c r="CFD264" s="482"/>
      <c r="CFE264" s="482"/>
      <c r="CFF264" s="482"/>
      <c r="CFG264" s="482"/>
      <c r="CFH264" s="482"/>
      <c r="CFI264" s="482"/>
      <c r="CFJ264" s="482"/>
      <c r="CFK264" s="482"/>
      <c r="CFL264" s="482"/>
      <c r="CFM264" s="482"/>
      <c r="CFN264" s="482"/>
      <c r="CFO264" s="482"/>
      <c r="CFP264" s="482"/>
      <c r="CFQ264" s="482"/>
      <c r="CFR264" s="482"/>
      <c r="CFS264" s="482"/>
      <c r="CFT264" s="482"/>
      <c r="CFU264" s="482"/>
      <c r="CFV264" s="482"/>
      <c r="CFW264" s="482"/>
      <c r="CFX264" s="482"/>
      <c r="CFY264" s="482"/>
      <c r="CFZ264" s="482"/>
      <c r="CGA264" s="482"/>
      <c r="CGB264" s="482"/>
      <c r="CGC264" s="482"/>
      <c r="CGD264" s="482"/>
      <c r="CGE264" s="482"/>
      <c r="CGF264" s="482"/>
      <c r="CGG264" s="482"/>
      <c r="CGH264" s="482"/>
      <c r="CGI264" s="482"/>
      <c r="CGJ264" s="482"/>
      <c r="CGK264" s="482"/>
      <c r="CGL264" s="482"/>
      <c r="CGM264" s="482"/>
      <c r="CGN264" s="482"/>
      <c r="CGO264" s="482"/>
      <c r="CGP264" s="482"/>
      <c r="CGQ264" s="482"/>
      <c r="CGR264" s="482"/>
      <c r="CGS264" s="482"/>
      <c r="CGT264" s="482"/>
      <c r="CGU264" s="482"/>
      <c r="CGV264" s="482"/>
      <c r="CGW264" s="482"/>
      <c r="CGX264" s="482"/>
      <c r="CGY264" s="482"/>
      <c r="CGZ264" s="482"/>
      <c r="CHA264" s="482"/>
      <c r="CHB264" s="482"/>
      <c r="CHC264" s="482"/>
      <c r="CHD264" s="482"/>
      <c r="CHE264" s="482"/>
      <c r="CHF264" s="482"/>
      <c r="CHG264" s="482"/>
      <c r="CHH264" s="482"/>
      <c r="CHI264" s="482"/>
      <c r="CHJ264" s="482"/>
      <c r="CHK264" s="482"/>
      <c r="CHL264" s="482"/>
      <c r="CHM264" s="482"/>
      <c r="CHN264" s="482"/>
      <c r="CHO264" s="482"/>
      <c r="CHP264" s="482"/>
      <c r="CHQ264" s="482"/>
      <c r="CHR264" s="482"/>
      <c r="CHS264" s="482"/>
      <c r="CHT264" s="482"/>
      <c r="CHU264" s="482"/>
      <c r="CHV264" s="482"/>
      <c r="CHW264" s="482"/>
      <c r="CHX264" s="482"/>
      <c r="CHY264" s="482"/>
      <c r="CHZ264" s="482"/>
      <c r="CIA264" s="482"/>
      <c r="CIB264" s="482"/>
      <c r="CIC264" s="482"/>
      <c r="CID264" s="482"/>
      <c r="CIE264" s="482"/>
      <c r="CIF264" s="482"/>
      <c r="CIG264" s="482"/>
      <c r="CIH264" s="482"/>
      <c r="CII264" s="482"/>
      <c r="CIJ264" s="482"/>
      <c r="CIK264" s="482"/>
      <c r="CIL264" s="482"/>
      <c r="CIM264" s="482"/>
      <c r="CIN264" s="482"/>
      <c r="CIO264" s="482"/>
      <c r="CIP264" s="482"/>
      <c r="CIQ264" s="482"/>
      <c r="CIR264" s="482"/>
      <c r="CIS264" s="482"/>
      <c r="CIT264" s="482"/>
      <c r="CIU264" s="482"/>
      <c r="CIV264" s="482"/>
      <c r="CIW264" s="482"/>
      <c r="CIX264" s="482"/>
      <c r="CIY264" s="482"/>
      <c r="CIZ264" s="482"/>
      <c r="CJA264" s="482"/>
      <c r="CJB264" s="482"/>
      <c r="CJC264" s="482"/>
      <c r="CJD264" s="482"/>
      <c r="CJE264" s="482"/>
      <c r="CJF264" s="482"/>
      <c r="CJG264" s="482"/>
      <c r="CJH264" s="482"/>
      <c r="CJI264" s="482"/>
      <c r="CJJ264" s="482"/>
      <c r="CJK264" s="482"/>
      <c r="CJL264" s="482"/>
      <c r="CJM264" s="482"/>
      <c r="CJN264" s="482"/>
      <c r="CJO264" s="482"/>
      <c r="CJP264" s="482"/>
      <c r="CJQ264" s="482"/>
      <c r="CJR264" s="482"/>
      <c r="CJS264" s="482"/>
      <c r="CJT264" s="482"/>
      <c r="CJU264" s="482"/>
      <c r="CJV264" s="482"/>
      <c r="CJW264" s="482"/>
      <c r="CJX264" s="482"/>
      <c r="CJY264" s="482"/>
      <c r="CJZ264" s="482"/>
      <c r="CKA264" s="482"/>
      <c r="CKB264" s="482"/>
      <c r="CKC264" s="482"/>
      <c r="CKD264" s="482"/>
      <c r="CKE264" s="482"/>
      <c r="CKF264" s="482"/>
      <c r="CKG264" s="482"/>
      <c r="CKH264" s="482"/>
      <c r="CKI264" s="482"/>
      <c r="CKJ264" s="482"/>
      <c r="CKK264" s="482"/>
      <c r="CKL264" s="482"/>
      <c r="CKM264" s="482"/>
      <c r="CKN264" s="482"/>
      <c r="CKO264" s="482"/>
      <c r="CKP264" s="482"/>
      <c r="CKQ264" s="482"/>
      <c r="CKR264" s="482"/>
      <c r="CKS264" s="482"/>
      <c r="CKT264" s="482"/>
      <c r="CKU264" s="482"/>
      <c r="CKV264" s="482"/>
      <c r="CKW264" s="482"/>
      <c r="CKX264" s="482"/>
      <c r="CKY264" s="482"/>
      <c r="CKZ264" s="482"/>
      <c r="CLA264" s="482"/>
      <c r="CLB264" s="482"/>
      <c r="CLC264" s="482"/>
      <c r="CLD264" s="482"/>
      <c r="CLE264" s="482"/>
      <c r="CLF264" s="482"/>
      <c r="CLG264" s="482"/>
      <c r="CLH264" s="482"/>
      <c r="CLI264" s="482"/>
      <c r="CLJ264" s="482"/>
      <c r="CLK264" s="482"/>
      <c r="CLL264" s="482"/>
      <c r="CLM264" s="482"/>
      <c r="CLN264" s="482"/>
      <c r="CLO264" s="482"/>
      <c r="CLP264" s="482"/>
      <c r="CLQ264" s="482"/>
      <c r="CLR264" s="482"/>
      <c r="CLS264" s="482"/>
      <c r="CLT264" s="482"/>
      <c r="CLU264" s="482"/>
      <c r="CLV264" s="482"/>
      <c r="CLW264" s="482"/>
      <c r="CLX264" s="482"/>
      <c r="CLY264" s="482"/>
      <c r="CLZ264" s="482"/>
      <c r="CMA264" s="482"/>
      <c r="CMB264" s="482"/>
      <c r="CMC264" s="482"/>
      <c r="CMD264" s="482"/>
      <c r="CME264" s="482"/>
      <c r="CMF264" s="482"/>
      <c r="CMG264" s="482"/>
      <c r="CMH264" s="482"/>
      <c r="CMI264" s="482"/>
      <c r="CMJ264" s="482"/>
      <c r="CMK264" s="482"/>
      <c r="CML264" s="482"/>
      <c r="CMM264" s="482"/>
      <c r="CMN264" s="482"/>
      <c r="CMO264" s="482"/>
      <c r="CMP264" s="482"/>
      <c r="CMQ264" s="482"/>
      <c r="CMR264" s="482"/>
      <c r="CMS264" s="482"/>
      <c r="CMT264" s="482"/>
      <c r="CMU264" s="482"/>
      <c r="CMV264" s="482"/>
      <c r="CMW264" s="482"/>
      <c r="CMX264" s="482"/>
      <c r="CMY264" s="482"/>
      <c r="CMZ264" s="482"/>
      <c r="CNA264" s="482"/>
      <c r="CNB264" s="482"/>
      <c r="CNC264" s="482"/>
      <c r="CND264" s="482"/>
      <c r="CNE264" s="482"/>
      <c r="CNF264" s="482"/>
      <c r="CNG264" s="482"/>
      <c r="CNH264" s="482"/>
      <c r="CNI264" s="482"/>
      <c r="CNJ264" s="482"/>
      <c r="CNK264" s="482"/>
      <c r="CNL264" s="482"/>
      <c r="CNM264" s="482"/>
      <c r="CNN264" s="482"/>
      <c r="CNO264" s="482"/>
      <c r="CNP264" s="482"/>
      <c r="CNQ264" s="482"/>
      <c r="CNR264" s="482"/>
      <c r="CNS264" s="482"/>
      <c r="CNT264" s="482"/>
      <c r="CNU264" s="482"/>
      <c r="CNV264" s="482"/>
      <c r="CNW264" s="482"/>
      <c r="CNX264" s="482"/>
      <c r="CNY264" s="482"/>
      <c r="CNZ264" s="482"/>
      <c r="COA264" s="482"/>
      <c r="COB264" s="482"/>
      <c r="COC264" s="482"/>
      <c r="COD264" s="482"/>
      <c r="COE264" s="482"/>
      <c r="COF264" s="482"/>
      <c r="COG264" s="482"/>
      <c r="COH264" s="482"/>
      <c r="COI264" s="482"/>
      <c r="COJ264" s="482"/>
      <c r="COK264" s="482"/>
      <c r="COL264" s="482"/>
      <c r="COM264" s="482"/>
      <c r="CON264" s="482"/>
      <c r="COO264" s="482"/>
      <c r="COP264" s="482"/>
      <c r="COQ264" s="482"/>
      <c r="COR264" s="482"/>
      <c r="COS264" s="482"/>
      <c r="COT264" s="482"/>
      <c r="COU264" s="482"/>
      <c r="COV264" s="482"/>
      <c r="COW264" s="482"/>
      <c r="COX264" s="482"/>
      <c r="COY264" s="482"/>
      <c r="COZ264" s="482"/>
      <c r="CPA264" s="482"/>
      <c r="CPB264" s="482"/>
      <c r="CPC264" s="482"/>
      <c r="CPD264" s="482"/>
      <c r="CPE264" s="482"/>
      <c r="CPF264" s="482"/>
      <c r="CPG264" s="482"/>
      <c r="CPH264" s="482"/>
      <c r="CPI264" s="482"/>
      <c r="CPJ264" s="482"/>
      <c r="CPK264" s="482"/>
      <c r="CPL264" s="482"/>
      <c r="CPM264" s="482"/>
      <c r="CPN264" s="482"/>
      <c r="CPO264" s="482"/>
      <c r="CPP264" s="482"/>
      <c r="CPQ264" s="482"/>
      <c r="CPR264" s="482"/>
      <c r="CPS264" s="482"/>
      <c r="CPT264" s="482"/>
      <c r="CPU264" s="482"/>
      <c r="CPV264" s="482"/>
      <c r="CPW264" s="482"/>
      <c r="CPX264" s="482"/>
      <c r="CPY264" s="482"/>
      <c r="CPZ264" s="482"/>
      <c r="CQA264" s="482"/>
      <c r="CQB264" s="482"/>
      <c r="CQC264" s="482"/>
      <c r="CQD264" s="482"/>
      <c r="CQE264" s="482"/>
      <c r="CQF264" s="482"/>
      <c r="CQG264" s="482"/>
      <c r="CQH264" s="482"/>
      <c r="CQI264" s="482"/>
      <c r="CQJ264" s="482"/>
      <c r="CQK264" s="482"/>
      <c r="CQL264" s="482"/>
      <c r="CQM264" s="482"/>
      <c r="CQN264" s="482"/>
      <c r="CQO264" s="482"/>
      <c r="CQP264" s="482"/>
      <c r="CQQ264" s="482"/>
      <c r="CQR264" s="482"/>
      <c r="CQS264" s="482"/>
      <c r="CQT264" s="482"/>
      <c r="CQU264" s="482"/>
      <c r="CQV264" s="482"/>
      <c r="CQW264" s="482"/>
      <c r="CQX264" s="482"/>
      <c r="CQY264" s="482"/>
      <c r="CQZ264" s="482"/>
      <c r="CRA264" s="482"/>
      <c r="CRB264" s="482"/>
      <c r="CRC264" s="482"/>
      <c r="CRD264" s="482"/>
      <c r="CRE264" s="482"/>
      <c r="CRF264" s="482"/>
      <c r="CRG264" s="482"/>
      <c r="CRH264" s="482"/>
      <c r="CRI264" s="482"/>
      <c r="CRJ264" s="482"/>
      <c r="CRK264" s="482"/>
      <c r="CRL264" s="482"/>
      <c r="CRM264" s="482"/>
      <c r="CRN264" s="482"/>
      <c r="CRO264" s="482"/>
      <c r="CRP264" s="482"/>
      <c r="CRQ264" s="482"/>
      <c r="CRR264" s="482"/>
      <c r="CRS264" s="482"/>
      <c r="CRT264" s="482"/>
      <c r="CRU264" s="482"/>
      <c r="CRV264" s="482"/>
      <c r="CRW264" s="482"/>
      <c r="CRX264" s="482"/>
      <c r="CRY264" s="482"/>
      <c r="CRZ264" s="482"/>
      <c r="CSA264" s="482"/>
      <c r="CSB264" s="482"/>
      <c r="CSC264" s="482"/>
      <c r="CSD264" s="482"/>
      <c r="CSE264" s="482"/>
      <c r="CSF264" s="482"/>
      <c r="CSG264" s="482"/>
      <c r="CSH264" s="482"/>
      <c r="CSI264" s="482"/>
      <c r="CSJ264" s="482"/>
      <c r="CSK264" s="482"/>
      <c r="CSL264" s="482"/>
      <c r="CSM264" s="482"/>
      <c r="CSN264" s="482"/>
      <c r="CSO264" s="482"/>
      <c r="CSP264" s="482"/>
      <c r="CSQ264" s="482"/>
      <c r="CSR264" s="482"/>
      <c r="CSS264" s="482"/>
      <c r="CST264" s="482"/>
      <c r="CSU264" s="482"/>
      <c r="CSV264" s="482"/>
      <c r="CSW264" s="482"/>
      <c r="CSX264" s="482"/>
      <c r="CSY264" s="482"/>
      <c r="CSZ264" s="482"/>
      <c r="CTA264" s="482"/>
      <c r="CTB264" s="482"/>
      <c r="CTC264" s="482"/>
      <c r="CTD264" s="482"/>
      <c r="CTE264" s="482"/>
      <c r="CTF264" s="482"/>
      <c r="CTG264" s="482"/>
      <c r="CTH264" s="482"/>
      <c r="CTI264" s="482"/>
      <c r="CTJ264" s="482"/>
      <c r="CTK264" s="482"/>
      <c r="CTL264" s="482"/>
      <c r="CTM264" s="482"/>
      <c r="CTN264" s="482"/>
      <c r="CTO264" s="482"/>
      <c r="CTP264" s="482"/>
      <c r="CTQ264" s="482"/>
      <c r="CTR264" s="482"/>
      <c r="CTS264" s="482"/>
      <c r="CTT264" s="482"/>
      <c r="CTU264" s="482"/>
      <c r="CTV264" s="482"/>
      <c r="CTW264" s="482"/>
      <c r="CTX264" s="482"/>
      <c r="CTY264" s="482"/>
      <c r="CTZ264" s="482"/>
      <c r="CUA264" s="482"/>
      <c r="CUB264" s="482"/>
      <c r="CUC264" s="482"/>
      <c r="CUD264" s="482"/>
      <c r="CUE264" s="482"/>
      <c r="CUF264" s="482"/>
      <c r="CUG264" s="482"/>
      <c r="CUH264" s="482"/>
      <c r="CUI264" s="482"/>
      <c r="CUJ264" s="482"/>
      <c r="CUK264" s="482"/>
      <c r="CUL264" s="482"/>
      <c r="CUM264" s="482"/>
      <c r="CUN264" s="482"/>
      <c r="CUO264" s="482"/>
      <c r="CUP264" s="482"/>
      <c r="CUQ264" s="482"/>
      <c r="CUR264" s="482"/>
      <c r="CUS264" s="482"/>
      <c r="CUT264" s="482"/>
      <c r="CUU264" s="482"/>
      <c r="CUV264" s="482"/>
      <c r="CUW264" s="482"/>
      <c r="CUX264" s="482"/>
      <c r="CUY264" s="482"/>
      <c r="CUZ264" s="482"/>
      <c r="CVA264" s="482"/>
      <c r="CVB264" s="482"/>
      <c r="CVC264" s="482"/>
      <c r="CVD264" s="482"/>
      <c r="CVE264" s="482"/>
      <c r="CVF264" s="482"/>
      <c r="CVG264" s="482"/>
      <c r="CVH264" s="482"/>
      <c r="CVI264" s="482"/>
      <c r="CVJ264" s="482"/>
      <c r="CVK264" s="482"/>
      <c r="CVL264" s="482"/>
      <c r="CVM264" s="482"/>
      <c r="CVN264" s="482"/>
      <c r="CVO264" s="482"/>
      <c r="CVP264" s="482"/>
      <c r="CVQ264" s="482"/>
      <c r="CVR264" s="482"/>
      <c r="CVS264" s="482"/>
      <c r="CVT264" s="482"/>
      <c r="CVU264" s="482"/>
      <c r="CVV264" s="482"/>
      <c r="CVW264" s="482"/>
      <c r="CVX264" s="482"/>
      <c r="CVY264" s="482"/>
      <c r="CVZ264" s="482"/>
      <c r="CWA264" s="482"/>
      <c r="CWB264" s="482"/>
      <c r="CWC264" s="482"/>
      <c r="CWD264" s="482"/>
      <c r="CWE264" s="482"/>
      <c r="CWF264" s="482"/>
      <c r="CWG264" s="482"/>
      <c r="CWH264" s="482"/>
      <c r="CWI264" s="482"/>
      <c r="CWJ264" s="482"/>
      <c r="CWK264" s="482"/>
      <c r="CWL264" s="482"/>
      <c r="CWM264" s="482"/>
      <c r="CWN264" s="482"/>
      <c r="CWO264" s="482"/>
      <c r="CWP264" s="482"/>
      <c r="CWQ264" s="482"/>
      <c r="CWR264" s="482"/>
      <c r="CWS264" s="482"/>
      <c r="CWT264" s="482"/>
      <c r="CWU264" s="482"/>
      <c r="CWV264" s="482"/>
      <c r="CWW264" s="482"/>
      <c r="CWX264" s="482"/>
      <c r="CWY264" s="482"/>
      <c r="CWZ264" s="482"/>
      <c r="CXA264" s="482"/>
      <c r="CXB264" s="482"/>
      <c r="CXC264" s="482"/>
      <c r="CXD264" s="482"/>
      <c r="CXE264" s="482"/>
      <c r="CXF264" s="482"/>
      <c r="CXG264" s="482"/>
      <c r="CXH264" s="482"/>
      <c r="CXI264" s="482"/>
      <c r="CXJ264" s="482"/>
      <c r="CXK264" s="482"/>
      <c r="CXL264" s="482"/>
      <c r="CXM264" s="482"/>
      <c r="CXN264" s="482"/>
      <c r="CXO264" s="482"/>
      <c r="CXP264" s="482"/>
      <c r="CXQ264" s="482"/>
      <c r="CXR264" s="482"/>
      <c r="CXS264" s="482"/>
      <c r="CXT264" s="482"/>
      <c r="CXU264" s="482"/>
      <c r="CXV264" s="482"/>
      <c r="CXW264" s="482"/>
      <c r="CXX264" s="482"/>
      <c r="CXY264" s="482"/>
      <c r="CXZ264" s="482"/>
      <c r="CYA264" s="482"/>
      <c r="CYB264" s="482"/>
      <c r="CYC264" s="482"/>
      <c r="CYD264" s="482"/>
      <c r="CYE264" s="482"/>
      <c r="CYF264" s="482"/>
      <c r="CYG264" s="482"/>
      <c r="CYH264" s="482"/>
      <c r="CYI264" s="482"/>
      <c r="CYJ264" s="482"/>
      <c r="CYK264" s="482"/>
      <c r="CYL264" s="482"/>
      <c r="CYM264" s="482"/>
      <c r="CYN264" s="482"/>
      <c r="CYO264" s="482"/>
      <c r="CYP264" s="482"/>
      <c r="CYQ264" s="482"/>
      <c r="CYR264" s="482"/>
      <c r="CYS264" s="482"/>
      <c r="CYT264" s="482"/>
      <c r="CYU264" s="482"/>
      <c r="CYV264" s="482"/>
      <c r="CYW264" s="482"/>
      <c r="CYX264" s="482"/>
      <c r="CYY264" s="482"/>
      <c r="CYZ264" s="482"/>
      <c r="CZA264" s="482"/>
      <c r="CZB264" s="482"/>
      <c r="CZC264" s="482"/>
      <c r="CZD264" s="482"/>
      <c r="CZE264" s="482"/>
      <c r="CZF264" s="482"/>
      <c r="CZG264" s="482"/>
      <c r="CZH264" s="482"/>
      <c r="CZI264" s="482"/>
      <c r="CZJ264" s="482"/>
      <c r="CZK264" s="482"/>
      <c r="CZL264" s="482"/>
      <c r="CZM264" s="482"/>
      <c r="CZN264" s="482"/>
      <c r="CZO264" s="482"/>
      <c r="CZP264" s="482"/>
      <c r="CZQ264" s="482"/>
      <c r="CZR264" s="482"/>
      <c r="CZS264" s="482"/>
      <c r="CZT264" s="482"/>
      <c r="CZU264" s="482"/>
      <c r="CZV264" s="482"/>
      <c r="CZW264" s="482"/>
      <c r="CZX264" s="482"/>
      <c r="CZY264" s="482"/>
      <c r="CZZ264" s="482"/>
      <c r="DAA264" s="482"/>
      <c r="DAB264" s="482"/>
      <c r="DAC264" s="482"/>
      <c r="DAD264" s="482"/>
      <c r="DAE264" s="482"/>
      <c r="DAF264" s="482"/>
      <c r="DAG264" s="482"/>
      <c r="DAH264" s="482"/>
      <c r="DAI264" s="482"/>
      <c r="DAJ264" s="482"/>
      <c r="DAK264" s="482"/>
      <c r="DAL264" s="482"/>
      <c r="DAM264" s="482"/>
      <c r="DAN264" s="482"/>
      <c r="DAO264" s="482"/>
      <c r="DAP264" s="482"/>
      <c r="DAQ264" s="482"/>
      <c r="DAR264" s="482"/>
      <c r="DAS264" s="482"/>
      <c r="DAT264" s="482"/>
      <c r="DAU264" s="482"/>
      <c r="DAV264" s="482"/>
      <c r="DAW264" s="482"/>
      <c r="DAX264" s="482"/>
      <c r="DAY264" s="482"/>
      <c r="DAZ264" s="482"/>
      <c r="DBA264" s="482"/>
      <c r="DBB264" s="482"/>
      <c r="DBC264" s="482"/>
      <c r="DBD264" s="482"/>
      <c r="DBE264" s="482"/>
      <c r="DBF264" s="482"/>
      <c r="DBG264" s="482"/>
      <c r="DBH264" s="482"/>
      <c r="DBI264" s="482"/>
      <c r="DBJ264" s="482"/>
      <c r="DBK264" s="482"/>
      <c r="DBL264" s="482"/>
      <c r="DBM264" s="482"/>
      <c r="DBN264" s="482"/>
      <c r="DBO264" s="482"/>
      <c r="DBP264" s="482"/>
      <c r="DBQ264" s="482"/>
      <c r="DBR264" s="482"/>
      <c r="DBS264" s="482"/>
      <c r="DBT264" s="482"/>
      <c r="DBU264" s="482"/>
      <c r="DBV264" s="482"/>
      <c r="DBW264" s="482"/>
      <c r="DBX264" s="482"/>
      <c r="DBY264" s="482"/>
      <c r="DBZ264" s="482"/>
      <c r="DCA264" s="482"/>
      <c r="DCB264" s="482"/>
      <c r="DCC264" s="482"/>
      <c r="DCD264" s="482"/>
      <c r="DCE264" s="482"/>
      <c r="DCF264" s="482"/>
      <c r="DCG264" s="482"/>
      <c r="DCH264" s="482"/>
      <c r="DCI264" s="482"/>
      <c r="DCJ264" s="482"/>
      <c r="DCK264" s="482"/>
      <c r="DCL264" s="482"/>
      <c r="DCM264" s="482"/>
      <c r="DCN264" s="482"/>
      <c r="DCO264" s="482"/>
      <c r="DCP264" s="482"/>
      <c r="DCQ264" s="482"/>
      <c r="DCR264" s="482"/>
      <c r="DCS264" s="482"/>
      <c r="DCT264" s="482"/>
      <c r="DCU264" s="482"/>
      <c r="DCV264" s="482"/>
      <c r="DCW264" s="482"/>
      <c r="DCX264" s="482"/>
      <c r="DCY264" s="482"/>
      <c r="DCZ264" s="482"/>
      <c r="DDA264" s="482"/>
      <c r="DDB264" s="482"/>
      <c r="DDC264" s="482"/>
      <c r="DDD264" s="482"/>
      <c r="DDE264" s="482"/>
      <c r="DDF264" s="482"/>
      <c r="DDG264" s="482"/>
      <c r="DDH264" s="482"/>
      <c r="DDI264" s="482"/>
      <c r="DDJ264" s="482"/>
      <c r="DDK264" s="482"/>
      <c r="DDL264" s="482"/>
      <c r="DDM264" s="482"/>
      <c r="DDN264" s="482"/>
      <c r="DDO264" s="482"/>
      <c r="DDP264" s="482"/>
      <c r="DDQ264" s="482"/>
      <c r="DDR264" s="482"/>
      <c r="DDS264" s="482"/>
      <c r="DDT264" s="482"/>
      <c r="DDU264" s="482"/>
      <c r="DDV264" s="482"/>
      <c r="DDW264" s="482"/>
      <c r="DDX264" s="482"/>
      <c r="DDY264" s="482"/>
      <c r="DDZ264" s="482"/>
      <c r="DEA264" s="482"/>
      <c r="DEB264" s="482"/>
      <c r="DEC264" s="482"/>
      <c r="DED264" s="482"/>
      <c r="DEE264" s="482"/>
      <c r="DEF264" s="482"/>
      <c r="DEG264" s="482"/>
      <c r="DEH264" s="482"/>
      <c r="DEI264" s="482"/>
      <c r="DEJ264" s="482"/>
      <c r="DEK264" s="482"/>
      <c r="DEL264" s="482"/>
      <c r="DEM264" s="482"/>
      <c r="DEN264" s="482"/>
      <c r="DEO264" s="482"/>
      <c r="DEP264" s="482"/>
      <c r="DEQ264" s="482"/>
      <c r="DER264" s="482"/>
      <c r="DES264" s="482"/>
      <c r="DET264" s="482"/>
      <c r="DEU264" s="482"/>
      <c r="DEV264" s="482"/>
      <c r="DEW264" s="482"/>
      <c r="DEX264" s="482"/>
      <c r="DEY264" s="482"/>
      <c r="DEZ264" s="482"/>
      <c r="DFA264" s="482"/>
      <c r="DFB264" s="482"/>
      <c r="DFC264" s="482"/>
      <c r="DFD264" s="482"/>
      <c r="DFE264" s="482"/>
      <c r="DFF264" s="482"/>
      <c r="DFG264" s="482"/>
      <c r="DFH264" s="482"/>
      <c r="DFI264" s="482"/>
      <c r="DFJ264" s="482"/>
      <c r="DFK264" s="482"/>
      <c r="DFL264" s="482"/>
      <c r="DFM264" s="482"/>
      <c r="DFN264" s="482"/>
      <c r="DFO264" s="482"/>
      <c r="DFP264" s="482"/>
      <c r="DFQ264" s="482"/>
      <c r="DFR264" s="482"/>
      <c r="DFS264" s="482"/>
      <c r="DFT264" s="482"/>
      <c r="DFU264" s="482"/>
      <c r="DFV264" s="482"/>
      <c r="DFW264" s="482"/>
      <c r="DFX264" s="482"/>
      <c r="DFY264" s="482"/>
      <c r="DFZ264" s="482"/>
      <c r="DGA264" s="482"/>
      <c r="DGB264" s="482"/>
      <c r="DGC264" s="482"/>
      <c r="DGD264" s="482"/>
      <c r="DGE264" s="482"/>
      <c r="DGF264" s="482"/>
      <c r="DGG264" s="482"/>
      <c r="DGH264" s="482"/>
      <c r="DGI264" s="482"/>
      <c r="DGJ264" s="482"/>
      <c r="DGK264" s="482"/>
      <c r="DGL264" s="482"/>
      <c r="DGM264" s="482"/>
      <c r="DGN264" s="482"/>
      <c r="DGO264" s="482"/>
      <c r="DGP264" s="482"/>
      <c r="DGQ264" s="482"/>
      <c r="DGR264" s="482"/>
      <c r="DGS264" s="482"/>
      <c r="DGT264" s="482"/>
      <c r="DGU264" s="482"/>
      <c r="DGV264" s="482"/>
      <c r="DGW264" s="482"/>
      <c r="DGX264" s="482"/>
      <c r="DGY264" s="482"/>
      <c r="DGZ264" s="482"/>
      <c r="DHA264" s="482"/>
      <c r="DHB264" s="482"/>
      <c r="DHC264" s="482"/>
      <c r="DHD264" s="482"/>
      <c r="DHE264" s="482"/>
      <c r="DHF264" s="482"/>
      <c r="DHG264" s="482"/>
      <c r="DHH264" s="482"/>
      <c r="DHI264" s="482"/>
      <c r="DHJ264" s="482"/>
      <c r="DHK264" s="482"/>
      <c r="DHL264" s="482"/>
      <c r="DHM264" s="482"/>
      <c r="DHN264" s="482"/>
      <c r="DHO264" s="482"/>
      <c r="DHP264" s="482"/>
      <c r="DHQ264" s="482"/>
      <c r="DHR264" s="482"/>
      <c r="DHS264" s="482"/>
      <c r="DHT264" s="482"/>
      <c r="DHU264" s="482"/>
      <c r="DHV264" s="482"/>
      <c r="DHW264" s="482"/>
      <c r="DHX264" s="482"/>
      <c r="DHY264" s="482"/>
      <c r="DHZ264" s="482"/>
      <c r="DIA264" s="482"/>
      <c r="DIB264" s="482"/>
      <c r="DIC264" s="482"/>
      <c r="DID264" s="482"/>
      <c r="DIE264" s="482"/>
      <c r="DIF264" s="482"/>
      <c r="DIG264" s="482"/>
      <c r="DIH264" s="482"/>
      <c r="DII264" s="482"/>
      <c r="DIJ264" s="482"/>
      <c r="DIK264" s="482"/>
      <c r="DIL264" s="482"/>
      <c r="DIM264" s="482"/>
      <c r="DIN264" s="482"/>
      <c r="DIO264" s="482"/>
      <c r="DIP264" s="482"/>
      <c r="DIQ264" s="482"/>
      <c r="DIR264" s="482"/>
      <c r="DIS264" s="482"/>
      <c r="DIT264" s="482"/>
      <c r="DIU264" s="482"/>
      <c r="DIV264" s="482"/>
      <c r="DIW264" s="482"/>
      <c r="DIX264" s="482"/>
      <c r="DIY264" s="482"/>
      <c r="DIZ264" s="482"/>
      <c r="DJA264" s="482"/>
      <c r="DJB264" s="482"/>
      <c r="DJC264" s="482"/>
      <c r="DJD264" s="482"/>
      <c r="DJE264" s="482"/>
      <c r="DJF264" s="482"/>
      <c r="DJG264" s="482"/>
      <c r="DJH264" s="482"/>
      <c r="DJI264" s="482"/>
      <c r="DJJ264" s="482"/>
      <c r="DJK264" s="482"/>
      <c r="DJL264" s="482"/>
      <c r="DJM264" s="482"/>
      <c r="DJN264" s="482"/>
      <c r="DJO264" s="482"/>
      <c r="DJP264" s="482"/>
      <c r="DJQ264" s="482"/>
      <c r="DJR264" s="482"/>
      <c r="DJS264" s="482"/>
      <c r="DJT264" s="482"/>
      <c r="DJU264" s="482"/>
      <c r="DJV264" s="482"/>
      <c r="DJW264" s="482"/>
      <c r="DJX264" s="482"/>
      <c r="DJY264" s="482"/>
      <c r="DJZ264" s="482"/>
      <c r="DKA264" s="482"/>
      <c r="DKB264" s="482"/>
      <c r="DKC264" s="482"/>
      <c r="DKD264" s="482"/>
      <c r="DKE264" s="482"/>
      <c r="DKF264" s="482"/>
      <c r="DKG264" s="482"/>
      <c r="DKH264" s="482"/>
      <c r="DKI264" s="482"/>
      <c r="DKJ264" s="482"/>
      <c r="DKK264" s="482"/>
      <c r="DKL264" s="482"/>
      <c r="DKM264" s="482"/>
      <c r="DKN264" s="482"/>
      <c r="DKO264" s="482"/>
      <c r="DKP264" s="482"/>
      <c r="DKQ264" s="482"/>
      <c r="DKR264" s="482"/>
      <c r="DKS264" s="482"/>
      <c r="DKT264" s="482"/>
      <c r="DKU264" s="482"/>
      <c r="DKV264" s="482"/>
      <c r="DKW264" s="482"/>
      <c r="DKX264" s="482"/>
      <c r="DKY264" s="482"/>
      <c r="DKZ264" s="482"/>
      <c r="DLA264" s="482"/>
      <c r="DLB264" s="482"/>
      <c r="DLC264" s="482"/>
      <c r="DLD264" s="482"/>
      <c r="DLE264" s="482"/>
      <c r="DLF264" s="482"/>
      <c r="DLG264" s="482"/>
      <c r="DLH264" s="482"/>
      <c r="DLI264" s="482"/>
      <c r="DLJ264" s="482"/>
      <c r="DLK264" s="482"/>
      <c r="DLL264" s="482"/>
      <c r="DLM264" s="482"/>
      <c r="DLN264" s="482"/>
      <c r="DLO264" s="482"/>
      <c r="DLP264" s="482"/>
      <c r="DLQ264" s="482"/>
      <c r="DLR264" s="482"/>
      <c r="DLS264" s="482"/>
      <c r="DLT264" s="482"/>
      <c r="DLU264" s="482"/>
      <c r="DLV264" s="482"/>
      <c r="DLW264" s="482"/>
      <c r="DLX264" s="482"/>
      <c r="DLY264" s="482"/>
      <c r="DLZ264" s="482"/>
      <c r="DMA264" s="482"/>
      <c r="DMB264" s="482"/>
      <c r="DMC264" s="482"/>
      <c r="DMD264" s="482"/>
      <c r="DME264" s="482"/>
      <c r="DMF264" s="482"/>
      <c r="DMG264" s="482"/>
      <c r="DMH264" s="482"/>
      <c r="DMI264" s="482"/>
      <c r="DMJ264" s="482"/>
      <c r="DMK264" s="482"/>
      <c r="DML264" s="482"/>
      <c r="DMM264" s="482"/>
      <c r="DMN264" s="482"/>
      <c r="DMO264" s="482"/>
      <c r="DMP264" s="482"/>
      <c r="DMQ264" s="482"/>
      <c r="DMR264" s="482"/>
      <c r="DMS264" s="482"/>
      <c r="DMT264" s="482"/>
      <c r="DMU264" s="482"/>
      <c r="DMV264" s="482"/>
      <c r="DMW264" s="482"/>
      <c r="DMX264" s="482"/>
      <c r="DMY264" s="482"/>
      <c r="DMZ264" s="482"/>
      <c r="DNA264" s="482"/>
      <c r="DNB264" s="482"/>
      <c r="DNC264" s="482"/>
      <c r="DND264" s="482"/>
      <c r="DNE264" s="482"/>
      <c r="DNF264" s="482"/>
      <c r="DNG264" s="482"/>
      <c r="DNH264" s="482"/>
      <c r="DNI264" s="482"/>
      <c r="DNJ264" s="482"/>
      <c r="DNK264" s="482"/>
      <c r="DNL264" s="482"/>
      <c r="DNM264" s="482"/>
      <c r="DNN264" s="482"/>
      <c r="DNO264" s="482"/>
      <c r="DNP264" s="482"/>
      <c r="DNQ264" s="482"/>
      <c r="DNR264" s="482"/>
      <c r="DNS264" s="482"/>
      <c r="DNT264" s="482"/>
      <c r="DNU264" s="482"/>
      <c r="DNV264" s="482"/>
      <c r="DNW264" s="482"/>
      <c r="DNX264" s="482"/>
      <c r="DNY264" s="482"/>
      <c r="DNZ264" s="482"/>
      <c r="DOA264" s="482"/>
      <c r="DOB264" s="482"/>
      <c r="DOC264" s="482"/>
      <c r="DOD264" s="482"/>
      <c r="DOE264" s="482"/>
      <c r="DOF264" s="482"/>
      <c r="DOG264" s="482"/>
      <c r="DOH264" s="482"/>
      <c r="DOI264" s="482"/>
      <c r="DOJ264" s="482"/>
      <c r="DOK264" s="482"/>
      <c r="DOL264" s="482"/>
      <c r="DOM264" s="482"/>
      <c r="DON264" s="482"/>
      <c r="DOO264" s="482"/>
      <c r="DOP264" s="482"/>
      <c r="DOQ264" s="482"/>
      <c r="DOR264" s="482"/>
      <c r="DOS264" s="482"/>
      <c r="DOT264" s="482"/>
      <c r="DOU264" s="482"/>
      <c r="DOV264" s="482"/>
      <c r="DOW264" s="482"/>
      <c r="DOX264" s="482"/>
      <c r="DOY264" s="482"/>
      <c r="DOZ264" s="482"/>
      <c r="DPA264" s="482"/>
      <c r="DPB264" s="482"/>
      <c r="DPC264" s="482"/>
      <c r="DPD264" s="482"/>
      <c r="DPE264" s="482"/>
      <c r="DPF264" s="482"/>
      <c r="DPG264" s="482"/>
      <c r="DPH264" s="482"/>
      <c r="DPI264" s="482"/>
      <c r="DPJ264" s="482"/>
      <c r="DPK264" s="482"/>
      <c r="DPL264" s="482"/>
      <c r="DPM264" s="482"/>
      <c r="DPN264" s="482"/>
      <c r="DPO264" s="482"/>
      <c r="DPP264" s="482"/>
      <c r="DPQ264" s="482"/>
      <c r="DPR264" s="482"/>
      <c r="DPS264" s="482"/>
      <c r="DPT264" s="482"/>
      <c r="DPU264" s="482"/>
      <c r="DPV264" s="482"/>
      <c r="DPW264" s="482"/>
      <c r="DPX264" s="482"/>
      <c r="DPY264" s="482"/>
      <c r="DPZ264" s="482"/>
      <c r="DQA264" s="482"/>
      <c r="DQB264" s="482"/>
      <c r="DQC264" s="482"/>
      <c r="DQD264" s="482"/>
      <c r="DQE264" s="482"/>
      <c r="DQF264" s="482"/>
      <c r="DQG264" s="482"/>
      <c r="DQH264" s="482"/>
      <c r="DQI264" s="482"/>
      <c r="DQJ264" s="482"/>
      <c r="DQK264" s="482"/>
      <c r="DQL264" s="482"/>
      <c r="DQM264" s="482"/>
      <c r="DQN264" s="482"/>
      <c r="DQO264" s="482"/>
      <c r="DQP264" s="482"/>
      <c r="DQQ264" s="482"/>
      <c r="DQR264" s="482"/>
      <c r="DQS264" s="482"/>
      <c r="DQT264" s="482"/>
      <c r="DQU264" s="482"/>
      <c r="DQV264" s="482"/>
      <c r="DQW264" s="482"/>
      <c r="DQX264" s="482"/>
      <c r="DQY264" s="482"/>
      <c r="DQZ264" s="482"/>
      <c r="DRA264" s="482"/>
      <c r="DRB264" s="482"/>
      <c r="DRC264" s="482"/>
      <c r="DRD264" s="482"/>
      <c r="DRE264" s="482"/>
      <c r="DRF264" s="482"/>
      <c r="DRG264" s="482"/>
      <c r="DRH264" s="482"/>
      <c r="DRI264" s="482"/>
      <c r="DRJ264" s="482"/>
      <c r="DRK264" s="482"/>
      <c r="DRL264" s="482"/>
      <c r="DRM264" s="482"/>
      <c r="DRN264" s="482"/>
      <c r="DRO264" s="482"/>
      <c r="DRP264" s="482"/>
      <c r="DRQ264" s="482"/>
      <c r="DRR264" s="482"/>
      <c r="DRS264" s="482"/>
      <c r="DRT264" s="482"/>
      <c r="DRU264" s="482"/>
      <c r="DRV264" s="482"/>
      <c r="DRW264" s="482"/>
      <c r="DRX264" s="482"/>
      <c r="DRY264" s="482"/>
      <c r="DRZ264" s="482"/>
      <c r="DSA264" s="482"/>
      <c r="DSB264" s="482"/>
      <c r="DSC264" s="482"/>
      <c r="DSD264" s="482"/>
      <c r="DSE264" s="482"/>
      <c r="DSF264" s="482"/>
      <c r="DSG264" s="482"/>
      <c r="DSH264" s="482"/>
      <c r="DSI264" s="482"/>
      <c r="DSJ264" s="482"/>
      <c r="DSK264" s="482"/>
      <c r="DSL264" s="482"/>
      <c r="DSM264" s="482"/>
      <c r="DSN264" s="482"/>
      <c r="DSO264" s="482"/>
      <c r="DSP264" s="482"/>
      <c r="DSQ264" s="482"/>
      <c r="DSR264" s="482"/>
      <c r="DSS264" s="482"/>
      <c r="DST264" s="482"/>
      <c r="DSU264" s="482"/>
      <c r="DSV264" s="482"/>
      <c r="DSW264" s="482"/>
      <c r="DSX264" s="482"/>
      <c r="DSY264" s="482"/>
      <c r="DSZ264" s="482"/>
      <c r="DTA264" s="482"/>
      <c r="DTB264" s="482"/>
      <c r="DTC264" s="482"/>
      <c r="DTD264" s="482"/>
      <c r="DTE264" s="482"/>
      <c r="DTF264" s="482"/>
      <c r="DTG264" s="482"/>
      <c r="DTH264" s="482"/>
      <c r="DTI264" s="482"/>
      <c r="DTJ264" s="482"/>
      <c r="DTK264" s="482"/>
      <c r="DTL264" s="482"/>
      <c r="DTM264" s="482"/>
      <c r="DTN264" s="482"/>
      <c r="DTO264" s="482"/>
      <c r="DTP264" s="482"/>
      <c r="DTQ264" s="482"/>
      <c r="DTR264" s="482"/>
      <c r="DTS264" s="482"/>
      <c r="DTT264" s="482"/>
      <c r="DTU264" s="482"/>
      <c r="DTV264" s="482"/>
      <c r="DTW264" s="482"/>
      <c r="DTX264" s="482"/>
      <c r="DTY264" s="482"/>
      <c r="DTZ264" s="482"/>
      <c r="DUA264" s="482"/>
      <c r="DUB264" s="482"/>
      <c r="DUC264" s="482"/>
      <c r="DUD264" s="482"/>
      <c r="DUE264" s="482"/>
      <c r="DUF264" s="482"/>
      <c r="DUG264" s="482"/>
      <c r="DUH264" s="482"/>
      <c r="DUI264" s="482"/>
      <c r="DUJ264" s="482"/>
      <c r="DUK264" s="482"/>
      <c r="DUL264" s="482"/>
      <c r="DUM264" s="482"/>
      <c r="DUN264" s="482"/>
      <c r="DUO264" s="482"/>
      <c r="DUP264" s="482"/>
      <c r="DUQ264" s="482"/>
      <c r="DUR264" s="482"/>
      <c r="DUS264" s="482"/>
      <c r="DUT264" s="482"/>
      <c r="DUU264" s="482"/>
      <c r="DUV264" s="482"/>
      <c r="DUW264" s="482"/>
      <c r="DUX264" s="482"/>
      <c r="DUY264" s="482"/>
      <c r="DUZ264" s="482"/>
      <c r="DVA264" s="482"/>
      <c r="DVB264" s="482"/>
      <c r="DVC264" s="482"/>
      <c r="DVD264" s="482"/>
      <c r="DVE264" s="482"/>
      <c r="DVF264" s="482"/>
      <c r="DVG264" s="482"/>
      <c r="DVH264" s="482"/>
      <c r="DVI264" s="482"/>
      <c r="DVJ264" s="482"/>
      <c r="DVK264" s="482"/>
      <c r="DVL264" s="482"/>
      <c r="DVM264" s="482"/>
      <c r="DVN264" s="482"/>
      <c r="DVO264" s="482"/>
      <c r="DVP264" s="482"/>
      <c r="DVQ264" s="482"/>
      <c r="DVR264" s="482"/>
      <c r="DVS264" s="482"/>
      <c r="DVT264" s="482"/>
      <c r="DVU264" s="482"/>
      <c r="DVV264" s="482"/>
      <c r="DVW264" s="482"/>
      <c r="DVX264" s="482"/>
      <c r="DVY264" s="482"/>
      <c r="DVZ264" s="482"/>
      <c r="DWA264" s="482"/>
      <c r="DWB264" s="482"/>
      <c r="DWC264" s="482"/>
      <c r="DWD264" s="482"/>
      <c r="DWE264" s="482"/>
      <c r="DWF264" s="482"/>
      <c r="DWG264" s="482"/>
      <c r="DWH264" s="482"/>
      <c r="DWI264" s="482"/>
      <c r="DWJ264" s="482"/>
      <c r="DWK264" s="482"/>
      <c r="DWL264" s="482"/>
      <c r="DWM264" s="482"/>
      <c r="DWN264" s="482"/>
      <c r="DWO264" s="482"/>
      <c r="DWP264" s="482"/>
      <c r="DWQ264" s="482"/>
      <c r="DWR264" s="482"/>
      <c r="DWS264" s="482"/>
      <c r="DWT264" s="482"/>
      <c r="DWU264" s="482"/>
      <c r="DWV264" s="482"/>
      <c r="DWW264" s="482"/>
      <c r="DWX264" s="482"/>
      <c r="DWY264" s="482"/>
      <c r="DWZ264" s="482"/>
      <c r="DXA264" s="482"/>
      <c r="DXB264" s="482"/>
      <c r="DXC264" s="482"/>
      <c r="DXD264" s="482"/>
      <c r="DXE264" s="482"/>
      <c r="DXF264" s="482"/>
      <c r="DXG264" s="482"/>
      <c r="DXH264" s="482"/>
      <c r="DXI264" s="482"/>
      <c r="DXJ264" s="482"/>
      <c r="DXK264" s="482"/>
      <c r="DXL264" s="482"/>
      <c r="DXM264" s="482"/>
      <c r="DXN264" s="482"/>
      <c r="DXO264" s="482"/>
      <c r="DXP264" s="482"/>
      <c r="DXQ264" s="482"/>
      <c r="DXR264" s="482"/>
      <c r="DXS264" s="482"/>
      <c r="DXT264" s="482"/>
      <c r="DXU264" s="482"/>
      <c r="DXV264" s="482"/>
      <c r="DXW264" s="482"/>
      <c r="DXX264" s="482"/>
      <c r="DXY264" s="482"/>
      <c r="DXZ264" s="482"/>
      <c r="DYA264" s="482"/>
      <c r="DYB264" s="482"/>
      <c r="DYC264" s="482"/>
      <c r="DYD264" s="482"/>
      <c r="DYE264" s="482"/>
      <c r="DYF264" s="482"/>
      <c r="DYG264" s="482"/>
      <c r="DYH264" s="482"/>
      <c r="DYI264" s="482"/>
      <c r="DYJ264" s="482"/>
      <c r="DYK264" s="482"/>
      <c r="DYL264" s="482"/>
      <c r="DYM264" s="482"/>
      <c r="DYN264" s="482"/>
      <c r="DYO264" s="482"/>
      <c r="DYP264" s="482"/>
      <c r="DYQ264" s="482"/>
      <c r="DYR264" s="482"/>
      <c r="DYS264" s="482"/>
      <c r="DYT264" s="482"/>
      <c r="DYU264" s="482"/>
      <c r="DYV264" s="482"/>
      <c r="DYW264" s="482"/>
      <c r="DYX264" s="482"/>
      <c r="DYY264" s="482"/>
      <c r="DYZ264" s="482"/>
      <c r="DZA264" s="482"/>
      <c r="DZB264" s="482"/>
      <c r="DZC264" s="482"/>
      <c r="DZD264" s="482"/>
      <c r="DZE264" s="482"/>
      <c r="DZF264" s="482"/>
      <c r="DZG264" s="482"/>
      <c r="DZH264" s="482"/>
      <c r="DZI264" s="482"/>
      <c r="DZJ264" s="482"/>
      <c r="DZK264" s="482"/>
      <c r="DZL264" s="482"/>
      <c r="DZM264" s="482"/>
      <c r="DZN264" s="482"/>
      <c r="DZO264" s="482"/>
      <c r="DZP264" s="482"/>
      <c r="DZQ264" s="482"/>
      <c r="DZR264" s="482"/>
      <c r="DZS264" s="482"/>
      <c r="DZT264" s="482"/>
      <c r="DZU264" s="482"/>
      <c r="DZV264" s="482"/>
      <c r="DZW264" s="482"/>
      <c r="DZX264" s="482"/>
      <c r="DZY264" s="482"/>
      <c r="DZZ264" s="482"/>
      <c r="EAA264" s="482"/>
      <c r="EAB264" s="482"/>
      <c r="EAC264" s="482"/>
      <c r="EAD264" s="482"/>
      <c r="EAE264" s="482"/>
      <c r="EAF264" s="482"/>
      <c r="EAG264" s="482"/>
      <c r="EAH264" s="482"/>
      <c r="EAI264" s="482"/>
      <c r="EAJ264" s="482"/>
      <c r="EAK264" s="482"/>
      <c r="EAL264" s="482"/>
      <c r="EAM264" s="482"/>
      <c r="EAN264" s="482"/>
      <c r="EAO264" s="482"/>
      <c r="EAP264" s="482"/>
      <c r="EAQ264" s="482"/>
      <c r="EAR264" s="482"/>
      <c r="EAS264" s="482"/>
      <c r="EAT264" s="482"/>
      <c r="EAU264" s="482"/>
      <c r="EAV264" s="482"/>
      <c r="EAW264" s="482"/>
      <c r="EAX264" s="482"/>
      <c r="EAY264" s="482"/>
      <c r="EAZ264" s="482"/>
      <c r="EBA264" s="482"/>
      <c r="EBB264" s="482"/>
      <c r="EBC264" s="482"/>
      <c r="EBD264" s="482"/>
      <c r="EBE264" s="482"/>
      <c r="EBF264" s="482"/>
      <c r="EBG264" s="482"/>
      <c r="EBH264" s="482"/>
      <c r="EBI264" s="482"/>
      <c r="EBJ264" s="482"/>
      <c r="EBK264" s="482"/>
      <c r="EBL264" s="482"/>
      <c r="EBM264" s="482"/>
      <c r="EBN264" s="482"/>
      <c r="EBO264" s="482"/>
      <c r="EBP264" s="482"/>
      <c r="EBQ264" s="482"/>
      <c r="EBR264" s="482"/>
      <c r="EBS264" s="482"/>
      <c r="EBT264" s="482"/>
      <c r="EBU264" s="482"/>
      <c r="EBV264" s="482"/>
      <c r="EBW264" s="482"/>
      <c r="EBX264" s="482"/>
      <c r="EBY264" s="482"/>
      <c r="EBZ264" s="482"/>
      <c r="ECA264" s="482"/>
      <c r="ECB264" s="482"/>
      <c r="ECC264" s="482"/>
      <c r="ECD264" s="482"/>
      <c r="ECE264" s="482"/>
      <c r="ECF264" s="482"/>
      <c r="ECG264" s="482"/>
      <c r="ECH264" s="482"/>
      <c r="ECI264" s="482"/>
      <c r="ECJ264" s="482"/>
      <c r="ECK264" s="482"/>
      <c r="ECL264" s="482"/>
      <c r="ECM264" s="482"/>
      <c r="ECN264" s="482"/>
      <c r="ECO264" s="482"/>
      <c r="ECP264" s="482"/>
      <c r="ECQ264" s="482"/>
      <c r="ECR264" s="482"/>
      <c r="ECS264" s="482"/>
      <c r="ECT264" s="482"/>
      <c r="ECU264" s="482"/>
      <c r="ECV264" s="482"/>
      <c r="ECW264" s="482"/>
      <c r="ECX264" s="482"/>
      <c r="ECY264" s="482"/>
      <c r="ECZ264" s="482"/>
      <c r="EDA264" s="482"/>
      <c r="EDB264" s="482"/>
      <c r="EDC264" s="482"/>
      <c r="EDD264" s="482"/>
      <c r="EDE264" s="482"/>
      <c r="EDF264" s="482"/>
      <c r="EDG264" s="482"/>
      <c r="EDH264" s="482"/>
      <c r="EDI264" s="482"/>
      <c r="EDJ264" s="482"/>
      <c r="EDK264" s="482"/>
      <c r="EDL264" s="482"/>
      <c r="EDM264" s="482"/>
      <c r="EDN264" s="482"/>
      <c r="EDO264" s="482"/>
      <c r="EDP264" s="482"/>
      <c r="EDQ264" s="482"/>
      <c r="EDR264" s="482"/>
      <c r="EDS264" s="482"/>
      <c r="EDT264" s="482"/>
      <c r="EDU264" s="482"/>
      <c r="EDV264" s="482"/>
      <c r="EDW264" s="482"/>
      <c r="EDX264" s="482"/>
      <c r="EDY264" s="482"/>
      <c r="EDZ264" s="482"/>
      <c r="EEA264" s="482"/>
      <c r="EEB264" s="482"/>
      <c r="EEC264" s="482"/>
      <c r="EED264" s="482"/>
      <c r="EEE264" s="482"/>
      <c r="EEF264" s="482"/>
      <c r="EEG264" s="482"/>
      <c r="EEH264" s="482"/>
      <c r="EEI264" s="482"/>
      <c r="EEJ264" s="482"/>
      <c r="EEK264" s="482"/>
      <c r="EEL264" s="482"/>
      <c r="EEM264" s="482"/>
      <c r="EEN264" s="482"/>
      <c r="EEO264" s="482"/>
      <c r="EEP264" s="482"/>
      <c r="EEQ264" s="482"/>
      <c r="EER264" s="482"/>
      <c r="EES264" s="482"/>
      <c r="EET264" s="482"/>
      <c r="EEU264" s="482"/>
      <c r="EEV264" s="482"/>
      <c r="EEW264" s="482"/>
      <c r="EEX264" s="482"/>
      <c r="EEY264" s="482"/>
      <c r="EEZ264" s="482"/>
      <c r="EFA264" s="482"/>
      <c r="EFB264" s="482"/>
      <c r="EFC264" s="482"/>
      <c r="EFD264" s="482"/>
      <c r="EFE264" s="482"/>
      <c r="EFF264" s="482"/>
      <c r="EFG264" s="482"/>
      <c r="EFH264" s="482"/>
      <c r="EFI264" s="482"/>
      <c r="EFJ264" s="482"/>
      <c r="EFK264" s="482"/>
      <c r="EFL264" s="482"/>
      <c r="EFM264" s="482"/>
      <c r="EFN264" s="482"/>
      <c r="EFO264" s="482"/>
      <c r="EFP264" s="482"/>
      <c r="EFQ264" s="482"/>
      <c r="EFR264" s="482"/>
      <c r="EFS264" s="482"/>
      <c r="EFT264" s="482"/>
      <c r="EFU264" s="482"/>
      <c r="EFV264" s="482"/>
      <c r="EFW264" s="482"/>
      <c r="EFX264" s="482"/>
      <c r="EFY264" s="482"/>
      <c r="EFZ264" s="482"/>
      <c r="EGA264" s="482"/>
      <c r="EGB264" s="482"/>
      <c r="EGC264" s="482"/>
      <c r="EGD264" s="482"/>
      <c r="EGE264" s="482"/>
      <c r="EGF264" s="482"/>
      <c r="EGG264" s="482"/>
      <c r="EGH264" s="482"/>
      <c r="EGI264" s="482"/>
      <c r="EGJ264" s="482"/>
      <c r="EGK264" s="482"/>
      <c r="EGL264" s="482"/>
      <c r="EGM264" s="482"/>
      <c r="EGN264" s="482"/>
      <c r="EGO264" s="482"/>
      <c r="EGP264" s="482"/>
      <c r="EGQ264" s="482"/>
      <c r="EGR264" s="482"/>
      <c r="EGS264" s="482"/>
      <c r="EGT264" s="482"/>
      <c r="EGU264" s="482"/>
      <c r="EGV264" s="482"/>
      <c r="EGW264" s="482"/>
      <c r="EGX264" s="482"/>
      <c r="EGY264" s="482"/>
      <c r="EGZ264" s="482"/>
      <c r="EHA264" s="482"/>
      <c r="EHB264" s="482"/>
      <c r="EHC264" s="482"/>
      <c r="EHD264" s="482"/>
      <c r="EHE264" s="482"/>
      <c r="EHF264" s="482"/>
      <c r="EHG264" s="482"/>
      <c r="EHH264" s="482"/>
      <c r="EHI264" s="482"/>
      <c r="EHJ264" s="482"/>
      <c r="EHK264" s="482"/>
      <c r="EHL264" s="482"/>
      <c r="EHM264" s="482"/>
      <c r="EHN264" s="482"/>
      <c r="EHO264" s="482"/>
      <c r="EHP264" s="482"/>
      <c r="EHQ264" s="482"/>
      <c r="EHR264" s="482"/>
      <c r="EHS264" s="482"/>
      <c r="EHT264" s="482"/>
      <c r="EHU264" s="482"/>
      <c r="EHV264" s="482"/>
      <c r="EHW264" s="482"/>
      <c r="EHX264" s="482"/>
      <c r="EHY264" s="482"/>
      <c r="EHZ264" s="482"/>
      <c r="EIA264" s="482"/>
      <c r="EIB264" s="482"/>
      <c r="EIC264" s="482"/>
      <c r="EID264" s="482"/>
      <c r="EIE264" s="482"/>
      <c r="EIF264" s="482"/>
      <c r="EIG264" s="482"/>
      <c r="EIH264" s="482"/>
      <c r="EII264" s="482"/>
      <c r="EIJ264" s="482"/>
      <c r="EIK264" s="482"/>
      <c r="EIL264" s="482"/>
      <c r="EIM264" s="482"/>
      <c r="EIN264" s="482"/>
      <c r="EIO264" s="482"/>
      <c r="EIP264" s="482"/>
      <c r="EIQ264" s="482"/>
      <c r="EIR264" s="482"/>
      <c r="EIS264" s="482"/>
      <c r="EIT264" s="482"/>
      <c r="EIU264" s="482"/>
      <c r="EIV264" s="482"/>
      <c r="EIW264" s="482"/>
      <c r="EIX264" s="482"/>
      <c r="EIY264" s="482"/>
      <c r="EIZ264" s="482"/>
      <c r="EJA264" s="482"/>
      <c r="EJB264" s="482"/>
      <c r="EJC264" s="482"/>
      <c r="EJD264" s="482"/>
      <c r="EJE264" s="482"/>
      <c r="EJF264" s="482"/>
      <c r="EJG264" s="482"/>
      <c r="EJH264" s="482"/>
      <c r="EJI264" s="482"/>
      <c r="EJJ264" s="482"/>
      <c r="EJK264" s="482"/>
      <c r="EJL264" s="482"/>
      <c r="EJM264" s="482"/>
      <c r="EJN264" s="482"/>
      <c r="EJO264" s="482"/>
      <c r="EJP264" s="482"/>
      <c r="EJQ264" s="482"/>
      <c r="EJR264" s="482"/>
      <c r="EJS264" s="482"/>
      <c r="EJT264" s="482"/>
      <c r="EJU264" s="482"/>
      <c r="EJV264" s="482"/>
      <c r="EJW264" s="482"/>
      <c r="EJX264" s="482"/>
      <c r="EJY264" s="482"/>
      <c r="EJZ264" s="482"/>
      <c r="EKA264" s="482"/>
      <c r="EKB264" s="482"/>
      <c r="EKC264" s="482"/>
      <c r="EKD264" s="482"/>
      <c r="EKE264" s="482"/>
      <c r="EKF264" s="482"/>
      <c r="EKG264" s="482"/>
      <c r="EKH264" s="482"/>
      <c r="EKI264" s="482"/>
      <c r="EKJ264" s="482"/>
      <c r="EKK264" s="482"/>
      <c r="EKL264" s="482"/>
      <c r="EKM264" s="482"/>
      <c r="EKN264" s="482"/>
      <c r="EKO264" s="482"/>
      <c r="EKP264" s="482"/>
      <c r="EKQ264" s="482"/>
      <c r="EKR264" s="482"/>
      <c r="EKS264" s="482"/>
      <c r="EKT264" s="482"/>
      <c r="EKU264" s="482"/>
      <c r="EKV264" s="482"/>
      <c r="EKW264" s="482"/>
      <c r="EKX264" s="482"/>
      <c r="EKY264" s="482"/>
      <c r="EKZ264" s="482"/>
      <c r="ELA264" s="482"/>
      <c r="ELB264" s="482"/>
      <c r="ELC264" s="482"/>
      <c r="ELD264" s="482"/>
      <c r="ELE264" s="482"/>
      <c r="ELF264" s="482"/>
      <c r="ELG264" s="482"/>
      <c r="ELH264" s="482"/>
      <c r="ELI264" s="482"/>
      <c r="ELJ264" s="482"/>
      <c r="ELK264" s="482"/>
      <c r="ELL264" s="482"/>
      <c r="ELM264" s="482"/>
      <c r="ELN264" s="482"/>
      <c r="ELO264" s="482"/>
      <c r="ELP264" s="482"/>
      <c r="ELQ264" s="482"/>
      <c r="ELR264" s="482"/>
      <c r="ELS264" s="482"/>
      <c r="ELT264" s="482"/>
      <c r="ELU264" s="482"/>
      <c r="ELV264" s="482"/>
      <c r="ELW264" s="482"/>
      <c r="ELX264" s="482"/>
      <c r="ELY264" s="482"/>
      <c r="ELZ264" s="482"/>
      <c r="EMA264" s="482"/>
      <c r="EMB264" s="482"/>
      <c r="EMC264" s="482"/>
      <c r="EMD264" s="482"/>
      <c r="EME264" s="482"/>
      <c r="EMF264" s="482"/>
      <c r="EMG264" s="482"/>
      <c r="EMH264" s="482"/>
      <c r="EMI264" s="482"/>
      <c r="EMJ264" s="482"/>
      <c r="EMK264" s="482"/>
      <c r="EML264" s="482"/>
      <c r="EMM264" s="482"/>
      <c r="EMN264" s="482"/>
      <c r="EMO264" s="482"/>
      <c r="EMP264" s="482"/>
      <c r="EMQ264" s="482"/>
      <c r="EMR264" s="482"/>
      <c r="EMS264" s="482"/>
      <c r="EMT264" s="482"/>
      <c r="EMU264" s="482"/>
      <c r="EMV264" s="482"/>
      <c r="EMW264" s="482"/>
      <c r="EMX264" s="482"/>
      <c r="EMY264" s="482"/>
      <c r="EMZ264" s="482"/>
      <c r="ENA264" s="482"/>
      <c r="ENB264" s="482"/>
      <c r="ENC264" s="482"/>
      <c r="END264" s="482"/>
      <c r="ENE264" s="482"/>
      <c r="ENF264" s="482"/>
      <c r="ENG264" s="482"/>
      <c r="ENH264" s="482"/>
      <c r="ENI264" s="482"/>
      <c r="ENJ264" s="482"/>
      <c r="ENK264" s="482"/>
      <c r="ENL264" s="482"/>
      <c r="ENM264" s="482"/>
      <c r="ENN264" s="482"/>
      <c r="ENO264" s="482"/>
      <c r="ENP264" s="482"/>
      <c r="ENQ264" s="482"/>
      <c r="ENR264" s="482"/>
      <c r="ENS264" s="482"/>
      <c r="ENT264" s="482"/>
      <c r="ENU264" s="482"/>
      <c r="ENV264" s="482"/>
      <c r="ENW264" s="482"/>
      <c r="ENX264" s="482"/>
      <c r="ENY264" s="482"/>
      <c r="ENZ264" s="482"/>
      <c r="EOA264" s="482"/>
      <c r="EOB264" s="482"/>
      <c r="EOC264" s="482"/>
      <c r="EOD264" s="482"/>
      <c r="EOE264" s="482"/>
      <c r="EOF264" s="482"/>
      <c r="EOG264" s="482"/>
      <c r="EOH264" s="482"/>
      <c r="EOI264" s="482"/>
      <c r="EOJ264" s="482"/>
      <c r="EOK264" s="482"/>
      <c r="EOL264" s="482"/>
      <c r="EOM264" s="482"/>
      <c r="EON264" s="482"/>
      <c r="EOO264" s="482"/>
      <c r="EOP264" s="482"/>
      <c r="EOQ264" s="482"/>
      <c r="EOR264" s="482"/>
      <c r="EOS264" s="482"/>
      <c r="EOT264" s="482"/>
      <c r="EOU264" s="482"/>
      <c r="EOV264" s="482"/>
      <c r="EOW264" s="482"/>
      <c r="EOX264" s="482"/>
      <c r="EOY264" s="482"/>
      <c r="EOZ264" s="482"/>
      <c r="EPA264" s="482"/>
      <c r="EPB264" s="482"/>
      <c r="EPC264" s="482"/>
      <c r="EPD264" s="482"/>
      <c r="EPE264" s="482"/>
      <c r="EPF264" s="482"/>
      <c r="EPG264" s="482"/>
      <c r="EPH264" s="482"/>
      <c r="EPI264" s="482"/>
      <c r="EPJ264" s="482"/>
      <c r="EPK264" s="482"/>
      <c r="EPL264" s="482"/>
      <c r="EPM264" s="482"/>
      <c r="EPN264" s="482"/>
      <c r="EPO264" s="482"/>
      <c r="EPP264" s="482"/>
      <c r="EPQ264" s="482"/>
      <c r="EPR264" s="482"/>
      <c r="EPS264" s="482"/>
      <c r="EPT264" s="482"/>
      <c r="EPU264" s="482"/>
      <c r="EPV264" s="482"/>
      <c r="EPW264" s="482"/>
      <c r="EPX264" s="482"/>
      <c r="EPY264" s="482"/>
      <c r="EPZ264" s="482"/>
      <c r="EQA264" s="482"/>
      <c r="EQB264" s="482"/>
      <c r="EQC264" s="482"/>
      <c r="EQD264" s="482"/>
      <c r="EQE264" s="482"/>
      <c r="EQF264" s="482"/>
      <c r="EQG264" s="482"/>
      <c r="EQH264" s="482"/>
      <c r="EQI264" s="482"/>
      <c r="EQJ264" s="482"/>
      <c r="EQK264" s="482"/>
      <c r="EQL264" s="482"/>
      <c r="EQM264" s="482"/>
      <c r="EQN264" s="482"/>
      <c r="EQO264" s="482"/>
      <c r="EQP264" s="482"/>
      <c r="EQQ264" s="482"/>
      <c r="EQR264" s="482"/>
      <c r="EQS264" s="482"/>
      <c r="EQT264" s="482"/>
      <c r="EQU264" s="482"/>
      <c r="EQV264" s="482"/>
      <c r="EQW264" s="482"/>
      <c r="EQX264" s="482"/>
      <c r="EQY264" s="482"/>
      <c r="EQZ264" s="482"/>
      <c r="ERA264" s="482"/>
      <c r="ERB264" s="482"/>
      <c r="ERC264" s="482"/>
      <c r="ERD264" s="482"/>
      <c r="ERE264" s="482"/>
      <c r="ERF264" s="482"/>
      <c r="ERG264" s="482"/>
      <c r="ERH264" s="482"/>
      <c r="ERI264" s="482"/>
      <c r="ERJ264" s="482"/>
      <c r="ERK264" s="482"/>
      <c r="ERL264" s="482"/>
      <c r="ERM264" s="482"/>
      <c r="ERN264" s="482"/>
      <c r="ERO264" s="482"/>
      <c r="ERP264" s="482"/>
      <c r="ERQ264" s="482"/>
      <c r="ERR264" s="482"/>
      <c r="ERS264" s="482"/>
      <c r="ERT264" s="482"/>
      <c r="ERU264" s="482"/>
      <c r="ERV264" s="482"/>
      <c r="ERW264" s="482"/>
      <c r="ERX264" s="482"/>
      <c r="ERY264" s="482"/>
      <c r="ERZ264" s="482"/>
      <c r="ESA264" s="482"/>
      <c r="ESB264" s="482"/>
      <c r="ESC264" s="482"/>
      <c r="ESD264" s="482"/>
      <c r="ESE264" s="482"/>
      <c r="ESF264" s="482"/>
      <c r="ESG264" s="482"/>
      <c r="ESH264" s="482"/>
      <c r="ESI264" s="482"/>
      <c r="ESJ264" s="482"/>
      <c r="ESK264" s="482"/>
      <c r="ESL264" s="482"/>
      <c r="ESM264" s="482"/>
      <c r="ESN264" s="482"/>
      <c r="ESO264" s="482"/>
      <c r="ESP264" s="482"/>
      <c r="ESQ264" s="482"/>
      <c r="ESR264" s="482"/>
      <c r="ESS264" s="482"/>
      <c r="EST264" s="482"/>
      <c r="ESU264" s="482"/>
      <c r="ESV264" s="482"/>
      <c r="ESW264" s="482"/>
      <c r="ESX264" s="482"/>
      <c r="ESY264" s="482"/>
      <c r="ESZ264" s="482"/>
      <c r="ETA264" s="482"/>
      <c r="ETB264" s="482"/>
      <c r="ETC264" s="482"/>
      <c r="ETD264" s="482"/>
      <c r="ETE264" s="482"/>
      <c r="ETF264" s="482"/>
      <c r="ETG264" s="482"/>
      <c r="ETH264" s="482"/>
      <c r="ETI264" s="482"/>
      <c r="ETJ264" s="482"/>
      <c r="ETK264" s="482"/>
      <c r="ETL264" s="482"/>
      <c r="ETM264" s="482"/>
      <c r="ETN264" s="482"/>
      <c r="ETO264" s="482"/>
      <c r="ETP264" s="482"/>
      <c r="ETQ264" s="482"/>
      <c r="ETR264" s="482"/>
      <c r="ETS264" s="482"/>
      <c r="ETT264" s="482"/>
      <c r="ETU264" s="482"/>
      <c r="ETV264" s="482"/>
      <c r="ETW264" s="482"/>
      <c r="ETX264" s="482"/>
      <c r="ETY264" s="482"/>
      <c r="ETZ264" s="482"/>
      <c r="EUA264" s="482"/>
      <c r="EUB264" s="482"/>
      <c r="EUC264" s="482"/>
      <c r="EUD264" s="482"/>
      <c r="EUE264" s="482"/>
      <c r="EUF264" s="482"/>
      <c r="EUG264" s="482"/>
      <c r="EUH264" s="482"/>
      <c r="EUI264" s="482"/>
      <c r="EUJ264" s="482"/>
      <c r="EUK264" s="482"/>
      <c r="EUL264" s="482"/>
      <c r="EUM264" s="482"/>
      <c r="EUN264" s="482"/>
      <c r="EUO264" s="482"/>
      <c r="EUP264" s="482"/>
      <c r="EUQ264" s="482"/>
      <c r="EUR264" s="482"/>
      <c r="EUS264" s="482"/>
      <c r="EUT264" s="482"/>
      <c r="EUU264" s="482"/>
      <c r="EUV264" s="482"/>
      <c r="EUW264" s="482"/>
      <c r="EUX264" s="482"/>
      <c r="EUY264" s="482"/>
      <c r="EUZ264" s="482"/>
      <c r="EVA264" s="482"/>
      <c r="EVB264" s="482"/>
      <c r="EVC264" s="482"/>
      <c r="EVD264" s="482"/>
      <c r="EVE264" s="482"/>
      <c r="EVF264" s="482"/>
      <c r="EVG264" s="482"/>
      <c r="EVH264" s="482"/>
      <c r="EVI264" s="482"/>
      <c r="EVJ264" s="482"/>
      <c r="EVK264" s="482"/>
      <c r="EVL264" s="482"/>
      <c r="EVM264" s="482"/>
      <c r="EVN264" s="482"/>
      <c r="EVO264" s="482"/>
      <c r="EVP264" s="482"/>
      <c r="EVQ264" s="482"/>
      <c r="EVR264" s="482"/>
      <c r="EVS264" s="482"/>
      <c r="EVT264" s="482"/>
      <c r="EVU264" s="482"/>
      <c r="EVV264" s="482"/>
      <c r="EVW264" s="482"/>
      <c r="EVX264" s="482"/>
      <c r="EVY264" s="482"/>
      <c r="EVZ264" s="482"/>
      <c r="EWA264" s="482"/>
      <c r="EWB264" s="482"/>
      <c r="EWC264" s="482"/>
      <c r="EWD264" s="482"/>
      <c r="EWE264" s="482"/>
      <c r="EWF264" s="482"/>
      <c r="EWG264" s="482"/>
      <c r="EWH264" s="482"/>
      <c r="EWI264" s="482"/>
      <c r="EWJ264" s="482"/>
      <c r="EWK264" s="482"/>
      <c r="EWL264" s="482"/>
      <c r="EWM264" s="482"/>
      <c r="EWN264" s="482"/>
      <c r="EWO264" s="482"/>
      <c r="EWP264" s="482"/>
      <c r="EWQ264" s="482"/>
      <c r="EWR264" s="482"/>
      <c r="EWS264" s="482"/>
      <c r="EWT264" s="482"/>
      <c r="EWU264" s="482"/>
      <c r="EWV264" s="482"/>
      <c r="EWW264" s="482"/>
      <c r="EWX264" s="482"/>
      <c r="EWY264" s="482"/>
      <c r="EWZ264" s="482"/>
      <c r="EXA264" s="482"/>
      <c r="EXB264" s="482"/>
      <c r="EXC264" s="482"/>
      <c r="EXD264" s="482"/>
      <c r="EXE264" s="482"/>
      <c r="EXF264" s="482"/>
      <c r="EXG264" s="482"/>
      <c r="EXH264" s="482"/>
      <c r="EXI264" s="482"/>
      <c r="EXJ264" s="482"/>
      <c r="EXK264" s="482"/>
      <c r="EXL264" s="482"/>
      <c r="EXM264" s="482"/>
      <c r="EXN264" s="482"/>
      <c r="EXO264" s="482"/>
      <c r="EXP264" s="482"/>
      <c r="EXQ264" s="482"/>
      <c r="EXR264" s="482"/>
      <c r="EXS264" s="482"/>
      <c r="EXT264" s="482"/>
      <c r="EXU264" s="482"/>
      <c r="EXV264" s="482"/>
      <c r="EXW264" s="482"/>
      <c r="EXX264" s="482"/>
      <c r="EXY264" s="482"/>
      <c r="EXZ264" s="482"/>
      <c r="EYA264" s="482"/>
      <c r="EYB264" s="482"/>
      <c r="EYC264" s="482"/>
      <c r="EYD264" s="482"/>
      <c r="EYE264" s="482"/>
      <c r="EYF264" s="482"/>
      <c r="EYG264" s="482"/>
      <c r="EYH264" s="482"/>
      <c r="EYI264" s="482"/>
      <c r="EYJ264" s="482"/>
      <c r="EYK264" s="482"/>
      <c r="EYL264" s="482"/>
      <c r="EYM264" s="482"/>
      <c r="EYN264" s="482"/>
      <c r="EYO264" s="482"/>
      <c r="EYP264" s="482"/>
      <c r="EYQ264" s="482"/>
      <c r="EYR264" s="482"/>
      <c r="EYS264" s="482"/>
      <c r="EYT264" s="482"/>
      <c r="EYU264" s="482"/>
      <c r="EYV264" s="482"/>
      <c r="EYW264" s="482"/>
      <c r="EYX264" s="482"/>
      <c r="EYY264" s="482"/>
      <c r="EYZ264" s="482"/>
      <c r="EZA264" s="482"/>
      <c r="EZB264" s="482"/>
      <c r="EZC264" s="482"/>
      <c r="EZD264" s="482"/>
      <c r="EZE264" s="482"/>
      <c r="EZF264" s="482"/>
      <c r="EZG264" s="482"/>
      <c r="EZH264" s="482"/>
      <c r="EZI264" s="482"/>
      <c r="EZJ264" s="482"/>
      <c r="EZK264" s="482"/>
      <c r="EZL264" s="482"/>
      <c r="EZM264" s="482"/>
      <c r="EZN264" s="482"/>
      <c r="EZO264" s="482"/>
      <c r="EZP264" s="482"/>
      <c r="EZQ264" s="482"/>
      <c r="EZR264" s="482"/>
      <c r="EZS264" s="482"/>
      <c r="EZT264" s="482"/>
      <c r="EZU264" s="482"/>
      <c r="EZV264" s="482"/>
      <c r="EZW264" s="482"/>
      <c r="EZX264" s="482"/>
      <c r="EZY264" s="482"/>
      <c r="EZZ264" s="482"/>
      <c r="FAA264" s="482"/>
      <c r="FAB264" s="482"/>
      <c r="FAC264" s="482"/>
      <c r="FAD264" s="482"/>
      <c r="FAE264" s="482"/>
      <c r="FAF264" s="482"/>
      <c r="FAG264" s="482"/>
      <c r="FAH264" s="482"/>
      <c r="FAI264" s="482"/>
      <c r="FAJ264" s="482"/>
      <c r="FAK264" s="482"/>
      <c r="FAL264" s="482"/>
      <c r="FAM264" s="482"/>
      <c r="FAN264" s="482"/>
      <c r="FAO264" s="482"/>
      <c r="FAP264" s="482"/>
      <c r="FAQ264" s="482"/>
      <c r="FAR264" s="482"/>
      <c r="FAS264" s="482"/>
      <c r="FAT264" s="482"/>
      <c r="FAU264" s="482"/>
      <c r="FAV264" s="482"/>
      <c r="FAW264" s="482"/>
      <c r="FAX264" s="482"/>
      <c r="FAY264" s="482"/>
      <c r="FAZ264" s="482"/>
      <c r="FBA264" s="482"/>
      <c r="FBB264" s="482"/>
      <c r="FBC264" s="482"/>
      <c r="FBD264" s="482"/>
      <c r="FBE264" s="482"/>
      <c r="FBF264" s="482"/>
      <c r="FBG264" s="482"/>
      <c r="FBH264" s="482"/>
      <c r="FBI264" s="482"/>
      <c r="FBJ264" s="482"/>
      <c r="FBK264" s="482"/>
      <c r="FBL264" s="482"/>
      <c r="FBM264" s="482"/>
      <c r="FBN264" s="482"/>
      <c r="FBO264" s="482"/>
      <c r="FBP264" s="482"/>
      <c r="FBQ264" s="482"/>
      <c r="FBR264" s="482"/>
      <c r="FBS264" s="482"/>
      <c r="FBT264" s="482"/>
      <c r="FBU264" s="482"/>
      <c r="FBV264" s="482"/>
      <c r="FBW264" s="482"/>
      <c r="FBX264" s="482"/>
      <c r="FBY264" s="482"/>
      <c r="FBZ264" s="482"/>
      <c r="FCA264" s="482"/>
      <c r="FCB264" s="482"/>
      <c r="FCC264" s="482"/>
      <c r="FCD264" s="482"/>
      <c r="FCE264" s="482"/>
      <c r="FCF264" s="482"/>
      <c r="FCG264" s="482"/>
      <c r="FCH264" s="482"/>
      <c r="FCI264" s="482"/>
      <c r="FCJ264" s="482"/>
      <c r="FCK264" s="482"/>
      <c r="FCL264" s="482"/>
      <c r="FCM264" s="482"/>
      <c r="FCN264" s="482"/>
      <c r="FCO264" s="482"/>
      <c r="FCP264" s="482"/>
      <c r="FCQ264" s="482"/>
      <c r="FCR264" s="482"/>
      <c r="FCS264" s="482"/>
      <c r="FCT264" s="482"/>
      <c r="FCU264" s="482"/>
      <c r="FCV264" s="482"/>
      <c r="FCW264" s="482"/>
      <c r="FCX264" s="482"/>
      <c r="FCY264" s="482"/>
      <c r="FCZ264" s="482"/>
      <c r="FDA264" s="482"/>
      <c r="FDB264" s="482"/>
      <c r="FDC264" s="482"/>
      <c r="FDD264" s="482"/>
      <c r="FDE264" s="482"/>
      <c r="FDF264" s="482"/>
      <c r="FDG264" s="482"/>
      <c r="FDH264" s="482"/>
      <c r="FDI264" s="482"/>
      <c r="FDJ264" s="482"/>
      <c r="FDK264" s="482"/>
      <c r="FDL264" s="482"/>
      <c r="FDM264" s="482"/>
      <c r="FDN264" s="482"/>
      <c r="FDO264" s="482"/>
      <c r="FDP264" s="482"/>
      <c r="FDQ264" s="482"/>
      <c r="FDR264" s="482"/>
      <c r="FDS264" s="482"/>
      <c r="FDT264" s="482"/>
      <c r="FDU264" s="482"/>
      <c r="FDV264" s="482"/>
      <c r="FDW264" s="482"/>
      <c r="FDX264" s="482"/>
      <c r="FDY264" s="482"/>
      <c r="FDZ264" s="482"/>
      <c r="FEA264" s="482"/>
      <c r="FEB264" s="482"/>
      <c r="FEC264" s="482"/>
      <c r="FED264" s="482"/>
      <c r="FEE264" s="482"/>
      <c r="FEF264" s="482"/>
      <c r="FEG264" s="482"/>
      <c r="FEH264" s="482"/>
      <c r="FEI264" s="482"/>
      <c r="FEJ264" s="482"/>
      <c r="FEK264" s="482"/>
      <c r="FEL264" s="482"/>
      <c r="FEM264" s="482"/>
      <c r="FEN264" s="482"/>
      <c r="FEO264" s="482"/>
      <c r="FEP264" s="482"/>
      <c r="FEQ264" s="482"/>
      <c r="FER264" s="482"/>
      <c r="FES264" s="482"/>
      <c r="FET264" s="482"/>
      <c r="FEU264" s="482"/>
      <c r="FEV264" s="482"/>
      <c r="FEW264" s="482"/>
      <c r="FEX264" s="482"/>
      <c r="FEY264" s="482"/>
      <c r="FEZ264" s="482"/>
      <c r="FFA264" s="482"/>
      <c r="FFB264" s="482"/>
      <c r="FFC264" s="482"/>
      <c r="FFD264" s="482"/>
      <c r="FFE264" s="482"/>
      <c r="FFF264" s="482"/>
      <c r="FFG264" s="482"/>
      <c r="FFH264" s="482"/>
      <c r="FFI264" s="482"/>
      <c r="FFJ264" s="482"/>
      <c r="FFK264" s="482"/>
      <c r="FFL264" s="482"/>
      <c r="FFM264" s="482"/>
      <c r="FFN264" s="482"/>
      <c r="FFO264" s="482"/>
      <c r="FFP264" s="482"/>
      <c r="FFQ264" s="482"/>
      <c r="FFR264" s="482"/>
      <c r="FFS264" s="482"/>
      <c r="FFT264" s="482"/>
      <c r="FFU264" s="482"/>
      <c r="FFV264" s="482"/>
      <c r="FFW264" s="482"/>
      <c r="FFX264" s="482"/>
      <c r="FFY264" s="482"/>
      <c r="FFZ264" s="482"/>
      <c r="FGA264" s="482"/>
      <c r="FGB264" s="482"/>
      <c r="FGC264" s="482"/>
      <c r="FGD264" s="482"/>
      <c r="FGE264" s="482"/>
      <c r="FGF264" s="482"/>
      <c r="FGG264" s="482"/>
      <c r="FGH264" s="482"/>
      <c r="FGI264" s="482"/>
      <c r="FGJ264" s="482"/>
      <c r="FGK264" s="482"/>
      <c r="FGL264" s="482"/>
      <c r="FGM264" s="482"/>
      <c r="FGN264" s="482"/>
      <c r="FGO264" s="482"/>
      <c r="FGP264" s="482"/>
      <c r="FGQ264" s="482"/>
      <c r="FGR264" s="482"/>
      <c r="FGS264" s="482"/>
      <c r="FGT264" s="482"/>
      <c r="FGU264" s="482"/>
      <c r="FGV264" s="482"/>
      <c r="FGW264" s="482"/>
      <c r="FGX264" s="482"/>
      <c r="FGY264" s="482"/>
      <c r="FGZ264" s="482"/>
      <c r="FHA264" s="482"/>
      <c r="FHB264" s="482"/>
      <c r="FHC264" s="482"/>
      <c r="FHD264" s="482"/>
      <c r="FHE264" s="482"/>
      <c r="FHF264" s="482"/>
      <c r="FHG264" s="482"/>
      <c r="FHH264" s="482"/>
      <c r="FHI264" s="482"/>
      <c r="FHJ264" s="482"/>
      <c r="FHK264" s="482"/>
      <c r="FHL264" s="482"/>
      <c r="FHM264" s="482"/>
      <c r="FHN264" s="482"/>
      <c r="FHO264" s="482"/>
      <c r="FHP264" s="482"/>
      <c r="FHQ264" s="482"/>
      <c r="FHR264" s="482"/>
      <c r="FHS264" s="482"/>
      <c r="FHT264" s="482"/>
      <c r="FHU264" s="482"/>
      <c r="FHV264" s="482"/>
      <c r="FHW264" s="482"/>
      <c r="FHX264" s="482"/>
      <c r="FHY264" s="482"/>
      <c r="FHZ264" s="482"/>
      <c r="FIA264" s="482"/>
      <c r="FIB264" s="482"/>
      <c r="FIC264" s="482"/>
      <c r="FID264" s="482"/>
      <c r="FIE264" s="482"/>
      <c r="FIF264" s="482"/>
      <c r="FIG264" s="482"/>
      <c r="FIH264" s="482"/>
      <c r="FII264" s="482"/>
      <c r="FIJ264" s="482"/>
      <c r="FIK264" s="482"/>
      <c r="FIL264" s="482"/>
      <c r="FIM264" s="482"/>
      <c r="FIN264" s="482"/>
      <c r="FIO264" s="482"/>
      <c r="FIP264" s="482"/>
      <c r="FIQ264" s="482"/>
      <c r="FIR264" s="482"/>
      <c r="FIS264" s="482"/>
      <c r="FIT264" s="482"/>
      <c r="FIU264" s="482"/>
      <c r="FIV264" s="482"/>
      <c r="FIW264" s="482"/>
      <c r="FIX264" s="482"/>
      <c r="FIY264" s="482"/>
      <c r="FIZ264" s="482"/>
      <c r="FJA264" s="482"/>
      <c r="FJB264" s="482"/>
      <c r="FJC264" s="482"/>
      <c r="FJD264" s="482"/>
      <c r="FJE264" s="482"/>
      <c r="FJF264" s="482"/>
      <c r="FJG264" s="482"/>
      <c r="FJH264" s="482"/>
      <c r="FJI264" s="482"/>
      <c r="FJJ264" s="482"/>
      <c r="FJK264" s="482"/>
      <c r="FJL264" s="482"/>
      <c r="FJM264" s="482"/>
      <c r="FJN264" s="482"/>
      <c r="FJO264" s="482"/>
      <c r="FJP264" s="482"/>
      <c r="FJQ264" s="482"/>
      <c r="FJR264" s="482"/>
      <c r="FJS264" s="482"/>
      <c r="FJT264" s="482"/>
      <c r="FJU264" s="482"/>
      <c r="FJV264" s="482"/>
      <c r="FJW264" s="482"/>
      <c r="FJX264" s="482"/>
      <c r="FJY264" s="482"/>
      <c r="FJZ264" s="482"/>
      <c r="FKA264" s="482"/>
      <c r="FKB264" s="482"/>
      <c r="FKC264" s="482"/>
      <c r="FKD264" s="482"/>
      <c r="FKE264" s="482"/>
      <c r="FKF264" s="482"/>
      <c r="FKG264" s="482"/>
      <c r="FKH264" s="482"/>
      <c r="FKI264" s="482"/>
      <c r="FKJ264" s="482"/>
      <c r="FKK264" s="482"/>
      <c r="FKL264" s="482"/>
      <c r="FKM264" s="482"/>
      <c r="FKN264" s="482"/>
      <c r="FKO264" s="482"/>
      <c r="FKP264" s="482"/>
      <c r="FKQ264" s="482"/>
      <c r="FKR264" s="482"/>
      <c r="FKS264" s="482"/>
      <c r="FKT264" s="482"/>
      <c r="FKU264" s="482"/>
      <c r="FKV264" s="482"/>
      <c r="FKW264" s="482"/>
      <c r="FKX264" s="482"/>
      <c r="FKY264" s="482"/>
      <c r="FKZ264" s="482"/>
      <c r="FLA264" s="482"/>
      <c r="FLB264" s="482"/>
      <c r="FLC264" s="482"/>
      <c r="FLD264" s="482"/>
      <c r="FLE264" s="482"/>
      <c r="FLF264" s="482"/>
      <c r="FLG264" s="482"/>
      <c r="FLH264" s="482"/>
      <c r="FLI264" s="482"/>
      <c r="FLJ264" s="482"/>
      <c r="FLK264" s="482"/>
      <c r="FLL264" s="482"/>
      <c r="FLM264" s="482"/>
      <c r="FLN264" s="482"/>
      <c r="FLO264" s="482"/>
      <c r="FLP264" s="482"/>
      <c r="FLQ264" s="482"/>
      <c r="FLR264" s="482"/>
      <c r="FLS264" s="482"/>
      <c r="FLT264" s="482"/>
      <c r="FLU264" s="482"/>
      <c r="FLV264" s="482"/>
      <c r="FLW264" s="482"/>
      <c r="FLX264" s="482"/>
      <c r="FLY264" s="482"/>
      <c r="FLZ264" s="482"/>
      <c r="FMA264" s="482"/>
      <c r="FMB264" s="482"/>
      <c r="FMC264" s="482"/>
      <c r="FMD264" s="482"/>
      <c r="FME264" s="482"/>
      <c r="FMF264" s="482"/>
      <c r="FMG264" s="482"/>
      <c r="FMH264" s="482"/>
      <c r="FMI264" s="482"/>
      <c r="FMJ264" s="482"/>
      <c r="FMK264" s="482"/>
      <c r="FML264" s="482"/>
      <c r="FMM264" s="482"/>
      <c r="FMN264" s="482"/>
      <c r="FMO264" s="482"/>
      <c r="FMP264" s="482"/>
      <c r="FMQ264" s="482"/>
      <c r="FMR264" s="482"/>
      <c r="FMS264" s="482"/>
      <c r="FMT264" s="482"/>
      <c r="FMU264" s="482"/>
      <c r="FMV264" s="482"/>
      <c r="FMW264" s="482"/>
      <c r="FMX264" s="482"/>
      <c r="FMY264" s="482"/>
      <c r="FMZ264" s="482"/>
      <c r="FNA264" s="482"/>
      <c r="FNB264" s="482"/>
      <c r="FNC264" s="482"/>
      <c r="FND264" s="482"/>
      <c r="FNE264" s="482"/>
      <c r="FNF264" s="482"/>
      <c r="FNG264" s="482"/>
      <c r="FNH264" s="482"/>
      <c r="FNI264" s="482"/>
      <c r="FNJ264" s="482"/>
      <c r="FNK264" s="482"/>
      <c r="FNL264" s="482"/>
      <c r="FNM264" s="482"/>
      <c r="FNN264" s="482"/>
      <c r="FNO264" s="482"/>
      <c r="FNP264" s="482"/>
      <c r="FNQ264" s="482"/>
      <c r="FNR264" s="482"/>
      <c r="FNS264" s="482"/>
      <c r="FNT264" s="482"/>
      <c r="FNU264" s="482"/>
      <c r="FNV264" s="482"/>
      <c r="FNW264" s="482"/>
      <c r="FNX264" s="482"/>
      <c r="FNY264" s="482"/>
      <c r="FNZ264" s="482"/>
      <c r="FOA264" s="482"/>
      <c r="FOB264" s="482"/>
      <c r="FOC264" s="482"/>
      <c r="FOD264" s="482"/>
      <c r="FOE264" s="482"/>
      <c r="FOF264" s="482"/>
      <c r="FOG264" s="482"/>
      <c r="FOH264" s="482"/>
      <c r="FOI264" s="482"/>
      <c r="FOJ264" s="482"/>
      <c r="FOK264" s="482"/>
      <c r="FOL264" s="482"/>
      <c r="FOM264" s="482"/>
      <c r="FON264" s="482"/>
      <c r="FOO264" s="482"/>
      <c r="FOP264" s="482"/>
      <c r="FOQ264" s="482"/>
      <c r="FOR264" s="482"/>
      <c r="FOS264" s="482"/>
      <c r="FOT264" s="482"/>
      <c r="FOU264" s="482"/>
      <c r="FOV264" s="482"/>
      <c r="FOW264" s="482"/>
      <c r="FOX264" s="482"/>
      <c r="FOY264" s="482"/>
      <c r="FOZ264" s="482"/>
      <c r="FPA264" s="482"/>
      <c r="FPB264" s="482"/>
      <c r="FPC264" s="482"/>
      <c r="FPD264" s="482"/>
      <c r="FPE264" s="482"/>
      <c r="FPF264" s="482"/>
      <c r="FPG264" s="482"/>
      <c r="FPH264" s="482"/>
      <c r="FPI264" s="482"/>
      <c r="FPJ264" s="482"/>
      <c r="FPK264" s="482"/>
      <c r="FPL264" s="482"/>
      <c r="FPM264" s="482"/>
      <c r="FPN264" s="482"/>
      <c r="FPO264" s="482"/>
      <c r="FPP264" s="482"/>
      <c r="FPQ264" s="482"/>
      <c r="FPR264" s="482"/>
      <c r="FPS264" s="482"/>
      <c r="FPT264" s="482"/>
      <c r="FPU264" s="482"/>
      <c r="FPV264" s="482"/>
      <c r="FPW264" s="482"/>
      <c r="FPX264" s="482"/>
      <c r="FPY264" s="482"/>
      <c r="FPZ264" s="482"/>
      <c r="FQA264" s="482"/>
      <c r="FQB264" s="482"/>
      <c r="FQC264" s="482"/>
      <c r="FQD264" s="482"/>
      <c r="FQE264" s="482"/>
      <c r="FQF264" s="482"/>
      <c r="FQG264" s="482"/>
      <c r="FQH264" s="482"/>
      <c r="FQI264" s="482"/>
      <c r="FQJ264" s="482"/>
      <c r="FQK264" s="482"/>
      <c r="FQL264" s="482"/>
      <c r="FQM264" s="482"/>
      <c r="FQN264" s="482"/>
      <c r="FQO264" s="482"/>
      <c r="FQP264" s="482"/>
      <c r="FQQ264" s="482"/>
      <c r="FQR264" s="482"/>
      <c r="FQS264" s="482"/>
      <c r="FQT264" s="482"/>
      <c r="FQU264" s="482"/>
      <c r="FQV264" s="482"/>
      <c r="FQW264" s="482"/>
      <c r="FQX264" s="482"/>
      <c r="FQY264" s="482"/>
      <c r="FQZ264" s="482"/>
      <c r="FRA264" s="482"/>
      <c r="FRB264" s="482"/>
      <c r="FRC264" s="482"/>
      <c r="FRD264" s="482"/>
      <c r="FRE264" s="482"/>
      <c r="FRF264" s="482"/>
      <c r="FRG264" s="482"/>
      <c r="FRH264" s="482"/>
      <c r="FRI264" s="482"/>
      <c r="FRJ264" s="482"/>
      <c r="FRK264" s="482"/>
      <c r="FRL264" s="482"/>
      <c r="FRM264" s="482"/>
      <c r="FRN264" s="482"/>
      <c r="FRO264" s="482"/>
      <c r="FRP264" s="482"/>
      <c r="FRQ264" s="482"/>
      <c r="FRR264" s="482"/>
      <c r="FRS264" s="482"/>
      <c r="FRT264" s="482"/>
      <c r="FRU264" s="482"/>
      <c r="FRV264" s="482"/>
      <c r="FRW264" s="482"/>
      <c r="FRX264" s="482"/>
      <c r="FRY264" s="482"/>
      <c r="FRZ264" s="482"/>
      <c r="FSA264" s="482"/>
      <c r="FSB264" s="482"/>
      <c r="FSC264" s="482"/>
      <c r="FSD264" s="482"/>
      <c r="FSE264" s="482"/>
      <c r="FSF264" s="482"/>
      <c r="FSG264" s="482"/>
      <c r="FSH264" s="482"/>
      <c r="FSI264" s="482"/>
      <c r="FSJ264" s="482"/>
      <c r="FSK264" s="482"/>
      <c r="FSL264" s="482"/>
      <c r="FSM264" s="482"/>
      <c r="FSN264" s="482"/>
      <c r="FSO264" s="482"/>
      <c r="FSP264" s="482"/>
      <c r="FSQ264" s="482"/>
      <c r="FSR264" s="482"/>
      <c r="FSS264" s="482"/>
      <c r="FST264" s="482"/>
      <c r="FSU264" s="482"/>
      <c r="FSV264" s="482"/>
      <c r="FSW264" s="482"/>
      <c r="FSX264" s="482"/>
      <c r="FSY264" s="482"/>
      <c r="FSZ264" s="482"/>
      <c r="FTA264" s="482"/>
      <c r="FTB264" s="482"/>
      <c r="FTC264" s="482"/>
      <c r="FTD264" s="482"/>
      <c r="FTE264" s="482"/>
      <c r="FTF264" s="482"/>
      <c r="FTG264" s="482"/>
      <c r="FTH264" s="482"/>
      <c r="FTI264" s="482"/>
      <c r="FTJ264" s="482"/>
      <c r="FTK264" s="482"/>
      <c r="FTL264" s="482"/>
      <c r="FTM264" s="482"/>
      <c r="FTN264" s="482"/>
      <c r="FTO264" s="482"/>
      <c r="FTP264" s="482"/>
      <c r="FTQ264" s="482"/>
      <c r="FTR264" s="482"/>
      <c r="FTS264" s="482"/>
      <c r="FTT264" s="482"/>
      <c r="FTU264" s="482"/>
      <c r="FTV264" s="482"/>
      <c r="FTW264" s="482"/>
      <c r="FTX264" s="482"/>
      <c r="FTY264" s="482"/>
      <c r="FTZ264" s="482"/>
      <c r="FUA264" s="482"/>
      <c r="FUB264" s="482"/>
      <c r="FUC264" s="482"/>
      <c r="FUD264" s="482"/>
      <c r="FUE264" s="482"/>
      <c r="FUF264" s="482"/>
      <c r="FUG264" s="482"/>
      <c r="FUH264" s="482"/>
      <c r="FUI264" s="482"/>
      <c r="FUJ264" s="482"/>
      <c r="FUK264" s="482"/>
      <c r="FUL264" s="482"/>
      <c r="FUM264" s="482"/>
      <c r="FUN264" s="482"/>
      <c r="FUO264" s="482"/>
      <c r="FUP264" s="482"/>
      <c r="FUQ264" s="482"/>
      <c r="FUR264" s="482"/>
      <c r="FUS264" s="482"/>
      <c r="FUT264" s="482"/>
      <c r="FUU264" s="482"/>
      <c r="FUV264" s="482"/>
      <c r="FUW264" s="482"/>
      <c r="FUX264" s="482"/>
      <c r="FUY264" s="482"/>
      <c r="FUZ264" s="482"/>
      <c r="FVA264" s="482"/>
      <c r="FVB264" s="482"/>
      <c r="FVC264" s="482"/>
      <c r="FVD264" s="482"/>
      <c r="FVE264" s="482"/>
      <c r="FVF264" s="482"/>
      <c r="FVG264" s="482"/>
      <c r="FVH264" s="482"/>
      <c r="FVI264" s="482"/>
      <c r="FVJ264" s="482"/>
      <c r="FVK264" s="482"/>
      <c r="FVL264" s="482"/>
      <c r="FVM264" s="482"/>
      <c r="FVN264" s="482"/>
      <c r="FVO264" s="482"/>
      <c r="FVP264" s="482"/>
      <c r="FVQ264" s="482"/>
      <c r="FVR264" s="482"/>
      <c r="FVS264" s="482"/>
      <c r="FVT264" s="482"/>
      <c r="FVU264" s="482"/>
      <c r="FVV264" s="482"/>
      <c r="FVW264" s="482"/>
      <c r="FVX264" s="482"/>
      <c r="FVY264" s="482"/>
      <c r="FVZ264" s="482"/>
      <c r="FWA264" s="482"/>
      <c r="FWB264" s="482"/>
      <c r="FWC264" s="482"/>
      <c r="FWD264" s="482"/>
      <c r="FWE264" s="482"/>
      <c r="FWF264" s="482"/>
      <c r="FWG264" s="482"/>
      <c r="FWH264" s="482"/>
      <c r="FWI264" s="482"/>
      <c r="FWJ264" s="482"/>
      <c r="FWK264" s="482"/>
      <c r="FWL264" s="482"/>
      <c r="FWM264" s="482"/>
      <c r="FWN264" s="482"/>
      <c r="FWO264" s="482"/>
      <c r="FWP264" s="482"/>
      <c r="FWQ264" s="482"/>
      <c r="FWR264" s="482"/>
      <c r="FWS264" s="482"/>
      <c r="FWT264" s="482"/>
      <c r="FWU264" s="482"/>
      <c r="FWV264" s="482"/>
      <c r="FWW264" s="482"/>
      <c r="FWX264" s="482"/>
      <c r="FWY264" s="482"/>
      <c r="FWZ264" s="482"/>
      <c r="FXA264" s="482"/>
      <c r="FXB264" s="482"/>
      <c r="FXC264" s="482"/>
      <c r="FXD264" s="482"/>
      <c r="FXE264" s="482"/>
      <c r="FXF264" s="482"/>
      <c r="FXG264" s="482"/>
      <c r="FXH264" s="482"/>
      <c r="FXI264" s="482"/>
      <c r="FXJ264" s="482"/>
      <c r="FXK264" s="482"/>
      <c r="FXL264" s="482"/>
      <c r="FXM264" s="482"/>
      <c r="FXN264" s="482"/>
      <c r="FXO264" s="482"/>
      <c r="FXP264" s="482"/>
      <c r="FXQ264" s="482"/>
      <c r="FXR264" s="482"/>
      <c r="FXS264" s="482"/>
      <c r="FXT264" s="482"/>
      <c r="FXU264" s="482"/>
      <c r="FXV264" s="482"/>
      <c r="FXW264" s="482"/>
      <c r="FXX264" s="482"/>
      <c r="FXY264" s="482"/>
      <c r="FXZ264" s="482"/>
      <c r="FYA264" s="482"/>
      <c r="FYB264" s="482"/>
      <c r="FYC264" s="482"/>
      <c r="FYD264" s="482"/>
      <c r="FYE264" s="482"/>
      <c r="FYF264" s="482"/>
      <c r="FYG264" s="482"/>
      <c r="FYH264" s="482"/>
      <c r="FYI264" s="482"/>
      <c r="FYJ264" s="482"/>
      <c r="FYK264" s="482"/>
      <c r="FYL264" s="482"/>
      <c r="FYM264" s="482"/>
      <c r="FYN264" s="482"/>
      <c r="FYO264" s="482"/>
      <c r="FYP264" s="482"/>
      <c r="FYQ264" s="482"/>
      <c r="FYR264" s="482"/>
      <c r="FYS264" s="482"/>
      <c r="FYT264" s="482"/>
      <c r="FYU264" s="482"/>
      <c r="FYV264" s="482"/>
      <c r="FYW264" s="482"/>
      <c r="FYX264" s="482"/>
      <c r="FYY264" s="482"/>
      <c r="FYZ264" s="482"/>
      <c r="FZA264" s="482"/>
      <c r="FZB264" s="482"/>
      <c r="FZC264" s="482"/>
      <c r="FZD264" s="482"/>
      <c r="FZE264" s="482"/>
      <c r="FZF264" s="482"/>
      <c r="FZG264" s="482"/>
      <c r="FZH264" s="482"/>
      <c r="FZI264" s="482"/>
      <c r="FZJ264" s="482"/>
      <c r="FZK264" s="482"/>
      <c r="FZL264" s="482"/>
      <c r="FZM264" s="482"/>
      <c r="FZN264" s="482"/>
      <c r="FZO264" s="482"/>
      <c r="FZP264" s="482"/>
      <c r="FZQ264" s="482"/>
      <c r="FZR264" s="482"/>
      <c r="FZS264" s="482"/>
      <c r="FZT264" s="482"/>
      <c r="FZU264" s="482"/>
      <c r="FZV264" s="482"/>
      <c r="FZW264" s="482"/>
      <c r="FZX264" s="482"/>
      <c r="FZY264" s="482"/>
      <c r="FZZ264" s="482"/>
      <c r="GAA264" s="482"/>
      <c r="GAB264" s="482"/>
      <c r="GAC264" s="482"/>
      <c r="GAD264" s="482"/>
      <c r="GAE264" s="482"/>
      <c r="GAF264" s="482"/>
      <c r="GAG264" s="482"/>
      <c r="GAH264" s="482"/>
      <c r="GAI264" s="482"/>
      <c r="GAJ264" s="482"/>
      <c r="GAK264" s="482"/>
      <c r="GAL264" s="482"/>
      <c r="GAM264" s="482"/>
      <c r="GAN264" s="482"/>
      <c r="GAO264" s="482"/>
      <c r="GAP264" s="482"/>
      <c r="GAQ264" s="482"/>
      <c r="GAR264" s="482"/>
      <c r="GAS264" s="482"/>
      <c r="GAT264" s="482"/>
      <c r="GAU264" s="482"/>
      <c r="GAV264" s="482"/>
      <c r="GAW264" s="482"/>
      <c r="GAX264" s="482"/>
      <c r="GAY264" s="482"/>
      <c r="GAZ264" s="482"/>
      <c r="GBA264" s="482"/>
      <c r="GBB264" s="482"/>
      <c r="GBC264" s="482"/>
      <c r="GBD264" s="482"/>
      <c r="GBE264" s="482"/>
      <c r="GBF264" s="482"/>
      <c r="GBG264" s="482"/>
      <c r="GBH264" s="482"/>
      <c r="GBI264" s="482"/>
      <c r="GBJ264" s="482"/>
      <c r="GBK264" s="482"/>
      <c r="GBL264" s="482"/>
      <c r="GBM264" s="482"/>
      <c r="GBN264" s="482"/>
      <c r="GBO264" s="482"/>
      <c r="GBP264" s="482"/>
      <c r="GBQ264" s="482"/>
      <c r="GBR264" s="482"/>
      <c r="GBS264" s="482"/>
      <c r="GBT264" s="482"/>
      <c r="GBU264" s="482"/>
      <c r="GBV264" s="482"/>
      <c r="GBW264" s="482"/>
      <c r="GBX264" s="482"/>
      <c r="GBY264" s="482"/>
      <c r="GBZ264" s="482"/>
      <c r="GCA264" s="482"/>
      <c r="GCB264" s="482"/>
      <c r="GCC264" s="482"/>
      <c r="GCD264" s="482"/>
      <c r="GCE264" s="482"/>
      <c r="GCF264" s="482"/>
      <c r="GCG264" s="482"/>
      <c r="GCH264" s="482"/>
      <c r="GCI264" s="482"/>
      <c r="GCJ264" s="482"/>
      <c r="GCK264" s="482"/>
      <c r="GCL264" s="482"/>
      <c r="GCM264" s="482"/>
      <c r="GCN264" s="482"/>
      <c r="GCO264" s="482"/>
      <c r="GCP264" s="482"/>
      <c r="GCQ264" s="482"/>
      <c r="GCR264" s="482"/>
      <c r="GCS264" s="482"/>
      <c r="GCT264" s="482"/>
      <c r="GCU264" s="482"/>
      <c r="GCV264" s="482"/>
      <c r="GCW264" s="482"/>
      <c r="GCX264" s="482"/>
      <c r="GCY264" s="482"/>
      <c r="GCZ264" s="482"/>
      <c r="GDA264" s="482"/>
      <c r="GDB264" s="482"/>
      <c r="GDC264" s="482"/>
      <c r="GDD264" s="482"/>
      <c r="GDE264" s="482"/>
      <c r="GDF264" s="482"/>
      <c r="GDG264" s="482"/>
      <c r="GDH264" s="482"/>
      <c r="GDI264" s="482"/>
      <c r="GDJ264" s="482"/>
      <c r="GDK264" s="482"/>
      <c r="GDL264" s="482"/>
      <c r="GDM264" s="482"/>
      <c r="GDN264" s="482"/>
      <c r="GDO264" s="482"/>
      <c r="GDP264" s="482"/>
      <c r="GDQ264" s="482"/>
      <c r="GDR264" s="482"/>
      <c r="GDS264" s="482"/>
      <c r="GDT264" s="482"/>
      <c r="GDU264" s="482"/>
      <c r="GDV264" s="482"/>
      <c r="GDW264" s="482"/>
      <c r="GDX264" s="482"/>
      <c r="GDY264" s="482"/>
      <c r="GDZ264" s="482"/>
      <c r="GEA264" s="482"/>
      <c r="GEB264" s="482"/>
      <c r="GEC264" s="482"/>
      <c r="GED264" s="482"/>
      <c r="GEE264" s="482"/>
      <c r="GEF264" s="482"/>
      <c r="GEG264" s="482"/>
      <c r="GEH264" s="482"/>
      <c r="GEI264" s="482"/>
      <c r="GEJ264" s="482"/>
      <c r="GEK264" s="482"/>
      <c r="GEL264" s="482"/>
      <c r="GEM264" s="482"/>
      <c r="GEN264" s="482"/>
      <c r="GEO264" s="482"/>
      <c r="GEP264" s="482"/>
      <c r="GEQ264" s="482"/>
      <c r="GER264" s="482"/>
      <c r="GES264" s="482"/>
      <c r="GET264" s="482"/>
      <c r="GEU264" s="482"/>
      <c r="GEV264" s="482"/>
      <c r="GEW264" s="482"/>
      <c r="GEX264" s="482"/>
      <c r="GEY264" s="482"/>
      <c r="GEZ264" s="482"/>
      <c r="GFA264" s="482"/>
      <c r="GFB264" s="482"/>
      <c r="GFC264" s="482"/>
      <c r="GFD264" s="482"/>
      <c r="GFE264" s="482"/>
      <c r="GFF264" s="482"/>
      <c r="GFG264" s="482"/>
      <c r="GFH264" s="482"/>
      <c r="GFI264" s="482"/>
      <c r="GFJ264" s="482"/>
      <c r="GFK264" s="482"/>
      <c r="GFL264" s="482"/>
      <c r="GFM264" s="482"/>
      <c r="GFN264" s="482"/>
      <c r="GFO264" s="482"/>
      <c r="GFP264" s="482"/>
      <c r="GFQ264" s="482"/>
      <c r="GFR264" s="482"/>
      <c r="GFS264" s="482"/>
      <c r="GFT264" s="482"/>
      <c r="GFU264" s="482"/>
      <c r="GFV264" s="482"/>
      <c r="GFW264" s="482"/>
      <c r="GFX264" s="482"/>
      <c r="GFY264" s="482"/>
      <c r="GFZ264" s="482"/>
      <c r="GGA264" s="482"/>
      <c r="GGB264" s="482"/>
      <c r="GGC264" s="482"/>
      <c r="GGD264" s="482"/>
      <c r="GGE264" s="482"/>
      <c r="GGF264" s="482"/>
      <c r="GGG264" s="482"/>
      <c r="GGH264" s="482"/>
      <c r="GGI264" s="482"/>
      <c r="GGJ264" s="482"/>
      <c r="GGK264" s="482"/>
      <c r="GGL264" s="482"/>
      <c r="GGM264" s="482"/>
      <c r="GGN264" s="482"/>
      <c r="GGO264" s="482"/>
      <c r="GGP264" s="482"/>
      <c r="GGQ264" s="482"/>
      <c r="GGR264" s="482"/>
      <c r="GGS264" s="482"/>
      <c r="GGT264" s="482"/>
      <c r="GGU264" s="482"/>
      <c r="GGV264" s="482"/>
      <c r="GGW264" s="482"/>
      <c r="GGX264" s="482"/>
      <c r="GGY264" s="482"/>
      <c r="GGZ264" s="482"/>
      <c r="GHA264" s="482"/>
      <c r="GHB264" s="482"/>
      <c r="GHC264" s="482"/>
      <c r="GHD264" s="482"/>
      <c r="GHE264" s="482"/>
      <c r="GHF264" s="482"/>
      <c r="GHG264" s="482"/>
      <c r="GHH264" s="482"/>
      <c r="GHI264" s="482"/>
      <c r="GHJ264" s="482"/>
      <c r="GHK264" s="482"/>
      <c r="GHL264" s="482"/>
      <c r="GHM264" s="482"/>
      <c r="GHN264" s="482"/>
      <c r="GHO264" s="482"/>
      <c r="GHP264" s="482"/>
      <c r="GHQ264" s="482"/>
      <c r="GHR264" s="482"/>
      <c r="GHS264" s="482"/>
      <c r="GHT264" s="482"/>
      <c r="GHU264" s="482"/>
      <c r="GHV264" s="482"/>
      <c r="GHW264" s="482"/>
      <c r="GHX264" s="482"/>
      <c r="GHY264" s="482"/>
      <c r="GHZ264" s="482"/>
      <c r="GIA264" s="482"/>
      <c r="GIB264" s="482"/>
      <c r="GIC264" s="482"/>
      <c r="GID264" s="482"/>
      <c r="GIE264" s="482"/>
      <c r="GIF264" s="482"/>
      <c r="GIG264" s="482"/>
      <c r="GIH264" s="482"/>
      <c r="GII264" s="482"/>
      <c r="GIJ264" s="482"/>
      <c r="GIK264" s="482"/>
      <c r="GIL264" s="482"/>
      <c r="GIM264" s="482"/>
      <c r="GIN264" s="482"/>
      <c r="GIO264" s="482"/>
      <c r="GIP264" s="482"/>
      <c r="GIQ264" s="482"/>
      <c r="GIR264" s="482"/>
      <c r="GIS264" s="482"/>
      <c r="GIT264" s="482"/>
      <c r="GIU264" s="482"/>
      <c r="GIV264" s="482"/>
      <c r="GIW264" s="482"/>
      <c r="GIX264" s="482"/>
      <c r="GIY264" s="482"/>
      <c r="GIZ264" s="482"/>
      <c r="GJA264" s="482"/>
      <c r="GJB264" s="482"/>
      <c r="GJC264" s="482"/>
      <c r="GJD264" s="482"/>
      <c r="GJE264" s="482"/>
      <c r="GJF264" s="482"/>
      <c r="GJG264" s="482"/>
      <c r="GJH264" s="482"/>
      <c r="GJI264" s="482"/>
      <c r="GJJ264" s="482"/>
      <c r="GJK264" s="482"/>
      <c r="GJL264" s="482"/>
      <c r="GJM264" s="482"/>
      <c r="GJN264" s="482"/>
      <c r="GJO264" s="482"/>
      <c r="GJP264" s="482"/>
      <c r="GJQ264" s="482"/>
      <c r="GJR264" s="482"/>
      <c r="GJS264" s="482"/>
      <c r="GJT264" s="482"/>
      <c r="GJU264" s="482"/>
      <c r="GJV264" s="482"/>
      <c r="GJW264" s="482"/>
      <c r="GJX264" s="482"/>
      <c r="GJY264" s="482"/>
      <c r="GJZ264" s="482"/>
      <c r="GKA264" s="482"/>
      <c r="GKB264" s="482"/>
      <c r="GKC264" s="482"/>
      <c r="GKD264" s="482"/>
      <c r="GKE264" s="482"/>
      <c r="GKF264" s="482"/>
      <c r="GKG264" s="482"/>
      <c r="GKH264" s="482"/>
      <c r="GKI264" s="482"/>
      <c r="GKJ264" s="482"/>
      <c r="GKK264" s="482"/>
      <c r="GKL264" s="482"/>
      <c r="GKM264" s="482"/>
      <c r="GKN264" s="482"/>
      <c r="GKO264" s="482"/>
      <c r="GKP264" s="482"/>
      <c r="GKQ264" s="482"/>
      <c r="GKR264" s="482"/>
      <c r="GKS264" s="482"/>
      <c r="GKT264" s="482"/>
      <c r="GKU264" s="482"/>
      <c r="GKV264" s="482"/>
      <c r="GKW264" s="482"/>
      <c r="GKX264" s="482"/>
      <c r="GKY264" s="482"/>
      <c r="GKZ264" s="482"/>
      <c r="GLA264" s="482"/>
      <c r="GLB264" s="482"/>
      <c r="GLC264" s="482"/>
      <c r="GLD264" s="482"/>
      <c r="GLE264" s="482"/>
      <c r="GLF264" s="482"/>
      <c r="GLG264" s="482"/>
      <c r="GLH264" s="482"/>
      <c r="GLI264" s="482"/>
      <c r="GLJ264" s="482"/>
      <c r="GLK264" s="482"/>
      <c r="GLL264" s="482"/>
      <c r="GLM264" s="482"/>
      <c r="GLN264" s="482"/>
      <c r="GLO264" s="482"/>
      <c r="GLP264" s="482"/>
      <c r="GLQ264" s="482"/>
      <c r="GLR264" s="482"/>
      <c r="GLS264" s="482"/>
      <c r="GLT264" s="482"/>
      <c r="GLU264" s="482"/>
      <c r="GLV264" s="482"/>
      <c r="GLW264" s="482"/>
      <c r="GLX264" s="482"/>
      <c r="GLY264" s="482"/>
      <c r="GLZ264" s="482"/>
      <c r="GMA264" s="482"/>
      <c r="GMB264" s="482"/>
      <c r="GMC264" s="482"/>
      <c r="GMD264" s="482"/>
      <c r="GME264" s="482"/>
      <c r="GMF264" s="482"/>
      <c r="GMG264" s="482"/>
      <c r="GMH264" s="482"/>
      <c r="GMI264" s="482"/>
      <c r="GMJ264" s="482"/>
      <c r="GMK264" s="482"/>
      <c r="GML264" s="482"/>
      <c r="GMM264" s="482"/>
      <c r="GMN264" s="482"/>
      <c r="GMO264" s="482"/>
      <c r="GMP264" s="482"/>
      <c r="GMQ264" s="482"/>
      <c r="GMR264" s="482"/>
      <c r="GMS264" s="482"/>
      <c r="GMT264" s="482"/>
      <c r="GMU264" s="482"/>
      <c r="GMV264" s="482"/>
      <c r="GMW264" s="482"/>
      <c r="GMX264" s="482"/>
      <c r="GMY264" s="482"/>
      <c r="GMZ264" s="482"/>
      <c r="GNA264" s="482"/>
      <c r="GNB264" s="482"/>
      <c r="GNC264" s="482"/>
      <c r="GND264" s="482"/>
      <c r="GNE264" s="482"/>
      <c r="GNF264" s="482"/>
      <c r="GNG264" s="482"/>
      <c r="GNH264" s="482"/>
      <c r="GNI264" s="482"/>
      <c r="GNJ264" s="482"/>
      <c r="GNK264" s="482"/>
      <c r="GNL264" s="482"/>
      <c r="GNM264" s="482"/>
      <c r="GNN264" s="482"/>
      <c r="GNO264" s="482"/>
      <c r="GNP264" s="482"/>
      <c r="GNQ264" s="482"/>
      <c r="GNR264" s="482"/>
      <c r="GNS264" s="482"/>
      <c r="GNT264" s="482"/>
      <c r="GNU264" s="482"/>
      <c r="GNV264" s="482"/>
      <c r="GNW264" s="482"/>
      <c r="GNX264" s="482"/>
      <c r="GNY264" s="482"/>
      <c r="GNZ264" s="482"/>
      <c r="GOA264" s="482"/>
      <c r="GOB264" s="482"/>
      <c r="GOC264" s="482"/>
      <c r="GOD264" s="482"/>
      <c r="GOE264" s="482"/>
      <c r="GOF264" s="482"/>
      <c r="GOG264" s="482"/>
      <c r="GOH264" s="482"/>
      <c r="GOI264" s="482"/>
      <c r="GOJ264" s="482"/>
      <c r="GOK264" s="482"/>
      <c r="GOL264" s="482"/>
      <c r="GOM264" s="482"/>
      <c r="GON264" s="482"/>
      <c r="GOO264" s="482"/>
      <c r="GOP264" s="482"/>
      <c r="GOQ264" s="482"/>
      <c r="GOR264" s="482"/>
      <c r="GOS264" s="482"/>
      <c r="GOT264" s="482"/>
      <c r="GOU264" s="482"/>
      <c r="GOV264" s="482"/>
      <c r="GOW264" s="482"/>
      <c r="GOX264" s="482"/>
      <c r="GOY264" s="482"/>
      <c r="GOZ264" s="482"/>
      <c r="GPA264" s="482"/>
      <c r="GPB264" s="482"/>
      <c r="GPC264" s="482"/>
      <c r="GPD264" s="482"/>
      <c r="GPE264" s="482"/>
      <c r="GPF264" s="482"/>
      <c r="GPG264" s="482"/>
      <c r="GPH264" s="482"/>
      <c r="GPI264" s="482"/>
      <c r="GPJ264" s="482"/>
      <c r="GPK264" s="482"/>
      <c r="GPL264" s="482"/>
      <c r="GPM264" s="482"/>
      <c r="GPN264" s="482"/>
      <c r="GPO264" s="482"/>
      <c r="GPP264" s="482"/>
      <c r="GPQ264" s="482"/>
      <c r="GPR264" s="482"/>
      <c r="GPS264" s="482"/>
      <c r="GPT264" s="482"/>
      <c r="GPU264" s="482"/>
      <c r="GPV264" s="482"/>
      <c r="GPW264" s="482"/>
      <c r="GPX264" s="482"/>
      <c r="GPY264" s="482"/>
      <c r="GPZ264" s="482"/>
      <c r="GQA264" s="482"/>
      <c r="GQB264" s="482"/>
      <c r="GQC264" s="482"/>
      <c r="GQD264" s="482"/>
      <c r="GQE264" s="482"/>
      <c r="GQF264" s="482"/>
      <c r="GQG264" s="482"/>
      <c r="GQH264" s="482"/>
      <c r="GQI264" s="482"/>
      <c r="GQJ264" s="482"/>
      <c r="GQK264" s="482"/>
      <c r="GQL264" s="482"/>
      <c r="GQM264" s="482"/>
      <c r="GQN264" s="482"/>
      <c r="GQO264" s="482"/>
      <c r="GQP264" s="482"/>
      <c r="GQQ264" s="482"/>
      <c r="GQR264" s="482"/>
      <c r="GQS264" s="482"/>
      <c r="GQT264" s="482"/>
      <c r="GQU264" s="482"/>
      <c r="GQV264" s="482"/>
      <c r="GQW264" s="482"/>
      <c r="GQX264" s="482"/>
      <c r="GQY264" s="482"/>
      <c r="GQZ264" s="482"/>
      <c r="GRA264" s="482"/>
      <c r="GRB264" s="482"/>
      <c r="GRC264" s="482"/>
      <c r="GRD264" s="482"/>
      <c r="GRE264" s="482"/>
      <c r="GRF264" s="482"/>
      <c r="GRG264" s="482"/>
      <c r="GRH264" s="482"/>
      <c r="GRI264" s="482"/>
      <c r="GRJ264" s="482"/>
      <c r="GRK264" s="482"/>
      <c r="GRL264" s="482"/>
      <c r="GRM264" s="482"/>
      <c r="GRN264" s="482"/>
      <c r="GRO264" s="482"/>
      <c r="GRP264" s="482"/>
      <c r="GRQ264" s="482"/>
      <c r="GRR264" s="482"/>
      <c r="GRS264" s="482"/>
      <c r="GRT264" s="482"/>
      <c r="GRU264" s="482"/>
      <c r="GRV264" s="482"/>
      <c r="GRW264" s="482"/>
      <c r="GRX264" s="482"/>
      <c r="GRY264" s="482"/>
      <c r="GRZ264" s="482"/>
      <c r="GSA264" s="482"/>
      <c r="GSB264" s="482"/>
      <c r="GSC264" s="482"/>
      <c r="GSD264" s="482"/>
      <c r="GSE264" s="482"/>
      <c r="GSF264" s="482"/>
      <c r="GSG264" s="482"/>
      <c r="GSH264" s="482"/>
      <c r="GSI264" s="482"/>
      <c r="GSJ264" s="482"/>
      <c r="GSK264" s="482"/>
      <c r="GSL264" s="482"/>
      <c r="GSM264" s="482"/>
      <c r="GSN264" s="482"/>
      <c r="GSO264" s="482"/>
      <c r="GSP264" s="482"/>
      <c r="GSQ264" s="482"/>
      <c r="GSR264" s="482"/>
      <c r="GSS264" s="482"/>
      <c r="GST264" s="482"/>
      <c r="GSU264" s="482"/>
      <c r="GSV264" s="482"/>
      <c r="GSW264" s="482"/>
      <c r="GSX264" s="482"/>
      <c r="GSY264" s="482"/>
      <c r="GSZ264" s="482"/>
      <c r="GTA264" s="482"/>
      <c r="GTB264" s="482"/>
      <c r="GTC264" s="482"/>
      <c r="GTD264" s="482"/>
      <c r="GTE264" s="482"/>
      <c r="GTF264" s="482"/>
      <c r="GTG264" s="482"/>
      <c r="GTH264" s="482"/>
      <c r="GTI264" s="482"/>
      <c r="GTJ264" s="482"/>
      <c r="GTK264" s="482"/>
      <c r="GTL264" s="482"/>
      <c r="GTM264" s="482"/>
      <c r="GTN264" s="482"/>
      <c r="GTO264" s="482"/>
      <c r="GTP264" s="482"/>
      <c r="GTQ264" s="482"/>
      <c r="GTR264" s="482"/>
      <c r="GTS264" s="482"/>
      <c r="GTT264" s="482"/>
      <c r="GTU264" s="482"/>
      <c r="GTV264" s="482"/>
      <c r="GTW264" s="482"/>
      <c r="GTX264" s="482"/>
      <c r="GTY264" s="482"/>
      <c r="GTZ264" s="482"/>
      <c r="GUA264" s="482"/>
      <c r="GUB264" s="482"/>
      <c r="GUC264" s="482"/>
      <c r="GUD264" s="482"/>
      <c r="GUE264" s="482"/>
      <c r="GUF264" s="482"/>
      <c r="GUG264" s="482"/>
      <c r="GUH264" s="482"/>
      <c r="GUI264" s="482"/>
      <c r="GUJ264" s="482"/>
      <c r="GUK264" s="482"/>
      <c r="GUL264" s="482"/>
      <c r="GUM264" s="482"/>
      <c r="GUN264" s="482"/>
      <c r="GUO264" s="482"/>
      <c r="GUP264" s="482"/>
      <c r="GUQ264" s="482"/>
      <c r="GUR264" s="482"/>
      <c r="GUS264" s="482"/>
      <c r="GUT264" s="482"/>
      <c r="GUU264" s="482"/>
      <c r="GUV264" s="482"/>
      <c r="GUW264" s="482"/>
      <c r="GUX264" s="482"/>
      <c r="GUY264" s="482"/>
      <c r="GUZ264" s="482"/>
      <c r="GVA264" s="482"/>
      <c r="GVB264" s="482"/>
      <c r="GVC264" s="482"/>
      <c r="GVD264" s="482"/>
      <c r="GVE264" s="482"/>
      <c r="GVF264" s="482"/>
      <c r="GVG264" s="482"/>
      <c r="GVH264" s="482"/>
      <c r="GVI264" s="482"/>
      <c r="GVJ264" s="482"/>
      <c r="GVK264" s="482"/>
      <c r="GVL264" s="482"/>
      <c r="GVM264" s="482"/>
      <c r="GVN264" s="482"/>
      <c r="GVO264" s="482"/>
      <c r="GVP264" s="482"/>
      <c r="GVQ264" s="482"/>
      <c r="GVR264" s="482"/>
      <c r="GVS264" s="482"/>
      <c r="GVT264" s="482"/>
      <c r="GVU264" s="482"/>
      <c r="GVV264" s="482"/>
      <c r="GVW264" s="482"/>
      <c r="GVX264" s="482"/>
      <c r="GVY264" s="482"/>
      <c r="GVZ264" s="482"/>
      <c r="GWA264" s="482"/>
      <c r="GWB264" s="482"/>
      <c r="GWC264" s="482"/>
      <c r="GWD264" s="482"/>
      <c r="GWE264" s="482"/>
      <c r="GWF264" s="482"/>
      <c r="GWG264" s="482"/>
      <c r="GWH264" s="482"/>
      <c r="GWI264" s="482"/>
      <c r="GWJ264" s="482"/>
      <c r="GWK264" s="482"/>
      <c r="GWL264" s="482"/>
      <c r="GWM264" s="482"/>
      <c r="GWN264" s="482"/>
      <c r="GWO264" s="482"/>
      <c r="GWP264" s="482"/>
      <c r="GWQ264" s="482"/>
      <c r="GWR264" s="482"/>
      <c r="GWS264" s="482"/>
      <c r="GWT264" s="482"/>
      <c r="GWU264" s="482"/>
      <c r="GWV264" s="482"/>
      <c r="GWW264" s="482"/>
      <c r="GWX264" s="482"/>
      <c r="GWY264" s="482"/>
      <c r="GWZ264" s="482"/>
      <c r="GXA264" s="482"/>
      <c r="GXB264" s="482"/>
      <c r="GXC264" s="482"/>
      <c r="GXD264" s="482"/>
      <c r="GXE264" s="482"/>
      <c r="GXF264" s="482"/>
      <c r="GXG264" s="482"/>
      <c r="GXH264" s="482"/>
      <c r="GXI264" s="482"/>
      <c r="GXJ264" s="482"/>
      <c r="GXK264" s="482"/>
      <c r="GXL264" s="482"/>
      <c r="GXM264" s="482"/>
      <c r="GXN264" s="482"/>
      <c r="GXO264" s="482"/>
      <c r="GXP264" s="482"/>
      <c r="GXQ264" s="482"/>
      <c r="GXR264" s="482"/>
      <c r="GXS264" s="482"/>
      <c r="GXT264" s="482"/>
      <c r="GXU264" s="482"/>
      <c r="GXV264" s="482"/>
      <c r="GXW264" s="482"/>
      <c r="GXX264" s="482"/>
      <c r="GXY264" s="482"/>
      <c r="GXZ264" s="482"/>
      <c r="GYA264" s="482"/>
      <c r="GYB264" s="482"/>
      <c r="GYC264" s="482"/>
      <c r="GYD264" s="482"/>
      <c r="GYE264" s="482"/>
      <c r="GYF264" s="482"/>
      <c r="GYG264" s="482"/>
      <c r="GYH264" s="482"/>
      <c r="GYI264" s="482"/>
      <c r="GYJ264" s="482"/>
      <c r="GYK264" s="482"/>
      <c r="GYL264" s="482"/>
      <c r="GYM264" s="482"/>
      <c r="GYN264" s="482"/>
      <c r="GYO264" s="482"/>
      <c r="GYP264" s="482"/>
      <c r="GYQ264" s="482"/>
      <c r="GYR264" s="482"/>
      <c r="GYS264" s="482"/>
      <c r="GYT264" s="482"/>
      <c r="GYU264" s="482"/>
      <c r="GYV264" s="482"/>
      <c r="GYW264" s="482"/>
      <c r="GYX264" s="482"/>
      <c r="GYY264" s="482"/>
      <c r="GYZ264" s="482"/>
      <c r="GZA264" s="482"/>
      <c r="GZB264" s="482"/>
      <c r="GZC264" s="482"/>
      <c r="GZD264" s="482"/>
      <c r="GZE264" s="482"/>
      <c r="GZF264" s="482"/>
      <c r="GZG264" s="482"/>
      <c r="GZH264" s="482"/>
      <c r="GZI264" s="482"/>
      <c r="GZJ264" s="482"/>
      <c r="GZK264" s="482"/>
      <c r="GZL264" s="482"/>
      <c r="GZM264" s="482"/>
      <c r="GZN264" s="482"/>
      <c r="GZO264" s="482"/>
      <c r="GZP264" s="482"/>
      <c r="GZQ264" s="482"/>
      <c r="GZR264" s="482"/>
      <c r="GZS264" s="482"/>
      <c r="GZT264" s="482"/>
      <c r="GZU264" s="482"/>
      <c r="GZV264" s="482"/>
      <c r="GZW264" s="482"/>
      <c r="GZX264" s="482"/>
      <c r="GZY264" s="482"/>
      <c r="GZZ264" s="482"/>
      <c r="HAA264" s="482"/>
      <c r="HAB264" s="482"/>
      <c r="HAC264" s="482"/>
      <c r="HAD264" s="482"/>
      <c r="HAE264" s="482"/>
      <c r="HAF264" s="482"/>
      <c r="HAG264" s="482"/>
      <c r="HAH264" s="482"/>
      <c r="HAI264" s="482"/>
      <c r="HAJ264" s="482"/>
      <c r="HAK264" s="482"/>
      <c r="HAL264" s="482"/>
      <c r="HAM264" s="482"/>
      <c r="HAN264" s="482"/>
      <c r="HAO264" s="482"/>
      <c r="HAP264" s="482"/>
      <c r="HAQ264" s="482"/>
      <c r="HAR264" s="482"/>
      <c r="HAS264" s="482"/>
      <c r="HAT264" s="482"/>
      <c r="HAU264" s="482"/>
      <c r="HAV264" s="482"/>
      <c r="HAW264" s="482"/>
      <c r="HAX264" s="482"/>
      <c r="HAY264" s="482"/>
      <c r="HAZ264" s="482"/>
      <c r="HBA264" s="482"/>
      <c r="HBB264" s="482"/>
      <c r="HBC264" s="482"/>
      <c r="HBD264" s="482"/>
      <c r="HBE264" s="482"/>
      <c r="HBF264" s="482"/>
      <c r="HBG264" s="482"/>
      <c r="HBH264" s="482"/>
      <c r="HBI264" s="482"/>
      <c r="HBJ264" s="482"/>
      <c r="HBK264" s="482"/>
      <c r="HBL264" s="482"/>
      <c r="HBM264" s="482"/>
      <c r="HBN264" s="482"/>
      <c r="HBO264" s="482"/>
      <c r="HBP264" s="482"/>
      <c r="HBQ264" s="482"/>
      <c r="HBR264" s="482"/>
      <c r="HBS264" s="482"/>
      <c r="HBT264" s="482"/>
      <c r="HBU264" s="482"/>
      <c r="HBV264" s="482"/>
      <c r="HBW264" s="482"/>
      <c r="HBX264" s="482"/>
      <c r="HBY264" s="482"/>
      <c r="HBZ264" s="482"/>
      <c r="HCA264" s="482"/>
      <c r="HCB264" s="482"/>
      <c r="HCC264" s="482"/>
      <c r="HCD264" s="482"/>
      <c r="HCE264" s="482"/>
      <c r="HCF264" s="482"/>
      <c r="HCG264" s="482"/>
      <c r="HCH264" s="482"/>
      <c r="HCI264" s="482"/>
      <c r="HCJ264" s="482"/>
      <c r="HCK264" s="482"/>
      <c r="HCL264" s="482"/>
      <c r="HCM264" s="482"/>
      <c r="HCN264" s="482"/>
      <c r="HCO264" s="482"/>
      <c r="HCP264" s="482"/>
      <c r="HCQ264" s="482"/>
      <c r="HCR264" s="482"/>
      <c r="HCS264" s="482"/>
      <c r="HCT264" s="482"/>
      <c r="HCU264" s="482"/>
      <c r="HCV264" s="482"/>
      <c r="HCW264" s="482"/>
      <c r="HCX264" s="482"/>
      <c r="HCY264" s="482"/>
      <c r="HCZ264" s="482"/>
      <c r="HDA264" s="482"/>
      <c r="HDB264" s="482"/>
      <c r="HDC264" s="482"/>
      <c r="HDD264" s="482"/>
      <c r="HDE264" s="482"/>
      <c r="HDF264" s="482"/>
      <c r="HDG264" s="482"/>
      <c r="HDH264" s="482"/>
      <c r="HDI264" s="482"/>
      <c r="HDJ264" s="482"/>
      <c r="HDK264" s="482"/>
      <c r="HDL264" s="482"/>
      <c r="HDM264" s="482"/>
      <c r="HDN264" s="482"/>
      <c r="HDO264" s="482"/>
      <c r="HDP264" s="482"/>
      <c r="HDQ264" s="482"/>
      <c r="HDR264" s="482"/>
      <c r="HDS264" s="482"/>
      <c r="HDT264" s="482"/>
      <c r="HDU264" s="482"/>
      <c r="HDV264" s="482"/>
      <c r="HDW264" s="482"/>
      <c r="HDX264" s="482"/>
      <c r="HDY264" s="482"/>
      <c r="HDZ264" s="482"/>
      <c r="HEA264" s="482"/>
      <c r="HEB264" s="482"/>
      <c r="HEC264" s="482"/>
      <c r="HED264" s="482"/>
      <c r="HEE264" s="482"/>
      <c r="HEF264" s="482"/>
      <c r="HEG264" s="482"/>
      <c r="HEH264" s="482"/>
      <c r="HEI264" s="482"/>
      <c r="HEJ264" s="482"/>
      <c r="HEK264" s="482"/>
      <c r="HEL264" s="482"/>
      <c r="HEM264" s="482"/>
      <c r="HEN264" s="482"/>
      <c r="HEO264" s="482"/>
      <c r="HEP264" s="482"/>
      <c r="HEQ264" s="482"/>
      <c r="HER264" s="482"/>
      <c r="HES264" s="482"/>
      <c r="HET264" s="482"/>
      <c r="HEU264" s="482"/>
      <c r="HEV264" s="482"/>
      <c r="HEW264" s="482"/>
      <c r="HEX264" s="482"/>
      <c r="HEY264" s="482"/>
      <c r="HEZ264" s="482"/>
      <c r="HFA264" s="482"/>
      <c r="HFB264" s="482"/>
      <c r="HFC264" s="482"/>
      <c r="HFD264" s="482"/>
      <c r="HFE264" s="482"/>
      <c r="HFF264" s="482"/>
      <c r="HFG264" s="482"/>
      <c r="HFH264" s="482"/>
      <c r="HFI264" s="482"/>
      <c r="HFJ264" s="482"/>
      <c r="HFK264" s="482"/>
      <c r="HFL264" s="482"/>
      <c r="HFM264" s="482"/>
      <c r="HFN264" s="482"/>
      <c r="HFO264" s="482"/>
      <c r="HFP264" s="482"/>
      <c r="HFQ264" s="482"/>
      <c r="HFR264" s="482"/>
      <c r="HFS264" s="482"/>
      <c r="HFT264" s="482"/>
      <c r="HFU264" s="482"/>
      <c r="HFV264" s="482"/>
      <c r="HFW264" s="482"/>
      <c r="HFX264" s="482"/>
      <c r="HFY264" s="482"/>
      <c r="HFZ264" s="482"/>
      <c r="HGA264" s="482"/>
      <c r="HGB264" s="482"/>
      <c r="HGC264" s="482"/>
      <c r="HGD264" s="482"/>
      <c r="HGE264" s="482"/>
      <c r="HGF264" s="482"/>
      <c r="HGG264" s="482"/>
      <c r="HGH264" s="482"/>
      <c r="HGI264" s="482"/>
      <c r="HGJ264" s="482"/>
      <c r="HGK264" s="482"/>
      <c r="HGL264" s="482"/>
      <c r="HGM264" s="482"/>
      <c r="HGN264" s="482"/>
      <c r="HGO264" s="482"/>
      <c r="HGP264" s="482"/>
      <c r="HGQ264" s="482"/>
      <c r="HGR264" s="482"/>
      <c r="HGS264" s="482"/>
      <c r="HGT264" s="482"/>
      <c r="HGU264" s="482"/>
      <c r="HGV264" s="482"/>
      <c r="HGW264" s="482"/>
      <c r="HGX264" s="482"/>
      <c r="HGY264" s="482"/>
      <c r="HGZ264" s="482"/>
      <c r="HHA264" s="482"/>
      <c r="HHB264" s="482"/>
      <c r="HHC264" s="482"/>
      <c r="HHD264" s="482"/>
      <c r="HHE264" s="482"/>
      <c r="HHF264" s="482"/>
      <c r="HHG264" s="482"/>
      <c r="HHH264" s="482"/>
      <c r="HHI264" s="482"/>
      <c r="HHJ264" s="482"/>
      <c r="HHK264" s="482"/>
      <c r="HHL264" s="482"/>
      <c r="HHM264" s="482"/>
      <c r="HHN264" s="482"/>
      <c r="HHO264" s="482"/>
      <c r="HHP264" s="482"/>
      <c r="HHQ264" s="482"/>
      <c r="HHR264" s="482"/>
      <c r="HHS264" s="482"/>
      <c r="HHT264" s="482"/>
      <c r="HHU264" s="482"/>
      <c r="HHV264" s="482"/>
      <c r="HHW264" s="482"/>
      <c r="HHX264" s="482"/>
      <c r="HHY264" s="482"/>
      <c r="HHZ264" s="482"/>
      <c r="HIA264" s="482"/>
      <c r="HIB264" s="482"/>
      <c r="HIC264" s="482"/>
      <c r="HID264" s="482"/>
      <c r="HIE264" s="482"/>
      <c r="HIF264" s="482"/>
      <c r="HIG264" s="482"/>
      <c r="HIH264" s="482"/>
      <c r="HII264" s="482"/>
      <c r="HIJ264" s="482"/>
      <c r="HIK264" s="482"/>
      <c r="HIL264" s="482"/>
      <c r="HIM264" s="482"/>
      <c r="HIN264" s="482"/>
      <c r="HIO264" s="482"/>
      <c r="HIP264" s="482"/>
      <c r="HIQ264" s="482"/>
      <c r="HIR264" s="482"/>
      <c r="HIS264" s="482"/>
      <c r="HIT264" s="482"/>
      <c r="HIU264" s="482"/>
      <c r="HIV264" s="482"/>
      <c r="HIW264" s="482"/>
      <c r="HIX264" s="482"/>
      <c r="HIY264" s="482"/>
      <c r="HIZ264" s="482"/>
      <c r="HJA264" s="482"/>
      <c r="HJB264" s="482"/>
      <c r="HJC264" s="482"/>
      <c r="HJD264" s="482"/>
      <c r="HJE264" s="482"/>
      <c r="HJF264" s="482"/>
      <c r="HJG264" s="482"/>
      <c r="HJH264" s="482"/>
      <c r="HJI264" s="482"/>
      <c r="HJJ264" s="482"/>
      <c r="HJK264" s="482"/>
      <c r="HJL264" s="482"/>
      <c r="HJM264" s="482"/>
      <c r="HJN264" s="482"/>
      <c r="HJO264" s="482"/>
      <c r="HJP264" s="482"/>
      <c r="HJQ264" s="482"/>
      <c r="HJR264" s="482"/>
      <c r="HJS264" s="482"/>
      <c r="HJT264" s="482"/>
      <c r="HJU264" s="482"/>
      <c r="HJV264" s="482"/>
      <c r="HJW264" s="482"/>
      <c r="HJX264" s="482"/>
      <c r="HJY264" s="482"/>
      <c r="HJZ264" s="482"/>
      <c r="HKA264" s="482"/>
      <c r="HKB264" s="482"/>
      <c r="HKC264" s="482"/>
      <c r="HKD264" s="482"/>
      <c r="HKE264" s="482"/>
      <c r="HKF264" s="482"/>
      <c r="HKG264" s="482"/>
      <c r="HKH264" s="482"/>
      <c r="HKI264" s="482"/>
      <c r="HKJ264" s="482"/>
      <c r="HKK264" s="482"/>
      <c r="HKL264" s="482"/>
      <c r="HKM264" s="482"/>
      <c r="HKN264" s="482"/>
      <c r="HKO264" s="482"/>
      <c r="HKP264" s="482"/>
      <c r="HKQ264" s="482"/>
      <c r="HKR264" s="482"/>
      <c r="HKS264" s="482"/>
      <c r="HKT264" s="482"/>
      <c r="HKU264" s="482"/>
      <c r="HKV264" s="482"/>
      <c r="HKW264" s="482"/>
      <c r="HKX264" s="482"/>
      <c r="HKY264" s="482"/>
      <c r="HKZ264" s="482"/>
      <c r="HLA264" s="482"/>
      <c r="HLB264" s="482"/>
      <c r="HLC264" s="482"/>
      <c r="HLD264" s="482"/>
      <c r="HLE264" s="482"/>
      <c r="HLF264" s="482"/>
      <c r="HLG264" s="482"/>
      <c r="HLH264" s="482"/>
      <c r="HLI264" s="482"/>
      <c r="HLJ264" s="482"/>
      <c r="HLK264" s="482"/>
      <c r="HLL264" s="482"/>
      <c r="HLM264" s="482"/>
      <c r="HLN264" s="482"/>
      <c r="HLO264" s="482"/>
      <c r="HLP264" s="482"/>
      <c r="HLQ264" s="482"/>
      <c r="HLR264" s="482"/>
      <c r="HLS264" s="482"/>
      <c r="HLT264" s="482"/>
      <c r="HLU264" s="482"/>
      <c r="HLV264" s="482"/>
      <c r="HLW264" s="482"/>
      <c r="HLX264" s="482"/>
      <c r="HLY264" s="482"/>
      <c r="HLZ264" s="482"/>
      <c r="HMA264" s="482"/>
      <c r="HMB264" s="482"/>
      <c r="HMC264" s="482"/>
      <c r="HMD264" s="482"/>
      <c r="HME264" s="482"/>
      <c r="HMF264" s="482"/>
      <c r="HMG264" s="482"/>
      <c r="HMH264" s="482"/>
      <c r="HMI264" s="482"/>
      <c r="HMJ264" s="482"/>
      <c r="HMK264" s="482"/>
      <c r="HML264" s="482"/>
      <c r="HMM264" s="482"/>
      <c r="HMN264" s="482"/>
      <c r="HMO264" s="482"/>
      <c r="HMP264" s="482"/>
      <c r="HMQ264" s="482"/>
      <c r="HMR264" s="482"/>
      <c r="HMS264" s="482"/>
      <c r="HMT264" s="482"/>
      <c r="HMU264" s="482"/>
      <c r="HMV264" s="482"/>
      <c r="HMW264" s="482"/>
      <c r="HMX264" s="482"/>
      <c r="HMY264" s="482"/>
      <c r="HMZ264" s="482"/>
      <c r="HNA264" s="482"/>
      <c r="HNB264" s="482"/>
      <c r="HNC264" s="482"/>
      <c r="HND264" s="482"/>
      <c r="HNE264" s="482"/>
      <c r="HNF264" s="482"/>
      <c r="HNG264" s="482"/>
      <c r="HNH264" s="482"/>
      <c r="HNI264" s="482"/>
      <c r="HNJ264" s="482"/>
      <c r="HNK264" s="482"/>
      <c r="HNL264" s="482"/>
      <c r="HNM264" s="482"/>
      <c r="HNN264" s="482"/>
      <c r="HNO264" s="482"/>
      <c r="HNP264" s="482"/>
      <c r="HNQ264" s="482"/>
      <c r="HNR264" s="482"/>
      <c r="HNS264" s="482"/>
      <c r="HNT264" s="482"/>
      <c r="HNU264" s="482"/>
      <c r="HNV264" s="482"/>
      <c r="HNW264" s="482"/>
      <c r="HNX264" s="482"/>
      <c r="HNY264" s="482"/>
      <c r="HNZ264" s="482"/>
      <c r="HOA264" s="482"/>
      <c r="HOB264" s="482"/>
      <c r="HOC264" s="482"/>
      <c r="HOD264" s="482"/>
      <c r="HOE264" s="482"/>
      <c r="HOF264" s="482"/>
      <c r="HOG264" s="482"/>
      <c r="HOH264" s="482"/>
      <c r="HOI264" s="482"/>
      <c r="HOJ264" s="482"/>
      <c r="HOK264" s="482"/>
      <c r="HOL264" s="482"/>
      <c r="HOM264" s="482"/>
      <c r="HON264" s="482"/>
      <c r="HOO264" s="482"/>
      <c r="HOP264" s="482"/>
      <c r="HOQ264" s="482"/>
      <c r="HOR264" s="482"/>
      <c r="HOS264" s="482"/>
      <c r="HOT264" s="482"/>
      <c r="HOU264" s="482"/>
      <c r="HOV264" s="482"/>
      <c r="HOW264" s="482"/>
      <c r="HOX264" s="482"/>
      <c r="HOY264" s="482"/>
      <c r="HOZ264" s="482"/>
      <c r="HPA264" s="482"/>
      <c r="HPB264" s="482"/>
      <c r="HPC264" s="482"/>
      <c r="HPD264" s="482"/>
      <c r="HPE264" s="482"/>
      <c r="HPF264" s="482"/>
      <c r="HPG264" s="482"/>
      <c r="HPH264" s="482"/>
      <c r="HPI264" s="482"/>
      <c r="HPJ264" s="482"/>
      <c r="HPK264" s="482"/>
      <c r="HPL264" s="482"/>
      <c r="HPM264" s="482"/>
      <c r="HPN264" s="482"/>
      <c r="HPO264" s="482"/>
      <c r="HPP264" s="482"/>
      <c r="HPQ264" s="482"/>
      <c r="HPR264" s="482"/>
      <c r="HPS264" s="482"/>
      <c r="HPT264" s="482"/>
      <c r="HPU264" s="482"/>
      <c r="HPV264" s="482"/>
      <c r="HPW264" s="482"/>
      <c r="HPX264" s="482"/>
      <c r="HPY264" s="482"/>
      <c r="HPZ264" s="482"/>
      <c r="HQA264" s="482"/>
      <c r="HQB264" s="482"/>
      <c r="HQC264" s="482"/>
      <c r="HQD264" s="482"/>
      <c r="HQE264" s="482"/>
      <c r="HQF264" s="482"/>
      <c r="HQG264" s="482"/>
      <c r="HQH264" s="482"/>
      <c r="HQI264" s="482"/>
      <c r="HQJ264" s="482"/>
      <c r="HQK264" s="482"/>
      <c r="HQL264" s="482"/>
      <c r="HQM264" s="482"/>
      <c r="HQN264" s="482"/>
      <c r="HQO264" s="482"/>
      <c r="HQP264" s="482"/>
      <c r="HQQ264" s="482"/>
      <c r="HQR264" s="482"/>
      <c r="HQS264" s="482"/>
      <c r="HQT264" s="482"/>
      <c r="HQU264" s="482"/>
      <c r="HQV264" s="482"/>
      <c r="HQW264" s="482"/>
      <c r="HQX264" s="482"/>
      <c r="HQY264" s="482"/>
      <c r="HQZ264" s="482"/>
      <c r="HRA264" s="482"/>
      <c r="HRB264" s="482"/>
      <c r="HRC264" s="482"/>
      <c r="HRD264" s="482"/>
      <c r="HRE264" s="482"/>
      <c r="HRF264" s="482"/>
      <c r="HRG264" s="482"/>
      <c r="HRH264" s="482"/>
      <c r="HRI264" s="482"/>
      <c r="HRJ264" s="482"/>
      <c r="HRK264" s="482"/>
      <c r="HRL264" s="482"/>
      <c r="HRM264" s="482"/>
      <c r="HRN264" s="482"/>
      <c r="HRO264" s="482"/>
      <c r="HRP264" s="482"/>
      <c r="HRQ264" s="482"/>
      <c r="HRR264" s="482"/>
      <c r="HRS264" s="482"/>
      <c r="HRT264" s="482"/>
      <c r="HRU264" s="482"/>
      <c r="HRV264" s="482"/>
      <c r="HRW264" s="482"/>
      <c r="HRX264" s="482"/>
      <c r="HRY264" s="482"/>
      <c r="HRZ264" s="482"/>
      <c r="HSA264" s="482"/>
      <c r="HSB264" s="482"/>
      <c r="HSC264" s="482"/>
      <c r="HSD264" s="482"/>
      <c r="HSE264" s="482"/>
      <c r="HSF264" s="482"/>
      <c r="HSG264" s="482"/>
      <c r="HSH264" s="482"/>
      <c r="HSI264" s="482"/>
      <c r="HSJ264" s="482"/>
      <c r="HSK264" s="482"/>
      <c r="HSL264" s="482"/>
      <c r="HSM264" s="482"/>
      <c r="HSN264" s="482"/>
      <c r="HSO264" s="482"/>
      <c r="HSP264" s="482"/>
      <c r="HSQ264" s="482"/>
      <c r="HSR264" s="482"/>
      <c r="HSS264" s="482"/>
      <c r="HST264" s="482"/>
      <c r="HSU264" s="482"/>
      <c r="HSV264" s="482"/>
      <c r="HSW264" s="482"/>
      <c r="HSX264" s="482"/>
      <c r="HSY264" s="482"/>
      <c r="HSZ264" s="482"/>
      <c r="HTA264" s="482"/>
      <c r="HTB264" s="482"/>
      <c r="HTC264" s="482"/>
      <c r="HTD264" s="482"/>
      <c r="HTE264" s="482"/>
      <c r="HTF264" s="482"/>
      <c r="HTG264" s="482"/>
      <c r="HTH264" s="482"/>
      <c r="HTI264" s="482"/>
      <c r="HTJ264" s="482"/>
      <c r="HTK264" s="482"/>
      <c r="HTL264" s="482"/>
      <c r="HTM264" s="482"/>
      <c r="HTN264" s="482"/>
      <c r="HTO264" s="482"/>
      <c r="HTP264" s="482"/>
      <c r="HTQ264" s="482"/>
      <c r="HTR264" s="482"/>
      <c r="HTS264" s="482"/>
      <c r="HTT264" s="482"/>
      <c r="HTU264" s="482"/>
      <c r="HTV264" s="482"/>
      <c r="HTW264" s="482"/>
      <c r="HTX264" s="482"/>
      <c r="HTY264" s="482"/>
      <c r="HTZ264" s="482"/>
      <c r="HUA264" s="482"/>
      <c r="HUB264" s="482"/>
      <c r="HUC264" s="482"/>
      <c r="HUD264" s="482"/>
      <c r="HUE264" s="482"/>
      <c r="HUF264" s="482"/>
      <c r="HUG264" s="482"/>
      <c r="HUH264" s="482"/>
      <c r="HUI264" s="482"/>
      <c r="HUJ264" s="482"/>
      <c r="HUK264" s="482"/>
      <c r="HUL264" s="482"/>
      <c r="HUM264" s="482"/>
      <c r="HUN264" s="482"/>
      <c r="HUO264" s="482"/>
      <c r="HUP264" s="482"/>
      <c r="HUQ264" s="482"/>
      <c r="HUR264" s="482"/>
      <c r="HUS264" s="482"/>
      <c r="HUT264" s="482"/>
      <c r="HUU264" s="482"/>
      <c r="HUV264" s="482"/>
      <c r="HUW264" s="482"/>
      <c r="HUX264" s="482"/>
      <c r="HUY264" s="482"/>
      <c r="HUZ264" s="482"/>
      <c r="HVA264" s="482"/>
      <c r="HVB264" s="482"/>
      <c r="HVC264" s="482"/>
      <c r="HVD264" s="482"/>
      <c r="HVE264" s="482"/>
      <c r="HVF264" s="482"/>
      <c r="HVG264" s="482"/>
      <c r="HVH264" s="482"/>
      <c r="HVI264" s="482"/>
      <c r="HVJ264" s="482"/>
      <c r="HVK264" s="482"/>
      <c r="HVL264" s="482"/>
      <c r="HVM264" s="482"/>
      <c r="HVN264" s="482"/>
      <c r="HVO264" s="482"/>
      <c r="HVP264" s="482"/>
      <c r="HVQ264" s="482"/>
      <c r="HVR264" s="482"/>
      <c r="HVS264" s="482"/>
      <c r="HVT264" s="482"/>
      <c r="HVU264" s="482"/>
      <c r="HVV264" s="482"/>
      <c r="HVW264" s="482"/>
      <c r="HVX264" s="482"/>
      <c r="HVY264" s="482"/>
      <c r="HVZ264" s="482"/>
      <c r="HWA264" s="482"/>
      <c r="HWB264" s="482"/>
      <c r="HWC264" s="482"/>
      <c r="HWD264" s="482"/>
      <c r="HWE264" s="482"/>
      <c r="HWF264" s="482"/>
      <c r="HWG264" s="482"/>
      <c r="HWH264" s="482"/>
      <c r="HWI264" s="482"/>
      <c r="HWJ264" s="482"/>
      <c r="HWK264" s="482"/>
      <c r="HWL264" s="482"/>
      <c r="HWM264" s="482"/>
      <c r="HWN264" s="482"/>
      <c r="HWO264" s="482"/>
      <c r="HWP264" s="482"/>
      <c r="HWQ264" s="482"/>
      <c r="HWR264" s="482"/>
      <c r="HWS264" s="482"/>
      <c r="HWT264" s="482"/>
      <c r="HWU264" s="482"/>
      <c r="HWV264" s="482"/>
      <c r="HWW264" s="482"/>
      <c r="HWX264" s="482"/>
      <c r="HWY264" s="482"/>
      <c r="HWZ264" s="482"/>
      <c r="HXA264" s="482"/>
      <c r="HXB264" s="482"/>
      <c r="HXC264" s="482"/>
      <c r="HXD264" s="482"/>
      <c r="HXE264" s="482"/>
      <c r="HXF264" s="482"/>
      <c r="HXG264" s="482"/>
      <c r="HXH264" s="482"/>
      <c r="HXI264" s="482"/>
      <c r="HXJ264" s="482"/>
      <c r="HXK264" s="482"/>
      <c r="HXL264" s="482"/>
      <c r="HXM264" s="482"/>
      <c r="HXN264" s="482"/>
      <c r="HXO264" s="482"/>
      <c r="HXP264" s="482"/>
      <c r="HXQ264" s="482"/>
      <c r="HXR264" s="482"/>
      <c r="HXS264" s="482"/>
      <c r="HXT264" s="482"/>
      <c r="HXU264" s="482"/>
      <c r="HXV264" s="482"/>
      <c r="HXW264" s="482"/>
      <c r="HXX264" s="482"/>
      <c r="HXY264" s="482"/>
      <c r="HXZ264" s="482"/>
      <c r="HYA264" s="482"/>
      <c r="HYB264" s="482"/>
      <c r="HYC264" s="482"/>
      <c r="HYD264" s="482"/>
      <c r="HYE264" s="482"/>
      <c r="HYF264" s="482"/>
      <c r="HYG264" s="482"/>
      <c r="HYH264" s="482"/>
      <c r="HYI264" s="482"/>
      <c r="HYJ264" s="482"/>
      <c r="HYK264" s="482"/>
      <c r="HYL264" s="482"/>
      <c r="HYM264" s="482"/>
      <c r="HYN264" s="482"/>
      <c r="HYO264" s="482"/>
      <c r="HYP264" s="482"/>
      <c r="HYQ264" s="482"/>
      <c r="HYR264" s="482"/>
      <c r="HYS264" s="482"/>
      <c r="HYT264" s="482"/>
      <c r="HYU264" s="482"/>
      <c r="HYV264" s="482"/>
      <c r="HYW264" s="482"/>
      <c r="HYX264" s="482"/>
      <c r="HYY264" s="482"/>
      <c r="HYZ264" s="482"/>
      <c r="HZA264" s="482"/>
      <c r="HZB264" s="482"/>
      <c r="HZC264" s="482"/>
      <c r="HZD264" s="482"/>
      <c r="HZE264" s="482"/>
      <c r="HZF264" s="482"/>
      <c r="HZG264" s="482"/>
      <c r="HZH264" s="482"/>
      <c r="HZI264" s="482"/>
      <c r="HZJ264" s="482"/>
      <c r="HZK264" s="482"/>
      <c r="HZL264" s="482"/>
      <c r="HZM264" s="482"/>
      <c r="HZN264" s="482"/>
      <c r="HZO264" s="482"/>
      <c r="HZP264" s="482"/>
      <c r="HZQ264" s="482"/>
      <c r="HZR264" s="482"/>
      <c r="HZS264" s="482"/>
      <c r="HZT264" s="482"/>
      <c r="HZU264" s="482"/>
      <c r="HZV264" s="482"/>
      <c r="HZW264" s="482"/>
      <c r="HZX264" s="482"/>
      <c r="HZY264" s="482"/>
      <c r="HZZ264" s="482"/>
      <c r="IAA264" s="482"/>
      <c r="IAB264" s="482"/>
      <c r="IAC264" s="482"/>
      <c r="IAD264" s="482"/>
      <c r="IAE264" s="482"/>
      <c r="IAF264" s="482"/>
      <c r="IAG264" s="482"/>
      <c r="IAH264" s="482"/>
      <c r="IAI264" s="482"/>
      <c r="IAJ264" s="482"/>
      <c r="IAK264" s="482"/>
      <c r="IAL264" s="482"/>
      <c r="IAM264" s="482"/>
      <c r="IAN264" s="482"/>
      <c r="IAO264" s="482"/>
      <c r="IAP264" s="482"/>
      <c r="IAQ264" s="482"/>
      <c r="IAR264" s="482"/>
      <c r="IAS264" s="482"/>
      <c r="IAT264" s="482"/>
      <c r="IAU264" s="482"/>
      <c r="IAV264" s="482"/>
      <c r="IAW264" s="482"/>
      <c r="IAX264" s="482"/>
      <c r="IAY264" s="482"/>
      <c r="IAZ264" s="482"/>
      <c r="IBA264" s="482"/>
      <c r="IBB264" s="482"/>
      <c r="IBC264" s="482"/>
      <c r="IBD264" s="482"/>
      <c r="IBE264" s="482"/>
      <c r="IBF264" s="482"/>
      <c r="IBG264" s="482"/>
      <c r="IBH264" s="482"/>
      <c r="IBI264" s="482"/>
      <c r="IBJ264" s="482"/>
      <c r="IBK264" s="482"/>
      <c r="IBL264" s="482"/>
      <c r="IBM264" s="482"/>
      <c r="IBN264" s="482"/>
      <c r="IBO264" s="482"/>
      <c r="IBP264" s="482"/>
      <c r="IBQ264" s="482"/>
      <c r="IBR264" s="482"/>
      <c r="IBS264" s="482"/>
      <c r="IBT264" s="482"/>
      <c r="IBU264" s="482"/>
      <c r="IBV264" s="482"/>
      <c r="IBW264" s="482"/>
      <c r="IBX264" s="482"/>
      <c r="IBY264" s="482"/>
      <c r="IBZ264" s="482"/>
      <c r="ICA264" s="482"/>
      <c r="ICB264" s="482"/>
      <c r="ICC264" s="482"/>
      <c r="ICD264" s="482"/>
      <c r="ICE264" s="482"/>
      <c r="ICF264" s="482"/>
      <c r="ICG264" s="482"/>
      <c r="ICH264" s="482"/>
      <c r="ICI264" s="482"/>
      <c r="ICJ264" s="482"/>
      <c r="ICK264" s="482"/>
      <c r="ICL264" s="482"/>
      <c r="ICM264" s="482"/>
      <c r="ICN264" s="482"/>
      <c r="ICO264" s="482"/>
      <c r="ICP264" s="482"/>
      <c r="ICQ264" s="482"/>
      <c r="ICR264" s="482"/>
      <c r="ICS264" s="482"/>
      <c r="ICT264" s="482"/>
      <c r="ICU264" s="482"/>
      <c r="ICV264" s="482"/>
      <c r="ICW264" s="482"/>
      <c r="ICX264" s="482"/>
      <c r="ICY264" s="482"/>
      <c r="ICZ264" s="482"/>
      <c r="IDA264" s="482"/>
      <c r="IDB264" s="482"/>
      <c r="IDC264" s="482"/>
      <c r="IDD264" s="482"/>
      <c r="IDE264" s="482"/>
      <c r="IDF264" s="482"/>
      <c r="IDG264" s="482"/>
      <c r="IDH264" s="482"/>
      <c r="IDI264" s="482"/>
      <c r="IDJ264" s="482"/>
      <c r="IDK264" s="482"/>
      <c r="IDL264" s="482"/>
      <c r="IDM264" s="482"/>
      <c r="IDN264" s="482"/>
      <c r="IDO264" s="482"/>
      <c r="IDP264" s="482"/>
      <c r="IDQ264" s="482"/>
      <c r="IDR264" s="482"/>
      <c r="IDS264" s="482"/>
      <c r="IDT264" s="482"/>
      <c r="IDU264" s="482"/>
      <c r="IDV264" s="482"/>
      <c r="IDW264" s="482"/>
      <c r="IDX264" s="482"/>
      <c r="IDY264" s="482"/>
      <c r="IDZ264" s="482"/>
      <c r="IEA264" s="482"/>
      <c r="IEB264" s="482"/>
      <c r="IEC264" s="482"/>
      <c r="IED264" s="482"/>
      <c r="IEE264" s="482"/>
      <c r="IEF264" s="482"/>
      <c r="IEG264" s="482"/>
      <c r="IEH264" s="482"/>
      <c r="IEI264" s="482"/>
      <c r="IEJ264" s="482"/>
      <c r="IEK264" s="482"/>
      <c r="IEL264" s="482"/>
      <c r="IEM264" s="482"/>
      <c r="IEN264" s="482"/>
      <c r="IEO264" s="482"/>
      <c r="IEP264" s="482"/>
      <c r="IEQ264" s="482"/>
      <c r="IER264" s="482"/>
      <c r="IES264" s="482"/>
      <c r="IET264" s="482"/>
      <c r="IEU264" s="482"/>
      <c r="IEV264" s="482"/>
      <c r="IEW264" s="482"/>
      <c r="IEX264" s="482"/>
      <c r="IEY264" s="482"/>
      <c r="IEZ264" s="482"/>
      <c r="IFA264" s="482"/>
      <c r="IFB264" s="482"/>
      <c r="IFC264" s="482"/>
      <c r="IFD264" s="482"/>
      <c r="IFE264" s="482"/>
      <c r="IFF264" s="482"/>
      <c r="IFG264" s="482"/>
      <c r="IFH264" s="482"/>
      <c r="IFI264" s="482"/>
      <c r="IFJ264" s="482"/>
      <c r="IFK264" s="482"/>
      <c r="IFL264" s="482"/>
      <c r="IFM264" s="482"/>
      <c r="IFN264" s="482"/>
      <c r="IFO264" s="482"/>
      <c r="IFP264" s="482"/>
      <c r="IFQ264" s="482"/>
      <c r="IFR264" s="482"/>
      <c r="IFS264" s="482"/>
      <c r="IFT264" s="482"/>
      <c r="IFU264" s="482"/>
      <c r="IFV264" s="482"/>
      <c r="IFW264" s="482"/>
      <c r="IFX264" s="482"/>
      <c r="IFY264" s="482"/>
      <c r="IFZ264" s="482"/>
      <c r="IGA264" s="482"/>
      <c r="IGB264" s="482"/>
      <c r="IGC264" s="482"/>
      <c r="IGD264" s="482"/>
      <c r="IGE264" s="482"/>
      <c r="IGF264" s="482"/>
      <c r="IGG264" s="482"/>
      <c r="IGH264" s="482"/>
      <c r="IGI264" s="482"/>
      <c r="IGJ264" s="482"/>
      <c r="IGK264" s="482"/>
      <c r="IGL264" s="482"/>
      <c r="IGM264" s="482"/>
      <c r="IGN264" s="482"/>
      <c r="IGO264" s="482"/>
      <c r="IGP264" s="482"/>
      <c r="IGQ264" s="482"/>
      <c r="IGR264" s="482"/>
      <c r="IGS264" s="482"/>
      <c r="IGT264" s="482"/>
      <c r="IGU264" s="482"/>
      <c r="IGV264" s="482"/>
      <c r="IGW264" s="482"/>
      <c r="IGX264" s="482"/>
      <c r="IGY264" s="482"/>
      <c r="IGZ264" s="482"/>
      <c r="IHA264" s="482"/>
      <c r="IHB264" s="482"/>
      <c r="IHC264" s="482"/>
      <c r="IHD264" s="482"/>
      <c r="IHE264" s="482"/>
      <c r="IHF264" s="482"/>
      <c r="IHG264" s="482"/>
      <c r="IHH264" s="482"/>
      <c r="IHI264" s="482"/>
      <c r="IHJ264" s="482"/>
      <c r="IHK264" s="482"/>
      <c r="IHL264" s="482"/>
      <c r="IHM264" s="482"/>
      <c r="IHN264" s="482"/>
      <c r="IHO264" s="482"/>
      <c r="IHP264" s="482"/>
      <c r="IHQ264" s="482"/>
      <c r="IHR264" s="482"/>
      <c r="IHS264" s="482"/>
      <c r="IHT264" s="482"/>
      <c r="IHU264" s="482"/>
      <c r="IHV264" s="482"/>
      <c r="IHW264" s="482"/>
      <c r="IHX264" s="482"/>
      <c r="IHY264" s="482"/>
      <c r="IHZ264" s="482"/>
      <c r="IIA264" s="482"/>
      <c r="IIB264" s="482"/>
      <c r="IIC264" s="482"/>
      <c r="IID264" s="482"/>
      <c r="IIE264" s="482"/>
      <c r="IIF264" s="482"/>
      <c r="IIG264" s="482"/>
      <c r="IIH264" s="482"/>
      <c r="III264" s="482"/>
      <c r="IIJ264" s="482"/>
      <c r="IIK264" s="482"/>
      <c r="IIL264" s="482"/>
      <c r="IIM264" s="482"/>
      <c r="IIN264" s="482"/>
      <c r="IIO264" s="482"/>
      <c r="IIP264" s="482"/>
      <c r="IIQ264" s="482"/>
      <c r="IIR264" s="482"/>
      <c r="IIS264" s="482"/>
      <c r="IIT264" s="482"/>
      <c r="IIU264" s="482"/>
      <c r="IIV264" s="482"/>
      <c r="IIW264" s="482"/>
      <c r="IIX264" s="482"/>
      <c r="IIY264" s="482"/>
      <c r="IIZ264" s="482"/>
      <c r="IJA264" s="482"/>
      <c r="IJB264" s="482"/>
      <c r="IJC264" s="482"/>
      <c r="IJD264" s="482"/>
      <c r="IJE264" s="482"/>
      <c r="IJF264" s="482"/>
      <c r="IJG264" s="482"/>
      <c r="IJH264" s="482"/>
      <c r="IJI264" s="482"/>
      <c r="IJJ264" s="482"/>
      <c r="IJK264" s="482"/>
      <c r="IJL264" s="482"/>
      <c r="IJM264" s="482"/>
      <c r="IJN264" s="482"/>
      <c r="IJO264" s="482"/>
      <c r="IJP264" s="482"/>
      <c r="IJQ264" s="482"/>
      <c r="IJR264" s="482"/>
      <c r="IJS264" s="482"/>
      <c r="IJT264" s="482"/>
      <c r="IJU264" s="482"/>
      <c r="IJV264" s="482"/>
      <c r="IJW264" s="482"/>
      <c r="IJX264" s="482"/>
      <c r="IJY264" s="482"/>
      <c r="IJZ264" s="482"/>
      <c r="IKA264" s="482"/>
      <c r="IKB264" s="482"/>
      <c r="IKC264" s="482"/>
      <c r="IKD264" s="482"/>
      <c r="IKE264" s="482"/>
      <c r="IKF264" s="482"/>
      <c r="IKG264" s="482"/>
      <c r="IKH264" s="482"/>
      <c r="IKI264" s="482"/>
      <c r="IKJ264" s="482"/>
      <c r="IKK264" s="482"/>
      <c r="IKL264" s="482"/>
      <c r="IKM264" s="482"/>
      <c r="IKN264" s="482"/>
      <c r="IKO264" s="482"/>
      <c r="IKP264" s="482"/>
      <c r="IKQ264" s="482"/>
      <c r="IKR264" s="482"/>
      <c r="IKS264" s="482"/>
      <c r="IKT264" s="482"/>
      <c r="IKU264" s="482"/>
      <c r="IKV264" s="482"/>
      <c r="IKW264" s="482"/>
      <c r="IKX264" s="482"/>
      <c r="IKY264" s="482"/>
      <c r="IKZ264" s="482"/>
      <c r="ILA264" s="482"/>
      <c r="ILB264" s="482"/>
      <c r="ILC264" s="482"/>
      <c r="ILD264" s="482"/>
      <c r="ILE264" s="482"/>
      <c r="ILF264" s="482"/>
      <c r="ILG264" s="482"/>
      <c r="ILH264" s="482"/>
      <c r="ILI264" s="482"/>
      <c r="ILJ264" s="482"/>
      <c r="ILK264" s="482"/>
      <c r="ILL264" s="482"/>
      <c r="ILM264" s="482"/>
      <c r="ILN264" s="482"/>
      <c r="ILO264" s="482"/>
      <c r="ILP264" s="482"/>
      <c r="ILQ264" s="482"/>
      <c r="ILR264" s="482"/>
      <c r="ILS264" s="482"/>
      <c r="ILT264" s="482"/>
      <c r="ILU264" s="482"/>
      <c r="ILV264" s="482"/>
      <c r="ILW264" s="482"/>
      <c r="ILX264" s="482"/>
      <c r="ILY264" s="482"/>
      <c r="ILZ264" s="482"/>
      <c r="IMA264" s="482"/>
      <c r="IMB264" s="482"/>
      <c r="IMC264" s="482"/>
      <c r="IMD264" s="482"/>
      <c r="IME264" s="482"/>
      <c r="IMF264" s="482"/>
      <c r="IMG264" s="482"/>
      <c r="IMH264" s="482"/>
      <c r="IMI264" s="482"/>
      <c r="IMJ264" s="482"/>
      <c r="IMK264" s="482"/>
      <c r="IML264" s="482"/>
      <c r="IMM264" s="482"/>
      <c r="IMN264" s="482"/>
      <c r="IMO264" s="482"/>
      <c r="IMP264" s="482"/>
      <c r="IMQ264" s="482"/>
      <c r="IMR264" s="482"/>
      <c r="IMS264" s="482"/>
      <c r="IMT264" s="482"/>
      <c r="IMU264" s="482"/>
      <c r="IMV264" s="482"/>
      <c r="IMW264" s="482"/>
      <c r="IMX264" s="482"/>
      <c r="IMY264" s="482"/>
      <c r="IMZ264" s="482"/>
      <c r="INA264" s="482"/>
      <c r="INB264" s="482"/>
      <c r="INC264" s="482"/>
      <c r="IND264" s="482"/>
      <c r="INE264" s="482"/>
      <c r="INF264" s="482"/>
      <c r="ING264" s="482"/>
      <c r="INH264" s="482"/>
      <c r="INI264" s="482"/>
      <c r="INJ264" s="482"/>
      <c r="INK264" s="482"/>
      <c r="INL264" s="482"/>
      <c r="INM264" s="482"/>
      <c r="INN264" s="482"/>
      <c r="INO264" s="482"/>
      <c r="INP264" s="482"/>
      <c r="INQ264" s="482"/>
      <c r="INR264" s="482"/>
      <c r="INS264" s="482"/>
      <c r="INT264" s="482"/>
      <c r="INU264" s="482"/>
      <c r="INV264" s="482"/>
      <c r="INW264" s="482"/>
      <c r="INX264" s="482"/>
      <c r="INY264" s="482"/>
      <c r="INZ264" s="482"/>
      <c r="IOA264" s="482"/>
      <c r="IOB264" s="482"/>
      <c r="IOC264" s="482"/>
      <c r="IOD264" s="482"/>
      <c r="IOE264" s="482"/>
      <c r="IOF264" s="482"/>
      <c r="IOG264" s="482"/>
      <c r="IOH264" s="482"/>
      <c r="IOI264" s="482"/>
      <c r="IOJ264" s="482"/>
      <c r="IOK264" s="482"/>
      <c r="IOL264" s="482"/>
      <c r="IOM264" s="482"/>
      <c r="ION264" s="482"/>
      <c r="IOO264" s="482"/>
      <c r="IOP264" s="482"/>
      <c r="IOQ264" s="482"/>
      <c r="IOR264" s="482"/>
      <c r="IOS264" s="482"/>
      <c r="IOT264" s="482"/>
      <c r="IOU264" s="482"/>
      <c r="IOV264" s="482"/>
      <c r="IOW264" s="482"/>
      <c r="IOX264" s="482"/>
      <c r="IOY264" s="482"/>
      <c r="IOZ264" s="482"/>
      <c r="IPA264" s="482"/>
      <c r="IPB264" s="482"/>
      <c r="IPC264" s="482"/>
      <c r="IPD264" s="482"/>
      <c r="IPE264" s="482"/>
      <c r="IPF264" s="482"/>
      <c r="IPG264" s="482"/>
      <c r="IPH264" s="482"/>
      <c r="IPI264" s="482"/>
      <c r="IPJ264" s="482"/>
      <c r="IPK264" s="482"/>
      <c r="IPL264" s="482"/>
      <c r="IPM264" s="482"/>
      <c r="IPN264" s="482"/>
      <c r="IPO264" s="482"/>
      <c r="IPP264" s="482"/>
      <c r="IPQ264" s="482"/>
      <c r="IPR264" s="482"/>
      <c r="IPS264" s="482"/>
      <c r="IPT264" s="482"/>
      <c r="IPU264" s="482"/>
      <c r="IPV264" s="482"/>
      <c r="IPW264" s="482"/>
      <c r="IPX264" s="482"/>
      <c r="IPY264" s="482"/>
      <c r="IPZ264" s="482"/>
      <c r="IQA264" s="482"/>
      <c r="IQB264" s="482"/>
      <c r="IQC264" s="482"/>
      <c r="IQD264" s="482"/>
      <c r="IQE264" s="482"/>
      <c r="IQF264" s="482"/>
      <c r="IQG264" s="482"/>
      <c r="IQH264" s="482"/>
      <c r="IQI264" s="482"/>
      <c r="IQJ264" s="482"/>
      <c r="IQK264" s="482"/>
      <c r="IQL264" s="482"/>
      <c r="IQM264" s="482"/>
      <c r="IQN264" s="482"/>
      <c r="IQO264" s="482"/>
      <c r="IQP264" s="482"/>
      <c r="IQQ264" s="482"/>
      <c r="IQR264" s="482"/>
      <c r="IQS264" s="482"/>
      <c r="IQT264" s="482"/>
      <c r="IQU264" s="482"/>
      <c r="IQV264" s="482"/>
      <c r="IQW264" s="482"/>
      <c r="IQX264" s="482"/>
      <c r="IQY264" s="482"/>
      <c r="IQZ264" s="482"/>
      <c r="IRA264" s="482"/>
      <c r="IRB264" s="482"/>
      <c r="IRC264" s="482"/>
      <c r="IRD264" s="482"/>
      <c r="IRE264" s="482"/>
      <c r="IRF264" s="482"/>
      <c r="IRG264" s="482"/>
      <c r="IRH264" s="482"/>
      <c r="IRI264" s="482"/>
      <c r="IRJ264" s="482"/>
      <c r="IRK264" s="482"/>
      <c r="IRL264" s="482"/>
      <c r="IRM264" s="482"/>
      <c r="IRN264" s="482"/>
      <c r="IRO264" s="482"/>
      <c r="IRP264" s="482"/>
      <c r="IRQ264" s="482"/>
      <c r="IRR264" s="482"/>
      <c r="IRS264" s="482"/>
      <c r="IRT264" s="482"/>
      <c r="IRU264" s="482"/>
      <c r="IRV264" s="482"/>
      <c r="IRW264" s="482"/>
      <c r="IRX264" s="482"/>
      <c r="IRY264" s="482"/>
      <c r="IRZ264" s="482"/>
      <c r="ISA264" s="482"/>
      <c r="ISB264" s="482"/>
      <c r="ISC264" s="482"/>
      <c r="ISD264" s="482"/>
      <c r="ISE264" s="482"/>
      <c r="ISF264" s="482"/>
      <c r="ISG264" s="482"/>
      <c r="ISH264" s="482"/>
      <c r="ISI264" s="482"/>
      <c r="ISJ264" s="482"/>
      <c r="ISK264" s="482"/>
      <c r="ISL264" s="482"/>
      <c r="ISM264" s="482"/>
      <c r="ISN264" s="482"/>
      <c r="ISO264" s="482"/>
      <c r="ISP264" s="482"/>
      <c r="ISQ264" s="482"/>
      <c r="ISR264" s="482"/>
      <c r="ISS264" s="482"/>
      <c r="IST264" s="482"/>
      <c r="ISU264" s="482"/>
      <c r="ISV264" s="482"/>
      <c r="ISW264" s="482"/>
      <c r="ISX264" s="482"/>
      <c r="ISY264" s="482"/>
      <c r="ISZ264" s="482"/>
      <c r="ITA264" s="482"/>
      <c r="ITB264" s="482"/>
      <c r="ITC264" s="482"/>
      <c r="ITD264" s="482"/>
      <c r="ITE264" s="482"/>
      <c r="ITF264" s="482"/>
      <c r="ITG264" s="482"/>
      <c r="ITH264" s="482"/>
      <c r="ITI264" s="482"/>
      <c r="ITJ264" s="482"/>
      <c r="ITK264" s="482"/>
      <c r="ITL264" s="482"/>
      <c r="ITM264" s="482"/>
      <c r="ITN264" s="482"/>
      <c r="ITO264" s="482"/>
      <c r="ITP264" s="482"/>
      <c r="ITQ264" s="482"/>
      <c r="ITR264" s="482"/>
      <c r="ITS264" s="482"/>
      <c r="ITT264" s="482"/>
      <c r="ITU264" s="482"/>
      <c r="ITV264" s="482"/>
      <c r="ITW264" s="482"/>
      <c r="ITX264" s="482"/>
      <c r="ITY264" s="482"/>
      <c r="ITZ264" s="482"/>
      <c r="IUA264" s="482"/>
      <c r="IUB264" s="482"/>
      <c r="IUC264" s="482"/>
      <c r="IUD264" s="482"/>
      <c r="IUE264" s="482"/>
      <c r="IUF264" s="482"/>
      <c r="IUG264" s="482"/>
      <c r="IUH264" s="482"/>
      <c r="IUI264" s="482"/>
      <c r="IUJ264" s="482"/>
      <c r="IUK264" s="482"/>
      <c r="IUL264" s="482"/>
      <c r="IUM264" s="482"/>
      <c r="IUN264" s="482"/>
      <c r="IUO264" s="482"/>
      <c r="IUP264" s="482"/>
      <c r="IUQ264" s="482"/>
      <c r="IUR264" s="482"/>
      <c r="IUS264" s="482"/>
      <c r="IUT264" s="482"/>
      <c r="IUU264" s="482"/>
      <c r="IUV264" s="482"/>
      <c r="IUW264" s="482"/>
      <c r="IUX264" s="482"/>
      <c r="IUY264" s="482"/>
      <c r="IUZ264" s="482"/>
      <c r="IVA264" s="482"/>
      <c r="IVB264" s="482"/>
      <c r="IVC264" s="482"/>
      <c r="IVD264" s="482"/>
      <c r="IVE264" s="482"/>
      <c r="IVF264" s="482"/>
      <c r="IVG264" s="482"/>
      <c r="IVH264" s="482"/>
      <c r="IVI264" s="482"/>
      <c r="IVJ264" s="482"/>
      <c r="IVK264" s="482"/>
      <c r="IVL264" s="482"/>
      <c r="IVM264" s="482"/>
      <c r="IVN264" s="482"/>
      <c r="IVO264" s="482"/>
      <c r="IVP264" s="482"/>
      <c r="IVQ264" s="482"/>
      <c r="IVR264" s="482"/>
      <c r="IVS264" s="482"/>
      <c r="IVT264" s="482"/>
      <c r="IVU264" s="482"/>
      <c r="IVV264" s="482"/>
      <c r="IVW264" s="482"/>
      <c r="IVX264" s="482"/>
      <c r="IVY264" s="482"/>
      <c r="IVZ264" s="482"/>
      <c r="IWA264" s="482"/>
      <c r="IWB264" s="482"/>
      <c r="IWC264" s="482"/>
      <c r="IWD264" s="482"/>
      <c r="IWE264" s="482"/>
      <c r="IWF264" s="482"/>
      <c r="IWG264" s="482"/>
      <c r="IWH264" s="482"/>
      <c r="IWI264" s="482"/>
      <c r="IWJ264" s="482"/>
      <c r="IWK264" s="482"/>
      <c r="IWL264" s="482"/>
      <c r="IWM264" s="482"/>
      <c r="IWN264" s="482"/>
      <c r="IWO264" s="482"/>
      <c r="IWP264" s="482"/>
      <c r="IWQ264" s="482"/>
      <c r="IWR264" s="482"/>
      <c r="IWS264" s="482"/>
      <c r="IWT264" s="482"/>
      <c r="IWU264" s="482"/>
      <c r="IWV264" s="482"/>
      <c r="IWW264" s="482"/>
      <c r="IWX264" s="482"/>
      <c r="IWY264" s="482"/>
      <c r="IWZ264" s="482"/>
      <c r="IXA264" s="482"/>
      <c r="IXB264" s="482"/>
      <c r="IXC264" s="482"/>
      <c r="IXD264" s="482"/>
      <c r="IXE264" s="482"/>
      <c r="IXF264" s="482"/>
      <c r="IXG264" s="482"/>
      <c r="IXH264" s="482"/>
      <c r="IXI264" s="482"/>
      <c r="IXJ264" s="482"/>
      <c r="IXK264" s="482"/>
      <c r="IXL264" s="482"/>
      <c r="IXM264" s="482"/>
      <c r="IXN264" s="482"/>
      <c r="IXO264" s="482"/>
      <c r="IXP264" s="482"/>
      <c r="IXQ264" s="482"/>
      <c r="IXR264" s="482"/>
      <c r="IXS264" s="482"/>
      <c r="IXT264" s="482"/>
      <c r="IXU264" s="482"/>
      <c r="IXV264" s="482"/>
      <c r="IXW264" s="482"/>
      <c r="IXX264" s="482"/>
      <c r="IXY264" s="482"/>
      <c r="IXZ264" s="482"/>
      <c r="IYA264" s="482"/>
      <c r="IYB264" s="482"/>
      <c r="IYC264" s="482"/>
      <c r="IYD264" s="482"/>
      <c r="IYE264" s="482"/>
      <c r="IYF264" s="482"/>
      <c r="IYG264" s="482"/>
      <c r="IYH264" s="482"/>
      <c r="IYI264" s="482"/>
      <c r="IYJ264" s="482"/>
      <c r="IYK264" s="482"/>
      <c r="IYL264" s="482"/>
      <c r="IYM264" s="482"/>
      <c r="IYN264" s="482"/>
      <c r="IYO264" s="482"/>
      <c r="IYP264" s="482"/>
      <c r="IYQ264" s="482"/>
      <c r="IYR264" s="482"/>
      <c r="IYS264" s="482"/>
      <c r="IYT264" s="482"/>
      <c r="IYU264" s="482"/>
      <c r="IYV264" s="482"/>
      <c r="IYW264" s="482"/>
      <c r="IYX264" s="482"/>
      <c r="IYY264" s="482"/>
      <c r="IYZ264" s="482"/>
      <c r="IZA264" s="482"/>
      <c r="IZB264" s="482"/>
      <c r="IZC264" s="482"/>
      <c r="IZD264" s="482"/>
      <c r="IZE264" s="482"/>
      <c r="IZF264" s="482"/>
      <c r="IZG264" s="482"/>
      <c r="IZH264" s="482"/>
      <c r="IZI264" s="482"/>
      <c r="IZJ264" s="482"/>
      <c r="IZK264" s="482"/>
      <c r="IZL264" s="482"/>
      <c r="IZM264" s="482"/>
      <c r="IZN264" s="482"/>
      <c r="IZO264" s="482"/>
      <c r="IZP264" s="482"/>
      <c r="IZQ264" s="482"/>
      <c r="IZR264" s="482"/>
      <c r="IZS264" s="482"/>
      <c r="IZT264" s="482"/>
      <c r="IZU264" s="482"/>
      <c r="IZV264" s="482"/>
      <c r="IZW264" s="482"/>
      <c r="IZX264" s="482"/>
      <c r="IZY264" s="482"/>
      <c r="IZZ264" s="482"/>
      <c r="JAA264" s="482"/>
      <c r="JAB264" s="482"/>
      <c r="JAC264" s="482"/>
      <c r="JAD264" s="482"/>
      <c r="JAE264" s="482"/>
      <c r="JAF264" s="482"/>
      <c r="JAG264" s="482"/>
      <c r="JAH264" s="482"/>
      <c r="JAI264" s="482"/>
      <c r="JAJ264" s="482"/>
      <c r="JAK264" s="482"/>
      <c r="JAL264" s="482"/>
      <c r="JAM264" s="482"/>
      <c r="JAN264" s="482"/>
      <c r="JAO264" s="482"/>
      <c r="JAP264" s="482"/>
      <c r="JAQ264" s="482"/>
      <c r="JAR264" s="482"/>
      <c r="JAS264" s="482"/>
      <c r="JAT264" s="482"/>
      <c r="JAU264" s="482"/>
      <c r="JAV264" s="482"/>
      <c r="JAW264" s="482"/>
      <c r="JAX264" s="482"/>
      <c r="JAY264" s="482"/>
      <c r="JAZ264" s="482"/>
      <c r="JBA264" s="482"/>
      <c r="JBB264" s="482"/>
      <c r="JBC264" s="482"/>
      <c r="JBD264" s="482"/>
      <c r="JBE264" s="482"/>
      <c r="JBF264" s="482"/>
      <c r="JBG264" s="482"/>
      <c r="JBH264" s="482"/>
      <c r="JBI264" s="482"/>
      <c r="JBJ264" s="482"/>
      <c r="JBK264" s="482"/>
      <c r="JBL264" s="482"/>
      <c r="JBM264" s="482"/>
      <c r="JBN264" s="482"/>
      <c r="JBO264" s="482"/>
      <c r="JBP264" s="482"/>
      <c r="JBQ264" s="482"/>
      <c r="JBR264" s="482"/>
      <c r="JBS264" s="482"/>
      <c r="JBT264" s="482"/>
      <c r="JBU264" s="482"/>
      <c r="JBV264" s="482"/>
      <c r="JBW264" s="482"/>
      <c r="JBX264" s="482"/>
      <c r="JBY264" s="482"/>
      <c r="JBZ264" s="482"/>
      <c r="JCA264" s="482"/>
      <c r="JCB264" s="482"/>
      <c r="JCC264" s="482"/>
      <c r="JCD264" s="482"/>
      <c r="JCE264" s="482"/>
      <c r="JCF264" s="482"/>
      <c r="JCG264" s="482"/>
      <c r="JCH264" s="482"/>
      <c r="JCI264" s="482"/>
      <c r="JCJ264" s="482"/>
      <c r="JCK264" s="482"/>
      <c r="JCL264" s="482"/>
      <c r="JCM264" s="482"/>
      <c r="JCN264" s="482"/>
      <c r="JCO264" s="482"/>
      <c r="JCP264" s="482"/>
      <c r="JCQ264" s="482"/>
      <c r="JCR264" s="482"/>
      <c r="JCS264" s="482"/>
      <c r="JCT264" s="482"/>
      <c r="JCU264" s="482"/>
      <c r="JCV264" s="482"/>
      <c r="JCW264" s="482"/>
      <c r="JCX264" s="482"/>
      <c r="JCY264" s="482"/>
      <c r="JCZ264" s="482"/>
      <c r="JDA264" s="482"/>
      <c r="JDB264" s="482"/>
      <c r="JDC264" s="482"/>
      <c r="JDD264" s="482"/>
      <c r="JDE264" s="482"/>
      <c r="JDF264" s="482"/>
      <c r="JDG264" s="482"/>
      <c r="JDH264" s="482"/>
      <c r="JDI264" s="482"/>
      <c r="JDJ264" s="482"/>
      <c r="JDK264" s="482"/>
      <c r="JDL264" s="482"/>
      <c r="JDM264" s="482"/>
      <c r="JDN264" s="482"/>
      <c r="JDO264" s="482"/>
      <c r="JDP264" s="482"/>
      <c r="JDQ264" s="482"/>
      <c r="JDR264" s="482"/>
      <c r="JDS264" s="482"/>
      <c r="JDT264" s="482"/>
      <c r="JDU264" s="482"/>
      <c r="JDV264" s="482"/>
      <c r="JDW264" s="482"/>
      <c r="JDX264" s="482"/>
      <c r="JDY264" s="482"/>
      <c r="JDZ264" s="482"/>
      <c r="JEA264" s="482"/>
      <c r="JEB264" s="482"/>
      <c r="JEC264" s="482"/>
      <c r="JED264" s="482"/>
      <c r="JEE264" s="482"/>
      <c r="JEF264" s="482"/>
      <c r="JEG264" s="482"/>
      <c r="JEH264" s="482"/>
      <c r="JEI264" s="482"/>
      <c r="JEJ264" s="482"/>
      <c r="JEK264" s="482"/>
      <c r="JEL264" s="482"/>
      <c r="JEM264" s="482"/>
      <c r="JEN264" s="482"/>
      <c r="JEO264" s="482"/>
      <c r="JEP264" s="482"/>
      <c r="JEQ264" s="482"/>
      <c r="JER264" s="482"/>
      <c r="JES264" s="482"/>
      <c r="JET264" s="482"/>
      <c r="JEU264" s="482"/>
      <c r="JEV264" s="482"/>
      <c r="JEW264" s="482"/>
      <c r="JEX264" s="482"/>
      <c r="JEY264" s="482"/>
      <c r="JEZ264" s="482"/>
      <c r="JFA264" s="482"/>
      <c r="JFB264" s="482"/>
      <c r="JFC264" s="482"/>
      <c r="JFD264" s="482"/>
      <c r="JFE264" s="482"/>
      <c r="JFF264" s="482"/>
      <c r="JFG264" s="482"/>
      <c r="JFH264" s="482"/>
      <c r="JFI264" s="482"/>
      <c r="JFJ264" s="482"/>
      <c r="JFK264" s="482"/>
      <c r="JFL264" s="482"/>
      <c r="JFM264" s="482"/>
      <c r="JFN264" s="482"/>
      <c r="JFO264" s="482"/>
      <c r="JFP264" s="482"/>
      <c r="JFQ264" s="482"/>
      <c r="JFR264" s="482"/>
      <c r="JFS264" s="482"/>
      <c r="JFT264" s="482"/>
      <c r="JFU264" s="482"/>
      <c r="JFV264" s="482"/>
      <c r="JFW264" s="482"/>
      <c r="JFX264" s="482"/>
      <c r="JFY264" s="482"/>
      <c r="JFZ264" s="482"/>
      <c r="JGA264" s="482"/>
      <c r="JGB264" s="482"/>
      <c r="JGC264" s="482"/>
      <c r="JGD264" s="482"/>
      <c r="JGE264" s="482"/>
      <c r="JGF264" s="482"/>
      <c r="JGG264" s="482"/>
      <c r="JGH264" s="482"/>
      <c r="JGI264" s="482"/>
      <c r="JGJ264" s="482"/>
      <c r="JGK264" s="482"/>
      <c r="JGL264" s="482"/>
      <c r="JGM264" s="482"/>
      <c r="JGN264" s="482"/>
      <c r="JGO264" s="482"/>
      <c r="JGP264" s="482"/>
      <c r="JGQ264" s="482"/>
      <c r="JGR264" s="482"/>
      <c r="JGS264" s="482"/>
      <c r="JGT264" s="482"/>
      <c r="JGU264" s="482"/>
      <c r="JGV264" s="482"/>
      <c r="JGW264" s="482"/>
      <c r="JGX264" s="482"/>
      <c r="JGY264" s="482"/>
      <c r="JGZ264" s="482"/>
      <c r="JHA264" s="482"/>
      <c r="JHB264" s="482"/>
      <c r="JHC264" s="482"/>
      <c r="JHD264" s="482"/>
      <c r="JHE264" s="482"/>
      <c r="JHF264" s="482"/>
      <c r="JHG264" s="482"/>
      <c r="JHH264" s="482"/>
      <c r="JHI264" s="482"/>
      <c r="JHJ264" s="482"/>
      <c r="JHK264" s="482"/>
      <c r="JHL264" s="482"/>
      <c r="JHM264" s="482"/>
      <c r="JHN264" s="482"/>
      <c r="JHO264" s="482"/>
      <c r="JHP264" s="482"/>
      <c r="JHQ264" s="482"/>
      <c r="JHR264" s="482"/>
      <c r="JHS264" s="482"/>
      <c r="JHT264" s="482"/>
      <c r="JHU264" s="482"/>
      <c r="JHV264" s="482"/>
      <c r="JHW264" s="482"/>
      <c r="JHX264" s="482"/>
      <c r="JHY264" s="482"/>
      <c r="JHZ264" s="482"/>
      <c r="JIA264" s="482"/>
      <c r="JIB264" s="482"/>
      <c r="JIC264" s="482"/>
      <c r="JID264" s="482"/>
      <c r="JIE264" s="482"/>
      <c r="JIF264" s="482"/>
      <c r="JIG264" s="482"/>
      <c r="JIH264" s="482"/>
      <c r="JII264" s="482"/>
      <c r="JIJ264" s="482"/>
      <c r="JIK264" s="482"/>
      <c r="JIL264" s="482"/>
      <c r="JIM264" s="482"/>
      <c r="JIN264" s="482"/>
      <c r="JIO264" s="482"/>
      <c r="JIP264" s="482"/>
      <c r="JIQ264" s="482"/>
      <c r="JIR264" s="482"/>
      <c r="JIS264" s="482"/>
      <c r="JIT264" s="482"/>
      <c r="JIU264" s="482"/>
      <c r="JIV264" s="482"/>
      <c r="JIW264" s="482"/>
      <c r="JIX264" s="482"/>
      <c r="JIY264" s="482"/>
      <c r="JIZ264" s="482"/>
      <c r="JJA264" s="482"/>
      <c r="JJB264" s="482"/>
      <c r="JJC264" s="482"/>
      <c r="JJD264" s="482"/>
      <c r="JJE264" s="482"/>
      <c r="JJF264" s="482"/>
      <c r="JJG264" s="482"/>
      <c r="JJH264" s="482"/>
      <c r="JJI264" s="482"/>
      <c r="JJJ264" s="482"/>
      <c r="JJK264" s="482"/>
      <c r="JJL264" s="482"/>
      <c r="JJM264" s="482"/>
      <c r="JJN264" s="482"/>
      <c r="JJO264" s="482"/>
      <c r="JJP264" s="482"/>
      <c r="JJQ264" s="482"/>
      <c r="JJR264" s="482"/>
      <c r="JJS264" s="482"/>
      <c r="JJT264" s="482"/>
      <c r="JJU264" s="482"/>
      <c r="JJV264" s="482"/>
      <c r="JJW264" s="482"/>
      <c r="JJX264" s="482"/>
      <c r="JJY264" s="482"/>
      <c r="JJZ264" s="482"/>
      <c r="JKA264" s="482"/>
      <c r="JKB264" s="482"/>
      <c r="JKC264" s="482"/>
      <c r="JKD264" s="482"/>
      <c r="JKE264" s="482"/>
      <c r="JKF264" s="482"/>
      <c r="JKG264" s="482"/>
      <c r="JKH264" s="482"/>
      <c r="JKI264" s="482"/>
      <c r="JKJ264" s="482"/>
      <c r="JKK264" s="482"/>
      <c r="JKL264" s="482"/>
      <c r="JKM264" s="482"/>
      <c r="JKN264" s="482"/>
      <c r="JKO264" s="482"/>
      <c r="JKP264" s="482"/>
      <c r="JKQ264" s="482"/>
      <c r="JKR264" s="482"/>
      <c r="JKS264" s="482"/>
      <c r="JKT264" s="482"/>
      <c r="JKU264" s="482"/>
      <c r="JKV264" s="482"/>
      <c r="JKW264" s="482"/>
      <c r="JKX264" s="482"/>
      <c r="JKY264" s="482"/>
      <c r="JKZ264" s="482"/>
      <c r="JLA264" s="482"/>
      <c r="JLB264" s="482"/>
      <c r="JLC264" s="482"/>
      <c r="JLD264" s="482"/>
      <c r="JLE264" s="482"/>
      <c r="JLF264" s="482"/>
      <c r="JLG264" s="482"/>
      <c r="JLH264" s="482"/>
      <c r="JLI264" s="482"/>
      <c r="JLJ264" s="482"/>
      <c r="JLK264" s="482"/>
      <c r="JLL264" s="482"/>
      <c r="JLM264" s="482"/>
      <c r="JLN264" s="482"/>
      <c r="JLO264" s="482"/>
      <c r="JLP264" s="482"/>
      <c r="JLQ264" s="482"/>
      <c r="JLR264" s="482"/>
      <c r="JLS264" s="482"/>
      <c r="JLT264" s="482"/>
      <c r="JLU264" s="482"/>
      <c r="JLV264" s="482"/>
      <c r="JLW264" s="482"/>
      <c r="JLX264" s="482"/>
      <c r="JLY264" s="482"/>
      <c r="JLZ264" s="482"/>
      <c r="JMA264" s="482"/>
      <c r="JMB264" s="482"/>
      <c r="JMC264" s="482"/>
      <c r="JMD264" s="482"/>
      <c r="JME264" s="482"/>
      <c r="JMF264" s="482"/>
      <c r="JMG264" s="482"/>
      <c r="JMH264" s="482"/>
      <c r="JMI264" s="482"/>
      <c r="JMJ264" s="482"/>
      <c r="JMK264" s="482"/>
      <c r="JML264" s="482"/>
      <c r="JMM264" s="482"/>
      <c r="JMN264" s="482"/>
      <c r="JMO264" s="482"/>
      <c r="JMP264" s="482"/>
      <c r="JMQ264" s="482"/>
      <c r="JMR264" s="482"/>
      <c r="JMS264" s="482"/>
      <c r="JMT264" s="482"/>
      <c r="JMU264" s="482"/>
      <c r="JMV264" s="482"/>
      <c r="JMW264" s="482"/>
      <c r="JMX264" s="482"/>
      <c r="JMY264" s="482"/>
      <c r="JMZ264" s="482"/>
      <c r="JNA264" s="482"/>
      <c r="JNB264" s="482"/>
      <c r="JNC264" s="482"/>
      <c r="JND264" s="482"/>
      <c r="JNE264" s="482"/>
      <c r="JNF264" s="482"/>
      <c r="JNG264" s="482"/>
      <c r="JNH264" s="482"/>
      <c r="JNI264" s="482"/>
      <c r="JNJ264" s="482"/>
      <c r="JNK264" s="482"/>
      <c r="JNL264" s="482"/>
      <c r="JNM264" s="482"/>
      <c r="JNN264" s="482"/>
      <c r="JNO264" s="482"/>
      <c r="JNP264" s="482"/>
      <c r="JNQ264" s="482"/>
      <c r="JNR264" s="482"/>
      <c r="JNS264" s="482"/>
      <c r="JNT264" s="482"/>
      <c r="JNU264" s="482"/>
      <c r="JNV264" s="482"/>
      <c r="JNW264" s="482"/>
      <c r="JNX264" s="482"/>
      <c r="JNY264" s="482"/>
      <c r="JNZ264" s="482"/>
      <c r="JOA264" s="482"/>
      <c r="JOB264" s="482"/>
      <c r="JOC264" s="482"/>
      <c r="JOD264" s="482"/>
      <c r="JOE264" s="482"/>
      <c r="JOF264" s="482"/>
      <c r="JOG264" s="482"/>
      <c r="JOH264" s="482"/>
      <c r="JOI264" s="482"/>
      <c r="JOJ264" s="482"/>
      <c r="JOK264" s="482"/>
      <c r="JOL264" s="482"/>
      <c r="JOM264" s="482"/>
      <c r="JON264" s="482"/>
      <c r="JOO264" s="482"/>
      <c r="JOP264" s="482"/>
      <c r="JOQ264" s="482"/>
      <c r="JOR264" s="482"/>
      <c r="JOS264" s="482"/>
      <c r="JOT264" s="482"/>
      <c r="JOU264" s="482"/>
      <c r="JOV264" s="482"/>
      <c r="JOW264" s="482"/>
      <c r="JOX264" s="482"/>
      <c r="JOY264" s="482"/>
      <c r="JOZ264" s="482"/>
      <c r="JPA264" s="482"/>
      <c r="JPB264" s="482"/>
      <c r="JPC264" s="482"/>
      <c r="JPD264" s="482"/>
      <c r="JPE264" s="482"/>
      <c r="JPF264" s="482"/>
      <c r="JPG264" s="482"/>
      <c r="JPH264" s="482"/>
      <c r="JPI264" s="482"/>
      <c r="JPJ264" s="482"/>
      <c r="JPK264" s="482"/>
      <c r="JPL264" s="482"/>
      <c r="JPM264" s="482"/>
      <c r="JPN264" s="482"/>
      <c r="JPO264" s="482"/>
      <c r="JPP264" s="482"/>
      <c r="JPQ264" s="482"/>
      <c r="JPR264" s="482"/>
      <c r="JPS264" s="482"/>
      <c r="JPT264" s="482"/>
      <c r="JPU264" s="482"/>
      <c r="JPV264" s="482"/>
      <c r="JPW264" s="482"/>
      <c r="JPX264" s="482"/>
      <c r="JPY264" s="482"/>
      <c r="JPZ264" s="482"/>
      <c r="JQA264" s="482"/>
      <c r="JQB264" s="482"/>
      <c r="JQC264" s="482"/>
      <c r="JQD264" s="482"/>
      <c r="JQE264" s="482"/>
      <c r="JQF264" s="482"/>
      <c r="JQG264" s="482"/>
      <c r="JQH264" s="482"/>
      <c r="JQI264" s="482"/>
      <c r="JQJ264" s="482"/>
      <c r="JQK264" s="482"/>
      <c r="JQL264" s="482"/>
      <c r="JQM264" s="482"/>
      <c r="JQN264" s="482"/>
      <c r="JQO264" s="482"/>
      <c r="JQP264" s="482"/>
      <c r="JQQ264" s="482"/>
      <c r="JQR264" s="482"/>
      <c r="JQS264" s="482"/>
      <c r="JQT264" s="482"/>
      <c r="JQU264" s="482"/>
      <c r="JQV264" s="482"/>
      <c r="JQW264" s="482"/>
      <c r="JQX264" s="482"/>
      <c r="JQY264" s="482"/>
      <c r="JQZ264" s="482"/>
      <c r="JRA264" s="482"/>
      <c r="JRB264" s="482"/>
      <c r="JRC264" s="482"/>
      <c r="JRD264" s="482"/>
      <c r="JRE264" s="482"/>
      <c r="JRF264" s="482"/>
      <c r="JRG264" s="482"/>
      <c r="JRH264" s="482"/>
      <c r="JRI264" s="482"/>
      <c r="JRJ264" s="482"/>
      <c r="JRK264" s="482"/>
      <c r="JRL264" s="482"/>
      <c r="JRM264" s="482"/>
      <c r="JRN264" s="482"/>
      <c r="JRO264" s="482"/>
      <c r="JRP264" s="482"/>
      <c r="JRQ264" s="482"/>
      <c r="JRR264" s="482"/>
      <c r="JRS264" s="482"/>
      <c r="JRT264" s="482"/>
      <c r="JRU264" s="482"/>
      <c r="JRV264" s="482"/>
      <c r="JRW264" s="482"/>
      <c r="JRX264" s="482"/>
      <c r="JRY264" s="482"/>
      <c r="JRZ264" s="482"/>
      <c r="JSA264" s="482"/>
      <c r="JSB264" s="482"/>
      <c r="JSC264" s="482"/>
      <c r="JSD264" s="482"/>
      <c r="JSE264" s="482"/>
      <c r="JSF264" s="482"/>
      <c r="JSG264" s="482"/>
      <c r="JSH264" s="482"/>
      <c r="JSI264" s="482"/>
      <c r="JSJ264" s="482"/>
      <c r="JSK264" s="482"/>
      <c r="JSL264" s="482"/>
      <c r="JSM264" s="482"/>
      <c r="JSN264" s="482"/>
      <c r="JSO264" s="482"/>
      <c r="JSP264" s="482"/>
      <c r="JSQ264" s="482"/>
      <c r="JSR264" s="482"/>
      <c r="JSS264" s="482"/>
      <c r="JST264" s="482"/>
      <c r="JSU264" s="482"/>
      <c r="JSV264" s="482"/>
      <c r="JSW264" s="482"/>
      <c r="JSX264" s="482"/>
      <c r="JSY264" s="482"/>
      <c r="JSZ264" s="482"/>
      <c r="JTA264" s="482"/>
      <c r="JTB264" s="482"/>
      <c r="JTC264" s="482"/>
      <c r="JTD264" s="482"/>
      <c r="JTE264" s="482"/>
      <c r="JTF264" s="482"/>
      <c r="JTG264" s="482"/>
      <c r="JTH264" s="482"/>
      <c r="JTI264" s="482"/>
      <c r="JTJ264" s="482"/>
      <c r="JTK264" s="482"/>
      <c r="JTL264" s="482"/>
      <c r="JTM264" s="482"/>
      <c r="JTN264" s="482"/>
      <c r="JTO264" s="482"/>
      <c r="JTP264" s="482"/>
      <c r="JTQ264" s="482"/>
      <c r="JTR264" s="482"/>
      <c r="JTS264" s="482"/>
      <c r="JTT264" s="482"/>
      <c r="JTU264" s="482"/>
      <c r="JTV264" s="482"/>
      <c r="JTW264" s="482"/>
      <c r="JTX264" s="482"/>
      <c r="JTY264" s="482"/>
      <c r="JTZ264" s="482"/>
      <c r="JUA264" s="482"/>
      <c r="JUB264" s="482"/>
      <c r="JUC264" s="482"/>
      <c r="JUD264" s="482"/>
      <c r="JUE264" s="482"/>
      <c r="JUF264" s="482"/>
      <c r="JUG264" s="482"/>
      <c r="JUH264" s="482"/>
      <c r="JUI264" s="482"/>
      <c r="JUJ264" s="482"/>
      <c r="JUK264" s="482"/>
      <c r="JUL264" s="482"/>
      <c r="JUM264" s="482"/>
      <c r="JUN264" s="482"/>
      <c r="JUO264" s="482"/>
      <c r="JUP264" s="482"/>
      <c r="JUQ264" s="482"/>
      <c r="JUR264" s="482"/>
      <c r="JUS264" s="482"/>
      <c r="JUT264" s="482"/>
      <c r="JUU264" s="482"/>
      <c r="JUV264" s="482"/>
      <c r="JUW264" s="482"/>
      <c r="JUX264" s="482"/>
      <c r="JUY264" s="482"/>
      <c r="JUZ264" s="482"/>
      <c r="JVA264" s="482"/>
      <c r="JVB264" s="482"/>
      <c r="JVC264" s="482"/>
      <c r="JVD264" s="482"/>
      <c r="JVE264" s="482"/>
      <c r="JVF264" s="482"/>
      <c r="JVG264" s="482"/>
      <c r="JVH264" s="482"/>
      <c r="JVI264" s="482"/>
      <c r="JVJ264" s="482"/>
      <c r="JVK264" s="482"/>
      <c r="JVL264" s="482"/>
      <c r="JVM264" s="482"/>
      <c r="JVN264" s="482"/>
      <c r="JVO264" s="482"/>
      <c r="JVP264" s="482"/>
      <c r="JVQ264" s="482"/>
      <c r="JVR264" s="482"/>
      <c r="JVS264" s="482"/>
      <c r="JVT264" s="482"/>
      <c r="JVU264" s="482"/>
      <c r="JVV264" s="482"/>
      <c r="JVW264" s="482"/>
      <c r="JVX264" s="482"/>
      <c r="JVY264" s="482"/>
      <c r="JVZ264" s="482"/>
      <c r="JWA264" s="482"/>
      <c r="JWB264" s="482"/>
      <c r="JWC264" s="482"/>
      <c r="JWD264" s="482"/>
      <c r="JWE264" s="482"/>
      <c r="JWF264" s="482"/>
      <c r="JWG264" s="482"/>
      <c r="JWH264" s="482"/>
      <c r="JWI264" s="482"/>
      <c r="JWJ264" s="482"/>
      <c r="JWK264" s="482"/>
      <c r="JWL264" s="482"/>
      <c r="JWM264" s="482"/>
      <c r="JWN264" s="482"/>
      <c r="JWO264" s="482"/>
      <c r="JWP264" s="482"/>
      <c r="JWQ264" s="482"/>
      <c r="JWR264" s="482"/>
      <c r="JWS264" s="482"/>
      <c r="JWT264" s="482"/>
      <c r="JWU264" s="482"/>
      <c r="JWV264" s="482"/>
      <c r="JWW264" s="482"/>
      <c r="JWX264" s="482"/>
      <c r="JWY264" s="482"/>
      <c r="JWZ264" s="482"/>
      <c r="JXA264" s="482"/>
      <c r="JXB264" s="482"/>
      <c r="JXC264" s="482"/>
      <c r="JXD264" s="482"/>
      <c r="JXE264" s="482"/>
      <c r="JXF264" s="482"/>
      <c r="JXG264" s="482"/>
      <c r="JXH264" s="482"/>
      <c r="JXI264" s="482"/>
      <c r="JXJ264" s="482"/>
      <c r="JXK264" s="482"/>
      <c r="JXL264" s="482"/>
      <c r="JXM264" s="482"/>
      <c r="JXN264" s="482"/>
      <c r="JXO264" s="482"/>
      <c r="JXP264" s="482"/>
      <c r="JXQ264" s="482"/>
      <c r="JXR264" s="482"/>
      <c r="JXS264" s="482"/>
      <c r="JXT264" s="482"/>
      <c r="JXU264" s="482"/>
      <c r="JXV264" s="482"/>
      <c r="JXW264" s="482"/>
      <c r="JXX264" s="482"/>
      <c r="JXY264" s="482"/>
      <c r="JXZ264" s="482"/>
      <c r="JYA264" s="482"/>
      <c r="JYB264" s="482"/>
      <c r="JYC264" s="482"/>
      <c r="JYD264" s="482"/>
      <c r="JYE264" s="482"/>
      <c r="JYF264" s="482"/>
      <c r="JYG264" s="482"/>
      <c r="JYH264" s="482"/>
      <c r="JYI264" s="482"/>
      <c r="JYJ264" s="482"/>
      <c r="JYK264" s="482"/>
      <c r="JYL264" s="482"/>
      <c r="JYM264" s="482"/>
      <c r="JYN264" s="482"/>
      <c r="JYO264" s="482"/>
      <c r="JYP264" s="482"/>
      <c r="JYQ264" s="482"/>
      <c r="JYR264" s="482"/>
      <c r="JYS264" s="482"/>
      <c r="JYT264" s="482"/>
      <c r="JYU264" s="482"/>
      <c r="JYV264" s="482"/>
      <c r="JYW264" s="482"/>
      <c r="JYX264" s="482"/>
      <c r="JYY264" s="482"/>
      <c r="JYZ264" s="482"/>
      <c r="JZA264" s="482"/>
      <c r="JZB264" s="482"/>
      <c r="JZC264" s="482"/>
      <c r="JZD264" s="482"/>
      <c r="JZE264" s="482"/>
      <c r="JZF264" s="482"/>
      <c r="JZG264" s="482"/>
      <c r="JZH264" s="482"/>
      <c r="JZI264" s="482"/>
      <c r="JZJ264" s="482"/>
      <c r="JZK264" s="482"/>
      <c r="JZL264" s="482"/>
      <c r="JZM264" s="482"/>
      <c r="JZN264" s="482"/>
      <c r="JZO264" s="482"/>
      <c r="JZP264" s="482"/>
      <c r="JZQ264" s="482"/>
      <c r="JZR264" s="482"/>
      <c r="JZS264" s="482"/>
      <c r="JZT264" s="482"/>
      <c r="JZU264" s="482"/>
      <c r="JZV264" s="482"/>
      <c r="JZW264" s="482"/>
      <c r="JZX264" s="482"/>
      <c r="JZY264" s="482"/>
      <c r="JZZ264" s="482"/>
      <c r="KAA264" s="482"/>
      <c r="KAB264" s="482"/>
      <c r="KAC264" s="482"/>
      <c r="KAD264" s="482"/>
      <c r="KAE264" s="482"/>
      <c r="KAF264" s="482"/>
      <c r="KAG264" s="482"/>
      <c r="KAH264" s="482"/>
      <c r="KAI264" s="482"/>
      <c r="KAJ264" s="482"/>
      <c r="KAK264" s="482"/>
      <c r="KAL264" s="482"/>
      <c r="KAM264" s="482"/>
      <c r="KAN264" s="482"/>
      <c r="KAO264" s="482"/>
      <c r="KAP264" s="482"/>
      <c r="KAQ264" s="482"/>
      <c r="KAR264" s="482"/>
      <c r="KAS264" s="482"/>
      <c r="KAT264" s="482"/>
      <c r="KAU264" s="482"/>
      <c r="KAV264" s="482"/>
      <c r="KAW264" s="482"/>
      <c r="KAX264" s="482"/>
      <c r="KAY264" s="482"/>
      <c r="KAZ264" s="482"/>
      <c r="KBA264" s="482"/>
      <c r="KBB264" s="482"/>
      <c r="KBC264" s="482"/>
      <c r="KBD264" s="482"/>
      <c r="KBE264" s="482"/>
      <c r="KBF264" s="482"/>
      <c r="KBG264" s="482"/>
      <c r="KBH264" s="482"/>
      <c r="KBI264" s="482"/>
      <c r="KBJ264" s="482"/>
      <c r="KBK264" s="482"/>
      <c r="KBL264" s="482"/>
      <c r="KBM264" s="482"/>
      <c r="KBN264" s="482"/>
      <c r="KBO264" s="482"/>
      <c r="KBP264" s="482"/>
      <c r="KBQ264" s="482"/>
      <c r="KBR264" s="482"/>
      <c r="KBS264" s="482"/>
      <c r="KBT264" s="482"/>
      <c r="KBU264" s="482"/>
      <c r="KBV264" s="482"/>
      <c r="KBW264" s="482"/>
      <c r="KBX264" s="482"/>
      <c r="KBY264" s="482"/>
      <c r="KBZ264" s="482"/>
      <c r="KCA264" s="482"/>
      <c r="KCB264" s="482"/>
      <c r="KCC264" s="482"/>
      <c r="KCD264" s="482"/>
      <c r="KCE264" s="482"/>
      <c r="KCF264" s="482"/>
      <c r="KCG264" s="482"/>
      <c r="KCH264" s="482"/>
      <c r="KCI264" s="482"/>
      <c r="KCJ264" s="482"/>
      <c r="KCK264" s="482"/>
      <c r="KCL264" s="482"/>
      <c r="KCM264" s="482"/>
      <c r="KCN264" s="482"/>
      <c r="KCO264" s="482"/>
      <c r="KCP264" s="482"/>
      <c r="KCQ264" s="482"/>
      <c r="KCR264" s="482"/>
      <c r="KCS264" s="482"/>
      <c r="KCT264" s="482"/>
      <c r="KCU264" s="482"/>
      <c r="KCV264" s="482"/>
      <c r="KCW264" s="482"/>
      <c r="KCX264" s="482"/>
      <c r="KCY264" s="482"/>
      <c r="KCZ264" s="482"/>
      <c r="KDA264" s="482"/>
      <c r="KDB264" s="482"/>
      <c r="KDC264" s="482"/>
      <c r="KDD264" s="482"/>
      <c r="KDE264" s="482"/>
      <c r="KDF264" s="482"/>
      <c r="KDG264" s="482"/>
      <c r="KDH264" s="482"/>
      <c r="KDI264" s="482"/>
      <c r="KDJ264" s="482"/>
      <c r="KDK264" s="482"/>
      <c r="KDL264" s="482"/>
      <c r="KDM264" s="482"/>
      <c r="KDN264" s="482"/>
      <c r="KDO264" s="482"/>
      <c r="KDP264" s="482"/>
      <c r="KDQ264" s="482"/>
      <c r="KDR264" s="482"/>
      <c r="KDS264" s="482"/>
      <c r="KDT264" s="482"/>
      <c r="KDU264" s="482"/>
      <c r="KDV264" s="482"/>
      <c r="KDW264" s="482"/>
      <c r="KDX264" s="482"/>
      <c r="KDY264" s="482"/>
      <c r="KDZ264" s="482"/>
      <c r="KEA264" s="482"/>
      <c r="KEB264" s="482"/>
      <c r="KEC264" s="482"/>
      <c r="KED264" s="482"/>
      <c r="KEE264" s="482"/>
      <c r="KEF264" s="482"/>
      <c r="KEG264" s="482"/>
      <c r="KEH264" s="482"/>
      <c r="KEI264" s="482"/>
      <c r="KEJ264" s="482"/>
      <c r="KEK264" s="482"/>
      <c r="KEL264" s="482"/>
      <c r="KEM264" s="482"/>
      <c r="KEN264" s="482"/>
      <c r="KEO264" s="482"/>
      <c r="KEP264" s="482"/>
      <c r="KEQ264" s="482"/>
      <c r="KER264" s="482"/>
      <c r="KES264" s="482"/>
      <c r="KET264" s="482"/>
      <c r="KEU264" s="482"/>
      <c r="KEV264" s="482"/>
      <c r="KEW264" s="482"/>
      <c r="KEX264" s="482"/>
      <c r="KEY264" s="482"/>
      <c r="KEZ264" s="482"/>
      <c r="KFA264" s="482"/>
      <c r="KFB264" s="482"/>
      <c r="KFC264" s="482"/>
      <c r="KFD264" s="482"/>
      <c r="KFE264" s="482"/>
      <c r="KFF264" s="482"/>
      <c r="KFG264" s="482"/>
      <c r="KFH264" s="482"/>
      <c r="KFI264" s="482"/>
      <c r="KFJ264" s="482"/>
      <c r="KFK264" s="482"/>
      <c r="KFL264" s="482"/>
      <c r="KFM264" s="482"/>
      <c r="KFN264" s="482"/>
      <c r="KFO264" s="482"/>
      <c r="KFP264" s="482"/>
      <c r="KFQ264" s="482"/>
      <c r="KFR264" s="482"/>
      <c r="KFS264" s="482"/>
      <c r="KFT264" s="482"/>
      <c r="KFU264" s="482"/>
      <c r="KFV264" s="482"/>
      <c r="KFW264" s="482"/>
      <c r="KFX264" s="482"/>
      <c r="KFY264" s="482"/>
      <c r="KFZ264" s="482"/>
      <c r="KGA264" s="482"/>
      <c r="KGB264" s="482"/>
      <c r="KGC264" s="482"/>
      <c r="KGD264" s="482"/>
      <c r="KGE264" s="482"/>
      <c r="KGF264" s="482"/>
      <c r="KGG264" s="482"/>
      <c r="KGH264" s="482"/>
      <c r="KGI264" s="482"/>
      <c r="KGJ264" s="482"/>
      <c r="KGK264" s="482"/>
      <c r="KGL264" s="482"/>
      <c r="KGM264" s="482"/>
      <c r="KGN264" s="482"/>
      <c r="KGO264" s="482"/>
      <c r="KGP264" s="482"/>
      <c r="KGQ264" s="482"/>
      <c r="KGR264" s="482"/>
      <c r="KGS264" s="482"/>
      <c r="KGT264" s="482"/>
      <c r="KGU264" s="482"/>
      <c r="KGV264" s="482"/>
      <c r="KGW264" s="482"/>
      <c r="KGX264" s="482"/>
      <c r="KGY264" s="482"/>
      <c r="KGZ264" s="482"/>
      <c r="KHA264" s="482"/>
      <c r="KHB264" s="482"/>
      <c r="KHC264" s="482"/>
      <c r="KHD264" s="482"/>
      <c r="KHE264" s="482"/>
      <c r="KHF264" s="482"/>
      <c r="KHG264" s="482"/>
      <c r="KHH264" s="482"/>
      <c r="KHI264" s="482"/>
      <c r="KHJ264" s="482"/>
      <c r="KHK264" s="482"/>
      <c r="KHL264" s="482"/>
      <c r="KHM264" s="482"/>
      <c r="KHN264" s="482"/>
      <c r="KHO264" s="482"/>
      <c r="KHP264" s="482"/>
      <c r="KHQ264" s="482"/>
      <c r="KHR264" s="482"/>
      <c r="KHS264" s="482"/>
      <c r="KHT264" s="482"/>
      <c r="KHU264" s="482"/>
      <c r="KHV264" s="482"/>
      <c r="KHW264" s="482"/>
      <c r="KHX264" s="482"/>
      <c r="KHY264" s="482"/>
      <c r="KHZ264" s="482"/>
      <c r="KIA264" s="482"/>
      <c r="KIB264" s="482"/>
      <c r="KIC264" s="482"/>
      <c r="KID264" s="482"/>
      <c r="KIE264" s="482"/>
      <c r="KIF264" s="482"/>
      <c r="KIG264" s="482"/>
      <c r="KIH264" s="482"/>
      <c r="KII264" s="482"/>
      <c r="KIJ264" s="482"/>
      <c r="KIK264" s="482"/>
      <c r="KIL264" s="482"/>
      <c r="KIM264" s="482"/>
      <c r="KIN264" s="482"/>
      <c r="KIO264" s="482"/>
      <c r="KIP264" s="482"/>
      <c r="KIQ264" s="482"/>
      <c r="KIR264" s="482"/>
      <c r="KIS264" s="482"/>
      <c r="KIT264" s="482"/>
      <c r="KIU264" s="482"/>
      <c r="KIV264" s="482"/>
      <c r="KIW264" s="482"/>
      <c r="KIX264" s="482"/>
      <c r="KIY264" s="482"/>
      <c r="KIZ264" s="482"/>
      <c r="KJA264" s="482"/>
      <c r="KJB264" s="482"/>
      <c r="KJC264" s="482"/>
      <c r="KJD264" s="482"/>
      <c r="KJE264" s="482"/>
      <c r="KJF264" s="482"/>
      <c r="KJG264" s="482"/>
      <c r="KJH264" s="482"/>
      <c r="KJI264" s="482"/>
      <c r="KJJ264" s="482"/>
      <c r="KJK264" s="482"/>
      <c r="KJL264" s="482"/>
      <c r="KJM264" s="482"/>
      <c r="KJN264" s="482"/>
      <c r="KJO264" s="482"/>
      <c r="KJP264" s="482"/>
      <c r="KJQ264" s="482"/>
      <c r="KJR264" s="482"/>
      <c r="KJS264" s="482"/>
      <c r="KJT264" s="482"/>
      <c r="KJU264" s="482"/>
      <c r="KJV264" s="482"/>
      <c r="KJW264" s="482"/>
      <c r="KJX264" s="482"/>
      <c r="KJY264" s="482"/>
      <c r="KJZ264" s="482"/>
      <c r="KKA264" s="482"/>
      <c r="KKB264" s="482"/>
      <c r="KKC264" s="482"/>
      <c r="KKD264" s="482"/>
      <c r="KKE264" s="482"/>
      <c r="KKF264" s="482"/>
      <c r="KKG264" s="482"/>
      <c r="KKH264" s="482"/>
      <c r="KKI264" s="482"/>
      <c r="KKJ264" s="482"/>
      <c r="KKK264" s="482"/>
      <c r="KKL264" s="482"/>
      <c r="KKM264" s="482"/>
      <c r="KKN264" s="482"/>
      <c r="KKO264" s="482"/>
      <c r="KKP264" s="482"/>
      <c r="KKQ264" s="482"/>
      <c r="KKR264" s="482"/>
      <c r="KKS264" s="482"/>
      <c r="KKT264" s="482"/>
      <c r="KKU264" s="482"/>
      <c r="KKV264" s="482"/>
      <c r="KKW264" s="482"/>
      <c r="KKX264" s="482"/>
      <c r="KKY264" s="482"/>
      <c r="KKZ264" s="482"/>
      <c r="KLA264" s="482"/>
      <c r="KLB264" s="482"/>
      <c r="KLC264" s="482"/>
      <c r="KLD264" s="482"/>
      <c r="KLE264" s="482"/>
      <c r="KLF264" s="482"/>
      <c r="KLG264" s="482"/>
      <c r="KLH264" s="482"/>
      <c r="KLI264" s="482"/>
      <c r="KLJ264" s="482"/>
      <c r="KLK264" s="482"/>
      <c r="KLL264" s="482"/>
      <c r="KLM264" s="482"/>
      <c r="KLN264" s="482"/>
      <c r="KLO264" s="482"/>
      <c r="KLP264" s="482"/>
      <c r="KLQ264" s="482"/>
      <c r="KLR264" s="482"/>
      <c r="KLS264" s="482"/>
      <c r="KLT264" s="482"/>
      <c r="KLU264" s="482"/>
      <c r="KLV264" s="482"/>
      <c r="KLW264" s="482"/>
      <c r="KLX264" s="482"/>
      <c r="KLY264" s="482"/>
      <c r="KLZ264" s="482"/>
      <c r="KMA264" s="482"/>
      <c r="KMB264" s="482"/>
      <c r="KMC264" s="482"/>
      <c r="KMD264" s="482"/>
      <c r="KME264" s="482"/>
      <c r="KMF264" s="482"/>
      <c r="KMG264" s="482"/>
      <c r="KMH264" s="482"/>
      <c r="KMI264" s="482"/>
      <c r="KMJ264" s="482"/>
      <c r="KMK264" s="482"/>
      <c r="KML264" s="482"/>
      <c r="KMM264" s="482"/>
      <c r="KMN264" s="482"/>
      <c r="KMO264" s="482"/>
      <c r="KMP264" s="482"/>
      <c r="KMQ264" s="482"/>
      <c r="KMR264" s="482"/>
      <c r="KMS264" s="482"/>
      <c r="KMT264" s="482"/>
      <c r="KMU264" s="482"/>
      <c r="KMV264" s="482"/>
      <c r="KMW264" s="482"/>
      <c r="KMX264" s="482"/>
      <c r="KMY264" s="482"/>
      <c r="KMZ264" s="482"/>
      <c r="KNA264" s="482"/>
      <c r="KNB264" s="482"/>
      <c r="KNC264" s="482"/>
      <c r="KND264" s="482"/>
      <c r="KNE264" s="482"/>
      <c r="KNF264" s="482"/>
      <c r="KNG264" s="482"/>
      <c r="KNH264" s="482"/>
      <c r="KNI264" s="482"/>
      <c r="KNJ264" s="482"/>
      <c r="KNK264" s="482"/>
      <c r="KNL264" s="482"/>
      <c r="KNM264" s="482"/>
      <c r="KNN264" s="482"/>
      <c r="KNO264" s="482"/>
      <c r="KNP264" s="482"/>
      <c r="KNQ264" s="482"/>
      <c r="KNR264" s="482"/>
      <c r="KNS264" s="482"/>
      <c r="KNT264" s="482"/>
      <c r="KNU264" s="482"/>
      <c r="KNV264" s="482"/>
      <c r="KNW264" s="482"/>
      <c r="KNX264" s="482"/>
      <c r="KNY264" s="482"/>
      <c r="KNZ264" s="482"/>
      <c r="KOA264" s="482"/>
      <c r="KOB264" s="482"/>
      <c r="KOC264" s="482"/>
      <c r="KOD264" s="482"/>
      <c r="KOE264" s="482"/>
      <c r="KOF264" s="482"/>
      <c r="KOG264" s="482"/>
      <c r="KOH264" s="482"/>
      <c r="KOI264" s="482"/>
      <c r="KOJ264" s="482"/>
      <c r="KOK264" s="482"/>
      <c r="KOL264" s="482"/>
      <c r="KOM264" s="482"/>
      <c r="KON264" s="482"/>
      <c r="KOO264" s="482"/>
      <c r="KOP264" s="482"/>
      <c r="KOQ264" s="482"/>
      <c r="KOR264" s="482"/>
      <c r="KOS264" s="482"/>
      <c r="KOT264" s="482"/>
      <c r="KOU264" s="482"/>
      <c r="KOV264" s="482"/>
      <c r="KOW264" s="482"/>
      <c r="KOX264" s="482"/>
      <c r="KOY264" s="482"/>
      <c r="KOZ264" s="482"/>
      <c r="KPA264" s="482"/>
      <c r="KPB264" s="482"/>
      <c r="KPC264" s="482"/>
      <c r="KPD264" s="482"/>
      <c r="KPE264" s="482"/>
      <c r="KPF264" s="482"/>
      <c r="KPG264" s="482"/>
      <c r="KPH264" s="482"/>
      <c r="KPI264" s="482"/>
      <c r="KPJ264" s="482"/>
      <c r="KPK264" s="482"/>
      <c r="KPL264" s="482"/>
      <c r="KPM264" s="482"/>
      <c r="KPN264" s="482"/>
      <c r="KPO264" s="482"/>
      <c r="KPP264" s="482"/>
      <c r="KPQ264" s="482"/>
      <c r="KPR264" s="482"/>
      <c r="KPS264" s="482"/>
      <c r="KPT264" s="482"/>
      <c r="KPU264" s="482"/>
      <c r="KPV264" s="482"/>
      <c r="KPW264" s="482"/>
      <c r="KPX264" s="482"/>
      <c r="KPY264" s="482"/>
      <c r="KPZ264" s="482"/>
      <c r="KQA264" s="482"/>
      <c r="KQB264" s="482"/>
      <c r="KQC264" s="482"/>
      <c r="KQD264" s="482"/>
      <c r="KQE264" s="482"/>
      <c r="KQF264" s="482"/>
      <c r="KQG264" s="482"/>
      <c r="KQH264" s="482"/>
      <c r="KQI264" s="482"/>
      <c r="KQJ264" s="482"/>
      <c r="KQK264" s="482"/>
      <c r="KQL264" s="482"/>
      <c r="KQM264" s="482"/>
      <c r="KQN264" s="482"/>
      <c r="KQO264" s="482"/>
      <c r="KQP264" s="482"/>
      <c r="KQQ264" s="482"/>
      <c r="KQR264" s="482"/>
      <c r="KQS264" s="482"/>
      <c r="KQT264" s="482"/>
      <c r="KQU264" s="482"/>
      <c r="KQV264" s="482"/>
      <c r="KQW264" s="482"/>
      <c r="KQX264" s="482"/>
      <c r="KQY264" s="482"/>
      <c r="KQZ264" s="482"/>
      <c r="KRA264" s="482"/>
      <c r="KRB264" s="482"/>
      <c r="KRC264" s="482"/>
      <c r="KRD264" s="482"/>
      <c r="KRE264" s="482"/>
      <c r="KRF264" s="482"/>
      <c r="KRG264" s="482"/>
      <c r="KRH264" s="482"/>
      <c r="KRI264" s="482"/>
      <c r="KRJ264" s="482"/>
      <c r="KRK264" s="482"/>
      <c r="KRL264" s="482"/>
      <c r="KRM264" s="482"/>
      <c r="KRN264" s="482"/>
      <c r="KRO264" s="482"/>
      <c r="KRP264" s="482"/>
      <c r="KRQ264" s="482"/>
      <c r="KRR264" s="482"/>
      <c r="KRS264" s="482"/>
      <c r="KRT264" s="482"/>
      <c r="KRU264" s="482"/>
      <c r="KRV264" s="482"/>
      <c r="KRW264" s="482"/>
      <c r="KRX264" s="482"/>
      <c r="KRY264" s="482"/>
      <c r="KRZ264" s="482"/>
      <c r="KSA264" s="482"/>
      <c r="KSB264" s="482"/>
      <c r="KSC264" s="482"/>
      <c r="KSD264" s="482"/>
      <c r="KSE264" s="482"/>
      <c r="KSF264" s="482"/>
      <c r="KSG264" s="482"/>
      <c r="KSH264" s="482"/>
      <c r="KSI264" s="482"/>
      <c r="KSJ264" s="482"/>
      <c r="KSK264" s="482"/>
      <c r="KSL264" s="482"/>
      <c r="KSM264" s="482"/>
      <c r="KSN264" s="482"/>
      <c r="KSO264" s="482"/>
      <c r="KSP264" s="482"/>
      <c r="KSQ264" s="482"/>
      <c r="KSR264" s="482"/>
      <c r="KSS264" s="482"/>
      <c r="KST264" s="482"/>
      <c r="KSU264" s="482"/>
      <c r="KSV264" s="482"/>
      <c r="KSW264" s="482"/>
      <c r="KSX264" s="482"/>
      <c r="KSY264" s="482"/>
      <c r="KSZ264" s="482"/>
      <c r="KTA264" s="482"/>
      <c r="KTB264" s="482"/>
      <c r="KTC264" s="482"/>
      <c r="KTD264" s="482"/>
      <c r="KTE264" s="482"/>
      <c r="KTF264" s="482"/>
      <c r="KTG264" s="482"/>
      <c r="KTH264" s="482"/>
      <c r="KTI264" s="482"/>
      <c r="KTJ264" s="482"/>
      <c r="KTK264" s="482"/>
      <c r="KTL264" s="482"/>
      <c r="KTM264" s="482"/>
      <c r="KTN264" s="482"/>
      <c r="KTO264" s="482"/>
      <c r="KTP264" s="482"/>
      <c r="KTQ264" s="482"/>
      <c r="KTR264" s="482"/>
      <c r="KTS264" s="482"/>
      <c r="KTT264" s="482"/>
      <c r="KTU264" s="482"/>
      <c r="KTV264" s="482"/>
      <c r="KTW264" s="482"/>
      <c r="KTX264" s="482"/>
      <c r="KTY264" s="482"/>
      <c r="KTZ264" s="482"/>
      <c r="KUA264" s="482"/>
      <c r="KUB264" s="482"/>
      <c r="KUC264" s="482"/>
      <c r="KUD264" s="482"/>
      <c r="KUE264" s="482"/>
      <c r="KUF264" s="482"/>
      <c r="KUG264" s="482"/>
      <c r="KUH264" s="482"/>
      <c r="KUI264" s="482"/>
      <c r="KUJ264" s="482"/>
      <c r="KUK264" s="482"/>
      <c r="KUL264" s="482"/>
      <c r="KUM264" s="482"/>
      <c r="KUN264" s="482"/>
      <c r="KUO264" s="482"/>
      <c r="KUP264" s="482"/>
      <c r="KUQ264" s="482"/>
      <c r="KUR264" s="482"/>
      <c r="KUS264" s="482"/>
      <c r="KUT264" s="482"/>
      <c r="KUU264" s="482"/>
      <c r="KUV264" s="482"/>
      <c r="KUW264" s="482"/>
      <c r="KUX264" s="482"/>
      <c r="KUY264" s="482"/>
      <c r="KUZ264" s="482"/>
      <c r="KVA264" s="482"/>
      <c r="KVB264" s="482"/>
      <c r="KVC264" s="482"/>
      <c r="KVD264" s="482"/>
      <c r="KVE264" s="482"/>
      <c r="KVF264" s="482"/>
      <c r="KVG264" s="482"/>
      <c r="KVH264" s="482"/>
      <c r="KVI264" s="482"/>
      <c r="KVJ264" s="482"/>
      <c r="KVK264" s="482"/>
      <c r="KVL264" s="482"/>
      <c r="KVM264" s="482"/>
      <c r="KVN264" s="482"/>
      <c r="KVO264" s="482"/>
      <c r="KVP264" s="482"/>
      <c r="KVQ264" s="482"/>
      <c r="KVR264" s="482"/>
      <c r="KVS264" s="482"/>
      <c r="KVT264" s="482"/>
      <c r="KVU264" s="482"/>
      <c r="KVV264" s="482"/>
      <c r="KVW264" s="482"/>
      <c r="KVX264" s="482"/>
      <c r="KVY264" s="482"/>
      <c r="KVZ264" s="482"/>
      <c r="KWA264" s="482"/>
      <c r="KWB264" s="482"/>
      <c r="KWC264" s="482"/>
      <c r="KWD264" s="482"/>
      <c r="KWE264" s="482"/>
      <c r="KWF264" s="482"/>
      <c r="KWG264" s="482"/>
      <c r="KWH264" s="482"/>
      <c r="KWI264" s="482"/>
      <c r="KWJ264" s="482"/>
      <c r="KWK264" s="482"/>
      <c r="KWL264" s="482"/>
      <c r="KWM264" s="482"/>
      <c r="KWN264" s="482"/>
      <c r="KWO264" s="482"/>
      <c r="KWP264" s="482"/>
      <c r="KWQ264" s="482"/>
      <c r="KWR264" s="482"/>
      <c r="KWS264" s="482"/>
      <c r="KWT264" s="482"/>
      <c r="KWU264" s="482"/>
      <c r="KWV264" s="482"/>
      <c r="KWW264" s="482"/>
      <c r="KWX264" s="482"/>
      <c r="KWY264" s="482"/>
      <c r="KWZ264" s="482"/>
      <c r="KXA264" s="482"/>
      <c r="KXB264" s="482"/>
      <c r="KXC264" s="482"/>
      <c r="KXD264" s="482"/>
      <c r="KXE264" s="482"/>
      <c r="KXF264" s="482"/>
      <c r="KXG264" s="482"/>
      <c r="KXH264" s="482"/>
      <c r="KXI264" s="482"/>
      <c r="KXJ264" s="482"/>
      <c r="KXK264" s="482"/>
      <c r="KXL264" s="482"/>
      <c r="KXM264" s="482"/>
      <c r="KXN264" s="482"/>
      <c r="KXO264" s="482"/>
      <c r="KXP264" s="482"/>
      <c r="KXQ264" s="482"/>
      <c r="KXR264" s="482"/>
      <c r="KXS264" s="482"/>
      <c r="KXT264" s="482"/>
      <c r="KXU264" s="482"/>
      <c r="KXV264" s="482"/>
      <c r="KXW264" s="482"/>
      <c r="KXX264" s="482"/>
      <c r="KXY264" s="482"/>
      <c r="KXZ264" s="482"/>
      <c r="KYA264" s="482"/>
      <c r="KYB264" s="482"/>
      <c r="KYC264" s="482"/>
      <c r="KYD264" s="482"/>
      <c r="KYE264" s="482"/>
      <c r="KYF264" s="482"/>
      <c r="KYG264" s="482"/>
      <c r="KYH264" s="482"/>
      <c r="KYI264" s="482"/>
      <c r="KYJ264" s="482"/>
      <c r="KYK264" s="482"/>
      <c r="KYL264" s="482"/>
      <c r="KYM264" s="482"/>
      <c r="KYN264" s="482"/>
      <c r="KYO264" s="482"/>
      <c r="KYP264" s="482"/>
      <c r="KYQ264" s="482"/>
      <c r="KYR264" s="482"/>
      <c r="KYS264" s="482"/>
      <c r="KYT264" s="482"/>
      <c r="KYU264" s="482"/>
      <c r="KYV264" s="482"/>
      <c r="KYW264" s="482"/>
      <c r="KYX264" s="482"/>
      <c r="KYY264" s="482"/>
      <c r="KYZ264" s="482"/>
      <c r="KZA264" s="482"/>
      <c r="KZB264" s="482"/>
      <c r="KZC264" s="482"/>
      <c r="KZD264" s="482"/>
      <c r="KZE264" s="482"/>
      <c r="KZF264" s="482"/>
      <c r="KZG264" s="482"/>
      <c r="KZH264" s="482"/>
      <c r="KZI264" s="482"/>
      <c r="KZJ264" s="482"/>
      <c r="KZK264" s="482"/>
      <c r="KZL264" s="482"/>
      <c r="KZM264" s="482"/>
      <c r="KZN264" s="482"/>
      <c r="KZO264" s="482"/>
      <c r="KZP264" s="482"/>
      <c r="KZQ264" s="482"/>
      <c r="KZR264" s="482"/>
      <c r="KZS264" s="482"/>
      <c r="KZT264" s="482"/>
      <c r="KZU264" s="482"/>
      <c r="KZV264" s="482"/>
      <c r="KZW264" s="482"/>
      <c r="KZX264" s="482"/>
      <c r="KZY264" s="482"/>
      <c r="KZZ264" s="482"/>
      <c r="LAA264" s="482"/>
      <c r="LAB264" s="482"/>
      <c r="LAC264" s="482"/>
      <c r="LAD264" s="482"/>
      <c r="LAE264" s="482"/>
      <c r="LAF264" s="482"/>
      <c r="LAG264" s="482"/>
      <c r="LAH264" s="482"/>
      <c r="LAI264" s="482"/>
      <c r="LAJ264" s="482"/>
      <c r="LAK264" s="482"/>
      <c r="LAL264" s="482"/>
      <c r="LAM264" s="482"/>
      <c r="LAN264" s="482"/>
      <c r="LAO264" s="482"/>
      <c r="LAP264" s="482"/>
      <c r="LAQ264" s="482"/>
      <c r="LAR264" s="482"/>
      <c r="LAS264" s="482"/>
      <c r="LAT264" s="482"/>
      <c r="LAU264" s="482"/>
      <c r="LAV264" s="482"/>
      <c r="LAW264" s="482"/>
      <c r="LAX264" s="482"/>
      <c r="LAY264" s="482"/>
      <c r="LAZ264" s="482"/>
      <c r="LBA264" s="482"/>
      <c r="LBB264" s="482"/>
      <c r="LBC264" s="482"/>
      <c r="LBD264" s="482"/>
      <c r="LBE264" s="482"/>
      <c r="LBF264" s="482"/>
      <c r="LBG264" s="482"/>
      <c r="LBH264" s="482"/>
      <c r="LBI264" s="482"/>
      <c r="LBJ264" s="482"/>
      <c r="LBK264" s="482"/>
      <c r="LBL264" s="482"/>
      <c r="LBM264" s="482"/>
      <c r="LBN264" s="482"/>
      <c r="LBO264" s="482"/>
      <c r="LBP264" s="482"/>
      <c r="LBQ264" s="482"/>
      <c r="LBR264" s="482"/>
      <c r="LBS264" s="482"/>
      <c r="LBT264" s="482"/>
      <c r="LBU264" s="482"/>
      <c r="LBV264" s="482"/>
      <c r="LBW264" s="482"/>
      <c r="LBX264" s="482"/>
      <c r="LBY264" s="482"/>
      <c r="LBZ264" s="482"/>
      <c r="LCA264" s="482"/>
      <c r="LCB264" s="482"/>
      <c r="LCC264" s="482"/>
      <c r="LCD264" s="482"/>
      <c r="LCE264" s="482"/>
      <c r="LCF264" s="482"/>
      <c r="LCG264" s="482"/>
      <c r="LCH264" s="482"/>
      <c r="LCI264" s="482"/>
      <c r="LCJ264" s="482"/>
      <c r="LCK264" s="482"/>
      <c r="LCL264" s="482"/>
      <c r="LCM264" s="482"/>
      <c r="LCN264" s="482"/>
      <c r="LCO264" s="482"/>
      <c r="LCP264" s="482"/>
      <c r="LCQ264" s="482"/>
      <c r="LCR264" s="482"/>
      <c r="LCS264" s="482"/>
      <c r="LCT264" s="482"/>
      <c r="LCU264" s="482"/>
      <c r="LCV264" s="482"/>
      <c r="LCW264" s="482"/>
      <c r="LCX264" s="482"/>
      <c r="LCY264" s="482"/>
      <c r="LCZ264" s="482"/>
      <c r="LDA264" s="482"/>
      <c r="LDB264" s="482"/>
      <c r="LDC264" s="482"/>
      <c r="LDD264" s="482"/>
      <c r="LDE264" s="482"/>
      <c r="LDF264" s="482"/>
      <c r="LDG264" s="482"/>
      <c r="LDH264" s="482"/>
      <c r="LDI264" s="482"/>
      <c r="LDJ264" s="482"/>
      <c r="LDK264" s="482"/>
      <c r="LDL264" s="482"/>
      <c r="LDM264" s="482"/>
      <c r="LDN264" s="482"/>
      <c r="LDO264" s="482"/>
      <c r="LDP264" s="482"/>
      <c r="LDQ264" s="482"/>
      <c r="LDR264" s="482"/>
      <c r="LDS264" s="482"/>
      <c r="LDT264" s="482"/>
      <c r="LDU264" s="482"/>
      <c r="LDV264" s="482"/>
      <c r="LDW264" s="482"/>
      <c r="LDX264" s="482"/>
      <c r="LDY264" s="482"/>
      <c r="LDZ264" s="482"/>
      <c r="LEA264" s="482"/>
      <c r="LEB264" s="482"/>
      <c r="LEC264" s="482"/>
      <c r="LED264" s="482"/>
      <c r="LEE264" s="482"/>
      <c r="LEF264" s="482"/>
      <c r="LEG264" s="482"/>
      <c r="LEH264" s="482"/>
      <c r="LEI264" s="482"/>
      <c r="LEJ264" s="482"/>
      <c r="LEK264" s="482"/>
      <c r="LEL264" s="482"/>
      <c r="LEM264" s="482"/>
      <c r="LEN264" s="482"/>
      <c r="LEO264" s="482"/>
      <c r="LEP264" s="482"/>
      <c r="LEQ264" s="482"/>
      <c r="LER264" s="482"/>
      <c r="LES264" s="482"/>
      <c r="LET264" s="482"/>
      <c r="LEU264" s="482"/>
      <c r="LEV264" s="482"/>
      <c r="LEW264" s="482"/>
      <c r="LEX264" s="482"/>
      <c r="LEY264" s="482"/>
      <c r="LEZ264" s="482"/>
      <c r="LFA264" s="482"/>
      <c r="LFB264" s="482"/>
      <c r="LFC264" s="482"/>
      <c r="LFD264" s="482"/>
      <c r="LFE264" s="482"/>
      <c r="LFF264" s="482"/>
      <c r="LFG264" s="482"/>
      <c r="LFH264" s="482"/>
      <c r="LFI264" s="482"/>
      <c r="LFJ264" s="482"/>
      <c r="LFK264" s="482"/>
      <c r="LFL264" s="482"/>
      <c r="LFM264" s="482"/>
      <c r="LFN264" s="482"/>
      <c r="LFO264" s="482"/>
      <c r="LFP264" s="482"/>
      <c r="LFQ264" s="482"/>
      <c r="LFR264" s="482"/>
      <c r="LFS264" s="482"/>
      <c r="LFT264" s="482"/>
      <c r="LFU264" s="482"/>
      <c r="LFV264" s="482"/>
      <c r="LFW264" s="482"/>
      <c r="LFX264" s="482"/>
      <c r="LFY264" s="482"/>
      <c r="LFZ264" s="482"/>
      <c r="LGA264" s="482"/>
      <c r="LGB264" s="482"/>
      <c r="LGC264" s="482"/>
      <c r="LGD264" s="482"/>
      <c r="LGE264" s="482"/>
      <c r="LGF264" s="482"/>
      <c r="LGG264" s="482"/>
      <c r="LGH264" s="482"/>
      <c r="LGI264" s="482"/>
      <c r="LGJ264" s="482"/>
      <c r="LGK264" s="482"/>
      <c r="LGL264" s="482"/>
      <c r="LGM264" s="482"/>
      <c r="LGN264" s="482"/>
      <c r="LGO264" s="482"/>
      <c r="LGP264" s="482"/>
      <c r="LGQ264" s="482"/>
      <c r="LGR264" s="482"/>
      <c r="LGS264" s="482"/>
      <c r="LGT264" s="482"/>
      <c r="LGU264" s="482"/>
      <c r="LGV264" s="482"/>
      <c r="LGW264" s="482"/>
      <c r="LGX264" s="482"/>
      <c r="LGY264" s="482"/>
      <c r="LGZ264" s="482"/>
      <c r="LHA264" s="482"/>
      <c r="LHB264" s="482"/>
      <c r="LHC264" s="482"/>
      <c r="LHD264" s="482"/>
      <c r="LHE264" s="482"/>
      <c r="LHF264" s="482"/>
      <c r="LHG264" s="482"/>
      <c r="LHH264" s="482"/>
      <c r="LHI264" s="482"/>
      <c r="LHJ264" s="482"/>
      <c r="LHK264" s="482"/>
      <c r="LHL264" s="482"/>
      <c r="LHM264" s="482"/>
      <c r="LHN264" s="482"/>
      <c r="LHO264" s="482"/>
      <c r="LHP264" s="482"/>
      <c r="LHQ264" s="482"/>
      <c r="LHR264" s="482"/>
      <c r="LHS264" s="482"/>
      <c r="LHT264" s="482"/>
      <c r="LHU264" s="482"/>
      <c r="LHV264" s="482"/>
      <c r="LHW264" s="482"/>
      <c r="LHX264" s="482"/>
      <c r="LHY264" s="482"/>
      <c r="LHZ264" s="482"/>
      <c r="LIA264" s="482"/>
      <c r="LIB264" s="482"/>
      <c r="LIC264" s="482"/>
      <c r="LID264" s="482"/>
      <c r="LIE264" s="482"/>
      <c r="LIF264" s="482"/>
      <c r="LIG264" s="482"/>
      <c r="LIH264" s="482"/>
      <c r="LII264" s="482"/>
      <c r="LIJ264" s="482"/>
      <c r="LIK264" s="482"/>
      <c r="LIL264" s="482"/>
      <c r="LIM264" s="482"/>
      <c r="LIN264" s="482"/>
      <c r="LIO264" s="482"/>
      <c r="LIP264" s="482"/>
      <c r="LIQ264" s="482"/>
      <c r="LIR264" s="482"/>
      <c r="LIS264" s="482"/>
      <c r="LIT264" s="482"/>
      <c r="LIU264" s="482"/>
      <c r="LIV264" s="482"/>
      <c r="LIW264" s="482"/>
      <c r="LIX264" s="482"/>
      <c r="LIY264" s="482"/>
      <c r="LIZ264" s="482"/>
      <c r="LJA264" s="482"/>
      <c r="LJB264" s="482"/>
      <c r="LJC264" s="482"/>
      <c r="LJD264" s="482"/>
      <c r="LJE264" s="482"/>
      <c r="LJF264" s="482"/>
      <c r="LJG264" s="482"/>
      <c r="LJH264" s="482"/>
      <c r="LJI264" s="482"/>
      <c r="LJJ264" s="482"/>
      <c r="LJK264" s="482"/>
      <c r="LJL264" s="482"/>
      <c r="LJM264" s="482"/>
      <c r="LJN264" s="482"/>
      <c r="LJO264" s="482"/>
      <c r="LJP264" s="482"/>
      <c r="LJQ264" s="482"/>
      <c r="LJR264" s="482"/>
      <c r="LJS264" s="482"/>
      <c r="LJT264" s="482"/>
      <c r="LJU264" s="482"/>
      <c r="LJV264" s="482"/>
      <c r="LJW264" s="482"/>
      <c r="LJX264" s="482"/>
      <c r="LJY264" s="482"/>
      <c r="LJZ264" s="482"/>
      <c r="LKA264" s="482"/>
      <c r="LKB264" s="482"/>
      <c r="LKC264" s="482"/>
      <c r="LKD264" s="482"/>
      <c r="LKE264" s="482"/>
      <c r="LKF264" s="482"/>
      <c r="LKG264" s="482"/>
      <c r="LKH264" s="482"/>
      <c r="LKI264" s="482"/>
      <c r="LKJ264" s="482"/>
      <c r="LKK264" s="482"/>
      <c r="LKL264" s="482"/>
      <c r="LKM264" s="482"/>
      <c r="LKN264" s="482"/>
      <c r="LKO264" s="482"/>
      <c r="LKP264" s="482"/>
      <c r="LKQ264" s="482"/>
      <c r="LKR264" s="482"/>
      <c r="LKS264" s="482"/>
      <c r="LKT264" s="482"/>
      <c r="LKU264" s="482"/>
      <c r="LKV264" s="482"/>
      <c r="LKW264" s="482"/>
      <c r="LKX264" s="482"/>
      <c r="LKY264" s="482"/>
      <c r="LKZ264" s="482"/>
      <c r="LLA264" s="482"/>
      <c r="LLB264" s="482"/>
      <c r="LLC264" s="482"/>
      <c r="LLD264" s="482"/>
      <c r="LLE264" s="482"/>
      <c r="LLF264" s="482"/>
      <c r="LLG264" s="482"/>
      <c r="LLH264" s="482"/>
      <c r="LLI264" s="482"/>
      <c r="LLJ264" s="482"/>
      <c r="LLK264" s="482"/>
      <c r="LLL264" s="482"/>
      <c r="LLM264" s="482"/>
      <c r="LLN264" s="482"/>
      <c r="LLO264" s="482"/>
      <c r="LLP264" s="482"/>
      <c r="LLQ264" s="482"/>
      <c r="LLR264" s="482"/>
      <c r="LLS264" s="482"/>
      <c r="LLT264" s="482"/>
      <c r="LLU264" s="482"/>
      <c r="LLV264" s="482"/>
      <c r="LLW264" s="482"/>
      <c r="LLX264" s="482"/>
      <c r="LLY264" s="482"/>
      <c r="LLZ264" s="482"/>
      <c r="LMA264" s="482"/>
      <c r="LMB264" s="482"/>
      <c r="LMC264" s="482"/>
      <c r="LMD264" s="482"/>
      <c r="LME264" s="482"/>
      <c r="LMF264" s="482"/>
      <c r="LMG264" s="482"/>
      <c r="LMH264" s="482"/>
      <c r="LMI264" s="482"/>
      <c r="LMJ264" s="482"/>
      <c r="LMK264" s="482"/>
      <c r="LML264" s="482"/>
      <c r="LMM264" s="482"/>
      <c r="LMN264" s="482"/>
      <c r="LMO264" s="482"/>
      <c r="LMP264" s="482"/>
      <c r="LMQ264" s="482"/>
      <c r="LMR264" s="482"/>
      <c r="LMS264" s="482"/>
      <c r="LMT264" s="482"/>
      <c r="LMU264" s="482"/>
      <c r="LMV264" s="482"/>
      <c r="LMW264" s="482"/>
      <c r="LMX264" s="482"/>
      <c r="LMY264" s="482"/>
      <c r="LMZ264" s="482"/>
      <c r="LNA264" s="482"/>
      <c r="LNB264" s="482"/>
      <c r="LNC264" s="482"/>
      <c r="LND264" s="482"/>
      <c r="LNE264" s="482"/>
      <c r="LNF264" s="482"/>
      <c r="LNG264" s="482"/>
      <c r="LNH264" s="482"/>
      <c r="LNI264" s="482"/>
      <c r="LNJ264" s="482"/>
      <c r="LNK264" s="482"/>
      <c r="LNL264" s="482"/>
      <c r="LNM264" s="482"/>
      <c r="LNN264" s="482"/>
      <c r="LNO264" s="482"/>
      <c r="LNP264" s="482"/>
      <c r="LNQ264" s="482"/>
      <c r="LNR264" s="482"/>
      <c r="LNS264" s="482"/>
      <c r="LNT264" s="482"/>
      <c r="LNU264" s="482"/>
      <c r="LNV264" s="482"/>
      <c r="LNW264" s="482"/>
      <c r="LNX264" s="482"/>
      <c r="LNY264" s="482"/>
      <c r="LNZ264" s="482"/>
      <c r="LOA264" s="482"/>
      <c r="LOB264" s="482"/>
      <c r="LOC264" s="482"/>
      <c r="LOD264" s="482"/>
      <c r="LOE264" s="482"/>
      <c r="LOF264" s="482"/>
      <c r="LOG264" s="482"/>
      <c r="LOH264" s="482"/>
      <c r="LOI264" s="482"/>
      <c r="LOJ264" s="482"/>
      <c r="LOK264" s="482"/>
      <c r="LOL264" s="482"/>
      <c r="LOM264" s="482"/>
      <c r="LON264" s="482"/>
      <c r="LOO264" s="482"/>
      <c r="LOP264" s="482"/>
      <c r="LOQ264" s="482"/>
      <c r="LOR264" s="482"/>
      <c r="LOS264" s="482"/>
      <c r="LOT264" s="482"/>
      <c r="LOU264" s="482"/>
      <c r="LOV264" s="482"/>
      <c r="LOW264" s="482"/>
      <c r="LOX264" s="482"/>
      <c r="LOY264" s="482"/>
      <c r="LOZ264" s="482"/>
      <c r="LPA264" s="482"/>
      <c r="LPB264" s="482"/>
      <c r="LPC264" s="482"/>
      <c r="LPD264" s="482"/>
      <c r="LPE264" s="482"/>
      <c r="LPF264" s="482"/>
      <c r="LPG264" s="482"/>
      <c r="LPH264" s="482"/>
      <c r="LPI264" s="482"/>
      <c r="LPJ264" s="482"/>
      <c r="LPK264" s="482"/>
      <c r="LPL264" s="482"/>
      <c r="LPM264" s="482"/>
      <c r="LPN264" s="482"/>
      <c r="LPO264" s="482"/>
      <c r="LPP264" s="482"/>
      <c r="LPQ264" s="482"/>
      <c r="LPR264" s="482"/>
      <c r="LPS264" s="482"/>
      <c r="LPT264" s="482"/>
      <c r="LPU264" s="482"/>
      <c r="LPV264" s="482"/>
      <c r="LPW264" s="482"/>
      <c r="LPX264" s="482"/>
      <c r="LPY264" s="482"/>
      <c r="LPZ264" s="482"/>
      <c r="LQA264" s="482"/>
      <c r="LQB264" s="482"/>
      <c r="LQC264" s="482"/>
      <c r="LQD264" s="482"/>
      <c r="LQE264" s="482"/>
      <c r="LQF264" s="482"/>
      <c r="LQG264" s="482"/>
      <c r="LQH264" s="482"/>
      <c r="LQI264" s="482"/>
      <c r="LQJ264" s="482"/>
      <c r="LQK264" s="482"/>
      <c r="LQL264" s="482"/>
      <c r="LQM264" s="482"/>
      <c r="LQN264" s="482"/>
      <c r="LQO264" s="482"/>
      <c r="LQP264" s="482"/>
      <c r="LQQ264" s="482"/>
      <c r="LQR264" s="482"/>
      <c r="LQS264" s="482"/>
      <c r="LQT264" s="482"/>
      <c r="LQU264" s="482"/>
      <c r="LQV264" s="482"/>
      <c r="LQW264" s="482"/>
      <c r="LQX264" s="482"/>
      <c r="LQY264" s="482"/>
      <c r="LQZ264" s="482"/>
      <c r="LRA264" s="482"/>
      <c r="LRB264" s="482"/>
      <c r="LRC264" s="482"/>
      <c r="LRD264" s="482"/>
      <c r="LRE264" s="482"/>
      <c r="LRF264" s="482"/>
      <c r="LRG264" s="482"/>
      <c r="LRH264" s="482"/>
      <c r="LRI264" s="482"/>
      <c r="LRJ264" s="482"/>
      <c r="LRK264" s="482"/>
      <c r="LRL264" s="482"/>
      <c r="LRM264" s="482"/>
      <c r="LRN264" s="482"/>
      <c r="LRO264" s="482"/>
      <c r="LRP264" s="482"/>
      <c r="LRQ264" s="482"/>
      <c r="LRR264" s="482"/>
      <c r="LRS264" s="482"/>
      <c r="LRT264" s="482"/>
      <c r="LRU264" s="482"/>
      <c r="LRV264" s="482"/>
      <c r="LRW264" s="482"/>
      <c r="LRX264" s="482"/>
      <c r="LRY264" s="482"/>
      <c r="LRZ264" s="482"/>
      <c r="LSA264" s="482"/>
      <c r="LSB264" s="482"/>
      <c r="LSC264" s="482"/>
      <c r="LSD264" s="482"/>
      <c r="LSE264" s="482"/>
      <c r="LSF264" s="482"/>
      <c r="LSG264" s="482"/>
      <c r="LSH264" s="482"/>
      <c r="LSI264" s="482"/>
      <c r="LSJ264" s="482"/>
      <c r="LSK264" s="482"/>
      <c r="LSL264" s="482"/>
      <c r="LSM264" s="482"/>
      <c r="LSN264" s="482"/>
      <c r="LSO264" s="482"/>
      <c r="LSP264" s="482"/>
      <c r="LSQ264" s="482"/>
      <c r="LSR264" s="482"/>
      <c r="LSS264" s="482"/>
      <c r="LST264" s="482"/>
      <c r="LSU264" s="482"/>
      <c r="LSV264" s="482"/>
      <c r="LSW264" s="482"/>
      <c r="LSX264" s="482"/>
      <c r="LSY264" s="482"/>
      <c r="LSZ264" s="482"/>
      <c r="LTA264" s="482"/>
      <c r="LTB264" s="482"/>
      <c r="LTC264" s="482"/>
      <c r="LTD264" s="482"/>
      <c r="LTE264" s="482"/>
      <c r="LTF264" s="482"/>
      <c r="LTG264" s="482"/>
      <c r="LTH264" s="482"/>
      <c r="LTI264" s="482"/>
      <c r="LTJ264" s="482"/>
      <c r="LTK264" s="482"/>
      <c r="LTL264" s="482"/>
      <c r="LTM264" s="482"/>
      <c r="LTN264" s="482"/>
      <c r="LTO264" s="482"/>
      <c r="LTP264" s="482"/>
      <c r="LTQ264" s="482"/>
      <c r="LTR264" s="482"/>
      <c r="LTS264" s="482"/>
      <c r="LTT264" s="482"/>
      <c r="LTU264" s="482"/>
      <c r="LTV264" s="482"/>
      <c r="LTW264" s="482"/>
      <c r="LTX264" s="482"/>
      <c r="LTY264" s="482"/>
      <c r="LTZ264" s="482"/>
      <c r="LUA264" s="482"/>
      <c r="LUB264" s="482"/>
      <c r="LUC264" s="482"/>
      <c r="LUD264" s="482"/>
      <c r="LUE264" s="482"/>
      <c r="LUF264" s="482"/>
      <c r="LUG264" s="482"/>
      <c r="LUH264" s="482"/>
      <c r="LUI264" s="482"/>
      <c r="LUJ264" s="482"/>
      <c r="LUK264" s="482"/>
      <c r="LUL264" s="482"/>
      <c r="LUM264" s="482"/>
      <c r="LUN264" s="482"/>
      <c r="LUO264" s="482"/>
      <c r="LUP264" s="482"/>
      <c r="LUQ264" s="482"/>
      <c r="LUR264" s="482"/>
      <c r="LUS264" s="482"/>
      <c r="LUT264" s="482"/>
      <c r="LUU264" s="482"/>
      <c r="LUV264" s="482"/>
      <c r="LUW264" s="482"/>
      <c r="LUX264" s="482"/>
      <c r="LUY264" s="482"/>
      <c r="LUZ264" s="482"/>
      <c r="LVA264" s="482"/>
      <c r="LVB264" s="482"/>
      <c r="LVC264" s="482"/>
      <c r="LVD264" s="482"/>
      <c r="LVE264" s="482"/>
      <c r="LVF264" s="482"/>
      <c r="LVG264" s="482"/>
      <c r="LVH264" s="482"/>
      <c r="LVI264" s="482"/>
      <c r="LVJ264" s="482"/>
      <c r="LVK264" s="482"/>
      <c r="LVL264" s="482"/>
      <c r="LVM264" s="482"/>
      <c r="LVN264" s="482"/>
      <c r="LVO264" s="482"/>
      <c r="LVP264" s="482"/>
      <c r="LVQ264" s="482"/>
      <c r="LVR264" s="482"/>
      <c r="LVS264" s="482"/>
      <c r="LVT264" s="482"/>
      <c r="LVU264" s="482"/>
      <c r="LVV264" s="482"/>
      <c r="LVW264" s="482"/>
      <c r="LVX264" s="482"/>
      <c r="LVY264" s="482"/>
      <c r="LVZ264" s="482"/>
      <c r="LWA264" s="482"/>
      <c r="LWB264" s="482"/>
      <c r="LWC264" s="482"/>
      <c r="LWD264" s="482"/>
      <c r="LWE264" s="482"/>
      <c r="LWF264" s="482"/>
      <c r="LWG264" s="482"/>
      <c r="LWH264" s="482"/>
      <c r="LWI264" s="482"/>
      <c r="LWJ264" s="482"/>
      <c r="LWK264" s="482"/>
      <c r="LWL264" s="482"/>
      <c r="LWM264" s="482"/>
      <c r="LWN264" s="482"/>
      <c r="LWO264" s="482"/>
      <c r="LWP264" s="482"/>
      <c r="LWQ264" s="482"/>
      <c r="LWR264" s="482"/>
      <c r="LWS264" s="482"/>
      <c r="LWT264" s="482"/>
      <c r="LWU264" s="482"/>
      <c r="LWV264" s="482"/>
      <c r="LWW264" s="482"/>
      <c r="LWX264" s="482"/>
      <c r="LWY264" s="482"/>
      <c r="LWZ264" s="482"/>
      <c r="LXA264" s="482"/>
      <c r="LXB264" s="482"/>
      <c r="LXC264" s="482"/>
      <c r="LXD264" s="482"/>
      <c r="LXE264" s="482"/>
      <c r="LXF264" s="482"/>
      <c r="LXG264" s="482"/>
      <c r="LXH264" s="482"/>
      <c r="LXI264" s="482"/>
      <c r="LXJ264" s="482"/>
      <c r="LXK264" s="482"/>
      <c r="LXL264" s="482"/>
      <c r="LXM264" s="482"/>
      <c r="LXN264" s="482"/>
      <c r="LXO264" s="482"/>
      <c r="LXP264" s="482"/>
      <c r="LXQ264" s="482"/>
      <c r="LXR264" s="482"/>
      <c r="LXS264" s="482"/>
      <c r="LXT264" s="482"/>
      <c r="LXU264" s="482"/>
      <c r="LXV264" s="482"/>
      <c r="LXW264" s="482"/>
      <c r="LXX264" s="482"/>
      <c r="LXY264" s="482"/>
      <c r="LXZ264" s="482"/>
      <c r="LYA264" s="482"/>
      <c r="LYB264" s="482"/>
      <c r="LYC264" s="482"/>
      <c r="LYD264" s="482"/>
      <c r="LYE264" s="482"/>
      <c r="LYF264" s="482"/>
      <c r="LYG264" s="482"/>
      <c r="LYH264" s="482"/>
      <c r="LYI264" s="482"/>
      <c r="LYJ264" s="482"/>
      <c r="LYK264" s="482"/>
      <c r="LYL264" s="482"/>
      <c r="LYM264" s="482"/>
      <c r="LYN264" s="482"/>
      <c r="LYO264" s="482"/>
      <c r="LYP264" s="482"/>
      <c r="LYQ264" s="482"/>
      <c r="LYR264" s="482"/>
      <c r="LYS264" s="482"/>
      <c r="LYT264" s="482"/>
      <c r="LYU264" s="482"/>
      <c r="LYV264" s="482"/>
      <c r="LYW264" s="482"/>
      <c r="LYX264" s="482"/>
      <c r="LYY264" s="482"/>
      <c r="LYZ264" s="482"/>
      <c r="LZA264" s="482"/>
      <c r="LZB264" s="482"/>
      <c r="LZC264" s="482"/>
      <c r="LZD264" s="482"/>
      <c r="LZE264" s="482"/>
      <c r="LZF264" s="482"/>
      <c r="LZG264" s="482"/>
      <c r="LZH264" s="482"/>
      <c r="LZI264" s="482"/>
      <c r="LZJ264" s="482"/>
      <c r="LZK264" s="482"/>
      <c r="LZL264" s="482"/>
      <c r="LZM264" s="482"/>
      <c r="LZN264" s="482"/>
      <c r="LZO264" s="482"/>
      <c r="LZP264" s="482"/>
      <c r="LZQ264" s="482"/>
      <c r="LZR264" s="482"/>
      <c r="LZS264" s="482"/>
      <c r="LZT264" s="482"/>
      <c r="LZU264" s="482"/>
      <c r="LZV264" s="482"/>
      <c r="LZW264" s="482"/>
      <c r="LZX264" s="482"/>
      <c r="LZY264" s="482"/>
      <c r="LZZ264" s="482"/>
      <c r="MAA264" s="482"/>
      <c r="MAB264" s="482"/>
      <c r="MAC264" s="482"/>
      <c r="MAD264" s="482"/>
      <c r="MAE264" s="482"/>
      <c r="MAF264" s="482"/>
      <c r="MAG264" s="482"/>
      <c r="MAH264" s="482"/>
      <c r="MAI264" s="482"/>
      <c r="MAJ264" s="482"/>
      <c r="MAK264" s="482"/>
      <c r="MAL264" s="482"/>
      <c r="MAM264" s="482"/>
      <c r="MAN264" s="482"/>
      <c r="MAO264" s="482"/>
      <c r="MAP264" s="482"/>
      <c r="MAQ264" s="482"/>
      <c r="MAR264" s="482"/>
      <c r="MAS264" s="482"/>
      <c r="MAT264" s="482"/>
      <c r="MAU264" s="482"/>
      <c r="MAV264" s="482"/>
      <c r="MAW264" s="482"/>
      <c r="MAX264" s="482"/>
      <c r="MAY264" s="482"/>
      <c r="MAZ264" s="482"/>
      <c r="MBA264" s="482"/>
      <c r="MBB264" s="482"/>
      <c r="MBC264" s="482"/>
      <c r="MBD264" s="482"/>
      <c r="MBE264" s="482"/>
      <c r="MBF264" s="482"/>
      <c r="MBG264" s="482"/>
      <c r="MBH264" s="482"/>
      <c r="MBI264" s="482"/>
      <c r="MBJ264" s="482"/>
      <c r="MBK264" s="482"/>
      <c r="MBL264" s="482"/>
      <c r="MBM264" s="482"/>
      <c r="MBN264" s="482"/>
      <c r="MBO264" s="482"/>
      <c r="MBP264" s="482"/>
      <c r="MBQ264" s="482"/>
      <c r="MBR264" s="482"/>
      <c r="MBS264" s="482"/>
      <c r="MBT264" s="482"/>
      <c r="MBU264" s="482"/>
      <c r="MBV264" s="482"/>
      <c r="MBW264" s="482"/>
      <c r="MBX264" s="482"/>
      <c r="MBY264" s="482"/>
      <c r="MBZ264" s="482"/>
      <c r="MCA264" s="482"/>
      <c r="MCB264" s="482"/>
      <c r="MCC264" s="482"/>
      <c r="MCD264" s="482"/>
      <c r="MCE264" s="482"/>
      <c r="MCF264" s="482"/>
      <c r="MCG264" s="482"/>
      <c r="MCH264" s="482"/>
      <c r="MCI264" s="482"/>
      <c r="MCJ264" s="482"/>
      <c r="MCK264" s="482"/>
      <c r="MCL264" s="482"/>
      <c r="MCM264" s="482"/>
      <c r="MCN264" s="482"/>
      <c r="MCO264" s="482"/>
      <c r="MCP264" s="482"/>
      <c r="MCQ264" s="482"/>
      <c r="MCR264" s="482"/>
      <c r="MCS264" s="482"/>
      <c r="MCT264" s="482"/>
      <c r="MCU264" s="482"/>
      <c r="MCV264" s="482"/>
      <c r="MCW264" s="482"/>
      <c r="MCX264" s="482"/>
      <c r="MCY264" s="482"/>
      <c r="MCZ264" s="482"/>
      <c r="MDA264" s="482"/>
      <c r="MDB264" s="482"/>
      <c r="MDC264" s="482"/>
      <c r="MDD264" s="482"/>
      <c r="MDE264" s="482"/>
      <c r="MDF264" s="482"/>
      <c r="MDG264" s="482"/>
      <c r="MDH264" s="482"/>
      <c r="MDI264" s="482"/>
      <c r="MDJ264" s="482"/>
      <c r="MDK264" s="482"/>
      <c r="MDL264" s="482"/>
      <c r="MDM264" s="482"/>
      <c r="MDN264" s="482"/>
      <c r="MDO264" s="482"/>
      <c r="MDP264" s="482"/>
      <c r="MDQ264" s="482"/>
      <c r="MDR264" s="482"/>
      <c r="MDS264" s="482"/>
      <c r="MDT264" s="482"/>
      <c r="MDU264" s="482"/>
      <c r="MDV264" s="482"/>
      <c r="MDW264" s="482"/>
      <c r="MDX264" s="482"/>
      <c r="MDY264" s="482"/>
      <c r="MDZ264" s="482"/>
      <c r="MEA264" s="482"/>
      <c r="MEB264" s="482"/>
      <c r="MEC264" s="482"/>
      <c r="MED264" s="482"/>
      <c r="MEE264" s="482"/>
      <c r="MEF264" s="482"/>
      <c r="MEG264" s="482"/>
      <c r="MEH264" s="482"/>
      <c r="MEI264" s="482"/>
      <c r="MEJ264" s="482"/>
      <c r="MEK264" s="482"/>
      <c r="MEL264" s="482"/>
      <c r="MEM264" s="482"/>
      <c r="MEN264" s="482"/>
      <c r="MEO264" s="482"/>
      <c r="MEP264" s="482"/>
      <c r="MEQ264" s="482"/>
      <c r="MER264" s="482"/>
      <c r="MES264" s="482"/>
      <c r="MET264" s="482"/>
      <c r="MEU264" s="482"/>
      <c r="MEV264" s="482"/>
      <c r="MEW264" s="482"/>
      <c r="MEX264" s="482"/>
      <c r="MEY264" s="482"/>
      <c r="MEZ264" s="482"/>
      <c r="MFA264" s="482"/>
      <c r="MFB264" s="482"/>
      <c r="MFC264" s="482"/>
      <c r="MFD264" s="482"/>
      <c r="MFE264" s="482"/>
      <c r="MFF264" s="482"/>
      <c r="MFG264" s="482"/>
      <c r="MFH264" s="482"/>
      <c r="MFI264" s="482"/>
      <c r="MFJ264" s="482"/>
      <c r="MFK264" s="482"/>
      <c r="MFL264" s="482"/>
      <c r="MFM264" s="482"/>
      <c r="MFN264" s="482"/>
      <c r="MFO264" s="482"/>
      <c r="MFP264" s="482"/>
      <c r="MFQ264" s="482"/>
      <c r="MFR264" s="482"/>
      <c r="MFS264" s="482"/>
      <c r="MFT264" s="482"/>
      <c r="MFU264" s="482"/>
      <c r="MFV264" s="482"/>
      <c r="MFW264" s="482"/>
      <c r="MFX264" s="482"/>
      <c r="MFY264" s="482"/>
      <c r="MFZ264" s="482"/>
      <c r="MGA264" s="482"/>
      <c r="MGB264" s="482"/>
      <c r="MGC264" s="482"/>
      <c r="MGD264" s="482"/>
      <c r="MGE264" s="482"/>
      <c r="MGF264" s="482"/>
      <c r="MGG264" s="482"/>
      <c r="MGH264" s="482"/>
      <c r="MGI264" s="482"/>
      <c r="MGJ264" s="482"/>
      <c r="MGK264" s="482"/>
      <c r="MGL264" s="482"/>
      <c r="MGM264" s="482"/>
      <c r="MGN264" s="482"/>
      <c r="MGO264" s="482"/>
      <c r="MGP264" s="482"/>
      <c r="MGQ264" s="482"/>
      <c r="MGR264" s="482"/>
      <c r="MGS264" s="482"/>
      <c r="MGT264" s="482"/>
      <c r="MGU264" s="482"/>
      <c r="MGV264" s="482"/>
      <c r="MGW264" s="482"/>
      <c r="MGX264" s="482"/>
      <c r="MGY264" s="482"/>
      <c r="MGZ264" s="482"/>
      <c r="MHA264" s="482"/>
      <c r="MHB264" s="482"/>
      <c r="MHC264" s="482"/>
      <c r="MHD264" s="482"/>
      <c r="MHE264" s="482"/>
      <c r="MHF264" s="482"/>
      <c r="MHG264" s="482"/>
      <c r="MHH264" s="482"/>
      <c r="MHI264" s="482"/>
      <c r="MHJ264" s="482"/>
      <c r="MHK264" s="482"/>
      <c r="MHL264" s="482"/>
      <c r="MHM264" s="482"/>
      <c r="MHN264" s="482"/>
      <c r="MHO264" s="482"/>
      <c r="MHP264" s="482"/>
      <c r="MHQ264" s="482"/>
      <c r="MHR264" s="482"/>
      <c r="MHS264" s="482"/>
      <c r="MHT264" s="482"/>
      <c r="MHU264" s="482"/>
      <c r="MHV264" s="482"/>
      <c r="MHW264" s="482"/>
      <c r="MHX264" s="482"/>
      <c r="MHY264" s="482"/>
      <c r="MHZ264" s="482"/>
      <c r="MIA264" s="482"/>
      <c r="MIB264" s="482"/>
      <c r="MIC264" s="482"/>
      <c r="MID264" s="482"/>
      <c r="MIE264" s="482"/>
      <c r="MIF264" s="482"/>
      <c r="MIG264" s="482"/>
      <c r="MIH264" s="482"/>
      <c r="MII264" s="482"/>
      <c r="MIJ264" s="482"/>
      <c r="MIK264" s="482"/>
      <c r="MIL264" s="482"/>
      <c r="MIM264" s="482"/>
      <c r="MIN264" s="482"/>
      <c r="MIO264" s="482"/>
      <c r="MIP264" s="482"/>
      <c r="MIQ264" s="482"/>
      <c r="MIR264" s="482"/>
      <c r="MIS264" s="482"/>
      <c r="MIT264" s="482"/>
      <c r="MIU264" s="482"/>
      <c r="MIV264" s="482"/>
      <c r="MIW264" s="482"/>
      <c r="MIX264" s="482"/>
      <c r="MIY264" s="482"/>
      <c r="MIZ264" s="482"/>
      <c r="MJA264" s="482"/>
      <c r="MJB264" s="482"/>
      <c r="MJC264" s="482"/>
      <c r="MJD264" s="482"/>
      <c r="MJE264" s="482"/>
      <c r="MJF264" s="482"/>
      <c r="MJG264" s="482"/>
      <c r="MJH264" s="482"/>
      <c r="MJI264" s="482"/>
      <c r="MJJ264" s="482"/>
      <c r="MJK264" s="482"/>
      <c r="MJL264" s="482"/>
      <c r="MJM264" s="482"/>
      <c r="MJN264" s="482"/>
      <c r="MJO264" s="482"/>
      <c r="MJP264" s="482"/>
      <c r="MJQ264" s="482"/>
      <c r="MJR264" s="482"/>
      <c r="MJS264" s="482"/>
      <c r="MJT264" s="482"/>
      <c r="MJU264" s="482"/>
      <c r="MJV264" s="482"/>
      <c r="MJW264" s="482"/>
      <c r="MJX264" s="482"/>
      <c r="MJY264" s="482"/>
      <c r="MJZ264" s="482"/>
      <c r="MKA264" s="482"/>
      <c r="MKB264" s="482"/>
      <c r="MKC264" s="482"/>
      <c r="MKD264" s="482"/>
      <c r="MKE264" s="482"/>
      <c r="MKF264" s="482"/>
      <c r="MKG264" s="482"/>
      <c r="MKH264" s="482"/>
      <c r="MKI264" s="482"/>
      <c r="MKJ264" s="482"/>
      <c r="MKK264" s="482"/>
      <c r="MKL264" s="482"/>
      <c r="MKM264" s="482"/>
      <c r="MKN264" s="482"/>
      <c r="MKO264" s="482"/>
      <c r="MKP264" s="482"/>
      <c r="MKQ264" s="482"/>
      <c r="MKR264" s="482"/>
      <c r="MKS264" s="482"/>
      <c r="MKT264" s="482"/>
      <c r="MKU264" s="482"/>
      <c r="MKV264" s="482"/>
      <c r="MKW264" s="482"/>
      <c r="MKX264" s="482"/>
      <c r="MKY264" s="482"/>
      <c r="MKZ264" s="482"/>
      <c r="MLA264" s="482"/>
      <c r="MLB264" s="482"/>
      <c r="MLC264" s="482"/>
      <c r="MLD264" s="482"/>
      <c r="MLE264" s="482"/>
      <c r="MLF264" s="482"/>
      <c r="MLG264" s="482"/>
      <c r="MLH264" s="482"/>
      <c r="MLI264" s="482"/>
      <c r="MLJ264" s="482"/>
      <c r="MLK264" s="482"/>
      <c r="MLL264" s="482"/>
      <c r="MLM264" s="482"/>
      <c r="MLN264" s="482"/>
      <c r="MLO264" s="482"/>
      <c r="MLP264" s="482"/>
      <c r="MLQ264" s="482"/>
      <c r="MLR264" s="482"/>
      <c r="MLS264" s="482"/>
      <c r="MLT264" s="482"/>
      <c r="MLU264" s="482"/>
      <c r="MLV264" s="482"/>
      <c r="MLW264" s="482"/>
      <c r="MLX264" s="482"/>
      <c r="MLY264" s="482"/>
      <c r="MLZ264" s="482"/>
      <c r="MMA264" s="482"/>
      <c r="MMB264" s="482"/>
      <c r="MMC264" s="482"/>
      <c r="MMD264" s="482"/>
      <c r="MME264" s="482"/>
      <c r="MMF264" s="482"/>
      <c r="MMG264" s="482"/>
      <c r="MMH264" s="482"/>
      <c r="MMI264" s="482"/>
      <c r="MMJ264" s="482"/>
      <c r="MMK264" s="482"/>
      <c r="MML264" s="482"/>
      <c r="MMM264" s="482"/>
      <c r="MMN264" s="482"/>
      <c r="MMO264" s="482"/>
      <c r="MMP264" s="482"/>
      <c r="MMQ264" s="482"/>
      <c r="MMR264" s="482"/>
      <c r="MMS264" s="482"/>
      <c r="MMT264" s="482"/>
      <c r="MMU264" s="482"/>
      <c r="MMV264" s="482"/>
      <c r="MMW264" s="482"/>
      <c r="MMX264" s="482"/>
      <c r="MMY264" s="482"/>
      <c r="MMZ264" s="482"/>
      <c r="MNA264" s="482"/>
      <c r="MNB264" s="482"/>
      <c r="MNC264" s="482"/>
      <c r="MND264" s="482"/>
      <c r="MNE264" s="482"/>
      <c r="MNF264" s="482"/>
      <c r="MNG264" s="482"/>
      <c r="MNH264" s="482"/>
      <c r="MNI264" s="482"/>
      <c r="MNJ264" s="482"/>
      <c r="MNK264" s="482"/>
      <c r="MNL264" s="482"/>
      <c r="MNM264" s="482"/>
      <c r="MNN264" s="482"/>
      <c r="MNO264" s="482"/>
      <c r="MNP264" s="482"/>
      <c r="MNQ264" s="482"/>
      <c r="MNR264" s="482"/>
      <c r="MNS264" s="482"/>
      <c r="MNT264" s="482"/>
      <c r="MNU264" s="482"/>
      <c r="MNV264" s="482"/>
      <c r="MNW264" s="482"/>
      <c r="MNX264" s="482"/>
      <c r="MNY264" s="482"/>
      <c r="MNZ264" s="482"/>
      <c r="MOA264" s="482"/>
      <c r="MOB264" s="482"/>
      <c r="MOC264" s="482"/>
      <c r="MOD264" s="482"/>
      <c r="MOE264" s="482"/>
      <c r="MOF264" s="482"/>
      <c r="MOG264" s="482"/>
      <c r="MOH264" s="482"/>
      <c r="MOI264" s="482"/>
      <c r="MOJ264" s="482"/>
      <c r="MOK264" s="482"/>
      <c r="MOL264" s="482"/>
      <c r="MOM264" s="482"/>
      <c r="MON264" s="482"/>
      <c r="MOO264" s="482"/>
      <c r="MOP264" s="482"/>
      <c r="MOQ264" s="482"/>
      <c r="MOR264" s="482"/>
      <c r="MOS264" s="482"/>
      <c r="MOT264" s="482"/>
      <c r="MOU264" s="482"/>
      <c r="MOV264" s="482"/>
      <c r="MOW264" s="482"/>
      <c r="MOX264" s="482"/>
      <c r="MOY264" s="482"/>
      <c r="MOZ264" s="482"/>
      <c r="MPA264" s="482"/>
      <c r="MPB264" s="482"/>
      <c r="MPC264" s="482"/>
      <c r="MPD264" s="482"/>
      <c r="MPE264" s="482"/>
      <c r="MPF264" s="482"/>
      <c r="MPG264" s="482"/>
      <c r="MPH264" s="482"/>
      <c r="MPI264" s="482"/>
      <c r="MPJ264" s="482"/>
      <c r="MPK264" s="482"/>
      <c r="MPL264" s="482"/>
      <c r="MPM264" s="482"/>
      <c r="MPN264" s="482"/>
      <c r="MPO264" s="482"/>
      <c r="MPP264" s="482"/>
      <c r="MPQ264" s="482"/>
      <c r="MPR264" s="482"/>
      <c r="MPS264" s="482"/>
      <c r="MPT264" s="482"/>
      <c r="MPU264" s="482"/>
      <c r="MPV264" s="482"/>
      <c r="MPW264" s="482"/>
      <c r="MPX264" s="482"/>
      <c r="MPY264" s="482"/>
      <c r="MPZ264" s="482"/>
      <c r="MQA264" s="482"/>
      <c r="MQB264" s="482"/>
      <c r="MQC264" s="482"/>
      <c r="MQD264" s="482"/>
      <c r="MQE264" s="482"/>
      <c r="MQF264" s="482"/>
      <c r="MQG264" s="482"/>
      <c r="MQH264" s="482"/>
      <c r="MQI264" s="482"/>
      <c r="MQJ264" s="482"/>
      <c r="MQK264" s="482"/>
      <c r="MQL264" s="482"/>
      <c r="MQM264" s="482"/>
      <c r="MQN264" s="482"/>
      <c r="MQO264" s="482"/>
      <c r="MQP264" s="482"/>
      <c r="MQQ264" s="482"/>
      <c r="MQR264" s="482"/>
      <c r="MQS264" s="482"/>
      <c r="MQT264" s="482"/>
      <c r="MQU264" s="482"/>
      <c r="MQV264" s="482"/>
      <c r="MQW264" s="482"/>
      <c r="MQX264" s="482"/>
      <c r="MQY264" s="482"/>
      <c r="MQZ264" s="482"/>
      <c r="MRA264" s="482"/>
      <c r="MRB264" s="482"/>
      <c r="MRC264" s="482"/>
      <c r="MRD264" s="482"/>
      <c r="MRE264" s="482"/>
      <c r="MRF264" s="482"/>
      <c r="MRG264" s="482"/>
      <c r="MRH264" s="482"/>
      <c r="MRI264" s="482"/>
      <c r="MRJ264" s="482"/>
      <c r="MRK264" s="482"/>
      <c r="MRL264" s="482"/>
      <c r="MRM264" s="482"/>
      <c r="MRN264" s="482"/>
      <c r="MRO264" s="482"/>
      <c r="MRP264" s="482"/>
      <c r="MRQ264" s="482"/>
      <c r="MRR264" s="482"/>
      <c r="MRS264" s="482"/>
      <c r="MRT264" s="482"/>
      <c r="MRU264" s="482"/>
      <c r="MRV264" s="482"/>
      <c r="MRW264" s="482"/>
      <c r="MRX264" s="482"/>
      <c r="MRY264" s="482"/>
      <c r="MRZ264" s="482"/>
      <c r="MSA264" s="482"/>
      <c r="MSB264" s="482"/>
      <c r="MSC264" s="482"/>
      <c r="MSD264" s="482"/>
      <c r="MSE264" s="482"/>
      <c r="MSF264" s="482"/>
      <c r="MSG264" s="482"/>
      <c r="MSH264" s="482"/>
      <c r="MSI264" s="482"/>
      <c r="MSJ264" s="482"/>
      <c r="MSK264" s="482"/>
      <c r="MSL264" s="482"/>
      <c r="MSM264" s="482"/>
      <c r="MSN264" s="482"/>
      <c r="MSO264" s="482"/>
      <c r="MSP264" s="482"/>
      <c r="MSQ264" s="482"/>
      <c r="MSR264" s="482"/>
      <c r="MSS264" s="482"/>
      <c r="MST264" s="482"/>
      <c r="MSU264" s="482"/>
      <c r="MSV264" s="482"/>
      <c r="MSW264" s="482"/>
      <c r="MSX264" s="482"/>
      <c r="MSY264" s="482"/>
      <c r="MSZ264" s="482"/>
      <c r="MTA264" s="482"/>
      <c r="MTB264" s="482"/>
      <c r="MTC264" s="482"/>
      <c r="MTD264" s="482"/>
      <c r="MTE264" s="482"/>
      <c r="MTF264" s="482"/>
      <c r="MTG264" s="482"/>
      <c r="MTH264" s="482"/>
      <c r="MTI264" s="482"/>
      <c r="MTJ264" s="482"/>
      <c r="MTK264" s="482"/>
      <c r="MTL264" s="482"/>
      <c r="MTM264" s="482"/>
      <c r="MTN264" s="482"/>
      <c r="MTO264" s="482"/>
      <c r="MTP264" s="482"/>
      <c r="MTQ264" s="482"/>
      <c r="MTR264" s="482"/>
      <c r="MTS264" s="482"/>
      <c r="MTT264" s="482"/>
      <c r="MTU264" s="482"/>
      <c r="MTV264" s="482"/>
      <c r="MTW264" s="482"/>
      <c r="MTX264" s="482"/>
      <c r="MTY264" s="482"/>
      <c r="MTZ264" s="482"/>
      <c r="MUA264" s="482"/>
      <c r="MUB264" s="482"/>
      <c r="MUC264" s="482"/>
      <c r="MUD264" s="482"/>
      <c r="MUE264" s="482"/>
      <c r="MUF264" s="482"/>
      <c r="MUG264" s="482"/>
      <c r="MUH264" s="482"/>
      <c r="MUI264" s="482"/>
      <c r="MUJ264" s="482"/>
      <c r="MUK264" s="482"/>
      <c r="MUL264" s="482"/>
      <c r="MUM264" s="482"/>
      <c r="MUN264" s="482"/>
      <c r="MUO264" s="482"/>
      <c r="MUP264" s="482"/>
      <c r="MUQ264" s="482"/>
      <c r="MUR264" s="482"/>
      <c r="MUS264" s="482"/>
      <c r="MUT264" s="482"/>
      <c r="MUU264" s="482"/>
      <c r="MUV264" s="482"/>
      <c r="MUW264" s="482"/>
      <c r="MUX264" s="482"/>
      <c r="MUY264" s="482"/>
      <c r="MUZ264" s="482"/>
      <c r="MVA264" s="482"/>
      <c r="MVB264" s="482"/>
      <c r="MVC264" s="482"/>
      <c r="MVD264" s="482"/>
      <c r="MVE264" s="482"/>
      <c r="MVF264" s="482"/>
      <c r="MVG264" s="482"/>
      <c r="MVH264" s="482"/>
      <c r="MVI264" s="482"/>
      <c r="MVJ264" s="482"/>
      <c r="MVK264" s="482"/>
      <c r="MVL264" s="482"/>
      <c r="MVM264" s="482"/>
      <c r="MVN264" s="482"/>
      <c r="MVO264" s="482"/>
      <c r="MVP264" s="482"/>
      <c r="MVQ264" s="482"/>
      <c r="MVR264" s="482"/>
      <c r="MVS264" s="482"/>
      <c r="MVT264" s="482"/>
      <c r="MVU264" s="482"/>
      <c r="MVV264" s="482"/>
      <c r="MVW264" s="482"/>
      <c r="MVX264" s="482"/>
      <c r="MVY264" s="482"/>
      <c r="MVZ264" s="482"/>
      <c r="MWA264" s="482"/>
      <c r="MWB264" s="482"/>
      <c r="MWC264" s="482"/>
      <c r="MWD264" s="482"/>
      <c r="MWE264" s="482"/>
      <c r="MWF264" s="482"/>
      <c r="MWG264" s="482"/>
      <c r="MWH264" s="482"/>
      <c r="MWI264" s="482"/>
      <c r="MWJ264" s="482"/>
      <c r="MWK264" s="482"/>
      <c r="MWL264" s="482"/>
      <c r="MWM264" s="482"/>
      <c r="MWN264" s="482"/>
      <c r="MWO264" s="482"/>
      <c r="MWP264" s="482"/>
      <c r="MWQ264" s="482"/>
      <c r="MWR264" s="482"/>
      <c r="MWS264" s="482"/>
      <c r="MWT264" s="482"/>
      <c r="MWU264" s="482"/>
      <c r="MWV264" s="482"/>
      <c r="MWW264" s="482"/>
      <c r="MWX264" s="482"/>
      <c r="MWY264" s="482"/>
      <c r="MWZ264" s="482"/>
      <c r="MXA264" s="482"/>
      <c r="MXB264" s="482"/>
      <c r="MXC264" s="482"/>
      <c r="MXD264" s="482"/>
      <c r="MXE264" s="482"/>
      <c r="MXF264" s="482"/>
      <c r="MXG264" s="482"/>
      <c r="MXH264" s="482"/>
      <c r="MXI264" s="482"/>
      <c r="MXJ264" s="482"/>
      <c r="MXK264" s="482"/>
      <c r="MXL264" s="482"/>
      <c r="MXM264" s="482"/>
      <c r="MXN264" s="482"/>
      <c r="MXO264" s="482"/>
      <c r="MXP264" s="482"/>
      <c r="MXQ264" s="482"/>
      <c r="MXR264" s="482"/>
      <c r="MXS264" s="482"/>
      <c r="MXT264" s="482"/>
      <c r="MXU264" s="482"/>
      <c r="MXV264" s="482"/>
      <c r="MXW264" s="482"/>
      <c r="MXX264" s="482"/>
      <c r="MXY264" s="482"/>
      <c r="MXZ264" s="482"/>
      <c r="MYA264" s="482"/>
      <c r="MYB264" s="482"/>
      <c r="MYC264" s="482"/>
      <c r="MYD264" s="482"/>
      <c r="MYE264" s="482"/>
      <c r="MYF264" s="482"/>
      <c r="MYG264" s="482"/>
      <c r="MYH264" s="482"/>
      <c r="MYI264" s="482"/>
      <c r="MYJ264" s="482"/>
      <c r="MYK264" s="482"/>
      <c r="MYL264" s="482"/>
      <c r="MYM264" s="482"/>
      <c r="MYN264" s="482"/>
      <c r="MYO264" s="482"/>
      <c r="MYP264" s="482"/>
      <c r="MYQ264" s="482"/>
      <c r="MYR264" s="482"/>
      <c r="MYS264" s="482"/>
      <c r="MYT264" s="482"/>
      <c r="MYU264" s="482"/>
      <c r="MYV264" s="482"/>
      <c r="MYW264" s="482"/>
      <c r="MYX264" s="482"/>
      <c r="MYY264" s="482"/>
      <c r="MYZ264" s="482"/>
      <c r="MZA264" s="482"/>
      <c r="MZB264" s="482"/>
      <c r="MZC264" s="482"/>
      <c r="MZD264" s="482"/>
      <c r="MZE264" s="482"/>
      <c r="MZF264" s="482"/>
      <c r="MZG264" s="482"/>
      <c r="MZH264" s="482"/>
      <c r="MZI264" s="482"/>
      <c r="MZJ264" s="482"/>
      <c r="MZK264" s="482"/>
      <c r="MZL264" s="482"/>
      <c r="MZM264" s="482"/>
      <c r="MZN264" s="482"/>
      <c r="MZO264" s="482"/>
      <c r="MZP264" s="482"/>
      <c r="MZQ264" s="482"/>
      <c r="MZR264" s="482"/>
      <c r="MZS264" s="482"/>
      <c r="MZT264" s="482"/>
      <c r="MZU264" s="482"/>
      <c r="MZV264" s="482"/>
      <c r="MZW264" s="482"/>
      <c r="MZX264" s="482"/>
      <c r="MZY264" s="482"/>
      <c r="MZZ264" s="482"/>
      <c r="NAA264" s="482"/>
      <c r="NAB264" s="482"/>
      <c r="NAC264" s="482"/>
      <c r="NAD264" s="482"/>
      <c r="NAE264" s="482"/>
      <c r="NAF264" s="482"/>
      <c r="NAG264" s="482"/>
      <c r="NAH264" s="482"/>
      <c r="NAI264" s="482"/>
      <c r="NAJ264" s="482"/>
      <c r="NAK264" s="482"/>
      <c r="NAL264" s="482"/>
      <c r="NAM264" s="482"/>
      <c r="NAN264" s="482"/>
      <c r="NAO264" s="482"/>
      <c r="NAP264" s="482"/>
      <c r="NAQ264" s="482"/>
      <c r="NAR264" s="482"/>
      <c r="NAS264" s="482"/>
      <c r="NAT264" s="482"/>
      <c r="NAU264" s="482"/>
      <c r="NAV264" s="482"/>
      <c r="NAW264" s="482"/>
      <c r="NAX264" s="482"/>
      <c r="NAY264" s="482"/>
      <c r="NAZ264" s="482"/>
      <c r="NBA264" s="482"/>
      <c r="NBB264" s="482"/>
      <c r="NBC264" s="482"/>
      <c r="NBD264" s="482"/>
      <c r="NBE264" s="482"/>
      <c r="NBF264" s="482"/>
      <c r="NBG264" s="482"/>
      <c r="NBH264" s="482"/>
      <c r="NBI264" s="482"/>
      <c r="NBJ264" s="482"/>
      <c r="NBK264" s="482"/>
      <c r="NBL264" s="482"/>
      <c r="NBM264" s="482"/>
      <c r="NBN264" s="482"/>
      <c r="NBO264" s="482"/>
      <c r="NBP264" s="482"/>
      <c r="NBQ264" s="482"/>
      <c r="NBR264" s="482"/>
      <c r="NBS264" s="482"/>
      <c r="NBT264" s="482"/>
      <c r="NBU264" s="482"/>
      <c r="NBV264" s="482"/>
      <c r="NBW264" s="482"/>
      <c r="NBX264" s="482"/>
      <c r="NBY264" s="482"/>
      <c r="NBZ264" s="482"/>
      <c r="NCA264" s="482"/>
      <c r="NCB264" s="482"/>
      <c r="NCC264" s="482"/>
      <c r="NCD264" s="482"/>
      <c r="NCE264" s="482"/>
      <c r="NCF264" s="482"/>
      <c r="NCG264" s="482"/>
      <c r="NCH264" s="482"/>
      <c r="NCI264" s="482"/>
      <c r="NCJ264" s="482"/>
      <c r="NCK264" s="482"/>
      <c r="NCL264" s="482"/>
      <c r="NCM264" s="482"/>
      <c r="NCN264" s="482"/>
      <c r="NCO264" s="482"/>
      <c r="NCP264" s="482"/>
      <c r="NCQ264" s="482"/>
      <c r="NCR264" s="482"/>
      <c r="NCS264" s="482"/>
      <c r="NCT264" s="482"/>
      <c r="NCU264" s="482"/>
      <c r="NCV264" s="482"/>
      <c r="NCW264" s="482"/>
      <c r="NCX264" s="482"/>
      <c r="NCY264" s="482"/>
      <c r="NCZ264" s="482"/>
      <c r="NDA264" s="482"/>
      <c r="NDB264" s="482"/>
      <c r="NDC264" s="482"/>
      <c r="NDD264" s="482"/>
      <c r="NDE264" s="482"/>
      <c r="NDF264" s="482"/>
      <c r="NDG264" s="482"/>
      <c r="NDH264" s="482"/>
      <c r="NDI264" s="482"/>
      <c r="NDJ264" s="482"/>
      <c r="NDK264" s="482"/>
      <c r="NDL264" s="482"/>
      <c r="NDM264" s="482"/>
      <c r="NDN264" s="482"/>
      <c r="NDO264" s="482"/>
      <c r="NDP264" s="482"/>
      <c r="NDQ264" s="482"/>
      <c r="NDR264" s="482"/>
      <c r="NDS264" s="482"/>
      <c r="NDT264" s="482"/>
      <c r="NDU264" s="482"/>
      <c r="NDV264" s="482"/>
      <c r="NDW264" s="482"/>
      <c r="NDX264" s="482"/>
      <c r="NDY264" s="482"/>
      <c r="NDZ264" s="482"/>
      <c r="NEA264" s="482"/>
      <c r="NEB264" s="482"/>
      <c r="NEC264" s="482"/>
      <c r="NED264" s="482"/>
      <c r="NEE264" s="482"/>
      <c r="NEF264" s="482"/>
      <c r="NEG264" s="482"/>
      <c r="NEH264" s="482"/>
      <c r="NEI264" s="482"/>
      <c r="NEJ264" s="482"/>
      <c r="NEK264" s="482"/>
      <c r="NEL264" s="482"/>
      <c r="NEM264" s="482"/>
      <c r="NEN264" s="482"/>
      <c r="NEO264" s="482"/>
      <c r="NEP264" s="482"/>
      <c r="NEQ264" s="482"/>
      <c r="NER264" s="482"/>
      <c r="NES264" s="482"/>
      <c r="NET264" s="482"/>
      <c r="NEU264" s="482"/>
      <c r="NEV264" s="482"/>
      <c r="NEW264" s="482"/>
      <c r="NEX264" s="482"/>
      <c r="NEY264" s="482"/>
      <c r="NEZ264" s="482"/>
      <c r="NFA264" s="482"/>
      <c r="NFB264" s="482"/>
      <c r="NFC264" s="482"/>
      <c r="NFD264" s="482"/>
      <c r="NFE264" s="482"/>
      <c r="NFF264" s="482"/>
      <c r="NFG264" s="482"/>
      <c r="NFH264" s="482"/>
      <c r="NFI264" s="482"/>
      <c r="NFJ264" s="482"/>
      <c r="NFK264" s="482"/>
      <c r="NFL264" s="482"/>
      <c r="NFM264" s="482"/>
      <c r="NFN264" s="482"/>
      <c r="NFO264" s="482"/>
      <c r="NFP264" s="482"/>
      <c r="NFQ264" s="482"/>
      <c r="NFR264" s="482"/>
      <c r="NFS264" s="482"/>
      <c r="NFT264" s="482"/>
      <c r="NFU264" s="482"/>
      <c r="NFV264" s="482"/>
      <c r="NFW264" s="482"/>
      <c r="NFX264" s="482"/>
      <c r="NFY264" s="482"/>
      <c r="NFZ264" s="482"/>
      <c r="NGA264" s="482"/>
      <c r="NGB264" s="482"/>
      <c r="NGC264" s="482"/>
      <c r="NGD264" s="482"/>
      <c r="NGE264" s="482"/>
      <c r="NGF264" s="482"/>
      <c r="NGG264" s="482"/>
      <c r="NGH264" s="482"/>
      <c r="NGI264" s="482"/>
      <c r="NGJ264" s="482"/>
      <c r="NGK264" s="482"/>
      <c r="NGL264" s="482"/>
      <c r="NGM264" s="482"/>
      <c r="NGN264" s="482"/>
      <c r="NGO264" s="482"/>
      <c r="NGP264" s="482"/>
      <c r="NGQ264" s="482"/>
      <c r="NGR264" s="482"/>
      <c r="NGS264" s="482"/>
      <c r="NGT264" s="482"/>
      <c r="NGU264" s="482"/>
      <c r="NGV264" s="482"/>
      <c r="NGW264" s="482"/>
      <c r="NGX264" s="482"/>
      <c r="NGY264" s="482"/>
      <c r="NGZ264" s="482"/>
      <c r="NHA264" s="482"/>
      <c r="NHB264" s="482"/>
      <c r="NHC264" s="482"/>
      <c r="NHD264" s="482"/>
      <c r="NHE264" s="482"/>
      <c r="NHF264" s="482"/>
      <c r="NHG264" s="482"/>
      <c r="NHH264" s="482"/>
      <c r="NHI264" s="482"/>
      <c r="NHJ264" s="482"/>
      <c r="NHK264" s="482"/>
      <c r="NHL264" s="482"/>
      <c r="NHM264" s="482"/>
      <c r="NHN264" s="482"/>
      <c r="NHO264" s="482"/>
      <c r="NHP264" s="482"/>
      <c r="NHQ264" s="482"/>
      <c r="NHR264" s="482"/>
      <c r="NHS264" s="482"/>
      <c r="NHT264" s="482"/>
      <c r="NHU264" s="482"/>
      <c r="NHV264" s="482"/>
      <c r="NHW264" s="482"/>
      <c r="NHX264" s="482"/>
      <c r="NHY264" s="482"/>
      <c r="NHZ264" s="482"/>
      <c r="NIA264" s="482"/>
      <c r="NIB264" s="482"/>
      <c r="NIC264" s="482"/>
      <c r="NID264" s="482"/>
      <c r="NIE264" s="482"/>
      <c r="NIF264" s="482"/>
      <c r="NIG264" s="482"/>
      <c r="NIH264" s="482"/>
      <c r="NII264" s="482"/>
      <c r="NIJ264" s="482"/>
      <c r="NIK264" s="482"/>
      <c r="NIL264" s="482"/>
      <c r="NIM264" s="482"/>
      <c r="NIN264" s="482"/>
      <c r="NIO264" s="482"/>
      <c r="NIP264" s="482"/>
      <c r="NIQ264" s="482"/>
      <c r="NIR264" s="482"/>
      <c r="NIS264" s="482"/>
      <c r="NIT264" s="482"/>
      <c r="NIU264" s="482"/>
      <c r="NIV264" s="482"/>
      <c r="NIW264" s="482"/>
      <c r="NIX264" s="482"/>
      <c r="NIY264" s="482"/>
      <c r="NIZ264" s="482"/>
      <c r="NJA264" s="482"/>
      <c r="NJB264" s="482"/>
      <c r="NJC264" s="482"/>
      <c r="NJD264" s="482"/>
      <c r="NJE264" s="482"/>
      <c r="NJF264" s="482"/>
      <c r="NJG264" s="482"/>
      <c r="NJH264" s="482"/>
      <c r="NJI264" s="482"/>
      <c r="NJJ264" s="482"/>
      <c r="NJK264" s="482"/>
      <c r="NJL264" s="482"/>
      <c r="NJM264" s="482"/>
      <c r="NJN264" s="482"/>
      <c r="NJO264" s="482"/>
      <c r="NJP264" s="482"/>
      <c r="NJQ264" s="482"/>
      <c r="NJR264" s="482"/>
      <c r="NJS264" s="482"/>
      <c r="NJT264" s="482"/>
      <c r="NJU264" s="482"/>
      <c r="NJV264" s="482"/>
      <c r="NJW264" s="482"/>
      <c r="NJX264" s="482"/>
      <c r="NJY264" s="482"/>
      <c r="NJZ264" s="482"/>
      <c r="NKA264" s="482"/>
      <c r="NKB264" s="482"/>
      <c r="NKC264" s="482"/>
      <c r="NKD264" s="482"/>
      <c r="NKE264" s="482"/>
      <c r="NKF264" s="482"/>
      <c r="NKG264" s="482"/>
      <c r="NKH264" s="482"/>
      <c r="NKI264" s="482"/>
      <c r="NKJ264" s="482"/>
      <c r="NKK264" s="482"/>
      <c r="NKL264" s="482"/>
      <c r="NKM264" s="482"/>
      <c r="NKN264" s="482"/>
      <c r="NKO264" s="482"/>
      <c r="NKP264" s="482"/>
      <c r="NKQ264" s="482"/>
      <c r="NKR264" s="482"/>
      <c r="NKS264" s="482"/>
      <c r="NKT264" s="482"/>
      <c r="NKU264" s="482"/>
      <c r="NKV264" s="482"/>
      <c r="NKW264" s="482"/>
      <c r="NKX264" s="482"/>
      <c r="NKY264" s="482"/>
      <c r="NKZ264" s="482"/>
      <c r="NLA264" s="482"/>
      <c r="NLB264" s="482"/>
      <c r="NLC264" s="482"/>
      <c r="NLD264" s="482"/>
      <c r="NLE264" s="482"/>
      <c r="NLF264" s="482"/>
      <c r="NLG264" s="482"/>
      <c r="NLH264" s="482"/>
      <c r="NLI264" s="482"/>
      <c r="NLJ264" s="482"/>
      <c r="NLK264" s="482"/>
      <c r="NLL264" s="482"/>
      <c r="NLM264" s="482"/>
      <c r="NLN264" s="482"/>
      <c r="NLO264" s="482"/>
      <c r="NLP264" s="482"/>
      <c r="NLQ264" s="482"/>
      <c r="NLR264" s="482"/>
      <c r="NLS264" s="482"/>
      <c r="NLT264" s="482"/>
      <c r="NLU264" s="482"/>
      <c r="NLV264" s="482"/>
      <c r="NLW264" s="482"/>
      <c r="NLX264" s="482"/>
      <c r="NLY264" s="482"/>
      <c r="NLZ264" s="482"/>
      <c r="NMA264" s="482"/>
      <c r="NMB264" s="482"/>
      <c r="NMC264" s="482"/>
      <c r="NMD264" s="482"/>
      <c r="NME264" s="482"/>
      <c r="NMF264" s="482"/>
      <c r="NMG264" s="482"/>
      <c r="NMH264" s="482"/>
      <c r="NMI264" s="482"/>
      <c r="NMJ264" s="482"/>
      <c r="NMK264" s="482"/>
      <c r="NML264" s="482"/>
      <c r="NMM264" s="482"/>
      <c r="NMN264" s="482"/>
      <c r="NMO264" s="482"/>
      <c r="NMP264" s="482"/>
      <c r="NMQ264" s="482"/>
      <c r="NMR264" s="482"/>
      <c r="NMS264" s="482"/>
      <c r="NMT264" s="482"/>
      <c r="NMU264" s="482"/>
      <c r="NMV264" s="482"/>
      <c r="NMW264" s="482"/>
      <c r="NMX264" s="482"/>
      <c r="NMY264" s="482"/>
      <c r="NMZ264" s="482"/>
      <c r="NNA264" s="482"/>
      <c r="NNB264" s="482"/>
      <c r="NNC264" s="482"/>
      <c r="NND264" s="482"/>
      <c r="NNE264" s="482"/>
      <c r="NNF264" s="482"/>
      <c r="NNG264" s="482"/>
      <c r="NNH264" s="482"/>
      <c r="NNI264" s="482"/>
      <c r="NNJ264" s="482"/>
      <c r="NNK264" s="482"/>
      <c r="NNL264" s="482"/>
      <c r="NNM264" s="482"/>
      <c r="NNN264" s="482"/>
      <c r="NNO264" s="482"/>
      <c r="NNP264" s="482"/>
      <c r="NNQ264" s="482"/>
      <c r="NNR264" s="482"/>
      <c r="NNS264" s="482"/>
      <c r="NNT264" s="482"/>
      <c r="NNU264" s="482"/>
      <c r="NNV264" s="482"/>
      <c r="NNW264" s="482"/>
      <c r="NNX264" s="482"/>
      <c r="NNY264" s="482"/>
      <c r="NNZ264" s="482"/>
      <c r="NOA264" s="482"/>
      <c r="NOB264" s="482"/>
      <c r="NOC264" s="482"/>
      <c r="NOD264" s="482"/>
      <c r="NOE264" s="482"/>
      <c r="NOF264" s="482"/>
      <c r="NOG264" s="482"/>
      <c r="NOH264" s="482"/>
      <c r="NOI264" s="482"/>
      <c r="NOJ264" s="482"/>
      <c r="NOK264" s="482"/>
      <c r="NOL264" s="482"/>
      <c r="NOM264" s="482"/>
      <c r="NON264" s="482"/>
      <c r="NOO264" s="482"/>
      <c r="NOP264" s="482"/>
      <c r="NOQ264" s="482"/>
      <c r="NOR264" s="482"/>
      <c r="NOS264" s="482"/>
      <c r="NOT264" s="482"/>
      <c r="NOU264" s="482"/>
      <c r="NOV264" s="482"/>
      <c r="NOW264" s="482"/>
      <c r="NOX264" s="482"/>
      <c r="NOY264" s="482"/>
      <c r="NOZ264" s="482"/>
      <c r="NPA264" s="482"/>
      <c r="NPB264" s="482"/>
      <c r="NPC264" s="482"/>
      <c r="NPD264" s="482"/>
      <c r="NPE264" s="482"/>
      <c r="NPF264" s="482"/>
      <c r="NPG264" s="482"/>
      <c r="NPH264" s="482"/>
      <c r="NPI264" s="482"/>
      <c r="NPJ264" s="482"/>
      <c r="NPK264" s="482"/>
      <c r="NPL264" s="482"/>
      <c r="NPM264" s="482"/>
      <c r="NPN264" s="482"/>
      <c r="NPO264" s="482"/>
      <c r="NPP264" s="482"/>
      <c r="NPQ264" s="482"/>
      <c r="NPR264" s="482"/>
      <c r="NPS264" s="482"/>
      <c r="NPT264" s="482"/>
      <c r="NPU264" s="482"/>
      <c r="NPV264" s="482"/>
      <c r="NPW264" s="482"/>
      <c r="NPX264" s="482"/>
      <c r="NPY264" s="482"/>
      <c r="NPZ264" s="482"/>
      <c r="NQA264" s="482"/>
      <c r="NQB264" s="482"/>
      <c r="NQC264" s="482"/>
      <c r="NQD264" s="482"/>
      <c r="NQE264" s="482"/>
      <c r="NQF264" s="482"/>
      <c r="NQG264" s="482"/>
      <c r="NQH264" s="482"/>
      <c r="NQI264" s="482"/>
      <c r="NQJ264" s="482"/>
      <c r="NQK264" s="482"/>
      <c r="NQL264" s="482"/>
      <c r="NQM264" s="482"/>
      <c r="NQN264" s="482"/>
      <c r="NQO264" s="482"/>
      <c r="NQP264" s="482"/>
      <c r="NQQ264" s="482"/>
      <c r="NQR264" s="482"/>
      <c r="NQS264" s="482"/>
      <c r="NQT264" s="482"/>
      <c r="NQU264" s="482"/>
      <c r="NQV264" s="482"/>
      <c r="NQW264" s="482"/>
      <c r="NQX264" s="482"/>
      <c r="NQY264" s="482"/>
      <c r="NQZ264" s="482"/>
      <c r="NRA264" s="482"/>
      <c r="NRB264" s="482"/>
      <c r="NRC264" s="482"/>
      <c r="NRD264" s="482"/>
      <c r="NRE264" s="482"/>
      <c r="NRF264" s="482"/>
      <c r="NRG264" s="482"/>
      <c r="NRH264" s="482"/>
      <c r="NRI264" s="482"/>
      <c r="NRJ264" s="482"/>
      <c r="NRK264" s="482"/>
      <c r="NRL264" s="482"/>
      <c r="NRM264" s="482"/>
      <c r="NRN264" s="482"/>
      <c r="NRO264" s="482"/>
      <c r="NRP264" s="482"/>
      <c r="NRQ264" s="482"/>
      <c r="NRR264" s="482"/>
      <c r="NRS264" s="482"/>
      <c r="NRT264" s="482"/>
      <c r="NRU264" s="482"/>
      <c r="NRV264" s="482"/>
      <c r="NRW264" s="482"/>
      <c r="NRX264" s="482"/>
      <c r="NRY264" s="482"/>
      <c r="NRZ264" s="482"/>
      <c r="NSA264" s="482"/>
      <c r="NSB264" s="482"/>
      <c r="NSC264" s="482"/>
      <c r="NSD264" s="482"/>
      <c r="NSE264" s="482"/>
      <c r="NSF264" s="482"/>
      <c r="NSG264" s="482"/>
      <c r="NSH264" s="482"/>
      <c r="NSI264" s="482"/>
      <c r="NSJ264" s="482"/>
      <c r="NSK264" s="482"/>
      <c r="NSL264" s="482"/>
      <c r="NSM264" s="482"/>
      <c r="NSN264" s="482"/>
      <c r="NSO264" s="482"/>
      <c r="NSP264" s="482"/>
      <c r="NSQ264" s="482"/>
      <c r="NSR264" s="482"/>
      <c r="NSS264" s="482"/>
      <c r="NST264" s="482"/>
      <c r="NSU264" s="482"/>
      <c r="NSV264" s="482"/>
      <c r="NSW264" s="482"/>
      <c r="NSX264" s="482"/>
      <c r="NSY264" s="482"/>
      <c r="NSZ264" s="482"/>
      <c r="NTA264" s="482"/>
      <c r="NTB264" s="482"/>
      <c r="NTC264" s="482"/>
      <c r="NTD264" s="482"/>
      <c r="NTE264" s="482"/>
      <c r="NTF264" s="482"/>
      <c r="NTG264" s="482"/>
      <c r="NTH264" s="482"/>
      <c r="NTI264" s="482"/>
      <c r="NTJ264" s="482"/>
      <c r="NTK264" s="482"/>
      <c r="NTL264" s="482"/>
      <c r="NTM264" s="482"/>
      <c r="NTN264" s="482"/>
      <c r="NTO264" s="482"/>
      <c r="NTP264" s="482"/>
      <c r="NTQ264" s="482"/>
      <c r="NTR264" s="482"/>
      <c r="NTS264" s="482"/>
      <c r="NTT264" s="482"/>
      <c r="NTU264" s="482"/>
      <c r="NTV264" s="482"/>
      <c r="NTW264" s="482"/>
      <c r="NTX264" s="482"/>
      <c r="NTY264" s="482"/>
      <c r="NTZ264" s="482"/>
      <c r="NUA264" s="482"/>
      <c r="NUB264" s="482"/>
      <c r="NUC264" s="482"/>
      <c r="NUD264" s="482"/>
      <c r="NUE264" s="482"/>
      <c r="NUF264" s="482"/>
      <c r="NUG264" s="482"/>
      <c r="NUH264" s="482"/>
      <c r="NUI264" s="482"/>
      <c r="NUJ264" s="482"/>
      <c r="NUK264" s="482"/>
      <c r="NUL264" s="482"/>
      <c r="NUM264" s="482"/>
      <c r="NUN264" s="482"/>
      <c r="NUO264" s="482"/>
      <c r="NUP264" s="482"/>
      <c r="NUQ264" s="482"/>
      <c r="NUR264" s="482"/>
      <c r="NUS264" s="482"/>
      <c r="NUT264" s="482"/>
      <c r="NUU264" s="482"/>
      <c r="NUV264" s="482"/>
      <c r="NUW264" s="482"/>
      <c r="NUX264" s="482"/>
      <c r="NUY264" s="482"/>
      <c r="NUZ264" s="482"/>
      <c r="NVA264" s="482"/>
      <c r="NVB264" s="482"/>
      <c r="NVC264" s="482"/>
      <c r="NVD264" s="482"/>
      <c r="NVE264" s="482"/>
      <c r="NVF264" s="482"/>
      <c r="NVG264" s="482"/>
      <c r="NVH264" s="482"/>
      <c r="NVI264" s="482"/>
      <c r="NVJ264" s="482"/>
      <c r="NVK264" s="482"/>
      <c r="NVL264" s="482"/>
      <c r="NVM264" s="482"/>
      <c r="NVN264" s="482"/>
      <c r="NVO264" s="482"/>
      <c r="NVP264" s="482"/>
      <c r="NVQ264" s="482"/>
      <c r="NVR264" s="482"/>
      <c r="NVS264" s="482"/>
      <c r="NVT264" s="482"/>
      <c r="NVU264" s="482"/>
      <c r="NVV264" s="482"/>
      <c r="NVW264" s="482"/>
      <c r="NVX264" s="482"/>
      <c r="NVY264" s="482"/>
      <c r="NVZ264" s="482"/>
      <c r="NWA264" s="482"/>
      <c r="NWB264" s="482"/>
      <c r="NWC264" s="482"/>
      <c r="NWD264" s="482"/>
      <c r="NWE264" s="482"/>
      <c r="NWF264" s="482"/>
      <c r="NWG264" s="482"/>
      <c r="NWH264" s="482"/>
      <c r="NWI264" s="482"/>
      <c r="NWJ264" s="482"/>
      <c r="NWK264" s="482"/>
      <c r="NWL264" s="482"/>
      <c r="NWM264" s="482"/>
      <c r="NWN264" s="482"/>
      <c r="NWO264" s="482"/>
      <c r="NWP264" s="482"/>
      <c r="NWQ264" s="482"/>
      <c r="NWR264" s="482"/>
      <c r="NWS264" s="482"/>
      <c r="NWT264" s="482"/>
      <c r="NWU264" s="482"/>
      <c r="NWV264" s="482"/>
      <c r="NWW264" s="482"/>
      <c r="NWX264" s="482"/>
      <c r="NWY264" s="482"/>
      <c r="NWZ264" s="482"/>
      <c r="NXA264" s="482"/>
      <c r="NXB264" s="482"/>
      <c r="NXC264" s="482"/>
      <c r="NXD264" s="482"/>
      <c r="NXE264" s="482"/>
      <c r="NXF264" s="482"/>
      <c r="NXG264" s="482"/>
      <c r="NXH264" s="482"/>
      <c r="NXI264" s="482"/>
      <c r="NXJ264" s="482"/>
      <c r="NXK264" s="482"/>
      <c r="NXL264" s="482"/>
      <c r="NXM264" s="482"/>
      <c r="NXN264" s="482"/>
      <c r="NXO264" s="482"/>
      <c r="NXP264" s="482"/>
      <c r="NXQ264" s="482"/>
      <c r="NXR264" s="482"/>
      <c r="NXS264" s="482"/>
      <c r="NXT264" s="482"/>
      <c r="NXU264" s="482"/>
      <c r="NXV264" s="482"/>
      <c r="NXW264" s="482"/>
      <c r="NXX264" s="482"/>
      <c r="NXY264" s="482"/>
      <c r="NXZ264" s="482"/>
      <c r="NYA264" s="482"/>
      <c r="NYB264" s="482"/>
      <c r="NYC264" s="482"/>
      <c r="NYD264" s="482"/>
      <c r="NYE264" s="482"/>
      <c r="NYF264" s="482"/>
      <c r="NYG264" s="482"/>
      <c r="NYH264" s="482"/>
      <c r="NYI264" s="482"/>
      <c r="NYJ264" s="482"/>
      <c r="NYK264" s="482"/>
      <c r="NYL264" s="482"/>
      <c r="NYM264" s="482"/>
      <c r="NYN264" s="482"/>
      <c r="NYO264" s="482"/>
      <c r="NYP264" s="482"/>
      <c r="NYQ264" s="482"/>
      <c r="NYR264" s="482"/>
      <c r="NYS264" s="482"/>
      <c r="NYT264" s="482"/>
      <c r="NYU264" s="482"/>
      <c r="NYV264" s="482"/>
      <c r="NYW264" s="482"/>
      <c r="NYX264" s="482"/>
      <c r="NYY264" s="482"/>
      <c r="NYZ264" s="482"/>
      <c r="NZA264" s="482"/>
      <c r="NZB264" s="482"/>
      <c r="NZC264" s="482"/>
      <c r="NZD264" s="482"/>
      <c r="NZE264" s="482"/>
      <c r="NZF264" s="482"/>
      <c r="NZG264" s="482"/>
      <c r="NZH264" s="482"/>
      <c r="NZI264" s="482"/>
      <c r="NZJ264" s="482"/>
      <c r="NZK264" s="482"/>
      <c r="NZL264" s="482"/>
      <c r="NZM264" s="482"/>
      <c r="NZN264" s="482"/>
      <c r="NZO264" s="482"/>
      <c r="NZP264" s="482"/>
      <c r="NZQ264" s="482"/>
      <c r="NZR264" s="482"/>
      <c r="NZS264" s="482"/>
      <c r="NZT264" s="482"/>
      <c r="NZU264" s="482"/>
      <c r="NZV264" s="482"/>
      <c r="NZW264" s="482"/>
      <c r="NZX264" s="482"/>
      <c r="NZY264" s="482"/>
      <c r="NZZ264" s="482"/>
      <c r="OAA264" s="482"/>
      <c r="OAB264" s="482"/>
      <c r="OAC264" s="482"/>
      <c r="OAD264" s="482"/>
      <c r="OAE264" s="482"/>
      <c r="OAF264" s="482"/>
      <c r="OAG264" s="482"/>
      <c r="OAH264" s="482"/>
      <c r="OAI264" s="482"/>
      <c r="OAJ264" s="482"/>
      <c r="OAK264" s="482"/>
      <c r="OAL264" s="482"/>
      <c r="OAM264" s="482"/>
      <c r="OAN264" s="482"/>
      <c r="OAO264" s="482"/>
      <c r="OAP264" s="482"/>
      <c r="OAQ264" s="482"/>
      <c r="OAR264" s="482"/>
      <c r="OAS264" s="482"/>
      <c r="OAT264" s="482"/>
      <c r="OAU264" s="482"/>
      <c r="OAV264" s="482"/>
      <c r="OAW264" s="482"/>
      <c r="OAX264" s="482"/>
      <c r="OAY264" s="482"/>
      <c r="OAZ264" s="482"/>
      <c r="OBA264" s="482"/>
      <c r="OBB264" s="482"/>
      <c r="OBC264" s="482"/>
      <c r="OBD264" s="482"/>
      <c r="OBE264" s="482"/>
      <c r="OBF264" s="482"/>
      <c r="OBG264" s="482"/>
      <c r="OBH264" s="482"/>
      <c r="OBI264" s="482"/>
      <c r="OBJ264" s="482"/>
      <c r="OBK264" s="482"/>
      <c r="OBL264" s="482"/>
      <c r="OBM264" s="482"/>
      <c r="OBN264" s="482"/>
      <c r="OBO264" s="482"/>
      <c r="OBP264" s="482"/>
      <c r="OBQ264" s="482"/>
      <c r="OBR264" s="482"/>
      <c r="OBS264" s="482"/>
      <c r="OBT264" s="482"/>
      <c r="OBU264" s="482"/>
      <c r="OBV264" s="482"/>
      <c r="OBW264" s="482"/>
      <c r="OBX264" s="482"/>
      <c r="OBY264" s="482"/>
      <c r="OBZ264" s="482"/>
      <c r="OCA264" s="482"/>
      <c r="OCB264" s="482"/>
      <c r="OCC264" s="482"/>
      <c r="OCD264" s="482"/>
      <c r="OCE264" s="482"/>
      <c r="OCF264" s="482"/>
      <c r="OCG264" s="482"/>
      <c r="OCH264" s="482"/>
      <c r="OCI264" s="482"/>
      <c r="OCJ264" s="482"/>
      <c r="OCK264" s="482"/>
      <c r="OCL264" s="482"/>
      <c r="OCM264" s="482"/>
      <c r="OCN264" s="482"/>
      <c r="OCO264" s="482"/>
      <c r="OCP264" s="482"/>
      <c r="OCQ264" s="482"/>
      <c r="OCR264" s="482"/>
      <c r="OCS264" s="482"/>
      <c r="OCT264" s="482"/>
      <c r="OCU264" s="482"/>
      <c r="OCV264" s="482"/>
      <c r="OCW264" s="482"/>
      <c r="OCX264" s="482"/>
      <c r="OCY264" s="482"/>
      <c r="OCZ264" s="482"/>
      <c r="ODA264" s="482"/>
      <c r="ODB264" s="482"/>
      <c r="ODC264" s="482"/>
      <c r="ODD264" s="482"/>
      <c r="ODE264" s="482"/>
      <c r="ODF264" s="482"/>
      <c r="ODG264" s="482"/>
      <c r="ODH264" s="482"/>
      <c r="ODI264" s="482"/>
      <c r="ODJ264" s="482"/>
      <c r="ODK264" s="482"/>
      <c r="ODL264" s="482"/>
      <c r="ODM264" s="482"/>
      <c r="ODN264" s="482"/>
      <c r="ODO264" s="482"/>
      <c r="ODP264" s="482"/>
      <c r="ODQ264" s="482"/>
      <c r="ODR264" s="482"/>
      <c r="ODS264" s="482"/>
      <c r="ODT264" s="482"/>
      <c r="ODU264" s="482"/>
      <c r="ODV264" s="482"/>
      <c r="ODW264" s="482"/>
      <c r="ODX264" s="482"/>
      <c r="ODY264" s="482"/>
      <c r="ODZ264" s="482"/>
      <c r="OEA264" s="482"/>
      <c r="OEB264" s="482"/>
      <c r="OEC264" s="482"/>
      <c r="OED264" s="482"/>
      <c r="OEE264" s="482"/>
      <c r="OEF264" s="482"/>
      <c r="OEG264" s="482"/>
      <c r="OEH264" s="482"/>
      <c r="OEI264" s="482"/>
      <c r="OEJ264" s="482"/>
      <c r="OEK264" s="482"/>
      <c r="OEL264" s="482"/>
      <c r="OEM264" s="482"/>
      <c r="OEN264" s="482"/>
      <c r="OEO264" s="482"/>
      <c r="OEP264" s="482"/>
      <c r="OEQ264" s="482"/>
      <c r="OER264" s="482"/>
      <c r="OES264" s="482"/>
      <c r="OET264" s="482"/>
      <c r="OEU264" s="482"/>
      <c r="OEV264" s="482"/>
      <c r="OEW264" s="482"/>
      <c r="OEX264" s="482"/>
      <c r="OEY264" s="482"/>
      <c r="OEZ264" s="482"/>
      <c r="OFA264" s="482"/>
      <c r="OFB264" s="482"/>
      <c r="OFC264" s="482"/>
      <c r="OFD264" s="482"/>
      <c r="OFE264" s="482"/>
      <c r="OFF264" s="482"/>
      <c r="OFG264" s="482"/>
      <c r="OFH264" s="482"/>
      <c r="OFI264" s="482"/>
      <c r="OFJ264" s="482"/>
      <c r="OFK264" s="482"/>
      <c r="OFL264" s="482"/>
      <c r="OFM264" s="482"/>
      <c r="OFN264" s="482"/>
      <c r="OFO264" s="482"/>
      <c r="OFP264" s="482"/>
      <c r="OFQ264" s="482"/>
      <c r="OFR264" s="482"/>
      <c r="OFS264" s="482"/>
      <c r="OFT264" s="482"/>
      <c r="OFU264" s="482"/>
      <c r="OFV264" s="482"/>
      <c r="OFW264" s="482"/>
      <c r="OFX264" s="482"/>
      <c r="OFY264" s="482"/>
      <c r="OFZ264" s="482"/>
      <c r="OGA264" s="482"/>
      <c r="OGB264" s="482"/>
      <c r="OGC264" s="482"/>
      <c r="OGD264" s="482"/>
      <c r="OGE264" s="482"/>
      <c r="OGF264" s="482"/>
      <c r="OGG264" s="482"/>
      <c r="OGH264" s="482"/>
      <c r="OGI264" s="482"/>
      <c r="OGJ264" s="482"/>
      <c r="OGK264" s="482"/>
      <c r="OGL264" s="482"/>
      <c r="OGM264" s="482"/>
      <c r="OGN264" s="482"/>
      <c r="OGO264" s="482"/>
      <c r="OGP264" s="482"/>
      <c r="OGQ264" s="482"/>
      <c r="OGR264" s="482"/>
      <c r="OGS264" s="482"/>
      <c r="OGT264" s="482"/>
      <c r="OGU264" s="482"/>
      <c r="OGV264" s="482"/>
      <c r="OGW264" s="482"/>
      <c r="OGX264" s="482"/>
      <c r="OGY264" s="482"/>
      <c r="OGZ264" s="482"/>
      <c r="OHA264" s="482"/>
      <c r="OHB264" s="482"/>
      <c r="OHC264" s="482"/>
      <c r="OHD264" s="482"/>
      <c r="OHE264" s="482"/>
      <c r="OHF264" s="482"/>
      <c r="OHG264" s="482"/>
      <c r="OHH264" s="482"/>
      <c r="OHI264" s="482"/>
      <c r="OHJ264" s="482"/>
      <c r="OHK264" s="482"/>
      <c r="OHL264" s="482"/>
      <c r="OHM264" s="482"/>
      <c r="OHN264" s="482"/>
      <c r="OHO264" s="482"/>
      <c r="OHP264" s="482"/>
      <c r="OHQ264" s="482"/>
      <c r="OHR264" s="482"/>
      <c r="OHS264" s="482"/>
      <c r="OHT264" s="482"/>
      <c r="OHU264" s="482"/>
      <c r="OHV264" s="482"/>
      <c r="OHW264" s="482"/>
      <c r="OHX264" s="482"/>
      <c r="OHY264" s="482"/>
      <c r="OHZ264" s="482"/>
      <c r="OIA264" s="482"/>
      <c r="OIB264" s="482"/>
      <c r="OIC264" s="482"/>
      <c r="OID264" s="482"/>
      <c r="OIE264" s="482"/>
      <c r="OIF264" s="482"/>
      <c r="OIG264" s="482"/>
      <c r="OIH264" s="482"/>
      <c r="OII264" s="482"/>
      <c r="OIJ264" s="482"/>
      <c r="OIK264" s="482"/>
      <c r="OIL264" s="482"/>
      <c r="OIM264" s="482"/>
      <c r="OIN264" s="482"/>
      <c r="OIO264" s="482"/>
      <c r="OIP264" s="482"/>
      <c r="OIQ264" s="482"/>
      <c r="OIR264" s="482"/>
      <c r="OIS264" s="482"/>
      <c r="OIT264" s="482"/>
      <c r="OIU264" s="482"/>
      <c r="OIV264" s="482"/>
      <c r="OIW264" s="482"/>
      <c r="OIX264" s="482"/>
      <c r="OIY264" s="482"/>
      <c r="OIZ264" s="482"/>
      <c r="OJA264" s="482"/>
      <c r="OJB264" s="482"/>
      <c r="OJC264" s="482"/>
      <c r="OJD264" s="482"/>
      <c r="OJE264" s="482"/>
      <c r="OJF264" s="482"/>
      <c r="OJG264" s="482"/>
      <c r="OJH264" s="482"/>
      <c r="OJI264" s="482"/>
      <c r="OJJ264" s="482"/>
      <c r="OJK264" s="482"/>
      <c r="OJL264" s="482"/>
      <c r="OJM264" s="482"/>
      <c r="OJN264" s="482"/>
      <c r="OJO264" s="482"/>
      <c r="OJP264" s="482"/>
      <c r="OJQ264" s="482"/>
      <c r="OJR264" s="482"/>
      <c r="OJS264" s="482"/>
      <c r="OJT264" s="482"/>
      <c r="OJU264" s="482"/>
      <c r="OJV264" s="482"/>
      <c r="OJW264" s="482"/>
      <c r="OJX264" s="482"/>
      <c r="OJY264" s="482"/>
      <c r="OJZ264" s="482"/>
      <c r="OKA264" s="482"/>
      <c r="OKB264" s="482"/>
      <c r="OKC264" s="482"/>
      <c r="OKD264" s="482"/>
      <c r="OKE264" s="482"/>
      <c r="OKF264" s="482"/>
      <c r="OKG264" s="482"/>
      <c r="OKH264" s="482"/>
      <c r="OKI264" s="482"/>
      <c r="OKJ264" s="482"/>
      <c r="OKK264" s="482"/>
      <c r="OKL264" s="482"/>
      <c r="OKM264" s="482"/>
      <c r="OKN264" s="482"/>
      <c r="OKO264" s="482"/>
      <c r="OKP264" s="482"/>
      <c r="OKQ264" s="482"/>
      <c r="OKR264" s="482"/>
      <c r="OKS264" s="482"/>
      <c r="OKT264" s="482"/>
      <c r="OKU264" s="482"/>
      <c r="OKV264" s="482"/>
      <c r="OKW264" s="482"/>
      <c r="OKX264" s="482"/>
      <c r="OKY264" s="482"/>
      <c r="OKZ264" s="482"/>
      <c r="OLA264" s="482"/>
      <c r="OLB264" s="482"/>
      <c r="OLC264" s="482"/>
      <c r="OLD264" s="482"/>
      <c r="OLE264" s="482"/>
      <c r="OLF264" s="482"/>
      <c r="OLG264" s="482"/>
      <c r="OLH264" s="482"/>
      <c r="OLI264" s="482"/>
      <c r="OLJ264" s="482"/>
      <c r="OLK264" s="482"/>
      <c r="OLL264" s="482"/>
      <c r="OLM264" s="482"/>
      <c r="OLN264" s="482"/>
      <c r="OLO264" s="482"/>
      <c r="OLP264" s="482"/>
      <c r="OLQ264" s="482"/>
      <c r="OLR264" s="482"/>
      <c r="OLS264" s="482"/>
      <c r="OLT264" s="482"/>
      <c r="OLU264" s="482"/>
      <c r="OLV264" s="482"/>
      <c r="OLW264" s="482"/>
      <c r="OLX264" s="482"/>
      <c r="OLY264" s="482"/>
      <c r="OLZ264" s="482"/>
      <c r="OMA264" s="482"/>
      <c r="OMB264" s="482"/>
      <c r="OMC264" s="482"/>
      <c r="OMD264" s="482"/>
      <c r="OME264" s="482"/>
      <c r="OMF264" s="482"/>
      <c r="OMG264" s="482"/>
      <c r="OMH264" s="482"/>
      <c r="OMI264" s="482"/>
      <c r="OMJ264" s="482"/>
      <c r="OMK264" s="482"/>
      <c r="OML264" s="482"/>
      <c r="OMM264" s="482"/>
      <c r="OMN264" s="482"/>
      <c r="OMO264" s="482"/>
      <c r="OMP264" s="482"/>
      <c r="OMQ264" s="482"/>
      <c r="OMR264" s="482"/>
      <c r="OMS264" s="482"/>
      <c r="OMT264" s="482"/>
      <c r="OMU264" s="482"/>
      <c r="OMV264" s="482"/>
      <c r="OMW264" s="482"/>
      <c r="OMX264" s="482"/>
      <c r="OMY264" s="482"/>
      <c r="OMZ264" s="482"/>
      <c r="ONA264" s="482"/>
      <c r="ONB264" s="482"/>
      <c r="ONC264" s="482"/>
      <c r="OND264" s="482"/>
      <c r="ONE264" s="482"/>
      <c r="ONF264" s="482"/>
      <c r="ONG264" s="482"/>
      <c r="ONH264" s="482"/>
      <c r="ONI264" s="482"/>
      <c r="ONJ264" s="482"/>
      <c r="ONK264" s="482"/>
      <c r="ONL264" s="482"/>
      <c r="ONM264" s="482"/>
      <c r="ONN264" s="482"/>
      <c r="ONO264" s="482"/>
      <c r="ONP264" s="482"/>
      <c r="ONQ264" s="482"/>
      <c r="ONR264" s="482"/>
      <c r="ONS264" s="482"/>
      <c r="ONT264" s="482"/>
      <c r="ONU264" s="482"/>
      <c r="ONV264" s="482"/>
      <c r="ONW264" s="482"/>
      <c r="ONX264" s="482"/>
      <c r="ONY264" s="482"/>
      <c r="ONZ264" s="482"/>
      <c r="OOA264" s="482"/>
      <c r="OOB264" s="482"/>
      <c r="OOC264" s="482"/>
      <c r="OOD264" s="482"/>
      <c r="OOE264" s="482"/>
      <c r="OOF264" s="482"/>
      <c r="OOG264" s="482"/>
      <c r="OOH264" s="482"/>
      <c r="OOI264" s="482"/>
      <c r="OOJ264" s="482"/>
      <c r="OOK264" s="482"/>
      <c r="OOL264" s="482"/>
      <c r="OOM264" s="482"/>
      <c r="OON264" s="482"/>
      <c r="OOO264" s="482"/>
      <c r="OOP264" s="482"/>
      <c r="OOQ264" s="482"/>
      <c r="OOR264" s="482"/>
      <c r="OOS264" s="482"/>
      <c r="OOT264" s="482"/>
      <c r="OOU264" s="482"/>
      <c r="OOV264" s="482"/>
      <c r="OOW264" s="482"/>
      <c r="OOX264" s="482"/>
      <c r="OOY264" s="482"/>
      <c r="OOZ264" s="482"/>
      <c r="OPA264" s="482"/>
      <c r="OPB264" s="482"/>
      <c r="OPC264" s="482"/>
      <c r="OPD264" s="482"/>
      <c r="OPE264" s="482"/>
      <c r="OPF264" s="482"/>
      <c r="OPG264" s="482"/>
      <c r="OPH264" s="482"/>
      <c r="OPI264" s="482"/>
      <c r="OPJ264" s="482"/>
      <c r="OPK264" s="482"/>
      <c r="OPL264" s="482"/>
      <c r="OPM264" s="482"/>
      <c r="OPN264" s="482"/>
      <c r="OPO264" s="482"/>
      <c r="OPP264" s="482"/>
      <c r="OPQ264" s="482"/>
      <c r="OPR264" s="482"/>
      <c r="OPS264" s="482"/>
      <c r="OPT264" s="482"/>
      <c r="OPU264" s="482"/>
      <c r="OPV264" s="482"/>
      <c r="OPW264" s="482"/>
      <c r="OPX264" s="482"/>
      <c r="OPY264" s="482"/>
      <c r="OPZ264" s="482"/>
      <c r="OQA264" s="482"/>
      <c r="OQB264" s="482"/>
      <c r="OQC264" s="482"/>
      <c r="OQD264" s="482"/>
      <c r="OQE264" s="482"/>
      <c r="OQF264" s="482"/>
      <c r="OQG264" s="482"/>
      <c r="OQH264" s="482"/>
      <c r="OQI264" s="482"/>
      <c r="OQJ264" s="482"/>
      <c r="OQK264" s="482"/>
      <c r="OQL264" s="482"/>
      <c r="OQM264" s="482"/>
      <c r="OQN264" s="482"/>
      <c r="OQO264" s="482"/>
      <c r="OQP264" s="482"/>
      <c r="OQQ264" s="482"/>
      <c r="OQR264" s="482"/>
      <c r="OQS264" s="482"/>
      <c r="OQT264" s="482"/>
      <c r="OQU264" s="482"/>
      <c r="OQV264" s="482"/>
      <c r="OQW264" s="482"/>
      <c r="OQX264" s="482"/>
      <c r="OQY264" s="482"/>
      <c r="OQZ264" s="482"/>
      <c r="ORA264" s="482"/>
      <c r="ORB264" s="482"/>
      <c r="ORC264" s="482"/>
      <c r="ORD264" s="482"/>
      <c r="ORE264" s="482"/>
      <c r="ORF264" s="482"/>
      <c r="ORG264" s="482"/>
      <c r="ORH264" s="482"/>
      <c r="ORI264" s="482"/>
      <c r="ORJ264" s="482"/>
      <c r="ORK264" s="482"/>
      <c r="ORL264" s="482"/>
      <c r="ORM264" s="482"/>
      <c r="ORN264" s="482"/>
      <c r="ORO264" s="482"/>
      <c r="ORP264" s="482"/>
      <c r="ORQ264" s="482"/>
      <c r="ORR264" s="482"/>
      <c r="ORS264" s="482"/>
      <c r="ORT264" s="482"/>
      <c r="ORU264" s="482"/>
      <c r="ORV264" s="482"/>
      <c r="ORW264" s="482"/>
      <c r="ORX264" s="482"/>
      <c r="ORY264" s="482"/>
      <c r="ORZ264" s="482"/>
      <c r="OSA264" s="482"/>
      <c r="OSB264" s="482"/>
      <c r="OSC264" s="482"/>
      <c r="OSD264" s="482"/>
      <c r="OSE264" s="482"/>
      <c r="OSF264" s="482"/>
      <c r="OSG264" s="482"/>
      <c r="OSH264" s="482"/>
      <c r="OSI264" s="482"/>
      <c r="OSJ264" s="482"/>
      <c r="OSK264" s="482"/>
      <c r="OSL264" s="482"/>
      <c r="OSM264" s="482"/>
      <c r="OSN264" s="482"/>
      <c r="OSO264" s="482"/>
      <c r="OSP264" s="482"/>
      <c r="OSQ264" s="482"/>
      <c r="OSR264" s="482"/>
      <c r="OSS264" s="482"/>
      <c r="OST264" s="482"/>
      <c r="OSU264" s="482"/>
      <c r="OSV264" s="482"/>
      <c r="OSW264" s="482"/>
      <c r="OSX264" s="482"/>
      <c r="OSY264" s="482"/>
      <c r="OSZ264" s="482"/>
      <c r="OTA264" s="482"/>
      <c r="OTB264" s="482"/>
      <c r="OTC264" s="482"/>
      <c r="OTD264" s="482"/>
      <c r="OTE264" s="482"/>
      <c r="OTF264" s="482"/>
      <c r="OTG264" s="482"/>
      <c r="OTH264" s="482"/>
      <c r="OTI264" s="482"/>
      <c r="OTJ264" s="482"/>
      <c r="OTK264" s="482"/>
      <c r="OTL264" s="482"/>
      <c r="OTM264" s="482"/>
      <c r="OTN264" s="482"/>
      <c r="OTO264" s="482"/>
      <c r="OTP264" s="482"/>
      <c r="OTQ264" s="482"/>
      <c r="OTR264" s="482"/>
      <c r="OTS264" s="482"/>
      <c r="OTT264" s="482"/>
      <c r="OTU264" s="482"/>
      <c r="OTV264" s="482"/>
      <c r="OTW264" s="482"/>
      <c r="OTX264" s="482"/>
      <c r="OTY264" s="482"/>
      <c r="OTZ264" s="482"/>
      <c r="OUA264" s="482"/>
      <c r="OUB264" s="482"/>
      <c r="OUC264" s="482"/>
      <c r="OUD264" s="482"/>
      <c r="OUE264" s="482"/>
      <c r="OUF264" s="482"/>
      <c r="OUG264" s="482"/>
      <c r="OUH264" s="482"/>
      <c r="OUI264" s="482"/>
      <c r="OUJ264" s="482"/>
      <c r="OUK264" s="482"/>
      <c r="OUL264" s="482"/>
      <c r="OUM264" s="482"/>
      <c r="OUN264" s="482"/>
      <c r="OUO264" s="482"/>
      <c r="OUP264" s="482"/>
      <c r="OUQ264" s="482"/>
      <c r="OUR264" s="482"/>
      <c r="OUS264" s="482"/>
      <c r="OUT264" s="482"/>
      <c r="OUU264" s="482"/>
      <c r="OUV264" s="482"/>
      <c r="OUW264" s="482"/>
      <c r="OUX264" s="482"/>
      <c r="OUY264" s="482"/>
      <c r="OUZ264" s="482"/>
      <c r="OVA264" s="482"/>
      <c r="OVB264" s="482"/>
      <c r="OVC264" s="482"/>
      <c r="OVD264" s="482"/>
      <c r="OVE264" s="482"/>
      <c r="OVF264" s="482"/>
      <c r="OVG264" s="482"/>
      <c r="OVH264" s="482"/>
      <c r="OVI264" s="482"/>
      <c r="OVJ264" s="482"/>
      <c r="OVK264" s="482"/>
      <c r="OVL264" s="482"/>
      <c r="OVM264" s="482"/>
      <c r="OVN264" s="482"/>
      <c r="OVO264" s="482"/>
      <c r="OVP264" s="482"/>
      <c r="OVQ264" s="482"/>
      <c r="OVR264" s="482"/>
      <c r="OVS264" s="482"/>
      <c r="OVT264" s="482"/>
      <c r="OVU264" s="482"/>
      <c r="OVV264" s="482"/>
      <c r="OVW264" s="482"/>
      <c r="OVX264" s="482"/>
      <c r="OVY264" s="482"/>
      <c r="OVZ264" s="482"/>
      <c r="OWA264" s="482"/>
      <c r="OWB264" s="482"/>
      <c r="OWC264" s="482"/>
      <c r="OWD264" s="482"/>
      <c r="OWE264" s="482"/>
      <c r="OWF264" s="482"/>
      <c r="OWG264" s="482"/>
      <c r="OWH264" s="482"/>
      <c r="OWI264" s="482"/>
      <c r="OWJ264" s="482"/>
      <c r="OWK264" s="482"/>
      <c r="OWL264" s="482"/>
      <c r="OWM264" s="482"/>
      <c r="OWN264" s="482"/>
      <c r="OWO264" s="482"/>
      <c r="OWP264" s="482"/>
      <c r="OWQ264" s="482"/>
      <c r="OWR264" s="482"/>
      <c r="OWS264" s="482"/>
      <c r="OWT264" s="482"/>
      <c r="OWU264" s="482"/>
      <c r="OWV264" s="482"/>
      <c r="OWW264" s="482"/>
      <c r="OWX264" s="482"/>
      <c r="OWY264" s="482"/>
      <c r="OWZ264" s="482"/>
      <c r="OXA264" s="482"/>
      <c r="OXB264" s="482"/>
      <c r="OXC264" s="482"/>
      <c r="OXD264" s="482"/>
      <c r="OXE264" s="482"/>
      <c r="OXF264" s="482"/>
      <c r="OXG264" s="482"/>
      <c r="OXH264" s="482"/>
      <c r="OXI264" s="482"/>
      <c r="OXJ264" s="482"/>
      <c r="OXK264" s="482"/>
      <c r="OXL264" s="482"/>
      <c r="OXM264" s="482"/>
      <c r="OXN264" s="482"/>
      <c r="OXO264" s="482"/>
      <c r="OXP264" s="482"/>
      <c r="OXQ264" s="482"/>
      <c r="OXR264" s="482"/>
      <c r="OXS264" s="482"/>
      <c r="OXT264" s="482"/>
      <c r="OXU264" s="482"/>
      <c r="OXV264" s="482"/>
      <c r="OXW264" s="482"/>
      <c r="OXX264" s="482"/>
      <c r="OXY264" s="482"/>
      <c r="OXZ264" s="482"/>
      <c r="OYA264" s="482"/>
      <c r="OYB264" s="482"/>
      <c r="OYC264" s="482"/>
      <c r="OYD264" s="482"/>
      <c r="OYE264" s="482"/>
      <c r="OYF264" s="482"/>
      <c r="OYG264" s="482"/>
      <c r="OYH264" s="482"/>
      <c r="OYI264" s="482"/>
      <c r="OYJ264" s="482"/>
      <c r="OYK264" s="482"/>
      <c r="OYL264" s="482"/>
      <c r="OYM264" s="482"/>
      <c r="OYN264" s="482"/>
      <c r="OYO264" s="482"/>
      <c r="OYP264" s="482"/>
      <c r="OYQ264" s="482"/>
      <c r="OYR264" s="482"/>
      <c r="OYS264" s="482"/>
      <c r="OYT264" s="482"/>
      <c r="OYU264" s="482"/>
      <c r="OYV264" s="482"/>
      <c r="OYW264" s="482"/>
      <c r="OYX264" s="482"/>
      <c r="OYY264" s="482"/>
      <c r="OYZ264" s="482"/>
      <c r="OZA264" s="482"/>
      <c r="OZB264" s="482"/>
      <c r="OZC264" s="482"/>
      <c r="OZD264" s="482"/>
      <c r="OZE264" s="482"/>
      <c r="OZF264" s="482"/>
      <c r="OZG264" s="482"/>
      <c r="OZH264" s="482"/>
      <c r="OZI264" s="482"/>
      <c r="OZJ264" s="482"/>
      <c r="OZK264" s="482"/>
      <c r="OZL264" s="482"/>
      <c r="OZM264" s="482"/>
      <c r="OZN264" s="482"/>
      <c r="OZO264" s="482"/>
      <c r="OZP264" s="482"/>
      <c r="OZQ264" s="482"/>
      <c r="OZR264" s="482"/>
      <c r="OZS264" s="482"/>
      <c r="OZT264" s="482"/>
      <c r="OZU264" s="482"/>
      <c r="OZV264" s="482"/>
      <c r="OZW264" s="482"/>
      <c r="OZX264" s="482"/>
      <c r="OZY264" s="482"/>
      <c r="OZZ264" s="482"/>
      <c r="PAA264" s="482"/>
      <c r="PAB264" s="482"/>
      <c r="PAC264" s="482"/>
      <c r="PAD264" s="482"/>
      <c r="PAE264" s="482"/>
      <c r="PAF264" s="482"/>
      <c r="PAG264" s="482"/>
      <c r="PAH264" s="482"/>
      <c r="PAI264" s="482"/>
      <c r="PAJ264" s="482"/>
      <c r="PAK264" s="482"/>
      <c r="PAL264" s="482"/>
      <c r="PAM264" s="482"/>
      <c r="PAN264" s="482"/>
      <c r="PAO264" s="482"/>
      <c r="PAP264" s="482"/>
      <c r="PAQ264" s="482"/>
      <c r="PAR264" s="482"/>
      <c r="PAS264" s="482"/>
      <c r="PAT264" s="482"/>
      <c r="PAU264" s="482"/>
      <c r="PAV264" s="482"/>
      <c r="PAW264" s="482"/>
      <c r="PAX264" s="482"/>
      <c r="PAY264" s="482"/>
      <c r="PAZ264" s="482"/>
      <c r="PBA264" s="482"/>
      <c r="PBB264" s="482"/>
      <c r="PBC264" s="482"/>
      <c r="PBD264" s="482"/>
      <c r="PBE264" s="482"/>
      <c r="PBF264" s="482"/>
      <c r="PBG264" s="482"/>
      <c r="PBH264" s="482"/>
      <c r="PBI264" s="482"/>
      <c r="PBJ264" s="482"/>
      <c r="PBK264" s="482"/>
      <c r="PBL264" s="482"/>
      <c r="PBM264" s="482"/>
      <c r="PBN264" s="482"/>
      <c r="PBO264" s="482"/>
      <c r="PBP264" s="482"/>
      <c r="PBQ264" s="482"/>
      <c r="PBR264" s="482"/>
      <c r="PBS264" s="482"/>
      <c r="PBT264" s="482"/>
      <c r="PBU264" s="482"/>
      <c r="PBV264" s="482"/>
      <c r="PBW264" s="482"/>
      <c r="PBX264" s="482"/>
      <c r="PBY264" s="482"/>
      <c r="PBZ264" s="482"/>
      <c r="PCA264" s="482"/>
      <c r="PCB264" s="482"/>
      <c r="PCC264" s="482"/>
      <c r="PCD264" s="482"/>
      <c r="PCE264" s="482"/>
      <c r="PCF264" s="482"/>
      <c r="PCG264" s="482"/>
      <c r="PCH264" s="482"/>
      <c r="PCI264" s="482"/>
      <c r="PCJ264" s="482"/>
      <c r="PCK264" s="482"/>
      <c r="PCL264" s="482"/>
      <c r="PCM264" s="482"/>
      <c r="PCN264" s="482"/>
      <c r="PCO264" s="482"/>
      <c r="PCP264" s="482"/>
      <c r="PCQ264" s="482"/>
      <c r="PCR264" s="482"/>
      <c r="PCS264" s="482"/>
      <c r="PCT264" s="482"/>
      <c r="PCU264" s="482"/>
      <c r="PCV264" s="482"/>
      <c r="PCW264" s="482"/>
      <c r="PCX264" s="482"/>
      <c r="PCY264" s="482"/>
      <c r="PCZ264" s="482"/>
      <c r="PDA264" s="482"/>
      <c r="PDB264" s="482"/>
      <c r="PDC264" s="482"/>
      <c r="PDD264" s="482"/>
      <c r="PDE264" s="482"/>
      <c r="PDF264" s="482"/>
      <c r="PDG264" s="482"/>
      <c r="PDH264" s="482"/>
      <c r="PDI264" s="482"/>
      <c r="PDJ264" s="482"/>
      <c r="PDK264" s="482"/>
      <c r="PDL264" s="482"/>
      <c r="PDM264" s="482"/>
      <c r="PDN264" s="482"/>
      <c r="PDO264" s="482"/>
      <c r="PDP264" s="482"/>
      <c r="PDQ264" s="482"/>
      <c r="PDR264" s="482"/>
      <c r="PDS264" s="482"/>
      <c r="PDT264" s="482"/>
      <c r="PDU264" s="482"/>
      <c r="PDV264" s="482"/>
      <c r="PDW264" s="482"/>
      <c r="PDX264" s="482"/>
      <c r="PDY264" s="482"/>
      <c r="PDZ264" s="482"/>
      <c r="PEA264" s="482"/>
      <c r="PEB264" s="482"/>
      <c r="PEC264" s="482"/>
      <c r="PED264" s="482"/>
      <c r="PEE264" s="482"/>
      <c r="PEF264" s="482"/>
      <c r="PEG264" s="482"/>
      <c r="PEH264" s="482"/>
      <c r="PEI264" s="482"/>
      <c r="PEJ264" s="482"/>
      <c r="PEK264" s="482"/>
      <c r="PEL264" s="482"/>
      <c r="PEM264" s="482"/>
      <c r="PEN264" s="482"/>
      <c r="PEO264" s="482"/>
      <c r="PEP264" s="482"/>
      <c r="PEQ264" s="482"/>
      <c r="PER264" s="482"/>
      <c r="PES264" s="482"/>
      <c r="PET264" s="482"/>
      <c r="PEU264" s="482"/>
      <c r="PEV264" s="482"/>
      <c r="PEW264" s="482"/>
      <c r="PEX264" s="482"/>
      <c r="PEY264" s="482"/>
      <c r="PEZ264" s="482"/>
      <c r="PFA264" s="482"/>
      <c r="PFB264" s="482"/>
      <c r="PFC264" s="482"/>
      <c r="PFD264" s="482"/>
      <c r="PFE264" s="482"/>
      <c r="PFF264" s="482"/>
      <c r="PFG264" s="482"/>
      <c r="PFH264" s="482"/>
      <c r="PFI264" s="482"/>
      <c r="PFJ264" s="482"/>
      <c r="PFK264" s="482"/>
      <c r="PFL264" s="482"/>
      <c r="PFM264" s="482"/>
      <c r="PFN264" s="482"/>
      <c r="PFO264" s="482"/>
      <c r="PFP264" s="482"/>
      <c r="PFQ264" s="482"/>
      <c r="PFR264" s="482"/>
      <c r="PFS264" s="482"/>
      <c r="PFT264" s="482"/>
      <c r="PFU264" s="482"/>
      <c r="PFV264" s="482"/>
      <c r="PFW264" s="482"/>
      <c r="PFX264" s="482"/>
      <c r="PFY264" s="482"/>
      <c r="PFZ264" s="482"/>
      <c r="PGA264" s="482"/>
      <c r="PGB264" s="482"/>
      <c r="PGC264" s="482"/>
      <c r="PGD264" s="482"/>
      <c r="PGE264" s="482"/>
      <c r="PGF264" s="482"/>
      <c r="PGG264" s="482"/>
      <c r="PGH264" s="482"/>
      <c r="PGI264" s="482"/>
      <c r="PGJ264" s="482"/>
      <c r="PGK264" s="482"/>
      <c r="PGL264" s="482"/>
      <c r="PGM264" s="482"/>
      <c r="PGN264" s="482"/>
      <c r="PGO264" s="482"/>
      <c r="PGP264" s="482"/>
      <c r="PGQ264" s="482"/>
      <c r="PGR264" s="482"/>
      <c r="PGS264" s="482"/>
      <c r="PGT264" s="482"/>
      <c r="PGU264" s="482"/>
      <c r="PGV264" s="482"/>
      <c r="PGW264" s="482"/>
      <c r="PGX264" s="482"/>
      <c r="PGY264" s="482"/>
      <c r="PGZ264" s="482"/>
      <c r="PHA264" s="482"/>
      <c r="PHB264" s="482"/>
      <c r="PHC264" s="482"/>
      <c r="PHD264" s="482"/>
      <c r="PHE264" s="482"/>
      <c r="PHF264" s="482"/>
      <c r="PHG264" s="482"/>
      <c r="PHH264" s="482"/>
      <c r="PHI264" s="482"/>
      <c r="PHJ264" s="482"/>
      <c r="PHK264" s="482"/>
      <c r="PHL264" s="482"/>
      <c r="PHM264" s="482"/>
      <c r="PHN264" s="482"/>
      <c r="PHO264" s="482"/>
      <c r="PHP264" s="482"/>
      <c r="PHQ264" s="482"/>
      <c r="PHR264" s="482"/>
      <c r="PHS264" s="482"/>
      <c r="PHT264" s="482"/>
      <c r="PHU264" s="482"/>
      <c r="PHV264" s="482"/>
      <c r="PHW264" s="482"/>
      <c r="PHX264" s="482"/>
      <c r="PHY264" s="482"/>
      <c r="PHZ264" s="482"/>
      <c r="PIA264" s="482"/>
      <c r="PIB264" s="482"/>
      <c r="PIC264" s="482"/>
      <c r="PID264" s="482"/>
      <c r="PIE264" s="482"/>
      <c r="PIF264" s="482"/>
      <c r="PIG264" s="482"/>
      <c r="PIH264" s="482"/>
      <c r="PII264" s="482"/>
      <c r="PIJ264" s="482"/>
      <c r="PIK264" s="482"/>
      <c r="PIL264" s="482"/>
      <c r="PIM264" s="482"/>
      <c r="PIN264" s="482"/>
      <c r="PIO264" s="482"/>
      <c r="PIP264" s="482"/>
      <c r="PIQ264" s="482"/>
      <c r="PIR264" s="482"/>
      <c r="PIS264" s="482"/>
      <c r="PIT264" s="482"/>
      <c r="PIU264" s="482"/>
      <c r="PIV264" s="482"/>
      <c r="PIW264" s="482"/>
      <c r="PIX264" s="482"/>
      <c r="PIY264" s="482"/>
      <c r="PIZ264" s="482"/>
      <c r="PJA264" s="482"/>
      <c r="PJB264" s="482"/>
      <c r="PJC264" s="482"/>
      <c r="PJD264" s="482"/>
      <c r="PJE264" s="482"/>
      <c r="PJF264" s="482"/>
      <c r="PJG264" s="482"/>
      <c r="PJH264" s="482"/>
      <c r="PJI264" s="482"/>
      <c r="PJJ264" s="482"/>
      <c r="PJK264" s="482"/>
      <c r="PJL264" s="482"/>
      <c r="PJM264" s="482"/>
      <c r="PJN264" s="482"/>
      <c r="PJO264" s="482"/>
      <c r="PJP264" s="482"/>
      <c r="PJQ264" s="482"/>
      <c r="PJR264" s="482"/>
      <c r="PJS264" s="482"/>
      <c r="PJT264" s="482"/>
      <c r="PJU264" s="482"/>
      <c r="PJV264" s="482"/>
      <c r="PJW264" s="482"/>
      <c r="PJX264" s="482"/>
      <c r="PJY264" s="482"/>
      <c r="PJZ264" s="482"/>
      <c r="PKA264" s="482"/>
      <c r="PKB264" s="482"/>
      <c r="PKC264" s="482"/>
      <c r="PKD264" s="482"/>
      <c r="PKE264" s="482"/>
      <c r="PKF264" s="482"/>
      <c r="PKG264" s="482"/>
      <c r="PKH264" s="482"/>
      <c r="PKI264" s="482"/>
      <c r="PKJ264" s="482"/>
      <c r="PKK264" s="482"/>
      <c r="PKL264" s="482"/>
      <c r="PKM264" s="482"/>
      <c r="PKN264" s="482"/>
      <c r="PKO264" s="482"/>
      <c r="PKP264" s="482"/>
      <c r="PKQ264" s="482"/>
      <c r="PKR264" s="482"/>
      <c r="PKS264" s="482"/>
      <c r="PKT264" s="482"/>
      <c r="PKU264" s="482"/>
      <c r="PKV264" s="482"/>
      <c r="PKW264" s="482"/>
      <c r="PKX264" s="482"/>
      <c r="PKY264" s="482"/>
      <c r="PKZ264" s="482"/>
      <c r="PLA264" s="482"/>
      <c r="PLB264" s="482"/>
      <c r="PLC264" s="482"/>
      <c r="PLD264" s="482"/>
      <c r="PLE264" s="482"/>
      <c r="PLF264" s="482"/>
      <c r="PLG264" s="482"/>
      <c r="PLH264" s="482"/>
      <c r="PLI264" s="482"/>
      <c r="PLJ264" s="482"/>
      <c r="PLK264" s="482"/>
      <c r="PLL264" s="482"/>
      <c r="PLM264" s="482"/>
      <c r="PLN264" s="482"/>
      <c r="PLO264" s="482"/>
      <c r="PLP264" s="482"/>
      <c r="PLQ264" s="482"/>
      <c r="PLR264" s="482"/>
      <c r="PLS264" s="482"/>
      <c r="PLT264" s="482"/>
      <c r="PLU264" s="482"/>
      <c r="PLV264" s="482"/>
      <c r="PLW264" s="482"/>
      <c r="PLX264" s="482"/>
      <c r="PLY264" s="482"/>
      <c r="PLZ264" s="482"/>
      <c r="PMA264" s="482"/>
      <c r="PMB264" s="482"/>
      <c r="PMC264" s="482"/>
      <c r="PMD264" s="482"/>
      <c r="PME264" s="482"/>
      <c r="PMF264" s="482"/>
      <c r="PMG264" s="482"/>
      <c r="PMH264" s="482"/>
      <c r="PMI264" s="482"/>
      <c r="PMJ264" s="482"/>
      <c r="PMK264" s="482"/>
      <c r="PML264" s="482"/>
      <c r="PMM264" s="482"/>
      <c r="PMN264" s="482"/>
      <c r="PMO264" s="482"/>
      <c r="PMP264" s="482"/>
      <c r="PMQ264" s="482"/>
      <c r="PMR264" s="482"/>
      <c r="PMS264" s="482"/>
      <c r="PMT264" s="482"/>
      <c r="PMU264" s="482"/>
      <c r="PMV264" s="482"/>
      <c r="PMW264" s="482"/>
      <c r="PMX264" s="482"/>
      <c r="PMY264" s="482"/>
      <c r="PMZ264" s="482"/>
      <c r="PNA264" s="482"/>
      <c r="PNB264" s="482"/>
      <c r="PNC264" s="482"/>
      <c r="PND264" s="482"/>
      <c r="PNE264" s="482"/>
      <c r="PNF264" s="482"/>
      <c r="PNG264" s="482"/>
      <c r="PNH264" s="482"/>
      <c r="PNI264" s="482"/>
      <c r="PNJ264" s="482"/>
      <c r="PNK264" s="482"/>
      <c r="PNL264" s="482"/>
      <c r="PNM264" s="482"/>
      <c r="PNN264" s="482"/>
      <c r="PNO264" s="482"/>
      <c r="PNP264" s="482"/>
      <c r="PNQ264" s="482"/>
      <c r="PNR264" s="482"/>
      <c r="PNS264" s="482"/>
      <c r="PNT264" s="482"/>
      <c r="PNU264" s="482"/>
      <c r="PNV264" s="482"/>
      <c r="PNW264" s="482"/>
      <c r="PNX264" s="482"/>
      <c r="PNY264" s="482"/>
      <c r="PNZ264" s="482"/>
      <c r="POA264" s="482"/>
      <c r="POB264" s="482"/>
      <c r="POC264" s="482"/>
      <c r="POD264" s="482"/>
      <c r="POE264" s="482"/>
      <c r="POF264" s="482"/>
      <c r="POG264" s="482"/>
      <c r="POH264" s="482"/>
      <c r="POI264" s="482"/>
      <c r="POJ264" s="482"/>
      <c r="POK264" s="482"/>
      <c r="POL264" s="482"/>
      <c r="POM264" s="482"/>
      <c r="PON264" s="482"/>
      <c r="POO264" s="482"/>
      <c r="POP264" s="482"/>
      <c r="POQ264" s="482"/>
      <c r="POR264" s="482"/>
      <c r="POS264" s="482"/>
      <c r="POT264" s="482"/>
      <c r="POU264" s="482"/>
      <c r="POV264" s="482"/>
      <c r="POW264" s="482"/>
      <c r="POX264" s="482"/>
      <c r="POY264" s="482"/>
      <c r="POZ264" s="482"/>
      <c r="PPA264" s="482"/>
      <c r="PPB264" s="482"/>
      <c r="PPC264" s="482"/>
      <c r="PPD264" s="482"/>
      <c r="PPE264" s="482"/>
      <c r="PPF264" s="482"/>
      <c r="PPG264" s="482"/>
      <c r="PPH264" s="482"/>
      <c r="PPI264" s="482"/>
      <c r="PPJ264" s="482"/>
      <c r="PPK264" s="482"/>
      <c r="PPL264" s="482"/>
      <c r="PPM264" s="482"/>
      <c r="PPN264" s="482"/>
      <c r="PPO264" s="482"/>
      <c r="PPP264" s="482"/>
      <c r="PPQ264" s="482"/>
      <c r="PPR264" s="482"/>
      <c r="PPS264" s="482"/>
      <c r="PPT264" s="482"/>
      <c r="PPU264" s="482"/>
      <c r="PPV264" s="482"/>
      <c r="PPW264" s="482"/>
      <c r="PPX264" s="482"/>
      <c r="PPY264" s="482"/>
      <c r="PPZ264" s="482"/>
      <c r="PQA264" s="482"/>
      <c r="PQB264" s="482"/>
      <c r="PQC264" s="482"/>
      <c r="PQD264" s="482"/>
      <c r="PQE264" s="482"/>
      <c r="PQF264" s="482"/>
      <c r="PQG264" s="482"/>
      <c r="PQH264" s="482"/>
      <c r="PQI264" s="482"/>
      <c r="PQJ264" s="482"/>
      <c r="PQK264" s="482"/>
      <c r="PQL264" s="482"/>
      <c r="PQM264" s="482"/>
      <c r="PQN264" s="482"/>
      <c r="PQO264" s="482"/>
      <c r="PQP264" s="482"/>
      <c r="PQQ264" s="482"/>
      <c r="PQR264" s="482"/>
      <c r="PQS264" s="482"/>
      <c r="PQT264" s="482"/>
      <c r="PQU264" s="482"/>
      <c r="PQV264" s="482"/>
      <c r="PQW264" s="482"/>
      <c r="PQX264" s="482"/>
      <c r="PQY264" s="482"/>
      <c r="PQZ264" s="482"/>
      <c r="PRA264" s="482"/>
      <c r="PRB264" s="482"/>
      <c r="PRC264" s="482"/>
      <c r="PRD264" s="482"/>
      <c r="PRE264" s="482"/>
      <c r="PRF264" s="482"/>
      <c r="PRG264" s="482"/>
      <c r="PRH264" s="482"/>
      <c r="PRI264" s="482"/>
      <c r="PRJ264" s="482"/>
      <c r="PRK264" s="482"/>
      <c r="PRL264" s="482"/>
      <c r="PRM264" s="482"/>
      <c r="PRN264" s="482"/>
      <c r="PRO264" s="482"/>
      <c r="PRP264" s="482"/>
      <c r="PRQ264" s="482"/>
      <c r="PRR264" s="482"/>
      <c r="PRS264" s="482"/>
      <c r="PRT264" s="482"/>
      <c r="PRU264" s="482"/>
      <c r="PRV264" s="482"/>
      <c r="PRW264" s="482"/>
      <c r="PRX264" s="482"/>
      <c r="PRY264" s="482"/>
      <c r="PRZ264" s="482"/>
      <c r="PSA264" s="482"/>
      <c r="PSB264" s="482"/>
      <c r="PSC264" s="482"/>
      <c r="PSD264" s="482"/>
      <c r="PSE264" s="482"/>
      <c r="PSF264" s="482"/>
      <c r="PSG264" s="482"/>
      <c r="PSH264" s="482"/>
      <c r="PSI264" s="482"/>
      <c r="PSJ264" s="482"/>
      <c r="PSK264" s="482"/>
      <c r="PSL264" s="482"/>
      <c r="PSM264" s="482"/>
      <c r="PSN264" s="482"/>
      <c r="PSO264" s="482"/>
      <c r="PSP264" s="482"/>
      <c r="PSQ264" s="482"/>
      <c r="PSR264" s="482"/>
      <c r="PSS264" s="482"/>
      <c r="PST264" s="482"/>
      <c r="PSU264" s="482"/>
      <c r="PSV264" s="482"/>
      <c r="PSW264" s="482"/>
      <c r="PSX264" s="482"/>
      <c r="PSY264" s="482"/>
      <c r="PSZ264" s="482"/>
      <c r="PTA264" s="482"/>
      <c r="PTB264" s="482"/>
      <c r="PTC264" s="482"/>
      <c r="PTD264" s="482"/>
      <c r="PTE264" s="482"/>
      <c r="PTF264" s="482"/>
      <c r="PTG264" s="482"/>
      <c r="PTH264" s="482"/>
      <c r="PTI264" s="482"/>
      <c r="PTJ264" s="482"/>
      <c r="PTK264" s="482"/>
      <c r="PTL264" s="482"/>
      <c r="PTM264" s="482"/>
      <c r="PTN264" s="482"/>
      <c r="PTO264" s="482"/>
      <c r="PTP264" s="482"/>
      <c r="PTQ264" s="482"/>
      <c r="PTR264" s="482"/>
      <c r="PTS264" s="482"/>
      <c r="PTT264" s="482"/>
      <c r="PTU264" s="482"/>
      <c r="PTV264" s="482"/>
      <c r="PTW264" s="482"/>
      <c r="PTX264" s="482"/>
      <c r="PTY264" s="482"/>
      <c r="PTZ264" s="482"/>
      <c r="PUA264" s="482"/>
      <c r="PUB264" s="482"/>
      <c r="PUC264" s="482"/>
      <c r="PUD264" s="482"/>
      <c r="PUE264" s="482"/>
      <c r="PUF264" s="482"/>
      <c r="PUG264" s="482"/>
      <c r="PUH264" s="482"/>
      <c r="PUI264" s="482"/>
      <c r="PUJ264" s="482"/>
      <c r="PUK264" s="482"/>
      <c r="PUL264" s="482"/>
      <c r="PUM264" s="482"/>
      <c r="PUN264" s="482"/>
      <c r="PUO264" s="482"/>
      <c r="PUP264" s="482"/>
      <c r="PUQ264" s="482"/>
      <c r="PUR264" s="482"/>
      <c r="PUS264" s="482"/>
      <c r="PUT264" s="482"/>
      <c r="PUU264" s="482"/>
      <c r="PUV264" s="482"/>
      <c r="PUW264" s="482"/>
      <c r="PUX264" s="482"/>
      <c r="PUY264" s="482"/>
      <c r="PUZ264" s="482"/>
      <c r="PVA264" s="482"/>
      <c r="PVB264" s="482"/>
      <c r="PVC264" s="482"/>
      <c r="PVD264" s="482"/>
      <c r="PVE264" s="482"/>
      <c r="PVF264" s="482"/>
      <c r="PVG264" s="482"/>
      <c r="PVH264" s="482"/>
      <c r="PVI264" s="482"/>
      <c r="PVJ264" s="482"/>
      <c r="PVK264" s="482"/>
      <c r="PVL264" s="482"/>
      <c r="PVM264" s="482"/>
      <c r="PVN264" s="482"/>
      <c r="PVO264" s="482"/>
      <c r="PVP264" s="482"/>
      <c r="PVQ264" s="482"/>
      <c r="PVR264" s="482"/>
      <c r="PVS264" s="482"/>
      <c r="PVT264" s="482"/>
      <c r="PVU264" s="482"/>
      <c r="PVV264" s="482"/>
      <c r="PVW264" s="482"/>
      <c r="PVX264" s="482"/>
      <c r="PVY264" s="482"/>
      <c r="PVZ264" s="482"/>
      <c r="PWA264" s="482"/>
      <c r="PWB264" s="482"/>
      <c r="PWC264" s="482"/>
      <c r="PWD264" s="482"/>
      <c r="PWE264" s="482"/>
      <c r="PWF264" s="482"/>
      <c r="PWG264" s="482"/>
      <c r="PWH264" s="482"/>
      <c r="PWI264" s="482"/>
      <c r="PWJ264" s="482"/>
      <c r="PWK264" s="482"/>
      <c r="PWL264" s="482"/>
      <c r="PWM264" s="482"/>
      <c r="PWN264" s="482"/>
      <c r="PWO264" s="482"/>
      <c r="PWP264" s="482"/>
      <c r="PWQ264" s="482"/>
      <c r="PWR264" s="482"/>
      <c r="PWS264" s="482"/>
      <c r="PWT264" s="482"/>
      <c r="PWU264" s="482"/>
      <c r="PWV264" s="482"/>
      <c r="PWW264" s="482"/>
      <c r="PWX264" s="482"/>
      <c r="PWY264" s="482"/>
      <c r="PWZ264" s="482"/>
      <c r="PXA264" s="482"/>
      <c r="PXB264" s="482"/>
      <c r="PXC264" s="482"/>
      <c r="PXD264" s="482"/>
      <c r="PXE264" s="482"/>
      <c r="PXF264" s="482"/>
      <c r="PXG264" s="482"/>
      <c r="PXH264" s="482"/>
      <c r="PXI264" s="482"/>
      <c r="PXJ264" s="482"/>
      <c r="PXK264" s="482"/>
      <c r="PXL264" s="482"/>
      <c r="PXM264" s="482"/>
      <c r="PXN264" s="482"/>
      <c r="PXO264" s="482"/>
      <c r="PXP264" s="482"/>
      <c r="PXQ264" s="482"/>
      <c r="PXR264" s="482"/>
      <c r="PXS264" s="482"/>
      <c r="PXT264" s="482"/>
      <c r="PXU264" s="482"/>
      <c r="PXV264" s="482"/>
      <c r="PXW264" s="482"/>
      <c r="PXX264" s="482"/>
      <c r="PXY264" s="482"/>
      <c r="PXZ264" s="482"/>
      <c r="PYA264" s="482"/>
      <c r="PYB264" s="482"/>
      <c r="PYC264" s="482"/>
      <c r="PYD264" s="482"/>
      <c r="PYE264" s="482"/>
      <c r="PYF264" s="482"/>
      <c r="PYG264" s="482"/>
      <c r="PYH264" s="482"/>
      <c r="PYI264" s="482"/>
      <c r="PYJ264" s="482"/>
      <c r="PYK264" s="482"/>
      <c r="PYL264" s="482"/>
      <c r="PYM264" s="482"/>
      <c r="PYN264" s="482"/>
      <c r="PYO264" s="482"/>
      <c r="PYP264" s="482"/>
      <c r="PYQ264" s="482"/>
      <c r="PYR264" s="482"/>
      <c r="PYS264" s="482"/>
      <c r="PYT264" s="482"/>
      <c r="PYU264" s="482"/>
      <c r="PYV264" s="482"/>
      <c r="PYW264" s="482"/>
      <c r="PYX264" s="482"/>
      <c r="PYY264" s="482"/>
      <c r="PYZ264" s="482"/>
      <c r="PZA264" s="482"/>
      <c r="PZB264" s="482"/>
      <c r="PZC264" s="482"/>
      <c r="PZD264" s="482"/>
      <c r="PZE264" s="482"/>
      <c r="PZF264" s="482"/>
      <c r="PZG264" s="482"/>
      <c r="PZH264" s="482"/>
      <c r="PZI264" s="482"/>
      <c r="PZJ264" s="482"/>
      <c r="PZK264" s="482"/>
      <c r="PZL264" s="482"/>
      <c r="PZM264" s="482"/>
      <c r="PZN264" s="482"/>
      <c r="PZO264" s="482"/>
      <c r="PZP264" s="482"/>
      <c r="PZQ264" s="482"/>
      <c r="PZR264" s="482"/>
      <c r="PZS264" s="482"/>
      <c r="PZT264" s="482"/>
      <c r="PZU264" s="482"/>
      <c r="PZV264" s="482"/>
      <c r="PZW264" s="482"/>
      <c r="PZX264" s="482"/>
      <c r="PZY264" s="482"/>
      <c r="PZZ264" s="482"/>
      <c r="QAA264" s="482"/>
      <c r="QAB264" s="482"/>
      <c r="QAC264" s="482"/>
      <c r="QAD264" s="482"/>
      <c r="QAE264" s="482"/>
      <c r="QAF264" s="482"/>
      <c r="QAG264" s="482"/>
      <c r="QAH264" s="482"/>
      <c r="QAI264" s="482"/>
      <c r="QAJ264" s="482"/>
      <c r="QAK264" s="482"/>
      <c r="QAL264" s="482"/>
      <c r="QAM264" s="482"/>
      <c r="QAN264" s="482"/>
      <c r="QAO264" s="482"/>
      <c r="QAP264" s="482"/>
      <c r="QAQ264" s="482"/>
      <c r="QAR264" s="482"/>
      <c r="QAS264" s="482"/>
      <c r="QAT264" s="482"/>
      <c r="QAU264" s="482"/>
      <c r="QAV264" s="482"/>
      <c r="QAW264" s="482"/>
      <c r="QAX264" s="482"/>
      <c r="QAY264" s="482"/>
      <c r="QAZ264" s="482"/>
      <c r="QBA264" s="482"/>
      <c r="QBB264" s="482"/>
      <c r="QBC264" s="482"/>
      <c r="QBD264" s="482"/>
      <c r="QBE264" s="482"/>
      <c r="QBF264" s="482"/>
      <c r="QBG264" s="482"/>
      <c r="QBH264" s="482"/>
      <c r="QBI264" s="482"/>
      <c r="QBJ264" s="482"/>
      <c r="QBK264" s="482"/>
      <c r="QBL264" s="482"/>
      <c r="QBM264" s="482"/>
      <c r="QBN264" s="482"/>
      <c r="QBO264" s="482"/>
      <c r="QBP264" s="482"/>
      <c r="QBQ264" s="482"/>
      <c r="QBR264" s="482"/>
      <c r="QBS264" s="482"/>
      <c r="QBT264" s="482"/>
      <c r="QBU264" s="482"/>
      <c r="QBV264" s="482"/>
      <c r="QBW264" s="482"/>
      <c r="QBX264" s="482"/>
      <c r="QBY264" s="482"/>
      <c r="QBZ264" s="482"/>
      <c r="QCA264" s="482"/>
      <c r="QCB264" s="482"/>
      <c r="QCC264" s="482"/>
      <c r="QCD264" s="482"/>
      <c r="QCE264" s="482"/>
      <c r="QCF264" s="482"/>
      <c r="QCG264" s="482"/>
      <c r="QCH264" s="482"/>
      <c r="QCI264" s="482"/>
      <c r="QCJ264" s="482"/>
      <c r="QCK264" s="482"/>
      <c r="QCL264" s="482"/>
      <c r="QCM264" s="482"/>
      <c r="QCN264" s="482"/>
      <c r="QCO264" s="482"/>
      <c r="QCP264" s="482"/>
      <c r="QCQ264" s="482"/>
      <c r="QCR264" s="482"/>
      <c r="QCS264" s="482"/>
      <c r="QCT264" s="482"/>
      <c r="QCU264" s="482"/>
      <c r="QCV264" s="482"/>
      <c r="QCW264" s="482"/>
      <c r="QCX264" s="482"/>
      <c r="QCY264" s="482"/>
      <c r="QCZ264" s="482"/>
      <c r="QDA264" s="482"/>
      <c r="QDB264" s="482"/>
      <c r="QDC264" s="482"/>
      <c r="QDD264" s="482"/>
      <c r="QDE264" s="482"/>
      <c r="QDF264" s="482"/>
      <c r="QDG264" s="482"/>
      <c r="QDH264" s="482"/>
      <c r="QDI264" s="482"/>
      <c r="QDJ264" s="482"/>
      <c r="QDK264" s="482"/>
      <c r="QDL264" s="482"/>
      <c r="QDM264" s="482"/>
      <c r="QDN264" s="482"/>
      <c r="QDO264" s="482"/>
      <c r="QDP264" s="482"/>
      <c r="QDQ264" s="482"/>
      <c r="QDR264" s="482"/>
      <c r="QDS264" s="482"/>
      <c r="QDT264" s="482"/>
      <c r="QDU264" s="482"/>
      <c r="QDV264" s="482"/>
      <c r="QDW264" s="482"/>
      <c r="QDX264" s="482"/>
      <c r="QDY264" s="482"/>
      <c r="QDZ264" s="482"/>
      <c r="QEA264" s="482"/>
      <c r="QEB264" s="482"/>
      <c r="QEC264" s="482"/>
      <c r="QED264" s="482"/>
      <c r="QEE264" s="482"/>
      <c r="QEF264" s="482"/>
      <c r="QEG264" s="482"/>
      <c r="QEH264" s="482"/>
      <c r="QEI264" s="482"/>
      <c r="QEJ264" s="482"/>
      <c r="QEK264" s="482"/>
      <c r="QEL264" s="482"/>
      <c r="QEM264" s="482"/>
      <c r="QEN264" s="482"/>
      <c r="QEO264" s="482"/>
      <c r="QEP264" s="482"/>
      <c r="QEQ264" s="482"/>
      <c r="QER264" s="482"/>
      <c r="QES264" s="482"/>
      <c r="QET264" s="482"/>
      <c r="QEU264" s="482"/>
      <c r="QEV264" s="482"/>
      <c r="QEW264" s="482"/>
      <c r="QEX264" s="482"/>
      <c r="QEY264" s="482"/>
      <c r="QEZ264" s="482"/>
      <c r="QFA264" s="482"/>
      <c r="QFB264" s="482"/>
      <c r="QFC264" s="482"/>
      <c r="QFD264" s="482"/>
      <c r="QFE264" s="482"/>
      <c r="QFF264" s="482"/>
      <c r="QFG264" s="482"/>
      <c r="QFH264" s="482"/>
      <c r="QFI264" s="482"/>
      <c r="QFJ264" s="482"/>
      <c r="QFK264" s="482"/>
      <c r="QFL264" s="482"/>
      <c r="QFM264" s="482"/>
      <c r="QFN264" s="482"/>
      <c r="QFO264" s="482"/>
      <c r="QFP264" s="482"/>
      <c r="QFQ264" s="482"/>
      <c r="QFR264" s="482"/>
      <c r="QFS264" s="482"/>
      <c r="QFT264" s="482"/>
      <c r="QFU264" s="482"/>
      <c r="QFV264" s="482"/>
      <c r="QFW264" s="482"/>
      <c r="QFX264" s="482"/>
      <c r="QFY264" s="482"/>
      <c r="QFZ264" s="482"/>
      <c r="QGA264" s="482"/>
      <c r="QGB264" s="482"/>
      <c r="QGC264" s="482"/>
      <c r="QGD264" s="482"/>
      <c r="QGE264" s="482"/>
      <c r="QGF264" s="482"/>
      <c r="QGG264" s="482"/>
      <c r="QGH264" s="482"/>
      <c r="QGI264" s="482"/>
      <c r="QGJ264" s="482"/>
      <c r="QGK264" s="482"/>
      <c r="QGL264" s="482"/>
      <c r="QGM264" s="482"/>
      <c r="QGN264" s="482"/>
      <c r="QGO264" s="482"/>
      <c r="QGP264" s="482"/>
      <c r="QGQ264" s="482"/>
      <c r="QGR264" s="482"/>
      <c r="QGS264" s="482"/>
      <c r="QGT264" s="482"/>
      <c r="QGU264" s="482"/>
      <c r="QGV264" s="482"/>
      <c r="QGW264" s="482"/>
      <c r="QGX264" s="482"/>
      <c r="QGY264" s="482"/>
      <c r="QGZ264" s="482"/>
      <c r="QHA264" s="482"/>
      <c r="QHB264" s="482"/>
      <c r="QHC264" s="482"/>
      <c r="QHD264" s="482"/>
      <c r="QHE264" s="482"/>
      <c r="QHF264" s="482"/>
      <c r="QHG264" s="482"/>
      <c r="QHH264" s="482"/>
      <c r="QHI264" s="482"/>
      <c r="QHJ264" s="482"/>
      <c r="QHK264" s="482"/>
      <c r="QHL264" s="482"/>
      <c r="QHM264" s="482"/>
      <c r="QHN264" s="482"/>
      <c r="QHO264" s="482"/>
      <c r="QHP264" s="482"/>
      <c r="QHQ264" s="482"/>
      <c r="QHR264" s="482"/>
      <c r="QHS264" s="482"/>
      <c r="QHT264" s="482"/>
      <c r="QHU264" s="482"/>
      <c r="QHV264" s="482"/>
      <c r="QHW264" s="482"/>
      <c r="QHX264" s="482"/>
      <c r="QHY264" s="482"/>
      <c r="QHZ264" s="482"/>
      <c r="QIA264" s="482"/>
      <c r="QIB264" s="482"/>
      <c r="QIC264" s="482"/>
      <c r="QID264" s="482"/>
      <c r="QIE264" s="482"/>
      <c r="QIF264" s="482"/>
      <c r="QIG264" s="482"/>
      <c r="QIH264" s="482"/>
      <c r="QII264" s="482"/>
      <c r="QIJ264" s="482"/>
      <c r="QIK264" s="482"/>
      <c r="QIL264" s="482"/>
      <c r="QIM264" s="482"/>
      <c r="QIN264" s="482"/>
      <c r="QIO264" s="482"/>
      <c r="QIP264" s="482"/>
      <c r="QIQ264" s="482"/>
      <c r="QIR264" s="482"/>
      <c r="QIS264" s="482"/>
      <c r="QIT264" s="482"/>
      <c r="QIU264" s="482"/>
      <c r="QIV264" s="482"/>
      <c r="QIW264" s="482"/>
      <c r="QIX264" s="482"/>
      <c r="QIY264" s="482"/>
      <c r="QIZ264" s="482"/>
      <c r="QJA264" s="482"/>
      <c r="QJB264" s="482"/>
      <c r="QJC264" s="482"/>
      <c r="QJD264" s="482"/>
      <c r="QJE264" s="482"/>
      <c r="QJF264" s="482"/>
      <c r="QJG264" s="482"/>
      <c r="QJH264" s="482"/>
      <c r="QJI264" s="482"/>
      <c r="QJJ264" s="482"/>
      <c r="QJK264" s="482"/>
      <c r="QJL264" s="482"/>
      <c r="QJM264" s="482"/>
      <c r="QJN264" s="482"/>
      <c r="QJO264" s="482"/>
      <c r="QJP264" s="482"/>
      <c r="QJQ264" s="482"/>
      <c r="QJR264" s="482"/>
      <c r="QJS264" s="482"/>
      <c r="QJT264" s="482"/>
      <c r="QJU264" s="482"/>
      <c r="QJV264" s="482"/>
      <c r="QJW264" s="482"/>
      <c r="QJX264" s="482"/>
      <c r="QJY264" s="482"/>
      <c r="QJZ264" s="482"/>
      <c r="QKA264" s="482"/>
      <c r="QKB264" s="482"/>
      <c r="QKC264" s="482"/>
      <c r="QKD264" s="482"/>
      <c r="QKE264" s="482"/>
      <c r="QKF264" s="482"/>
      <c r="QKG264" s="482"/>
      <c r="QKH264" s="482"/>
      <c r="QKI264" s="482"/>
      <c r="QKJ264" s="482"/>
      <c r="QKK264" s="482"/>
      <c r="QKL264" s="482"/>
      <c r="QKM264" s="482"/>
      <c r="QKN264" s="482"/>
      <c r="QKO264" s="482"/>
      <c r="QKP264" s="482"/>
      <c r="QKQ264" s="482"/>
      <c r="QKR264" s="482"/>
      <c r="QKS264" s="482"/>
      <c r="QKT264" s="482"/>
      <c r="QKU264" s="482"/>
      <c r="QKV264" s="482"/>
      <c r="QKW264" s="482"/>
      <c r="QKX264" s="482"/>
      <c r="QKY264" s="482"/>
      <c r="QKZ264" s="482"/>
      <c r="QLA264" s="482"/>
      <c r="QLB264" s="482"/>
      <c r="QLC264" s="482"/>
      <c r="QLD264" s="482"/>
      <c r="QLE264" s="482"/>
      <c r="QLF264" s="482"/>
      <c r="QLG264" s="482"/>
      <c r="QLH264" s="482"/>
      <c r="QLI264" s="482"/>
      <c r="QLJ264" s="482"/>
      <c r="QLK264" s="482"/>
      <c r="QLL264" s="482"/>
      <c r="QLM264" s="482"/>
      <c r="QLN264" s="482"/>
      <c r="QLO264" s="482"/>
      <c r="QLP264" s="482"/>
      <c r="QLQ264" s="482"/>
      <c r="QLR264" s="482"/>
      <c r="QLS264" s="482"/>
      <c r="QLT264" s="482"/>
      <c r="QLU264" s="482"/>
      <c r="QLV264" s="482"/>
      <c r="QLW264" s="482"/>
      <c r="QLX264" s="482"/>
      <c r="QLY264" s="482"/>
      <c r="QLZ264" s="482"/>
      <c r="QMA264" s="482"/>
      <c r="QMB264" s="482"/>
      <c r="QMC264" s="482"/>
      <c r="QMD264" s="482"/>
      <c r="QME264" s="482"/>
      <c r="QMF264" s="482"/>
      <c r="QMG264" s="482"/>
      <c r="QMH264" s="482"/>
      <c r="QMI264" s="482"/>
      <c r="QMJ264" s="482"/>
      <c r="QMK264" s="482"/>
      <c r="QML264" s="482"/>
      <c r="QMM264" s="482"/>
      <c r="QMN264" s="482"/>
      <c r="QMO264" s="482"/>
      <c r="QMP264" s="482"/>
      <c r="QMQ264" s="482"/>
      <c r="QMR264" s="482"/>
      <c r="QMS264" s="482"/>
      <c r="QMT264" s="482"/>
      <c r="QMU264" s="482"/>
      <c r="QMV264" s="482"/>
      <c r="QMW264" s="482"/>
      <c r="QMX264" s="482"/>
      <c r="QMY264" s="482"/>
      <c r="QMZ264" s="482"/>
      <c r="QNA264" s="482"/>
      <c r="QNB264" s="482"/>
      <c r="QNC264" s="482"/>
      <c r="QND264" s="482"/>
      <c r="QNE264" s="482"/>
      <c r="QNF264" s="482"/>
      <c r="QNG264" s="482"/>
      <c r="QNH264" s="482"/>
      <c r="QNI264" s="482"/>
      <c r="QNJ264" s="482"/>
      <c r="QNK264" s="482"/>
      <c r="QNL264" s="482"/>
      <c r="QNM264" s="482"/>
      <c r="QNN264" s="482"/>
      <c r="QNO264" s="482"/>
      <c r="QNP264" s="482"/>
      <c r="QNQ264" s="482"/>
      <c r="QNR264" s="482"/>
      <c r="QNS264" s="482"/>
      <c r="QNT264" s="482"/>
      <c r="QNU264" s="482"/>
      <c r="QNV264" s="482"/>
      <c r="QNW264" s="482"/>
      <c r="QNX264" s="482"/>
      <c r="QNY264" s="482"/>
      <c r="QNZ264" s="482"/>
      <c r="QOA264" s="482"/>
      <c r="QOB264" s="482"/>
      <c r="QOC264" s="482"/>
      <c r="QOD264" s="482"/>
      <c r="QOE264" s="482"/>
      <c r="QOF264" s="482"/>
      <c r="QOG264" s="482"/>
      <c r="QOH264" s="482"/>
      <c r="QOI264" s="482"/>
      <c r="QOJ264" s="482"/>
      <c r="QOK264" s="482"/>
      <c r="QOL264" s="482"/>
      <c r="QOM264" s="482"/>
      <c r="QON264" s="482"/>
      <c r="QOO264" s="482"/>
      <c r="QOP264" s="482"/>
      <c r="QOQ264" s="482"/>
      <c r="QOR264" s="482"/>
      <c r="QOS264" s="482"/>
      <c r="QOT264" s="482"/>
      <c r="QOU264" s="482"/>
      <c r="QOV264" s="482"/>
      <c r="QOW264" s="482"/>
      <c r="QOX264" s="482"/>
      <c r="QOY264" s="482"/>
      <c r="QOZ264" s="482"/>
      <c r="QPA264" s="482"/>
      <c r="QPB264" s="482"/>
      <c r="QPC264" s="482"/>
      <c r="QPD264" s="482"/>
      <c r="QPE264" s="482"/>
      <c r="QPF264" s="482"/>
      <c r="QPG264" s="482"/>
      <c r="QPH264" s="482"/>
      <c r="QPI264" s="482"/>
      <c r="QPJ264" s="482"/>
      <c r="QPK264" s="482"/>
      <c r="QPL264" s="482"/>
      <c r="QPM264" s="482"/>
      <c r="QPN264" s="482"/>
      <c r="QPO264" s="482"/>
      <c r="QPP264" s="482"/>
      <c r="QPQ264" s="482"/>
      <c r="QPR264" s="482"/>
      <c r="QPS264" s="482"/>
      <c r="QPT264" s="482"/>
      <c r="QPU264" s="482"/>
      <c r="QPV264" s="482"/>
      <c r="QPW264" s="482"/>
      <c r="QPX264" s="482"/>
      <c r="QPY264" s="482"/>
      <c r="QPZ264" s="482"/>
      <c r="QQA264" s="482"/>
      <c r="QQB264" s="482"/>
      <c r="QQC264" s="482"/>
      <c r="QQD264" s="482"/>
      <c r="QQE264" s="482"/>
      <c r="QQF264" s="482"/>
      <c r="QQG264" s="482"/>
      <c r="QQH264" s="482"/>
      <c r="QQI264" s="482"/>
      <c r="QQJ264" s="482"/>
      <c r="QQK264" s="482"/>
      <c r="QQL264" s="482"/>
      <c r="QQM264" s="482"/>
      <c r="QQN264" s="482"/>
      <c r="QQO264" s="482"/>
      <c r="QQP264" s="482"/>
      <c r="QQQ264" s="482"/>
      <c r="QQR264" s="482"/>
      <c r="QQS264" s="482"/>
      <c r="QQT264" s="482"/>
      <c r="QQU264" s="482"/>
      <c r="QQV264" s="482"/>
      <c r="QQW264" s="482"/>
      <c r="QQX264" s="482"/>
      <c r="QQY264" s="482"/>
      <c r="QQZ264" s="482"/>
      <c r="QRA264" s="482"/>
      <c r="QRB264" s="482"/>
      <c r="QRC264" s="482"/>
      <c r="QRD264" s="482"/>
      <c r="QRE264" s="482"/>
      <c r="QRF264" s="482"/>
      <c r="QRG264" s="482"/>
      <c r="QRH264" s="482"/>
      <c r="QRI264" s="482"/>
      <c r="QRJ264" s="482"/>
      <c r="QRK264" s="482"/>
      <c r="QRL264" s="482"/>
      <c r="QRM264" s="482"/>
      <c r="QRN264" s="482"/>
      <c r="QRO264" s="482"/>
      <c r="QRP264" s="482"/>
      <c r="QRQ264" s="482"/>
      <c r="QRR264" s="482"/>
      <c r="QRS264" s="482"/>
      <c r="QRT264" s="482"/>
      <c r="QRU264" s="482"/>
      <c r="QRV264" s="482"/>
      <c r="QRW264" s="482"/>
      <c r="QRX264" s="482"/>
      <c r="QRY264" s="482"/>
      <c r="QRZ264" s="482"/>
      <c r="QSA264" s="482"/>
      <c r="QSB264" s="482"/>
      <c r="QSC264" s="482"/>
      <c r="QSD264" s="482"/>
      <c r="QSE264" s="482"/>
      <c r="QSF264" s="482"/>
      <c r="QSG264" s="482"/>
      <c r="QSH264" s="482"/>
      <c r="QSI264" s="482"/>
      <c r="QSJ264" s="482"/>
      <c r="QSK264" s="482"/>
      <c r="QSL264" s="482"/>
      <c r="QSM264" s="482"/>
      <c r="QSN264" s="482"/>
      <c r="QSO264" s="482"/>
      <c r="QSP264" s="482"/>
      <c r="QSQ264" s="482"/>
      <c r="QSR264" s="482"/>
      <c r="QSS264" s="482"/>
      <c r="QST264" s="482"/>
      <c r="QSU264" s="482"/>
      <c r="QSV264" s="482"/>
      <c r="QSW264" s="482"/>
      <c r="QSX264" s="482"/>
      <c r="QSY264" s="482"/>
      <c r="QSZ264" s="482"/>
      <c r="QTA264" s="482"/>
      <c r="QTB264" s="482"/>
      <c r="QTC264" s="482"/>
      <c r="QTD264" s="482"/>
      <c r="QTE264" s="482"/>
      <c r="QTF264" s="482"/>
      <c r="QTG264" s="482"/>
      <c r="QTH264" s="482"/>
      <c r="QTI264" s="482"/>
      <c r="QTJ264" s="482"/>
      <c r="QTK264" s="482"/>
      <c r="QTL264" s="482"/>
      <c r="QTM264" s="482"/>
      <c r="QTN264" s="482"/>
      <c r="QTO264" s="482"/>
      <c r="QTP264" s="482"/>
      <c r="QTQ264" s="482"/>
      <c r="QTR264" s="482"/>
      <c r="QTS264" s="482"/>
      <c r="QTT264" s="482"/>
      <c r="QTU264" s="482"/>
      <c r="QTV264" s="482"/>
      <c r="QTW264" s="482"/>
      <c r="QTX264" s="482"/>
      <c r="QTY264" s="482"/>
      <c r="QTZ264" s="482"/>
      <c r="QUA264" s="482"/>
      <c r="QUB264" s="482"/>
      <c r="QUC264" s="482"/>
      <c r="QUD264" s="482"/>
      <c r="QUE264" s="482"/>
      <c r="QUF264" s="482"/>
      <c r="QUG264" s="482"/>
      <c r="QUH264" s="482"/>
      <c r="QUI264" s="482"/>
      <c r="QUJ264" s="482"/>
      <c r="QUK264" s="482"/>
      <c r="QUL264" s="482"/>
      <c r="QUM264" s="482"/>
      <c r="QUN264" s="482"/>
      <c r="QUO264" s="482"/>
      <c r="QUP264" s="482"/>
      <c r="QUQ264" s="482"/>
      <c r="QUR264" s="482"/>
      <c r="QUS264" s="482"/>
      <c r="QUT264" s="482"/>
      <c r="QUU264" s="482"/>
      <c r="QUV264" s="482"/>
      <c r="QUW264" s="482"/>
      <c r="QUX264" s="482"/>
      <c r="QUY264" s="482"/>
      <c r="QUZ264" s="482"/>
      <c r="QVA264" s="482"/>
      <c r="QVB264" s="482"/>
      <c r="QVC264" s="482"/>
      <c r="QVD264" s="482"/>
      <c r="QVE264" s="482"/>
      <c r="QVF264" s="482"/>
      <c r="QVG264" s="482"/>
      <c r="QVH264" s="482"/>
      <c r="QVI264" s="482"/>
      <c r="QVJ264" s="482"/>
      <c r="QVK264" s="482"/>
      <c r="QVL264" s="482"/>
      <c r="QVM264" s="482"/>
      <c r="QVN264" s="482"/>
      <c r="QVO264" s="482"/>
      <c r="QVP264" s="482"/>
      <c r="QVQ264" s="482"/>
      <c r="QVR264" s="482"/>
      <c r="QVS264" s="482"/>
      <c r="QVT264" s="482"/>
      <c r="QVU264" s="482"/>
      <c r="QVV264" s="482"/>
      <c r="QVW264" s="482"/>
      <c r="QVX264" s="482"/>
      <c r="QVY264" s="482"/>
      <c r="QVZ264" s="482"/>
      <c r="QWA264" s="482"/>
      <c r="QWB264" s="482"/>
      <c r="QWC264" s="482"/>
      <c r="QWD264" s="482"/>
      <c r="QWE264" s="482"/>
      <c r="QWF264" s="482"/>
      <c r="QWG264" s="482"/>
      <c r="QWH264" s="482"/>
      <c r="QWI264" s="482"/>
      <c r="QWJ264" s="482"/>
      <c r="QWK264" s="482"/>
      <c r="QWL264" s="482"/>
      <c r="QWM264" s="482"/>
      <c r="QWN264" s="482"/>
      <c r="QWO264" s="482"/>
      <c r="QWP264" s="482"/>
      <c r="QWQ264" s="482"/>
      <c r="QWR264" s="482"/>
      <c r="QWS264" s="482"/>
      <c r="QWT264" s="482"/>
      <c r="QWU264" s="482"/>
      <c r="QWV264" s="482"/>
      <c r="QWW264" s="482"/>
      <c r="QWX264" s="482"/>
      <c r="QWY264" s="482"/>
      <c r="QWZ264" s="482"/>
      <c r="QXA264" s="482"/>
      <c r="QXB264" s="482"/>
      <c r="QXC264" s="482"/>
      <c r="QXD264" s="482"/>
      <c r="QXE264" s="482"/>
      <c r="QXF264" s="482"/>
      <c r="QXG264" s="482"/>
      <c r="QXH264" s="482"/>
      <c r="QXI264" s="482"/>
      <c r="QXJ264" s="482"/>
      <c r="QXK264" s="482"/>
      <c r="QXL264" s="482"/>
      <c r="QXM264" s="482"/>
      <c r="QXN264" s="482"/>
      <c r="QXO264" s="482"/>
      <c r="QXP264" s="482"/>
      <c r="QXQ264" s="482"/>
      <c r="QXR264" s="482"/>
      <c r="QXS264" s="482"/>
      <c r="QXT264" s="482"/>
      <c r="QXU264" s="482"/>
      <c r="QXV264" s="482"/>
      <c r="QXW264" s="482"/>
      <c r="QXX264" s="482"/>
      <c r="QXY264" s="482"/>
      <c r="QXZ264" s="482"/>
      <c r="QYA264" s="482"/>
      <c r="QYB264" s="482"/>
      <c r="QYC264" s="482"/>
      <c r="QYD264" s="482"/>
      <c r="QYE264" s="482"/>
      <c r="QYF264" s="482"/>
      <c r="QYG264" s="482"/>
      <c r="QYH264" s="482"/>
      <c r="QYI264" s="482"/>
      <c r="QYJ264" s="482"/>
      <c r="QYK264" s="482"/>
      <c r="QYL264" s="482"/>
      <c r="QYM264" s="482"/>
      <c r="QYN264" s="482"/>
      <c r="QYO264" s="482"/>
      <c r="QYP264" s="482"/>
      <c r="QYQ264" s="482"/>
      <c r="QYR264" s="482"/>
      <c r="QYS264" s="482"/>
      <c r="QYT264" s="482"/>
      <c r="QYU264" s="482"/>
      <c r="QYV264" s="482"/>
      <c r="QYW264" s="482"/>
      <c r="QYX264" s="482"/>
      <c r="QYY264" s="482"/>
      <c r="QYZ264" s="482"/>
      <c r="QZA264" s="482"/>
      <c r="QZB264" s="482"/>
      <c r="QZC264" s="482"/>
      <c r="QZD264" s="482"/>
      <c r="QZE264" s="482"/>
      <c r="QZF264" s="482"/>
      <c r="QZG264" s="482"/>
      <c r="QZH264" s="482"/>
      <c r="QZI264" s="482"/>
      <c r="QZJ264" s="482"/>
      <c r="QZK264" s="482"/>
      <c r="QZL264" s="482"/>
      <c r="QZM264" s="482"/>
      <c r="QZN264" s="482"/>
      <c r="QZO264" s="482"/>
      <c r="QZP264" s="482"/>
      <c r="QZQ264" s="482"/>
      <c r="QZR264" s="482"/>
      <c r="QZS264" s="482"/>
      <c r="QZT264" s="482"/>
      <c r="QZU264" s="482"/>
      <c r="QZV264" s="482"/>
      <c r="QZW264" s="482"/>
      <c r="QZX264" s="482"/>
      <c r="QZY264" s="482"/>
      <c r="QZZ264" s="482"/>
      <c r="RAA264" s="482"/>
      <c r="RAB264" s="482"/>
      <c r="RAC264" s="482"/>
      <c r="RAD264" s="482"/>
      <c r="RAE264" s="482"/>
      <c r="RAF264" s="482"/>
      <c r="RAG264" s="482"/>
      <c r="RAH264" s="482"/>
      <c r="RAI264" s="482"/>
      <c r="RAJ264" s="482"/>
      <c r="RAK264" s="482"/>
      <c r="RAL264" s="482"/>
      <c r="RAM264" s="482"/>
      <c r="RAN264" s="482"/>
      <c r="RAO264" s="482"/>
      <c r="RAP264" s="482"/>
      <c r="RAQ264" s="482"/>
      <c r="RAR264" s="482"/>
      <c r="RAS264" s="482"/>
      <c r="RAT264" s="482"/>
      <c r="RAU264" s="482"/>
      <c r="RAV264" s="482"/>
      <c r="RAW264" s="482"/>
      <c r="RAX264" s="482"/>
      <c r="RAY264" s="482"/>
      <c r="RAZ264" s="482"/>
      <c r="RBA264" s="482"/>
      <c r="RBB264" s="482"/>
      <c r="RBC264" s="482"/>
      <c r="RBD264" s="482"/>
      <c r="RBE264" s="482"/>
      <c r="RBF264" s="482"/>
      <c r="RBG264" s="482"/>
      <c r="RBH264" s="482"/>
      <c r="RBI264" s="482"/>
      <c r="RBJ264" s="482"/>
      <c r="RBK264" s="482"/>
      <c r="RBL264" s="482"/>
      <c r="RBM264" s="482"/>
      <c r="RBN264" s="482"/>
      <c r="RBO264" s="482"/>
      <c r="RBP264" s="482"/>
      <c r="RBQ264" s="482"/>
      <c r="RBR264" s="482"/>
      <c r="RBS264" s="482"/>
      <c r="RBT264" s="482"/>
      <c r="RBU264" s="482"/>
      <c r="RBV264" s="482"/>
      <c r="RBW264" s="482"/>
      <c r="RBX264" s="482"/>
      <c r="RBY264" s="482"/>
      <c r="RBZ264" s="482"/>
      <c r="RCA264" s="482"/>
      <c r="RCB264" s="482"/>
      <c r="RCC264" s="482"/>
      <c r="RCD264" s="482"/>
      <c r="RCE264" s="482"/>
      <c r="RCF264" s="482"/>
      <c r="RCG264" s="482"/>
      <c r="RCH264" s="482"/>
      <c r="RCI264" s="482"/>
      <c r="RCJ264" s="482"/>
      <c r="RCK264" s="482"/>
      <c r="RCL264" s="482"/>
      <c r="RCM264" s="482"/>
      <c r="RCN264" s="482"/>
      <c r="RCO264" s="482"/>
      <c r="RCP264" s="482"/>
      <c r="RCQ264" s="482"/>
      <c r="RCR264" s="482"/>
      <c r="RCS264" s="482"/>
      <c r="RCT264" s="482"/>
      <c r="RCU264" s="482"/>
      <c r="RCV264" s="482"/>
      <c r="RCW264" s="482"/>
      <c r="RCX264" s="482"/>
      <c r="RCY264" s="482"/>
      <c r="RCZ264" s="482"/>
      <c r="RDA264" s="482"/>
      <c r="RDB264" s="482"/>
      <c r="RDC264" s="482"/>
      <c r="RDD264" s="482"/>
      <c r="RDE264" s="482"/>
      <c r="RDF264" s="482"/>
      <c r="RDG264" s="482"/>
      <c r="RDH264" s="482"/>
      <c r="RDI264" s="482"/>
      <c r="RDJ264" s="482"/>
      <c r="RDK264" s="482"/>
      <c r="RDL264" s="482"/>
      <c r="RDM264" s="482"/>
      <c r="RDN264" s="482"/>
      <c r="RDO264" s="482"/>
      <c r="RDP264" s="482"/>
      <c r="RDQ264" s="482"/>
      <c r="RDR264" s="482"/>
      <c r="RDS264" s="482"/>
      <c r="RDT264" s="482"/>
      <c r="RDU264" s="482"/>
      <c r="RDV264" s="482"/>
      <c r="RDW264" s="482"/>
      <c r="RDX264" s="482"/>
      <c r="RDY264" s="482"/>
      <c r="RDZ264" s="482"/>
      <c r="REA264" s="482"/>
      <c r="REB264" s="482"/>
      <c r="REC264" s="482"/>
      <c r="RED264" s="482"/>
      <c r="REE264" s="482"/>
      <c r="REF264" s="482"/>
      <c r="REG264" s="482"/>
      <c r="REH264" s="482"/>
      <c r="REI264" s="482"/>
      <c r="REJ264" s="482"/>
      <c r="REK264" s="482"/>
      <c r="REL264" s="482"/>
      <c r="REM264" s="482"/>
      <c r="REN264" s="482"/>
      <c r="REO264" s="482"/>
      <c r="REP264" s="482"/>
      <c r="REQ264" s="482"/>
      <c r="RER264" s="482"/>
      <c r="RES264" s="482"/>
      <c r="RET264" s="482"/>
      <c r="REU264" s="482"/>
      <c r="REV264" s="482"/>
      <c r="REW264" s="482"/>
      <c r="REX264" s="482"/>
      <c r="REY264" s="482"/>
      <c r="REZ264" s="482"/>
      <c r="RFA264" s="482"/>
      <c r="RFB264" s="482"/>
      <c r="RFC264" s="482"/>
      <c r="RFD264" s="482"/>
      <c r="RFE264" s="482"/>
      <c r="RFF264" s="482"/>
      <c r="RFG264" s="482"/>
      <c r="RFH264" s="482"/>
      <c r="RFI264" s="482"/>
      <c r="RFJ264" s="482"/>
      <c r="RFK264" s="482"/>
      <c r="RFL264" s="482"/>
      <c r="RFM264" s="482"/>
      <c r="RFN264" s="482"/>
      <c r="RFO264" s="482"/>
      <c r="RFP264" s="482"/>
      <c r="RFQ264" s="482"/>
      <c r="RFR264" s="482"/>
      <c r="RFS264" s="482"/>
      <c r="RFT264" s="482"/>
      <c r="RFU264" s="482"/>
      <c r="RFV264" s="482"/>
      <c r="RFW264" s="482"/>
      <c r="RFX264" s="482"/>
      <c r="RFY264" s="482"/>
      <c r="RFZ264" s="482"/>
      <c r="RGA264" s="482"/>
      <c r="RGB264" s="482"/>
      <c r="RGC264" s="482"/>
      <c r="RGD264" s="482"/>
      <c r="RGE264" s="482"/>
      <c r="RGF264" s="482"/>
      <c r="RGG264" s="482"/>
      <c r="RGH264" s="482"/>
      <c r="RGI264" s="482"/>
      <c r="RGJ264" s="482"/>
      <c r="RGK264" s="482"/>
      <c r="RGL264" s="482"/>
      <c r="RGM264" s="482"/>
      <c r="RGN264" s="482"/>
      <c r="RGO264" s="482"/>
      <c r="RGP264" s="482"/>
      <c r="RGQ264" s="482"/>
      <c r="RGR264" s="482"/>
      <c r="RGS264" s="482"/>
      <c r="RGT264" s="482"/>
      <c r="RGU264" s="482"/>
      <c r="RGV264" s="482"/>
      <c r="RGW264" s="482"/>
      <c r="RGX264" s="482"/>
      <c r="RGY264" s="482"/>
      <c r="RGZ264" s="482"/>
      <c r="RHA264" s="482"/>
      <c r="RHB264" s="482"/>
      <c r="RHC264" s="482"/>
      <c r="RHD264" s="482"/>
      <c r="RHE264" s="482"/>
      <c r="RHF264" s="482"/>
      <c r="RHG264" s="482"/>
      <c r="RHH264" s="482"/>
      <c r="RHI264" s="482"/>
      <c r="RHJ264" s="482"/>
      <c r="RHK264" s="482"/>
      <c r="RHL264" s="482"/>
      <c r="RHM264" s="482"/>
      <c r="RHN264" s="482"/>
      <c r="RHO264" s="482"/>
      <c r="RHP264" s="482"/>
      <c r="RHQ264" s="482"/>
      <c r="RHR264" s="482"/>
      <c r="RHS264" s="482"/>
      <c r="RHT264" s="482"/>
      <c r="RHU264" s="482"/>
      <c r="RHV264" s="482"/>
      <c r="RHW264" s="482"/>
      <c r="RHX264" s="482"/>
      <c r="RHY264" s="482"/>
      <c r="RHZ264" s="482"/>
      <c r="RIA264" s="482"/>
      <c r="RIB264" s="482"/>
      <c r="RIC264" s="482"/>
      <c r="RID264" s="482"/>
      <c r="RIE264" s="482"/>
      <c r="RIF264" s="482"/>
      <c r="RIG264" s="482"/>
      <c r="RIH264" s="482"/>
      <c r="RII264" s="482"/>
      <c r="RIJ264" s="482"/>
      <c r="RIK264" s="482"/>
      <c r="RIL264" s="482"/>
      <c r="RIM264" s="482"/>
      <c r="RIN264" s="482"/>
      <c r="RIO264" s="482"/>
      <c r="RIP264" s="482"/>
      <c r="RIQ264" s="482"/>
      <c r="RIR264" s="482"/>
      <c r="RIS264" s="482"/>
      <c r="RIT264" s="482"/>
      <c r="RIU264" s="482"/>
      <c r="RIV264" s="482"/>
      <c r="RIW264" s="482"/>
      <c r="RIX264" s="482"/>
      <c r="RIY264" s="482"/>
      <c r="RIZ264" s="482"/>
      <c r="RJA264" s="482"/>
      <c r="RJB264" s="482"/>
      <c r="RJC264" s="482"/>
      <c r="RJD264" s="482"/>
      <c r="RJE264" s="482"/>
      <c r="RJF264" s="482"/>
      <c r="RJG264" s="482"/>
      <c r="RJH264" s="482"/>
      <c r="RJI264" s="482"/>
      <c r="RJJ264" s="482"/>
      <c r="RJK264" s="482"/>
      <c r="RJL264" s="482"/>
      <c r="RJM264" s="482"/>
      <c r="RJN264" s="482"/>
      <c r="RJO264" s="482"/>
      <c r="RJP264" s="482"/>
      <c r="RJQ264" s="482"/>
      <c r="RJR264" s="482"/>
      <c r="RJS264" s="482"/>
      <c r="RJT264" s="482"/>
      <c r="RJU264" s="482"/>
      <c r="RJV264" s="482"/>
      <c r="RJW264" s="482"/>
      <c r="RJX264" s="482"/>
      <c r="RJY264" s="482"/>
      <c r="RJZ264" s="482"/>
      <c r="RKA264" s="482"/>
      <c r="RKB264" s="482"/>
      <c r="RKC264" s="482"/>
      <c r="RKD264" s="482"/>
      <c r="RKE264" s="482"/>
      <c r="RKF264" s="482"/>
      <c r="RKG264" s="482"/>
      <c r="RKH264" s="482"/>
      <c r="RKI264" s="482"/>
      <c r="RKJ264" s="482"/>
      <c r="RKK264" s="482"/>
      <c r="RKL264" s="482"/>
      <c r="RKM264" s="482"/>
      <c r="RKN264" s="482"/>
      <c r="RKO264" s="482"/>
      <c r="RKP264" s="482"/>
      <c r="RKQ264" s="482"/>
      <c r="RKR264" s="482"/>
      <c r="RKS264" s="482"/>
      <c r="RKT264" s="482"/>
      <c r="RKU264" s="482"/>
      <c r="RKV264" s="482"/>
      <c r="RKW264" s="482"/>
      <c r="RKX264" s="482"/>
      <c r="RKY264" s="482"/>
      <c r="RKZ264" s="482"/>
      <c r="RLA264" s="482"/>
      <c r="RLB264" s="482"/>
      <c r="RLC264" s="482"/>
      <c r="RLD264" s="482"/>
      <c r="RLE264" s="482"/>
      <c r="RLF264" s="482"/>
      <c r="RLG264" s="482"/>
      <c r="RLH264" s="482"/>
      <c r="RLI264" s="482"/>
      <c r="RLJ264" s="482"/>
      <c r="RLK264" s="482"/>
      <c r="RLL264" s="482"/>
      <c r="RLM264" s="482"/>
      <c r="RLN264" s="482"/>
      <c r="RLO264" s="482"/>
      <c r="RLP264" s="482"/>
      <c r="RLQ264" s="482"/>
      <c r="RLR264" s="482"/>
      <c r="RLS264" s="482"/>
      <c r="RLT264" s="482"/>
      <c r="RLU264" s="482"/>
      <c r="RLV264" s="482"/>
      <c r="RLW264" s="482"/>
      <c r="RLX264" s="482"/>
      <c r="RLY264" s="482"/>
      <c r="RLZ264" s="482"/>
      <c r="RMA264" s="482"/>
      <c r="RMB264" s="482"/>
      <c r="RMC264" s="482"/>
      <c r="RMD264" s="482"/>
      <c r="RME264" s="482"/>
      <c r="RMF264" s="482"/>
      <c r="RMG264" s="482"/>
      <c r="RMH264" s="482"/>
      <c r="RMI264" s="482"/>
      <c r="RMJ264" s="482"/>
      <c r="RMK264" s="482"/>
      <c r="RML264" s="482"/>
      <c r="RMM264" s="482"/>
      <c r="RMN264" s="482"/>
      <c r="RMO264" s="482"/>
      <c r="RMP264" s="482"/>
      <c r="RMQ264" s="482"/>
      <c r="RMR264" s="482"/>
      <c r="RMS264" s="482"/>
      <c r="RMT264" s="482"/>
      <c r="RMU264" s="482"/>
      <c r="RMV264" s="482"/>
      <c r="RMW264" s="482"/>
      <c r="RMX264" s="482"/>
      <c r="RMY264" s="482"/>
      <c r="RMZ264" s="482"/>
      <c r="RNA264" s="482"/>
      <c r="RNB264" s="482"/>
      <c r="RNC264" s="482"/>
      <c r="RND264" s="482"/>
      <c r="RNE264" s="482"/>
      <c r="RNF264" s="482"/>
      <c r="RNG264" s="482"/>
      <c r="RNH264" s="482"/>
      <c r="RNI264" s="482"/>
      <c r="RNJ264" s="482"/>
      <c r="RNK264" s="482"/>
      <c r="RNL264" s="482"/>
      <c r="RNM264" s="482"/>
      <c r="RNN264" s="482"/>
      <c r="RNO264" s="482"/>
      <c r="RNP264" s="482"/>
      <c r="RNQ264" s="482"/>
      <c r="RNR264" s="482"/>
      <c r="RNS264" s="482"/>
      <c r="RNT264" s="482"/>
      <c r="RNU264" s="482"/>
      <c r="RNV264" s="482"/>
      <c r="RNW264" s="482"/>
      <c r="RNX264" s="482"/>
      <c r="RNY264" s="482"/>
      <c r="RNZ264" s="482"/>
      <c r="ROA264" s="482"/>
      <c r="ROB264" s="482"/>
      <c r="ROC264" s="482"/>
      <c r="ROD264" s="482"/>
      <c r="ROE264" s="482"/>
      <c r="ROF264" s="482"/>
      <c r="ROG264" s="482"/>
      <c r="ROH264" s="482"/>
      <c r="ROI264" s="482"/>
      <c r="ROJ264" s="482"/>
      <c r="ROK264" s="482"/>
      <c r="ROL264" s="482"/>
      <c r="ROM264" s="482"/>
      <c r="RON264" s="482"/>
      <c r="ROO264" s="482"/>
      <c r="ROP264" s="482"/>
      <c r="ROQ264" s="482"/>
      <c r="ROR264" s="482"/>
      <c r="ROS264" s="482"/>
      <c r="ROT264" s="482"/>
      <c r="ROU264" s="482"/>
      <c r="ROV264" s="482"/>
      <c r="ROW264" s="482"/>
      <c r="ROX264" s="482"/>
      <c r="ROY264" s="482"/>
      <c r="ROZ264" s="482"/>
      <c r="RPA264" s="482"/>
      <c r="RPB264" s="482"/>
      <c r="RPC264" s="482"/>
      <c r="RPD264" s="482"/>
      <c r="RPE264" s="482"/>
      <c r="RPF264" s="482"/>
      <c r="RPG264" s="482"/>
      <c r="RPH264" s="482"/>
      <c r="RPI264" s="482"/>
      <c r="RPJ264" s="482"/>
      <c r="RPK264" s="482"/>
      <c r="RPL264" s="482"/>
      <c r="RPM264" s="482"/>
      <c r="RPN264" s="482"/>
      <c r="RPO264" s="482"/>
      <c r="RPP264" s="482"/>
      <c r="RPQ264" s="482"/>
      <c r="RPR264" s="482"/>
      <c r="RPS264" s="482"/>
      <c r="RPT264" s="482"/>
      <c r="RPU264" s="482"/>
      <c r="RPV264" s="482"/>
      <c r="RPW264" s="482"/>
      <c r="RPX264" s="482"/>
      <c r="RPY264" s="482"/>
      <c r="RPZ264" s="482"/>
      <c r="RQA264" s="482"/>
      <c r="RQB264" s="482"/>
      <c r="RQC264" s="482"/>
      <c r="RQD264" s="482"/>
      <c r="RQE264" s="482"/>
      <c r="RQF264" s="482"/>
      <c r="RQG264" s="482"/>
      <c r="RQH264" s="482"/>
      <c r="RQI264" s="482"/>
      <c r="RQJ264" s="482"/>
      <c r="RQK264" s="482"/>
      <c r="RQL264" s="482"/>
      <c r="RQM264" s="482"/>
      <c r="RQN264" s="482"/>
      <c r="RQO264" s="482"/>
      <c r="RQP264" s="482"/>
      <c r="RQQ264" s="482"/>
      <c r="RQR264" s="482"/>
      <c r="RQS264" s="482"/>
      <c r="RQT264" s="482"/>
      <c r="RQU264" s="482"/>
      <c r="RQV264" s="482"/>
      <c r="RQW264" s="482"/>
      <c r="RQX264" s="482"/>
      <c r="RQY264" s="482"/>
      <c r="RQZ264" s="482"/>
      <c r="RRA264" s="482"/>
      <c r="RRB264" s="482"/>
      <c r="RRC264" s="482"/>
      <c r="RRD264" s="482"/>
      <c r="RRE264" s="482"/>
      <c r="RRF264" s="482"/>
      <c r="RRG264" s="482"/>
      <c r="RRH264" s="482"/>
      <c r="RRI264" s="482"/>
      <c r="RRJ264" s="482"/>
      <c r="RRK264" s="482"/>
      <c r="RRL264" s="482"/>
      <c r="RRM264" s="482"/>
      <c r="RRN264" s="482"/>
      <c r="RRO264" s="482"/>
      <c r="RRP264" s="482"/>
      <c r="RRQ264" s="482"/>
      <c r="RRR264" s="482"/>
      <c r="RRS264" s="482"/>
      <c r="RRT264" s="482"/>
      <c r="RRU264" s="482"/>
      <c r="RRV264" s="482"/>
      <c r="RRW264" s="482"/>
      <c r="RRX264" s="482"/>
      <c r="RRY264" s="482"/>
      <c r="RRZ264" s="482"/>
      <c r="RSA264" s="482"/>
      <c r="RSB264" s="482"/>
      <c r="RSC264" s="482"/>
      <c r="RSD264" s="482"/>
      <c r="RSE264" s="482"/>
      <c r="RSF264" s="482"/>
      <c r="RSG264" s="482"/>
      <c r="RSH264" s="482"/>
      <c r="RSI264" s="482"/>
      <c r="RSJ264" s="482"/>
      <c r="RSK264" s="482"/>
      <c r="RSL264" s="482"/>
      <c r="RSM264" s="482"/>
      <c r="RSN264" s="482"/>
      <c r="RSO264" s="482"/>
      <c r="RSP264" s="482"/>
      <c r="RSQ264" s="482"/>
      <c r="RSR264" s="482"/>
      <c r="RSS264" s="482"/>
      <c r="RST264" s="482"/>
      <c r="RSU264" s="482"/>
      <c r="RSV264" s="482"/>
      <c r="RSW264" s="482"/>
      <c r="RSX264" s="482"/>
      <c r="RSY264" s="482"/>
      <c r="RSZ264" s="482"/>
      <c r="RTA264" s="482"/>
      <c r="RTB264" s="482"/>
      <c r="RTC264" s="482"/>
      <c r="RTD264" s="482"/>
      <c r="RTE264" s="482"/>
      <c r="RTF264" s="482"/>
      <c r="RTG264" s="482"/>
      <c r="RTH264" s="482"/>
      <c r="RTI264" s="482"/>
      <c r="RTJ264" s="482"/>
      <c r="RTK264" s="482"/>
      <c r="RTL264" s="482"/>
      <c r="RTM264" s="482"/>
      <c r="RTN264" s="482"/>
      <c r="RTO264" s="482"/>
      <c r="RTP264" s="482"/>
      <c r="RTQ264" s="482"/>
      <c r="RTR264" s="482"/>
      <c r="RTS264" s="482"/>
      <c r="RTT264" s="482"/>
      <c r="RTU264" s="482"/>
      <c r="RTV264" s="482"/>
      <c r="RTW264" s="482"/>
      <c r="RTX264" s="482"/>
      <c r="RTY264" s="482"/>
      <c r="RTZ264" s="482"/>
      <c r="RUA264" s="482"/>
      <c r="RUB264" s="482"/>
      <c r="RUC264" s="482"/>
      <c r="RUD264" s="482"/>
      <c r="RUE264" s="482"/>
      <c r="RUF264" s="482"/>
      <c r="RUG264" s="482"/>
      <c r="RUH264" s="482"/>
      <c r="RUI264" s="482"/>
      <c r="RUJ264" s="482"/>
      <c r="RUK264" s="482"/>
      <c r="RUL264" s="482"/>
      <c r="RUM264" s="482"/>
      <c r="RUN264" s="482"/>
      <c r="RUO264" s="482"/>
      <c r="RUP264" s="482"/>
      <c r="RUQ264" s="482"/>
      <c r="RUR264" s="482"/>
      <c r="RUS264" s="482"/>
      <c r="RUT264" s="482"/>
      <c r="RUU264" s="482"/>
      <c r="RUV264" s="482"/>
      <c r="RUW264" s="482"/>
      <c r="RUX264" s="482"/>
      <c r="RUY264" s="482"/>
      <c r="RUZ264" s="482"/>
      <c r="RVA264" s="482"/>
      <c r="RVB264" s="482"/>
      <c r="RVC264" s="482"/>
      <c r="RVD264" s="482"/>
      <c r="RVE264" s="482"/>
      <c r="RVF264" s="482"/>
      <c r="RVG264" s="482"/>
      <c r="RVH264" s="482"/>
      <c r="RVI264" s="482"/>
      <c r="RVJ264" s="482"/>
      <c r="RVK264" s="482"/>
      <c r="RVL264" s="482"/>
      <c r="RVM264" s="482"/>
      <c r="RVN264" s="482"/>
      <c r="RVO264" s="482"/>
      <c r="RVP264" s="482"/>
      <c r="RVQ264" s="482"/>
      <c r="RVR264" s="482"/>
      <c r="RVS264" s="482"/>
      <c r="RVT264" s="482"/>
      <c r="RVU264" s="482"/>
      <c r="RVV264" s="482"/>
      <c r="RVW264" s="482"/>
      <c r="RVX264" s="482"/>
      <c r="RVY264" s="482"/>
      <c r="RVZ264" s="482"/>
      <c r="RWA264" s="482"/>
      <c r="RWB264" s="482"/>
      <c r="RWC264" s="482"/>
      <c r="RWD264" s="482"/>
      <c r="RWE264" s="482"/>
      <c r="RWF264" s="482"/>
      <c r="RWG264" s="482"/>
      <c r="RWH264" s="482"/>
      <c r="RWI264" s="482"/>
      <c r="RWJ264" s="482"/>
      <c r="RWK264" s="482"/>
      <c r="RWL264" s="482"/>
      <c r="RWM264" s="482"/>
      <c r="RWN264" s="482"/>
      <c r="RWO264" s="482"/>
      <c r="RWP264" s="482"/>
      <c r="RWQ264" s="482"/>
      <c r="RWR264" s="482"/>
      <c r="RWS264" s="482"/>
      <c r="RWT264" s="482"/>
      <c r="RWU264" s="482"/>
      <c r="RWV264" s="482"/>
      <c r="RWW264" s="482"/>
      <c r="RWX264" s="482"/>
      <c r="RWY264" s="482"/>
      <c r="RWZ264" s="482"/>
      <c r="RXA264" s="482"/>
      <c r="RXB264" s="482"/>
      <c r="RXC264" s="482"/>
      <c r="RXD264" s="482"/>
      <c r="RXE264" s="482"/>
      <c r="RXF264" s="482"/>
      <c r="RXG264" s="482"/>
      <c r="RXH264" s="482"/>
      <c r="RXI264" s="482"/>
      <c r="RXJ264" s="482"/>
      <c r="RXK264" s="482"/>
      <c r="RXL264" s="482"/>
      <c r="RXM264" s="482"/>
      <c r="RXN264" s="482"/>
      <c r="RXO264" s="482"/>
      <c r="RXP264" s="482"/>
      <c r="RXQ264" s="482"/>
      <c r="RXR264" s="482"/>
      <c r="RXS264" s="482"/>
      <c r="RXT264" s="482"/>
      <c r="RXU264" s="482"/>
      <c r="RXV264" s="482"/>
      <c r="RXW264" s="482"/>
      <c r="RXX264" s="482"/>
      <c r="RXY264" s="482"/>
      <c r="RXZ264" s="482"/>
      <c r="RYA264" s="482"/>
      <c r="RYB264" s="482"/>
      <c r="RYC264" s="482"/>
      <c r="RYD264" s="482"/>
      <c r="RYE264" s="482"/>
      <c r="RYF264" s="482"/>
      <c r="RYG264" s="482"/>
      <c r="RYH264" s="482"/>
      <c r="RYI264" s="482"/>
      <c r="RYJ264" s="482"/>
      <c r="RYK264" s="482"/>
      <c r="RYL264" s="482"/>
      <c r="RYM264" s="482"/>
      <c r="RYN264" s="482"/>
      <c r="RYO264" s="482"/>
      <c r="RYP264" s="482"/>
      <c r="RYQ264" s="482"/>
      <c r="RYR264" s="482"/>
      <c r="RYS264" s="482"/>
      <c r="RYT264" s="482"/>
      <c r="RYU264" s="482"/>
      <c r="RYV264" s="482"/>
      <c r="RYW264" s="482"/>
      <c r="RYX264" s="482"/>
      <c r="RYY264" s="482"/>
      <c r="RYZ264" s="482"/>
      <c r="RZA264" s="482"/>
      <c r="RZB264" s="482"/>
      <c r="RZC264" s="482"/>
      <c r="RZD264" s="482"/>
      <c r="RZE264" s="482"/>
      <c r="RZF264" s="482"/>
      <c r="RZG264" s="482"/>
      <c r="RZH264" s="482"/>
      <c r="RZI264" s="482"/>
      <c r="RZJ264" s="482"/>
      <c r="RZK264" s="482"/>
      <c r="RZL264" s="482"/>
      <c r="RZM264" s="482"/>
      <c r="RZN264" s="482"/>
      <c r="RZO264" s="482"/>
      <c r="RZP264" s="482"/>
      <c r="RZQ264" s="482"/>
      <c r="RZR264" s="482"/>
      <c r="RZS264" s="482"/>
      <c r="RZT264" s="482"/>
      <c r="RZU264" s="482"/>
      <c r="RZV264" s="482"/>
      <c r="RZW264" s="482"/>
      <c r="RZX264" s="482"/>
      <c r="RZY264" s="482"/>
      <c r="RZZ264" s="482"/>
      <c r="SAA264" s="482"/>
      <c r="SAB264" s="482"/>
      <c r="SAC264" s="482"/>
      <c r="SAD264" s="482"/>
      <c r="SAE264" s="482"/>
      <c r="SAF264" s="482"/>
      <c r="SAG264" s="482"/>
      <c r="SAH264" s="482"/>
      <c r="SAI264" s="482"/>
      <c r="SAJ264" s="482"/>
      <c r="SAK264" s="482"/>
      <c r="SAL264" s="482"/>
      <c r="SAM264" s="482"/>
      <c r="SAN264" s="482"/>
      <c r="SAO264" s="482"/>
      <c r="SAP264" s="482"/>
      <c r="SAQ264" s="482"/>
      <c r="SAR264" s="482"/>
      <c r="SAS264" s="482"/>
      <c r="SAT264" s="482"/>
      <c r="SAU264" s="482"/>
      <c r="SAV264" s="482"/>
      <c r="SAW264" s="482"/>
      <c r="SAX264" s="482"/>
      <c r="SAY264" s="482"/>
      <c r="SAZ264" s="482"/>
      <c r="SBA264" s="482"/>
      <c r="SBB264" s="482"/>
      <c r="SBC264" s="482"/>
      <c r="SBD264" s="482"/>
      <c r="SBE264" s="482"/>
      <c r="SBF264" s="482"/>
      <c r="SBG264" s="482"/>
      <c r="SBH264" s="482"/>
      <c r="SBI264" s="482"/>
      <c r="SBJ264" s="482"/>
      <c r="SBK264" s="482"/>
      <c r="SBL264" s="482"/>
      <c r="SBM264" s="482"/>
      <c r="SBN264" s="482"/>
      <c r="SBO264" s="482"/>
      <c r="SBP264" s="482"/>
      <c r="SBQ264" s="482"/>
      <c r="SBR264" s="482"/>
      <c r="SBS264" s="482"/>
      <c r="SBT264" s="482"/>
      <c r="SBU264" s="482"/>
      <c r="SBV264" s="482"/>
      <c r="SBW264" s="482"/>
      <c r="SBX264" s="482"/>
      <c r="SBY264" s="482"/>
      <c r="SBZ264" s="482"/>
      <c r="SCA264" s="482"/>
      <c r="SCB264" s="482"/>
      <c r="SCC264" s="482"/>
      <c r="SCD264" s="482"/>
      <c r="SCE264" s="482"/>
      <c r="SCF264" s="482"/>
      <c r="SCG264" s="482"/>
      <c r="SCH264" s="482"/>
      <c r="SCI264" s="482"/>
      <c r="SCJ264" s="482"/>
      <c r="SCK264" s="482"/>
      <c r="SCL264" s="482"/>
      <c r="SCM264" s="482"/>
      <c r="SCN264" s="482"/>
      <c r="SCO264" s="482"/>
      <c r="SCP264" s="482"/>
      <c r="SCQ264" s="482"/>
      <c r="SCR264" s="482"/>
      <c r="SCS264" s="482"/>
      <c r="SCT264" s="482"/>
      <c r="SCU264" s="482"/>
      <c r="SCV264" s="482"/>
      <c r="SCW264" s="482"/>
      <c r="SCX264" s="482"/>
      <c r="SCY264" s="482"/>
      <c r="SCZ264" s="482"/>
      <c r="SDA264" s="482"/>
      <c r="SDB264" s="482"/>
      <c r="SDC264" s="482"/>
      <c r="SDD264" s="482"/>
      <c r="SDE264" s="482"/>
      <c r="SDF264" s="482"/>
      <c r="SDG264" s="482"/>
      <c r="SDH264" s="482"/>
      <c r="SDI264" s="482"/>
      <c r="SDJ264" s="482"/>
      <c r="SDK264" s="482"/>
      <c r="SDL264" s="482"/>
      <c r="SDM264" s="482"/>
      <c r="SDN264" s="482"/>
      <c r="SDO264" s="482"/>
      <c r="SDP264" s="482"/>
      <c r="SDQ264" s="482"/>
      <c r="SDR264" s="482"/>
      <c r="SDS264" s="482"/>
      <c r="SDT264" s="482"/>
      <c r="SDU264" s="482"/>
      <c r="SDV264" s="482"/>
      <c r="SDW264" s="482"/>
      <c r="SDX264" s="482"/>
      <c r="SDY264" s="482"/>
      <c r="SDZ264" s="482"/>
      <c r="SEA264" s="482"/>
      <c r="SEB264" s="482"/>
      <c r="SEC264" s="482"/>
      <c r="SED264" s="482"/>
      <c r="SEE264" s="482"/>
      <c r="SEF264" s="482"/>
      <c r="SEG264" s="482"/>
      <c r="SEH264" s="482"/>
      <c r="SEI264" s="482"/>
      <c r="SEJ264" s="482"/>
      <c r="SEK264" s="482"/>
      <c r="SEL264" s="482"/>
      <c r="SEM264" s="482"/>
      <c r="SEN264" s="482"/>
      <c r="SEO264" s="482"/>
      <c r="SEP264" s="482"/>
      <c r="SEQ264" s="482"/>
      <c r="SER264" s="482"/>
      <c r="SES264" s="482"/>
      <c r="SET264" s="482"/>
      <c r="SEU264" s="482"/>
      <c r="SEV264" s="482"/>
      <c r="SEW264" s="482"/>
      <c r="SEX264" s="482"/>
      <c r="SEY264" s="482"/>
      <c r="SEZ264" s="482"/>
      <c r="SFA264" s="482"/>
      <c r="SFB264" s="482"/>
      <c r="SFC264" s="482"/>
      <c r="SFD264" s="482"/>
      <c r="SFE264" s="482"/>
      <c r="SFF264" s="482"/>
      <c r="SFG264" s="482"/>
      <c r="SFH264" s="482"/>
      <c r="SFI264" s="482"/>
      <c r="SFJ264" s="482"/>
      <c r="SFK264" s="482"/>
      <c r="SFL264" s="482"/>
      <c r="SFM264" s="482"/>
      <c r="SFN264" s="482"/>
      <c r="SFO264" s="482"/>
      <c r="SFP264" s="482"/>
      <c r="SFQ264" s="482"/>
      <c r="SFR264" s="482"/>
      <c r="SFS264" s="482"/>
      <c r="SFT264" s="482"/>
      <c r="SFU264" s="482"/>
      <c r="SFV264" s="482"/>
      <c r="SFW264" s="482"/>
      <c r="SFX264" s="482"/>
      <c r="SFY264" s="482"/>
      <c r="SFZ264" s="482"/>
      <c r="SGA264" s="482"/>
      <c r="SGB264" s="482"/>
      <c r="SGC264" s="482"/>
      <c r="SGD264" s="482"/>
      <c r="SGE264" s="482"/>
      <c r="SGF264" s="482"/>
      <c r="SGG264" s="482"/>
      <c r="SGH264" s="482"/>
      <c r="SGI264" s="482"/>
      <c r="SGJ264" s="482"/>
      <c r="SGK264" s="482"/>
      <c r="SGL264" s="482"/>
      <c r="SGM264" s="482"/>
      <c r="SGN264" s="482"/>
      <c r="SGO264" s="482"/>
      <c r="SGP264" s="482"/>
      <c r="SGQ264" s="482"/>
      <c r="SGR264" s="482"/>
      <c r="SGS264" s="482"/>
      <c r="SGT264" s="482"/>
      <c r="SGU264" s="482"/>
      <c r="SGV264" s="482"/>
      <c r="SGW264" s="482"/>
      <c r="SGX264" s="482"/>
      <c r="SGY264" s="482"/>
      <c r="SGZ264" s="482"/>
      <c r="SHA264" s="482"/>
      <c r="SHB264" s="482"/>
      <c r="SHC264" s="482"/>
      <c r="SHD264" s="482"/>
      <c r="SHE264" s="482"/>
      <c r="SHF264" s="482"/>
      <c r="SHG264" s="482"/>
      <c r="SHH264" s="482"/>
      <c r="SHI264" s="482"/>
      <c r="SHJ264" s="482"/>
      <c r="SHK264" s="482"/>
      <c r="SHL264" s="482"/>
      <c r="SHM264" s="482"/>
      <c r="SHN264" s="482"/>
      <c r="SHO264" s="482"/>
      <c r="SHP264" s="482"/>
      <c r="SHQ264" s="482"/>
      <c r="SHR264" s="482"/>
      <c r="SHS264" s="482"/>
      <c r="SHT264" s="482"/>
      <c r="SHU264" s="482"/>
      <c r="SHV264" s="482"/>
      <c r="SHW264" s="482"/>
      <c r="SHX264" s="482"/>
      <c r="SHY264" s="482"/>
      <c r="SHZ264" s="482"/>
      <c r="SIA264" s="482"/>
      <c r="SIB264" s="482"/>
      <c r="SIC264" s="482"/>
      <c r="SID264" s="482"/>
      <c r="SIE264" s="482"/>
      <c r="SIF264" s="482"/>
      <c r="SIG264" s="482"/>
      <c r="SIH264" s="482"/>
      <c r="SII264" s="482"/>
      <c r="SIJ264" s="482"/>
      <c r="SIK264" s="482"/>
      <c r="SIL264" s="482"/>
      <c r="SIM264" s="482"/>
      <c r="SIN264" s="482"/>
      <c r="SIO264" s="482"/>
      <c r="SIP264" s="482"/>
      <c r="SIQ264" s="482"/>
      <c r="SIR264" s="482"/>
      <c r="SIS264" s="482"/>
      <c r="SIT264" s="482"/>
      <c r="SIU264" s="482"/>
      <c r="SIV264" s="482"/>
      <c r="SIW264" s="482"/>
      <c r="SIX264" s="482"/>
      <c r="SIY264" s="482"/>
      <c r="SIZ264" s="482"/>
      <c r="SJA264" s="482"/>
      <c r="SJB264" s="482"/>
      <c r="SJC264" s="482"/>
      <c r="SJD264" s="482"/>
      <c r="SJE264" s="482"/>
      <c r="SJF264" s="482"/>
      <c r="SJG264" s="482"/>
      <c r="SJH264" s="482"/>
      <c r="SJI264" s="482"/>
      <c r="SJJ264" s="482"/>
      <c r="SJK264" s="482"/>
      <c r="SJL264" s="482"/>
      <c r="SJM264" s="482"/>
      <c r="SJN264" s="482"/>
      <c r="SJO264" s="482"/>
      <c r="SJP264" s="482"/>
      <c r="SJQ264" s="482"/>
      <c r="SJR264" s="482"/>
      <c r="SJS264" s="482"/>
      <c r="SJT264" s="482"/>
      <c r="SJU264" s="482"/>
      <c r="SJV264" s="482"/>
      <c r="SJW264" s="482"/>
      <c r="SJX264" s="482"/>
      <c r="SJY264" s="482"/>
      <c r="SJZ264" s="482"/>
      <c r="SKA264" s="482"/>
      <c r="SKB264" s="482"/>
      <c r="SKC264" s="482"/>
      <c r="SKD264" s="482"/>
      <c r="SKE264" s="482"/>
      <c r="SKF264" s="482"/>
      <c r="SKG264" s="482"/>
      <c r="SKH264" s="482"/>
      <c r="SKI264" s="482"/>
      <c r="SKJ264" s="482"/>
      <c r="SKK264" s="482"/>
      <c r="SKL264" s="482"/>
      <c r="SKM264" s="482"/>
      <c r="SKN264" s="482"/>
      <c r="SKO264" s="482"/>
      <c r="SKP264" s="482"/>
      <c r="SKQ264" s="482"/>
      <c r="SKR264" s="482"/>
      <c r="SKS264" s="482"/>
      <c r="SKT264" s="482"/>
      <c r="SKU264" s="482"/>
      <c r="SKV264" s="482"/>
      <c r="SKW264" s="482"/>
      <c r="SKX264" s="482"/>
      <c r="SKY264" s="482"/>
      <c r="SKZ264" s="482"/>
      <c r="SLA264" s="482"/>
      <c r="SLB264" s="482"/>
      <c r="SLC264" s="482"/>
      <c r="SLD264" s="482"/>
      <c r="SLE264" s="482"/>
      <c r="SLF264" s="482"/>
      <c r="SLG264" s="482"/>
      <c r="SLH264" s="482"/>
      <c r="SLI264" s="482"/>
      <c r="SLJ264" s="482"/>
      <c r="SLK264" s="482"/>
      <c r="SLL264" s="482"/>
      <c r="SLM264" s="482"/>
      <c r="SLN264" s="482"/>
      <c r="SLO264" s="482"/>
      <c r="SLP264" s="482"/>
      <c r="SLQ264" s="482"/>
      <c r="SLR264" s="482"/>
      <c r="SLS264" s="482"/>
      <c r="SLT264" s="482"/>
      <c r="SLU264" s="482"/>
      <c r="SLV264" s="482"/>
      <c r="SLW264" s="482"/>
      <c r="SLX264" s="482"/>
      <c r="SLY264" s="482"/>
      <c r="SLZ264" s="482"/>
      <c r="SMA264" s="482"/>
      <c r="SMB264" s="482"/>
      <c r="SMC264" s="482"/>
      <c r="SMD264" s="482"/>
      <c r="SME264" s="482"/>
      <c r="SMF264" s="482"/>
      <c r="SMG264" s="482"/>
      <c r="SMH264" s="482"/>
      <c r="SMI264" s="482"/>
      <c r="SMJ264" s="482"/>
      <c r="SMK264" s="482"/>
      <c r="SML264" s="482"/>
      <c r="SMM264" s="482"/>
      <c r="SMN264" s="482"/>
      <c r="SMO264" s="482"/>
      <c r="SMP264" s="482"/>
      <c r="SMQ264" s="482"/>
      <c r="SMR264" s="482"/>
      <c r="SMS264" s="482"/>
      <c r="SMT264" s="482"/>
      <c r="SMU264" s="482"/>
      <c r="SMV264" s="482"/>
      <c r="SMW264" s="482"/>
      <c r="SMX264" s="482"/>
      <c r="SMY264" s="482"/>
      <c r="SMZ264" s="482"/>
      <c r="SNA264" s="482"/>
      <c r="SNB264" s="482"/>
      <c r="SNC264" s="482"/>
      <c r="SND264" s="482"/>
      <c r="SNE264" s="482"/>
      <c r="SNF264" s="482"/>
      <c r="SNG264" s="482"/>
      <c r="SNH264" s="482"/>
      <c r="SNI264" s="482"/>
      <c r="SNJ264" s="482"/>
      <c r="SNK264" s="482"/>
      <c r="SNL264" s="482"/>
      <c r="SNM264" s="482"/>
      <c r="SNN264" s="482"/>
      <c r="SNO264" s="482"/>
      <c r="SNP264" s="482"/>
      <c r="SNQ264" s="482"/>
      <c r="SNR264" s="482"/>
      <c r="SNS264" s="482"/>
      <c r="SNT264" s="482"/>
      <c r="SNU264" s="482"/>
      <c r="SNV264" s="482"/>
      <c r="SNW264" s="482"/>
      <c r="SNX264" s="482"/>
      <c r="SNY264" s="482"/>
      <c r="SNZ264" s="482"/>
      <c r="SOA264" s="482"/>
      <c r="SOB264" s="482"/>
      <c r="SOC264" s="482"/>
      <c r="SOD264" s="482"/>
      <c r="SOE264" s="482"/>
      <c r="SOF264" s="482"/>
      <c r="SOG264" s="482"/>
      <c r="SOH264" s="482"/>
      <c r="SOI264" s="482"/>
      <c r="SOJ264" s="482"/>
      <c r="SOK264" s="482"/>
      <c r="SOL264" s="482"/>
      <c r="SOM264" s="482"/>
      <c r="SON264" s="482"/>
      <c r="SOO264" s="482"/>
      <c r="SOP264" s="482"/>
      <c r="SOQ264" s="482"/>
      <c r="SOR264" s="482"/>
      <c r="SOS264" s="482"/>
      <c r="SOT264" s="482"/>
      <c r="SOU264" s="482"/>
      <c r="SOV264" s="482"/>
      <c r="SOW264" s="482"/>
      <c r="SOX264" s="482"/>
      <c r="SOY264" s="482"/>
      <c r="SOZ264" s="482"/>
      <c r="SPA264" s="482"/>
      <c r="SPB264" s="482"/>
      <c r="SPC264" s="482"/>
      <c r="SPD264" s="482"/>
      <c r="SPE264" s="482"/>
      <c r="SPF264" s="482"/>
      <c r="SPG264" s="482"/>
      <c r="SPH264" s="482"/>
      <c r="SPI264" s="482"/>
      <c r="SPJ264" s="482"/>
      <c r="SPK264" s="482"/>
      <c r="SPL264" s="482"/>
      <c r="SPM264" s="482"/>
      <c r="SPN264" s="482"/>
      <c r="SPO264" s="482"/>
      <c r="SPP264" s="482"/>
      <c r="SPQ264" s="482"/>
      <c r="SPR264" s="482"/>
      <c r="SPS264" s="482"/>
      <c r="SPT264" s="482"/>
      <c r="SPU264" s="482"/>
      <c r="SPV264" s="482"/>
      <c r="SPW264" s="482"/>
      <c r="SPX264" s="482"/>
      <c r="SPY264" s="482"/>
      <c r="SPZ264" s="482"/>
      <c r="SQA264" s="482"/>
      <c r="SQB264" s="482"/>
      <c r="SQC264" s="482"/>
      <c r="SQD264" s="482"/>
      <c r="SQE264" s="482"/>
      <c r="SQF264" s="482"/>
      <c r="SQG264" s="482"/>
      <c r="SQH264" s="482"/>
      <c r="SQI264" s="482"/>
      <c r="SQJ264" s="482"/>
      <c r="SQK264" s="482"/>
      <c r="SQL264" s="482"/>
      <c r="SQM264" s="482"/>
      <c r="SQN264" s="482"/>
      <c r="SQO264" s="482"/>
      <c r="SQP264" s="482"/>
      <c r="SQQ264" s="482"/>
      <c r="SQR264" s="482"/>
      <c r="SQS264" s="482"/>
      <c r="SQT264" s="482"/>
      <c r="SQU264" s="482"/>
      <c r="SQV264" s="482"/>
      <c r="SQW264" s="482"/>
      <c r="SQX264" s="482"/>
      <c r="SQY264" s="482"/>
      <c r="SQZ264" s="482"/>
      <c r="SRA264" s="482"/>
      <c r="SRB264" s="482"/>
      <c r="SRC264" s="482"/>
      <c r="SRD264" s="482"/>
      <c r="SRE264" s="482"/>
      <c r="SRF264" s="482"/>
      <c r="SRG264" s="482"/>
      <c r="SRH264" s="482"/>
      <c r="SRI264" s="482"/>
      <c r="SRJ264" s="482"/>
      <c r="SRK264" s="482"/>
      <c r="SRL264" s="482"/>
      <c r="SRM264" s="482"/>
      <c r="SRN264" s="482"/>
      <c r="SRO264" s="482"/>
      <c r="SRP264" s="482"/>
      <c r="SRQ264" s="482"/>
      <c r="SRR264" s="482"/>
      <c r="SRS264" s="482"/>
      <c r="SRT264" s="482"/>
      <c r="SRU264" s="482"/>
      <c r="SRV264" s="482"/>
      <c r="SRW264" s="482"/>
      <c r="SRX264" s="482"/>
      <c r="SRY264" s="482"/>
      <c r="SRZ264" s="482"/>
      <c r="SSA264" s="482"/>
      <c r="SSB264" s="482"/>
      <c r="SSC264" s="482"/>
      <c r="SSD264" s="482"/>
      <c r="SSE264" s="482"/>
      <c r="SSF264" s="482"/>
      <c r="SSG264" s="482"/>
      <c r="SSH264" s="482"/>
      <c r="SSI264" s="482"/>
      <c r="SSJ264" s="482"/>
      <c r="SSK264" s="482"/>
      <c r="SSL264" s="482"/>
      <c r="SSM264" s="482"/>
      <c r="SSN264" s="482"/>
      <c r="SSO264" s="482"/>
      <c r="SSP264" s="482"/>
      <c r="SSQ264" s="482"/>
      <c r="SSR264" s="482"/>
      <c r="SSS264" s="482"/>
      <c r="SST264" s="482"/>
      <c r="SSU264" s="482"/>
      <c r="SSV264" s="482"/>
      <c r="SSW264" s="482"/>
      <c r="SSX264" s="482"/>
      <c r="SSY264" s="482"/>
      <c r="SSZ264" s="482"/>
      <c r="STA264" s="482"/>
      <c r="STB264" s="482"/>
      <c r="STC264" s="482"/>
      <c r="STD264" s="482"/>
      <c r="STE264" s="482"/>
      <c r="STF264" s="482"/>
      <c r="STG264" s="482"/>
      <c r="STH264" s="482"/>
      <c r="STI264" s="482"/>
      <c r="STJ264" s="482"/>
      <c r="STK264" s="482"/>
      <c r="STL264" s="482"/>
      <c r="STM264" s="482"/>
      <c r="STN264" s="482"/>
      <c r="STO264" s="482"/>
      <c r="STP264" s="482"/>
      <c r="STQ264" s="482"/>
      <c r="STR264" s="482"/>
      <c r="STS264" s="482"/>
      <c r="STT264" s="482"/>
      <c r="STU264" s="482"/>
      <c r="STV264" s="482"/>
      <c r="STW264" s="482"/>
      <c r="STX264" s="482"/>
      <c r="STY264" s="482"/>
      <c r="STZ264" s="482"/>
      <c r="SUA264" s="482"/>
      <c r="SUB264" s="482"/>
      <c r="SUC264" s="482"/>
      <c r="SUD264" s="482"/>
      <c r="SUE264" s="482"/>
      <c r="SUF264" s="482"/>
      <c r="SUG264" s="482"/>
      <c r="SUH264" s="482"/>
      <c r="SUI264" s="482"/>
      <c r="SUJ264" s="482"/>
      <c r="SUK264" s="482"/>
      <c r="SUL264" s="482"/>
      <c r="SUM264" s="482"/>
      <c r="SUN264" s="482"/>
      <c r="SUO264" s="482"/>
      <c r="SUP264" s="482"/>
      <c r="SUQ264" s="482"/>
      <c r="SUR264" s="482"/>
      <c r="SUS264" s="482"/>
      <c r="SUT264" s="482"/>
      <c r="SUU264" s="482"/>
      <c r="SUV264" s="482"/>
      <c r="SUW264" s="482"/>
      <c r="SUX264" s="482"/>
      <c r="SUY264" s="482"/>
      <c r="SUZ264" s="482"/>
      <c r="SVA264" s="482"/>
      <c r="SVB264" s="482"/>
      <c r="SVC264" s="482"/>
      <c r="SVD264" s="482"/>
      <c r="SVE264" s="482"/>
      <c r="SVF264" s="482"/>
      <c r="SVG264" s="482"/>
      <c r="SVH264" s="482"/>
      <c r="SVI264" s="482"/>
      <c r="SVJ264" s="482"/>
      <c r="SVK264" s="482"/>
      <c r="SVL264" s="482"/>
      <c r="SVM264" s="482"/>
      <c r="SVN264" s="482"/>
      <c r="SVO264" s="482"/>
      <c r="SVP264" s="482"/>
      <c r="SVQ264" s="482"/>
      <c r="SVR264" s="482"/>
      <c r="SVS264" s="482"/>
      <c r="SVT264" s="482"/>
      <c r="SVU264" s="482"/>
      <c r="SVV264" s="482"/>
      <c r="SVW264" s="482"/>
      <c r="SVX264" s="482"/>
      <c r="SVY264" s="482"/>
      <c r="SVZ264" s="482"/>
      <c r="SWA264" s="482"/>
      <c r="SWB264" s="482"/>
      <c r="SWC264" s="482"/>
      <c r="SWD264" s="482"/>
      <c r="SWE264" s="482"/>
      <c r="SWF264" s="482"/>
      <c r="SWG264" s="482"/>
      <c r="SWH264" s="482"/>
      <c r="SWI264" s="482"/>
      <c r="SWJ264" s="482"/>
      <c r="SWK264" s="482"/>
      <c r="SWL264" s="482"/>
      <c r="SWM264" s="482"/>
      <c r="SWN264" s="482"/>
      <c r="SWO264" s="482"/>
      <c r="SWP264" s="482"/>
      <c r="SWQ264" s="482"/>
      <c r="SWR264" s="482"/>
      <c r="SWS264" s="482"/>
      <c r="SWT264" s="482"/>
      <c r="SWU264" s="482"/>
      <c r="SWV264" s="482"/>
      <c r="SWW264" s="482"/>
      <c r="SWX264" s="482"/>
      <c r="SWY264" s="482"/>
      <c r="SWZ264" s="482"/>
      <c r="SXA264" s="482"/>
      <c r="SXB264" s="482"/>
      <c r="SXC264" s="482"/>
      <c r="SXD264" s="482"/>
      <c r="SXE264" s="482"/>
      <c r="SXF264" s="482"/>
      <c r="SXG264" s="482"/>
      <c r="SXH264" s="482"/>
      <c r="SXI264" s="482"/>
      <c r="SXJ264" s="482"/>
      <c r="SXK264" s="482"/>
      <c r="SXL264" s="482"/>
      <c r="SXM264" s="482"/>
      <c r="SXN264" s="482"/>
      <c r="SXO264" s="482"/>
      <c r="SXP264" s="482"/>
      <c r="SXQ264" s="482"/>
      <c r="SXR264" s="482"/>
      <c r="SXS264" s="482"/>
      <c r="SXT264" s="482"/>
      <c r="SXU264" s="482"/>
      <c r="SXV264" s="482"/>
      <c r="SXW264" s="482"/>
      <c r="SXX264" s="482"/>
      <c r="SXY264" s="482"/>
      <c r="SXZ264" s="482"/>
      <c r="SYA264" s="482"/>
      <c r="SYB264" s="482"/>
      <c r="SYC264" s="482"/>
      <c r="SYD264" s="482"/>
      <c r="SYE264" s="482"/>
      <c r="SYF264" s="482"/>
      <c r="SYG264" s="482"/>
      <c r="SYH264" s="482"/>
      <c r="SYI264" s="482"/>
      <c r="SYJ264" s="482"/>
      <c r="SYK264" s="482"/>
      <c r="SYL264" s="482"/>
      <c r="SYM264" s="482"/>
      <c r="SYN264" s="482"/>
      <c r="SYO264" s="482"/>
      <c r="SYP264" s="482"/>
      <c r="SYQ264" s="482"/>
      <c r="SYR264" s="482"/>
      <c r="SYS264" s="482"/>
      <c r="SYT264" s="482"/>
      <c r="SYU264" s="482"/>
      <c r="SYV264" s="482"/>
      <c r="SYW264" s="482"/>
      <c r="SYX264" s="482"/>
      <c r="SYY264" s="482"/>
      <c r="SYZ264" s="482"/>
      <c r="SZA264" s="482"/>
      <c r="SZB264" s="482"/>
      <c r="SZC264" s="482"/>
      <c r="SZD264" s="482"/>
      <c r="SZE264" s="482"/>
      <c r="SZF264" s="482"/>
      <c r="SZG264" s="482"/>
      <c r="SZH264" s="482"/>
      <c r="SZI264" s="482"/>
      <c r="SZJ264" s="482"/>
      <c r="SZK264" s="482"/>
      <c r="SZL264" s="482"/>
      <c r="SZM264" s="482"/>
      <c r="SZN264" s="482"/>
      <c r="SZO264" s="482"/>
      <c r="SZP264" s="482"/>
      <c r="SZQ264" s="482"/>
      <c r="SZR264" s="482"/>
      <c r="SZS264" s="482"/>
      <c r="SZT264" s="482"/>
      <c r="SZU264" s="482"/>
      <c r="SZV264" s="482"/>
      <c r="SZW264" s="482"/>
      <c r="SZX264" s="482"/>
      <c r="SZY264" s="482"/>
      <c r="SZZ264" s="482"/>
      <c r="TAA264" s="482"/>
      <c r="TAB264" s="482"/>
      <c r="TAC264" s="482"/>
      <c r="TAD264" s="482"/>
      <c r="TAE264" s="482"/>
      <c r="TAF264" s="482"/>
      <c r="TAG264" s="482"/>
      <c r="TAH264" s="482"/>
      <c r="TAI264" s="482"/>
      <c r="TAJ264" s="482"/>
      <c r="TAK264" s="482"/>
      <c r="TAL264" s="482"/>
      <c r="TAM264" s="482"/>
      <c r="TAN264" s="482"/>
      <c r="TAO264" s="482"/>
      <c r="TAP264" s="482"/>
      <c r="TAQ264" s="482"/>
      <c r="TAR264" s="482"/>
      <c r="TAS264" s="482"/>
      <c r="TAT264" s="482"/>
      <c r="TAU264" s="482"/>
      <c r="TAV264" s="482"/>
      <c r="TAW264" s="482"/>
      <c r="TAX264" s="482"/>
      <c r="TAY264" s="482"/>
      <c r="TAZ264" s="482"/>
      <c r="TBA264" s="482"/>
      <c r="TBB264" s="482"/>
      <c r="TBC264" s="482"/>
      <c r="TBD264" s="482"/>
      <c r="TBE264" s="482"/>
      <c r="TBF264" s="482"/>
      <c r="TBG264" s="482"/>
      <c r="TBH264" s="482"/>
      <c r="TBI264" s="482"/>
      <c r="TBJ264" s="482"/>
      <c r="TBK264" s="482"/>
      <c r="TBL264" s="482"/>
      <c r="TBM264" s="482"/>
      <c r="TBN264" s="482"/>
      <c r="TBO264" s="482"/>
      <c r="TBP264" s="482"/>
      <c r="TBQ264" s="482"/>
      <c r="TBR264" s="482"/>
      <c r="TBS264" s="482"/>
      <c r="TBT264" s="482"/>
      <c r="TBU264" s="482"/>
      <c r="TBV264" s="482"/>
      <c r="TBW264" s="482"/>
      <c r="TBX264" s="482"/>
      <c r="TBY264" s="482"/>
      <c r="TBZ264" s="482"/>
      <c r="TCA264" s="482"/>
      <c r="TCB264" s="482"/>
      <c r="TCC264" s="482"/>
      <c r="TCD264" s="482"/>
      <c r="TCE264" s="482"/>
      <c r="TCF264" s="482"/>
      <c r="TCG264" s="482"/>
      <c r="TCH264" s="482"/>
      <c r="TCI264" s="482"/>
      <c r="TCJ264" s="482"/>
      <c r="TCK264" s="482"/>
      <c r="TCL264" s="482"/>
      <c r="TCM264" s="482"/>
      <c r="TCN264" s="482"/>
      <c r="TCO264" s="482"/>
      <c r="TCP264" s="482"/>
      <c r="TCQ264" s="482"/>
      <c r="TCR264" s="482"/>
      <c r="TCS264" s="482"/>
      <c r="TCT264" s="482"/>
      <c r="TCU264" s="482"/>
      <c r="TCV264" s="482"/>
      <c r="TCW264" s="482"/>
      <c r="TCX264" s="482"/>
      <c r="TCY264" s="482"/>
      <c r="TCZ264" s="482"/>
      <c r="TDA264" s="482"/>
      <c r="TDB264" s="482"/>
      <c r="TDC264" s="482"/>
      <c r="TDD264" s="482"/>
      <c r="TDE264" s="482"/>
      <c r="TDF264" s="482"/>
      <c r="TDG264" s="482"/>
      <c r="TDH264" s="482"/>
      <c r="TDI264" s="482"/>
      <c r="TDJ264" s="482"/>
      <c r="TDK264" s="482"/>
      <c r="TDL264" s="482"/>
      <c r="TDM264" s="482"/>
      <c r="TDN264" s="482"/>
      <c r="TDO264" s="482"/>
      <c r="TDP264" s="482"/>
      <c r="TDQ264" s="482"/>
      <c r="TDR264" s="482"/>
      <c r="TDS264" s="482"/>
      <c r="TDT264" s="482"/>
      <c r="TDU264" s="482"/>
      <c r="TDV264" s="482"/>
      <c r="TDW264" s="482"/>
      <c r="TDX264" s="482"/>
      <c r="TDY264" s="482"/>
      <c r="TDZ264" s="482"/>
      <c r="TEA264" s="482"/>
      <c r="TEB264" s="482"/>
      <c r="TEC264" s="482"/>
      <c r="TED264" s="482"/>
      <c r="TEE264" s="482"/>
      <c r="TEF264" s="482"/>
      <c r="TEG264" s="482"/>
      <c r="TEH264" s="482"/>
      <c r="TEI264" s="482"/>
      <c r="TEJ264" s="482"/>
      <c r="TEK264" s="482"/>
      <c r="TEL264" s="482"/>
      <c r="TEM264" s="482"/>
      <c r="TEN264" s="482"/>
      <c r="TEO264" s="482"/>
      <c r="TEP264" s="482"/>
      <c r="TEQ264" s="482"/>
      <c r="TER264" s="482"/>
      <c r="TES264" s="482"/>
      <c r="TET264" s="482"/>
      <c r="TEU264" s="482"/>
      <c r="TEV264" s="482"/>
      <c r="TEW264" s="482"/>
      <c r="TEX264" s="482"/>
      <c r="TEY264" s="482"/>
      <c r="TEZ264" s="482"/>
      <c r="TFA264" s="482"/>
      <c r="TFB264" s="482"/>
      <c r="TFC264" s="482"/>
      <c r="TFD264" s="482"/>
      <c r="TFE264" s="482"/>
      <c r="TFF264" s="482"/>
      <c r="TFG264" s="482"/>
      <c r="TFH264" s="482"/>
      <c r="TFI264" s="482"/>
      <c r="TFJ264" s="482"/>
      <c r="TFK264" s="482"/>
      <c r="TFL264" s="482"/>
      <c r="TFM264" s="482"/>
      <c r="TFN264" s="482"/>
      <c r="TFO264" s="482"/>
      <c r="TFP264" s="482"/>
      <c r="TFQ264" s="482"/>
      <c r="TFR264" s="482"/>
      <c r="TFS264" s="482"/>
      <c r="TFT264" s="482"/>
      <c r="TFU264" s="482"/>
      <c r="TFV264" s="482"/>
      <c r="TFW264" s="482"/>
      <c r="TFX264" s="482"/>
      <c r="TFY264" s="482"/>
      <c r="TFZ264" s="482"/>
      <c r="TGA264" s="482"/>
      <c r="TGB264" s="482"/>
      <c r="TGC264" s="482"/>
      <c r="TGD264" s="482"/>
      <c r="TGE264" s="482"/>
      <c r="TGF264" s="482"/>
      <c r="TGG264" s="482"/>
      <c r="TGH264" s="482"/>
      <c r="TGI264" s="482"/>
      <c r="TGJ264" s="482"/>
      <c r="TGK264" s="482"/>
      <c r="TGL264" s="482"/>
      <c r="TGM264" s="482"/>
      <c r="TGN264" s="482"/>
      <c r="TGO264" s="482"/>
      <c r="TGP264" s="482"/>
      <c r="TGQ264" s="482"/>
      <c r="TGR264" s="482"/>
      <c r="TGS264" s="482"/>
      <c r="TGT264" s="482"/>
      <c r="TGU264" s="482"/>
      <c r="TGV264" s="482"/>
      <c r="TGW264" s="482"/>
      <c r="TGX264" s="482"/>
      <c r="TGY264" s="482"/>
      <c r="TGZ264" s="482"/>
      <c r="THA264" s="482"/>
      <c r="THB264" s="482"/>
      <c r="THC264" s="482"/>
      <c r="THD264" s="482"/>
      <c r="THE264" s="482"/>
      <c r="THF264" s="482"/>
      <c r="THG264" s="482"/>
      <c r="THH264" s="482"/>
      <c r="THI264" s="482"/>
      <c r="THJ264" s="482"/>
      <c r="THK264" s="482"/>
      <c r="THL264" s="482"/>
      <c r="THM264" s="482"/>
      <c r="THN264" s="482"/>
      <c r="THO264" s="482"/>
      <c r="THP264" s="482"/>
      <c r="THQ264" s="482"/>
      <c r="THR264" s="482"/>
      <c r="THS264" s="482"/>
      <c r="THT264" s="482"/>
      <c r="THU264" s="482"/>
      <c r="THV264" s="482"/>
      <c r="THW264" s="482"/>
      <c r="THX264" s="482"/>
      <c r="THY264" s="482"/>
      <c r="THZ264" s="482"/>
      <c r="TIA264" s="482"/>
      <c r="TIB264" s="482"/>
      <c r="TIC264" s="482"/>
      <c r="TID264" s="482"/>
      <c r="TIE264" s="482"/>
      <c r="TIF264" s="482"/>
      <c r="TIG264" s="482"/>
      <c r="TIH264" s="482"/>
      <c r="TII264" s="482"/>
      <c r="TIJ264" s="482"/>
      <c r="TIK264" s="482"/>
      <c r="TIL264" s="482"/>
      <c r="TIM264" s="482"/>
      <c r="TIN264" s="482"/>
      <c r="TIO264" s="482"/>
      <c r="TIP264" s="482"/>
      <c r="TIQ264" s="482"/>
      <c r="TIR264" s="482"/>
      <c r="TIS264" s="482"/>
      <c r="TIT264" s="482"/>
      <c r="TIU264" s="482"/>
      <c r="TIV264" s="482"/>
      <c r="TIW264" s="482"/>
      <c r="TIX264" s="482"/>
      <c r="TIY264" s="482"/>
      <c r="TIZ264" s="482"/>
      <c r="TJA264" s="482"/>
      <c r="TJB264" s="482"/>
      <c r="TJC264" s="482"/>
      <c r="TJD264" s="482"/>
      <c r="TJE264" s="482"/>
      <c r="TJF264" s="482"/>
      <c r="TJG264" s="482"/>
      <c r="TJH264" s="482"/>
      <c r="TJI264" s="482"/>
      <c r="TJJ264" s="482"/>
      <c r="TJK264" s="482"/>
      <c r="TJL264" s="482"/>
      <c r="TJM264" s="482"/>
      <c r="TJN264" s="482"/>
      <c r="TJO264" s="482"/>
      <c r="TJP264" s="482"/>
      <c r="TJQ264" s="482"/>
      <c r="TJR264" s="482"/>
      <c r="TJS264" s="482"/>
      <c r="TJT264" s="482"/>
      <c r="TJU264" s="482"/>
      <c r="TJV264" s="482"/>
      <c r="TJW264" s="482"/>
      <c r="TJX264" s="482"/>
      <c r="TJY264" s="482"/>
      <c r="TJZ264" s="482"/>
      <c r="TKA264" s="482"/>
      <c r="TKB264" s="482"/>
      <c r="TKC264" s="482"/>
      <c r="TKD264" s="482"/>
      <c r="TKE264" s="482"/>
      <c r="TKF264" s="482"/>
      <c r="TKG264" s="482"/>
      <c r="TKH264" s="482"/>
      <c r="TKI264" s="482"/>
      <c r="TKJ264" s="482"/>
      <c r="TKK264" s="482"/>
      <c r="TKL264" s="482"/>
      <c r="TKM264" s="482"/>
      <c r="TKN264" s="482"/>
      <c r="TKO264" s="482"/>
      <c r="TKP264" s="482"/>
      <c r="TKQ264" s="482"/>
      <c r="TKR264" s="482"/>
      <c r="TKS264" s="482"/>
      <c r="TKT264" s="482"/>
      <c r="TKU264" s="482"/>
      <c r="TKV264" s="482"/>
      <c r="TKW264" s="482"/>
      <c r="TKX264" s="482"/>
      <c r="TKY264" s="482"/>
      <c r="TKZ264" s="482"/>
      <c r="TLA264" s="482"/>
      <c r="TLB264" s="482"/>
      <c r="TLC264" s="482"/>
      <c r="TLD264" s="482"/>
      <c r="TLE264" s="482"/>
      <c r="TLF264" s="482"/>
      <c r="TLG264" s="482"/>
      <c r="TLH264" s="482"/>
      <c r="TLI264" s="482"/>
      <c r="TLJ264" s="482"/>
      <c r="TLK264" s="482"/>
      <c r="TLL264" s="482"/>
      <c r="TLM264" s="482"/>
      <c r="TLN264" s="482"/>
      <c r="TLO264" s="482"/>
      <c r="TLP264" s="482"/>
      <c r="TLQ264" s="482"/>
      <c r="TLR264" s="482"/>
      <c r="TLS264" s="482"/>
      <c r="TLT264" s="482"/>
      <c r="TLU264" s="482"/>
      <c r="TLV264" s="482"/>
      <c r="TLW264" s="482"/>
      <c r="TLX264" s="482"/>
      <c r="TLY264" s="482"/>
      <c r="TLZ264" s="482"/>
      <c r="TMA264" s="482"/>
      <c r="TMB264" s="482"/>
      <c r="TMC264" s="482"/>
      <c r="TMD264" s="482"/>
      <c r="TME264" s="482"/>
      <c r="TMF264" s="482"/>
      <c r="TMG264" s="482"/>
      <c r="TMH264" s="482"/>
      <c r="TMI264" s="482"/>
      <c r="TMJ264" s="482"/>
      <c r="TMK264" s="482"/>
      <c r="TML264" s="482"/>
      <c r="TMM264" s="482"/>
      <c r="TMN264" s="482"/>
      <c r="TMO264" s="482"/>
      <c r="TMP264" s="482"/>
      <c r="TMQ264" s="482"/>
      <c r="TMR264" s="482"/>
      <c r="TMS264" s="482"/>
      <c r="TMT264" s="482"/>
      <c r="TMU264" s="482"/>
      <c r="TMV264" s="482"/>
      <c r="TMW264" s="482"/>
      <c r="TMX264" s="482"/>
      <c r="TMY264" s="482"/>
      <c r="TMZ264" s="482"/>
      <c r="TNA264" s="482"/>
      <c r="TNB264" s="482"/>
      <c r="TNC264" s="482"/>
      <c r="TND264" s="482"/>
      <c r="TNE264" s="482"/>
      <c r="TNF264" s="482"/>
      <c r="TNG264" s="482"/>
      <c r="TNH264" s="482"/>
      <c r="TNI264" s="482"/>
      <c r="TNJ264" s="482"/>
      <c r="TNK264" s="482"/>
      <c r="TNL264" s="482"/>
      <c r="TNM264" s="482"/>
      <c r="TNN264" s="482"/>
      <c r="TNO264" s="482"/>
      <c r="TNP264" s="482"/>
      <c r="TNQ264" s="482"/>
      <c r="TNR264" s="482"/>
      <c r="TNS264" s="482"/>
      <c r="TNT264" s="482"/>
      <c r="TNU264" s="482"/>
      <c r="TNV264" s="482"/>
      <c r="TNW264" s="482"/>
      <c r="TNX264" s="482"/>
      <c r="TNY264" s="482"/>
      <c r="TNZ264" s="482"/>
      <c r="TOA264" s="482"/>
      <c r="TOB264" s="482"/>
      <c r="TOC264" s="482"/>
      <c r="TOD264" s="482"/>
      <c r="TOE264" s="482"/>
      <c r="TOF264" s="482"/>
      <c r="TOG264" s="482"/>
      <c r="TOH264" s="482"/>
      <c r="TOI264" s="482"/>
      <c r="TOJ264" s="482"/>
      <c r="TOK264" s="482"/>
      <c r="TOL264" s="482"/>
      <c r="TOM264" s="482"/>
      <c r="TON264" s="482"/>
      <c r="TOO264" s="482"/>
      <c r="TOP264" s="482"/>
      <c r="TOQ264" s="482"/>
      <c r="TOR264" s="482"/>
      <c r="TOS264" s="482"/>
      <c r="TOT264" s="482"/>
      <c r="TOU264" s="482"/>
      <c r="TOV264" s="482"/>
      <c r="TOW264" s="482"/>
      <c r="TOX264" s="482"/>
      <c r="TOY264" s="482"/>
      <c r="TOZ264" s="482"/>
      <c r="TPA264" s="482"/>
      <c r="TPB264" s="482"/>
      <c r="TPC264" s="482"/>
      <c r="TPD264" s="482"/>
      <c r="TPE264" s="482"/>
      <c r="TPF264" s="482"/>
      <c r="TPG264" s="482"/>
      <c r="TPH264" s="482"/>
      <c r="TPI264" s="482"/>
      <c r="TPJ264" s="482"/>
      <c r="TPK264" s="482"/>
      <c r="TPL264" s="482"/>
      <c r="TPM264" s="482"/>
      <c r="TPN264" s="482"/>
      <c r="TPO264" s="482"/>
      <c r="TPP264" s="482"/>
      <c r="TPQ264" s="482"/>
      <c r="TPR264" s="482"/>
      <c r="TPS264" s="482"/>
      <c r="TPT264" s="482"/>
      <c r="TPU264" s="482"/>
      <c r="TPV264" s="482"/>
      <c r="TPW264" s="482"/>
      <c r="TPX264" s="482"/>
      <c r="TPY264" s="482"/>
      <c r="TPZ264" s="482"/>
      <c r="TQA264" s="482"/>
      <c r="TQB264" s="482"/>
      <c r="TQC264" s="482"/>
      <c r="TQD264" s="482"/>
      <c r="TQE264" s="482"/>
      <c r="TQF264" s="482"/>
      <c r="TQG264" s="482"/>
      <c r="TQH264" s="482"/>
      <c r="TQI264" s="482"/>
      <c r="TQJ264" s="482"/>
      <c r="TQK264" s="482"/>
      <c r="TQL264" s="482"/>
      <c r="TQM264" s="482"/>
      <c r="TQN264" s="482"/>
      <c r="TQO264" s="482"/>
      <c r="TQP264" s="482"/>
      <c r="TQQ264" s="482"/>
      <c r="TQR264" s="482"/>
      <c r="TQS264" s="482"/>
      <c r="TQT264" s="482"/>
      <c r="TQU264" s="482"/>
      <c r="TQV264" s="482"/>
      <c r="TQW264" s="482"/>
      <c r="TQX264" s="482"/>
      <c r="TQY264" s="482"/>
      <c r="TQZ264" s="482"/>
      <c r="TRA264" s="482"/>
      <c r="TRB264" s="482"/>
      <c r="TRC264" s="482"/>
      <c r="TRD264" s="482"/>
      <c r="TRE264" s="482"/>
      <c r="TRF264" s="482"/>
      <c r="TRG264" s="482"/>
      <c r="TRH264" s="482"/>
      <c r="TRI264" s="482"/>
      <c r="TRJ264" s="482"/>
      <c r="TRK264" s="482"/>
      <c r="TRL264" s="482"/>
      <c r="TRM264" s="482"/>
      <c r="TRN264" s="482"/>
      <c r="TRO264" s="482"/>
      <c r="TRP264" s="482"/>
      <c r="TRQ264" s="482"/>
      <c r="TRR264" s="482"/>
      <c r="TRS264" s="482"/>
      <c r="TRT264" s="482"/>
      <c r="TRU264" s="482"/>
      <c r="TRV264" s="482"/>
      <c r="TRW264" s="482"/>
      <c r="TRX264" s="482"/>
      <c r="TRY264" s="482"/>
      <c r="TRZ264" s="482"/>
      <c r="TSA264" s="482"/>
      <c r="TSB264" s="482"/>
      <c r="TSC264" s="482"/>
      <c r="TSD264" s="482"/>
      <c r="TSE264" s="482"/>
      <c r="TSF264" s="482"/>
      <c r="TSG264" s="482"/>
      <c r="TSH264" s="482"/>
      <c r="TSI264" s="482"/>
      <c r="TSJ264" s="482"/>
      <c r="TSK264" s="482"/>
      <c r="TSL264" s="482"/>
      <c r="TSM264" s="482"/>
      <c r="TSN264" s="482"/>
      <c r="TSO264" s="482"/>
      <c r="TSP264" s="482"/>
      <c r="TSQ264" s="482"/>
      <c r="TSR264" s="482"/>
      <c r="TSS264" s="482"/>
      <c r="TST264" s="482"/>
      <c r="TSU264" s="482"/>
      <c r="TSV264" s="482"/>
      <c r="TSW264" s="482"/>
      <c r="TSX264" s="482"/>
      <c r="TSY264" s="482"/>
      <c r="TSZ264" s="482"/>
      <c r="TTA264" s="482"/>
      <c r="TTB264" s="482"/>
      <c r="TTC264" s="482"/>
      <c r="TTD264" s="482"/>
      <c r="TTE264" s="482"/>
      <c r="TTF264" s="482"/>
      <c r="TTG264" s="482"/>
      <c r="TTH264" s="482"/>
      <c r="TTI264" s="482"/>
      <c r="TTJ264" s="482"/>
      <c r="TTK264" s="482"/>
      <c r="TTL264" s="482"/>
      <c r="TTM264" s="482"/>
      <c r="TTN264" s="482"/>
      <c r="TTO264" s="482"/>
      <c r="TTP264" s="482"/>
      <c r="TTQ264" s="482"/>
      <c r="TTR264" s="482"/>
      <c r="TTS264" s="482"/>
      <c r="TTT264" s="482"/>
      <c r="TTU264" s="482"/>
      <c r="TTV264" s="482"/>
      <c r="TTW264" s="482"/>
      <c r="TTX264" s="482"/>
      <c r="TTY264" s="482"/>
      <c r="TTZ264" s="482"/>
      <c r="TUA264" s="482"/>
      <c r="TUB264" s="482"/>
      <c r="TUC264" s="482"/>
      <c r="TUD264" s="482"/>
      <c r="TUE264" s="482"/>
      <c r="TUF264" s="482"/>
      <c r="TUG264" s="482"/>
      <c r="TUH264" s="482"/>
      <c r="TUI264" s="482"/>
      <c r="TUJ264" s="482"/>
      <c r="TUK264" s="482"/>
      <c r="TUL264" s="482"/>
      <c r="TUM264" s="482"/>
      <c r="TUN264" s="482"/>
      <c r="TUO264" s="482"/>
      <c r="TUP264" s="482"/>
      <c r="TUQ264" s="482"/>
      <c r="TUR264" s="482"/>
      <c r="TUS264" s="482"/>
      <c r="TUT264" s="482"/>
      <c r="TUU264" s="482"/>
      <c r="TUV264" s="482"/>
      <c r="TUW264" s="482"/>
      <c r="TUX264" s="482"/>
      <c r="TUY264" s="482"/>
      <c r="TUZ264" s="482"/>
      <c r="TVA264" s="482"/>
      <c r="TVB264" s="482"/>
      <c r="TVC264" s="482"/>
      <c r="TVD264" s="482"/>
      <c r="TVE264" s="482"/>
      <c r="TVF264" s="482"/>
      <c r="TVG264" s="482"/>
      <c r="TVH264" s="482"/>
      <c r="TVI264" s="482"/>
      <c r="TVJ264" s="482"/>
      <c r="TVK264" s="482"/>
      <c r="TVL264" s="482"/>
      <c r="TVM264" s="482"/>
      <c r="TVN264" s="482"/>
      <c r="TVO264" s="482"/>
      <c r="TVP264" s="482"/>
      <c r="TVQ264" s="482"/>
      <c r="TVR264" s="482"/>
      <c r="TVS264" s="482"/>
      <c r="TVT264" s="482"/>
      <c r="TVU264" s="482"/>
      <c r="TVV264" s="482"/>
      <c r="TVW264" s="482"/>
      <c r="TVX264" s="482"/>
      <c r="TVY264" s="482"/>
      <c r="TVZ264" s="482"/>
      <c r="TWA264" s="482"/>
      <c r="TWB264" s="482"/>
      <c r="TWC264" s="482"/>
      <c r="TWD264" s="482"/>
      <c r="TWE264" s="482"/>
      <c r="TWF264" s="482"/>
      <c r="TWG264" s="482"/>
      <c r="TWH264" s="482"/>
      <c r="TWI264" s="482"/>
      <c r="TWJ264" s="482"/>
      <c r="TWK264" s="482"/>
      <c r="TWL264" s="482"/>
      <c r="TWM264" s="482"/>
      <c r="TWN264" s="482"/>
      <c r="TWO264" s="482"/>
      <c r="TWP264" s="482"/>
      <c r="TWQ264" s="482"/>
      <c r="TWR264" s="482"/>
      <c r="TWS264" s="482"/>
      <c r="TWT264" s="482"/>
      <c r="TWU264" s="482"/>
      <c r="TWV264" s="482"/>
      <c r="TWW264" s="482"/>
      <c r="TWX264" s="482"/>
      <c r="TWY264" s="482"/>
      <c r="TWZ264" s="482"/>
      <c r="TXA264" s="482"/>
      <c r="TXB264" s="482"/>
      <c r="TXC264" s="482"/>
      <c r="TXD264" s="482"/>
      <c r="TXE264" s="482"/>
      <c r="TXF264" s="482"/>
      <c r="TXG264" s="482"/>
      <c r="TXH264" s="482"/>
      <c r="TXI264" s="482"/>
      <c r="TXJ264" s="482"/>
      <c r="TXK264" s="482"/>
      <c r="TXL264" s="482"/>
      <c r="TXM264" s="482"/>
      <c r="TXN264" s="482"/>
      <c r="TXO264" s="482"/>
      <c r="TXP264" s="482"/>
      <c r="TXQ264" s="482"/>
      <c r="TXR264" s="482"/>
      <c r="TXS264" s="482"/>
      <c r="TXT264" s="482"/>
      <c r="TXU264" s="482"/>
      <c r="TXV264" s="482"/>
      <c r="TXW264" s="482"/>
      <c r="TXX264" s="482"/>
      <c r="TXY264" s="482"/>
      <c r="TXZ264" s="482"/>
      <c r="TYA264" s="482"/>
      <c r="TYB264" s="482"/>
      <c r="TYC264" s="482"/>
      <c r="TYD264" s="482"/>
      <c r="TYE264" s="482"/>
      <c r="TYF264" s="482"/>
      <c r="TYG264" s="482"/>
      <c r="TYH264" s="482"/>
      <c r="TYI264" s="482"/>
      <c r="TYJ264" s="482"/>
      <c r="TYK264" s="482"/>
      <c r="TYL264" s="482"/>
      <c r="TYM264" s="482"/>
      <c r="TYN264" s="482"/>
      <c r="TYO264" s="482"/>
      <c r="TYP264" s="482"/>
      <c r="TYQ264" s="482"/>
      <c r="TYR264" s="482"/>
      <c r="TYS264" s="482"/>
      <c r="TYT264" s="482"/>
      <c r="TYU264" s="482"/>
      <c r="TYV264" s="482"/>
      <c r="TYW264" s="482"/>
      <c r="TYX264" s="482"/>
      <c r="TYY264" s="482"/>
      <c r="TYZ264" s="482"/>
      <c r="TZA264" s="482"/>
      <c r="TZB264" s="482"/>
      <c r="TZC264" s="482"/>
      <c r="TZD264" s="482"/>
      <c r="TZE264" s="482"/>
      <c r="TZF264" s="482"/>
      <c r="TZG264" s="482"/>
      <c r="TZH264" s="482"/>
      <c r="TZI264" s="482"/>
      <c r="TZJ264" s="482"/>
      <c r="TZK264" s="482"/>
      <c r="TZL264" s="482"/>
      <c r="TZM264" s="482"/>
      <c r="TZN264" s="482"/>
      <c r="TZO264" s="482"/>
      <c r="TZP264" s="482"/>
      <c r="TZQ264" s="482"/>
      <c r="TZR264" s="482"/>
      <c r="TZS264" s="482"/>
      <c r="TZT264" s="482"/>
      <c r="TZU264" s="482"/>
      <c r="TZV264" s="482"/>
      <c r="TZW264" s="482"/>
      <c r="TZX264" s="482"/>
      <c r="TZY264" s="482"/>
      <c r="TZZ264" s="482"/>
      <c r="UAA264" s="482"/>
      <c r="UAB264" s="482"/>
      <c r="UAC264" s="482"/>
      <c r="UAD264" s="482"/>
      <c r="UAE264" s="482"/>
      <c r="UAF264" s="482"/>
      <c r="UAG264" s="482"/>
      <c r="UAH264" s="482"/>
      <c r="UAI264" s="482"/>
      <c r="UAJ264" s="482"/>
      <c r="UAK264" s="482"/>
      <c r="UAL264" s="482"/>
      <c r="UAM264" s="482"/>
      <c r="UAN264" s="482"/>
      <c r="UAO264" s="482"/>
      <c r="UAP264" s="482"/>
      <c r="UAQ264" s="482"/>
      <c r="UAR264" s="482"/>
      <c r="UAS264" s="482"/>
      <c r="UAT264" s="482"/>
      <c r="UAU264" s="482"/>
      <c r="UAV264" s="482"/>
      <c r="UAW264" s="482"/>
      <c r="UAX264" s="482"/>
      <c r="UAY264" s="482"/>
      <c r="UAZ264" s="482"/>
      <c r="UBA264" s="482"/>
      <c r="UBB264" s="482"/>
      <c r="UBC264" s="482"/>
      <c r="UBD264" s="482"/>
      <c r="UBE264" s="482"/>
      <c r="UBF264" s="482"/>
      <c r="UBG264" s="482"/>
      <c r="UBH264" s="482"/>
      <c r="UBI264" s="482"/>
      <c r="UBJ264" s="482"/>
      <c r="UBK264" s="482"/>
      <c r="UBL264" s="482"/>
      <c r="UBM264" s="482"/>
      <c r="UBN264" s="482"/>
      <c r="UBO264" s="482"/>
      <c r="UBP264" s="482"/>
      <c r="UBQ264" s="482"/>
      <c r="UBR264" s="482"/>
      <c r="UBS264" s="482"/>
      <c r="UBT264" s="482"/>
      <c r="UBU264" s="482"/>
      <c r="UBV264" s="482"/>
      <c r="UBW264" s="482"/>
      <c r="UBX264" s="482"/>
      <c r="UBY264" s="482"/>
      <c r="UBZ264" s="482"/>
      <c r="UCA264" s="482"/>
      <c r="UCB264" s="482"/>
      <c r="UCC264" s="482"/>
      <c r="UCD264" s="482"/>
      <c r="UCE264" s="482"/>
      <c r="UCF264" s="482"/>
      <c r="UCG264" s="482"/>
      <c r="UCH264" s="482"/>
      <c r="UCI264" s="482"/>
      <c r="UCJ264" s="482"/>
      <c r="UCK264" s="482"/>
      <c r="UCL264" s="482"/>
      <c r="UCM264" s="482"/>
      <c r="UCN264" s="482"/>
      <c r="UCO264" s="482"/>
      <c r="UCP264" s="482"/>
      <c r="UCQ264" s="482"/>
      <c r="UCR264" s="482"/>
      <c r="UCS264" s="482"/>
      <c r="UCT264" s="482"/>
      <c r="UCU264" s="482"/>
      <c r="UCV264" s="482"/>
      <c r="UCW264" s="482"/>
      <c r="UCX264" s="482"/>
      <c r="UCY264" s="482"/>
      <c r="UCZ264" s="482"/>
      <c r="UDA264" s="482"/>
      <c r="UDB264" s="482"/>
      <c r="UDC264" s="482"/>
      <c r="UDD264" s="482"/>
      <c r="UDE264" s="482"/>
      <c r="UDF264" s="482"/>
      <c r="UDG264" s="482"/>
      <c r="UDH264" s="482"/>
      <c r="UDI264" s="482"/>
      <c r="UDJ264" s="482"/>
      <c r="UDK264" s="482"/>
      <c r="UDL264" s="482"/>
      <c r="UDM264" s="482"/>
      <c r="UDN264" s="482"/>
      <c r="UDO264" s="482"/>
      <c r="UDP264" s="482"/>
      <c r="UDQ264" s="482"/>
      <c r="UDR264" s="482"/>
      <c r="UDS264" s="482"/>
      <c r="UDT264" s="482"/>
      <c r="UDU264" s="482"/>
      <c r="UDV264" s="482"/>
      <c r="UDW264" s="482"/>
      <c r="UDX264" s="482"/>
      <c r="UDY264" s="482"/>
      <c r="UDZ264" s="482"/>
      <c r="UEA264" s="482"/>
      <c r="UEB264" s="482"/>
      <c r="UEC264" s="482"/>
      <c r="UED264" s="482"/>
      <c r="UEE264" s="482"/>
      <c r="UEF264" s="482"/>
      <c r="UEG264" s="482"/>
      <c r="UEH264" s="482"/>
      <c r="UEI264" s="482"/>
      <c r="UEJ264" s="482"/>
      <c r="UEK264" s="482"/>
      <c r="UEL264" s="482"/>
      <c r="UEM264" s="482"/>
      <c r="UEN264" s="482"/>
      <c r="UEO264" s="482"/>
      <c r="UEP264" s="482"/>
      <c r="UEQ264" s="482"/>
      <c r="UER264" s="482"/>
      <c r="UES264" s="482"/>
      <c r="UET264" s="482"/>
      <c r="UEU264" s="482"/>
      <c r="UEV264" s="482"/>
      <c r="UEW264" s="482"/>
      <c r="UEX264" s="482"/>
      <c r="UEY264" s="482"/>
      <c r="UEZ264" s="482"/>
      <c r="UFA264" s="482"/>
      <c r="UFB264" s="482"/>
      <c r="UFC264" s="482"/>
      <c r="UFD264" s="482"/>
      <c r="UFE264" s="482"/>
      <c r="UFF264" s="482"/>
      <c r="UFG264" s="482"/>
      <c r="UFH264" s="482"/>
      <c r="UFI264" s="482"/>
      <c r="UFJ264" s="482"/>
      <c r="UFK264" s="482"/>
      <c r="UFL264" s="482"/>
      <c r="UFM264" s="482"/>
      <c r="UFN264" s="482"/>
      <c r="UFO264" s="482"/>
      <c r="UFP264" s="482"/>
      <c r="UFQ264" s="482"/>
      <c r="UFR264" s="482"/>
      <c r="UFS264" s="482"/>
      <c r="UFT264" s="482"/>
      <c r="UFU264" s="482"/>
      <c r="UFV264" s="482"/>
      <c r="UFW264" s="482"/>
      <c r="UFX264" s="482"/>
      <c r="UFY264" s="482"/>
      <c r="UFZ264" s="482"/>
      <c r="UGA264" s="482"/>
      <c r="UGB264" s="482"/>
      <c r="UGC264" s="482"/>
      <c r="UGD264" s="482"/>
      <c r="UGE264" s="482"/>
      <c r="UGF264" s="482"/>
      <c r="UGG264" s="482"/>
      <c r="UGH264" s="482"/>
      <c r="UGI264" s="482"/>
      <c r="UGJ264" s="482"/>
      <c r="UGK264" s="482"/>
      <c r="UGL264" s="482"/>
      <c r="UGM264" s="482"/>
      <c r="UGN264" s="482"/>
      <c r="UGO264" s="482"/>
      <c r="UGP264" s="482"/>
      <c r="UGQ264" s="482"/>
      <c r="UGR264" s="482"/>
      <c r="UGS264" s="482"/>
      <c r="UGT264" s="482"/>
      <c r="UGU264" s="482"/>
      <c r="UGV264" s="482"/>
      <c r="UGW264" s="482"/>
      <c r="UGX264" s="482"/>
      <c r="UGY264" s="482"/>
      <c r="UGZ264" s="482"/>
      <c r="UHA264" s="482"/>
      <c r="UHB264" s="482"/>
      <c r="UHC264" s="482"/>
      <c r="UHD264" s="482"/>
      <c r="UHE264" s="482"/>
      <c r="UHF264" s="482"/>
      <c r="UHG264" s="482"/>
      <c r="UHH264" s="482"/>
      <c r="UHI264" s="482"/>
      <c r="UHJ264" s="482"/>
      <c r="UHK264" s="482"/>
      <c r="UHL264" s="482"/>
      <c r="UHM264" s="482"/>
      <c r="UHN264" s="482"/>
      <c r="UHO264" s="482"/>
      <c r="UHP264" s="482"/>
      <c r="UHQ264" s="482"/>
      <c r="UHR264" s="482"/>
      <c r="UHS264" s="482"/>
      <c r="UHT264" s="482"/>
      <c r="UHU264" s="482"/>
      <c r="UHV264" s="482"/>
      <c r="UHW264" s="482"/>
      <c r="UHX264" s="482"/>
      <c r="UHY264" s="482"/>
      <c r="UHZ264" s="482"/>
      <c r="UIA264" s="482"/>
      <c r="UIB264" s="482"/>
      <c r="UIC264" s="482"/>
      <c r="UID264" s="482"/>
      <c r="UIE264" s="482"/>
      <c r="UIF264" s="482"/>
      <c r="UIG264" s="482"/>
      <c r="UIH264" s="482"/>
      <c r="UII264" s="482"/>
      <c r="UIJ264" s="482"/>
      <c r="UIK264" s="482"/>
      <c r="UIL264" s="482"/>
      <c r="UIM264" s="482"/>
      <c r="UIN264" s="482"/>
      <c r="UIO264" s="482"/>
      <c r="UIP264" s="482"/>
      <c r="UIQ264" s="482"/>
      <c r="UIR264" s="482"/>
      <c r="UIS264" s="482"/>
      <c r="UIT264" s="482"/>
      <c r="UIU264" s="482"/>
      <c r="UIV264" s="482"/>
      <c r="UIW264" s="482"/>
      <c r="UIX264" s="482"/>
      <c r="UIY264" s="482"/>
      <c r="UIZ264" s="482"/>
      <c r="UJA264" s="482"/>
      <c r="UJB264" s="482"/>
      <c r="UJC264" s="482"/>
      <c r="UJD264" s="482"/>
      <c r="UJE264" s="482"/>
      <c r="UJF264" s="482"/>
      <c r="UJG264" s="482"/>
      <c r="UJH264" s="482"/>
      <c r="UJI264" s="482"/>
      <c r="UJJ264" s="482"/>
      <c r="UJK264" s="482"/>
      <c r="UJL264" s="482"/>
      <c r="UJM264" s="482"/>
      <c r="UJN264" s="482"/>
      <c r="UJO264" s="482"/>
      <c r="UJP264" s="482"/>
      <c r="UJQ264" s="482"/>
      <c r="UJR264" s="482"/>
      <c r="UJS264" s="482"/>
      <c r="UJT264" s="482"/>
      <c r="UJU264" s="482"/>
      <c r="UJV264" s="482"/>
      <c r="UJW264" s="482"/>
      <c r="UJX264" s="482"/>
      <c r="UJY264" s="482"/>
      <c r="UJZ264" s="482"/>
      <c r="UKA264" s="482"/>
      <c r="UKB264" s="482"/>
      <c r="UKC264" s="482"/>
      <c r="UKD264" s="482"/>
      <c r="UKE264" s="482"/>
      <c r="UKF264" s="482"/>
      <c r="UKG264" s="482"/>
      <c r="UKH264" s="482"/>
      <c r="UKI264" s="482"/>
      <c r="UKJ264" s="482"/>
      <c r="UKK264" s="482"/>
      <c r="UKL264" s="482"/>
      <c r="UKM264" s="482"/>
      <c r="UKN264" s="482"/>
      <c r="UKO264" s="482"/>
      <c r="UKP264" s="482"/>
      <c r="UKQ264" s="482"/>
      <c r="UKR264" s="482"/>
      <c r="UKS264" s="482"/>
      <c r="UKT264" s="482"/>
      <c r="UKU264" s="482"/>
      <c r="UKV264" s="482"/>
      <c r="UKW264" s="482"/>
      <c r="UKX264" s="482"/>
      <c r="UKY264" s="482"/>
      <c r="UKZ264" s="482"/>
      <c r="ULA264" s="482"/>
      <c r="ULB264" s="482"/>
      <c r="ULC264" s="482"/>
      <c r="ULD264" s="482"/>
      <c r="ULE264" s="482"/>
      <c r="ULF264" s="482"/>
      <c r="ULG264" s="482"/>
      <c r="ULH264" s="482"/>
      <c r="ULI264" s="482"/>
      <c r="ULJ264" s="482"/>
      <c r="ULK264" s="482"/>
      <c r="ULL264" s="482"/>
      <c r="ULM264" s="482"/>
      <c r="ULN264" s="482"/>
      <c r="ULO264" s="482"/>
      <c r="ULP264" s="482"/>
      <c r="ULQ264" s="482"/>
      <c r="ULR264" s="482"/>
      <c r="ULS264" s="482"/>
      <c r="ULT264" s="482"/>
      <c r="ULU264" s="482"/>
      <c r="ULV264" s="482"/>
      <c r="ULW264" s="482"/>
      <c r="ULX264" s="482"/>
      <c r="ULY264" s="482"/>
      <c r="ULZ264" s="482"/>
      <c r="UMA264" s="482"/>
      <c r="UMB264" s="482"/>
      <c r="UMC264" s="482"/>
      <c r="UMD264" s="482"/>
      <c r="UME264" s="482"/>
      <c r="UMF264" s="482"/>
      <c r="UMG264" s="482"/>
      <c r="UMH264" s="482"/>
      <c r="UMI264" s="482"/>
      <c r="UMJ264" s="482"/>
      <c r="UMK264" s="482"/>
      <c r="UML264" s="482"/>
      <c r="UMM264" s="482"/>
      <c r="UMN264" s="482"/>
      <c r="UMO264" s="482"/>
      <c r="UMP264" s="482"/>
      <c r="UMQ264" s="482"/>
      <c r="UMR264" s="482"/>
      <c r="UMS264" s="482"/>
      <c r="UMT264" s="482"/>
      <c r="UMU264" s="482"/>
      <c r="UMV264" s="482"/>
      <c r="UMW264" s="482"/>
      <c r="UMX264" s="482"/>
      <c r="UMY264" s="482"/>
      <c r="UMZ264" s="482"/>
      <c r="UNA264" s="482"/>
      <c r="UNB264" s="482"/>
      <c r="UNC264" s="482"/>
      <c r="UND264" s="482"/>
      <c r="UNE264" s="482"/>
      <c r="UNF264" s="482"/>
      <c r="UNG264" s="482"/>
      <c r="UNH264" s="482"/>
      <c r="UNI264" s="482"/>
      <c r="UNJ264" s="482"/>
      <c r="UNK264" s="482"/>
      <c r="UNL264" s="482"/>
      <c r="UNM264" s="482"/>
      <c r="UNN264" s="482"/>
      <c r="UNO264" s="482"/>
      <c r="UNP264" s="482"/>
      <c r="UNQ264" s="482"/>
      <c r="UNR264" s="482"/>
      <c r="UNS264" s="482"/>
      <c r="UNT264" s="482"/>
      <c r="UNU264" s="482"/>
      <c r="UNV264" s="482"/>
      <c r="UNW264" s="482"/>
      <c r="UNX264" s="482"/>
      <c r="UNY264" s="482"/>
      <c r="UNZ264" s="482"/>
      <c r="UOA264" s="482"/>
      <c r="UOB264" s="482"/>
      <c r="UOC264" s="482"/>
      <c r="UOD264" s="482"/>
      <c r="UOE264" s="482"/>
      <c r="UOF264" s="482"/>
      <c r="UOG264" s="482"/>
      <c r="UOH264" s="482"/>
      <c r="UOI264" s="482"/>
      <c r="UOJ264" s="482"/>
      <c r="UOK264" s="482"/>
      <c r="UOL264" s="482"/>
      <c r="UOM264" s="482"/>
      <c r="UON264" s="482"/>
      <c r="UOO264" s="482"/>
      <c r="UOP264" s="482"/>
      <c r="UOQ264" s="482"/>
      <c r="UOR264" s="482"/>
      <c r="UOS264" s="482"/>
      <c r="UOT264" s="482"/>
      <c r="UOU264" s="482"/>
      <c r="UOV264" s="482"/>
      <c r="UOW264" s="482"/>
      <c r="UOX264" s="482"/>
      <c r="UOY264" s="482"/>
      <c r="UOZ264" s="482"/>
      <c r="UPA264" s="482"/>
      <c r="UPB264" s="482"/>
      <c r="UPC264" s="482"/>
      <c r="UPD264" s="482"/>
      <c r="UPE264" s="482"/>
      <c r="UPF264" s="482"/>
      <c r="UPG264" s="482"/>
      <c r="UPH264" s="482"/>
      <c r="UPI264" s="482"/>
      <c r="UPJ264" s="482"/>
      <c r="UPK264" s="482"/>
      <c r="UPL264" s="482"/>
      <c r="UPM264" s="482"/>
      <c r="UPN264" s="482"/>
      <c r="UPO264" s="482"/>
      <c r="UPP264" s="482"/>
      <c r="UPQ264" s="482"/>
      <c r="UPR264" s="482"/>
      <c r="UPS264" s="482"/>
      <c r="UPT264" s="482"/>
      <c r="UPU264" s="482"/>
      <c r="UPV264" s="482"/>
      <c r="UPW264" s="482"/>
      <c r="UPX264" s="482"/>
      <c r="UPY264" s="482"/>
      <c r="UPZ264" s="482"/>
      <c r="UQA264" s="482"/>
      <c r="UQB264" s="482"/>
      <c r="UQC264" s="482"/>
      <c r="UQD264" s="482"/>
      <c r="UQE264" s="482"/>
      <c r="UQF264" s="482"/>
      <c r="UQG264" s="482"/>
      <c r="UQH264" s="482"/>
      <c r="UQI264" s="482"/>
      <c r="UQJ264" s="482"/>
      <c r="UQK264" s="482"/>
      <c r="UQL264" s="482"/>
      <c r="UQM264" s="482"/>
      <c r="UQN264" s="482"/>
      <c r="UQO264" s="482"/>
      <c r="UQP264" s="482"/>
      <c r="UQQ264" s="482"/>
      <c r="UQR264" s="482"/>
      <c r="UQS264" s="482"/>
      <c r="UQT264" s="482"/>
      <c r="UQU264" s="482"/>
      <c r="UQV264" s="482"/>
      <c r="UQW264" s="482"/>
      <c r="UQX264" s="482"/>
      <c r="UQY264" s="482"/>
      <c r="UQZ264" s="482"/>
      <c r="URA264" s="482"/>
      <c r="URB264" s="482"/>
      <c r="URC264" s="482"/>
      <c r="URD264" s="482"/>
      <c r="URE264" s="482"/>
      <c r="URF264" s="482"/>
      <c r="URG264" s="482"/>
      <c r="URH264" s="482"/>
      <c r="URI264" s="482"/>
      <c r="URJ264" s="482"/>
      <c r="URK264" s="482"/>
      <c r="URL264" s="482"/>
      <c r="URM264" s="482"/>
      <c r="URN264" s="482"/>
      <c r="URO264" s="482"/>
      <c r="URP264" s="482"/>
      <c r="URQ264" s="482"/>
      <c r="URR264" s="482"/>
      <c r="URS264" s="482"/>
      <c r="URT264" s="482"/>
      <c r="URU264" s="482"/>
      <c r="URV264" s="482"/>
      <c r="URW264" s="482"/>
      <c r="URX264" s="482"/>
      <c r="URY264" s="482"/>
      <c r="URZ264" s="482"/>
      <c r="USA264" s="482"/>
      <c r="USB264" s="482"/>
      <c r="USC264" s="482"/>
      <c r="USD264" s="482"/>
      <c r="USE264" s="482"/>
      <c r="USF264" s="482"/>
      <c r="USG264" s="482"/>
      <c r="USH264" s="482"/>
      <c r="USI264" s="482"/>
      <c r="USJ264" s="482"/>
      <c r="USK264" s="482"/>
      <c r="USL264" s="482"/>
      <c r="USM264" s="482"/>
      <c r="USN264" s="482"/>
      <c r="USO264" s="482"/>
      <c r="USP264" s="482"/>
      <c r="USQ264" s="482"/>
      <c r="USR264" s="482"/>
      <c r="USS264" s="482"/>
      <c r="UST264" s="482"/>
      <c r="USU264" s="482"/>
      <c r="USV264" s="482"/>
      <c r="USW264" s="482"/>
      <c r="USX264" s="482"/>
      <c r="USY264" s="482"/>
      <c r="USZ264" s="482"/>
      <c r="UTA264" s="482"/>
      <c r="UTB264" s="482"/>
      <c r="UTC264" s="482"/>
      <c r="UTD264" s="482"/>
      <c r="UTE264" s="482"/>
      <c r="UTF264" s="482"/>
      <c r="UTG264" s="482"/>
      <c r="UTH264" s="482"/>
      <c r="UTI264" s="482"/>
      <c r="UTJ264" s="482"/>
      <c r="UTK264" s="482"/>
      <c r="UTL264" s="482"/>
      <c r="UTM264" s="482"/>
      <c r="UTN264" s="482"/>
      <c r="UTO264" s="482"/>
      <c r="UTP264" s="482"/>
      <c r="UTQ264" s="482"/>
      <c r="UTR264" s="482"/>
      <c r="UTS264" s="482"/>
      <c r="UTT264" s="482"/>
      <c r="UTU264" s="482"/>
      <c r="UTV264" s="482"/>
      <c r="UTW264" s="482"/>
      <c r="UTX264" s="482"/>
      <c r="UTY264" s="482"/>
      <c r="UTZ264" s="482"/>
      <c r="UUA264" s="482"/>
      <c r="UUB264" s="482"/>
      <c r="UUC264" s="482"/>
      <c r="UUD264" s="482"/>
      <c r="UUE264" s="482"/>
      <c r="UUF264" s="482"/>
      <c r="UUG264" s="482"/>
      <c r="UUH264" s="482"/>
      <c r="UUI264" s="482"/>
      <c r="UUJ264" s="482"/>
      <c r="UUK264" s="482"/>
      <c r="UUL264" s="482"/>
      <c r="UUM264" s="482"/>
      <c r="UUN264" s="482"/>
      <c r="UUO264" s="482"/>
      <c r="UUP264" s="482"/>
      <c r="UUQ264" s="482"/>
      <c r="UUR264" s="482"/>
      <c r="UUS264" s="482"/>
      <c r="UUT264" s="482"/>
      <c r="UUU264" s="482"/>
      <c r="UUV264" s="482"/>
      <c r="UUW264" s="482"/>
      <c r="UUX264" s="482"/>
      <c r="UUY264" s="482"/>
      <c r="UUZ264" s="482"/>
      <c r="UVA264" s="482"/>
      <c r="UVB264" s="482"/>
      <c r="UVC264" s="482"/>
      <c r="UVD264" s="482"/>
      <c r="UVE264" s="482"/>
      <c r="UVF264" s="482"/>
      <c r="UVG264" s="482"/>
      <c r="UVH264" s="482"/>
      <c r="UVI264" s="482"/>
      <c r="UVJ264" s="482"/>
      <c r="UVK264" s="482"/>
      <c r="UVL264" s="482"/>
      <c r="UVM264" s="482"/>
      <c r="UVN264" s="482"/>
      <c r="UVO264" s="482"/>
      <c r="UVP264" s="482"/>
      <c r="UVQ264" s="482"/>
      <c r="UVR264" s="482"/>
      <c r="UVS264" s="482"/>
      <c r="UVT264" s="482"/>
      <c r="UVU264" s="482"/>
      <c r="UVV264" s="482"/>
      <c r="UVW264" s="482"/>
      <c r="UVX264" s="482"/>
      <c r="UVY264" s="482"/>
      <c r="UVZ264" s="482"/>
      <c r="UWA264" s="482"/>
      <c r="UWB264" s="482"/>
      <c r="UWC264" s="482"/>
      <c r="UWD264" s="482"/>
      <c r="UWE264" s="482"/>
      <c r="UWF264" s="482"/>
      <c r="UWG264" s="482"/>
      <c r="UWH264" s="482"/>
      <c r="UWI264" s="482"/>
      <c r="UWJ264" s="482"/>
      <c r="UWK264" s="482"/>
      <c r="UWL264" s="482"/>
      <c r="UWM264" s="482"/>
      <c r="UWN264" s="482"/>
      <c r="UWO264" s="482"/>
      <c r="UWP264" s="482"/>
      <c r="UWQ264" s="482"/>
      <c r="UWR264" s="482"/>
      <c r="UWS264" s="482"/>
      <c r="UWT264" s="482"/>
      <c r="UWU264" s="482"/>
      <c r="UWV264" s="482"/>
      <c r="UWW264" s="482"/>
      <c r="UWX264" s="482"/>
      <c r="UWY264" s="482"/>
      <c r="UWZ264" s="482"/>
      <c r="UXA264" s="482"/>
      <c r="UXB264" s="482"/>
      <c r="UXC264" s="482"/>
      <c r="UXD264" s="482"/>
      <c r="UXE264" s="482"/>
      <c r="UXF264" s="482"/>
      <c r="UXG264" s="482"/>
      <c r="UXH264" s="482"/>
      <c r="UXI264" s="482"/>
      <c r="UXJ264" s="482"/>
      <c r="UXK264" s="482"/>
      <c r="UXL264" s="482"/>
      <c r="UXM264" s="482"/>
      <c r="UXN264" s="482"/>
      <c r="UXO264" s="482"/>
      <c r="UXP264" s="482"/>
      <c r="UXQ264" s="482"/>
      <c r="UXR264" s="482"/>
      <c r="UXS264" s="482"/>
      <c r="UXT264" s="482"/>
      <c r="UXU264" s="482"/>
      <c r="UXV264" s="482"/>
      <c r="UXW264" s="482"/>
      <c r="UXX264" s="482"/>
      <c r="UXY264" s="482"/>
      <c r="UXZ264" s="482"/>
      <c r="UYA264" s="482"/>
      <c r="UYB264" s="482"/>
      <c r="UYC264" s="482"/>
      <c r="UYD264" s="482"/>
      <c r="UYE264" s="482"/>
      <c r="UYF264" s="482"/>
      <c r="UYG264" s="482"/>
      <c r="UYH264" s="482"/>
      <c r="UYI264" s="482"/>
      <c r="UYJ264" s="482"/>
      <c r="UYK264" s="482"/>
      <c r="UYL264" s="482"/>
      <c r="UYM264" s="482"/>
      <c r="UYN264" s="482"/>
      <c r="UYO264" s="482"/>
      <c r="UYP264" s="482"/>
      <c r="UYQ264" s="482"/>
      <c r="UYR264" s="482"/>
      <c r="UYS264" s="482"/>
      <c r="UYT264" s="482"/>
      <c r="UYU264" s="482"/>
      <c r="UYV264" s="482"/>
      <c r="UYW264" s="482"/>
      <c r="UYX264" s="482"/>
      <c r="UYY264" s="482"/>
      <c r="UYZ264" s="482"/>
      <c r="UZA264" s="482"/>
      <c r="UZB264" s="482"/>
      <c r="UZC264" s="482"/>
      <c r="UZD264" s="482"/>
      <c r="UZE264" s="482"/>
      <c r="UZF264" s="482"/>
      <c r="UZG264" s="482"/>
      <c r="UZH264" s="482"/>
      <c r="UZI264" s="482"/>
      <c r="UZJ264" s="482"/>
      <c r="UZK264" s="482"/>
      <c r="UZL264" s="482"/>
      <c r="UZM264" s="482"/>
      <c r="UZN264" s="482"/>
      <c r="UZO264" s="482"/>
      <c r="UZP264" s="482"/>
      <c r="UZQ264" s="482"/>
      <c r="UZR264" s="482"/>
      <c r="UZS264" s="482"/>
      <c r="UZT264" s="482"/>
      <c r="UZU264" s="482"/>
      <c r="UZV264" s="482"/>
      <c r="UZW264" s="482"/>
      <c r="UZX264" s="482"/>
      <c r="UZY264" s="482"/>
      <c r="UZZ264" s="482"/>
      <c r="VAA264" s="482"/>
      <c r="VAB264" s="482"/>
      <c r="VAC264" s="482"/>
      <c r="VAD264" s="482"/>
      <c r="VAE264" s="482"/>
      <c r="VAF264" s="482"/>
      <c r="VAG264" s="482"/>
      <c r="VAH264" s="482"/>
      <c r="VAI264" s="482"/>
      <c r="VAJ264" s="482"/>
      <c r="VAK264" s="482"/>
      <c r="VAL264" s="482"/>
      <c r="VAM264" s="482"/>
      <c r="VAN264" s="482"/>
      <c r="VAO264" s="482"/>
      <c r="VAP264" s="482"/>
      <c r="VAQ264" s="482"/>
      <c r="VAR264" s="482"/>
      <c r="VAS264" s="482"/>
      <c r="VAT264" s="482"/>
      <c r="VAU264" s="482"/>
      <c r="VAV264" s="482"/>
      <c r="VAW264" s="482"/>
      <c r="VAX264" s="482"/>
      <c r="VAY264" s="482"/>
      <c r="VAZ264" s="482"/>
      <c r="VBA264" s="482"/>
      <c r="VBB264" s="482"/>
      <c r="VBC264" s="482"/>
      <c r="VBD264" s="482"/>
      <c r="VBE264" s="482"/>
      <c r="VBF264" s="482"/>
      <c r="VBG264" s="482"/>
      <c r="VBH264" s="482"/>
      <c r="VBI264" s="482"/>
      <c r="VBJ264" s="482"/>
      <c r="VBK264" s="482"/>
      <c r="VBL264" s="482"/>
      <c r="VBM264" s="482"/>
      <c r="VBN264" s="482"/>
      <c r="VBO264" s="482"/>
      <c r="VBP264" s="482"/>
      <c r="VBQ264" s="482"/>
      <c r="VBR264" s="482"/>
      <c r="VBS264" s="482"/>
      <c r="VBT264" s="482"/>
      <c r="VBU264" s="482"/>
      <c r="VBV264" s="482"/>
      <c r="VBW264" s="482"/>
      <c r="VBX264" s="482"/>
      <c r="VBY264" s="482"/>
      <c r="VBZ264" s="482"/>
      <c r="VCA264" s="482"/>
      <c r="VCB264" s="482"/>
      <c r="VCC264" s="482"/>
      <c r="VCD264" s="482"/>
      <c r="VCE264" s="482"/>
      <c r="VCF264" s="482"/>
      <c r="VCG264" s="482"/>
      <c r="VCH264" s="482"/>
      <c r="VCI264" s="482"/>
      <c r="VCJ264" s="482"/>
      <c r="VCK264" s="482"/>
      <c r="VCL264" s="482"/>
      <c r="VCM264" s="482"/>
      <c r="VCN264" s="482"/>
      <c r="VCO264" s="482"/>
      <c r="VCP264" s="482"/>
      <c r="VCQ264" s="482"/>
      <c r="VCR264" s="482"/>
      <c r="VCS264" s="482"/>
      <c r="VCT264" s="482"/>
      <c r="VCU264" s="482"/>
      <c r="VCV264" s="482"/>
      <c r="VCW264" s="482"/>
      <c r="VCX264" s="482"/>
      <c r="VCY264" s="482"/>
      <c r="VCZ264" s="482"/>
      <c r="VDA264" s="482"/>
      <c r="VDB264" s="482"/>
      <c r="VDC264" s="482"/>
      <c r="VDD264" s="482"/>
      <c r="VDE264" s="482"/>
      <c r="VDF264" s="482"/>
      <c r="VDG264" s="482"/>
      <c r="VDH264" s="482"/>
      <c r="VDI264" s="482"/>
      <c r="VDJ264" s="482"/>
      <c r="VDK264" s="482"/>
      <c r="VDL264" s="482"/>
      <c r="VDM264" s="482"/>
      <c r="VDN264" s="482"/>
      <c r="VDO264" s="482"/>
      <c r="VDP264" s="482"/>
      <c r="VDQ264" s="482"/>
      <c r="VDR264" s="482"/>
      <c r="VDS264" s="482"/>
      <c r="VDT264" s="482"/>
      <c r="VDU264" s="482"/>
      <c r="VDV264" s="482"/>
      <c r="VDW264" s="482"/>
      <c r="VDX264" s="482"/>
      <c r="VDY264" s="482"/>
      <c r="VDZ264" s="482"/>
      <c r="VEA264" s="482"/>
      <c r="VEB264" s="482"/>
      <c r="VEC264" s="482"/>
      <c r="VED264" s="482"/>
      <c r="VEE264" s="482"/>
      <c r="VEF264" s="482"/>
      <c r="VEG264" s="482"/>
      <c r="VEH264" s="482"/>
      <c r="VEI264" s="482"/>
      <c r="VEJ264" s="482"/>
      <c r="VEK264" s="482"/>
      <c r="VEL264" s="482"/>
      <c r="VEM264" s="482"/>
      <c r="VEN264" s="482"/>
      <c r="VEO264" s="482"/>
      <c r="VEP264" s="482"/>
      <c r="VEQ264" s="482"/>
      <c r="VER264" s="482"/>
      <c r="VES264" s="482"/>
      <c r="VET264" s="482"/>
      <c r="VEU264" s="482"/>
      <c r="VEV264" s="482"/>
      <c r="VEW264" s="482"/>
      <c r="VEX264" s="482"/>
      <c r="VEY264" s="482"/>
      <c r="VEZ264" s="482"/>
      <c r="VFA264" s="482"/>
      <c r="VFB264" s="482"/>
      <c r="VFC264" s="482"/>
      <c r="VFD264" s="482"/>
      <c r="VFE264" s="482"/>
      <c r="VFF264" s="482"/>
      <c r="VFG264" s="482"/>
      <c r="VFH264" s="482"/>
      <c r="VFI264" s="482"/>
      <c r="VFJ264" s="482"/>
      <c r="VFK264" s="482"/>
      <c r="VFL264" s="482"/>
      <c r="VFM264" s="482"/>
      <c r="VFN264" s="482"/>
      <c r="VFO264" s="482"/>
      <c r="VFP264" s="482"/>
      <c r="VFQ264" s="482"/>
      <c r="VFR264" s="482"/>
      <c r="VFS264" s="482"/>
      <c r="VFT264" s="482"/>
      <c r="VFU264" s="482"/>
      <c r="VFV264" s="482"/>
      <c r="VFW264" s="482"/>
      <c r="VFX264" s="482"/>
      <c r="VFY264" s="482"/>
      <c r="VFZ264" s="482"/>
      <c r="VGA264" s="482"/>
      <c r="VGB264" s="482"/>
      <c r="VGC264" s="482"/>
      <c r="VGD264" s="482"/>
      <c r="VGE264" s="482"/>
      <c r="VGF264" s="482"/>
      <c r="VGG264" s="482"/>
      <c r="VGH264" s="482"/>
      <c r="VGI264" s="482"/>
      <c r="VGJ264" s="482"/>
      <c r="VGK264" s="482"/>
      <c r="VGL264" s="482"/>
      <c r="VGM264" s="482"/>
      <c r="VGN264" s="482"/>
      <c r="VGO264" s="482"/>
      <c r="VGP264" s="482"/>
      <c r="VGQ264" s="482"/>
      <c r="VGR264" s="482"/>
      <c r="VGS264" s="482"/>
      <c r="VGT264" s="482"/>
      <c r="VGU264" s="482"/>
      <c r="VGV264" s="482"/>
      <c r="VGW264" s="482"/>
      <c r="VGX264" s="482"/>
      <c r="VGY264" s="482"/>
      <c r="VGZ264" s="482"/>
      <c r="VHA264" s="482"/>
      <c r="VHB264" s="482"/>
      <c r="VHC264" s="482"/>
      <c r="VHD264" s="482"/>
      <c r="VHE264" s="482"/>
      <c r="VHF264" s="482"/>
      <c r="VHG264" s="482"/>
      <c r="VHH264" s="482"/>
      <c r="VHI264" s="482"/>
      <c r="VHJ264" s="482"/>
      <c r="VHK264" s="482"/>
      <c r="VHL264" s="482"/>
      <c r="VHM264" s="482"/>
      <c r="VHN264" s="482"/>
      <c r="VHO264" s="482"/>
      <c r="VHP264" s="482"/>
      <c r="VHQ264" s="482"/>
      <c r="VHR264" s="482"/>
      <c r="VHS264" s="482"/>
      <c r="VHT264" s="482"/>
      <c r="VHU264" s="482"/>
      <c r="VHV264" s="482"/>
      <c r="VHW264" s="482"/>
      <c r="VHX264" s="482"/>
      <c r="VHY264" s="482"/>
      <c r="VHZ264" s="482"/>
      <c r="VIA264" s="482"/>
      <c r="VIB264" s="482"/>
      <c r="VIC264" s="482"/>
      <c r="VID264" s="482"/>
      <c r="VIE264" s="482"/>
      <c r="VIF264" s="482"/>
      <c r="VIG264" s="482"/>
      <c r="VIH264" s="482"/>
      <c r="VII264" s="482"/>
      <c r="VIJ264" s="482"/>
      <c r="VIK264" s="482"/>
      <c r="VIL264" s="482"/>
      <c r="VIM264" s="482"/>
      <c r="VIN264" s="482"/>
      <c r="VIO264" s="482"/>
      <c r="VIP264" s="482"/>
      <c r="VIQ264" s="482"/>
      <c r="VIR264" s="482"/>
      <c r="VIS264" s="482"/>
      <c r="VIT264" s="482"/>
      <c r="VIU264" s="482"/>
      <c r="VIV264" s="482"/>
      <c r="VIW264" s="482"/>
      <c r="VIX264" s="482"/>
      <c r="VIY264" s="482"/>
      <c r="VIZ264" s="482"/>
      <c r="VJA264" s="482"/>
      <c r="VJB264" s="482"/>
      <c r="VJC264" s="482"/>
      <c r="VJD264" s="482"/>
      <c r="VJE264" s="482"/>
      <c r="VJF264" s="482"/>
      <c r="VJG264" s="482"/>
      <c r="VJH264" s="482"/>
      <c r="VJI264" s="482"/>
      <c r="VJJ264" s="482"/>
      <c r="VJK264" s="482"/>
      <c r="VJL264" s="482"/>
      <c r="VJM264" s="482"/>
      <c r="VJN264" s="482"/>
      <c r="VJO264" s="482"/>
      <c r="VJP264" s="482"/>
      <c r="VJQ264" s="482"/>
      <c r="VJR264" s="482"/>
      <c r="VJS264" s="482"/>
      <c r="VJT264" s="482"/>
      <c r="VJU264" s="482"/>
      <c r="VJV264" s="482"/>
      <c r="VJW264" s="482"/>
      <c r="VJX264" s="482"/>
      <c r="VJY264" s="482"/>
      <c r="VJZ264" s="482"/>
      <c r="VKA264" s="482"/>
      <c r="VKB264" s="482"/>
      <c r="VKC264" s="482"/>
      <c r="VKD264" s="482"/>
      <c r="VKE264" s="482"/>
      <c r="VKF264" s="482"/>
      <c r="VKG264" s="482"/>
      <c r="VKH264" s="482"/>
      <c r="VKI264" s="482"/>
      <c r="VKJ264" s="482"/>
      <c r="VKK264" s="482"/>
      <c r="VKL264" s="482"/>
      <c r="VKM264" s="482"/>
      <c r="VKN264" s="482"/>
      <c r="VKO264" s="482"/>
      <c r="VKP264" s="482"/>
      <c r="VKQ264" s="482"/>
      <c r="VKR264" s="482"/>
      <c r="VKS264" s="482"/>
      <c r="VKT264" s="482"/>
      <c r="VKU264" s="482"/>
      <c r="VKV264" s="482"/>
      <c r="VKW264" s="482"/>
      <c r="VKX264" s="482"/>
      <c r="VKY264" s="482"/>
      <c r="VKZ264" s="482"/>
      <c r="VLA264" s="482"/>
      <c r="VLB264" s="482"/>
      <c r="VLC264" s="482"/>
      <c r="VLD264" s="482"/>
      <c r="VLE264" s="482"/>
      <c r="VLF264" s="482"/>
      <c r="VLG264" s="482"/>
      <c r="VLH264" s="482"/>
      <c r="VLI264" s="482"/>
      <c r="VLJ264" s="482"/>
      <c r="VLK264" s="482"/>
      <c r="VLL264" s="482"/>
      <c r="VLM264" s="482"/>
      <c r="VLN264" s="482"/>
      <c r="VLO264" s="482"/>
      <c r="VLP264" s="482"/>
      <c r="VLQ264" s="482"/>
      <c r="VLR264" s="482"/>
      <c r="VLS264" s="482"/>
      <c r="VLT264" s="482"/>
      <c r="VLU264" s="482"/>
      <c r="VLV264" s="482"/>
      <c r="VLW264" s="482"/>
      <c r="VLX264" s="482"/>
      <c r="VLY264" s="482"/>
      <c r="VLZ264" s="482"/>
      <c r="VMA264" s="482"/>
      <c r="VMB264" s="482"/>
      <c r="VMC264" s="482"/>
      <c r="VMD264" s="482"/>
      <c r="VME264" s="482"/>
      <c r="VMF264" s="482"/>
      <c r="VMG264" s="482"/>
      <c r="VMH264" s="482"/>
      <c r="VMI264" s="482"/>
      <c r="VMJ264" s="482"/>
      <c r="VMK264" s="482"/>
      <c r="VML264" s="482"/>
      <c r="VMM264" s="482"/>
      <c r="VMN264" s="482"/>
      <c r="VMO264" s="482"/>
      <c r="VMP264" s="482"/>
      <c r="VMQ264" s="482"/>
      <c r="VMR264" s="482"/>
      <c r="VMS264" s="482"/>
      <c r="VMT264" s="482"/>
      <c r="VMU264" s="482"/>
      <c r="VMV264" s="482"/>
      <c r="VMW264" s="482"/>
      <c r="VMX264" s="482"/>
      <c r="VMY264" s="482"/>
      <c r="VMZ264" s="482"/>
      <c r="VNA264" s="482"/>
      <c r="VNB264" s="482"/>
      <c r="VNC264" s="482"/>
      <c r="VND264" s="482"/>
      <c r="VNE264" s="482"/>
      <c r="VNF264" s="482"/>
      <c r="VNG264" s="482"/>
      <c r="VNH264" s="482"/>
      <c r="VNI264" s="482"/>
      <c r="VNJ264" s="482"/>
      <c r="VNK264" s="482"/>
      <c r="VNL264" s="482"/>
      <c r="VNM264" s="482"/>
      <c r="VNN264" s="482"/>
      <c r="VNO264" s="482"/>
      <c r="VNP264" s="482"/>
      <c r="VNQ264" s="482"/>
      <c r="VNR264" s="482"/>
      <c r="VNS264" s="482"/>
      <c r="VNT264" s="482"/>
      <c r="VNU264" s="482"/>
      <c r="VNV264" s="482"/>
      <c r="VNW264" s="482"/>
      <c r="VNX264" s="482"/>
      <c r="VNY264" s="482"/>
      <c r="VNZ264" s="482"/>
      <c r="VOA264" s="482"/>
      <c r="VOB264" s="482"/>
      <c r="VOC264" s="482"/>
      <c r="VOD264" s="482"/>
      <c r="VOE264" s="482"/>
      <c r="VOF264" s="482"/>
      <c r="VOG264" s="482"/>
      <c r="VOH264" s="482"/>
      <c r="VOI264" s="482"/>
      <c r="VOJ264" s="482"/>
      <c r="VOK264" s="482"/>
      <c r="VOL264" s="482"/>
      <c r="VOM264" s="482"/>
      <c r="VON264" s="482"/>
      <c r="VOO264" s="482"/>
      <c r="VOP264" s="482"/>
      <c r="VOQ264" s="482"/>
      <c r="VOR264" s="482"/>
      <c r="VOS264" s="482"/>
      <c r="VOT264" s="482"/>
      <c r="VOU264" s="482"/>
      <c r="VOV264" s="482"/>
      <c r="VOW264" s="482"/>
      <c r="VOX264" s="482"/>
      <c r="VOY264" s="482"/>
      <c r="VOZ264" s="482"/>
      <c r="VPA264" s="482"/>
      <c r="VPB264" s="482"/>
      <c r="VPC264" s="482"/>
      <c r="VPD264" s="482"/>
      <c r="VPE264" s="482"/>
      <c r="VPF264" s="482"/>
      <c r="VPG264" s="482"/>
      <c r="VPH264" s="482"/>
      <c r="VPI264" s="482"/>
      <c r="VPJ264" s="482"/>
      <c r="VPK264" s="482"/>
      <c r="VPL264" s="482"/>
      <c r="VPM264" s="482"/>
      <c r="VPN264" s="482"/>
      <c r="VPO264" s="482"/>
      <c r="VPP264" s="482"/>
      <c r="VPQ264" s="482"/>
      <c r="VPR264" s="482"/>
      <c r="VPS264" s="482"/>
      <c r="VPT264" s="482"/>
      <c r="VPU264" s="482"/>
      <c r="VPV264" s="482"/>
      <c r="VPW264" s="482"/>
      <c r="VPX264" s="482"/>
      <c r="VPY264" s="482"/>
      <c r="VPZ264" s="482"/>
      <c r="VQA264" s="482"/>
      <c r="VQB264" s="482"/>
      <c r="VQC264" s="482"/>
      <c r="VQD264" s="482"/>
      <c r="VQE264" s="482"/>
      <c r="VQF264" s="482"/>
      <c r="VQG264" s="482"/>
      <c r="VQH264" s="482"/>
      <c r="VQI264" s="482"/>
      <c r="VQJ264" s="482"/>
      <c r="VQK264" s="482"/>
      <c r="VQL264" s="482"/>
      <c r="VQM264" s="482"/>
      <c r="VQN264" s="482"/>
      <c r="VQO264" s="482"/>
      <c r="VQP264" s="482"/>
      <c r="VQQ264" s="482"/>
      <c r="VQR264" s="482"/>
      <c r="VQS264" s="482"/>
      <c r="VQT264" s="482"/>
      <c r="VQU264" s="482"/>
      <c r="VQV264" s="482"/>
      <c r="VQW264" s="482"/>
      <c r="VQX264" s="482"/>
      <c r="VQY264" s="482"/>
      <c r="VQZ264" s="482"/>
      <c r="VRA264" s="482"/>
      <c r="VRB264" s="482"/>
      <c r="VRC264" s="482"/>
      <c r="VRD264" s="482"/>
      <c r="VRE264" s="482"/>
      <c r="VRF264" s="482"/>
      <c r="VRG264" s="482"/>
      <c r="VRH264" s="482"/>
      <c r="VRI264" s="482"/>
      <c r="VRJ264" s="482"/>
      <c r="VRK264" s="482"/>
      <c r="VRL264" s="482"/>
      <c r="VRM264" s="482"/>
      <c r="VRN264" s="482"/>
      <c r="VRO264" s="482"/>
      <c r="VRP264" s="482"/>
      <c r="VRQ264" s="482"/>
      <c r="VRR264" s="482"/>
      <c r="VRS264" s="482"/>
      <c r="VRT264" s="482"/>
      <c r="VRU264" s="482"/>
      <c r="VRV264" s="482"/>
      <c r="VRW264" s="482"/>
      <c r="VRX264" s="482"/>
      <c r="VRY264" s="482"/>
      <c r="VRZ264" s="482"/>
      <c r="VSA264" s="482"/>
      <c r="VSB264" s="482"/>
      <c r="VSC264" s="482"/>
      <c r="VSD264" s="482"/>
      <c r="VSE264" s="482"/>
      <c r="VSF264" s="482"/>
      <c r="VSG264" s="482"/>
      <c r="VSH264" s="482"/>
      <c r="VSI264" s="482"/>
      <c r="VSJ264" s="482"/>
      <c r="VSK264" s="482"/>
      <c r="VSL264" s="482"/>
      <c r="VSM264" s="482"/>
      <c r="VSN264" s="482"/>
      <c r="VSO264" s="482"/>
      <c r="VSP264" s="482"/>
      <c r="VSQ264" s="482"/>
      <c r="VSR264" s="482"/>
      <c r="VSS264" s="482"/>
      <c r="VST264" s="482"/>
      <c r="VSU264" s="482"/>
      <c r="VSV264" s="482"/>
      <c r="VSW264" s="482"/>
      <c r="VSX264" s="482"/>
      <c r="VSY264" s="482"/>
      <c r="VSZ264" s="482"/>
      <c r="VTA264" s="482"/>
      <c r="VTB264" s="482"/>
      <c r="VTC264" s="482"/>
      <c r="VTD264" s="482"/>
      <c r="VTE264" s="482"/>
      <c r="VTF264" s="482"/>
      <c r="VTG264" s="482"/>
      <c r="VTH264" s="482"/>
      <c r="VTI264" s="482"/>
      <c r="VTJ264" s="482"/>
      <c r="VTK264" s="482"/>
      <c r="VTL264" s="482"/>
      <c r="VTM264" s="482"/>
      <c r="VTN264" s="482"/>
      <c r="VTO264" s="482"/>
      <c r="VTP264" s="482"/>
      <c r="VTQ264" s="482"/>
      <c r="VTR264" s="482"/>
      <c r="VTS264" s="482"/>
      <c r="VTT264" s="482"/>
      <c r="VTU264" s="482"/>
      <c r="VTV264" s="482"/>
      <c r="VTW264" s="482"/>
      <c r="VTX264" s="482"/>
      <c r="VTY264" s="482"/>
      <c r="VTZ264" s="482"/>
      <c r="VUA264" s="482"/>
      <c r="VUB264" s="482"/>
      <c r="VUC264" s="482"/>
      <c r="VUD264" s="482"/>
      <c r="VUE264" s="482"/>
      <c r="VUF264" s="482"/>
      <c r="VUG264" s="482"/>
      <c r="VUH264" s="482"/>
      <c r="VUI264" s="482"/>
      <c r="VUJ264" s="482"/>
      <c r="VUK264" s="482"/>
      <c r="VUL264" s="482"/>
      <c r="VUM264" s="482"/>
      <c r="VUN264" s="482"/>
      <c r="VUO264" s="482"/>
      <c r="VUP264" s="482"/>
      <c r="VUQ264" s="482"/>
      <c r="VUR264" s="482"/>
      <c r="VUS264" s="482"/>
      <c r="VUT264" s="482"/>
      <c r="VUU264" s="482"/>
      <c r="VUV264" s="482"/>
      <c r="VUW264" s="482"/>
      <c r="VUX264" s="482"/>
      <c r="VUY264" s="482"/>
      <c r="VUZ264" s="482"/>
      <c r="VVA264" s="482"/>
      <c r="VVB264" s="482"/>
      <c r="VVC264" s="482"/>
      <c r="VVD264" s="482"/>
      <c r="VVE264" s="482"/>
      <c r="VVF264" s="482"/>
      <c r="VVG264" s="482"/>
      <c r="VVH264" s="482"/>
      <c r="VVI264" s="482"/>
      <c r="VVJ264" s="482"/>
      <c r="VVK264" s="482"/>
      <c r="VVL264" s="482"/>
      <c r="VVM264" s="482"/>
      <c r="VVN264" s="482"/>
      <c r="VVO264" s="482"/>
      <c r="VVP264" s="482"/>
      <c r="VVQ264" s="482"/>
      <c r="VVR264" s="482"/>
      <c r="VVS264" s="482"/>
      <c r="VVT264" s="482"/>
      <c r="VVU264" s="482"/>
      <c r="VVV264" s="482"/>
      <c r="VVW264" s="482"/>
      <c r="VVX264" s="482"/>
      <c r="VVY264" s="482"/>
      <c r="VVZ264" s="482"/>
      <c r="VWA264" s="482"/>
      <c r="VWB264" s="482"/>
      <c r="VWC264" s="482"/>
      <c r="VWD264" s="482"/>
      <c r="VWE264" s="482"/>
      <c r="VWF264" s="482"/>
      <c r="VWG264" s="482"/>
      <c r="VWH264" s="482"/>
      <c r="VWI264" s="482"/>
      <c r="VWJ264" s="482"/>
      <c r="VWK264" s="482"/>
      <c r="VWL264" s="482"/>
      <c r="VWM264" s="482"/>
      <c r="VWN264" s="482"/>
      <c r="VWO264" s="482"/>
      <c r="VWP264" s="482"/>
      <c r="VWQ264" s="482"/>
      <c r="VWR264" s="482"/>
      <c r="VWS264" s="482"/>
      <c r="VWT264" s="482"/>
      <c r="VWU264" s="482"/>
      <c r="VWV264" s="482"/>
      <c r="VWW264" s="482"/>
      <c r="VWX264" s="482"/>
      <c r="VWY264" s="482"/>
      <c r="VWZ264" s="482"/>
      <c r="VXA264" s="482"/>
      <c r="VXB264" s="482"/>
      <c r="VXC264" s="482"/>
      <c r="VXD264" s="482"/>
      <c r="VXE264" s="482"/>
      <c r="VXF264" s="482"/>
      <c r="VXG264" s="482"/>
      <c r="VXH264" s="482"/>
      <c r="VXI264" s="482"/>
      <c r="VXJ264" s="482"/>
      <c r="VXK264" s="482"/>
      <c r="VXL264" s="482"/>
      <c r="VXM264" s="482"/>
      <c r="VXN264" s="482"/>
      <c r="VXO264" s="482"/>
      <c r="VXP264" s="482"/>
      <c r="VXQ264" s="482"/>
      <c r="VXR264" s="482"/>
      <c r="VXS264" s="482"/>
      <c r="VXT264" s="482"/>
      <c r="VXU264" s="482"/>
      <c r="VXV264" s="482"/>
      <c r="VXW264" s="482"/>
      <c r="VXX264" s="482"/>
      <c r="VXY264" s="482"/>
      <c r="VXZ264" s="482"/>
      <c r="VYA264" s="482"/>
      <c r="VYB264" s="482"/>
      <c r="VYC264" s="482"/>
      <c r="VYD264" s="482"/>
      <c r="VYE264" s="482"/>
      <c r="VYF264" s="482"/>
      <c r="VYG264" s="482"/>
      <c r="VYH264" s="482"/>
      <c r="VYI264" s="482"/>
      <c r="VYJ264" s="482"/>
      <c r="VYK264" s="482"/>
      <c r="VYL264" s="482"/>
      <c r="VYM264" s="482"/>
      <c r="VYN264" s="482"/>
      <c r="VYO264" s="482"/>
      <c r="VYP264" s="482"/>
      <c r="VYQ264" s="482"/>
      <c r="VYR264" s="482"/>
      <c r="VYS264" s="482"/>
      <c r="VYT264" s="482"/>
      <c r="VYU264" s="482"/>
      <c r="VYV264" s="482"/>
      <c r="VYW264" s="482"/>
      <c r="VYX264" s="482"/>
      <c r="VYY264" s="482"/>
      <c r="VYZ264" s="482"/>
      <c r="VZA264" s="482"/>
      <c r="VZB264" s="482"/>
      <c r="VZC264" s="482"/>
      <c r="VZD264" s="482"/>
      <c r="VZE264" s="482"/>
      <c r="VZF264" s="482"/>
      <c r="VZG264" s="482"/>
      <c r="VZH264" s="482"/>
      <c r="VZI264" s="482"/>
      <c r="VZJ264" s="482"/>
      <c r="VZK264" s="482"/>
      <c r="VZL264" s="482"/>
      <c r="VZM264" s="482"/>
      <c r="VZN264" s="482"/>
      <c r="VZO264" s="482"/>
      <c r="VZP264" s="482"/>
      <c r="VZQ264" s="482"/>
      <c r="VZR264" s="482"/>
      <c r="VZS264" s="482"/>
      <c r="VZT264" s="482"/>
      <c r="VZU264" s="482"/>
      <c r="VZV264" s="482"/>
      <c r="VZW264" s="482"/>
      <c r="VZX264" s="482"/>
      <c r="VZY264" s="482"/>
      <c r="VZZ264" s="482"/>
      <c r="WAA264" s="482"/>
      <c r="WAB264" s="482"/>
      <c r="WAC264" s="482"/>
      <c r="WAD264" s="482"/>
      <c r="WAE264" s="482"/>
      <c r="WAF264" s="482"/>
      <c r="WAG264" s="482"/>
      <c r="WAH264" s="482"/>
      <c r="WAI264" s="482"/>
      <c r="WAJ264" s="482"/>
      <c r="WAK264" s="482"/>
      <c r="WAL264" s="482"/>
      <c r="WAM264" s="482"/>
      <c r="WAN264" s="482"/>
      <c r="WAO264" s="482"/>
      <c r="WAP264" s="482"/>
      <c r="WAQ264" s="482"/>
      <c r="WAR264" s="482"/>
      <c r="WAS264" s="482"/>
      <c r="WAT264" s="482"/>
      <c r="WAU264" s="482"/>
      <c r="WAV264" s="482"/>
      <c r="WAW264" s="482"/>
      <c r="WAX264" s="482"/>
      <c r="WAY264" s="482"/>
      <c r="WAZ264" s="482"/>
      <c r="WBA264" s="482"/>
      <c r="WBB264" s="482"/>
      <c r="WBC264" s="482"/>
      <c r="WBD264" s="482"/>
      <c r="WBE264" s="482"/>
      <c r="WBF264" s="482"/>
      <c r="WBG264" s="482"/>
      <c r="WBH264" s="482"/>
      <c r="WBI264" s="482"/>
      <c r="WBJ264" s="482"/>
      <c r="WBK264" s="482"/>
      <c r="WBL264" s="482"/>
      <c r="WBM264" s="482"/>
      <c r="WBN264" s="482"/>
      <c r="WBO264" s="482"/>
      <c r="WBP264" s="482"/>
      <c r="WBQ264" s="482"/>
      <c r="WBR264" s="482"/>
      <c r="WBS264" s="482"/>
      <c r="WBT264" s="482"/>
      <c r="WBU264" s="482"/>
      <c r="WBV264" s="482"/>
      <c r="WBW264" s="482"/>
      <c r="WBX264" s="482"/>
      <c r="WBY264" s="482"/>
      <c r="WBZ264" s="482"/>
      <c r="WCA264" s="482"/>
      <c r="WCB264" s="482"/>
      <c r="WCC264" s="482"/>
      <c r="WCD264" s="482"/>
      <c r="WCE264" s="482"/>
      <c r="WCF264" s="482"/>
      <c r="WCG264" s="482"/>
      <c r="WCH264" s="482"/>
      <c r="WCI264" s="482"/>
      <c r="WCJ264" s="482"/>
      <c r="WCK264" s="482"/>
      <c r="WCL264" s="482"/>
      <c r="WCM264" s="482"/>
      <c r="WCN264" s="482"/>
      <c r="WCO264" s="482"/>
      <c r="WCP264" s="482"/>
      <c r="WCQ264" s="482"/>
      <c r="WCR264" s="482"/>
      <c r="WCS264" s="482"/>
      <c r="WCT264" s="482"/>
      <c r="WCU264" s="482"/>
      <c r="WCV264" s="482"/>
      <c r="WCW264" s="482"/>
      <c r="WCX264" s="482"/>
      <c r="WCY264" s="482"/>
      <c r="WCZ264" s="482"/>
      <c r="WDA264" s="482"/>
      <c r="WDB264" s="482"/>
      <c r="WDC264" s="482"/>
      <c r="WDD264" s="482"/>
      <c r="WDE264" s="482"/>
      <c r="WDF264" s="482"/>
      <c r="WDG264" s="482"/>
      <c r="WDH264" s="482"/>
      <c r="WDI264" s="482"/>
      <c r="WDJ264" s="482"/>
      <c r="WDK264" s="482"/>
      <c r="WDL264" s="482"/>
      <c r="WDM264" s="482"/>
      <c r="WDN264" s="482"/>
      <c r="WDO264" s="482"/>
      <c r="WDP264" s="482"/>
      <c r="WDQ264" s="482"/>
      <c r="WDR264" s="482"/>
      <c r="WDS264" s="482"/>
      <c r="WDT264" s="482"/>
      <c r="WDU264" s="482"/>
      <c r="WDV264" s="482"/>
      <c r="WDW264" s="482"/>
      <c r="WDX264" s="482"/>
      <c r="WDY264" s="482"/>
      <c r="WDZ264" s="482"/>
      <c r="WEA264" s="482"/>
      <c r="WEB264" s="482"/>
      <c r="WEC264" s="482"/>
      <c r="WED264" s="482"/>
      <c r="WEE264" s="482"/>
      <c r="WEF264" s="482"/>
      <c r="WEG264" s="482"/>
      <c r="WEH264" s="482"/>
      <c r="WEI264" s="482"/>
      <c r="WEJ264" s="482"/>
      <c r="WEK264" s="482"/>
      <c r="WEL264" s="482"/>
      <c r="WEM264" s="482"/>
      <c r="WEN264" s="482"/>
      <c r="WEO264" s="482"/>
      <c r="WEP264" s="482"/>
      <c r="WEQ264" s="482"/>
      <c r="WER264" s="482"/>
      <c r="WES264" s="482"/>
      <c r="WET264" s="482"/>
      <c r="WEU264" s="482"/>
      <c r="WEV264" s="482"/>
      <c r="WEW264" s="482"/>
      <c r="WEX264" s="482"/>
      <c r="WEY264" s="482"/>
      <c r="WEZ264" s="482"/>
      <c r="WFA264" s="482"/>
      <c r="WFB264" s="482"/>
      <c r="WFC264" s="482"/>
      <c r="WFD264" s="482"/>
      <c r="WFE264" s="482"/>
      <c r="WFF264" s="482"/>
      <c r="WFG264" s="482"/>
      <c r="WFH264" s="482"/>
      <c r="WFI264" s="482"/>
      <c r="WFJ264" s="482"/>
      <c r="WFK264" s="482"/>
      <c r="WFL264" s="482"/>
      <c r="WFM264" s="482"/>
      <c r="WFN264" s="482"/>
      <c r="WFO264" s="482"/>
      <c r="WFP264" s="482"/>
      <c r="WFQ264" s="482"/>
      <c r="WFR264" s="482"/>
      <c r="WFS264" s="482"/>
      <c r="WFT264" s="482"/>
      <c r="WFU264" s="482"/>
      <c r="WFV264" s="482"/>
      <c r="WFW264" s="482"/>
      <c r="WFX264" s="482"/>
      <c r="WFY264" s="482"/>
      <c r="WFZ264" s="482"/>
      <c r="WGA264" s="482"/>
      <c r="WGB264" s="482"/>
      <c r="WGC264" s="482"/>
      <c r="WGD264" s="482"/>
      <c r="WGE264" s="482"/>
      <c r="WGF264" s="482"/>
      <c r="WGG264" s="482"/>
      <c r="WGH264" s="482"/>
      <c r="WGI264" s="482"/>
      <c r="WGJ264" s="482"/>
      <c r="WGK264" s="482"/>
      <c r="WGL264" s="482"/>
      <c r="WGM264" s="482"/>
      <c r="WGN264" s="482"/>
      <c r="WGO264" s="482"/>
      <c r="WGP264" s="482"/>
      <c r="WGQ264" s="482"/>
      <c r="WGR264" s="482"/>
      <c r="WGS264" s="482"/>
      <c r="WGT264" s="482"/>
      <c r="WGU264" s="482"/>
      <c r="WGV264" s="482"/>
      <c r="WGW264" s="482"/>
      <c r="WGX264" s="482"/>
      <c r="WGY264" s="482"/>
      <c r="WGZ264" s="482"/>
      <c r="WHA264" s="482"/>
      <c r="WHB264" s="482"/>
      <c r="WHC264" s="482"/>
      <c r="WHD264" s="482"/>
      <c r="WHE264" s="482"/>
      <c r="WHF264" s="482"/>
      <c r="WHG264" s="482"/>
      <c r="WHH264" s="482"/>
      <c r="WHI264" s="482"/>
      <c r="WHJ264" s="482"/>
      <c r="WHK264" s="482"/>
      <c r="WHL264" s="482"/>
      <c r="WHM264" s="482"/>
      <c r="WHN264" s="482"/>
      <c r="WHO264" s="482"/>
      <c r="WHP264" s="482"/>
      <c r="WHQ264" s="482"/>
      <c r="WHR264" s="482"/>
      <c r="WHS264" s="482"/>
      <c r="WHT264" s="482"/>
      <c r="WHU264" s="482"/>
      <c r="WHV264" s="482"/>
      <c r="WHW264" s="482"/>
      <c r="WHX264" s="482"/>
      <c r="WHY264" s="482"/>
      <c r="WHZ264" s="482"/>
      <c r="WIA264" s="482"/>
      <c r="WIB264" s="482"/>
      <c r="WIC264" s="482"/>
      <c r="WID264" s="482"/>
      <c r="WIE264" s="482"/>
      <c r="WIF264" s="482"/>
      <c r="WIG264" s="482"/>
      <c r="WIH264" s="482"/>
      <c r="WII264" s="482"/>
      <c r="WIJ264" s="482"/>
      <c r="WIK264" s="482"/>
      <c r="WIL264" s="482"/>
      <c r="WIM264" s="482"/>
      <c r="WIN264" s="482"/>
      <c r="WIO264" s="482"/>
      <c r="WIP264" s="482"/>
      <c r="WIQ264" s="482"/>
      <c r="WIR264" s="482"/>
      <c r="WIS264" s="482"/>
      <c r="WIT264" s="482"/>
      <c r="WIU264" s="482"/>
      <c r="WIV264" s="482"/>
      <c r="WIW264" s="482"/>
      <c r="WIX264" s="482"/>
      <c r="WIY264" s="482"/>
      <c r="WIZ264" s="482"/>
      <c r="WJA264" s="482"/>
      <c r="WJB264" s="482"/>
      <c r="WJC264" s="482"/>
      <c r="WJD264" s="482"/>
      <c r="WJE264" s="482"/>
      <c r="WJF264" s="482"/>
      <c r="WJG264" s="482"/>
      <c r="WJH264" s="482"/>
      <c r="WJI264" s="482"/>
      <c r="WJJ264" s="482"/>
      <c r="WJK264" s="482"/>
      <c r="WJL264" s="482"/>
      <c r="WJM264" s="482"/>
      <c r="WJN264" s="482"/>
      <c r="WJO264" s="482"/>
      <c r="WJP264" s="482"/>
      <c r="WJQ264" s="482"/>
      <c r="WJR264" s="482"/>
      <c r="WJS264" s="482"/>
      <c r="WJT264" s="482"/>
      <c r="WJU264" s="482"/>
      <c r="WJV264" s="482"/>
      <c r="WJW264" s="482"/>
      <c r="WJX264" s="482"/>
      <c r="WJY264" s="482"/>
      <c r="WJZ264" s="482"/>
      <c r="WKA264" s="482"/>
      <c r="WKB264" s="482"/>
      <c r="WKC264" s="482"/>
      <c r="WKD264" s="482"/>
      <c r="WKE264" s="482"/>
      <c r="WKF264" s="482"/>
      <c r="WKG264" s="482"/>
      <c r="WKH264" s="482"/>
      <c r="WKI264" s="482"/>
      <c r="WKJ264" s="482"/>
      <c r="WKK264" s="482"/>
      <c r="WKL264" s="482"/>
      <c r="WKM264" s="482"/>
      <c r="WKN264" s="482"/>
      <c r="WKO264" s="482"/>
      <c r="WKP264" s="482"/>
      <c r="WKQ264" s="482"/>
      <c r="WKR264" s="482"/>
      <c r="WKS264" s="482"/>
      <c r="WKT264" s="482"/>
      <c r="WKU264" s="482"/>
      <c r="WKV264" s="482"/>
      <c r="WKW264" s="482"/>
      <c r="WKX264" s="482"/>
      <c r="WKY264" s="482"/>
      <c r="WKZ264" s="482"/>
      <c r="WLA264" s="482"/>
      <c r="WLB264" s="482"/>
      <c r="WLC264" s="482"/>
      <c r="WLD264" s="482"/>
      <c r="WLE264" s="482"/>
      <c r="WLF264" s="482"/>
      <c r="WLG264" s="482"/>
      <c r="WLH264" s="482"/>
      <c r="WLI264" s="482"/>
      <c r="WLJ264" s="482"/>
      <c r="WLK264" s="482"/>
      <c r="WLL264" s="482"/>
      <c r="WLM264" s="482"/>
      <c r="WLN264" s="482"/>
      <c r="WLO264" s="482"/>
      <c r="WLP264" s="482"/>
      <c r="WLQ264" s="482"/>
      <c r="WLR264" s="482"/>
      <c r="WLS264" s="482"/>
      <c r="WLT264" s="482"/>
      <c r="WLU264" s="482"/>
      <c r="WLV264" s="482"/>
      <c r="WLW264" s="482"/>
      <c r="WLX264" s="482"/>
      <c r="WLY264" s="482"/>
      <c r="WLZ264" s="482"/>
      <c r="WMA264" s="482"/>
      <c r="WMB264" s="482"/>
      <c r="WMC264" s="482"/>
      <c r="WMD264" s="482"/>
      <c r="WME264" s="482"/>
      <c r="WMF264" s="482"/>
      <c r="WMG264" s="482"/>
      <c r="WMH264" s="482"/>
      <c r="WMI264" s="482"/>
      <c r="WMJ264" s="482"/>
      <c r="WMK264" s="482"/>
      <c r="WML264" s="482"/>
      <c r="WMM264" s="482"/>
      <c r="WMN264" s="482"/>
      <c r="WMO264" s="482"/>
      <c r="WMP264" s="482"/>
      <c r="WMQ264" s="482"/>
      <c r="WMR264" s="482"/>
      <c r="WMS264" s="482"/>
      <c r="WMT264" s="482"/>
      <c r="WMU264" s="482"/>
      <c r="WMV264" s="482"/>
      <c r="WMW264" s="482"/>
      <c r="WMX264" s="482"/>
      <c r="WMY264" s="482"/>
      <c r="WMZ264" s="482"/>
      <c r="WNA264" s="482"/>
      <c r="WNB264" s="482"/>
      <c r="WNC264" s="482"/>
      <c r="WND264" s="482"/>
      <c r="WNE264" s="482"/>
      <c r="WNF264" s="482"/>
      <c r="WNG264" s="482"/>
      <c r="WNH264" s="482"/>
      <c r="WNI264" s="482"/>
      <c r="WNJ264" s="482"/>
      <c r="WNK264" s="482"/>
      <c r="WNL264" s="482"/>
      <c r="WNM264" s="482"/>
      <c r="WNN264" s="482"/>
      <c r="WNO264" s="482"/>
      <c r="WNP264" s="482"/>
      <c r="WNQ264" s="482"/>
      <c r="WNR264" s="482"/>
      <c r="WNS264" s="482"/>
      <c r="WNT264" s="482"/>
      <c r="WNU264" s="482"/>
      <c r="WNV264" s="482"/>
      <c r="WNW264" s="482"/>
      <c r="WNX264" s="482"/>
      <c r="WNY264" s="482"/>
      <c r="WNZ264" s="482"/>
      <c r="WOA264" s="482"/>
      <c r="WOB264" s="482"/>
      <c r="WOC264" s="482"/>
      <c r="WOD264" s="482"/>
      <c r="WOE264" s="482"/>
      <c r="WOF264" s="482"/>
      <c r="WOG264" s="482"/>
      <c r="WOH264" s="482"/>
      <c r="WOI264" s="482"/>
      <c r="WOJ264" s="482"/>
      <c r="WOK264" s="482"/>
      <c r="WOL264" s="482"/>
      <c r="WOM264" s="482"/>
      <c r="WON264" s="482"/>
      <c r="WOO264" s="482"/>
      <c r="WOP264" s="482"/>
      <c r="WOQ264" s="482"/>
      <c r="WOR264" s="482"/>
      <c r="WOS264" s="482"/>
      <c r="WOT264" s="482"/>
      <c r="WOU264" s="482"/>
      <c r="WOV264" s="482"/>
      <c r="WOW264" s="482"/>
      <c r="WOX264" s="482"/>
      <c r="WOY264" s="482"/>
      <c r="WOZ264" s="482"/>
      <c r="WPA264" s="482"/>
      <c r="WPB264" s="482"/>
      <c r="WPC264" s="482"/>
      <c r="WPD264" s="482"/>
      <c r="WPE264" s="482"/>
      <c r="WPF264" s="482"/>
      <c r="WPG264" s="482"/>
      <c r="WPH264" s="482"/>
      <c r="WPI264" s="482"/>
      <c r="WPJ264" s="482"/>
      <c r="WPK264" s="482"/>
      <c r="WPL264" s="482"/>
      <c r="WPM264" s="482"/>
      <c r="WPN264" s="482"/>
      <c r="WPO264" s="482"/>
      <c r="WPP264" s="482"/>
      <c r="WPQ264" s="482"/>
      <c r="WPR264" s="482"/>
      <c r="WPS264" s="482"/>
      <c r="WPT264" s="482"/>
      <c r="WPU264" s="482"/>
      <c r="WPV264" s="482"/>
      <c r="WPW264" s="482"/>
      <c r="WPX264" s="482"/>
      <c r="WPY264" s="482"/>
      <c r="WPZ264" s="482"/>
      <c r="WQA264" s="482"/>
      <c r="WQB264" s="482"/>
      <c r="WQC264" s="482"/>
      <c r="WQD264" s="482"/>
      <c r="WQE264" s="482"/>
      <c r="WQF264" s="482"/>
      <c r="WQG264" s="482"/>
      <c r="WQH264" s="482"/>
      <c r="WQI264" s="482"/>
      <c r="WQJ264" s="482"/>
      <c r="WQK264" s="482"/>
      <c r="WQL264" s="482"/>
      <c r="WQM264" s="482"/>
      <c r="WQN264" s="482"/>
      <c r="WQO264" s="482"/>
      <c r="WQP264" s="482"/>
      <c r="WQQ264" s="482"/>
      <c r="WQR264" s="482"/>
      <c r="WQS264" s="482"/>
      <c r="WQT264" s="482"/>
      <c r="WQU264" s="482"/>
      <c r="WQV264" s="482"/>
      <c r="WQW264" s="482"/>
      <c r="WQX264" s="482"/>
      <c r="WQY264" s="482"/>
      <c r="WQZ264" s="482"/>
      <c r="WRA264" s="482"/>
      <c r="WRB264" s="482"/>
      <c r="WRC264" s="482"/>
      <c r="WRD264" s="482"/>
      <c r="WRE264" s="482"/>
      <c r="WRF264" s="482"/>
      <c r="WRG264" s="482"/>
      <c r="WRH264" s="482"/>
      <c r="WRI264" s="482"/>
      <c r="WRJ264" s="482"/>
      <c r="WRK264" s="482"/>
      <c r="WRL264" s="482"/>
      <c r="WRM264" s="482"/>
      <c r="WRN264" s="482"/>
      <c r="WRO264" s="482"/>
      <c r="WRP264" s="482"/>
      <c r="WRQ264" s="482"/>
      <c r="WRR264" s="482"/>
      <c r="WRS264" s="482"/>
      <c r="WRT264" s="482"/>
      <c r="WRU264" s="482"/>
      <c r="WRV264" s="482"/>
      <c r="WRW264" s="482"/>
      <c r="WRX264" s="482"/>
      <c r="WRY264" s="482"/>
      <c r="WRZ264" s="482"/>
      <c r="WSA264" s="482"/>
      <c r="WSB264" s="482"/>
      <c r="WSC264" s="482"/>
      <c r="WSD264" s="482"/>
      <c r="WSE264" s="482"/>
      <c r="WSF264" s="482"/>
      <c r="WSG264" s="482"/>
      <c r="WSH264" s="482"/>
      <c r="WSI264" s="482"/>
      <c r="WSJ264" s="482"/>
      <c r="WSK264" s="482"/>
      <c r="WSL264" s="482"/>
      <c r="WSM264" s="482"/>
      <c r="WSN264" s="482"/>
      <c r="WSO264" s="482"/>
      <c r="WSP264" s="482"/>
      <c r="WSQ264" s="482"/>
      <c r="WSR264" s="482"/>
      <c r="WSS264" s="482"/>
      <c r="WST264" s="482"/>
      <c r="WSU264" s="482"/>
      <c r="WSV264" s="482"/>
      <c r="WSW264" s="482"/>
      <c r="WSX264" s="482"/>
      <c r="WSY264" s="482"/>
      <c r="WSZ264" s="482"/>
      <c r="WTA264" s="482"/>
      <c r="WTB264" s="482"/>
      <c r="WTC264" s="482"/>
      <c r="WTD264" s="482"/>
      <c r="WTE264" s="482"/>
      <c r="WTF264" s="482"/>
      <c r="WTG264" s="482"/>
      <c r="WTH264" s="482"/>
      <c r="WTI264" s="482"/>
      <c r="WTJ264" s="482"/>
      <c r="WTK264" s="482"/>
      <c r="WTL264" s="482"/>
      <c r="WTM264" s="482"/>
      <c r="WTN264" s="482"/>
      <c r="WTO264" s="482"/>
      <c r="WTP264" s="482"/>
      <c r="WTQ264" s="482"/>
      <c r="WTR264" s="482"/>
      <c r="WTS264" s="482"/>
      <c r="WTT264" s="482"/>
      <c r="WTU264" s="482"/>
      <c r="WTV264" s="482"/>
      <c r="WTW264" s="482"/>
      <c r="WTX264" s="482"/>
      <c r="WTY264" s="482"/>
      <c r="WTZ264" s="482"/>
      <c r="WUA264" s="482"/>
      <c r="WUB264" s="482"/>
      <c r="WUC264" s="482"/>
      <c r="WUD264" s="482"/>
      <c r="WUE264" s="482"/>
      <c r="WUF264" s="482"/>
      <c r="WUG264" s="482"/>
      <c r="WUH264" s="482"/>
      <c r="WUI264" s="482"/>
      <c r="WUJ264" s="482"/>
      <c r="WUK264" s="482"/>
      <c r="WUL264" s="482"/>
      <c r="WUM264" s="482"/>
      <c r="WUN264" s="482"/>
      <c r="WUO264" s="482"/>
      <c r="WUP264" s="482"/>
      <c r="WUQ264" s="482"/>
      <c r="WUR264" s="482"/>
      <c r="WUS264" s="482"/>
      <c r="WUT264" s="482"/>
      <c r="WUU264" s="482"/>
      <c r="WUV264" s="482"/>
      <c r="WUW264" s="482"/>
      <c r="WUX264" s="482"/>
      <c r="WUY264" s="482"/>
      <c r="WUZ264" s="482"/>
      <c r="WVA264" s="482"/>
      <c r="WVB264" s="482"/>
      <c r="WVC264" s="482"/>
      <c r="WVD264" s="482"/>
      <c r="WVE264" s="482"/>
      <c r="WVF264" s="482"/>
      <c r="WVG264" s="482"/>
      <c r="WVH264" s="482"/>
      <c r="WVI264" s="482"/>
      <c r="WVJ264" s="482"/>
      <c r="WVK264" s="482"/>
      <c r="WVL264" s="482"/>
      <c r="WVM264" s="482"/>
      <c r="WVN264" s="482"/>
      <c r="WVO264" s="482"/>
      <c r="WVP264" s="482"/>
      <c r="WVQ264" s="482"/>
      <c r="WVR264" s="482"/>
      <c r="WVS264" s="482"/>
      <c r="WVT264" s="482"/>
      <c r="WVU264" s="482"/>
      <c r="WVV264" s="482"/>
      <c r="WVW264" s="482"/>
      <c r="WVX264" s="482"/>
      <c r="WVY264" s="482"/>
      <c r="WVZ264" s="482"/>
      <c r="WWA264" s="482"/>
      <c r="WWB264" s="482"/>
      <c r="WWC264" s="482"/>
      <c r="WWD264" s="482"/>
      <c r="WWE264" s="482"/>
      <c r="WWF264" s="482"/>
      <c r="WWG264" s="482"/>
      <c r="WWH264" s="482"/>
      <c r="WWI264" s="482"/>
      <c r="WWJ264" s="482"/>
      <c r="WWK264" s="482"/>
      <c r="WWL264" s="482"/>
      <c r="WWM264" s="482"/>
      <c r="WWN264" s="482"/>
      <c r="WWO264" s="482"/>
      <c r="WWP264" s="482"/>
      <c r="WWQ264" s="482"/>
      <c r="WWR264" s="482"/>
      <c r="WWS264" s="482"/>
      <c r="WWT264" s="482"/>
      <c r="WWU264" s="482"/>
      <c r="WWV264" s="482"/>
      <c r="WWW264" s="482"/>
      <c r="WWX264" s="482"/>
      <c r="WWY264" s="482"/>
      <c r="WWZ264" s="482"/>
      <c r="WXA264" s="482"/>
      <c r="WXB264" s="482"/>
      <c r="WXC264" s="482"/>
      <c r="WXD264" s="482"/>
      <c r="WXE264" s="482"/>
      <c r="WXF264" s="482"/>
      <c r="WXG264" s="482"/>
      <c r="WXH264" s="482"/>
      <c r="WXI264" s="482"/>
      <c r="WXJ264" s="482"/>
      <c r="WXK264" s="482"/>
      <c r="WXL264" s="482"/>
      <c r="WXM264" s="482"/>
      <c r="WXN264" s="482"/>
      <c r="WXO264" s="482"/>
      <c r="WXP264" s="482"/>
      <c r="WXQ264" s="482"/>
      <c r="WXR264" s="482"/>
      <c r="WXS264" s="482"/>
      <c r="WXT264" s="482"/>
      <c r="WXU264" s="482"/>
      <c r="WXV264" s="482"/>
      <c r="WXW264" s="482"/>
      <c r="WXX264" s="482"/>
      <c r="WXY264" s="482"/>
      <c r="WXZ264" s="482"/>
      <c r="WYA264" s="482"/>
      <c r="WYB264" s="482"/>
      <c r="WYC264" s="482"/>
      <c r="WYD264" s="482"/>
      <c r="WYE264" s="482"/>
      <c r="WYF264" s="482"/>
      <c r="WYG264" s="482"/>
      <c r="WYH264" s="482"/>
      <c r="WYI264" s="482"/>
      <c r="WYJ264" s="482"/>
      <c r="WYK264" s="482"/>
      <c r="WYL264" s="482"/>
      <c r="WYM264" s="482"/>
      <c r="WYN264" s="482"/>
      <c r="WYO264" s="482"/>
      <c r="WYP264" s="482"/>
      <c r="WYQ264" s="482"/>
      <c r="WYR264" s="482"/>
      <c r="WYS264" s="482"/>
      <c r="WYT264" s="482"/>
      <c r="WYU264" s="482"/>
      <c r="WYV264" s="482"/>
      <c r="WYW264" s="482"/>
      <c r="WYX264" s="482"/>
      <c r="WYY264" s="482"/>
      <c r="WYZ264" s="482"/>
      <c r="WZA264" s="482"/>
      <c r="WZB264" s="482"/>
      <c r="WZC264" s="482"/>
      <c r="WZD264" s="482"/>
      <c r="WZE264" s="482"/>
      <c r="WZF264" s="482"/>
      <c r="WZG264" s="482"/>
      <c r="WZH264" s="482"/>
      <c r="WZI264" s="482"/>
      <c r="WZJ264" s="482"/>
      <c r="WZK264" s="482"/>
      <c r="WZL264" s="482"/>
      <c r="WZM264" s="482"/>
      <c r="WZN264" s="482"/>
      <c r="WZO264" s="482"/>
      <c r="WZP264" s="482"/>
      <c r="WZQ264" s="482"/>
      <c r="WZR264" s="482"/>
      <c r="WZS264" s="482"/>
      <c r="WZT264" s="482"/>
      <c r="WZU264" s="482"/>
      <c r="WZV264" s="482"/>
      <c r="WZW264" s="482"/>
      <c r="WZX264" s="482"/>
      <c r="WZY264" s="482"/>
      <c r="WZZ264" s="482"/>
      <c r="XAA264" s="482"/>
      <c r="XAB264" s="482"/>
      <c r="XAC264" s="482"/>
      <c r="XAD264" s="482"/>
      <c r="XAE264" s="482"/>
      <c r="XAF264" s="482"/>
      <c r="XAG264" s="482"/>
      <c r="XAH264" s="482"/>
      <c r="XAI264" s="482"/>
      <c r="XAJ264" s="482"/>
      <c r="XAK264" s="482"/>
      <c r="XAL264" s="482"/>
      <c r="XAM264" s="482"/>
      <c r="XAN264" s="482"/>
      <c r="XAO264" s="482"/>
      <c r="XAP264" s="482"/>
      <c r="XAQ264" s="482"/>
      <c r="XAR264" s="482"/>
      <c r="XAS264" s="482"/>
      <c r="XAT264" s="482"/>
      <c r="XAU264" s="482"/>
      <c r="XAV264" s="482"/>
      <c r="XAW264" s="482"/>
      <c r="XAX264" s="482"/>
      <c r="XAY264" s="482"/>
      <c r="XAZ264" s="482"/>
      <c r="XBA264" s="482"/>
      <c r="XBB264" s="482"/>
      <c r="XBC264" s="482"/>
      <c r="XBD264" s="482"/>
      <c r="XBE264" s="482"/>
      <c r="XBF264" s="482"/>
      <c r="XBG264" s="482"/>
      <c r="XBH264" s="482"/>
      <c r="XBI264" s="482"/>
      <c r="XBJ264" s="482"/>
      <c r="XBK264" s="482"/>
      <c r="XBL264" s="482"/>
      <c r="XBM264" s="482"/>
      <c r="XBN264" s="482"/>
      <c r="XBO264" s="482"/>
      <c r="XBP264" s="482"/>
      <c r="XBQ264" s="482"/>
      <c r="XBR264" s="482"/>
      <c r="XBS264" s="482"/>
      <c r="XBT264" s="482"/>
      <c r="XBU264" s="482"/>
      <c r="XBV264" s="482"/>
      <c r="XBW264" s="482"/>
      <c r="XBX264" s="482"/>
      <c r="XBY264" s="482"/>
      <c r="XBZ264" s="482"/>
      <c r="XCA264" s="482"/>
      <c r="XCB264" s="482"/>
      <c r="XCC264" s="482"/>
      <c r="XCD264" s="482"/>
      <c r="XCE264" s="482"/>
      <c r="XCF264" s="482"/>
      <c r="XCG264" s="482"/>
      <c r="XCH264" s="482"/>
      <c r="XCI264" s="482"/>
      <c r="XCJ264" s="482"/>
      <c r="XCK264" s="482"/>
      <c r="XCL264" s="482"/>
      <c r="XCM264" s="482"/>
      <c r="XCN264" s="482"/>
      <c r="XCO264" s="482"/>
      <c r="XCP264" s="482"/>
      <c r="XCQ264" s="482"/>
      <c r="XCR264" s="482"/>
      <c r="XCS264" s="482"/>
      <c r="XCT264" s="482"/>
      <c r="XCU264" s="482"/>
      <c r="XCV264" s="482"/>
      <c r="XCW264" s="482"/>
      <c r="XCX264" s="482"/>
      <c r="XCY264" s="482"/>
      <c r="XCZ264" s="482"/>
      <c r="XDA264" s="482"/>
      <c r="XDB264" s="482"/>
      <c r="XDC264" s="482"/>
      <c r="XDD264" s="482"/>
      <c r="XDE264" s="482"/>
      <c r="XDF264" s="482"/>
      <c r="XDG264" s="482"/>
      <c r="XDH264" s="482"/>
      <c r="XDI264" s="482"/>
      <c r="XDJ264" s="482"/>
      <c r="XDK264" s="482"/>
      <c r="XDL264" s="482"/>
      <c r="XDM264" s="482"/>
      <c r="XDN264" s="482"/>
      <c r="XDO264" s="482"/>
      <c r="XDP264" s="482"/>
      <c r="XDQ264" s="482"/>
      <c r="XDR264" s="482"/>
      <c r="XDS264" s="482"/>
      <c r="XDT264" s="482"/>
      <c r="XDU264" s="482"/>
      <c r="XDV264" s="482"/>
      <c r="XDW264" s="482"/>
      <c r="XDX264" s="482"/>
      <c r="XDY264" s="482"/>
      <c r="XDZ264" s="482"/>
      <c r="XEA264" s="482"/>
      <c r="XEB264" s="482"/>
      <c r="XEC264" s="482"/>
      <c r="XED264" s="482"/>
      <c r="XEE264" s="482"/>
      <c r="XEF264" s="482"/>
      <c r="XEG264" s="482"/>
      <c r="XEH264" s="482"/>
      <c r="XEI264" s="482"/>
      <c r="XEJ264" s="482"/>
      <c r="XEK264" s="482"/>
      <c r="XEL264" s="482"/>
      <c r="XEM264" s="482"/>
      <c r="XEN264" s="482"/>
      <c r="XEO264" s="482"/>
      <c r="XEP264" s="482"/>
      <c r="XEQ264" s="482"/>
      <c r="XER264" s="482"/>
      <c r="XES264" s="482"/>
      <c r="XET264" s="482"/>
      <c r="XEU264" s="482"/>
      <c r="XEV264" s="482"/>
      <c r="XEW264" s="482"/>
      <c r="XEX264" s="482"/>
      <c r="XEY264" s="482"/>
      <c r="XEZ264" s="482"/>
      <c r="XFA264" s="482"/>
      <c r="XFB264" s="482"/>
      <c r="XFC264" s="482"/>
      <c r="XFD264" s="482"/>
    </row>
    <row r="265" spans="1:16384">
      <c r="B265" s="364"/>
      <c r="C265" s="764" t="s">
        <v>6</v>
      </c>
      <c r="D265" s="849">
        <v>6.7545521855166823E-3</v>
      </c>
      <c r="E265" s="849">
        <v>1.4383104075680378E-3</v>
      </c>
      <c r="F265" s="850">
        <v>3.2983474957231085E-3</v>
      </c>
      <c r="G265" s="364"/>
      <c r="H265" s="364"/>
      <c r="I265" s="364"/>
      <c r="J265" s="364"/>
      <c r="K265" s="483"/>
      <c r="L265" s="364"/>
      <c r="M265" s="364"/>
      <c r="N265" s="364"/>
      <c r="O265" s="364"/>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482"/>
      <c r="AR265" s="482"/>
      <c r="AS265" s="482"/>
      <c r="AT265" s="482"/>
      <c r="AU265" s="482"/>
      <c r="AV265" s="482"/>
      <c r="AW265" s="482"/>
      <c r="AX265" s="482"/>
      <c r="AY265" s="482"/>
      <c r="AZ265" s="482"/>
      <c r="BA265" s="482"/>
      <c r="BB265" s="482"/>
      <c r="BC265" s="482"/>
      <c r="BD265" s="482"/>
      <c r="BE265" s="482"/>
      <c r="BF265" s="482"/>
      <c r="BG265" s="482"/>
      <c r="BH265" s="482"/>
      <c r="BI265" s="482"/>
      <c r="BJ265" s="482"/>
      <c r="BK265" s="482"/>
      <c r="BL265" s="482"/>
      <c r="BM265" s="482"/>
      <c r="BN265" s="482"/>
      <c r="BO265" s="482"/>
      <c r="BP265" s="482"/>
      <c r="BQ265" s="482"/>
      <c r="BR265" s="482"/>
      <c r="BS265" s="482"/>
      <c r="BT265" s="482"/>
      <c r="BU265" s="482"/>
      <c r="BV265" s="482"/>
      <c r="BW265" s="482"/>
      <c r="BX265" s="482"/>
      <c r="BY265" s="482"/>
      <c r="BZ265" s="482"/>
      <c r="CA265" s="482"/>
      <c r="CB265" s="482"/>
      <c r="CC265" s="482"/>
      <c r="CD265" s="482"/>
      <c r="CE265" s="482"/>
      <c r="CF265" s="482"/>
      <c r="CG265" s="482"/>
      <c r="CH265" s="482"/>
      <c r="CI265" s="482"/>
      <c r="CJ265" s="482"/>
      <c r="CK265" s="482"/>
      <c r="CL265" s="482"/>
      <c r="CM265" s="482"/>
      <c r="CN265" s="482"/>
      <c r="CO265" s="482"/>
      <c r="CP265" s="482"/>
      <c r="CQ265" s="482"/>
      <c r="CR265" s="482"/>
      <c r="CS265" s="482"/>
      <c r="CT265" s="482"/>
      <c r="CU265" s="482"/>
      <c r="CV265" s="482"/>
      <c r="CW265" s="482"/>
      <c r="CX265" s="482"/>
      <c r="CY265" s="482"/>
      <c r="CZ265" s="482"/>
      <c r="DA265" s="482"/>
      <c r="DB265" s="482"/>
      <c r="DC265" s="482"/>
      <c r="DD265" s="482"/>
      <c r="DE265" s="482"/>
      <c r="DF265" s="482"/>
      <c r="DG265" s="482"/>
      <c r="DH265" s="482"/>
      <c r="DI265" s="482"/>
      <c r="DJ265" s="482"/>
      <c r="DK265" s="482"/>
      <c r="DL265" s="482"/>
      <c r="DM265" s="482"/>
      <c r="DN265" s="482"/>
      <c r="DO265" s="482"/>
      <c r="DP265" s="482"/>
      <c r="DQ265" s="482"/>
      <c r="DR265" s="482"/>
      <c r="DS265" s="482"/>
      <c r="DT265" s="482"/>
      <c r="DU265" s="482"/>
      <c r="DV265" s="482"/>
      <c r="DW265" s="482"/>
      <c r="DX265" s="482"/>
      <c r="DY265" s="482"/>
      <c r="DZ265" s="482"/>
      <c r="EA265" s="482"/>
      <c r="EB265" s="482"/>
      <c r="EC265" s="482"/>
      <c r="ED265" s="482"/>
      <c r="EE265" s="482"/>
      <c r="EF265" s="482"/>
      <c r="EG265" s="482"/>
      <c r="EH265" s="482"/>
      <c r="EI265" s="482"/>
      <c r="EJ265" s="482"/>
      <c r="EK265" s="482"/>
      <c r="EL265" s="482"/>
      <c r="EM265" s="482"/>
      <c r="EN265" s="482"/>
      <c r="EO265" s="482"/>
      <c r="EP265" s="482"/>
      <c r="EQ265" s="482"/>
      <c r="ER265" s="482"/>
      <c r="ES265" s="482"/>
      <c r="ET265" s="482"/>
      <c r="EU265" s="482"/>
      <c r="EV265" s="482"/>
      <c r="EW265" s="482"/>
      <c r="EX265" s="482"/>
      <c r="EY265" s="482"/>
      <c r="EZ265" s="482"/>
      <c r="FA265" s="482"/>
      <c r="FB265" s="482"/>
      <c r="FC265" s="482"/>
      <c r="FD265" s="482"/>
      <c r="FE265" s="482"/>
      <c r="FF265" s="482"/>
      <c r="FG265" s="482"/>
      <c r="FH265" s="482"/>
      <c r="FI265" s="482"/>
      <c r="FJ265" s="482"/>
      <c r="FK265" s="482"/>
      <c r="FL265" s="482"/>
      <c r="FM265" s="482"/>
      <c r="FN265" s="482"/>
      <c r="FO265" s="482"/>
      <c r="FP265" s="482"/>
      <c r="FQ265" s="482"/>
      <c r="FR265" s="482"/>
      <c r="FS265" s="482"/>
      <c r="FT265" s="482"/>
      <c r="FU265" s="482"/>
      <c r="FV265" s="482"/>
      <c r="FW265" s="482"/>
      <c r="FX265" s="482"/>
      <c r="FY265" s="482"/>
      <c r="FZ265" s="482"/>
      <c r="GA265" s="482"/>
      <c r="GB265" s="482"/>
      <c r="GC265" s="482"/>
      <c r="GD265" s="482"/>
      <c r="GE265" s="482"/>
      <c r="GF265" s="482"/>
      <c r="GG265" s="482"/>
      <c r="GH265" s="482"/>
      <c r="GI265" s="482"/>
      <c r="GJ265" s="482"/>
      <c r="GK265" s="482"/>
      <c r="GL265" s="482"/>
      <c r="GM265" s="482"/>
      <c r="GN265" s="482"/>
      <c r="GO265" s="482"/>
      <c r="GP265" s="482"/>
      <c r="GQ265" s="482"/>
      <c r="GR265" s="482"/>
      <c r="GS265" s="482"/>
      <c r="GT265" s="482"/>
      <c r="GU265" s="482"/>
      <c r="GV265" s="482"/>
      <c r="GW265" s="482"/>
      <c r="GX265" s="482"/>
      <c r="GY265" s="482"/>
      <c r="GZ265" s="482"/>
      <c r="HA265" s="482"/>
      <c r="HB265" s="482"/>
      <c r="HC265" s="482"/>
      <c r="HD265" s="482"/>
      <c r="HE265" s="482"/>
      <c r="HF265" s="482"/>
      <c r="HG265" s="482"/>
      <c r="HH265" s="482"/>
      <c r="HI265" s="482"/>
      <c r="HJ265" s="482"/>
      <c r="HK265" s="482"/>
      <c r="HL265" s="482"/>
      <c r="HM265" s="482"/>
      <c r="HN265" s="482"/>
      <c r="HO265" s="482"/>
      <c r="HP265" s="482"/>
      <c r="HQ265" s="482"/>
      <c r="HR265" s="482"/>
      <c r="HS265" s="482"/>
      <c r="HT265" s="482"/>
      <c r="HU265" s="482"/>
      <c r="HV265" s="482"/>
      <c r="HW265" s="482"/>
      <c r="HX265" s="482"/>
      <c r="HY265" s="482"/>
      <c r="HZ265" s="482"/>
      <c r="IA265" s="482"/>
      <c r="IB265" s="482"/>
      <c r="IC265" s="482"/>
      <c r="ID265" s="482"/>
      <c r="IE265" s="482"/>
      <c r="IF265" s="482"/>
      <c r="IG265" s="482"/>
      <c r="IH265" s="482"/>
      <c r="II265" s="482"/>
      <c r="IJ265" s="482"/>
      <c r="IK265" s="482"/>
      <c r="IL265" s="482"/>
      <c r="IM265" s="482"/>
      <c r="IN265" s="482"/>
      <c r="IO265" s="482"/>
      <c r="IP265" s="482"/>
      <c r="IQ265" s="482"/>
      <c r="IR265" s="482"/>
      <c r="IS265" s="482"/>
      <c r="IT265" s="482"/>
      <c r="IU265" s="482"/>
      <c r="IV265" s="482"/>
      <c r="IW265" s="482"/>
      <c r="IX265" s="482"/>
      <c r="IY265" s="482"/>
      <c r="IZ265" s="482"/>
      <c r="JA265" s="482"/>
      <c r="JB265" s="482"/>
      <c r="JC265" s="482"/>
      <c r="JD265" s="482"/>
      <c r="JE265" s="482"/>
      <c r="JF265" s="482"/>
      <c r="JG265" s="482"/>
      <c r="JH265" s="482"/>
      <c r="JI265" s="482"/>
      <c r="JJ265" s="482"/>
      <c r="JK265" s="482"/>
      <c r="JL265" s="482"/>
      <c r="JM265" s="482"/>
      <c r="JN265" s="482"/>
      <c r="JO265" s="482"/>
      <c r="JP265" s="482"/>
      <c r="JQ265" s="482"/>
      <c r="JR265" s="482"/>
      <c r="JS265" s="482"/>
      <c r="JT265" s="482"/>
      <c r="JU265" s="482"/>
      <c r="JV265" s="482"/>
      <c r="JW265" s="482"/>
      <c r="JX265" s="482"/>
      <c r="JY265" s="482"/>
      <c r="JZ265" s="482"/>
      <c r="KA265" s="482"/>
      <c r="KB265" s="482"/>
      <c r="KC265" s="482"/>
      <c r="KD265" s="482"/>
      <c r="KE265" s="482"/>
      <c r="KF265" s="482"/>
      <c r="KG265" s="482"/>
      <c r="KH265" s="482"/>
      <c r="KI265" s="482"/>
      <c r="KJ265" s="482"/>
      <c r="KK265" s="482"/>
      <c r="KL265" s="482"/>
      <c r="KM265" s="482"/>
      <c r="KN265" s="482"/>
      <c r="KO265" s="482"/>
      <c r="KP265" s="482"/>
      <c r="KQ265" s="482"/>
      <c r="KR265" s="482"/>
      <c r="KS265" s="482"/>
      <c r="KT265" s="482"/>
      <c r="KU265" s="482"/>
      <c r="KV265" s="482"/>
      <c r="KW265" s="482"/>
      <c r="KX265" s="482"/>
      <c r="KY265" s="482"/>
      <c r="KZ265" s="482"/>
      <c r="LA265" s="482"/>
      <c r="LB265" s="482"/>
      <c r="LC265" s="482"/>
      <c r="LD265" s="482"/>
      <c r="LE265" s="482"/>
      <c r="LF265" s="482"/>
      <c r="LG265" s="482"/>
      <c r="LH265" s="482"/>
      <c r="LI265" s="482"/>
      <c r="LJ265" s="482"/>
      <c r="LK265" s="482"/>
      <c r="LL265" s="482"/>
      <c r="LM265" s="482"/>
      <c r="LN265" s="482"/>
      <c r="LO265" s="482"/>
      <c r="LP265" s="482"/>
      <c r="LQ265" s="482"/>
      <c r="LR265" s="482"/>
      <c r="LS265" s="482"/>
      <c r="LT265" s="482"/>
      <c r="LU265" s="482"/>
      <c r="LV265" s="482"/>
      <c r="LW265" s="482"/>
      <c r="LX265" s="482"/>
      <c r="LY265" s="482"/>
      <c r="LZ265" s="482"/>
      <c r="MA265" s="482"/>
      <c r="MB265" s="482"/>
      <c r="MC265" s="482"/>
      <c r="MD265" s="482"/>
      <c r="ME265" s="482"/>
      <c r="MF265" s="482"/>
      <c r="MG265" s="482"/>
      <c r="MH265" s="482"/>
      <c r="MI265" s="482"/>
      <c r="MJ265" s="482"/>
      <c r="MK265" s="482"/>
      <c r="ML265" s="482"/>
      <c r="MM265" s="482"/>
      <c r="MN265" s="482"/>
      <c r="MO265" s="482"/>
      <c r="MP265" s="482"/>
      <c r="MQ265" s="482"/>
      <c r="MR265" s="482"/>
      <c r="MS265" s="482"/>
      <c r="MT265" s="482"/>
      <c r="MU265" s="482"/>
      <c r="MV265" s="482"/>
      <c r="MW265" s="482"/>
      <c r="MX265" s="482"/>
      <c r="MY265" s="482"/>
      <c r="MZ265" s="482"/>
      <c r="NA265" s="482"/>
      <c r="NB265" s="482"/>
      <c r="NC265" s="482"/>
      <c r="ND265" s="482"/>
      <c r="NE265" s="482"/>
      <c r="NF265" s="482"/>
      <c r="NG265" s="482"/>
      <c r="NH265" s="482"/>
      <c r="NI265" s="482"/>
      <c r="NJ265" s="482"/>
      <c r="NK265" s="482"/>
      <c r="NL265" s="482"/>
      <c r="NM265" s="482"/>
      <c r="NN265" s="482"/>
      <c r="NO265" s="482"/>
      <c r="NP265" s="482"/>
      <c r="NQ265" s="482"/>
      <c r="NR265" s="482"/>
      <c r="NS265" s="482"/>
      <c r="NT265" s="482"/>
      <c r="NU265" s="482"/>
      <c r="NV265" s="482"/>
      <c r="NW265" s="482"/>
      <c r="NX265" s="482"/>
      <c r="NY265" s="482"/>
      <c r="NZ265" s="482"/>
      <c r="OA265" s="482"/>
      <c r="OB265" s="482"/>
      <c r="OC265" s="482"/>
      <c r="OD265" s="482"/>
      <c r="OE265" s="482"/>
      <c r="OF265" s="482"/>
      <c r="OG265" s="482"/>
      <c r="OH265" s="482"/>
      <c r="OI265" s="482"/>
      <c r="OJ265" s="482"/>
      <c r="OK265" s="482"/>
      <c r="OL265" s="482"/>
      <c r="OM265" s="482"/>
      <c r="ON265" s="482"/>
      <c r="OO265" s="482"/>
      <c r="OP265" s="482"/>
      <c r="OQ265" s="482"/>
      <c r="OR265" s="482"/>
      <c r="OS265" s="482"/>
      <c r="OT265" s="482"/>
      <c r="OU265" s="482"/>
      <c r="OV265" s="482"/>
      <c r="OW265" s="482"/>
      <c r="OX265" s="482"/>
      <c r="OY265" s="482"/>
      <c r="OZ265" s="482"/>
      <c r="PA265" s="482"/>
      <c r="PB265" s="482"/>
      <c r="PC265" s="482"/>
      <c r="PD265" s="482"/>
      <c r="PE265" s="482"/>
      <c r="PF265" s="482"/>
      <c r="PG265" s="482"/>
      <c r="PH265" s="482"/>
      <c r="PI265" s="482"/>
      <c r="PJ265" s="482"/>
      <c r="PK265" s="482"/>
      <c r="PL265" s="482"/>
      <c r="PM265" s="482"/>
      <c r="PN265" s="482"/>
      <c r="PO265" s="482"/>
      <c r="PP265" s="482"/>
      <c r="PQ265" s="482"/>
      <c r="PR265" s="482"/>
      <c r="PS265" s="482"/>
      <c r="PT265" s="482"/>
      <c r="PU265" s="482"/>
      <c r="PV265" s="482"/>
      <c r="PW265" s="482"/>
      <c r="PX265" s="482"/>
      <c r="PY265" s="482"/>
      <c r="PZ265" s="482"/>
      <c r="QA265" s="482"/>
      <c r="QB265" s="482"/>
      <c r="QC265" s="482"/>
      <c r="QD265" s="482"/>
      <c r="QE265" s="482"/>
      <c r="QF265" s="482"/>
      <c r="QG265" s="482"/>
      <c r="QH265" s="482"/>
      <c r="QI265" s="482"/>
      <c r="QJ265" s="482"/>
      <c r="QK265" s="482"/>
      <c r="QL265" s="482"/>
      <c r="QM265" s="482"/>
      <c r="QN265" s="482"/>
      <c r="QO265" s="482"/>
      <c r="QP265" s="482"/>
      <c r="QQ265" s="482"/>
      <c r="QR265" s="482"/>
      <c r="QS265" s="482"/>
      <c r="QT265" s="482"/>
      <c r="QU265" s="482"/>
      <c r="QV265" s="482"/>
      <c r="QW265" s="482"/>
      <c r="QX265" s="482"/>
      <c r="QY265" s="482"/>
      <c r="QZ265" s="482"/>
      <c r="RA265" s="482"/>
      <c r="RB265" s="482"/>
      <c r="RC265" s="482"/>
      <c r="RD265" s="482"/>
      <c r="RE265" s="482"/>
      <c r="RF265" s="482"/>
      <c r="RG265" s="482"/>
      <c r="RH265" s="482"/>
      <c r="RI265" s="482"/>
      <c r="RJ265" s="482"/>
      <c r="RK265" s="482"/>
      <c r="RL265" s="482"/>
      <c r="RM265" s="482"/>
      <c r="RN265" s="482"/>
      <c r="RO265" s="482"/>
      <c r="RP265" s="482"/>
      <c r="RQ265" s="482"/>
      <c r="RR265" s="482"/>
      <c r="RS265" s="482"/>
      <c r="RT265" s="482"/>
      <c r="RU265" s="482"/>
      <c r="RV265" s="482"/>
      <c r="RW265" s="482"/>
      <c r="RX265" s="482"/>
      <c r="RY265" s="482"/>
      <c r="RZ265" s="482"/>
      <c r="SA265" s="482"/>
      <c r="SB265" s="482"/>
      <c r="SC265" s="482"/>
      <c r="SD265" s="482"/>
      <c r="SE265" s="482"/>
      <c r="SF265" s="482"/>
      <c r="SG265" s="482"/>
      <c r="SH265" s="482"/>
      <c r="SI265" s="482"/>
      <c r="SJ265" s="482"/>
      <c r="SK265" s="482"/>
      <c r="SL265" s="482"/>
      <c r="SM265" s="482"/>
      <c r="SN265" s="482"/>
      <c r="SO265" s="482"/>
      <c r="SP265" s="482"/>
      <c r="SQ265" s="482"/>
      <c r="SR265" s="482"/>
      <c r="SS265" s="482"/>
      <c r="ST265" s="482"/>
      <c r="SU265" s="482"/>
      <c r="SV265" s="482"/>
      <c r="SW265" s="482"/>
      <c r="SX265" s="482"/>
      <c r="SY265" s="482"/>
      <c r="SZ265" s="482"/>
      <c r="TA265" s="482"/>
      <c r="TB265" s="482"/>
      <c r="TC265" s="482"/>
      <c r="TD265" s="482"/>
      <c r="TE265" s="482"/>
      <c r="TF265" s="482"/>
      <c r="TG265" s="482"/>
      <c r="TH265" s="482"/>
      <c r="TI265" s="482"/>
      <c r="TJ265" s="482"/>
      <c r="TK265" s="482"/>
      <c r="TL265" s="482"/>
      <c r="TM265" s="482"/>
      <c r="TN265" s="482"/>
      <c r="TO265" s="482"/>
      <c r="TP265" s="482"/>
      <c r="TQ265" s="482"/>
      <c r="TR265" s="482"/>
      <c r="TS265" s="482"/>
      <c r="TT265" s="482"/>
      <c r="TU265" s="482"/>
      <c r="TV265" s="482"/>
      <c r="TW265" s="482"/>
      <c r="TX265" s="482"/>
      <c r="TY265" s="482"/>
      <c r="TZ265" s="482"/>
      <c r="UA265" s="482"/>
      <c r="UB265" s="482"/>
      <c r="UC265" s="482"/>
      <c r="UD265" s="482"/>
      <c r="UE265" s="482"/>
      <c r="UF265" s="482"/>
      <c r="UG265" s="482"/>
      <c r="UH265" s="482"/>
      <c r="UI265" s="482"/>
      <c r="UJ265" s="482"/>
      <c r="UK265" s="482"/>
      <c r="UL265" s="482"/>
      <c r="UM265" s="482"/>
      <c r="UN265" s="482"/>
      <c r="UO265" s="482"/>
      <c r="UP265" s="482"/>
      <c r="UQ265" s="482"/>
      <c r="UR265" s="482"/>
      <c r="US265" s="482"/>
      <c r="UT265" s="482"/>
      <c r="UU265" s="482"/>
      <c r="UV265" s="482"/>
      <c r="UW265" s="482"/>
      <c r="UX265" s="482"/>
      <c r="UY265" s="482"/>
      <c r="UZ265" s="482"/>
      <c r="VA265" s="482"/>
      <c r="VB265" s="482"/>
      <c r="VC265" s="482"/>
      <c r="VD265" s="482"/>
      <c r="VE265" s="482"/>
      <c r="VF265" s="482"/>
      <c r="VG265" s="482"/>
      <c r="VH265" s="482"/>
      <c r="VI265" s="482"/>
      <c r="VJ265" s="482"/>
      <c r="VK265" s="482"/>
      <c r="VL265" s="482"/>
      <c r="VM265" s="482"/>
      <c r="VN265" s="482"/>
      <c r="VO265" s="482"/>
      <c r="VP265" s="482"/>
      <c r="VQ265" s="482"/>
      <c r="VR265" s="482"/>
      <c r="VS265" s="482"/>
      <c r="VT265" s="482"/>
      <c r="VU265" s="482"/>
      <c r="VV265" s="482"/>
      <c r="VW265" s="482"/>
      <c r="VX265" s="482"/>
      <c r="VY265" s="482"/>
      <c r="VZ265" s="482"/>
      <c r="WA265" s="482"/>
      <c r="WB265" s="482"/>
      <c r="WC265" s="482"/>
      <c r="WD265" s="482"/>
      <c r="WE265" s="482"/>
      <c r="WF265" s="482"/>
      <c r="WG265" s="482"/>
      <c r="WH265" s="482"/>
      <c r="WI265" s="482"/>
      <c r="WJ265" s="482"/>
      <c r="WK265" s="482"/>
      <c r="WL265" s="482"/>
      <c r="WM265" s="482"/>
      <c r="WN265" s="482"/>
      <c r="WO265" s="482"/>
      <c r="WP265" s="482"/>
      <c r="WQ265" s="482"/>
      <c r="WR265" s="482"/>
      <c r="WS265" s="482"/>
      <c r="WT265" s="482"/>
      <c r="WU265" s="482"/>
      <c r="WV265" s="482"/>
      <c r="WW265" s="482"/>
      <c r="WX265" s="482"/>
      <c r="WY265" s="482"/>
      <c r="WZ265" s="482"/>
      <c r="XA265" s="482"/>
      <c r="XB265" s="482"/>
      <c r="XC265" s="482"/>
      <c r="XD265" s="482"/>
      <c r="XE265" s="482"/>
      <c r="XF265" s="482"/>
      <c r="XG265" s="482"/>
      <c r="XH265" s="482"/>
      <c r="XI265" s="482"/>
      <c r="XJ265" s="482"/>
      <c r="XK265" s="482"/>
      <c r="XL265" s="482"/>
      <c r="XM265" s="482"/>
      <c r="XN265" s="482"/>
      <c r="XO265" s="482"/>
      <c r="XP265" s="482"/>
      <c r="XQ265" s="482"/>
      <c r="XR265" s="482"/>
      <c r="XS265" s="482"/>
      <c r="XT265" s="482"/>
      <c r="XU265" s="482"/>
      <c r="XV265" s="482"/>
      <c r="XW265" s="482"/>
      <c r="XX265" s="482"/>
      <c r="XY265" s="482"/>
      <c r="XZ265" s="482"/>
      <c r="YA265" s="482"/>
      <c r="YB265" s="482"/>
      <c r="YC265" s="482"/>
      <c r="YD265" s="482"/>
      <c r="YE265" s="482"/>
      <c r="YF265" s="482"/>
      <c r="YG265" s="482"/>
      <c r="YH265" s="482"/>
      <c r="YI265" s="482"/>
      <c r="YJ265" s="482"/>
      <c r="YK265" s="482"/>
      <c r="YL265" s="482"/>
      <c r="YM265" s="482"/>
      <c r="YN265" s="482"/>
      <c r="YO265" s="482"/>
      <c r="YP265" s="482"/>
      <c r="YQ265" s="482"/>
      <c r="YR265" s="482"/>
      <c r="YS265" s="482"/>
      <c r="YT265" s="482"/>
      <c r="YU265" s="482"/>
      <c r="YV265" s="482"/>
      <c r="YW265" s="482"/>
      <c r="YX265" s="482"/>
      <c r="YY265" s="482"/>
      <c r="YZ265" s="482"/>
      <c r="ZA265" s="482"/>
      <c r="ZB265" s="482"/>
      <c r="ZC265" s="482"/>
      <c r="ZD265" s="482"/>
      <c r="ZE265" s="482"/>
      <c r="ZF265" s="482"/>
      <c r="ZG265" s="482"/>
      <c r="ZH265" s="482"/>
      <c r="ZI265" s="482"/>
      <c r="ZJ265" s="482"/>
      <c r="ZK265" s="482"/>
      <c r="ZL265" s="482"/>
      <c r="ZM265" s="482"/>
      <c r="ZN265" s="482"/>
      <c r="ZO265" s="482"/>
      <c r="ZP265" s="482"/>
      <c r="ZQ265" s="482"/>
      <c r="ZR265" s="482"/>
      <c r="ZS265" s="482"/>
      <c r="ZT265" s="482"/>
      <c r="ZU265" s="482"/>
      <c r="ZV265" s="482"/>
      <c r="ZW265" s="482"/>
      <c r="ZX265" s="482"/>
      <c r="ZY265" s="482"/>
      <c r="ZZ265" s="482"/>
      <c r="AAA265" s="482"/>
      <c r="AAB265" s="482"/>
      <c r="AAC265" s="482"/>
      <c r="AAD265" s="482"/>
      <c r="AAE265" s="482"/>
      <c r="AAF265" s="482"/>
      <c r="AAG265" s="482"/>
      <c r="AAH265" s="482"/>
      <c r="AAI265" s="482"/>
      <c r="AAJ265" s="482"/>
      <c r="AAK265" s="482"/>
      <c r="AAL265" s="482"/>
      <c r="AAM265" s="482"/>
      <c r="AAN265" s="482"/>
      <c r="AAO265" s="482"/>
      <c r="AAP265" s="482"/>
      <c r="AAQ265" s="482"/>
      <c r="AAR265" s="482"/>
      <c r="AAS265" s="482"/>
      <c r="AAT265" s="482"/>
      <c r="AAU265" s="482"/>
      <c r="AAV265" s="482"/>
      <c r="AAW265" s="482"/>
      <c r="AAX265" s="482"/>
      <c r="AAY265" s="482"/>
      <c r="AAZ265" s="482"/>
      <c r="ABA265" s="482"/>
      <c r="ABB265" s="482"/>
      <c r="ABC265" s="482"/>
      <c r="ABD265" s="482"/>
      <c r="ABE265" s="482"/>
      <c r="ABF265" s="482"/>
      <c r="ABG265" s="482"/>
      <c r="ABH265" s="482"/>
      <c r="ABI265" s="482"/>
      <c r="ABJ265" s="482"/>
      <c r="ABK265" s="482"/>
      <c r="ABL265" s="482"/>
      <c r="ABM265" s="482"/>
      <c r="ABN265" s="482"/>
      <c r="ABO265" s="482"/>
      <c r="ABP265" s="482"/>
      <c r="ABQ265" s="482"/>
      <c r="ABR265" s="482"/>
      <c r="ABS265" s="482"/>
      <c r="ABT265" s="482"/>
      <c r="ABU265" s="482"/>
      <c r="ABV265" s="482"/>
      <c r="ABW265" s="482"/>
      <c r="ABX265" s="482"/>
      <c r="ABY265" s="482"/>
      <c r="ABZ265" s="482"/>
      <c r="ACA265" s="482"/>
      <c r="ACB265" s="482"/>
      <c r="ACC265" s="482"/>
      <c r="ACD265" s="482"/>
      <c r="ACE265" s="482"/>
      <c r="ACF265" s="482"/>
      <c r="ACG265" s="482"/>
      <c r="ACH265" s="482"/>
      <c r="ACI265" s="482"/>
      <c r="ACJ265" s="482"/>
      <c r="ACK265" s="482"/>
      <c r="ACL265" s="482"/>
      <c r="ACM265" s="482"/>
      <c r="ACN265" s="482"/>
      <c r="ACO265" s="482"/>
      <c r="ACP265" s="482"/>
      <c r="ACQ265" s="482"/>
      <c r="ACR265" s="482"/>
      <c r="ACS265" s="482"/>
      <c r="ACT265" s="482"/>
      <c r="ACU265" s="482"/>
      <c r="ACV265" s="482"/>
      <c r="ACW265" s="482"/>
      <c r="ACX265" s="482"/>
      <c r="ACY265" s="482"/>
      <c r="ACZ265" s="482"/>
      <c r="ADA265" s="482"/>
      <c r="ADB265" s="482"/>
      <c r="ADC265" s="482"/>
      <c r="ADD265" s="482"/>
      <c r="ADE265" s="482"/>
      <c r="ADF265" s="482"/>
      <c r="ADG265" s="482"/>
      <c r="ADH265" s="482"/>
      <c r="ADI265" s="482"/>
      <c r="ADJ265" s="482"/>
      <c r="ADK265" s="482"/>
      <c r="ADL265" s="482"/>
      <c r="ADM265" s="482"/>
      <c r="ADN265" s="482"/>
      <c r="ADO265" s="482"/>
      <c r="ADP265" s="482"/>
      <c r="ADQ265" s="482"/>
      <c r="ADR265" s="482"/>
      <c r="ADS265" s="482"/>
      <c r="ADT265" s="482"/>
      <c r="ADU265" s="482"/>
      <c r="ADV265" s="482"/>
      <c r="ADW265" s="482"/>
      <c r="ADX265" s="482"/>
      <c r="ADY265" s="482"/>
      <c r="ADZ265" s="482"/>
      <c r="AEA265" s="482"/>
      <c r="AEB265" s="482"/>
      <c r="AEC265" s="482"/>
      <c r="AED265" s="482"/>
      <c r="AEE265" s="482"/>
      <c r="AEF265" s="482"/>
      <c r="AEG265" s="482"/>
      <c r="AEH265" s="482"/>
      <c r="AEI265" s="482"/>
      <c r="AEJ265" s="482"/>
      <c r="AEK265" s="482"/>
      <c r="AEL265" s="482"/>
      <c r="AEM265" s="482"/>
      <c r="AEN265" s="482"/>
      <c r="AEO265" s="482"/>
      <c r="AEP265" s="482"/>
      <c r="AEQ265" s="482"/>
      <c r="AER265" s="482"/>
      <c r="AES265" s="482"/>
      <c r="AET265" s="482"/>
      <c r="AEU265" s="482"/>
      <c r="AEV265" s="482"/>
      <c r="AEW265" s="482"/>
      <c r="AEX265" s="482"/>
      <c r="AEY265" s="482"/>
      <c r="AEZ265" s="482"/>
      <c r="AFA265" s="482"/>
      <c r="AFB265" s="482"/>
      <c r="AFC265" s="482"/>
      <c r="AFD265" s="482"/>
      <c r="AFE265" s="482"/>
      <c r="AFF265" s="482"/>
      <c r="AFG265" s="482"/>
      <c r="AFH265" s="482"/>
      <c r="AFI265" s="482"/>
      <c r="AFJ265" s="482"/>
      <c r="AFK265" s="482"/>
      <c r="AFL265" s="482"/>
      <c r="AFM265" s="482"/>
      <c r="AFN265" s="482"/>
      <c r="AFO265" s="482"/>
      <c r="AFP265" s="482"/>
      <c r="AFQ265" s="482"/>
      <c r="AFR265" s="482"/>
      <c r="AFS265" s="482"/>
      <c r="AFT265" s="482"/>
      <c r="AFU265" s="482"/>
      <c r="AFV265" s="482"/>
      <c r="AFW265" s="482"/>
      <c r="AFX265" s="482"/>
      <c r="AFY265" s="482"/>
      <c r="AFZ265" s="482"/>
      <c r="AGA265" s="482"/>
      <c r="AGB265" s="482"/>
      <c r="AGC265" s="482"/>
      <c r="AGD265" s="482"/>
      <c r="AGE265" s="482"/>
      <c r="AGF265" s="482"/>
      <c r="AGG265" s="482"/>
      <c r="AGH265" s="482"/>
      <c r="AGI265" s="482"/>
      <c r="AGJ265" s="482"/>
      <c r="AGK265" s="482"/>
      <c r="AGL265" s="482"/>
      <c r="AGM265" s="482"/>
      <c r="AGN265" s="482"/>
      <c r="AGO265" s="482"/>
      <c r="AGP265" s="482"/>
      <c r="AGQ265" s="482"/>
      <c r="AGR265" s="482"/>
      <c r="AGS265" s="482"/>
      <c r="AGT265" s="482"/>
      <c r="AGU265" s="482"/>
      <c r="AGV265" s="482"/>
      <c r="AGW265" s="482"/>
      <c r="AGX265" s="482"/>
      <c r="AGY265" s="482"/>
      <c r="AGZ265" s="482"/>
      <c r="AHA265" s="482"/>
      <c r="AHB265" s="482"/>
      <c r="AHC265" s="482"/>
      <c r="AHD265" s="482"/>
      <c r="AHE265" s="482"/>
      <c r="AHF265" s="482"/>
      <c r="AHG265" s="482"/>
      <c r="AHH265" s="482"/>
      <c r="AHI265" s="482"/>
      <c r="AHJ265" s="482"/>
      <c r="AHK265" s="482"/>
      <c r="AHL265" s="482"/>
      <c r="AHM265" s="482"/>
      <c r="AHN265" s="482"/>
      <c r="AHO265" s="482"/>
      <c r="AHP265" s="482"/>
      <c r="AHQ265" s="482"/>
      <c r="AHR265" s="482"/>
      <c r="AHS265" s="482"/>
      <c r="AHT265" s="482"/>
      <c r="AHU265" s="482"/>
      <c r="AHV265" s="482"/>
      <c r="AHW265" s="482"/>
      <c r="AHX265" s="482"/>
      <c r="AHY265" s="482"/>
      <c r="AHZ265" s="482"/>
      <c r="AIA265" s="482"/>
      <c r="AIB265" s="482"/>
      <c r="AIC265" s="482"/>
      <c r="AID265" s="482"/>
      <c r="AIE265" s="482"/>
      <c r="AIF265" s="482"/>
      <c r="AIG265" s="482"/>
      <c r="AIH265" s="482"/>
      <c r="AII265" s="482"/>
      <c r="AIJ265" s="482"/>
      <c r="AIK265" s="482"/>
      <c r="AIL265" s="482"/>
      <c r="AIM265" s="482"/>
      <c r="AIN265" s="482"/>
      <c r="AIO265" s="482"/>
      <c r="AIP265" s="482"/>
      <c r="AIQ265" s="482"/>
      <c r="AIR265" s="482"/>
      <c r="AIS265" s="482"/>
      <c r="AIT265" s="482"/>
      <c r="AIU265" s="482"/>
      <c r="AIV265" s="482"/>
      <c r="AIW265" s="482"/>
      <c r="AIX265" s="482"/>
      <c r="AIY265" s="482"/>
      <c r="AIZ265" s="482"/>
      <c r="AJA265" s="482"/>
      <c r="AJB265" s="482"/>
      <c r="AJC265" s="482"/>
      <c r="AJD265" s="482"/>
      <c r="AJE265" s="482"/>
      <c r="AJF265" s="482"/>
      <c r="AJG265" s="482"/>
      <c r="AJH265" s="482"/>
      <c r="AJI265" s="482"/>
      <c r="AJJ265" s="482"/>
      <c r="AJK265" s="482"/>
      <c r="AJL265" s="482"/>
      <c r="AJM265" s="482"/>
      <c r="AJN265" s="482"/>
      <c r="AJO265" s="482"/>
      <c r="AJP265" s="482"/>
      <c r="AJQ265" s="482"/>
      <c r="AJR265" s="482"/>
      <c r="AJS265" s="482"/>
      <c r="AJT265" s="482"/>
      <c r="AJU265" s="482"/>
      <c r="AJV265" s="482"/>
      <c r="AJW265" s="482"/>
      <c r="AJX265" s="482"/>
      <c r="AJY265" s="482"/>
      <c r="AJZ265" s="482"/>
      <c r="AKA265" s="482"/>
      <c r="AKB265" s="482"/>
      <c r="AKC265" s="482"/>
      <c r="AKD265" s="482"/>
      <c r="AKE265" s="482"/>
      <c r="AKF265" s="482"/>
      <c r="AKG265" s="482"/>
      <c r="AKH265" s="482"/>
      <c r="AKI265" s="482"/>
      <c r="AKJ265" s="482"/>
      <c r="AKK265" s="482"/>
      <c r="AKL265" s="482"/>
      <c r="AKM265" s="482"/>
      <c r="AKN265" s="482"/>
      <c r="AKO265" s="482"/>
      <c r="AKP265" s="482"/>
      <c r="AKQ265" s="482"/>
      <c r="AKR265" s="482"/>
      <c r="AKS265" s="482"/>
      <c r="AKT265" s="482"/>
      <c r="AKU265" s="482"/>
      <c r="AKV265" s="482"/>
      <c r="AKW265" s="482"/>
      <c r="AKX265" s="482"/>
      <c r="AKY265" s="482"/>
      <c r="AKZ265" s="482"/>
      <c r="ALA265" s="482"/>
      <c r="ALB265" s="482"/>
      <c r="ALC265" s="482"/>
      <c r="ALD265" s="482"/>
      <c r="ALE265" s="482"/>
      <c r="ALF265" s="482"/>
      <c r="ALG265" s="482"/>
      <c r="ALH265" s="482"/>
      <c r="ALI265" s="482"/>
      <c r="ALJ265" s="482"/>
      <c r="ALK265" s="482"/>
      <c r="ALL265" s="482"/>
      <c r="ALM265" s="482"/>
      <c r="ALN265" s="482"/>
      <c r="ALO265" s="482"/>
      <c r="ALP265" s="482"/>
      <c r="ALQ265" s="482"/>
      <c r="ALR265" s="482"/>
      <c r="ALS265" s="482"/>
      <c r="ALT265" s="482"/>
      <c r="ALU265" s="482"/>
      <c r="ALV265" s="482"/>
      <c r="ALW265" s="482"/>
      <c r="ALX265" s="482"/>
      <c r="ALY265" s="482"/>
      <c r="ALZ265" s="482"/>
      <c r="AMA265" s="482"/>
      <c r="AMB265" s="482"/>
      <c r="AMC265" s="482"/>
      <c r="AMD265" s="482"/>
      <c r="AME265" s="482"/>
      <c r="AMF265" s="482"/>
      <c r="AMG265" s="482"/>
      <c r="AMH265" s="482"/>
      <c r="AMI265" s="482"/>
      <c r="AMJ265" s="482"/>
      <c r="AMK265" s="482"/>
      <c r="AML265" s="482"/>
      <c r="AMM265" s="482"/>
      <c r="AMN265" s="482"/>
      <c r="AMO265" s="482"/>
      <c r="AMP265" s="482"/>
      <c r="AMQ265" s="482"/>
      <c r="AMR265" s="482"/>
      <c r="AMS265" s="482"/>
      <c r="AMT265" s="482"/>
      <c r="AMU265" s="482"/>
      <c r="AMV265" s="482"/>
      <c r="AMW265" s="482"/>
      <c r="AMX265" s="482"/>
      <c r="AMY265" s="482"/>
      <c r="AMZ265" s="482"/>
      <c r="ANA265" s="482"/>
      <c r="ANB265" s="482"/>
      <c r="ANC265" s="482"/>
      <c r="AND265" s="482"/>
      <c r="ANE265" s="482"/>
      <c r="ANF265" s="482"/>
      <c r="ANG265" s="482"/>
      <c r="ANH265" s="482"/>
      <c r="ANI265" s="482"/>
      <c r="ANJ265" s="482"/>
      <c r="ANK265" s="482"/>
      <c r="ANL265" s="482"/>
      <c r="ANM265" s="482"/>
      <c r="ANN265" s="482"/>
      <c r="ANO265" s="482"/>
      <c r="ANP265" s="482"/>
      <c r="ANQ265" s="482"/>
      <c r="ANR265" s="482"/>
      <c r="ANS265" s="482"/>
      <c r="ANT265" s="482"/>
      <c r="ANU265" s="482"/>
      <c r="ANV265" s="482"/>
      <c r="ANW265" s="482"/>
      <c r="ANX265" s="482"/>
      <c r="ANY265" s="482"/>
      <c r="ANZ265" s="482"/>
      <c r="AOA265" s="482"/>
      <c r="AOB265" s="482"/>
      <c r="AOC265" s="482"/>
      <c r="AOD265" s="482"/>
      <c r="AOE265" s="482"/>
      <c r="AOF265" s="482"/>
      <c r="AOG265" s="482"/>
      <c r="AOH265" s="482"/>
      <c r="AOI265" s="482"/>
      <c r="AOJ265" s="482"/>
      <c r="AOK265" s="482"/>
      <c r="AOL265" s="482"/>
      <c r="AOM265" s="482"/>
      <c r="AON265" s="482"/>
      <c r="AOO265" s="482"/>
      <c r="AOP265" s="482"/>
      <c r="AOQ265" s="482"/>
      <c r="AOR265" s="482"/>
      <c r="AOS265" s="482"/>
      <c r="AOT265" s="482"/>
      <c r="AOU265" s="482"/>
      <c r="AOV265" s="482"/>
      <c r="AOW265" s="482"/>
      <c r="AOX265" s="482"/>
      <c r="AOY265" s="482"/>
      <c r="AOZ265" s="482"/>
      <c r="APA265" s="482"/>
      <c r="APB265" s="482"/>
      <c r="APC265" s="482"/>
      <c r="APD265" s="482"/>
      <c r="APE265" s="482"/>
      <c r="APF265" s="482"/>
      <c r="APG265" s="482"/>
      <c r="APH265" s="482"/>
      <c r="API265" s="482"/>
      <c r="APJ265" s="482"/>
      <c r="APK265" s="482"/>
      <c r="APL265" s="482"/>
      <c r="APM265" s="482"/>
      <c r="APN265" s="482"/>
      <c r="APO265" s="482"/>
      <c r="APP265" s="482"/>
      <c r="APQ265" s="482"/>
      <c r="APR265" s="482"/>
      <c r="APS265" s="482"/>
      <c r="APT265" s="482"/>
      <c r="APU265" s="482"/>
      <c r="APV265" s="482"/>
      <c r="APW265" s="482"/>
      <c r="APX265" s="482"/>
      <c r="APY265" s="482"/>
      <c r="APZ265" s="482"/>
      <c r="AQA265" s="482"/>
      <c r="AQB265" s="482"/>
      <c r="AQC265" s="482"/>
      <c r="AQD265" s="482"/>
      <c r="AQE265" s="482"/>
      <c r="AQF265" s="482"/>
      <c r="AQG265" s="482"/>
      <c r="AQH265" s="482"/>
      <c r="AQI265" s="482"/>
      <c r="AQJ265" s="482"/>
      <c r="AQK265" s="482"/>
      <c r="AQL265" s="482"/>
      <c r="AQM265" s="482"/>
      <c r="AQN265" s="482"/>
      <c r="AQO265" s="482"/>
      <c r="AQP265" s="482"/>
      <c r="AQQ265" s="482"/>
      <c r="AQR265" s="482"/>
      <c r="AQS265" s="482"/>
      <c r="AQT265" s="482"/>
      <c r="AQU265" s="482"/>
      <c r="AQV265" s="482"/>
      <c r="AQW265" s="482"/>
      <c r="AQX265" s="482"/>
      <c r="AQY265" s="482"/>
      <c r="AQZ265" s="482"/>
      <c r="ARA265" s="482"/>
      <c r="ARB265" s="482"/>
      <c r="ARC265" s="482"/>
      <c r="ARD265" s="482"/>
      <c r="ARE265" s="482"/>
      <c r="ARF265" s="482"/>
      <c r="ARG265" s="482"/>
      <c r="ARH265" s="482"/>
      <c r="ARI265" s="482"/>
      <c r="ARJ265" s="482"/>
      <c r="ARK265" s="482"/>
      <c r="ARL265" s="482"/>
      <c r="ARM265" s="482"/>
      <c r="ARN265" s="482"/>
      <c r="ARO265" s="482"/>
      <c r="ARP265" s="482"/>
      <c r="ARQ265" s="482"/>
      <c r="ARR265" s="482"/>
      <c r="ARS265" s="482"/>
      <c r="ART265" s="482"/>
      <c r="ARU265" s="482"/>
      <c r="ARV265" s="482"/>
      <c r="ARW265" s="482"/>
      <c r="ARX265" s="482"/>
      <c r="ARY265" s="482"/>
      <c r="ARZ265" s="482"/>
      <c r="ASA265" s="482"/>
      <c r="ASB265" s="482"/>
      <c r="ASC265" s="482"/>
      <c r="ASD265" s="482"/>
      <c r="ASE265" s="482"/>
      <c r="ASF265" s="482"/>
      <c r="ASG265" s="482"/>
      <c r="ASH265" s="482"/>
      <c r="ASI265" s="482"/>
      <c r="ASJ265" s="482"/>
      <c r="ASK265" s="482"/>
      <c r="ASL265" s="482"/>
      <c r="ASM265" s="482"/>
      <c r="ASN265" s="482"/>
      <c r="ASO265" s="482"/>
      <c r="ASP265" s="482"/>
      <c r="ASQ265" s="482"/>
      <c r="ASR265" s="482"/>
      <c r="ASS265" s="482"/>
      <c r="AST265" s="482"/>
      <c r="ASU265" s="482"/>
      <c r="ASV265" s="482"/>
      <c r="ASW265" s="482"/>
      <c r="ASX265" s="482"/>
      <c r="ASY265" s="482"/>
      <c r="ASZ265" s="482"/>
      <c r="ATA265" s="482"/>
      <c r="ATB265" s="482"/>
      <c r="ATC265" s="482"/>
      <c r="ATD265" s="482"/>
      <c r="ATE265" s="482"/>
      <c r="ATF265" s="482"/>
      <c r="ATG265" s="482"/>
      <c r="ATH265" s="482"/>
      <c r="ATI265" s="482"/>
      <c r="ATJ265" s="482"/>
      <c r="ATK265" s="482"/>
      <c r="ATL265" s="482"/>
      <c r="ATM265" s="482"/>
      <c r="ATN265" s="482"/>
      <c r="ATO265" s="482"/>
      <c r="ATP265" s="482"/>
      <c r="ATQ265" s="482"/>
      <c r="ATR265" s="482"/>
      <c r="ATS265" s="482"/>
      <c r="ATT265" s="482"/>
      <c r="ATU265" s="482"/>
      <c r="ATV265" s="482"/>
      <c r="ATW265" s="482"/>
      <c r="ATX265" s="482"/>
      <c r="ATY265" s="482"/>
      <c r="ATZ265" s="482"/>
      <c r="AUA265" s="482"/>
      <c r="AUB265" s="482"/>
      <c r="AUC265" s="482"/>
      <c r="AUD265" s="482"/>
      <c r="AUE265" s="482"/>
      <c r="AUF265" s="482"/>
      <c r="AUG265" s="482"/>
      <c r="AUH265" s="482"/>
      <c r="AUI265" s="482"/>
      <c r="AUJ265" s="482"/>
      <c r="AUK265" s="482"/>
      <c r="AUL265" s="482"/>
      <c r="AUM265" s="482"/>
      <c r="AUN265" s="482"/>
      <c r="AUO265" s="482"/>
      <c r="AUP265" s="482"/>
      <c r="AUQ265" s="482"/>
      <c r="AUR265" s="482"/>
      <c r="AUS265" s="482"/>
      <c r="AUT265" s="482"/>
      <c r="AUU265" s="482"/>
      <c r="AUV265" s="482"/>
      <c r="AUW265" s="482"/>
      <c r="AUX265" s="482"/>
      <c r="AUY265" s="482"/>
      <c r="AUZ265" s="482"/>
      <c r="AVA265" s="482"/>
      <c r="AVB265" s="482"/>
      <c r="AVC265" s="482"/>
      <c r="AVD265" s="482"/>
      <c r="AVE265" s="482"/>
      <c r="AVF265" s="482"/>
      <c r="AVG265" s="482"/>
      <c r="AVH265" s="482"/>
      <c r="AVI265" s="482"/>
      <c r="AVJ265" s="482"/>
      <c r="AVK265" s="482"/>
      <c r="AVL265" s="482"/>
      <c r="AVM265" s="482"/>
      <c r="AVN265" s="482"/>
      <c r="AVO265" s="482"/>
      <c r="AVP265" s="482"/>
      <c r="AVQ265" s="482"/>
      <c r="AVR265" s="482"/>
      <c r="AVS265" s="482"/>
      <c r="AVT265" s="482"/>
      <c r="AVU265" s="482"/>
      <c r="AVV265" s="482"/>
      <c r="AVW265" s="482"/>
      <c r="AVX265" s="482"/>
      <c r="AVY265" s="482"/>
      <c r="AVZ265" s="482"/>
      <c r="AWA265" s="482"/>
      <c r="AWB265" s="482"/>
      <c r="AWC265" s="482"/>
      <c r="AWD265" s="482"/>
      <c r="AWE265" s="482"/>
      <c r="AWF265" s="482"/>
      <c r="AWG265" s="482"/>
      <c r="AWH265" s="482"/>
      <c r="AWI265" s="482"/>
      <c r="AWJ265" s="482"/>
      <c r="AWK265" s="482"/>
      <c r="AWL265" s="482"/>
      <c r="AWM265" s="482"/>
      <c r="AWN265" s="482"/>
      <c r="AWO265" s="482"/>
      <c r="AWP265" s="482"/>
      <c r="AWQ265" s="482"/>
      <c r="AWR265" s="482"/>
      <c r="AWS265" s="482"/>
      <c r="AWT265" s="482"/>
      <c r="AWU265" s="482"/>
      <c r="AWV265" s="482"/>
      <c r="AWW265" s="482"/>
      <c r="AWX265" s="482"/>
      <c r="AWY265" s="482"/>
      <c r="AWZ265" s="482"/>
      <c r="AXA265" s="482"/>
      <c r="AXB265" s="482"/>
      <c r="AXC265" s="482"/>
      <c r="AXD265" s="482"/>
      <c r="AXE265" s="482"/>
      <c r="AXF265" s="482"/>
      <c r="AXG265" s="482"/>
      <c r="AXH265" s="482"/>
      <c r="AXI265" s="482"/>
      <c r="AXJ265" s="482"/>
      <c r="AXK265" s="482"/>
      <c r="AXL265" s="482"/>
      <c r="AXM265" s="482"/>
      <c r="AXN265" s="482"/>
      <c r="AXO265" s="482"/>
      <c r="AXP265" s="482"/>
      <c r="AXQ265" s="482"/>
      <c r="AXR265" s="482"/>
      <c r="AXS265" s="482"/>
      <c r="AXT265" s="482"/>
      <c r="AXU265" s="482"/>
      <c r="AXV265" s="482"/>
      <c r="AXW265" s="482"/>
      <c r="AXX265" s="482"/>
      <c r="AXY265" s="482"/>
      <c r="AXZ265" s="482"/>
      <c r="AYA265" s="482"/>
      <c r="AYB265" s="482"/>
      <c r="AYC265" s="482"/>
      <c r="AYD265" s="482"/>
      <c r="AYE265" s="482"/>
      <c r="AYF265" s="482"/>
      <c r="AYG265" s="482"/>
      <c r="AYH265" s="482"/>
      <c r="AYI265" s="482"/>
      <c r="AYJ265" s="482"/>
      <c r="AYK265" s="482"/>
      <c r="AYL265" s="482"/>
      <c r="AYM265" s="482"/>
      <c r="AYN265" s="482"/>
      <c r="AYO265" s="482"/>
      <c r="AYP265" s="482"/>
      <c r="AYQ265" s="482"/>
      <c r="AYR265" s="482"/>
      <c r="AYS265" s="482"/>
      <c r="AYT265" s="482"/>
      <c r="AYU265" s="482"/>
      <c r="AYV265" s="482"/>
      <c r="AYW265" s="482"/>
      <c r="AYX265" s="482"/>
      <c r="AYY265" s="482"/>
      <c r="AYZ265" s="482"/>
      <c r="AZA265" s="482"/>
      <c r="AZB265" s="482"/>
      <c r="AZC265" s="482"/>
      <c r="AZD265" s="482"/>
      <c r="AZE265" s="482"/>
      <c r="AZF265" s="482"/>
      <c r="AZG265" s="482"/>
      <c r="AZH265" s="482"/>
      <c r="AZI265" s="482"/>
      <c r="AZJ265" s="482"/>
      <c r="AZK265" s="482"/>
      <c r="AZL265" s="482"/>
      <c r="AZM265" s="482"/>
      <c r="AZN265" s="482"/>
      <c r="AZO265" s="482"/>
      <c r="AZP265" s="482"/>
      <c r="AZQ265" s="482"/>
      <c r="AZR265" s="482"/>
      <c r="AZS265" s="482"/>
      <c r="AZT265" s="482"/>
      <c r="AZU265" s="482"/>
      <c r="AZV265" s="482"/>
      <c r="AZW265" s="482"/>
      <c r="AZX265" s="482"/>
      <c r="AZY265" s="482"/>
      <c r="AZZ265" s="482"/>
      <c r="BAA265" s="482"/>
      <c r="BAB265" s="482"/>
      <c r="BAC265" s="482"/>
      <c r="BAD265" s="482"/>
      <c r="BAE265" s="482"/>
      <c r="BAF265" s="482"/>
      <c r="BAG265" s="482"/>
      <c r="BAH265" s="482"/>
      <c r="BAI265" s="482"/>
      <c r="BAJ265" s="482"/>
      <c r="BAK265" s="482"/>
      <c r="BAL265" s="482"/>
      <c r="BAM265" s="482"/>
      <c r="BAN265" s="482"/>
      <c r="BAO265" s="482"/>
      <c r="BAP265" s="482"/>
      <c r="BAQ265" s="482"/>
      <c r="BAR265" s="482"/>
      <c r="BAS265" s="482"/>
      <c r="BAT265" s="482"/>
      <c r="BAU265" s="482"/>
      <c r="BAV265" s="482"/>
      <c r="BAW265" s="482"/>
      <c r="BAX265" s="482"/>
      <c r="BAY265" s="482"/>
      <c r="BAZ265" s="482"/>
      <c r="BBA265" s="482"/>
      <c r="BBB265" s="482"/>
      <c r="BBC265" s="482"/>
      <c r="BBD265" s="482"/>
      <c r="BBE265" s="482"/>
      <c r="BBF265" s="482"/>
      <c r="BBG265" s="482"/>
      <c r="BBH265" s="482"/>
      <c r="BBI265" s="482"/>
      <c r="BBJ265" s="482"/>
      <c r="BBK265" s="482"/>
      <c r="BBL265" s="482"/>
      <c r="BBM265" s="482"/>
      <c r="BBN265" s="482"/>
      <c r="BBO265" s="482"/>
      <c r="BBP265" s="482"/>
      <c r="BBQ265" s="482"/>
      <c r="BBR265" s="482"/>
      <c r="BBS265" s="482"/>
      <c r="BBT265" s="482"/>
      <c r="BBU265" s="482"/>
      <c r="BBV265" s="482"/>
      <c r="BBW265" s="482"/>
      <c r="BBX265" s="482"/>
      <c r="BBY265" s="482"/>
      <c r="BBZ265" s="482"/>
      <c r="BCA265" s="482"/>
      <c r="BCB265" s="482"/>
      <c r="BCC265" s="482"/>
      <c r="BCD265" s="482"/>
      <c r="BCE265" s="482"/>
      <c r="BCF265" s="482"/>
      <c r="BCG265" s="482"/>
      <c r="BCH265" s="482"/>
      <c r="BCI265" s="482"/>
      <c r="BCJ265" s="482"/>
      <c r="BCK265" s="482"/>
      <c r="BCL265" s="482"/>
      <c r="BCM265" s="482"/>
      <c r="BCN265" s="482"/>
      <c r="BCO265" s="482"/>
      <c r="BCP265" s="482"/>
      <c r="BCQ265" s="482"/>
      <c r="BCR265" s="482"/>
      <c r="BCS265" s="482"/>
      <c r="BCT265" s="482"/>
      <c r="BCU265" s="482"/>
      <c r="BCV265" s="482"/>
      <c r="BCW265" s="482"/>
      <c r="BCX265" s="482"/>
      <c r="BCY265" s="482"/>
      <c r="BCZ265" s="482"/>
      <c r="BDA265" s="482"/>
      <c r="BDB265" s="482"/>
      <c r="BDC265" s="482"/>
      <c r="BDD265" s="482"/>
      <c r="BDE265" s="482"/>
      <c r="BDF265" s="482"/>
      <c r="BDG265" s="482"/>
      <c r="BDH265" s="482"/>
      <c r="BDI265" s="482"/>
      <c r="BDJ265" s="482"/>
      <c r="BDK265" s="482"/>
      <c r="BDL265" s="482"/>
      <c r="BDM265" s="482"/>
      <c r="BDN265" s="482"/>
      <c r="BDO265" s="482"/>
      <c r="BDP265" s="482"/>
      <c r="BDQ265" s="482"/>
      <c r="BDR265" s="482"/>
      <c r="BDS265" s="482"/>
      <c r="BDT265" s="482"/>
      <c r="BDU265" s="482"/>
      <c r="BDV265" s="482"/>
      <c r="BDW265" s="482"/>
      <c r="BDX265" s="482"/>
      <c r="BDY265" s="482"/>
      <c r="BDZ265" s="482"/>
      <c r="BEA265" s="482"/>
      <c r="BEB265" s="482"/>
      <c r="BEC265" s="482"/>
      <c r="BED265" s="482"/>
      <c r="BEE265" s="482"/>
      <c r="BEF265" s="482"/>
      <c r="BEG265" s="482"/>
      <c r="BEH265" s="482"/>
      <c r="BEI265" s="482"/>
      <c r="BEJ265" s="482"/>
      <c r="BEK265" s="482"/>
      <c r="BEL265" s="482"/>
      <c r="BEM265" s="482"/>
      <c r="BEN265" s="482"/>
      <c r="BEO265" s="482"/>
      <c r="BEP265" s="482"/>
      <c r="BEQ265" s="482"/>
      <c r="BER265" s="482"/>
      <c r="BES265" s="482"/>
      <c r="BET265" s="482"/>
      <c r="BEU265" s="482"/>
      <c r="BEV265" s="482"/>
      <c r="BEW265" s="482"/>
      <c r="BEX265" s="482"/>
      <c r="BEY265" s="482"/>
      <c r="BEZ265" s="482"/>
      <c r="BFA265" s="482"/>
      <c r="BFB265" s="482"/>
      <c r="BFC265" s="482"/>
      <c r="BFD265" s="482"/>
      <c r="BFE265" s="482"/>
      <c r="BFF265" s="482"/>
      <c r="BFG265" s="482"/>
      <c r="BFH265" s="482"/>
      <c r="BFI265" s="482"/>
      <c r="BFJ265" s="482"/>
      <c r="BFK265" s="482"/>
      <c r="BFL265" s="482"/>
      <c r="BFM265" s="482"/>
      <c r="BFN265" s="482"/>
      <c r="BFO265" s="482"/>
      <c r="BFP265" s="482"/>
      <c r="BFQ265" s="482"/>
      <c r="BFR265" s="482"/>
      <c r="BFS265" s="482"/>
      <c r="BFT265" s="482"/>
      <c r="BFU265" s="482"/>
      <c r="BFV265" s="482"/>
      <c r="BFW265" s="482"/>
      <c r="BFX265" s="482"/>
      <c r="BFY265" s="482"/>
      <c r="BFZ265" s="482"/>
      <c r="BGA265" s="482"/>
      <c r="BGB265" s="482"/>
      <c r="BGC265" s="482"/>
      <c r="BGD265" s="482"/>
      <c r="BGE265" s="482"/>
      <c r="BGF265" s="482"/>
      <c r="BGG265" s="482"/>
      <c r="BGH265" s="482"/>
      <c r="BGI265" s="482"/>
      <c r="BGJ265" s="482"/>
      <c r="BGK265" s="482"/>
      <c r="BGL265" s="482"/>
      <c r="BGM265" s="482"/>
      <c r="BGN265" s="482"/>
      <c r="BGO265" s="482"/>
      <c r="BGP265" s="482"/>
      <c r="BGQ265" s="482"/>
      <c r="BGR265" s="482"/>
      <c r="BGS265" s="482"/>
      <c r="BGT265" s="482"/>
      <c r="BGU265" s="482"/>
      <c r="BGV265" s="482"/>
      <c r="BGW265" s="482"/>
      <c r="BGX265" s="482"/>
      <c r="BGY265" s="482"/>
      <c r="BGZ265" s="482"/>
      <c r="BHA265" s="482"/>
      <c r="BHB265" s="482"/>
      <c r="BHC265" s="482"/>
      <c r="BHD265" s="482"/>
      <c r="BHE265" s="482"/>
      <c r="BHF265" s="482"/>
      <c r="BHG265" s="482"/>
      <c r="BHH265" s="482"/>
      <c r="BHI265" s="482"/>
      <c r="BHJ265" s="482"/>
      <c r="BHK265" s="482"/>
      <c r="BHL265" s="482"/>
      <c r="BHM265" s="482"/>
      <c r="BHN265" s="482"/>
      <c r="BHO265" s="482"/>
      <c r="BHP265" s="482"/>
      <c r="BHQ265" s="482"/>
      <c r="BHR265" s="482"/>
      <c r="BHS265" s="482"/>
      <c r="BHT265" s="482"/>
      <c r="BHU265" s="482"/>
      <c r="BHV265" s="482"/>
      <c r="BHW265" s="482"/>
      <c r="BHX265" s="482"/>
      <c r="BHY265" s="482"/>
      <c r="BHZ265" s="482"/>
      <c r="BIA265" s="482"/>
      <c r="BIB265" s="482"/>
      <c r="BIC265" s="482"/>
      <c r="BID265" s="482"/>
      <c r="BIE265" s="482"/>
      <c r="BIF265" s="482"/>
      <c r="BIG265" s="482"/>
      <c r="BIH265" s="482"/>
      <c r="BII265" s="482"/>
      <c r="BIJ265" s="482"/>
      <c r="BIK265" s="482"/>
      <c r="BIL265" s="482"/>
      <c r="BIM265" s="482"/>
      <c r="BIN265" s="482"/>
      <c r="BIO265" s="482"/>
      <c r="BIP265" s="482"/>
      <c r="BIQ265" s="482"/>
      <c r="BIR265" s="482"/>
      <c r="BIS265" s="482"/>
      <c r="BIT265" s="482"/>
      <c r="BIU265" s="482"/>
      <c r="BIV265" s="482"/>
      <c r="BIW265" s="482"/>
      <c r="BIX265" s="482"/>
      <c r="BIY265" s="482"/>
      <c r="BIZ265" s="482"/>
      <c r="BJA265" s="482"/>
      <c r="BJB265" s="482"/>
      <c r="BJC265" s="482"/>
      <c r="BJD265" s="482"/>
      <c r="BJE265" s="482"/>
      <c r="BJF265" s="482"/>
      <c r="BJG265" s="482"/>
      <c r="BJH265" s="482"/>
      <c r="BJI265" s="482"/>
      <c r="BJJ265" s="482"/>
      <c r="BJK265" s="482"/>
      <c r="BJL265" s="482"/>
      <c r="BJM265" s="482"/>
      <c r="BJN265" s="482"/>
      <c r="BJO265" s="482"/>
      <c r="BJP265" s="482"/>
      <c r="BJQ265" s="482"/>
      <c r="BJR265" s="482"/>
      <c r="BJS265" s="482"/>
      <c r="BJT265" s="482"/>
      <c r="BJU265" s="482"/>
      <c r="BJV265" s="482"/>
      <c r="BJW265" s="482"/>
      <c r="BJX265" s="482"/>
      <c r="BJY265" s="482"/>
      <c r="BJZ265" s="482"/>
      <c r="BKA265" s="482"/>
      <c r="BKB265" s="482"/>
      <c r="BKC265" s="482"/>
      <c r="BKD265" s="482"/>
      <c r="BKE265" s="482"/>
      <c r="BKF265" s="482"/>
      <c r="BKG265" s="482"/>
      <c r="BKH265" s="482"/>
      <c r="BKI265" s="482"/>
      <c r="BKJ265" s="482"/>
      <c r="BKK265" s="482"/>
      <c r="BKL265" s="482"/>
      <c r="BKM265" s="482"/>
      <c r="BKN265" s="482"/>
      <c r="BKO265" s="482"/>
      <c r="BKP265" s="482"/>
      <c r="BKQ265" s="482"/>
      <c r="BKR265" s="482"/>
      <c r="BKS265" s="482"/>
      <c r="BKT265" s="482"/>
      <c r="BKU265" s="482"/>
      <c r="BKV265" s="482"/>
      <c r="BKW265" s="482"/>
      <c r="BKX265" s="482"/>
      <c r="BKY265" s="482"/>
      <c r="BKZ265" s="482"/>
      <c r="BLA265" s="482"/>
      <c r="BLB265" s="482"/>
      <c r="BLC265" s="482"/>
      <c r="BLD265" s="482"/>
      <c r="BLE265" s="482"/>
      <c r="BLF265" s="482"/>
      <c r="BLG265" s="482"/>
      <c r="BLH265" s="482"/>
      <c r="BLI265" s="482"/>
      <c r="BLJ265" s="482"/>
      <c r="BLK265" s="482"/>
      <c r="BLL265" s="482"/>
      <c r="BLM265" s="482"/>
      <c r="BLN265" s="482"/>
      <c r="BLO265" s="482"/>
      <c r="BLP265" s="482"/>
      <c r="BLQ265" s="482"/>
      <c r="BLR265" s="482"/>
      <c r="BLS265" s="482"/>
      <c r="BLT265" s="482"/>
      <c r="BLU265" s="482"/>
      <c r="BLV265" s="482"/>
      <c r="BLW265" s="482"/>
      <c r="BLX265" s="482"/>
      <c r="BLY265" s="482"/>
      <c r="BLZ265" s="482"/>
      <c r="BMA265" s="482"/>
      <c r="BMB265" s="482"/>
      <c r="BMC265" s="482"/>
      <c r="BMD265" s="482"/>
      <c r="BME265" s="482"/>
      <c r="BMF265" s="482"/>
      <c r="BMG265" s="482"/>
      <c r="BMH265" s="482"/>
      <c r="BMI265" s="482"/>
      <c r="BMJ265" s="482"/>
      <c r="BMK265" s="482"/>
      <c r="BML265" s="482"/>
      <c r="BMM265" s="482"/>
      <c r="BMN265" s="482"/>
      <c r="BMO265" s="482"/>
      <c r="BMP265" s="482"/>
      <c r="BMQ265" s="482"/>
      <c r="BMR265" s="482"/>
      <c r="BMS265" s="482"/>
      <c r="BMT265" s="482"/>
      <c r="BMU265" s="482"/>
      <c r="BMV265" s="482"/>
      <c r="BMW265" s="482"/>
      <c r="BMX265" s="482"/>
      <c r="BMY265" s="482"/>
      <c r="BMZ265" s="482"/>
      <c r="BNA265" s="482"/>
      <c r="BNB265" s="482"/>
      <c r="BNC265" s="482"/>
      <c r="BND265" s="482"/>
      <c r="BNE265" s="482"/>
      <c r="BNF265" s="482"/>
      <c r="BNG265" s="482"/>
      <c r="BNH265" s="482"/>
      <c r="BNI265" s="482"/>
      <c r="BNJ265" s="482"/>
      <c r="BNK265" s="482"/>
      <c r="BNL265" s="482"/>
      <c r="BNM265" s="482"/>
      <c r="BNN265" s="482"/>
      <c r="BNO265" s="482"/>
      <c r="BNP265" s="482"/>
      <c r="BNQ265" s="482"/>
      <c r="BNR265" s="482"/>
      <c r="BNS265" s="482"/>
      <c r="BNT265" s="482"/>
      <c r="BNU265" s="482"/>
      <c r="BNV265" s="482"/>
      <c r="BNW265" s="482"/>
      <c r="BNX265" s="482"/>
      <c r="BNY265" s="482"/>
      <c r="BNZ265" s="482"/>
      <c r="BOA265" s="482"/>
      <c r="BOB265" s="482"/>
      <c r="BOC265" s="482"/>
      <c r="BOD265" s="482"/>
      <c r="BOE265" s="482"/>
      <c r="BOF265" s="482"/>
      <c r="BOG265" s="482"/>
      <c r="BOH265" s="482"/>
      <c r="BOI265" s="482"/>
      <c r="BOJ265" s="482"/>
      <c r="BOK265" s="482"/>
      <c r="BOL265" s="482"/>
      <c r="BOM265" s="482"/>
      <c r="BON265" s="482"/>
      <c r="BOO265" s="482"/>
      <c r="BOP265" s="482"/>
      <c r="BOQ265" s="482"/>
      <c r="BOR265" s="482"/>
      <c r="BOS265" s="482"/>
      <c r="BOT265" s="482"/>
      <c r="BOU265" s="482"/>
      <c r="BOV265" s="482"/>
      <c r="BOW265" s="482"/>
      <c r="BOX265" s="482"/>
      <c r="BOY265" s="482"/>
      <c r="BOZ265" s="482"/>
      <c r="BPA265" s="482"/>
      <c r="BPB265" s="482"/>
      <c r="BPC265" s="482"/>
      <c r="BPD265" s="482"/>
      <c r="BPE265" s="482"/>
      <c r="BPF265" s="482"/>
      <c r="BPG265" s="482"/>
      <c r="BPH265" s="482"/>
      <c r="BPI265" s="482"/>
      <c r="BPJ265" s="482"/>
      <c r="BPK265" s="482"/>
      <c r="BPL265" s="482"/>
      <c r="BPM265" s="482"/>
      <c r="BPN265" s="482"/>
      <c r="BPO265" s="482"/>
      <c r="BPP265" s="482"/>
      <c r="BPQ265" s="482"/>
      <c r="BPR265" s="482"/>
      <c r="BPS265" s="482"/>
      <c r="BPT265" s="482"/>
      <c r="BPU265" s="482"/>
      <c r="BPV265" s="482"/>
      <c r="BPW265" s="482"/>
      <c r="BPX265" s="482"/>
      <c r="BPY265" s="482"/>
      <c r="BPZ265" s="482"/>
      <c r="BQA265" s="482"/>
      <c r="BQB265" s="482"/>
      <c r="BQC265" s="482"/>
      <c r="BQD265" s="482"/>
      <c r="BQE265" s="482"/>
      <c r="BQF265" s="482"/>
      <c r="BQG265" s="482"/>
      <c r="BQH265" s="482"/>
      <c r="BQI265" s="482"/>
      <c r="BQJ265" s="482"/>
      <c r="BQK265" s="482"/>
      <c r="BQL265" s="482"/>
      <c r="BQM265" s="482"/>
      <c r="BQN265" s="482"/>
      <c r="BQO265" s="482"/>
      <c r="BQP265" s="482"/>
      <c r="BQQ265" s="482"/>
      <c r="BQR265" s="482"/>
      <c r="BQS265" s="482"/>
      <c r="BQT265" s="482"/>
      <c r="BQU265" s="482"/>
      <c r="BQV265" s="482"/>
      <c r="BQW265" s="482"/>
      <c r="BQX265" s="482"/>
      <c r="BQY265" s="482"/>
      <c r="BQZ265" s="482"/>
      <c r="BRA265" s="482"/>
      <c r="BRB265" s="482"/>
      <c r="BRC265" s="482"/>
      <c r="BRD265" s="482"/>
      <c r="BRE265" s="482"/>
      <c r="BRF265" s="482"/>
      <c r="BRG265" s="482"/>
      <c r="BRH265" s="482"/>
      <c r="BRI265" s="482"/>
      <c r="BRJ265" s="482"/>
      <c r="BRK265" s="482"/>
      <c r="BRL265" s="482"/>
      <c r="BRM265" s="482"/>
      <c r="BRN265" s="482"/>
      <c r="BRO265" s="482"/>
      <c r="BRP265" s="482"/>
      <c r="BRQ265" s="482"/>
      <c r="BRR265" s="482"/>
      <c r="BRS265" s="482"/>
      <c r="BRT265" s="482"/>
      <c r="BRU265" s="482"/>
      <c r="BRV265" s="482"/>
      <c r="BRW265" s="482"/>
      <c r="BRX265" s="482"/>
      <c r="BRY265" s="482"/>
      <c r="BRZ265" s="482"/>
      <c r="BSA265" s="482"/>
      <c r="BSB265" s="482"/>
      <c r="BSC265" s="482"/>
      <c r="BSD265" s="482"/>
      <c r="BSE265" s="482"/>
      <c r="BSF265" s="482"/>
      <c r="BSG265" s="482"/>
      <c r="BSH265" s="482"/>
      <c r="BSI265" s="482"/>
      <c r="BSJ265" s="482"/>
      <c r="BSK265" s="482"/>
      <c r="BSL265" s="482"/>
      <c r="BSM265" s="482"/>
      <c r="BSN265" s="482"/>
      <c r="BSO265" s="482"/>
      <c r="BSP265" s="482"/>
      <c r="BSQ265" s="482"/>
      <c r="BSR265" s="482"/>
      <c r="BSS265" s="482"/>
      <c r="BST265" s="482"/>
      <c r="BSU265" s="482"/>
      <c r="BSV265" s="482"/>
      <c r="BSW265" s="482"/>
      <c r="BSX265" s="482"/>
      <c r="BSY265" s="482"/>
      <c r="BSZ265" s="482"/>
      <c r="BTA265" s="482"/>
      <c r="BTB265" s="482"/>
      <c r="BTC265" s="482"/>
      <c r="BTD265" s="482"/>
      <c r="BTE265" s="482"/>
      <c r="BTF265" s="482"/>
      <c r="BTG265" s="482"/>
      <c r="BTH265" s="482"/>
      <c r="BTI265" s="482"/>
      <c r="BTJ265" s="482"/>
      <c r="BTK265" s="482"/>
      <c r="BTL265" s="482"/>
      <c r="BTM265" s="482"/>
      <c r="BTN265" s="482"/>
      <c r="BTO265" s="482"/>
      <c r="BTP265" s="482"/>
      <c r="BTQ265" s="482"/>
      <c r="BTR265" s="482"/>
      <c r="BTS265" s="482"/>
      <c r="BTT265" s="482"/>
      <c r="BTU265" s="482"/>
      <c r="BTV265" s="482"/>
      <c r="BTW265" s="482"/>
      <c r="BTX265" s="482"/>
      <c r="BTY265" s="482"/>
      <c r="BTZ265" s="482"/>
      <c r="BUA265" s="482"/>
      <c r="BUB265" s="482"/>
      <c r="BUC265" s="482"/>
      <c r="BUD265" s="482"/>
      <c r="BUE265" s="482"/>
      <c r="BUF265" s="482"/>
      <c r="BUG265" s="482"/>
      <c r="BUH265" s="482"/>
      <c r="BUI265" s="482"/>
      <c r="BUJ265" s="482"/>
      <c r="BUK265" s="482"/>
      <c r="BUL265" s="482"/>
      <c r="BUM265" s="482"/>
      <c r="BUN265" s="482"/>
      <c r="BUO265" s="482"/>
      <c r="BUP265" s="482"/>
      <c r="BUQ265" s="482"/>
      <c r="BUR265" s="482"/>
      <c r="BUS265" s="482"/>
      <c r="BUT265" s="482"/>
      <c r="BUU265" s="482"/>
      <c r="BUV265" s="482"/>
      <c r="BUW265" s="482"/>
      <c r="BUX265" s="482"/>
      <c r="BUY265" s="482"/>
      <c r="BUZ265" s="482"/>
      <c r="BVA265" s="482"/>
      <c r="BVB265" s="482"/>
      <c r="BVC265" s="482"/>
      <c r="BVD265" s="482"/>
      <c r="BVE265" s="482"/>
      <c r="BVF265" s="482"/>
      <c r="BVG265" s="482"/>
      <c r="BVH265" s="482"/>
      <c r="BVI265" s="482"/>
      <c r="BVJ265" s="482"/>
      <c r="BVK265" s="482"/>
      <c r="BVL265" s="482"/>
      <c r="BVM265" s="482"/>
      <c r="BVN265" s="482"/>
      <c r="BVO265" s="482"/>
      <c r="BVP265" s="482"/>
      <c r="BVQ265" s="482"/>
      <c r="BVR265" s="482"/>
      <c r="BVS265" s="482"/>
      <c r="BVT265" s="482"/>
      <c r="BVU265" s="482"/>
      <c r="BVV265" s="482"/>
      <c r="BVW265" s="482"/>
      <c r="BVX265" s="482"/>
      <c r="BVY265" s="482"/>
      <c r="BVZ265" s="482"/>
      <c r="BWA265" s="482"/>
      <c r="BWB265" s="482"/>
      <c r="BWC265" s="482"/>
      <c r="BWD265" s="482"/>
      <c r="BWE265" s="482"/>
      <c r="BWF265" s="482"/>
      <c r="BWG265" s="482"/>
      <c r="BWH265" s="482"/>
      <c r="BWI265" s="482"/>
      <c r="BWJ265" s="482"/>
      <c r="BWK265" s="482"/>
      <c r="BWL265" s="482"/>
      <c r="BWM265" s="482"/>
      <c r="BWN265" s="482"/>
      <c r="BWO265" s="482"/>
      <c r="BWP265" s="482"/>
      <c r="BWQ265" s="482"/>
      <c r="BWR265" s="482"/>
      <c r="BWS265" s="482"/>
      <c r="BWT265" s="482"/>
      <c r="BWU265" s="482"/>
      <c r="BWV265" s="482"/>
      <c r="BWW265" s="482"/>
      <c r="BWX265" s="482"/>
      <c r="BWY265" s="482"/>
      <c r="BWZ265" s="482"/>
      <c r="BXA265" s="482"/>
      <c r="BXB265" s="482"/>
      <c r="BXC265" s="482"/>
      <c r="BXD265" s="482"/>
      <c r="BXE265" s="482"/>
      <c r="BXF265" s="482"/>
      <c r="BXG265" s="482"/>
      <c r="BXH265" s="482"/>
      <c r="BXI265" s="482"/>
      <c r="BXJ265" s="482"/>
      <c r="BXK265" s="482"/>
      <c r="BXL265" s="482"/>
      <c r="BXM265" s="482"/>
      <c r="BXN265" s="482"/>
      <c r="BXO265" s="482"/>
      <c r="BXP265" s="482"/>
      <c r="BXQ265" s="482"/>
      <c r="BXR265" s="482"/>
      <c r="BXS265" s="482"/>
      <c r="BXT265" s="482"/>
      <c r="BXU265" s="482"/>
      <c r="BXV265" s="482"/>
      <c r="BXW265" s="482"/>
      <c r="BXX265" s="482"/>
      <c r="BXY265" s="482"/>
      <c r="BXZ265" s="482"/>
      <c r="BYA265" s="482"/>
      <c r="BYB265" s="482"/>
      <c r="BYC265" s="482"/>
      <c r="BYD265" s="482"/>
      <c r="BYE265" s="482"/>
      <c r="BYF265" s="482"/>
      <c r="BYG265" s="482"/>
      <c r="BYH265" s="482"/>
      <c r="BYI265" s="482"/>
      <c r="BYJ265" s="482"/>
      <c r="BYK265" s="482"/>
      <c r="BYL265" s="482"/>
      <c r="BYM265" s="482"/>
      <c r="BYN265" s="482"/>
      <c r="BYO265" s="482"/>
      <c r="BYP265" s="482"/>
      <c r="BYQ265" s="482"/>
      <c r="BYR265" s="482"/>
      <c r="BYS265" s="482"/>
      <c r="BYT265" s="482"/>
      <c r="BYU265" s="482"/>
      <c r="BYV265" s="482"/>
      <c r="BYW265" s="482"/>
      <c r="BYX265" s="482"/>
      <c r="BYY265" s="482"/>
      <c r="BYZ265" s="482"/>
      <c r="BZA265" s="482"/>
      <c r="BZB265" s="482"/>
      <c r="BZC265" s="482"/>
      <c r="BZD265" s="482"/>
      <c r="BZE265" s="482"/>
      <c r="BZF265" s="482"/>
      <c r="BZG265" s="482"/>
      <c r="BZH265" s="482"/>
      <c r="BZI265" s="482"/>
      <c r="BZJ265" s="482"/>
      <c r="BZK265" s="482"/>
      <c r="BZL265" s="482"/>
      <c r="BZM265" s="482"/>
      <c r="BZN265" s="482"/>
      <c r="BZO265" s="482"/>
      <c r="BZP265" s="482"/>
      <c r="BZQ265" s="482"/>
      <c r="BZR265" s="482"/>
      <c r="BZS265" s="482"/>
      <c r="BZT265" s="482"/>
      <c r="BZU265" s="482"/>
      <c r="BZV265" s="482"/>
      <c r="BZW265" s="482"/>
      <c r="BZX265" s="482"/>
      <c r="BZY265" s="482"/>
      <c r="BZZ265" s="482"/>
      <c r="CAA265" s="482"/>
      <c r="CAB265" s="482"/>
      <c r="CAC265" s="482"/>
      <c r="CAD265" s="482"/>
      <c r="CAE265" s="482"/>
      <c r="CAF265" s="482"/>
      <c r="CAG265" s="482"/>
      <c r="CAH265" s="482"/>
      <c r="CAI265" s="482"/>
      <c r="CAJ265" s="482"/>
      <c r="CAK265" s="482"/>
      <c r="CAL265" s="482"/>
      <c r="CAM265" s="482"/>
      <c r="CAN265" s="482"/>
      <c r="CAO265" s="482"/>
      <c r="CAP265" s="482"/>
      <c r="CAQ265" s="482"/>
      <c r="CAR265" s="482"/>
      <c r="CAS265" s="482"/>
      <c r="CAT265" s="482"/>
      <c r="CAU265" s="482"/>
      <c r="CAV265" s="482"/>
      <c r="CAW265" s="482"/>
      <c r="CAX265" s="482"/>
      <c r="CAY265" s="482"/>
      <c r="CAZ265" s="482"/>
      <c r="CBA265" s="482"/>
      <c r="CBB265" s="482"/>
      <c r="CBC265" s="482"/>
      <c r="CBD265" s="482"/>
      <c r="CBE265" s="482"/>
      <c r="CBF265" s="482"/>
      <c r="CBG265" s="482"/>
      <c r="CBH265" s="482"/>
      <c r="CBI265" s="482"/>
      <c r="CBJ265" s="482"/>
      <c r="CBK265" s="482"/>
      <c r="CBL265" s="482"/>
      <c r="CBM265" s="482"/>
      <c r="CBN265" s="482"/>
      <c r="CBO265" s="482"/>
      <c r="CBP265" s="482"/>
      <c r="CBQ265" s="482"/>
      <c r="CBR265" s="482"/>
      <c r="CBS265" s="482"/>
      <c r="CBT265" s="482"/>
      <c r="CBU265" s="482"/>
      <c r="CBV265" s="482"/>
      <c r="CBW265" s="482"/>
      <c r="CBX265" s="482"/>
      <c r="CBY265" s="482"/>
      <c r="CBZ265" s="482"/>
      <c r="CCA265" s="482"/>
      <c r="CCB265" s="482"/>
      <c r="CCC265" s="482"/>
      <c r="CCD265" s="482"/>
      <c r="CCE265" s="482"/>
      <c r="CCF265" s="482"/>
      <c r="CCG265" s="482"/>
      <c r="CCH265" s="482"/>
      <c r="CCI265" s="482"/>
      <c r="CCJ265" s="482"/>
      <c r="CCK265" s="482"/>
      <c r="CCL265" s="482"/>
      <c r="CCM265" s="482"/>
      <c r="CCN265" s="482"/>
      <c r="CCO265" s="482"/>
      <c r="CCP265" s="482"/>
      <c r="CCQ265" s="482"/>
      <c r="CCR265" s="482"/>
      <c r="CCS265" s="482"/>
      <c r="CCT265" s="482"/>
      <c r="CCU265" s="482"/>
      <c r="CCV265" s="482"/>
      <c r="CCW265" s="482"/>
      <c r="CCX265" s="482"/>
      <c r="CCY265" s="482"/>
      <c r="CCZ265" s="482"/>
      <c r="CDA265" s="482"/>
      <c r="CDB265" s="482"/>
      <c r="CDC265" s="482"/>
      <c r="CDD265" s="482"/>
      <c r="CDE265" s="482"/>
      <c r="CDF265" s="482"/>
      <c r="CDG265" s="482"/>
      <c r="CDH265" s="482"/>
      <c r="CDI265" s="482"/>
      <c r="CDJ265" s="482"/>
      <c r="CDK265" s="482"/>
      <c r="CDL265" s="482"/>
      <c r="CDM265" s="482"/>
      <c r="CDN265" s="482"/>
      <c r="CDO265" s="482"/>
      <c r="CDP265" s="482"/>
      <c r="CDQ265" s="482"/>
      <c r="CDR265" s="482"/>
      <c r="CDS265" s="482"/>
      <c r="CDT265" s="482"/>
      <c r="CDU265" s="482"/>
      <c r="CDV265" s="482"/>
      <c r="CDW265" s="482"/>
      <c r="CDX265" s="482"/>
      <c r="CDY265" s="482"/>
      <c r="CDZ265" s="482"/>
      <c r="CEA265" s="482"/>
      <c r="CEB265" s="482"/>
      <c r="CEC265" s="482"/>
      <c r="CED265" s="482"/>
      <c r="CEE265" s="482"/>
      <c r="CEF265" s="482"/>
      <c r="CEG265" s="482"/>
      <c r="CEH265" s="482"/>
      <c r="CEI265" s="482"/>
      <c r="CEJ265" s="482"/>
      <c r="CEK265" s="482"/>
      <c r="CEL265" s="482"/>
      <c r="CEM265" s="482"/>
      <c r="CEN265" s="482"/>
      <c r="CEO265" s="482"/>
      <c r="CEP265" s="482"/>
      <c r="CEQ265" s="482"/>
      <c r="CER265" s="482"/>
      <c r="CES265" s="482"/>
      <c r="CET265" s="482"/>
      <c r="CEU265" s="482"/>
      <c r="CEV265" s="482"/>
      <c r="CEW265" s="482"/>
      <c r="CEX265" s="482"/>
      <c r="CEY265" s="482"/>
      <c r="CEZ265" s="482"/>
      <c r="CFA265" s="482"/>
      <c r="CFB265" s="482"/>
      <c r="CFC265" s="482"/>
      <c r="CFD265" s="482"/>
      <c r="CFE265" s="482"/>
      <c r="CFF265" s="482"/>
      <c r="CFG265" s="482"/>
      <c r="CFH265" s="482"/>
      <c r="CFI265" s="482"/>
      <c r="CFJ265" s="482"/>
      <c r="CFK265" s="482"/>
      <c r="CFL265" s="482"/>
      <c r="CFM265" s="482"/>
      <c r="CFN265" s="482"/>
      <c r="CFO265" s="482"/>
      <c r="CFP265" s="482"/>
      <c r="CFQ265" s="482"/>
      <c r="CFR265" s="482"/>
      <c r="CFS265" s="482"/>
      <c r="CFT265" s="482"/>
      <c r="CFU265" s="482"/>
      <c r="CFV265" s="482"/>
      <c r="CFW265" s="482"/>
      <c r="CFX265" s="482"/>
      <c r="CFY265" s="482"/>
      <c r="CFZ265" s="482"/>
      <c r="CGA265" s="482"/>
      <c r="CGB265" s="482"/>
      <c r="CGC265" s="482"/>
      <c r="CGD265" s="482"/>
      <c r="CGE265" s="482"/>
      <c r="CGF265" s="482"/>
      <c r="CGG265" s="482"/>
      <c r="CGH265" s="482"/>
      <c r="CGI265" s="482"/>
      <c r="CGJ265" s="482"/>
      <c r="CGK265" s="482"/>
      <c r="CGL265" s="482"/>
      <c r="CGM265" s="482"/>
      <c r="CGN265" s="482"/>
      <c r="CGO265" s="482"/>
      <c r="CGP265" s="482"/>
      <c r="CGQ265" s="482"/>
      <c r="CGR265" s="482"/>
      <c r="CGS265" s="482"/>
      <c r="CGT265" s="482"/>
      <c r="CGU265" s="482"/>
      <c r="CGV265" s="482"/>
      <c r="CGW265" s="482"/>
      <c r="CGX265" s="482"/>
      <c r="CGY265" s="482"/>
      <c r="CGZ265" s="482"/>
      <c r="CHA265" s="482"/>
      <c r="CHB265" s="482"/>
      <c r="CHC265" s="482"/>
      <c r="CHD265" s="482"/>
      <c r="CHE265" s="482"/>
      <c r="CHF265" s="482"/>
      <c r="CHG265" s="482"/>
      <c r="CHH265" s="482"/>
      <c r="CHI265" s="482"/>
      <c r="CHJ265" s="482"/>
      <c r="CHK265" s="482"/>
      <c r="CHL265" s="482"/>
      <c r="CHM265" s="482"/>
      <c r="CHN265" s="482"/>
      <c r="CHO265" s="482"/>
      <c r="CHP265" s="482"/>
      <c r="CHQ265" s="482"/>
      <c r="CHR265" s="482"/>
      <c r="CHS265" s="482"/>
      <c r="CHT265" s="482"/>
      <c r="CHU265" s="482"/>
      <c r="CHV265" s="482"/>
      <c r="CHW265" s="482"/>
      <c r="CHX265" s="482"/>
      <c r="CHY265" s="482"/>
      <c r="CHZ265" s="482"/>
      <c r="CIA265" s="482"/>
      <c r="CIB265" s="482"/>
      <c r="CIC265" s="482"/>
      <c r="CID265" s="482"/>
      <c r="CIE265" s="482"/>
      <c r="CIF265" s="482"/>
      <c r="CIG265" s="482"/>
      <c r="CIH265" s="482"/>
      <c r="CII265" s="482"/>
      <c r="CIJ265" s="482"/>
      <c r="CIK265" s="482"/>
      <c r="CIL265" s="482"/>
      <c r="CIM265" s="482"/>
      <c r="CIN265" s="482"/>
      <c r="CIO265" s="482"/>
      <c r="CIP265" s="482"/>
      <c r="CIQ265" s="482"/>
      <c r="CIR265" s="482"/>
      <c r="CIS265" s="482"/>
      <c r="CIT265" s="482"/>
      <c r="CIU265" s="482"/>
      <c r="CIV265" s="482"/>
      <c r="CIW265" s="482"/>
      <c r="CIX265" s="482"/>
      <c r="CIY265" s="482"/>
      <c r="CIZ265" s="482"/>
      <c r="CJA265" s="482"/>
      <c r="CJB265" s="482"/>
      <c r="CJC265" s="482"/>
      <c r="CJD265" s="482"/>
      <c r="CJE265" s="482"/>
      <c r="CJF265" s="482"/>
      <c r="CJG265" s="482"/>
      <c r="CJH265" s="482"/>
      <c r="CJI265" s="482"/>
      <c r="CJJ265" s="482"/>
      <c r="CJK265" s="482"/>
      <c r="CJL265" s="482"/>
      <c r="CJM265" s="482"/>
      <c r="CJN265" s="482"/>
      <c r="CJO265" s="482"/>
      <c r="CJP265" s="482"/>
      <c r="CJQ265" s="482"/>
      <c r="CJR265" s="482"/>
      <c r="CJS265" s="482"/>
      <c r="CJT265" s="482"/>
      <c r="CJU265" s="482"/>
      <c r="CJV265" s="482"/>
      <c r="CJW265" s="482"/>
      <c r="CJX265" s="482"/>
      <c r="CJY265" s="482"/>
      <c r="CJZ265" s="482"/>
      <c r="CKA265" s="482"/>
      <c r="CKB265" s="482"/>
      <c r="CKC265" s="482"/>
      <c r="CKD265" s="482"/>
      <c r="CKE265" s="482"/>
      <c r="CKF265" s="482"/>
      <c r="CKG265" s="482"/>
      <c r="CKH265" s="482"/>
      <c r="CKI265" s="482"/>
      <c r="CKJ265" s="482"/>
      <c r="CKK265" s="482"/>
      <c r="CKL265" s="482"/>
      <c r="CKM265" s="482"/>
      <c r="CKN265" s="482"/>
      <c r="CKO265" s="482"/>
      <c r="CKP265" s="482"/>
      <c r="CKQ265" s="482"/>
      <c r="CKR265" s="482"/>
      <c r="CKS265" s="482"/>
      <c r="CKT265" s="482"/>
      <c r="CKU265" s="482"/>
      <c r="CKV265" s="482"/>
      <c r="CKW265" s="482"/>
      <c r="CKX265" s="482"/>
      <c r="CKY265" s="482"/>
      <c r="CKZ265" s="482"/>
      <c r="CLA265" s="482"/>
      <c r="CLB265" s="482"/>
      <c r="CLC265" s="482"/>
      <c r="CLD265" s="482"/>
      <c r="CLE265" s="482"/>
      <c r="CLF265" s="482"/>
      <c r="CLG265" s="482"/>
      <c r="CLH265" s="482"/>
      <c r="CLI265" s="482"/>
      <c r="CLJ265" s="482"/>
      <c r="CLK265" s="482"/>
      <c r="CLL265" s="482"/>
      <c r="CLM265" s="482"/>
      <c r="CLN265" s="482"/>
      <c r="CLO265" s="482"/>
      <c r="CLP265" s="482"/>
      <c r="CLQ265" s="482"/>
      <c r="CLR265" s="482"/>
      <c r="CLS265" s="482"/>
      <c r="CLT265" s="482"/>
      <c r="CLU265" s="482"/>
      <c r="CLV265" s="482"/>
      <c r="CLW265" s="482"/>
      <c r="CLX265" s="482"/>
      <c r="CLY265" s="482"/>
      <c r="CLZ265" s="482"/>
      <c r="CMA265" s="482"/>
      <c r="CMB265" s="482"/>
      <c r="CMC265" s="482"/>
      <c r="CMD265" s="482"/>
      <c r="CME265" s="482"/>
      <c r="CMF265" s="482"/>
      <c r="CMG265" s="482"/>
      <c r="CMH265" s="482"/>
      <c r="CMI265" s="482"/>
      <c r="CMJ265" s="482"/>
      <c r="CMK265" s="482"/>
      <c r="CML265" s="482"/>
      <c r="CMM265" s="482"/>
      <c r="CMN265" s="482"/>
      <c r="CMO265" s="482"/>
      <c r="CMP265" s="482"/>
      <c r="CMQ265" s="482"/>
      <c r="CMR265" s="482"/>
      <c r="CMS265" s="482"/>
      <c r="CMT265" s="482"/>
      <c r="CMU265" s="482"/>
      <c r="CMV265" s="482"/>
      <c r="CMW265" s="482"/>
      <c r="CMX265" s="482"/>
      <c r="CMY265" s="482"/>
      <c r="CMZ265" s="482"/>
      <c r="CNA265" s="482"/>
      <c r="CNB265" s="482"/>
      <c r="CNC265" s="482"/>
      <c r="CND265" s="482"/>
      <c r="CNE265" s="482"/>
      <c r="CNF265" s="482"/>
      <c r="CNG265" s="482"/>
      <c r="CNH265" s="482"/>
      <c r="CNI265" s="482"/>
      <c r="CNJ265" s="482"/>
      <c r="CNK265" s="482"/>
      <c r="CNL265" s="482"/>
      <c r="CNM265" s="482"/>
      <c r="CNN265" s="482"/>
      <c r="CNO265" s="482"/>
      <c r="CNP265" s="482"/>
      <c r="CNQ265" s="482"/>
      <c r="CNR265" s="482"/>
      <c r="CNS265" s="482"/>
      <c r="CNT265" s="482"/>
      <c r="CNU265" s="482"/>
      <c r="CNV265" s="482"/>
      <c r="CNW265" s="482"/>
      <c r="CNX265" s="482"/>
      <c r="CNY265" s="482"/>
      <c r="CNZ265" s="482"/>
      <c r="COA265" s="482"/>
      <c r="COB265" s="482"/>
      <c r="COC265" s="482"/>
      <c r="COD265" s="482"/>
      <c r="COE265" s="482"/>
      <c r="COF265" s="482"/>
      <c r="COG265" s="482"/>
      <c r="COH265" s="482"/>
      <c r="COI265" s="482"/>
      <c r="COJ265" s="482"/>
      <c r="COK265" s="482"/>
      <c r="COL265" s="482"/>
      <c r="COM265" s="482"/>
      <c r="CON265" s="482"/>
      <c r="COO265" s="482"/>
      <c r="COP265" s="482"/>
      <c r="COQ265" s="482"/>
      <c r="COR265" s="482"/>
      <c r="COS265" s="482"/>
      <c r="COT265" s="482"/>
      <c r="COU265" s="482"/>
      <c r="COV265" s="482"/>
      <c r="COW265" s="482"/>
      <c r="COX265" s="482"/>
      <c r="COY265" s="482"/>
      <c r="COZ265" s="482"/>
      <c r="CPA265" s="482"/>
      <c r="CPB265" s="482"/>
      <c r="CPC265" s="482"/>
      <c r="CPD265" s="482"/>
      <c r="CPE265" s="482"/>
      <c r="CPF265" s="482"/>
      <c r="CPG265" s="482"/>
      <c r="CPH265" s="482"/>
      <c r="CPI265" s="482"/>
      <c r="CPJ265" s="482"/>
      <c r="CPK265" s="482"/>
      <c r="CPL265" s="482"/>
      <c r="CPM265" s="482"/>
      <c r="CPN265" s="482"/>
      <c r="CPO265" s="482"/>
      <c r="CPP265" s="482"/>
      <c r="CPQ265" s="482"/>
      <c r="CPR265" s="482"/>
      <c r="CPS265" s="482"/>
      <c r="CPT265" s="482"/>
      <c r="CPU265" s="482"/>
      <c r="CPV265" s="482"/>
      <c r="CPW265" s="482"/>
      <c r="CPX265" s="482"/>
      <c r="CPY265" s="482"/>
      <c r="CPZ265" s="482"/>
      <c r="CQA265" s="482"/>
      <c r="CQB265" s="482"/>
      <c r="CQC265" s="482"/>
      <c r="CQD265" s="482"/>
      <c r="CQE265" s="482"/>
      <c r="CQF265" s="482"/>
      <c r="CQG265" s="482"/>
      <c r="CQH265" s="482"/>
      <c r="CQI265" s="482"/>
      <c r="CQJ265" s="482"/>
      <c r="CQK265" s="482"/>
      <c r="CQL265" s="482"/>
      <c r="CQM265" s="482"/>
      <c r="CQN265" s="482"/>
      <c r="CQO265" s="482"/>
      <c r="CQP265" s="482"/>
      <c r="CQQ265" s="482"/>
      <c r="CQR265" s="482"/>
      <c r="CQS265" s="482"/>
      <c r="CQT265" s="482"/>
      <c r="CQU265" s="482"/>
      <c r="CQV265" s="482"/>
      <c r="CQW265" s="482"/>
      <c r="CQX265" s="482"/>
      <c r="CQY265" s="482"/>
      <c r="CQZ265" s="482"/>
      <c r="CRA265" s="482"/>
      <c r="CRB265" s="482"/>
      <c r="CRC265" s="482"/>
      <c r="CRD265" s="482"/>
      <c r="CRE265" s="482"/>
      <c r="CRF265" s="482"/>
      <c r="CRG265" s="482"/>
      <c r="CRH265" s="482"/>
      <c r="CRI265" s="482"/>
      <c r="CRJ265" s="482"/>
      <c r="CRK265" s="482"/>
      <c r="CRL265" s="482"/>
      <c r="CRM265" s="482"/>
      <c r="CRN265" s="482"/>
      <c r="CRO265" s="482"/>
      <c r="CRP265" s="482"/>
      <c r="CRQ265" s="482"/>
      <c r="CRR265" s="482"/>
      <c r="CRS265" s="482"/>
      <c r="CRT265" s="482"/>
      <c r="CRU265" s="482"/>
      <c r="CRV265" s="482"/>
      <c r="CRW265" s="482"/>
      <c r="CRX265" s="482"/>
      <c r="CRY265" s="482"/>
      <c r="CRZ265" s="482"/>
      <c r="CSA265" s="482"/>
      <c r="CSB265" s="482"/>
      <c r="CSC265" s="482"/>
      <c r="CSD265" s="482"/>
      <c r="CSE265" s="482"/>
      <c r="CSF265" s="482"/>
      <c r="CSG265" s="482"/>
      <c r="CSH265" s="482"/>
      <c r="CSI265" s="482"/>
      <c r="CSJ265" s="482"/>
      <c r="CSK265" s="482"/>
      <c r="CSL265" s="482"/>
      <c r="CSM265" s="482"/>
      <c r="CSN265" s="482"/>
      <c r="CSO265" s="482"/>
      <c r="CSP265" s="482"/>
      <c r="CSQ265" s="482"/>
      <c r="CSR265" s="482"/>
      <c r="CSS265" s="482"/>
      <c r="CST265" s="482"/>
      <c r="CSU265" s="482"/>
      <c r="CSV265" s="482"/>
      <c r="CSW265" s="482"/>
      <c r="CSX265" s="482"/>
      <c r="CSY265" s="482"/>
      <c r="CSZ265" s="482"/>
      <c r="CTA265" s="482"/>
      <c r="CTB265" s="482"/>
      <c r="CTC265" s="482"/>
      <c r="CTD265" s="482"/>
      <c r="CTE265" s="482"/>
      <c r="CTF265" s="482"/>
      <c r="CTG265" s="482"/>
      <c r="CTH265" s="482"/>
      <c r="CTI265" s="482"/>
      <c r="CTJ265" s="482"/>
      <c r="CTK265" s="482"/>
      <c r="CTL265" s="482"/>
      <c r="CTM265" s="482"/>
      <c r="CTN265" s="482"/>
      <c r="CTO265" s="482"/>
      <c r="CTP265" s="482"/>
      <c r="CTQ265" s="482"/>
      <c r="CTR265" s="482"/>
      <c r="CTS265" s="482"/>
      <c r="CTT265" s="482"/>
      <c r="CTU265" s="482"/>
      <c r="CTV265" s="482"/>
      <c r="CTW265" s="482"/>
      <c r="CTX265" s="482"/>
      <c r="CTY265" s="482"/>
      <c r="CTZ265" s="482"/>
      <c r="CUA265" s="482"/>
      <c r="CUB265" s="482"/>
      <c r="CUC265" s="482"/>
      <c r="CUD265" s="482"/>
      <c r="CUE265" s="482"/>
      <c r="CUF265" s="482"/>
      <c r="CUG265" s="482"/>
      <c r="CUH265" s="482"/>
      <c r="CUI265" s="482"/>
      <c r="CUJ265" s="482"/>
      <c r="CUK265" s="482"/>
      <c r="CUL265" s="482"/>
      <c r="CUM265" s="482"/>
      <c r="CUN265" s="482"/>
      <c r="CUO265" s="482"/>
      <c r="CUP265" s="482"/>
      <c r="CUQ265" s="482"/>
      <c r="CUR265" s="482"/>
      <c r="CUS265" s="482"/>
      <c r="CUT265" s="482"/>
      <c r="CUU265" s="482"/>
      <c r="CUV265" s="482"/>
      <c r="CUW265" s="482"/>
      <c r="CUX265" s="482"/>
      <c r="CUY265" s="482"/>
      <c r="CUZ265" s="482"/>
      <c r="CVA265" s="482"/>
      <c r="CVB265" s="482"/>
      <c r="CVC265" s="482"/>
      <c r="CVD265" s="482"/>
      <c r="CVE265" s="482"/>
      <c r="CVF265" s="482"/>
      <c r="CVG265" s="482"/>
      <c r="CVH265" s="482"/>
      <c r="CVI265" s="482"/>
      <c r="CVJ265" s="482"/>
      <c r="CVK265" s="482"/>
      <c r="CVL265" s="482"/>
      <c r="CVM265" s="482"/>
      <c r="CVN265" s="482"/>
      <c r="CVO265" s="482"/>
      <c r="CVP265" s="482"/>
      <c r="CVQ265" s="482"/>
      <c r="CVR265" s="482"/>
      <c r="CVS265" s="482"/>
      <c r="CVT265" s="482"/>
      <c r="CVU265" s="482"/>
      <c r="CVV265" s="482"/>
      <c r="CVW265" s="482"/>
      <c r="CVX265" s="482"/>
      <c r="CVY265" s="482"/>
      <c r="CVZ265" s="482"/>
      <c r="CWA265" s="482"/>
      <c r="CWB265" s="482"/>
      <c r="CWC265" s="482"/>
      <c r="CWD265" s="482"/>
      <c r="CWE265" s="482"/>
      <c r="CWF265" s="482"/>
      <c r="CWG265" s="482"/>
      <c r="CWH265" s="482"/>
      <c r="CWI265" s="482"/>
      <c r="CWJ265" s="482"/>
      <c r="CWK265" s="482"/>
      <c r="CWL265" s="482"/>
      <c r="CWM265" s="482"/>
      <c r="CWN265" s="482"/>
      <c r="CWO265" s="482"/>
      <c r="CWP265" s="482"/>
      <c r="CWQ265" s="482"/>
      <c r="CWR265" s="482"/>
      <c r="CWS265" s="482"/>
      <c r="CWT265" s="482"/>
      <c r="CWU265" s="482"/>
      <c r="CWV265" s="482"/>
      <c r="CWW265" s="482"/>
      <c r="CWX265" s="482"/>
      <c r="CWY265" s="482"/>
      <c r="CWZ265" s="482"/>
      <c r="CXA265" s="482"/>
      <c r="CXB265" s="482"/>
      <c r="CXC265" s="482"/>
      <c r="CXD265" s="482"/>
      <c r="CXE265" s="482"/>
      <c r="CXF265" s="482"/>
      <c r="CXG265" s="482"/>
      <c r="CXH265" s="482"/>
      <c r="CXI265" s="482"/>
      <c r="CXJ265" s="482"/>
      <c r="CXK265" s="482"/>
      <c r="CXL265" s="482"/>
      <c r="CXM265" s="482"/>
      <c r="CXN265" s="482"/>
      <c r="CXO265" s="482"/>
      <c r="CXP265" s="482"/>
      <c r="CXQ265" s="482"/>
      <c r="CXR265" s="482"/>
      <c r="CXS265" s="482"/>
      <c r="CXT265" s="482"/>
      <c r="CXU265" s="482"/>
      <c r="CXV265" s="482"/>
      <c r="CXW265" s="482"/>
      <c r="CXX265" s="482"/>
      <c r="CXY265" s="482"/>
      <c r="CXZ265" s="482"/>
      <c r="CYA265" s="482"/>
      <c r="CYB265" s="482"/>
      <c r="CYC265" s="482"/>
      <c r="CYD265" s="482"/>
      <c r="CYE265" s="482"/>
      <c r="CYF265" s="482"/>
      <c r="CYG265" s="482"/>
      <c r="CYH265" s="482"/>
      <c r="CYI265" s="482"/>
      <c r="CYJ265" s="482"/>
      <c r="CYK265" s="482"/>
      <c r="CYL265" s="482"/>
      <c r="CYM265" s="482"/>
      <c r="CYN265" s="482"/>
      <c r="CYO265" s="482"/>
      <c r="CYP265" s="482"/>
      <c r="CYQ265" s="482"/>
      <c r="CYR265" s="482"/>
      <c r="CYS265" s="482"/>
      <c r="CYT265" s="482"/>
      <c r="CYU265" s="482"/>
      <c r="CYV265" s="482"/>
      <c r="CYW265" s="482"/>
      <c r="CYX265" s="482"/>
      <c r="CYY265" s="482"/>
      <c r="CYZ265" s="482"/>
      <c r="CZA265" s="482"/>
      <c r="CZB265" s="482"/>
      <c r="CZC265" s="482"/>
      <c r="CZD265" s="482"/>
      <c r="CZE265" s="482"/>
      <c r="CZF265" s="482"/>
      <c r="CZG265" s="482"/>
      <c r="CZH265" s="482"/>
      <c r="CZI265" s="482"/>
      <c r="CZJ265" s="482"/>
      <c r="CZK265" s="482"/>
      <c r="CZL265" s="482"/>
      <c r="CZM265" s="482"/>
      <c r="CZN265" s="482"/>
      <c r="CZO265" s="482"/>
      <c r="CZP265" s="482"/>
      <c r="CZQ265" s="482"/>
      <c r="CZR265" s="482"/>
      <c r="CZS265" s="482"/>
      <c r="CZT265" s="482"/>
      <c r="CZU265" s="482"/>
      <c r="CZV265" s="482"/>
      <c r="CZW265" s="482"/>
      <c r="CZX265" s="482"/>
      <c r="CZY265" s="482"/>
      <c r="CZZ265" s="482"/>
      <c r="DAA265" s="482"/>
      <c r="DAB265" s="482"/>
      <c r="DAC265" s="482"/>
      <c r="DAD265" s="482"/>
      <c r="DAE265" s="482"/>
      <c r="DAF265" s="482"/>
      <c r="DAG265" s="482"/>
      <c r="DAH265" s="482"/>
      <c r="DAI265" s="482"/>
      <c r="DAJ265" s="482"/>
      <c r="DAK265" s="482"/>
      <c r="DAL265" s="482"/>
      <c r="DAM265" s="482"/>
      <c r="DAN265" s="482"/>
      <c r="DAO265" s="482"/>
      <c r="DAP265" s="482"/>
      <c r="DAQ265" s="482"/>
      <c r="DAR265" s="482"/>
      <c r="DAS265" s="482"/>
      <c r="DAT265" s="482"/>
      <c r="DAU265" s="482"/>
      <c r="DAV265" s="482"/>
      <c r="DAW265" s="482"/>
      <c r="DAX265" s="482"/>
      <c r="DAY265" s="482"/>
      <c r="DAZ265" s="482"/>
      <c r="DBA265" s="482"/>
      <c r="DBB265" s="482"/>
      <c r="DBC265" s="482"/>
      <c r="DBD265" s="482"/>
      <c r="DBE265" s="482"/>
      <c r="DBF265" s="482"/>
      <c r="DBG265" s="482"/>
      <c r="DBH265" s="482"/>
      <c r="DBI265" s="482"/>
      <c r="DBJ265" s="482"/>
      <c r="DBK265" s="482"/>
      <c r="DBL265" s="482"/>
      <c r="DBM265" s="482"/>
      <c r="DBN265" s="482"/>
      <c r="DBO265" s="482"/>
      <c r="DBP265" s="482"/>
      <c r="DBQ265" s="482"/>
      <c r="DBR265" s="482"/>
      <c r="DBS265" s="482"/>
      <c r="DBT265" s="482"/>
      <c r="DBU265" s="482"/>
      <c r="DBV265" s="482"/>
      <c r="DBW265" s="482"/>
      <c r="DBX265" s="482"/>
      <c r="DBY265" s="482"/>
      <c r="DBZ265" s="482"/>
      <c r="DCA265" s="482"/>
      <c r="DCB265" s="482"/>
      <c r="DCC265" s="482"/>
      <c r="DCD265" s="482"/>
      <c r="DCE265" s="482"/>
      <c r="DCF265" s="482"/>
      <c r="DCG265" s="482"/>
      <c r="DCH265" s="482"/>
      <c r="DCI265" s="482"/>
      <c r="DCJ265" s="482"/>
      <c r="DCK265" s="482"/>
      <c r="DCL265" s="482"/>
      <c r="DCM265" s="482"/>
      <c r="DCN265" s="482"/>
      <c r="DCO265" s="482"/>
      <c r="DCP265" s="482"/>
      <c r="DCQ265" s="482"/>
      <c r="DCR265" s="482"/>
      <c r="DCS265" s="482"/>
      <c r="DCT265" s="482"/>
      <c r="DCU265" s="482"/>
      <c r="DCV265" s="482"/>
      <c r="DCW265" s="482"/>
      <c r="DCX265" s="482"/>
      <c r="DCY265" s="482"/>
      <c r="DCZ265" s="482"/>
      <c r="DDA265" s="482"/>
      <c r="DDB265" s="482"/>
      <c r="DDC265" s="482"/>
      <c r="DDD265" s="482"/>
      <c r="DDE265" s="482"/>
      <c r="DDF265" s="482"/>
      <c r="DDG265" s="482"/>
      <c r="DDH265" s="482"/>
      <c r="DDI265" s="482"/>
      <c r="DDJ265" s="482"/>
      <c r="DDK265" s="482"/>
      <c r="DDL265" s="482"/>
      <c r="DDM265" s="482"/>
      <c r="DDN265" s="482"/>
      <c r="DDO265" s="482"/>
      <c r="DDP265" s="482"/>
      <c r="DDQ265" s="482"/>
      <c r="DDR265" s="482"/>
      <c r="DDS265" s="482"/>
      <c r="DDT265" s="482"/>
      <c r="DDU265" s="482"/>
      <c r="DDV265" s="482"/>
      <c r="DDW265" s="482"/>
      <c r="DDX265" s="482"/>
      <c r="DDY265" s="482"/>
      <c r="DDZ265" s="482"/>
      <c r="DEA265" s="482"/>
      <c r="DEB265" s="482"/>
      <c r="DEC265" s="482"/>
      <c r="DED265" s="482"/>
      <c r="DEE265" s="482"/>
      <c r="DEF265" s="482"/>
      <c r="DEG265" s="482"/>
      <c r="DEH265" s="482"/>
      <c r="DEI265" s="482"/>
      <c r="DEJ265" s="482"/>
      <c r="DEK265" s="482"/>
      <c r="DEL265" s="482"/>
      <c r="DEM265" s="482"/>
      <c r="DEN265" s="482"/>
      <c r="DEO265" s="482"/>
      <c r="DEP265" s="482"/>
      <c r="DEQ265" s="482"/>
      <c r="DER265" s="482"/>
      <c r="DES265" s="482"/>
      <c r="DET265" s="482"/>
      <c r="DEU265" s="482"/>
      <c r="DEV265" s="482"/>
      <c r="DEW265" s="482"/>
      <c r="DEX265" s="482"/>
      <c r="DEY265" s="482"/>
      <c r="DEZ265" s="482"/>
      <c r="DFA265" s="482"/>
      <c r="DFB265" s="482"/>
      <c r="DFC265" s="482"/>
      <c r="DFD265" s="482"/>
      <c r="DFE265" s="482"/>
      <c r="DFF265" s="482"/>
      <c r="DFG265" s="482"/>
      <c r="DFH265" s="482"/>
      <c r="DFI265" s="482"/>
      <c r="DFJ265" s="482"/>
      <c r="DFK265" s="482"/>
      <c r="DFL265" s="482"/>
      <c r="DFM265" s="482"/>
      <c r="DFN265" s="482"/>
      <c r="DFO265" s="482"/>
      <c r="DFP265" s="482"/>
      <c r="DFQ265" s="482"/>
      <c r="DFR265" s="482"/>
      <c r="DFS265" s="482"/>
      <c r="DFT265" s="482"/>
      <c r="DFU265" s="482"/>
      <c r="DFV265" s="482"/>
      <c r="DFW265" s="482"/>
      <c r="DFX265" s="482"/>
      <c r="DFY265" s="482"/>
      <c r="DFZ265" s="482"/>
      <c r="DGA265" s="482"/>
      <c r="DGB265" s="482"/>
      <c r="DGC265" s="482"/>
      <c r="DGD265" s="482"/>
      <c r="DGE265" s="482"/>
      <c r="DGF265" s="482"/>
      <c r="DGG265" s="482"/>
      <c r="DGH265" s="482"/>
      <c r="DGI265" s="482"/>
      <c r="DGJ265" s="482"/>
      <c r="DGK265" s="482"/>
      <c r="DGL265" s="482"/>
      <c r="DGM265" s="482"/>
      <c r="DGN265" s="482"/>
      <c r="DGO265" s="482"/>
      <c r="DGP265" s="482"/>
      <c r="DGQ265" s="482"/>
      <c r="DGR265" s="482"/>
      <c r="DGS265" s="482"/>
      <c r="DGT265" s="482"/>
      <c r="DGU265" s="482"/>
      <c r="DGV265" s="482"/>
      <c r="DGW265" s="482"/>
      <c r="DGX265" s="482"/>
      <c r="DGY265" s="482"/>
      <c r="DGZ265" s="482"/>
      <c r="DHA265" s="482"/>
      <c r="DHB265" s="482"/>
      <c r="DHC265" s="482"/>
      <c r="DHD265" s="482"/>
      <c r="DHE265" s="482"/>
      <c r="DHF265" s="482"/>
      <c r="DHG265" s="482"/>
      <c r="DHH265" s="482"/>
      <c r="DHI265" s="482"/>
      <c r="DHJ265" s="482"/>
      <c r="DHK265" s="482"/>
      <c r="DHL265" s="482"/>
      <c r="DHM265" s="482"/>
      <c r="DHN265" s="482"/>
      <c r="DHO265" s="482"/>
      <c r="DHP265" s="482"/>
      <c r="DHQ265" s="482"/>
      <c r="DHR265" s="482"/>
      <c r="DHS265" s="482"/>
      <c r="DHT265" s="482"/>
      <c r="DHU265" s="482"/>
      <c r="DHV265" s="482"/>
      <c r="DHW265" s="482"/>
      <c r="DHX265" s="482"/>
      <c r="DHY265" s="482"/>
      <c r="DHZ265" s="482"/>
      <c r="DIA265" s="482"/>
      <c r="DIB265" s="482"/>
      <c r="DIC265" s="482"/>
      <c r="DID265" s="482"/>
      <c r="DIE265" s="482"/>
      <c r="DIF265" s="482"/>
      <c r="DIG265" s="482"/>
      <c r="DIH265" s="482"/>
      <c r="DII265" s="482"/>
      <c r="DIJ265" s="482"/>
      <c r="DIK265" s="482"/>
      <c r="DIL265" s="482"/>
      <c r="DIM265" s="482"/>
      <c r="DIN265" s="482"/>
      <c r="DIO265" s="482"/>
      <c r="DIP265" s="482"/>
      <c r="DIQ265" s="482"/>
      <c r="DIR265" s="482"/>
      <c r="DIS265" s="482"/>
      <c r="DIT265" s="482"/>
      <c r="DIU265" s="482"/>
      <c r="DIV265" s="482"/>
      <c r="DIW265" s="482"/>
      <c r="DIX265" s="482"/>
      <c r="DIY265" s="482"/>
      <c r="DIZ265" s="482"/>
      <c r="DJA265" s="482"/>
      <c r="DJB265" s="482"/>
      <c r="DJC265" s="482"/>
      <c r="DJD265" s="482"/>
      <c r="DJE265" s="482"/>
      <c r="DJF265" s="482"/>
      <c r="DJG265" s="482"/>
      <c r="DJH265" s="482"/>
      <c r="DJI265" s="482"/>
      <c r="DJJ265" s="482"/>
      <c r="DJK265" s="482"/>
      <c r="DJL265" s="482"/>
      <c r="DJM265" s="482"/>
      <c r="DJN265" s="482"/>
      <c r="DJO265" s="482"/>
      <c r="DJP265" s="482"/>
      <c r="DJQ265" s="482"/>
      <c r="DJR265" s="482"/>
      <c r="DJS265" s="482"/>
      <c r="DJT265" s="482"/>
      <c r="DJU265" s="482"/>
      <c r="DJV265" s="482"/>
      <c r="DJW265" s="482"/>
      <c r="DJX265" s="482"/>
      <c r="DJY265" s="482"/>
      <c r="DJZ265" s="482"/>
      <c r="DKA265" s="482"/>
      <c r="DKB265" s="482"/>
      <c r="DKC265" s="482"/>
      <c r="DKD265" s="482"/>
      <c r="DKE265" s="482"/>
      <c r="DKF265" s="482"/>
      <c r="DKG265" s="482"/>
      <c r="DKH265" s="482"/>
      <c r="DKI265" s="482"/>
      <c r="DKJ265" s="482"/>
      <c r="DKK265" s="482"/>
      <c r="DKL265" s="482"/>
      <c r="DKM265" s="482"/>
      <c r="DKN265" s="482"/>
      <c r="DKO265" s="482"/>
      <c r="DKP265" s="482"/>
      <c r="DKQ265" s="482"/>
      <c r="DKR265" s="482"/>
      <c r="DKS265" s="482"/>
      <c r="DKT265" s="482"/>
      <c r="DKU265" s="482"/>
      <c r="DKV265" s="482"/>
      <c r="DKW265" s="482"/>
      <c r="DKX265" s="482"/>
      <c r="DKY265" s="482"/>
      <c r="DKZ265" s="482"/>
      <c r="DLA265" s="482"/>
      <c r="DLB265" s="482"/>
      <c r="DLC265" s="482"/>
      <c r="DLD265" s="482"/>
      <c r="DLE265" s="482"/>
      <c r="DLF265" s="482"/>
      <c r="DLG265" s="482"/>
      <c r="DLH265" s="482"/>
      <c r="DLI265" s="482"/>
      <c r="DLJ265" s="482"/>
      <c r="DLK265" s="482"/>
      <c r="DLL265" s="482"/>
      <c r="DLM265" s="482"/>
      <c r="DLN265" s="482"/>
      <c r="DLO265" s="482"/>
      <c r="DLP265" s="482"/>
      <c r="DLQ265" s="482"/>
      <c r="DLR265" s="482"/>
      <c r="DLS265" s="482"/>
      <c r="DLT265" s="482"/>
      <c r="DLU265" s="482"/>
      <c r="DLV265" s="482"/>
      <c r="DLW265" s="482"/>
      <c r="DLX265" s="482"/>
      <c r="DLY265" s="482"/>
      <c r="DLZ265" s="482"/>
      <c r="DMA265" s="482"/>
      <c r="DMB265" s="482"/>
      <c r="DMC265" s="482"/>
      <c r="DMD265" s="482"/>
      <c r="DME265" s="482"/>
      <c r="DMF265" s="482"/>
      <c r="DMG265" s="482"/>
      <c r="DMH265" s="482"/>
      <c r="DMI265" s="482"/>
      <c r="DMJ265" s="482"/>
      <c r="DMK265" s="482"/>
      <c r="DML265" s="482"/>
      <c r="DMM265" s="482"/>
      <c r="DMN265" s="482"/>
      <c r="DMO265" s="482"/>
      <c r="DMP265" s="482"/>
      <c r="DMQ265" s="482"/>
      <c r="DMR265" s="482"/>
      <c r="DMS265" s="482"/>
      <c r="DMT265" s="482"/>
      <c r="DMU265" s="482"/>
      <c r="DMV265" s="482"/>
      <c r="DMW265" s="482"/>
      <c r="DMX265" s="482"/>
      <c r="DMY265" s="482"/>
      <c r="DMZ265" s="482"/>
      <c r="DNA265" s="482"/>
      <c r="DNB265" s="482"/>
      <c r="DNC265" s="482"/>
      <c r="DND265" s="482"/>
      <c r="DNE265" s="482"/>
      <c r="DNF265" s="482"/>
      <c r="DNG265" s="482"/>
      <c r="DNH265" s="482"/>
      <c r="DNI265" s="482"/>
      <c r="DNJ265" s="482"/>
      <c r="DNK265" s="482"/>
      <c r="DNL265" s="482"/>
      <c r="DNM265" s="482"/>
      <c r="DNN265" s="482"/>
      <c r="DNO265" s="482"/>
      <c r="DNP265" s="482"/>
      <c r="DNQ265" s="482"/>
      <c r="DNR265" s="482"/>
      <c r="DNS265" s="482"/>
      <c r="DNT265" s="482"/>
      <c r="DNU265" s="482"/>
      <c r="DNV265" s="482"/>
      <c r="DNW265" s="482"/>
      <c r="DNX265" s="482"/>
      <c r="DNY265" s="482"/>
      <c r="DNZ265" s="482"/>
      <c r="DOA265" s="482"/>
      <c r="DOB265" s="482"/>
      <c r="DOC265" s="482"/>
      <c r="DOD265" s="482"/>
      <c r="DOE265" s="482"/>
      <c r="DOF265" s="482"/>
      <c r="DOG265" s="482"/>
      <c r="DOH265" s="482"/>
      <c r="DOI265" s="482"/>
      <c r="DOJ265" s="482"/>
      <c r="DOK265" s="482"/>
      <c r="DOL265" s="482"/>
      <c r="DOM265" s="482"/>
      <c r="DON265" s="482"/>
      <c r="DOO265" s="482"/>
      <c r="DOP265" s="482"/>
      <c r="DOQ265" s="482"/>
      <c r="DOR265" s="482"/>
      <c r="DOS265" s="482"/>
      <c r="DOT265" s="482"/>
      <c r="DOU265" s="482"/>
      <c r="DOV265" s="482"/>
      <c r="DOW265" s="482"/>
      <c r="DOX265" s="482"/>
      <c r="DOY265" s="482"/>
      <c r="DOZ265" s="482"/>
      <c r="DPA265" s="482"/>
      <c r="DPB265" s="482"/>
      <c r="DPC265" s="482"/>
      <c r="DPD265" s="482"/>
      <c r="DPE265" s="482"/>
      <c r="DPF265" s="482"/>
      <c r="DPG265" s="482"/>
      <c r="DPH265" s="482"/>
      <c r="DPI265" s="482"/>
      <c r="DPJ265" s="482"/>
      <c r="DPK265" s="482"/>
      <c r="DPL265" s="482"/>
      <c r="DPM265" s="482"/>
      <c r="DPN265" s="482"/>
      <c r="DPO265" s="482"/>
      <c r="DPP265" s="482"/>
      <c r="DPQ265" s="482"/>
      <c r="DPR265" s="482"/>
      <c r="DPS265" s="482"/>
      <c r="DPT265" s="482"/>
      <c r="DPU265" s="482"/>
      <c r="DPV265" s="482"/>
      <c r="DPW265" s="482"/>
      <c r="DPX265" s="482"/>
      <c r="DPY265" s="482"/>
      <c r="DPZ265" s="482"/>
      <c r="DQA265" s="482"/>
      <c r="DQB265" s="482"/>
      <c r="DQC265" s="482"/>
      <c r="DQD265" s="482"/>
      <c r="DQE265" s="482"/>
      <c r="DQF265" s="482"/>
      <c r="DQG265" s="482"/>
      <c r="DQH265" s="482"/>
      <c r="DQI265" s="482"/>
      <c r="DQJ265" s="482"/>
      <c r="DQK265" s="482"/>
      <c r="DQL265" s="482"/>
      <c r="DQM265" s="482"/>
      <c r="DQN265" s="482"/>
      <c r="DQO265" s="482"/>
      <c r="DQP265" s="482"/>
      <c r="DQQ265" s="482"/>
      <c r="DQR265" s="482"/>
      <c r="DQS265" s="482"/>
      <c r="DQT265" s="482"/>
      <c r="DQU265" s="482"/>
      <c r="DQV265" s="482"/>
      <c r="DQW265" s="482"/>
      <c r="DQX265" s="482"/>
      <c r="DQY265" s="482"/>
      <c r="DQZ265" s="482"/>
      <c r="DRA265" s="482"/>
      <c r="DRB265" s="482"/>
      <c r="DRC265" s="482"/>
      <c r="DRD265" s="482"/>
      <c r="DRE265" s="482"/>
      <c r="DRF265" s="482"/>
      <c r="DRG265" s="482"/>
      <c r="DRH265" s="482"/>
      <c r="DRI265" s="482"/>
      <c r="DRJ265" s="482"/>
      <c r="DRK265" s="482"/>
      <c r="DRL265" s="482"/>
      <c r="DRM265" s="482"/>
      <c r="DRN265" s="482"/>
      <c r="DRO265" s="482"/>
      <c r="DRP265" s="482"/>
      <c r="DRQ265" s="482"/>
      <c r="DRR265" s="482"/>
      <c r="DRS265" s="482"/>
      <c r="DRT265" s="482"/>
      <c r="DRU265" s="482"/>
      <c r="DRV265" s="482"/>
      <c r="DRW265" s="482"/>
      <c r="DRX265" s="482"/>
      <c r="DRY265" s="482"/>
      <c r="DRZ265" s="482"/>
      <c r="DSA265" s="482"/>
      <c r="DSB265" s="482"/>
      <c r="DSC265" s="482"/>
      <c r="DSD265" s="482"/>
      <c r="DSE265" s="482"/>
      <c r="DSF265" s="482"/>
      <c r="DSG265" s="482"/>
      <c r="DSH265" s="482"/>
      <c r="DSI265" s="482"/>
      <c r="DSJ265" s="482"/>
      <c r="DSK265" s="482"/>
      <c r="DSL265" s="482"/>
      <c r="DSM265" s="482"/>
      <c r="DSN265" s="482"/>
      <c r="DSO265" s="482"/>
      <c r="DSP265" s="482"/>
      <c r="DSQ265" s="482"/>
      <c r="DSR265" s="482"/>
      <c r="DSS265" s="482"/>
      <c r="DST265" s="482"/>
      <c r="DSU265" s="482"/>
      <c r="DSV265" s="482"/>
      <c r="DSW265" s="482"/>
      <c r="DSX265" s="482"/>
      <c r="DSY265" s="482"/>
      <c r="DSZ265" s="482"/>
      <c r="DTA265" s="482"/>
      <c r="DTB265" s="482"/>
      <c r="DTC265" s="482"/>
      <c r="DTD265" s="482"/>
      <c r="DTE265" s="482"/>
      <c r="DTF265" s="482"/>
      <c r="DTG265" s="482"/>
      <c r="DTH265" s="482"/>
      <c r="DTI265" s="482"/>
      <c r="DTJ265" s="482"/>
      <c r="DTK265" s="482"/>
      <c r="DTL265" s="482"/>
      <c r="DTM265" s="482"/>
      <c r="DTN265" s="482"/>
      <c r="DTO265" s="482"/>
      <c r="DTP265" s="482"/>
      <c r="DTQ265" s="482"/>
      <c r="DTR265" s="482"/>
      <c r="DTS265" s="482"/>
      <c r="DTT265" s="482"/>
      <c r="DTU265" s="482"/>
      <c r="DTV265" s="482"/>
      <c r="DTW265" s="482"/>
      <c r="DTX265" s="482"/>
      <c r="DTY265" s="482"/>
      <c r="DTZ265" s="482"/>
      <c r="DUA265" s="482"/>
      <c r="DUB265" s="482"/>
      <c r="DUC265" s="482"/>
      <c r="DUD265" s="482"/>
      <c r="DUE265" s="482"/>
      <c r="DUF265" s="482"/>
      <c r="DUG265" s="482"/>
      <c r="DUH265" s="482"/>
      <c r="DUI265" s="482"/>
      <c r="DUJ265" s="482"/>
      <c r="DUK265" s="482"/>
      <c r="DUL265" s="482"/>
      <c r="DUM265" s="482"/>
      <c r="DUN265" s="482"/>
      <c r="DUO265" s="482"/>
      <c r="DUP265" s="482"/>
      <c r="DUQ265" s="482"/>
      <c r="DUR265" s="482"/>
      <c r="DUS265" s="482"/>
      <c r="DUT265" s="482"/>
      <c r="DUU265" s="482"/>
      <c r="DUV265" s="482"/>
      <c r="DUW265" s="482"/>
      <c r="DUX265" s="482"/>
      <c r="DUY265" s="482"/>
      <c r="DUZ265" s="482"/>
      <c r="DVA265" s="482"/>
      <c r="DVB265" s="482"/>
      <c r="DVC265" s="482"/>
      <c r="DVD265" s="482"/>
      <c r="DVE265" s="482"/>
      <c r="DVF265" s="482"/>
      <c r="DVG265" s="482"/>
      <c r="DVH265" s="482"/>
      <c r="DVI265" s="482"/>
      <c r="DVJ265" s="482"/>
      <c r="DVK265" s="482"/>
      <c r="DVL265" s="482"/>
      <c r="DVM265" s="482"/>
      <c r="DVN265" s="482"/>
      <c r="DVO265" s="482"/>
      <c r="DVP265" s="482"/>
      <c r="DVQ265" s="482"/>
      <c r="DVR265" s="482"/>
      <c r="DVS265" s="482"/>
      <c r="DVT265" s="482"/>
      <c r="DVU265" s="482"/>
      <c r="DVV265" s="482"/>
      <c r="DVW265" s="482"/>
      <c r="DVX265" s="482"/>
      <c r="DVY265" s="482"/>
      <c r="DVZ265" s="482"/>
      <c r="DWA265" s="482"/>
      <c r="DWB265" s="482"/>
      <c r="DWC265" s="482"/>
      <c r="DWD265" s="482"/>
      <c r="DWE265" s="482"/>
      <c r="DWF265" s="482"/>
      <c r="DWG265" s="482"/>
      <c r="DWH265" s="482"/>
      <c r="DWI265" s="482"/>
      <c r="DWJ265" s="482"/>
      <c r="DWK265" s="482"/>
      <c r="DWL265" s="482"/>
      <c r="DWM265" s="482"/>
      <c r="DWN265" s="482"/>
      <c r="DWO265" s="482"/>
      <c r="DWP265" s="482"/>
      <c r="DWQ265" s="482"/>
      <c r="DWR265" s="482"/>
      <c r="DWS265" s="482"/>
      <c r="DWT265" s="482"/>
      <c r="DWU265" s="482"/>
      <c r="DWV265" s="482"/>
      <c r="DWW265" s="482"/>
      <c r="DWX265" s="482"/>
      <c r="DWY265" s="482"/>
      <c r="DWZ265" s="482"/>
      <c r="DXA265" s="482"/>
      <c r="DXB265" s="482"/>
      <c r="DXC265" s="482"/>
      <c r="DXD265" s="482"/>
      <c r="DXE265" s="482"/>
      <c r="DXF265" s="482"/>
      <c r="DXG265" s="482"/>
      <c r="DXH265" s="482"/>
      <c r="DXI265" s="482"/>
      <c r="DXJ265" s="482"/>
      <c r="DXK265" s="482"/>
      <c r="DXL265" s="482"/>
      <c r="DXM265" s="482"/>
      <c r="DXN265" s="482"/>
      <c r="DXO265" s="482"/>
      <c r="DXP265" s="482"/>
      <c r="DXQ265" s="482"/>
      <c r="DXR265" s="482"/>
      <c r="DXS265" s="482"/>
      <c r="DXT265" s="482"/>
      <c r="DXU265" s="482"/>
      <c r="DXV265" s="482"/>
      <c r="DXW265" s="482"/>
      <c r="DXX265" s="482"/>
      <c r="DXY265" s="482"/>
      <c r="DXZ265" s="482"/>
      <c r="DYA265" s="482"/>
      <c r="DYB265" s="482"/>
      <c r="DYC265" s="482"/>
      <c r="DYD265" s="482"/>
      <c r="DYE265" s="482"/>
      <c r="DYF265" s="482"/>
      <c r="DYG265" s="482"/>
      <c r="DYH265" s="482"/>
      <c r="DYI265" s="482"/>
      <c r="DYJ265" s="482"/>
      <c r="DYK265" s="482"/>
      <c r="DYL265" s="482"/>
      <c r="DYM265" s="482"/>
      <c r="DYN265" s="482"/>
      <c r="DYO265" s="482"/>
      <c r="DYP265" s="482"/>
      <c r="DYQ265" s="482"/>
      <c r="DYR265" s="482"/>
      <c r="DYS265" s="482"/>
      <c r="DYT265" s="482"/>
      <c r="DYU265" s="482"/>
      <c r="DYV265" s="482"/>
      <c r="DYW265" s="482"/>
      <c r="DYX265" s="482"/>
      <c r="DYY265" s="482"/>
      <c r="DYZ265" s="482"/>
      <c r="DZA265" s="482"/>
      <c r="DZB265" s="482"/>
      <c r="DZC265" s="482"/>
      <c r="DZD265" s="482"/>
      <c r="DZE265" s="482"/>
      <c r="DZF265" s="482"/>
      <c r="DZG265" s="482"/>
      <c r="DZH265" s="482"/>
      <c r="DZI265" s="482"/>
      <c r="DZJ265" s="482"/>
      <c r="DZK265" s="482"/>
      <c r="DZL265" s="482"/>
      <c r="DZM265" s="482"/>
      <c r="DZN265" s="482"/>
      <c r="DZO265" s="482"/>
      <c r="DZP265" s="482"/>
      <c r="DZQ265" s="482"/>
      <c r="DZR265" s="482"/>
      <c r="DZS265" s="482"/>
      <c r="DZT265" s="482"/>
      <c r="DZU265" s="482"/>
      <c r="DZV265" s="482"/>
      <c r="DZW265" s="482"/>
      <c r="DZX265" s="482"/>
      <c r="DZY265" s="482"/>
      <c r="DZZ265" s="482"/>
      <c r="EAA265" s="482"/>
      <c r="EAB265" s="482"/>
      <c r="EAC265" s="482"/>
      <c r="EAD265" s="482"/>
      <c r="EAE265" s="482"/>
      <c r="EAF265" s="482"/>
      <c r="EAG265" s="482"/>
      <c r="EAH265" s="482"/>
      <c r="EAI265" s="482"/>
      <c r="EAJ265" s="482"/>
      <c r="EAK265" s="482"/>
      <c r="EAL265" s="482"/>
      <c r="EAM265" s="482"/>
      <c r="EAN265" s="482"/>
      <c r="EAO265" s="482"/>
      <c r="EAP265" s="482"/>
      <c r="EAQ265" s="482"/>
      <c r="EAR265" s="482"/>
      <c r="EAS265" s="482"/>
      <c r="EAT265" s="482"/>
      <c r="EAU265" s="482"/>
      <c r="EAV265" s="482"/>
      <c r="EAW265" s="482"/>
      <c r="EAX265" s="482"/>
      <c r="EAY265" s="482"/>
      <c r="EAZ265" s="482"/>
      <c r="EBA265" s="482"/>
      <c r="EBB265" s="482"/>
      <c r="EBC265" s="482"/>
      <c r="EBD265" s="482"/>
      <c r="EBE265" s="482"/>
      <c r="EBF265" s="482"/>
      <c r="EBG265" s="482"/>
      <c r="EBH265" s="482"/>
      <c r="EBI265" s="482"/>
      <c r="EBJ265" s="482"/>
      <c r="EBK265" s="482"/>
      <c r="EBL265" s="482"/>
      <c r="EBM265" s="482"/>
      <c r="EBN265" s="482"/>
      <c r="EBO265" s="482"/>
      <c r="EBP265" s="482"/>
      <c r="EBQ265" s="482"/>
      <c r="EBR265" s="482"/>
      <c r="EBS265" s="482"/>
      <c r="EBT265" s="482"/>
      <c r="EBU265" s="482"/>
      <c r="EBV265" s="482"/>
      <c r="EBW265" s="482"/>
      <c r="EBX265" s="482"/>
      <c r="EBY265" s="482"/>
      <c r="EBZ265" s="482"/>
      <c r="ECA265" s="482"/>
      <c r="ECB265" s="482"/>
      <c r="ECC265" s="482"/>
      <c r="ECD265" s="482"/>
      <c r="ECE265" s="482"/>
      <c r="ECF265" s="482"/>
      <c r="ECG265" s="482"/>
      <c r="ECH265" s="482"/>
      <c r="ECI265" s="482"/>
      <c r="ECJ265" s="482"/>
      <c r="ECK265" s="482"/>
      <c r="ECL265" s="482"/>
      <c r="ECM265" s="482"/>
      <c r="ECN265" s="482"/>
      <c r="ECO265" s="482"/>
      <c r="ECP265" s="482"/>
      <c r="ECQ265" s="482"/>
      <c r="ECR265" s="482"/>
      <c r="ECS265" s="482"/>
      <c r="ECT265" s="482"/>
      <c r="ECU265" s="482"/>
      <c r="ECV265" s="482"/>
      <c r="ECW265" s="482"/>
      <c r="ECX265" s="482"/>
      <c r="ECY265" s="482"/>
      <c r="ECZ265" s="482"/>
      <c r="EDA265" s="482"/>
      <c r="EDB265" s="482"/>
      <c r="EDC265" s="482"/>
      <c r="EDD265" s="482"/>
      <c r="EDE265" s="482"/>
      <c r="EDF265" s="482"/>
      <c r="EDG265" s="482"/>
      <c r="EDH265" s="482"/>
      <c r="EDI265" s="482"/>
      <c r="EDJ265" s="482"/>
      <c r="EDK265" s="482"/>
      <c r="EDL265" s="482"/>
      <c r="EDM265" s="482"/>
      <c r="EDN265" s="482"/>
      <c r="EDO265" s="482"/>
      <c r="EDP265" s="482"/>
      <c r="EDQ265" s="482"/>
      <c r="EDR265" s="482"/>
      <c r="EDS265" s="482"/>
      <c r="EDT265" s="482"/>
      <c r="EDU265" s="482"/>
      <c r="EDV265" s="482"/>
      <c r="EDW265" s="482"/>
      <c r="EDX265" s="482"/>
      <c r="EDY265" s="482"/>
      <c r="EDZ265" s="482"/>
      <c r="EEA265" s="482"/>
      <c r="EEB265" s="482"/>
      <c r="EEC265" s="482"/>
      <c r="EED265" s="482"/>
      <c r="EEE265" s="482"/>
      <c r="EEF265" s="482"/>
      <c r="EEG265" s="482"/>
      <c r="EEH265" s="482"/>
      <c r="EEI265" s="482"/>
      <c r="EEJ265" s="482"/>
      <c r="EEK265" s="482"/>
      <c r="EEL265" s="482"/>
      <c r="EEM265" s="482"/>
      <c r="EEN265" s="482"/>
      <c r="EEO265" s="482"/>
      <c r="EEP265" s="482"/>
      <c r="EEQ265" s="482"/>
      <c r="EER265" s="482"/>
      <c r="EES265" s="482"/>
      <c r="EET265" s="482"/>
      <c r="EEU265" s="482"/>
      <c r="EEV265" s="482"/>
      <c r="EEW265" s="482"/>
      <c r="EEX265" s="482"/>
      <c r="EEY265" s="482"/>
      <c r="EEZ265" s="482"/>
      <c r="EFA265" s="482"/>
      <c r="EFB265" s="482"/>
      <c r="EFC265" s="482"/>
      <c r="EFD265" s="482"/>
      <c r="EFE265" s="482"/>
      <c r="EFF265" s="482"/>
      <c r="EFG265" s="482"/>
      <c r="EFH265" s="482"/>
      <c r="EFI265" s="482"/>
      <c r="EFJ265" s="482"/>
      <c r="EFK265" s="482"/>
      <c r="EFL265" s="482"/>
      <c r="EFM265" s="482"/>
      <c r="EFN265" s="482"/>
      <c r="EFO265" s="482"/>
      <c r="EFP265" s="482"/>
      <c r="EFQ265" s="482"/>
      <c r="EFR265" s="482"/>
      <c r="EFS265" s="482"/>
      <c r="EFT265" s="482"/>
      <c r="EFU265" s="482"/>
      <c r="EFV265" s="482"/>
      <c r="EFW265" s="482"/>
      <c r="EFX265" s="482"/>
      <c r="EFY265" s="482"/>
      <c r="EFZ265" s="482"/>
      <c r="EGA265" s="482"/>
      <c r="EGB265" s="482"/>
      <c r="EGC265" s="482"/>
      <c r="EGD265" s="482"/>
      <c r="EGE265" s="482"/>
      <c r="EGF265" s="482"/>
      <c r="EGG265" s="482"/>
      <c r="EGH265" s="482"/>
      <c r="EGI265" s="482"/>
      <c r="EGJ265" s="482"/>
      <c r="EGK265" s="482"/>
      <c r="EGL265" s="482"/>
      <c r="EGM265" s="482"/>
      <c r="EGN265" s="482"/>
      <c r="EGO265" s="482"/>
      <c r="EGP265" s="482"/>
      <c r="EGQ265" s="482"/>
      <c r="EGR265" s="482"/>
      <c r="EGS265" s="482"/>
      <c r="EGT265" s="482"/>
      <c r="EGU265" s="482"/>
      <c r="EGV265" s="482"/>
      <c r="EGW265" s="482"/>
      <c r="EGX265" s="482"/>
      <c r="EGY265" s="482"/>
      <c r="EGZ265" s="482"/>
      <c r="EHA265" s="482"/>
      <c r="EHB265" s="482"/>
      <c r="EHC265" s="482"/>
      <c r="EHD265" s="482"/>
      <c r="EHE265" s="482"/>
      <c r="EHF265" s="482"/>
      <c r="EHG265" s="482"/>
      <c r="EHH265" s="482"/>
      <c r="EHI265" s="482"/>
      <c r="EHJ265" s="482"/>
      <c r="EHK265" s="482"/>
      <c r="EHL265" s="482"/>
      <c r="EHM265" s="482"/>
      <c r="EHN265" s="482"/>
      <c r="EHO265" s="482"/>
      <c r="EHP265" s="482"/>
      <c r="EHQ265" s="482"/>
      <c r="EHR265" s="482"/>
      <c r="EHS265" s="482"/>
      <c r="EHT265" s="482"/>
      <c r="EHU265" s="482"/>
      <c r="EHV265" s="482"/>
      <c r="EHW265" s="482"/>
      <c r="EHX265" s="482"/>
      <c r="EHY265" s="482"/>
      <c r="EHZ265" s="482"/>
      <c r="EIA265" s="482"/>
      <c r="EIB265" s="482"/>
      <c r="EIC265" s="482"/>
      <c r="EID265" s="482"/>
      <c r="EIE265" s="482"/>
      <c r="EIF265" s="482"/>
      <c r="EIG265" s="482"/>
      <c r="EIH265" s="482"/>
      <c r="EII265" s="482"/>
      <c r="EIJ265" s="482"/>
      <c r="EIK265" s="482"/>
      <c r="EIL265" s="482"/>
      <c r="EIM265" s="482"/>
      <c r="EIN265" s="482"/>
      <c r="EIO265" s="482"/>
      <c r="EIP265" s="482"/>
      <c r="EIQ265" s="482"/>
      <c r="EIR265" s="482"/>
      <c r="EIS265" s="482"/>
      <c r="EIT265" s="482"/>
      <c r="EIU265" s="482"/>
      <c r="EIV265" s="482"/>
      <c r="EIW265" s="482"/>
      <c r="EIX265" s="482"/>
      <c r="EIY265" s="482"/>
      <c r="EIZ265" s="482"/>
      <c r="EJA265" s="482"/>
      <c r="EJB265" s="482"/>
      <c r="EJC265" s="482"/>
      <c r="EJD265" s="482"/>
      <c r="EJE265" s="482"/>
      <c r="EJF265" s="482"/>
      <c r="EJG265" s="482"/>
      <c r="EJH265" s="482"/>
      <c r="EJI265" s="482"/>
      <c r="EJJ265" s="482"/>
      <c r="EJK265" s="482"/>
      <c r="EJL265" s="482"/>
      <c r="EJM265" s="482"/>
      <c r="EJN265" s="482"/>
      <c r="EJO265" s="482"/>
      <c r="EJP265" s="482"/>
      <c r="EJQ265" s="482"/>
      <c r="EJR265" s="482"/>
      <c r="EJS265" s="482"/>
      <c r="EJT265" s="482"/>
      <c r="EJU265" s="482"/>
      <c r="EJV265" s="482"/>
      <c r="EJW265" s="482"/>
      <c r="EJX265" s="482"/>
      <c r="EJY265" s="482"/>
      <c r="EJZ265" s="482"/>
      <c r="EKA265" s="482"/>
      <c r="EKB265" s="482"/>
      <c r="EKC265" s="482"/>
      <c r="EKD265" s="482"/>
      <c r="EKE265" s="482"/>
      <c r="EKF265" s="482"/>
      <c r="EKG265" s="482"/>
      <c r="EKH265" s="482"/>
      <c r="EKI265" s="482"/>
      <c r="EKJ265" s="482"/>
      <c r="EKK265" s="482"/>
      <c r="EKL265" s="482"/>
      <c r="EKM265" s="482"/>
      <c r="EKN265" s="482"/>
      <c r="EKO265" s="482"/>
      <c r="EKP265" s="482"/>
      <c r="EKQ265" s="482"/>
      <c r="EKR265" s="482"/>
      <c r="EKS265" s="482"/>
      <c r="EKT265" s="482"/>
      <c r="EKU265" s="482"/>
      <c r="EKV265" s="482"/>
      <c r="EKW265" s="482"/>
      <c r="EKX265" s="482"/>
      <c r="EKY265" s="482"/>
      <c r="EKZ265" s="482"/>
      <c r="ELA265" s="482"/>
      <c r="ELB265" s="482"/>
      <c r="ELC265" s="482"/>
      <c r="ELD265" s="482"/>
      <c r="ELE265" s="482"/>
      <c r="ELF265" s="482"/>
      <c r="ELG265" s="482"/>
      <c r="ELH265" s="482"/>
      <c r="ELI265" s="482"/>
      <c r="ELJ265" s="482"/>
      <c r="ELK265" s="482"/>
      <c r="ELL265" s="482"/>
      <c r="ELM265" s="482"/>
      <c r="ELN265" s="482"/>
      <c r="ELO265" s="482"/>
      <c r="ELP265" s="482"/>
      <c r="ELQ265" s="482"/>
      <c r="ELR265" s="482"/>
      <c r="ELS265" s="482"/>
      <c r="ELT265" s="482"/>
      <c r="ELU265" s="482"/>
      <c r="ELV265" s="482"/>
      <c r="ELW265" s="482"/>
      <c r="ELX265" s="482"/>
      <c r="ELY265" s="482"/>
      <c r="ELZ265" s="482"/>
      <c r="EMA265" s="482"/>
      <c r="EMB265" s="482"/>
      <c r="EMC265" s="482"/>
      <c r="EMD265" s="482"/>
      <c r="EME265" s="482"/>
      <c r="EMF265" s="482"/>
      <c r="EMG265" s="482"/>
      <c r="EMH265" s="482"/>
      <c r="EMI265" s="482"/>
      <c r="EMJ265" s="482"/>
      <c r="EMK265" s="482"/>
      <c r="EML265" s="482"/>
      <c r="EMM265" s="482"/>
      <c r="EMN265" s="482"/>
      <c r="EMO265" s="482"/>
      <c r="EMP265" s="482"/>
      <c r="EMQ265" s="482"/>
      <c r="EMR265" s="482"/>
      <c r="EMS265" s="482"/>
      <c r="EMT265" s="482"/>
      <c r="EMU265" s="482"/>
      <c r="EMV265" s="482"/>
      <c r="EMW265" s="482"/>
      <c r="EMX265" s="482"/>
      <c r="EMY265" s="482"/>
      <c r="EMZ265" s="482"/>
      <c r="ENA265" s="482"/>
      <c r="ENB265" s="482"/>
      <c r="ENC265" s="482"/>
      <c r="END265" s="482"/>
      <c r="ENE265" s="482"/>
      <c r="ENF265" s="482"/>
      <c r="ENG265" s="482"/>
      <c r="ENH265" s="482"/>
      <c r="ENI265" s="482"/>
      <c r="ENJ265" s="482"/>
      <c r="ENK265" s="482"/>
      <c r="ENL265" s="482"/>
      <c r="ENM265" s="482"/>
      <c r="ENN265" s="482"/>
      <c r="ENO265" s="482"/>
      <c r="ENP265" s="482"/>
      <c r="ENQ265" s="482"/>
      <c r="ENR265" s="482"/>
      <c r="ENS265" s="482"/>
      <c r="ENT265" s="482"/>
      <c r="ENU265" s="482"/>
      <c r="ENV265" s="482"/>
      <c r="ENW265" s="482"/>
      <c r="ENX265" s="482"/>
      <c r="ENY265" s="482"/>
      <c r="ENZ265" s="482"/>
      <c r="EOA265" s="482"/>
      <c r="EOB265" s="482"/>
      <c r="EOC265" s="482"/>
      <c r="EOD265" s="482"/>
      <c r="EOE265" s="482"/>
      <c r="EOF265" s="482"/>
      <c r="EOG265" s="482"/>
      <c r="EOH265" s="482"/>
      <c r="EOI265" s="482"/>
      <c r="EOJ265" s="482"/>
      <c r="EOK265" s="482"/>
      <c r="EOL265" s="482"/>
      <c r="EOM265" s="482"/>
      <c r="EON265" s="482"/>
      <c r="EOO265" s="482"/>
      <c r="EOP265" s="482"/>
      <c r="EOQ265" s="482"/>
      <c r="EOR265" s="482"/>
      <c r="EOS265" s="482"/>
      <c r="EOT265" s="482"/>
      <c r="EOU265" s="482"/>
      <c r="EOV265" s="482"/>
      <c r="EOW265" s="482"/>
      <c r="EOX265" s="482"/>
      <c r="EOY265" s="482"/>
      <c r="EOZ265" s="482"/>
      <c r="EPA265" s="482"/>
      <c r="EPB265" s="482"/>
      <c r="EPC265" s="482"/>
      <c r="EPD265" s="482"/>
      <c r="EPE265" s="482"/>
      <c r="EPF265" s="482"/>
      <c r="EPG265" s="482"/>
      <c r="EPH265" s="482"/>
      <c r="EPI265" s="482"/>
      <c r="EPJ265" s="482"/>
      <c r="EPK265" s="482"/>
      <c r="EPL265" s="482"/>
      <c r="EPM265" s="482"/>
      <c r="EPN265" s="482"/>
      <c r="EPO265" s="482"/>
      <c r="EPP265" s="482"/>
      <c r="EPQ265" s="482"/>
      <c r="EPR265" s="482"/>
      <c r="EPS265" s="482"/>
      <c r="EPT265" s="482"/>
      <c r="EPU265" s="482"/>
      <c r="EPV265" s="482"/>
      <c r="EPW265" s="482"/>
      <c r="EPX265" s="482"/>
      <c r="EPY265" s="482"/>
      <c r="EPZ265" s="482"/>
      <c r="EQA265" s="482"/>
      <c r="EQB265" s="482"/>
      <c r="EQC265" s="482"/>
      <c r="EQD265" s="482"/>
      <c r="EQE265" s="482"/>
      <c r="EQF265" s="482"/>
      <c r="EQG265" s="482"/>
      <c r="EQH265" s="482"/>
      <c r="EQI265" s="482"/>
      <c r="EQJ265" s="482"/>
      <c r="EQK265" s="482"/>
      <c r="EQL265" s="482"/>
      <c r="EQM265" s="482"/>
      <c r="EQN265" s="482"/>
      <c r="EQO265" s="482"/>
      <c r="EQP265" s="482"/>
      <c r="EQQ265" s="482"/>
      <c r="EQR265" s="482"/>
      <c r="EQS265" s="482"/>
      <c r="EQT265" s="482"/>
      <c r="EQU265" s="482"/>
      <c r="EQV265" s="482"/>
      <c r="EQW265" s="482"/>
      <c r="EQX265" s="482"/>
      <c r="EQY265" s="482"/>
      <c r="EQZ265" s="482"/>
      <c r="ERA265" s="482"/>
      <c r="ERB265" s="482"/>
      <c r="ERC265" s="482"/>
      <c r="ERD265" s="482"/>
      <c r="ERE265" s="482"/>
      <c r="ERF265" s="482"/>
      <c r="ERG265" s="482"/>
      <c r="ERH265" s="482"/>
      <c r="ERI265" s="482"/>
      <c r="ERJ265" s="482"/>
      <c r="ERK265" s="482"/>
      <c r="ERL265" s="482"/>
      <c r="ERM265" s="482"/>
      <c r="ERN265" s="482"/>
      <c r="ERO265" s="482"/>
      <c r="ERP265" s="482"/>
      <c r="ERQ265" s="482"/>
      <c r="ERR265" s="482"/>
      <c r="ERS265" s="482"/>
      <c r="ERT265" s="482"/>
      <c r="ERU265" s="482"/>
      <c r="ERV265" s="482"/>
      <c r="ERW265" s="482"/>
      <c r="ERX265" s="482"/>
      <c r="ERY265" s="482"/>
      <c r="ERZ265" s="482"/>
      <c r="ESA265" s="482"/>
      <c r="ESB265" s="482"/>
      <c r="ESC265" s="482"/>
      <c r="ESD265" s="482"/>
      <c r="ESE265" s="482"/>
      <c r="ESF265" s="482"/>
      <c r="ESG265" s="482"/>
      <c r="ESH265" s="482"/>
      <c r="ESI265" s="482"/>
      <c r="ESJ265" s="482"/>
      <c r="ESK265" s="482"/>
      <c r="ESL265" s="482"/>
      <c r="ESM265" s="482"/>
      <c r="ESN265" s="482"/>
      <c r="ESO265" s="482"/>
      <c r="ESP265" s="482"/>
      <c r="ESQ265" s="482"/>
      <c r="ESR265" s="482"/>
      <c r="ESS265" s="482"/>
      <c r="EST265" s="482"/>
      <c r="ESU265" s="482"/>
      <c r="ESV265" s="482"/>
      <c r="ESW265" s="482"/>
      <c r="ESX265" s="482"/>
      <c r="ESY265" s="482"/>
      <c r="ESZ265" s="482"/>
      <c r="ETA265" s="482"/>
      <c r="ETB265" s="482"/>
      <c r="ETC265" s="482"/>
      <c r="ETD265" s="482"/>
      <c r="ETE265" s="482"/>
      <c r="ETF265" s="482"/>
      <c r="ETG265" s="482"/>
      <c r="ETH265" s="482"/>
      <c r="ETI265" s="482"/>
      <c r="ETJ265" s="482"/>
      <c r="ETK265" s="482"/>
      <c r="ETL265" s="482"/>
      <c r="ETM265" s="482"/>
      <c r="ETN265" s="482"/>
      <c r="ETO265" s="482"/>
      <c r="ETP265" s="482"/>
      <c r="ETQ265" s="482"/>
      <c r="ETR265" s="482"/>
      <c r="ETS265" s="482"/>
      <c r="ETT265" s="482"/>
      <c r="ETU265" s="482"/>
      <c r="ETV265" s="482"/>
      <c r="ETW265" s="482"/>
      <c r="ETX265" s="482"/>
      <c r="ETY265" s="482"/>
      <c r="ETZ265" s="482"/>
      <c r="EUA265" s="482"/>
      <c r="EUB265" s="482"/>
      <c r="EUC265" s="482"/>
      <c r="EUD265" s="482"/>
      <c r="EUE265" s="482"/>
      <c r="EUF265" s="482"/>
      <c r="EUG265" s="482"/>
      <c r="EUH265" s="482"/>
      <c r="EUI265" s="482"/>
      <c r="EUJ265" s="482"/>
      <c r="EUK265" s="482"/>
      <c r="EUL265" s="482"/>
      <c r="EUM265" s="482"/>
      <c r="EUN265" s="482"/>
      <c r="EUO265" s="482"/>
      <c r="EUP265" s="482"/>
      <c r="EUQ265" s="482"/>
      <c r="EUR265" s="482"/>
      <c r="EUS265" s="482"/>
      <c r="EUT265" s="482"/>
      <c r="EUU265" s="482"/>
      <c r="EUV265" s="482"/>
      <c r="EUW265" s="482"/>
      <c r="EUX265" s="482"/>
      <c r="EUY265" s="482"/>
      <c r="EUZ265" s="482"/>
      <c r="EVA265" s="482"/>
      <c r="EVB265" s="482"/>
      <c r="EVC265" s="482"/>
      <c r="EVD265" s="482"/>
      <c r="EVE265" s="482"/>
      <c r="EVF265" s="482"/>
      <c r="EVG265" s="482"/>
      <c r="EVH265" s="482"/>
      <c r="EVI265" s="482"/>
      <c r="EVJ265" s="482"/>
      <c r="EVK265" s="482"/>
      <c r="EVL265" s="482"/>
      <c r="EVM265" s="482"/>
      <c r="EVN265" s="482"/>
      <c r="EVO265" s="482"/>
      <c r="EVP265" s="482"/>
      <c r="EVQ265" s="482"/>
      <c r="EVR265" s="482"/>
      <c r="EVS265" s="482"/>
      <c r="EVT265" s="482"/>
      <c r="EVU265" s="482"/>
      <c r="EVV265" s="482"/>
      <c r="EVW265" s="482"/>
      <c r="EVX265" s="482"/>
      <c r="EVY265" s="482"/>
      <c r="EVZ265" s="482"/>
      <c r="EWA265" s="482"/>
      <c r="EWB265" s="482"/>
      <c r="EWC265" s="482"/>
      <c r="EWD265" s="482"/>
      <c r="EWE265" s="482"/>
      <c r="EWF265" s="482"/>
      <c r="EWG265" s="482"/>
      <c r="EWH265" s="482"/>
      <c r="EWI265" s="482"/>
      <c r="EWJ265" s="482"/>
      <c r="EWK265" s="482"/>
      <c r="EWL265" s="482"/>
      <c r="EWM265" s="482"/>
      <c r="EWN265" s="482"/>
      <c r="EWO265" s="482"/>
      <c r="EWP265" s="482"/>
      <c r="EWQ265" s="482"/>
      <c r="EWR265" s="482"/>
      <c r="EWS265" s="482"/>
      <c r="EWT265" s="482"/>
      <c r="EWU265" s="482"/>
      <c r="EWV265" s="482"/>
      <c r="EWW265" s="482"/>
      <c r="EWX265" s="482"/>
      <c r="EWY265" s="482"/>
      <c r="EWZ265" s="482"/>
      <c r="EXA265" s="482"/>
      <c r="EXB265" s="482"/>
      <c r="EXC265" s="482"/>
      <c r="EXD265" s="482"/>
      <c r="EXE265" s="482"/>
      <c r="EXF265" s="482"/>
      <c r="EXG265" s="482"/>
      <c r="EXH265" s="482"/>
      <c r="EXI265" s="482"/>
      <c r="EXJ265" s="482"/>
      <c r="EXK265" s="482"/>
      <c r="EXL265" s="482"/>
      <c r="EXM265" s="482"/>
      <c r="EXN265" s="482"/>
      <c r="EXO265" s="482"/>
      <c r="EXP265" s="482"/>
      <c r="EXQ265" s="482"/>
      <c r="EXR265" s="482"/>
      <c r="EXS265" s="482"/>
      <c r="EXT265" s="482"/>
      <c r="EXU265" s="482"/>
      <c r="EXV265" s="482"/>
      <c r="EXW265" s="482"/>
      <c r="EXX265" s="482"/>
      <c r="EXY265" s="482"/>
      <c r="EXZ265" s="482"/>
      <c r="EYA265" s="482"/>
      <c r="EYB265" s="482"/>
      <c r="EYC265" s="482"/>
      <c r="EYD265" s="482"/>
      <c r="EYE265" s="482"/>
      <c r="EYF265" s="482"/>
      <c r="EYG265" s="482"/>
      <c r="EYH265" s="482"/>
      <c r="EYI265" s="482"/>
      <c r="EYJ265" s="482"/>
      <c r="EYK265" s="482"/>
      <c r="EYL265" s="482"/>
      <c r="EYM265" s="482"/>
      <c r="EYN265" s="482"/>
      <c r="EYO265" s="482"/>
      <c r="EYP265" s="482"/>
      <c r="EYQ265" s="482"/>
      <c r="EYR265" s="482"/>
      <c r="EYS265" s="482"/>
      <c r="EYT265" s="482"/>
      <c r="EYU265" s="482"/>
      <c r="EYV265" s="482"/>
      <c r="EYW265" s="482"/>
      <c r="EYX265" s="482"/>
      <c r="EYY265" s="482"/>
      <c r="EYZ265" s="482"/>
      <c r="EZA265" s="482"/>
      <c r="EZB265" s="482"/>
      <c r="EZC265" s="482"/>
      <c r="EZD265" s="482"/>
      <c r="EZE265" s="482"/>
      <c r="EZF265" s="482"/>
      <c r="EZG265" s="482"/>
      <c r="EZH265" s="482"/>
      <c r="EZI265" s="482"/>
      <c r="EZJ265" s="482"/>
      <c r="EZK265" s="482"/>
      <c r="EZL265" s="482"/>
      <c r="EZM265" s="482"/>
      <c r="EZN265" s="482"/>
      <c r="EZO265" s="482"/>
      <c r="EZP265" s="482"/>
      <c r="EZQ265" s="482"/>
      <c r="EZR265" s="482"/>
      <c r="EZS265" s="482"/>
      <c r="EZT265" s="482"/>
      <c r="EZU265" s="482"/>
      <c r="EZV265" s="482"/>
      <c r="EZW265" s="482"/>
      <c r="EZX265" s="482"/>
      <c r="EZY265" s="482"/>
      <c r="EZZ265" s="482"/>
      <c r="FAA265" s="482"/>
      <c r="FAB265" s="482"/>
      <c r="FAC265" s="482"/>
      <c r="FAD265" s="482"/>
      <c r="FAE265" s="482"/>
      <c r="FAF265" s="482"/>
      <c r="FAG265" s="482"/>
      <c r="FAH265" s="482"/>
      <c r="FAI265" s="482"/>
      <c r="FAJ265" s="482"/>
      <c r="FAK265" s="482"/>
      <c r="FAL265" s="482"/>
      <c r="FAM265" s="482"/>
      <c r="FAN265" s="482"/>
      <c r="FAO265" s="482"/>
      <c r="FAP265" s="482"/>
      <c r="FAQ265" s="482"/>
      <c r="FAR265" s="482"/>
      <c r="FAS265" s="482"/>
      <c r="FAT265" s="482"/>
      <c r="FAU265" s="482"/>
      <c r="FAV265" s="482"/>
      <c r="FAW265" s="482"/>
      <c r="FAX265" s="482"/>
      <c r="FAY265" s="482"/>
      <c r="FAZ265" s="482"/>
      <c r="FBA265" s="482"/>
      <c r="FBB265" s="482"/>
      <c r="FBC265" s="482"/>
      <c r="FBD265" s="482"/>
      <c r="FBE265" s="482"/>
      <c r="FBF265" s="482"/>
      <c r="FBG265" s="482"/>
      <c r="FBH265" s="482"/>
      <c r="FBI265" s="482"/>
      <c r="FBJ265" s="482"/>
      <c r="FBK265" s="482"/>
      <c r="FBL265" s="482"/>
      <c r="FBM265" s="482"/>
      <c r="FBN265" s="482"/>
      <c r="FBO265" s="482"/>
      <c r="FBP265" s="482"/>
      <c r="FBQ265" s="482"/>
      <c r="FBR265" s="482"/>
      <c r="FBS265" s="482"/>
      <c r="FBT265" s="482"/>
      <c r="FBU265" s="482"/>
      <c r="FBV265" s="482"/>
      <c r="FBW265" s="482"/>
      <c r="FBX265" s="482"/>
      <c r="FBY265" s="482"/>
      <c r="FBZ265" s="482"/>
      <c r="FCA265" s="482"/>
      <c r="FCB265" s="482"/>
      <c r="FCC265" s="482"/>
      <c r="FCD265" s="482"/>
      <c r="FCE265" s="482"/>
      <c r="FCF265" s="482"/>
      <c r="FCG265" s="482"/>
      <c r="FCH265" s="482"/>
      <c r="FCI265" s="482"/>
      <c r="FCJ265" s="482"/>
      <c r="FCK265" s="482"/>
      <c r="FCL265" s="482"/>
      <c r="FCM265" s="482"/>
      <c r="FCN265" s="482"/>
      <c r="FCO265" s="482"/>
      <c r="FCP265" s="482"/>
      <c r="FCQ265" s="482"/>
      <c r="FCR265" s="482"/>
      <c r="FCS265" s="482"/>
      <c r="FCT265" s="482"/>
      <c r="FCU265" s="482"/>
      <c r="FCV265" s="482"/>
      <c r="FCW265" s="482"/>
      <c r="FCX265" s="482"/>
      <c r="FCY265" s="482"/>
      <c r="FCZ265" s="482"/>
      <c r="FDA265" s="482"/>
      <c r="FDB265" s="482"/>
      <c r="FDC265" s="482"/>
      <c r="FDD265" s="482"/>
      <c r="FDE265" s="482"/>
      <c r="FDF265" s="482"/>
      <c r="FDG265" s="482"/>
      <c r="FDH265" s="482"/>
      <c r="FDI265" s="482"/>
      <c r="FDJ265" s="482"/>
      <c r="FDK265" s="482"/>
      <c r="FDL265" s="482"/>
      <c r="FDM265" s="482"/>
      <c r="FDN265" s="482"/>
      <c r="FDO265" s="482"/>
      <c r="FDP265" s="482"/>
      <c r="FDQ265" s="482"/>
      <c r="FDR265" s="482"/>
      <c r="FDS265" s="482"/>
      <c r="FDT265" s="482"/>
      <c r="FDU265" s="482"/>
      <c r="FDV265" s="482"/>
      <c r="FDW265" s="482"/>
      <c r="FDX265" s="482"/>
      <c r="FDY265" s="482"/>
      <c r="FDZ265" s="482"/>
      <c r="FEA265" s="482"/>
      <c r="FEB265" s="482"/>
      <c r="FEC265" s="482"/>
      <c r="FED265" s="482"/>
      <c r="FEE265" s="482"/>
      <c r="FEF265" s="482"/>
      <c r="FEG265" s="482"/>
      <c r="FEH265" s="482"/>
      <c r="FEI265" s="482"/>
      <c r="FEJ265" s="482"/>
      <c r="FEK265" s="482"/>
      <c r="FEL265" s="482"/>
      <c r="FEM265" s="482"/>
      <c r="FEN265" s="482"/>
      <c r="FEO265" s="482"/>
      <c r="FEP265" s="482"/>
      <c r="FEQ265" s="482"/>
      <c r="FER265" s="482"/>
      <c r="FES265" s="482"/>
      <c r="FET265" s="482"/>
      <c r="FEU265" s="482"/>
      <c r="FEV265" s="482"/>
      <c r="FEW265" s="482"/>
      <c r="FEX265" s="482"/>
      <c r="FEY265" s="482"/>
      <c r="FEZ265" s="482"/>
      <c r="FFA265" s="482"/>
      <c r="FFB265" s="482"/>
      <c r="FFC265" s="482"/>
      <c r="FFD265" s="482"/>
      <c r="FFE265" s="482"/>
      <c r="FFF265" s="482"/>
      <c r="FFG265" s="482"/>
      <c r="FFH265" s="482"/>
      <c r="FFI265" s="482"/>
      <c r="FFJ265" s="482"/>
      <c r="FFK265" s="482"/>
      <c r="FFL265" s="482"/>
      <c r="FFM265" s="482"/>
      <c r="FFN265" s="482"/>
      <c r="FFO265" s="482"/>
      <c r="FFP265" s="482"/>
      <c r="FFQ265" s="482"/>
      <c r="FFR265" s="482"/>
      <c r="FFS265" s="482"/>
      <c r="FFT265" s="482"/>
      <c r="FFU265" s="482"/>
      <c r="FFV265" s="482"/>
      <c r="FFW265" s="482"/>
      <c r="FFX265" s="482"/>
      <c r="FFY265" s="482"/>
      <c r="FFZ265" s="482"/>
      <c r="FGA265" s="482"/>
      <c r="FGB265" s="482"/>
      <c r="FGC265" s="482"/>
      <c r="FGD265" s="482"/>
      <c r="FGE265" s="482"/>
      <c r="FGF265" s="482"/>
      <c r="FGG265" s="482"/>
      <c r="FGH265" s="482"/>
      <c r="FGI265" s="482"/>
      <c r="FGJ265" s="482"/>
      <c r="FGK265" s="482"/>
      <c r="FGL265" s="482"/>
      <c r="FGM265" s="482"/>
      <c r="FGN265" s="482"/>
      <c r="FGO265" s="482"/>
      <c r="FGP265" s="482"/>
      <c r="FGQ265" s="482"/>
      <c r="FGR265" s="482"/>
      <c r="FGS265" s="482"/>
      <c r="FGT265" s="482"/>
      <c r="FGU265" s="482"/>
      <c r="FGV265" s="482"/>
      <c r="FGW265" s="482"/>
      <c r="FGX265" s="482"/>
      <c r="FGY265" s="482"/>
      <c r="FGZ265" s="482"/>
      <c r="FHA265" s="482"/>
      <c r="FHB265" s="482"/>
      <c r="FHC265" s="482"/>
      <c r="FHD265" s="482"/>
      <c r="FHE265" s="482"/>
      <c r="FHF265" s="482"/>
      <c r="FHG265" s="482"/>
      <c r="FHH265" s="482"/>
      <c r="FHI265" s="482"/>
      <c r="FHJ265" s="482"/>
      <c r="FHK265" s="482"/>
      <c r="FHL265" s="482"/>
      <c r="FHM265" s="482"/>
      <c r="FHN265" s="482"/>
      <c r="FHO265" s="482"/>
      <c r="FHP265" s="482"/>
      <c r="FHQ265" s="482"/>
      <c r="FHR265" s="482"/>
      <c r="FHS265" s="482"/>
      <c r="FHT265" s="482"/>
      <c r="FHU265" s="482"/>
      <c r="FHV265" s="482"/>
      <c r="FHW265" s="482"/>
      <c r="FHX265" s="482"/>
      <c r="FHY265" s="482"/>
      <c r="FHZ265" s="482"/>
      <c r="FIA265" s="482"/>
      <c r="FIB265" s="482"/>
      <c r="FIC265" s="482"/>
      <c r="FID265" s="482"/>
      <c r="FIE265" s="482"/>
      <c r="FIF265" s="482"/>
      <c r="FIG265" s="482"/>
      <c r="FIH265" s="482"/>
      <c r="FII265" s="482"/>
      <c r="FIJ265" s="482"/>
      <c r="FIK265" s="482"/>
      <c r="FIL265" s="482"/>
      <c r="FIM265" s="482"/>
      <c r="FIN265" s="482"/>
      <c r="FIO265" s="482"/>
      <c r="FIP265" s="482"/>
      <c r="FIQ265" s="482"/>
      <c r="FIR265" s="482"/>
      <c r="FIS265" s="482"/>
      <c r="FIT265" s="482"/>
      <c r="FIU265" s="482"/>
      <c r="FIV265" s="482"/>
      <c r="FIW265" s="482"/>
      <c r="FIX265" s="482"/>
      <c r="FIY265" s="482"/>
      <c r="FIZ265" s="482"/>
      <c r="FJA265" s="482"/>
      <c r="FJB265" s="482"/>
      <c r="FJC265" s="482"/>
      <c r="FJD265" s="482"/>
      <c r="FJE265" s="482"/>
      <c r="FJF265" s="482"/>
      <c r="FJG265" s="482"/>
      <c r="FJH265" s="482"/>
      <c r="FJI265" s="482"/>
      <c r="FJJ265" s="482"/>
      <c r="FJK265" s="482"/>
      <c r="FJL265" s="482"/>
      <c r="FJM265" s="482"/>
      <c r="FJN265" s="482"/>
      <c r="FJO265" s="482"/>
      <c r="FJP265" s="482"/>
      <c r="FJQ265" s="482"/>
      <c r="FJR265" s="482"/>
      <c r="FJS265" s="482"/>
      <c r="FJT265" s="482"/>
      <c r="FJU265" s="482"/>
      <c r="FJV265" s="482"/>
      <c r="FJW265" s="482"/>
      <c r="FJX265" s="482"/>
      <c r="FJY265" s="482"/>
      <c r="FJZ265" s="482"/>
      <c r="FKA265" s="482"/>
      <c r="FKB265" s="482"/>
      <c r="FKC265" s="482"/>
      <c r="FKD265" s="482"/>
      <c r="FKE265" s="482"/>
      <c r="FKF265" s="482"/>
      <c r="FKG265" s="482"/>
      <c r="FKH265" s="482"/>
      <c r="FKI265" s="482"/>
      <c r="FKJ265" s="482"/>
      <c r="FKK265" s="482"/>
      <c r="FKL265" s="482"/>
      <c r="FKM265" s="482"/>
      <c r="FKN265" s="482"/>
      <c r="FKO265" s="482"/>
      <c r="FKP265" s="482"/>
      <c r="FKQ265" s="482"/>
      <c r="FKR265" s="482"/>
      <c r="FKS265" s="482"/>
      <c r="FKT265" s="482"/>
      <c r="FKU265" s="482"/>
      <c r="FKV265" s="482"/>
      <c r="FKW265" s="482"/>
      <c r="FKX265" s="482"/>
      <c r="FKY265" s="482"/>
      <c r="FKZ265" s="482"/>
      <c r="FLA265" s="482"/>
      <c r="FLB265" s="482"/>
      <c r="FLC265" s="482"/>
      <c r="FLD265" s="482"/>
      <c r="FLE265" s="482"/>
      <c r="FLF265" s="482"/>
      <c r="FLG265" s="482"/>
      <c r="FLH265" s="482"/>
      <c r="FLI265" s="482"/>
      <c r="FLJ265" s="482"/>
      <c r="FLK265" s="482"/>
      <c r="FLL265" s="482"/>
      <c r="FLM265" s="482"/>
      <c r="FLN265" s="482"/>
      <c r="FLO265" s="482"/>
      <c r="FLP265" s="482"/>
      <c r="FLQ265" s="482"/>
      <c r="FLR265" s="482"/>
      <c r="FLS265" s="482"/>
      <c r="FLT265" s="482"/>
      <c r="FLU265" s="482"/>
      <c r="FLV265" s="482"/>
      <c r="FLW265" s="482"/>
      <c r="FLX265" s="482"/>
      <c r="FLY265" s="482"/>
      <c r="FLZ265" s="482"/>
      <c r="FMA265" s="482"/>
      <c r="FMB265" s="482"/>
      <c r="FMC265" s="482"/>
      <c r="FMD265" s="482"/>
      <c r="FME265" s="482"/>
      <c r="FMF265" s="482"/>
      <c r="FMG265" s="482"/>
      <c r="FMH265" s="482"/>
      <c r="FMI265" s="482"/>
      <c r="FMJ265" s="482"/>
      <c r="FMK265" s="482"/>
      <c r="FML265" s="482"/>
      <c r="FMM265" s="482"/>
      <c r="FMN265" s="482"/>
      <c r="FMO265" s="482"/>
      <c r="FMP265" s="482"/>
      <c r="FMQ265" s="482"/>
      <c r="FMR265" s="482"/>
      <c r="FMS265" s="482"/>
      <c r="FMT265" s="482"/>
      <c r="FMU265" s="482"/>
      <c r="FMV265" s="482"/>
      <c r="FMW265" s="482"/>
      <c r="FMX265" s="482"/>
      <c r="FMY265" s="482"/>
      <c r="FMZ265" s="482"/>
      <c r="FNA265" s="482"/>
      <c r="FNB265" s="482"/>
      <c r="FNC265" s="482"/>
      <c r="FND265" s="482"/>
      <c r="FNE265" s="482"/>
      <c r="FNF265" s="482"/>
      <c r="FNG265" s="482"/>
      <c r="FNH265" s="482"/>
      <c r="FNI265" s="482"/>
      <c r="FNJ265" s="482"/>
      <c r="FNK265" s="482"/>
      <c r="FNL265" s="482"/>
      <c r="FNM265" s="482"/>
      <c r="FNN265" s="482"/>
      <c r="FNO265" s="482"/>
      <c r="FNP265" s="482"/>
      <c r="FNQ265" s="482"/>
      <c r="FNR265" s="482"/>
      <c r="FNS265" s="482"/>
      <c r="FNT265" s="482"/>
      <c r="FNU265" s="482"/>
      <c r="FNV265" s="482"/>
      <c r="FNW265" s="482"/>
      <c r="FNX265" s="482"/>
      <c r="FNY265" s="482"/>
      <c r="FNZ265" s="482"/>
      <c r="FOA265" s="482"/>
      <c r="FOB265" s="482"/>
      <c r="FOC265" s="482"/>
      <c r="FOD265" s="482"/>
      <c r="FOE265" s="482"/>
      <c r="FOF265" s="482"/>
      <c r="FOG265" s="482"/>
      <c r="FOH265" s="482"/>
      <c r="FOI265" s="482"/>
      <c r="FOJ265" s="482"/>
      <c r="FOK265" s="482"/>
      <c r="FOL265" s="482"/>
      <c r="FOM265" s="482"/>
      <c r="FON265" s="482"/>
      <c r="FOO265" s="482"/>
      <c r="FOP265" s="482"/>
      <c r="FOQ265" s="482"/>
      <c r="FOR265" s="482"/>
      <c r="FOS265" s="482"/>
      <c r="FOT265" s="482"/>
      <c r="FOU265" s="482"/>
      <c r="FOV265" s="482"/>
      <c r="FOW265" s="482"/>
      <c r="FOX265" s="482"/>
      <c r="FOY265" s="482"/>
      <c r="FOZ265" s="482"/>
      <c r="FPA265" s="482"/>
      <c r="FPB265" s="482"/>
      <c r="FPC265" s="482"/>
      <c r="FPD265" s="482"/>
      <c r="FPE265" s="482"/>
      <c r="FPF265" s="482"/>
      <c r="FPG265" s="482"/>
      <c r="FPH265" s="482"/>
      <c r="FPI265" s="482"/>
      <c r="FPJ265" s="482"/>
      <c r="FPK265" s="482"/>
      <c r="FPL265" s="482"/>
      <c r="FPM265" s="482"/>
      <c r="FPN265" s="482"/>
      <c r="FPO265" s="482"/>
      <c r="FPP265" s="482"/>
      <c r="FPQ265" s="482"/>
      <c r="FPR265" s="482"/>
      <c r="FPS265" s="482"/>
      <c r="FPT265" s="482"/>
      <c r="FPU265" s="482"/>
      <c r="FPV265" s="482"/>
      <c r="FPW265" s="482"/>
      <c r="FPX265" s="482"/>
      <c r="FPY265" s="482"/>
      <c r="FPZ265" s="482"/>
      <c r="FQA265" s="482"/>
      <c r="FQB265" s="482"/>
      <c r="FQC265" s="482"/>
      <c r="FQD265" s="482"/>
      <c r="FQE265" s="482"/>
      <c r="FQF265" s="482"/>
      <c r="FQG265" s="482"/>
      <c r="FQH265" s="482"/>
      <c r="FQI265" s="482"/>
      <c r="FQJ265" s="482"/>
      <c r="FQK265" s="482"/>
      <c r="FQL265" s="482"/>
      <c r="FQM265" s="482"/>
      <c r="FQN265" s="482"/>
      <c r="FQO265" s="482"/>
      <c r="FQP265" s="482"/>
      <c r="FQQ265" s="482"/>
      <c r="FQR265" s="482"/>
      <c r="FQS265" s="482"/>
      <c r="FQT265" s="482"/>
      <c r="FQU265" s="482"/>
      <c r="FQV265" s="482"/>
      <c r="FQW265" s="482"/>
      <c r="FQX265" s="482"/>
      <c r="FQY265" s="482"/>
      <c r="FQZ265" s="482"/>
      <c r="FRA265" s="482"/>
      <c r="FRB265" s="482"/>
      <c r="FRC265" s="482"/>
      <c r="FRD265" s="482"/>
      <c r="FRE265" s="482"/>
      <c r="FRF265" s="482"/>
      <c r="FRG265" s="482"/>
      <c r="FRH265" s="482"/>
      <c r="FRI265" s="482"/>
      <c r="FRJ265" s="482"/>
      <c r="FRK265" s="482"/>
      <c r="FRL265" s="482"/>
      <c r="FRM265" s="482"/>
      <c r="FRN265" s="482"/>
      <c r="FRO265" s="482"/>
      <c r="FRP265" s="482"/>
      <c r="FRQ265" s="482"/>
      <c r="FRR265" s="482"/>
      <c r="FRS265" s="482"/>
      <c r="FRT265" s="482"/>
      <c r="FRU265" s="482"/>
      <c r="FRV265" s="482"/>
      <c r="FRW265" s="482"/>
      <c r="FRX265" s="482"/>
      <c r="FRY265" s="482"/>
      <c r="FRZ265" s="482"/>
      <c r="FSA265" s="482"/>
      <c r="FSB265" s="482"/>
      <c r="FSC265" s="482"/>
      <c r="FSD265" s="482"/>
      <c r="FSE265" s="482"/>
      <c r="FSF265" s="482"/>
      <c r="FSG265" s="482"/>
      <c r="FSH265" s="482"/>
      <c r="FSI265" s="482"/>
      <c r="FSJ265" s="482"/>
      <c r="FSK265" s="482"/>
      <c r="FSL265" s="482"/>
      <c r="FSM265" s="482"/>
      <c r="FSN265" s="482"/>
      <c r="FSO265" s="482"/>
      <c r="FSP265" s="482"/>
      <c r="FSQ265" s="482"/>
      <c r="FSR265" s="482"/>
      <c r="FSS265" s="482"/>
      <c r="FST265" s="482"/>
      <c r="FSU265" s="482"/>
      <c r="FSV265" s="482"/>
      <c r="FSW265" s="482"/>
      <c r="FSX265" s="482"/>
      <c r="FSY265" s="482"/>
      <c r="FSZ265" s="482"/>
      <c r="FTA265" s="482"/>
      <c r="FTB265" s="482"/>
      <c r="FTC265" s="482"/>
      <c r="FTD265" s="482"/>
      <c r="FTE265" s="482"/>
      <c r="FTF265" s="482"/>
      <c r="FTG265" s="482"/>
      <c r="FTH265" s="482"/>
      <c r="FTI265" s="482"/>
      <c r="FTJ265" s="482"/>
      <c r="FTK265" s="482"/>
      <c r="FTL265" s="482"/>
      <c r="FTM265" s="482"/>
      <c r="FTN265" s="482"/>
      <c r="FTO265" s="482"/>
      <c r="FTP265" s="482"/>
      <c r="FTQ265" s="482"/>
      <c r="FTR265" s="482"/>
      <c r="FTS265" s="482"/>
      <c r="FTT265" s="482"/>
      <c r="FTU265" s="482"/>
      <c r="FTV265" s="482"/>
      <c r="FTW265" s="482"/>
      <c r="FTX265" s="482"/>
      <c r="FTY265" s="482"/>
      <c r="FTZ265" s="482"/>
      <c r="FUA265" s="482"/>
      <c r="FUB265" s="482"/>
      <c r="FUC265" s="482"/>
      <c r="FUD265" s="482"/>
      <c r="FUE265" s="482"/>
      <c r="FUF265" s="482"/>
      <c r="FUG265" s="482"/>
      <c r="FUH265" s="482"/>
      <c r="FUI265" s="482"/>
      <c r="FUJ265" s="482"/>
      <c r="FUK265" s="482"/>
      <c r="FUL265" s="482"/>
      <c r="FUM265" s="482"/>
      <c r="FUN265" s="482"/>
      <c r="FUO265" s="482"/>
      <c r="FUP265" s="482"/>
      <c r="FUQ265" s="482"/>
      <c r="FUR265" s="482"/>
      <c r="FUS265" s="482"/>
      <c r="FUT265" s="482"/>
      <c r="FUU265" s="482"/>
      <c r="FUV265" s="482"/>
      <c r="FUW265" s="482"/>
      <c r="FUX265" s="482"/>
      <c r="FUY265" s="482"/>
      <c r="FUZ265" s="482"/>
      <c r="FVA265" s="482"/>
      <c r="FVB265" s="482"/>
      <c r="FVC265" s="482"/>
      <c r="FVD265" s="482"/>
      <c r="FVE265" s="482"/>
      <c r="FVF265" s="482"/>
      <c r="FVG265" s="482"/>
      <c r="FVH265" s="482"/>
      <c r="FVI265" s="482"/>
      <c r="FVJ265" s="482"/>
      <c r="FVK265" s="482"/>
      <c r="FVL265" s="482"/>
      <c r="FVM265" s="482"/>
      <c r="FVN265" s="482"/>
      <c r="FVO265" s="482"/>
      <c r="FVP265" s="482"/>
      <c r="FVQ265" s="482"/>
      <c r="FVR265" s="482"/>
      <c r="FVS265" s="482"/>
      <c r="FVT265" s="482"/>
      <c r="FVU265" s="482"/>
      <c r="FVV265" s="482"/>
      <c r="FVW265" s="482"/>
      <c r="FVX265" s="482"/>
      <c r="FVY265" s="482"/>
      <c r="FVZ265" s="482"/>
      <c r="FWA265" s="482"/>
      <c r="FWB265" s="482"/>
      <c r="FWC265" s="482"/>
      <c r="FWD265" s="482"/>
      <c r="FWE265" s="482"/>
      <c r="FWF265" s="482"/>
      <c r="FWG265" s="482"/>
      <c r="FWH265" s="482"/>
      <c r="FWI265" s="482"/>
      <c r="FWJ265" s="482"/>
      <c r="FWK265" s="482"/>
      <c r="FWL265" s="482"/>
      <c r="FWM265" s="482"/>
      <c r="FWN265" s="482"/>
      <c r="FWO265" s="482"/>
      <c r="FWP265" s="482"/>
      <c r="FWQ265" s="482"/>
      <c r="FWR265" s="482"/>
      <c r="FWS265" s="482"/>
      <c r="FWT265" s="482"/>
      <c r="FWU265" s="482"/>
      <c r="FWV265" s="482"/>
      <c r="FWW265" s="482"/>
      <c r="FWX265" s="482"/>
      <c r="FWY265" s="482"/>
      <c r="FWZ265" s="482"/>
      <c r="FXA265" s="482"/>
      <c r="FXB265" s="482"/>
      <c r="FXC265" s="482"/>
      <c r="FXD265" s="482"/>
      <c r="FXE265" s="482"/>
      <c r="FXF265" s="482"/>
      <c r="FXG265" s="482"/>
      <c r="FXH265" s="482"/>
      <c r="FXI265" s="482"/>
      <c r="FXJ265" s="482"/>
      <c r="FXK265" s="482"/>
      <c r="FXL265" s="482"/>
      <c r="FXM265" s="482"/>
      <c r="FXN265" s="482"/>
      <c r="FXO265" s="482"/>
      <c r="FXP265" s="482"/>
      <c r="FXQ265" s="482"/>
      <c r="FXR265" s="482"/>
      <c r="FXS265" s="482"/>
      <c r="FXT265" s="482"/>
      <c r="FXU265" s="482"/>
      <c r="FXV265" s="482"/>
      <c r="FXW265" s="482"/>
      <c r="FXX265" s="482"/>
      <c r="FXY265" s="482"/>
      <c r="FXZ265" s="482"/>
      <c r="FYA265" s="482"/>
      <c r="FYB265" s="482"/>
      <c r="FYC265" s="482"/>
      <c r="FYD265" s="482"/>
      <c r="FYE265" s="482"/>
      <c r="FYF265" s="482"/>
      <c r="FYG265" s="482"/>
      <c r="FYH265" s="482"/>
      <c r="FYI265" s="482"/>
      <c r="FYJ265" s="482"/>
      <c r="FYK265" s="482"/>
      <c r="FYL265" s="482"/>
      <c r="FYM265" s="482"/>
      <c r="FYN265" s="482"/>
      <c r="FYO265" s="482"/>
      <c r="FYP265" s="482"/>
      <c r="FYQ265" s="482"/>
      <c r="FYR265" s="482"/>
      <c r="FYS265" s="482"/>
      <c r="FYT265" s="482"/>
      <c r="FYU265" s="482"/>
      <c r="FYV265" s="482"/>
      <c r="FYW265" s="482"/>
      <c r="FYX265" s="482"/>
      <c r="FYY265" s="482"/>
      <c r="FYZ265" s="482"/>
      <c r="FZA265" s="482"/>
      <c r="FZB265" s="482"/>
      <c r="FZC265" s="482"/>
      <c r="FZD265" s="482"/>
      <c r="FZE265" s="482"/>
      <c r="FZF265" s="482"/>
      <c r="FZG265" s="482"/>
      <c r="FZH265" s="482"/>
      <c r="FZI265" s="482"/>
      <c r="FZJ265" s="482"/>
      <c r="FZK265" s="482"/>
      <c r="FZL265" s="482"/>
      <c r="FZM265" s="482"/>
      <c r="FZN265" s="482"/>
      <c r="FZO265" s="482"/>
      <c r="FZP265" s="482"/>
      <c r="FZQ265" s="482"/>
      <c r="FZR265" s="482"/>
      <c r="FZS265" s="482"/>
      <c r="FZT265" s="482"/>
      <c r="FZU265" s="482"/>
      <c r="FZV265" s="482"/>
      <c r="FZW265" s="482"/>
      <c r="FZX265" s="482"/>
      <c r="FZY265" s="482"/>
      <c r="FZZ265" s="482"/>
      <c r="GAA265" s="482"/>
      <c r="GAB265" s="482"/>
      <c r="GAC265" s="482"/>
      <c r="GAD265" s="482"/>
      <c r="GAE265" s="482"/>
      <c r="GAF265" s="482"/>
      <c r="GAG265" s="482"/>
      <c r="GAH265" s="482"/>
      <c r="GAI265" s="482"/>
      <c r="GAJ265" s="482"/>
      <c r="GAK265" s="482"/>
      <c r="GAL265" s="482"/>
      <c r="GAM265" s="482"/>
      <c r="GAN265" s="482"/>
      <c r="GAO265" s="482"/>
      <c r="GAP265" s="482"/>
      <c r="GAQ265" s="482"/>
      <c r="GAR265" s="482"/>
      <c r="GAS265" s="482"/>
      <c r="GAT265" s="482"/>
      <c r="GAU265" s="482"/>
      <c r="GAV265" s="482"/>
      <c r="GAW265" s="482"/>
      <c r="GAX265" s="482"/>
      <c r="GAY265" s="482"/>
      <c r="GAZ265" s="482"/>
      <c r="GBA265" s="482"/>
      <c r="GBB265" s="482"/>
      <c r="GBC265" s="482"/>
      <c r="GBD265" s="482"/>
      <c r="GBE265" s="482"/>
      <c r="GBF265" s="482"/>
      <c r="GBG265" s="482"/>
      <c r="GBH265" s="482"/>
      <c r="GBI265" s="482"/>
      <c r="GBJ265" s="482"/>
      <c r="GBK265" s="482"/>
      <c r="GBL265" s="482"/>
      <c r="GBM265" s="482"/>
      <c r="GBN265" s="482"/>
      <c r="GBO265" s="482"/>
      <c r="GBP265" s="482"/>
      <c r="GBQ265" s="482"/>
      <c r="GBR265" s="482"/>
      <c r="GBS265" s="482"/>
      <c r="GBT265" s="482"/>
      <c r="GBU265" s="482"/>
      <c r="GBV265" s="482"/>
      <c r="GBW265" s="482"/>
      <c r="GBX265" s="482"/>
      <c r="GBY265" s="482"/>
      <c r="GBZ265" s="482"/>
      <c r="GCA265" s="482"/>
      <c r="GCB265" s="482"/>
      <c r="GCC265" s="482"/>
      <c r="GCD265" s="482"/>
      <c r="GCE265" s="482"/>
      <c r="GCF265" s="482"/>
      <c r="GCG265" s="482"/>
      <c r="GCH265" s="482"/>
      <c r="GCI265" s="482"/>
      <c r="GCJ265" s="482"/>
      <c r="GCK265" s="482"/>
      <c r="GCL265" s="482"/>
      <c r="GCM265" s="482"/>
      <c r="GCN265" s="482"/>
      <c r="GCO265" s="482"/>
      <c r="GCP265" s="482"/>
      <c r="GCQ265" s="482"/>
      <c r="GCR265" s="482"/>
      <c r="GCS265" s="482"/>
      <c r="GCT265" s="482"/>
      <c r="GCU265" s="482"/>
      <c r="GCV265" s="482"/>
      <c r="GCW265" s="482"/>
      <c r="GCX265" s="482"/>
      <c r="GCY265" s="482"/>
      <c r="GCZ265" s="482"/>
      <c r="GDA265" s="482"/>
      <c r="GDB265" s="482"/>
      <c r="GDC265" s="482"/>
      <c r="GDD265" s="482"/>
      <c r="GDE265" s="482"/>
      <c r="GDF265" s="482"/>
      <c r="GDG265" s="482"/>
      <c r="GDH265" s="482"/>
      <c r="GDI265" s="482"/>
      <c r="GDJ265" s="482"/>
      <c r="GDK265" s="482"/>
      <c r="GDL265" s="482"/>
      <c r="GDM265" s="482"/>
      <c r="GDN265" s="482"/>
      <c r="GDO265" s="482"/>
      <c r="GDP265" s="482"/>
      <c r="GDQ265" s="482"/>
      <c r="GDR265" s="482"/>
      <c r="GDS265" s="482"/>
      <c r="GDT265" s="482"/>
      <c r="GDU265" s="482"/>
      <c r="GDV265" s="482"/>
      <c r="GDW265" s="482"/>
      <c r="GDX265" s="482"/>
      <c r="GDY265" s="482"/>
      <c r="GDZ265" s="482"/>
      <c r="GEA265" s="482"/>
      <c r="GEB265" s="482"/>
      <c r="GEC265" s="482"/>
      <c r="GED265" s="482"/>
      <c r="GEE265" s="482"/>
      <c r="GEF265" s="482"/>
      <c r="GEG265" s="482"/>
      <c r="GEH265" s="482"/>
      <c r="GEI265" s="482"/>
      <c r="GEJ265" s="482"/>
      <c r="GEK265" s="482"/>
      <c r="GEL265" s="482"/>
      <c r="GEM265" s="482"/>
      <c r="GEN265" s="482"/>
      <c r="GEO265" s="482"/>
      <c r="GEP265" s="482"/>
      <c r="GEQ265" s="482"/>
      <c r="GER265" s="482"/>
      <c r="GES265" s="482"/>
      <c r="GET265" s="482"/>
      <c r="GEU265" s="482"/>
      <c r="GEV265" s="482"/>
      <c r="GEW265" s="482"/>
      <c r="GEX265" s="482"/>
      <c r="GEY265" s="482"/>
      <c r="GEZ265" s="482"/>
      <c r="GFA265" s="482"/>
      <c r="GFB265" s="482"/>
      <c r="GFC265" s="482"/>
      <c r="GFD265" s="482"/>
      <c r="GFE265" s="482"/>
      <c r="GFF265" s="482"/>
      <c r="GFG265" s="482"/>
      <c r="GFH265" s="482"/>
      <c r="GFI265" s="482"/>
      <c r="GFJ265" s="482"/>
      <c r="GFK265" s="482"/>
      <c r="GFL265" s="482"/>
      <c r="GFM265" s="482"/>
      <c r="GFN265" s="482"/>
      <c r="GFO265" s="482"/>
      <c r="GFP265" s="482"/>
      <c r="GFQ265" s="482"/>
      <c r="GFR265" s="482"/>
      <c r="GFS265" s="482"/>
      <c r="GFT265" s="482"/>
      <c r="GFU265" s="482"/>
      <c r="GFV265" s="482"/>
      <c r="GFW265" s="482"/>
      <c r="GFX265" s="482"/>
      <c r="GFY265" s="482"/>
      <c r="GFZ265" s="482"/>
      <c r="GGA265" s="482"/>
      <c r="GGB265" s="482"/>
      <c r="GGC265" s="482"/>
      <c r="GGD265" s="482"/>
      <c r="GGE265" s="482"/>
      <c r="GGF265" s="482"/>
      <c r="GGG265" s="482"/>
      <c r="GGH265" s="482"/>
      <c r="GGI265" s="482"/>
      <c r="GGJ265" s="482"/>
      <c r="GGK265" s="482"/>
      <c r="GGL265" s="482"/>
      <c r="GGM265" s="482"/>
      <c r="GGN265" s="482"/>
      <c r="GGO265" s="482"/>
      <c r="GGP265" s="482"/>
      <c r="GGQ265" s="482"/>
      <c r="GGR265" s="482"/>
      <c r="GGS265" s="482"/>
      <c r="GGT265" s="482"/>
      <c r="GGU265" s="482"/>
      <c r="GGV265" s="482"/>
      <c r="GGW265" s="482"/>
      <c r="GGX265" s="482"/>
      <c r="GGY265" s="482"/>
      <c r="GGZ265" s="482"/>
      <c r="GHA265" s="482"/>
      <c r="GHB265" s="482"/>
      <c r="GHC265" s="482"/>
      <c r="GHD265" s="482"/>
      <c r="GHE265" s="482"/>
      <c r="GHF265" s="482"/>
      <c r="GHG265" s="482"/>
      <c r="GHH265" s="482"/>
      <c r="GHI265" s="482"/>
      <c r="GHJ265" s="482"/>
      <c r="GHK265" s="482"/>
      <c r="GHL265" s="482"/>
      <c r="GHM265" s="482"/>
      <c r="GHN265" s="482"/>
      <c r="GHO265" s="482"/>
      <c r="GHP265" s="482"/>
      <c r="GHQ265" s="482"/>
      <c r="GHR265" s="482"/>
      <c r="GHS265" s="482"/>
      <c r="GHT265" s="482"/>
      <c r="GHU265" s="482"/>
      <c r="GHV265" s="482"/>
      <c r="GHW265" s="482"/>
      <c r="GHX265" s="482"/>
      <c r="GHY265" s="482"/>
      <c r="GHZ265" s="482"/>
      <c r="GIA265" s="482"/>
      <c r="GIB265" s="482"/>
      <c r="GIC265" s="482"/>
      <c r="GID265" s="482"/>
      <c r="GIE265" s="482"/>
      <c r="GIF265" s="482"/>
      <c r="GIG265" s="482"/>
      <c r="GIH265" s="482"/>
      <c r="GII265" s="482"/>
      <c r="GIJ265" s="482"/>
      <c r="GIK265" s="482"/>
      <c r="GIL265" s="482"/>
      <c r="GIM265" s="482"/>
      <c r="GIN265" s="482"/>
      <c r="GIO265" s="482"/>
      <c r="GIP265" s="482"/>
      <c r="GIQ265" s="482"/>
      <c r="GIR265" s="482"/>
      <c r="GIS265" s="482"/>
      <c r="GIT265" s="482"/>
      <c r="GIU265" s="482"/>
      <c r="GIV265" s="482"/>
      <c r="GIW265" s="482"/>
      <c r="GIX265" s="482"/>
      <c r="GIY265" s="482"/>
      <c r="GIZ265" s="482"/>
      <c r="GJA265" s="482"/>
      <c r="GJB265" s="482"/>
      <c r="GJC265" s="482"/>
      <c r="GJD265" s="482"/>
      <c r="GJE265" s="482"/>
      <c r="GJF265" s="482"/>
      <c r="GJG265" s="482"/>
      <c r="GJH265" s="482"/>
      <c r="GJI265" s="482"/>
      <c r="GJJ265" s="482"/>
      <c r="GJK265" s="482"/>
      <c r="GJL265" s="482"/>
      <c r="GJM265" s="482"/>
      <c r="GJN265" s="482"/>
      <c r="GJO265" s="482"/>
      <c r="GJP265" s="482"/>
      <c r="GJQ265" s="482"/>
      <c r="GJR265" s="482"/>
      <c r="GJS265" s="482"/>
      <c r="GJT265" s="482"/>
      <c r="GJU265" s="482"/>
      <c r="GJV265" s="482"/>
      <c r="GJW265" s="482"/>
      <c r="GJX265" s="482"/>
      <c r="GJY265" s="482"/>
      <c r="GJZ265" s="482"/>
      <c r="GKA265" s="482"/>
      <c r="GKB265" s="482"/>
      <c r="GKC265" s="482"/>
      <c r="GKD265" s="482"/>
      <c r="GKE265" s="482"/>
      <c r="GKF265" s="482"/>
      <c r="GKG265" s="482"/>
      <c r="GKH265" s="482"/>
      <c r="GKI265" s="482"/>
      <c r="GKJ265" s="482"/>
      <c r="GKK265" s="482"/>
      <c r="GKL265" s="482"/>
      <c r="GKM265" s="482"/>
      <c r="GKN265" s="482"/>
      <c r="GKO265" s="482"/>
      <c r="GKP265" s="482"/>
      <c r="GKQ265" s="482"/>
      <c r="GKR265" s="482"/>
      <c r="GKS265" s="482"/>
      <c r="GKT265" s="482"/>
      <c r="GKU265" s="482"/>
      <c r="GKV265" s="482"/>
      <c r="GKW265" s="482"/>
      <c r="GKX265" s="482"/>
      <c r="GKY265" s="482"/>
      <c r="GKZ265" s="482"/>
      <c r="GLA265" s="482"/>
      <c r="GLB265" s="482"/>
      <c r="GLC265" s="482"/>
      <c r="GLD265" s="482"/>
      <c r="GLE265" s="482"/>
      <c r="GLF265" s="482"/>
      <c r="GLG265" s="482"/>
      <c r="GLH265" s="482"/>
      <c r="GLI265" s="482"/>
      <c r="GLJ265" s="482"/>
      <c r="GLK265" s="482"/>
      <c r="GLL265" s="482"/>
      <c r="GLM265" s="482"/>
      <c r="GLN265" s="482"/>
      <c r="GLO265" s="482"/>
      <c r="GLP265" s="482"/>
      <c r="GLQ265" s="482"/>
      <c r="GLR265" s="482"/>
      <c r="GLS265" s="482"/>
      <c r="GLT265" s="482"/>
      <c r="GLU265" s="482"/>
      <c r="GLV265" s="482"/>
      <c r="GLW265" s="482"/>
      <c r="GLX265" s="482"/>
      <c r="GLY265" s="482"/>
      <c r="GLZ265" s="482"/>
      <c r="GMA265" s="482"/>
      <c r="GMB265" s="482"/>
      <c r="GMC265" s="482"/>
      <c r="GMD265" s="482"/>
      <c r="GME265" s="482"/>
      <c r="GMF265" s="482"/>
      <c r="GMG265" s="482"/>
      <c r="GMH265" s="482"/>
      <c r="GMI265" s="482"/>
      <c r="GMJ265" s="482"/>
      <c r="GMK265" s="482"/>
      <c r="GML265" s="482"/>
      <c r="GMM265" s="482"/>
      <c r="GMN265" s="482"/>
      <c r="GMO265" s="482"/>
      <c r="GMP265" s="482"/>
      <c r="GMQ265" s="482"/>
      <c r="GMR265" s="482"/>
      <c r="GMS265" s="482"/>
      <c r="GMT265" s="482"/>
      <c r="GMU265" s="482"/>
      <c r="GMV265" s="482"/>
      <c r="GMW265" s="482"/>
      <c r="GMX265" s="482"/>
      <c r="GMY265" s="482"/>
      <c r="GMZ265" s="482"/>
      <c r="GNA265" s="482"/>
      <c r="GNB265" s="482"/>
      <c r="GNC265" s="482"/>
      <c r="GND265" s="482"/>
      <c r="GNE265" s="482"/>
      <c r="GNF265" s="482"/>
      <c r="GNG265" s="482"/>
      <c r="GNH265" s="482"/>
      <c r="GNI265" s="482"/>
      <c r="GNJ265" s="482"/>
      <c r="GNK265" s="482"/>
      <c r="GNL265" s="482"/>
      <c r="GNM265" s="482"/>
      <c r="GNN265" s="482"/>
      <c r="GNO265" s="482"/>
      <c r="GNP265" s="482"/>
      <c r="GNQ265" s="482"/>
      <c r="GNR265" s="482"/>
      <c r="GNS265" s="482"/>
      <c r="GNT265" s="482"/>
      <c r="GNU265" s="482"/>
      <c r="GNV265" s="482"/>
      <c r="GNW265" s="482"/>
      <c r="GNX265" s="482"/>
      <c r="GNY265" s="482"/>
      <c r="GNZ265" s="482"/>
      <c r="GOA265" s="482"/>
      <c r="GOB265" s="482"/>
      <c r="GOC265" s="482"/>
      <c r="GOD265" s="482"/>
      <c r="GOE265" s="482"/>
      <c r="GOF265" s="482"/>
      <c r="GOG265" s="482"/>
      <c r="GOH265" s="482"/>
      <c r="GOI265" s="482"/>
      <c r="GOJ265" s="482"/>
      <c r="GOK265" s="482"/>
      <c r="GOL265" s="482"/>
      <c r="GOM265" s="482"/>
      <c r="GON265" s="482"/>
      <c r="GOO265" s="482"/>
      <c r="GOP265" s="482"/>
      <c r="GOQ265" s="482"/>
      <c r="GOR265" s="482"/>
      <c r="GOS265" s="482"/>
      <c r="GOT265" s="482"/>
      <c r="GOU265" s="482"/>
      <c r="GOV265" s="482"/>
      <c r="GOW265" s="482"/>
      <c r="GOX265" s="482"/>
      <c r="GOY265" s="482"/>
      <c r="GOZ265" s="482"/>
      <c r="GPA265" s="482"/>
      <c r="GPB265" s="482"/>
      <c r="GPC265" s="482"/>
      <c r="GPD265" s="482"/>
      <c r="GPE265" s="482"/>
      <c r="GPF265" s="482"/>
      <c r="GPG265" s="482"/>
      <c r="GPH265" s="482"/>
      <c r="GPI265" s="482"/>
      <c r="GPJ265" s="482"/>
      <c r="GPK265" s="482"/>
      <c r="GPL265" s="482"/>
      <c r="GPM265" s="482"/>
      <c r="GPN265" s="482"/>
      <c r="GPO265" s="482"/>
      <c r="GPP265" s="482"/>
      <c r="GPQ265" s="482"/>
      <c r="GPR265" s="482"/>
      <c r="GPS265" s="482"/>
      <c r="GPT265" s="482"/>
      <c r="GPU265" s="482"/>
      <c r="GPV265" s="482"/>
      <c r="GPW265" s="482"/>
      <c r="GPX265" s="482"/>
      <c r="GPY265" s="482"/>
      <c r="GPZ265" s="482"/>
      <c r="GQA265" s="482"/>
      <c r="GQB265" s="482"/>
      <c r="GQC265" s="482"/>
      <c r="GQD265" s="482"/>
      <c r="GQE265" s="482"/>
      <c r="GQF265" s="482"/>
      <c r="GQG265" s="482"/>
      <c r="GQH265" s="482"/>
      <c r="GQI265" s="482"/>
      <c r="GQJ265" s="482"/>
      <c r="GQK265" s="482"/>
      <c r="GQL265" s="482"/>
      <c r="GQM265" s="482"/>
      <c r="GQN265" s="482"/>
      <c r="GQO265" s="482"/>
      <c r="GQP265" s="482"/>
      <c r="GQQ265" s="482"/>
      <c r="GQR265" s="482"/>
      <c r="GQS265" s="482"/>
      <c r="GQT265" s="482"/>
      <c r="GQU265" s="482"/>
      <c r="GQV265" s="482"/>
      <c r="GQW265" s="482"/>
      <c r="GQX265" s="482"/>
      <c r="GQY265" s="482"/>
      <c r="GQZ265" s="482"/>
      <c r="GRA265" s="482"/>
      <c r="GRB265" s="482"/>
      <c r="GRC265" s="482"/>
      <c r="GRD265" s="482"/>
      <c r="GRE265" s="482"/>
      <c r="GRF265" s="482"/>
      <c r="GRG265" s="482"/>
      <c r="GRH265" s="482"/>
      <c r="GRI265" s="482"/>
      <c r="GRJ265" s="482"/>
      <c r="GRK265" s="482"/>
      <c r="GRL265" s="482"/>
      <c r="GRM265" s="482"/>
      <c r="GRN265" s="482"/>
      <c r="GRO265" s="482"/>
      <c r="GRP265" s="482"/>
      <c r="GRQ265" s="482"/>
      <c r="GRR265" s="482"/>
      <c r="GRS265" s="482"/>
      <c r="GRT265" s="482"/>
      <c r="GRU265" s="482"/>
      <c r="GRV265" s="482"/>
      <c r="GRW265" s="482"/>
      <c r="GRX265" s="482"/>
      <c r="GRY265" s="482"/>
      <c r="GRZ265" s="482"/>
      <c r="GSA265" s="482"/>
      <c r="GSB265" s="482"/>
      <c r="GSC265" s="482"/>
      <c r="GSD265" s="482"/>
      <c r="GSE265" s="482"/>
      <c r="GSF265" s="482"/>
      <c r="GSG265" s="482"/>
      <c r="GSH265" s="482"/>
      <c r="GSI265" s="482"/>
      <c r="GSJ265" s="482"/>
      <c r="GSK265" s="482"/>
      <c r="GSL265" s="482"/>
      <c r="GSM265" s="482"/>
      <c r="GSN265" s="482"/>
      <c r="GSO265" s="482"/>
      <c r="GSP265" s="482"/>
      <c r="GSQ265" s="482"/>
      <c r="GSR265" s="482"/>
      <c r="GSS265" s="482"/>
      <c r="GST265" s="482"/>
      <c r="GSU265" s="482"/>
      <c r="GSV265" s="482"/>
      <c r="GSW265" s="482"/>
      <c r="GSX265" s="482"/>
      <c r="GSY265" s="482"/>
      <c r="GSZ265" s="482"/>
      <c r="GTA265" s="482"/>
      <c r="GTB265" s="482"/>
      <c r="GTC265" s="482"/>
      <c r="GTD265" s="482"/>
      <c r="GTE265" s="482"/>
      <c r="GTF265" s="482"/>
      <c r="GTG265" s="482"/>
      <c r="GTH265" s="482"/>
      <c r="GTI265" s="482"/>
      <c r="GTJ265" s="482"/>
      <c r="GTK265" s="482"/>
      <c r="GTL265" s="482"/>
      <c r="GTM265" s="482"/>
      <c r="GTN265" s="482"/>
      <c r="GTO265" s="482"/>
      <c r="GTP265" s="482"/>
      <c r="GTQ265" s="482"/>
      <c r="GTR265" s="482"/>
      <c r="GTS265" s="482"/>
      <c r="GTT265" s="482"/>
      <c r="GTU265" s="482"/>
      <c r="GTV265" s="482"/>
      <c r="GTW265" s="482"/>
      <c r="GTX265" s="482"/>
      <c r="GTY265" s="482"/>
      <c r="GTZ265" s="482"/>
      <c r="GUA265" s="482"/>
      <c r="GUB265" s="482"/>
      <c r="GUC265" s="482"/>
      <c r="GUD265" s="482"/>
      <c r="GUE265" s="482"/>
      <c r="GUF265" s="482"/>
      <c r="GUG265" s="482"/>
      <c r="GUH265" s="482"/>
      <c r="GUI265" s="482"/>
      <c r="GUJ265" s="482"/>
      <c r="GUK265" s="482"/>
      <c r="GUL265" s="482"/>
      <c r="GUM265" s="482"/>
      <c r="GUN265" s="482"/>
      <c r="GUO265" s="482"/>
      <c r="GUP265" s="482"/>
      <c r="GUQ265" s="482"/>
      <c r="GUR265" s="482"/>
      <c r="GUS265" s="482"/>
      <c r="GUT265" s="482"/>
      <c r="GUU265" s="482"/>
      <c r="GUV265" s="482"/>
      <c r="GUW265" s="482"/>
      <c r="GUX265" s="482"/>
      <c r="GUY265" s="482"/>
      <c r="GUZ265" s="482"/>
      <c r="GVA265" s="482"/>
      <c r="GVB265" s="482"/>
      <c r="GVC265" s="482"/>
      <c r="GVD265" s="482"/>
      <c r="GVE265" s="482"/>
      <c r="GVF265" s="482"/>
      <c r="GVG265" s="482"/>
      <c r="GVH265" s="482"/>
      <c r="GVI265" s="482"/>
      <c r="GVJ265" s="482"/>
      <c r="GVK265" s="482"/>
      <c r="GVL265" s="482"/>
      <c r="GVM265" s="482"/>
      <c r="GVN265" s="482"/>
      <c r="GVO265" s="482"/>
      <c r="GVP265" s="482"/>
      <c r="GVQ265" s="482"/>
      <c r="GVR265" s="482"/>
      <c r="GVS265" s="482"/>
      <c r="GVT265" s="482"/>
      <c r="GVU265" s="482"/>
      <c r="GVV265" s="482"/>
      <c r="GVW265" s="482"/>
      <c r="GVX265" s="482"/>
      <c r="GVY265" s="482"/>
      <c r="GVZ265" s="482"/>
      <c r="GWA265" s="482"/>
      <c r="GWB265" s="482"/>
      <c r="GWC265" s="482"/>
      <c r="GWD265" s="482"/>
      <c r="GWE265" s="482"/>
      <c r="GWF265" s="482"/>
      <c r="GWG265" s="482"/>
      <c r="GWH265" s="482"/>
      <c r="GWI265" s="482"/>
      <c r="GWJ265" s="482"/>
      <c r="GWK265" s="482"/>
      <c r="GWL265" s="482"/>
      <c r="GWM265" s="482"/>
      <c r="GWN265" s="482"/>
      <c r="GWO265" s="482"/>
      <c r="GWP265" s="482"/>
      <c r="GWQ265" s="482"/>
      <c r="GWR265" s="482"/>
      <c r="GWS265" s="482"/>
      <c r="GWT265" s="482"/>
      <c r="GWU265" s="482"/>
      <c r="GWV265" s="482"/>
      <c r="GWW265" s="482"/>
      <c r="GWX265" s="482"/>
      <c r="GWY265" s="482"/>
      <c r="GWZ265" s="482"/>
      <c r="GXA265" s="482"/>
      <c r="GXB265" s="482"/>
      <c r="GXC265" s="482"/>
      <c r="GXD265" s="482"/>
      <c r="GXE265" s="482"/>
      <c r="GXF265" s="482"/>
      <c r="GXG265" s="482"/>
      <c r="GXH265" s="482"/>
      <c r="GXI265" s="482"/>
      <c r="GXJ265" s="482"/>
      <c r="GXK265" s="482"/>
      <c r="GXL265" s="482"/>
      <c r="GXM265" s="482"/>
      <c r="GXN265" s="482"/>
      <c r="GXO265" s="482"/>
      <c r="GXP265" s="482"/>
      <c r="GXQ265" s="482"/>
      <c r="GXR265" s="482"/>
      <c r="GXS265" s="482"/>
      <c r="GXT265" s="482"/>
      <c r="GXU265" s="482"/>
      <c r="GXV265" s="482"/>
      <c r="GXW265" s="482"/>
      <c r="GXX265" s="482"/>
      <c r="GXY265" s="482"/>
      <c r="GXZ265" s="482"/>
      <c r="GYA265" s="482"/>
      <c r="GYB265" s="482"/>
      <c r="GYC265" s="482"/>
      <c r="GYD265" s="482"/>
      <c r="GYE265" s="482"/>
      <c r="GYF265" s="482"/>
      <c r="GYG265" s="482"/>
      <c r="GYH265" s="482"/>
      <c r="GYI265" s="482"/>
      <c r="GYJ265" s="482"/>
      <c r="GYK265" s="482"/>
      <c r="GYL265" s="482"/>
      <c r="GYM265" s="482"/>
      <c r="GYN265" s="482"/>
      <c r="GYO265" s="482"/>
      <c r="GYP265" s="482"/>
      <c r="GYQ265" s="482"/>
      <c r="GYR265" s="482"/>
      <c r="GYS265" s="482"/>
      <c r="GYT265" s="482"/>
      <c r="GYU265" s="482"/>
      <c r="GYV265" s="482"/>
      <c r="GYW265" s="482"/>
      <c r="GYX265" s="482"/>
      <c r="GYY265" s="482"/>
      <c r="GYZ265" s="482"/>
      <c r="GZA265" s="482"/>
      <c r="GZB265" s="482"/>
      <c r="GZC265" s="482"/>
      <c r="GZD265" s="482"/>
      <c r="GZE265" s="482"/>
      <c r="GZF265" s="482"/>
      <c r="GZG265" s="482"/>
      <c r="GZH265" s="482"/>
      <c r="GZI265" s="482"/>
      <c r="GZJ265" s="482"/>
      <c r="GZK265" s="482"/>
      <c r="GZL265" s="482"/>
      <c r="GZM265" s="482"/>
      <c r="GZN265" s="482"/>
      <c r="GZO265" s="482"/>
      <c r="GZP265" s="482"/>
      <c r="GZQ265" s="482"/>
      <c r="GZR265" s="482"/>
      <c r="GZS265" s="482"/>
      <c r="GZT265" s="482"/>
      <c r="GZU265" s="482"/>
      <c r="GZV265" s="482"/>
      <c r="GZW265" s="482"/>
      <c r="GZX265" s="482"/>
      <c r="GZY265" s="482"/>
      <c r="GZZ265" s="482"/>
      <c r="HAA265" s="482"/>
      <c r="HAB265" s="482"/>
      <c r="HAC265" s="482"/>
      <c r="HAD265" s="482"/>
      <c r="HAE265" s="482"/>
      <c r="HAF265" s="482"/>
      <c r="HAG265" s="482"/>
      <c r="HAH265" s="482"/>
      <c r="HAI265" s="482"/>
      <c r="HAJ265" s="482"/>
      <c r="HAK265" s="482"/>
      <c r="HAL265" s="482"/>
      <c r="HAM265" s="482"/>
      <c r="HAN265" s="482"/>
      <c r="HAO265" s="482"/>
      <c r="HAP265" s="482"/>
      <c r="HAQ265" s="482"/>
      <c r="HAR265" s="482"/>
      <c r="HAS265" s="482"/>
      <c r="HAT265" s="482"/>
      <c r="HAU265" s="482"/>
      <c r="HAV265" s="482"/>
      <c r="HAW265" s="482"/>
      <c r="HAX265" s="482"/>
      <c r="HAY265" s="482"/>
      <c r="HAZ265" s="482"/>
      <c r="HBA265" s="482"/>
      <c r="HBB265" s="482"/>
      <c r="HBC265" s="482"/>
      <c r="HBD265" s="482"/>
      <c r="HBE265" s="482"/>
      <c r="HBF265" s="482"/>
      <c r="HBG265" s="482"/>
      <c r="HBH265" s="482"/>
      <c r="HBI265" s="482"/>
      <c r="HBJ265" s="482"/>
      <c r="HBK265" s="482"/>
      <c r="HBL265" s="482"/>
      <c r="HBM265" s="482"/>
      <c r="HBN265" s="482"/>
      <c r="HBO265" s="482"/>
      <c r="HBP265" s="482"/>
      <c r="HBQ265" s="482"/>
      <c r="HBR265" s="482"/>
      <c r="HBS265" s="482"/>
      <c r="HBT265" s="482"/>
      <c r="HBU265" s="482"/>
      <c r="HBV265" s="482"/>
      <c r="HBW265" s="482"/>
      <c r="HBX265" s="482"/>
      <c r="HBY265" s="482"/>
      <c r="HBZ265" s="482"/>
      <c r="HCA265" s="482"/>
      <c r="HCB265" s="482"/>
      <c r="HCC265" s="482"/>
      <c r="HCD265" s="482"/>
      <c r="HCE265" s="482"/>
      <c r="HCF265" s="482"/>
      <c r="HCG265" s="482"/>
      <c r="HCH265" s="482"/>
      <c r="HCI265" s="482"/>
      <c r="HCJ265" s="482"/>
      <c r="HCK265" s="482"/>
      <c r="HCL265" s="482"/>
      <c r="HCM265" s="482"/>
      <c r="HCN265" s="482"/>
      <c r="HCO265" s="482"/>
      <c r="HCP265" s="482"/>
      <c r="HCQ265" s="482"/>
      <c r="HCR265" s="482"/>
      <c r="HCS265" s="482"/>
      <c r="HCT265" s="482"/>
      <c r="HCU265" s="482"/>
      <c r="HCV265" s="482"/>
      <c r="HCW265" s="482"/>
      <c r="HCX265" s="482"/>
      <c r="HCY265" s="482"/>
      <c r="HCZ265" s="482"/>
      <c r="HDA265" s="482"/>
      <c r="HDB265" s="482"/>
      <c r="HDC265" s="482"/>
      <c r="HDD265" s="482"/>
      <c r="HDE265" s="482"/>
      <c r="HDF265" s="482"/>
      <c r="HDG265" s="482"/>
      <c r="HDH265" s="482"/>
      <c r="HDI265" s="482"/>
      <c r="HDJ265" s="482"/>
      <c r="HDK265" s="482"/>
      <c r="HDL265" s="482"/>
      <c r="HDM265" s="482"/>
      <c r="HDN265" s="482"/>
      <c r="HDO265" s="482"/>
      <c r="HDP265" s="482"/>
      <c r="HDQ265" s="482"/>
      <c r="HDR265" s="482"/>
      <c r="HDS265" s="482"/>
      <c r="HDT265" s="482"/>
      <c r="HDU265" s="482"/>
      <c r="HDV265" s="482"/>
      <c r="HDW265" s="482"/>
      <c r="HDX265" s="482"/>
      <c r="HDY265" s="482"/>
      <c r="HDZ265" s="482"/>
      <c r="HEA265" s="482"/>
      <c r="HEB265" s="482"/>
      <c r="HEC265" s="482"/>
      <c r="HED265" s="482"/>
      <c r="HEE265" s="482"/>
      <c r="HEF265" s="482"/>
      <c r="HEG265" s="482"/>
      <c r="HEH265" s="482"/>
      <c r="HEI265" s="482"/>
      <c r="HEJ265" s="482"/>
      <c r="HEK265" s="482"/>
      <c r="HEL265" s="482"/>
      <c r="HEM265" s="482"/>
      <c r="HEN265" s="482"/>
      <c r="HEO265" s="482"/>
      <c r="HEP265" s="482"/>
      <c r="HEQ265" s="482"/>
      <c r="HER265" s="482"/>
      <c r="HES265" s="482"/>
      <c r="HET265" s="482"/>
      <c r="HEU265" s="482"/>
      <c r="HEV265" s="482"/>
      <c r="HEW265" s="482"/>
      <c r="HEX265" s="482"/>
      <c r="HEY265" s="482"/>
      <c r="HEZ265" s="482"/>
      <c r="HFA265" s="482"/>
      <c r="HFB265" s="482"/>
      <c r="HFC265" s="482"/>
      <c r="HFD265" s="482"/>
      <c r="HFE265" s="482"/>
      <c r="HFF265" s="482"/>
      <c r="HFG265" s="482"/>
      <c r="HFH265" s="482"/>
      <c r="HFI265" s="482"/>
      <c r="HFJ265" s="482"/>
      <c r="HFK265" s="482"/>
      <c r="HFL265" s="482"/>
      <c r="HFM265" s="482"/>
      <c r="HFN265" s="482"/>
      <c r="HFO265" s="482"/>
      <c r="HFP265" s="482"/>
      <c r="HFQ265" s="482"/>
      <c r="HFR265" s="482"/>
      <c r="HFS265" s="482"/>
      <c r="HFT265" s="482"/>
      <c r="HFU265" s="482"/>
      <c r="HFV265" s="482"/>
      <c r="HFW265" s="482"/>
      <c r="HFX265" s="482"/>
      <c r="HFY265" s="482"/>
      <c r="HFZ265" s="482"/>
      <c r="HGA265" s="482"/>
      <c r="HGB265" s="482"/>
      <c r="HGC265" s="482"/>
      <c r="HGD265" s="482"/>
      <c r="HGE265" s="482"/>
      <c r="HGF265" s="482"/>
      <c r="HGG265" s="482"/>
      <c r="HGH265" s="482"/>
      <c r="HGI265" s="482"/>
      <c r="HGJ265" s="482"/>
      <c r="HGK265" s="482"/>
      <c r="HGL265" s="482"/>
      <c r="HGM265" s="482"/>
      <c r="HGN265" s="482"/>
      <c r="HGO265" s="482"/>
      <c r="HGP265" s="482"/>
      <c r="HGQ265" s="482"/>
      <c r="HGR265" s="482"/>
      <c r="HGS265" s="482"/>
      <c r="HGT265" s="482"/>
      <c r="HGU265" s="482"/>
      <c r="HGV265" s="482"/>
      <c r="HGW265" s="482"/>
      <c r="HGX265" s="482"/>
      <c r="HGY265" s="482"/>
      <c r="HGZ265" s="482"/>
      <c r="HHA265" s="482"/>
      <c r="HHB265" s="482"/>
      <c r="HHC265" s="482"/>
      <c r="HHD265" s="482"/>
      <c r="HHE265" s="482"/>
      <c r="HHF265" s="482"/>
      <c r="HHG265" s="482"/>
      <c r="HHH265" s="482"/>
      <c r="HHI265" s="482"/>
      <c r="HHJ265" s="482"/>
      <c r="HHK265" s="482"/>
      <c r="HHL265" s="482"/>
      <c r="HHM265" s="482"/>
      <c r="HHN265" s="482"/>
      <c r="HHO265" s="482"/>
      <c r="HHP265" s="482"/>
      <c r="HHQ265" s="482"/>
      <c r="HHR265" s="482"/>
      <c r="HHS265" s="482"/>
      <c r="HHT265" s="482"/>
      <c r="HHU265" s="482"/>
      <c r="HHV265" s="482"/>
      <c r="HHW265" s="482"/>
      <c r="HHX265" s="482"/>
      <c r="HHY265" s="482"/>
      <c r="HHZ265" s="482"/>
      <c r="HIA265" s="482"/>
      <c r="HIB265" s="482"/>
      <c r="HIC265" s="482"/>
      <c r="HID265" s="482"/>
      <c r="HIE265" s="482"/>
      <c r="HIF265" s="482"/>
      <c r="HIG265" s="482"/>
      <c r="HIH265" s="482"/>
      <c r="HII265" s="482"/>
      <c r="HIJ265" s="482"/>
      <c r="HIK265" s="482"/>
      <c r="HIL265" s="482"/>
      <c r="HIM265" s="482"/>
      <c r="HIN265" s="482"/>
      <c r="HIO265" s="482"/>
      <c r="HIP265" s="482"/>
      <c r="HIQ265" s="482"/>
      <c r="HIR265" s="482"/>
      <c r="HIS265" s="482"/>
      <c r="HIT265" s="482"/>
      <c r="HIU265" s="482"/>
      <c r="HIV265" s="482"/>
      <c r="HIW265" s="482"/>
      <c r="HIX265" s="482"/>
      <c r="HIY265" s="482"/>
      <c r="HIZ265" s="482"/>
      <c r="HJA265" s="482"/>
      <c r="HJB265" s="482"/>
      <c r="HJC265" s="482"/>
      <c r="HJD265" s="482"/>
      <c r="HJE265" s="482"/>
      <c r="HJF265" s="482"/>
      <c r="HJG265" s="482"/>
      <c r="HJH265" s="482"/>
      <c r="HJI265" s="482"/>
      <c r="HJJ265" s="482"/>
      <c r="HJK265" s="482"/>
      <c r="HJL265" s="482"/>
      <c r="HJM265" s="482"/>
      <c r="HJN265" s="482"/>
      <c r="HJO265" s="482"/>
      <c r="HJP265" s="482"/>
      <c r="HJQ265" s="482"/>
      <c r="HJR265" s="482"/>
      <c r="HJS265" s="482"/>
      <c r="HJT265" s="482"/>
      <c r="HJU265" s="482"/>
      <c r="HJV265" s="482"/>
      <c r="HJW265" s="482"/>
      <c r="HJX265" s="482"/>
      <c r="HJY265" s="482"/>
      <c r="HJZ265" s="482"/>
      <c r="HKA265" s="482"/>
      <c r="HKB265" s="482"/>
      <c r="HKC265" s="482"/>
      <c r="HKD265" s="482"/>
      <c r="HKE265" s="482"/>
      <c r="HKF265" s="482"/>
      <c r="HKG265" s="482"/>
      <c r="HKH265" s="482"/>
      <c r="HKI265" s="482"/>
      <c r="HKJ265" s="482"/>
      <c r="HKK265" s="482"/>
      <c r="HKL265" s="482"/>
      <c r="HKM265" s="482"/>
      <c r="HKN265" s="482"/>
      <c r="HKO265" s="482"/>
      <c r="HKP265" s="482"/>
      <c r="HKQ265" s="482"/>
      <c r="HKR265" s="482"/>
      <c r="HKS265" s="482"/>
      <c r="HKT265" s="482"/>
      <c r="HKU265" s="482"/>
      <c r="HKV265" s="482"/>
      <c r="HKW265" s="482"/>
      <c r="HKX265" s="482"/>
      <c r="HKY265" s="482"/>
      <c r="HKZ265" s="482"/>
      <c r="HLA265" s="482"/>
      <c r="HLB265" s="482"/>
      <c r="HLC265" s="482"/>
      <c r="HLD265" s="482"/>
      <c r="HLE265" s="482"/>
      <c r="HLF265" s="482"/>
      <c r="HLG265" s="482"/>
      <c r="HLH265" s="482"/>
      <c r="HLI265" s="482"/>
      <c r="HLJ265" s="482"/>
      <c r="HLK265" s="482"/>
      <c r="HLL265" s="482"/>
      <c r="HLM265" s="482"/>
      <c r="HLN265" s="482"/>
      <c r="HLO265" s="482"/>
      <c r="HLP265" s="482"/>
      <c r="HLQ265" s="482"/>
      <c r="HLR265" s="482"/>
      <c r="HLS265" s="482"/>
      <c r="HLT265" s="482"/>
      <c r="HLU265" s="482"/>
      <c r="HLV265" s="482"/>
      <c r="HLW265" s="482"/>
      <c r="HLX265" s="482"/>
      <c r="HLY265" s="482"/>
      <c r="HLZ265" s="482"/>
      <c r="HMA265" s="482"/>
      <c r="HMB265" s="482"/>
      <c r="HMC265" s="482"/>
      <c r="HMD265" s="482"/>
      <c r="HME265" s="482"/>
      <c r="HMF265" s="482"/>
      <c r="HMG265" s="482"/>
      <c r="HMH265" s="482"/>
      <c r="HMI265" s="482"/>
      <c r="HMJ265" s="482"/>
      <c r="HMK265" s="482"/>
      <c r="HML265" s="482"/>
      <c r="HMM265" s="482"/>
      <c r="HMN265" s="482"/>
      <c r="HMO265" s="482"/>
      <c r="HMP265" s="482"/>
      <c r="HMQ265" s="482"/>
      <c r="HMR265" s="482"/>
      <c r="HMS265" s="482"/>
      <c r="HMT265" s="482"/>
      <c r="HMU265" s="482"/>
      <c r="HMV265" s="482"/>
      <c r="HMW265" s="482"/>
      <c r="HMX265" s="482"/>
      <c r="HMY265" s="482"/>
      <c r="HMZ265" s="482"/>
      <c r="HNA265" s="482"/>
      <c r="HNB265" s="482"/>
      <c r="HNC265" s="482"/>
      <c r="HND265" s="482"/>
      <c r="HNE265" s="482"/>
      <c r="HNF265" s="482"/>
      <c r="HNG265" s="482"/>
      <c r="HNH265" s="482"/>
      <c r="HNI265" s="482"/>
      <c r="HNJ265" s="482"/>
      <c r="HNK265" s="482"/>
      <c r="HNL265" s="482"/>
      <c r="HNM265" s="482"/>
      <c r="HNN265" s="482"/>
      <c r="HNO265" s="482"/>
      <c r="HNP265" s="482"/>
      <c r="HNQ265" s="482"/>
      <c r="HNR265" s="482"/>
      <c r="HNS265" s="482"/>
      <c r="HNT265" s="482"/>
      <c r="HNU265" s="482"/>
      <c r="HNV265" s="482"/>
      <c r="HNW265" s="482"/>
      <c r="HNX265" s="482"/>
      <c r="HNY265" s="482"/>
      <c r="HNZ265" s="482"/>
      <c r="HOA265" s="482"/>
      <c r="HOB265" s="482"/>
      <c r="HOC265" s="482"/>
      <c r="HOD265" s="482"/>
      <c r="HOE265" s="482"/>
      <c r="HOF265" s="482"/>
      <c r="HOG265" s="482"/>
      <c r="HOH265" s="482"/>
      <c r="HOI265" s="482"/>
      <c r="HOJ265" s="482"/>
      <c r="HOK265" s="482"/>
      <c r="HOL265" s="482"/>
      <c r="HOM265" s="482"/>
      <c r="HON265" s="482"/>
      <c r="HOO265" s="482"/>
      <c r="HOP265" s="482"/>
      <c r="HOQ265" s="482"/>
      <c r="HOR265" s="482"/>
      <c r="HOS265" s="482"/>
      <c r="HOT265" s="482"/>
      <c r="HOU265" s="482"/>
      <c r="HOV265" s="482"/>
      <c r="HOW265" s="482"/>
      <c r="HOX265" s="482"/>
      <c r="HOY265" s="482"/>
      <c r="HOZ265" s="482"/>
      <c r="HPA265" s="482"/>
      <c r="HPB265" s="482"/>
      <c r="HPC265" s="482"/>
      <c r="HPD265" s="482"/>
      <c r="HPE265" s="482"/>
      <c r="HPF265" s="482"/>
      <c r="HPG265" s="482"/>
      <c r="HPH265" s="482"/>
      <c r="HPI265" s="482"/>
      <c r="HPJ265" s="482"/>
      <c r="HPK265" s="482"/>
      <c r="HPL265" s="482"/>
      <c r="HPM265" s="482"/>
      <c r="HPN265" s="482"/>
      <c r="HPO265" s="482"/>
      <c r="HPP265" s="482"/>
      <c r="HPQ265" s="482"/>
      <c r="HPR265" s="482"/>
      <c r="HPS265" s="482"/>
      <c r="HPT265" s="482"/>
      <c r="HPU265" s="482"/>
      <c r="HPV265" s="482"/>
      <c r="HPW265" s="482"/>
      <c r="HPX265" s="482"/>
      <c r="HPY265" s="482"/>
      <c r="HPZ265" s="482"/>
      <c r="HQA265" s="482"/>
      <c r="HQB265" s="482"/>
      <c r="HQC265" s="482"/>
      <c r="HQD265" s="482"/>
      <c r="HQE265" s="482"/>
      <c r="HQF265" s="482"/>
      <c r="HQG265" s="482"/>
      <c r="HQH265" s="482"/>
      <c r="HQI265" s="482"/>
      <c r="HQJ265" s="482"/>
      <c r="HQK265" s="482"/>
      <c r="HQL265" s="482"/>
      <c r="HQM265" s="482"/>
      <c r="HQN265" s="482"/>
      <c r="HQO265" s="482"/>
      <c r="HQP265" s="482"/>
      <c r="HQQ265" s="482"/>
      <c r="HQR265" s="482"/>
      <c r="HQS265" s="482"/>
      <c r="HQT265" s="482"/>
      <c r="HQU265" s="482"/>
      <c r="HQV265" s="482"/>
      <c r="HQW265" s="482"/>
      <c r="HQX265" s="482"/>
      <c r="HQY265" s="482"/>
      <c r="HQZ265" s="482"/>
      <c r="HRA265" s="482"/>
      <c r="HRB265" s="482"/>
      <c r="HRC265" s="482"/>
      <c r="HRD265" s="482"/>
      <c r="HRE265" s="482"/>
      <c r="HRF265" s="482"/>
      <c r="HRG265" s="482"/>
      <c r="HRH265" s="482"/>
      <c r="HRI265" s="482"/>
      <c r="HRJ265" s="482"/>
      <c r="HRK265" s="482"/>
      <c r="HRL265" s="482"/>
      <c r="HRM265" s="482"/>
      <c r="HRN265" s="482"/>
      <c r="HRO265" s="482"/>
      <c r="HRP265" s="482"/>
      <c r="HRQ265" s="482"/>
      <c r="HRR265" s="482"/>
      <c r="HRS265" s="482"/>
      <c r="HRT265" s="482"/>
      <c r="HRU265" s="482"/>
      <c r="HRV265" s="482"/>
      <c r="HRW265" s="482"/>
      <c r="HRX265" s="482"/>
      <c r="HRY265" s="482"/>
      <c r="HRZ265" s="482"/>
      <c r="HSA265" s="482"/>
      <c r="HSB265" s="482"/>
      <c r="HSC265" s="482"/>
      <c r="HSD265" s="482"/>
      <c r="HSE265" s="482"/>
      <c r="HSF265" s="482"/>
      <c r="HSG265" s="482"/>
      <c r="HSH265" s="482"/>
      <c r="HSI265" s="482"/>
      <c r="HSJ265" s="482"/>
      <c r="HSK265" s="482"/>
      <c r="HSL265" s="482"/>
      <c r="HSM265" s="482"/>
      <c r="HSN265" s="482"/>
      <c r="HSO265" s="482"/>
      <c r="HSP265" s="482"/>
      <c r="HSQ265" s="482"/>
      <c r="HSR265" s="482"/>
      <c r="HSS265" s="482"/>
      <c r="HST265" s="482"/>
      <c r="HSU265" s="482"/>
      <c r="HSV265" s="482"/>
      <c r="HSW265" s="482"/>
      <c r="HSX265" s="482"/>
      <c r="HSY265" s="482"/>
      <c r="HSZ265" s="482"/>
      <c r="HTA265" s="482"/>
      <c r="HTB265" s="482"/>
      <c r="HTC265" s="482"/>
      <c r="HTD265" s="482"/>
      <c r="HTE265" s="482"/>
      <c r="HTF265" s="482"/>
      <c r="HTG265" s="482"/>
      <c r="HTH265" s="482"/>
      <c r="HTI265" s="482"/>
      <c r="HTJ265" s="482"/>
      <c r="HTK265" s="482"/>
      <c r="HTL265" s="482"/>
      <c r="HTM265" s="482"/>
      <c r="HTN265" s="482"/>
      <c r="HTO265" s="482"/>
      <c r="HTP265" s="482"/>
      <c r="HTQ265" s="482"/>
      <c r="HTR265" s="482"/>
      <c r="HTS265" s="482"/>
      <c r="HTT265" s="482"/>
      <c r="HTU265" s="482"/>
      <c r="HTV265" s="482"/>
      <c r="HTW265" s="482"/>
      <c r="HTX265" s="482"/>
      <c r="HTY265" s="482"/>
      <c r="HTZ265" s="482"/>
      <c r="HUA265" s="482"/>
      <c r="HUB265" s="482"/>
      <c r="HUC265" s="482"/>
      <c r="HUD265" s="482"/>
      <c r="HUE265" s="482"/>
      <c r="HUF265" s="482"/>
      <c r="HUG265" s="482"/>
      <c r="HUH265" s="482"/>
      <c r="HUI265" s="482"/>
      <c r="HUJ265" s="482"/>
      <c r="HUK265" s="482"/>
      <c r="HUL265" s="482"/>
      <c r="HUM265" s="482"/>
      <c r="HUN265" s="482"/>
      <c r="HUO265" s="482"/>
      <c r="HUP265" s="482"/>
      <c r="HUQ265" s="482"/>
      <c r="HUR265" s="482"/>
      <c r="HUS265" s="482"/>
      <c r="HUT265" s="482"/>
      <c r="HUU265" s="482"/>
      <c r="HUV265" s="482"/>
      <c r="HUW265" s="482"/>
      <c r="HUX265" s="482"/>
      <c r="HUY265" s="482"/>
      <c r="HUZ265" s="482"/>
      <c r="HVA265" s="482"/>
      <c r="HVB265" s="482"/>
      <c r="HVC265" s="482"/>
      <c r="HVD265" s="482"/>
      <c r="HVE265" s="482"/>
      <c r="HVF265" s="482"/>
      <c r="HVG265" s="482"/>
      <c r="HVH265" s="482"/>
      <c r="HVI265" s="482"/>
      <c r="HVJ265" s="482"/>
      <c r="HVK265" s="482"/>
      <c r="HVL265" s="482"/>
      <c r="HVM265" s="482"/>
      <c r="HVN265" s="482"/>
      <c r="HVO265" s="482"/>
      <c r="HVP265" s="482"/>
      <c r="HVQ265" s="482"/>
      <c r="HVR265" s="482"/>
      <c r="HVS265" s="482"/>
      <c r="HVT265" s="482"/>
      <c r="HVU265" s="482"/>
      <c r="HVV265" s="482"/>
      <c r="HVW265" s="482"/>
      <c r="HVX265" s="482"/>
      <c r="HVY265" s="482"/>
      <c r="HVZ265" s="482"/>
      <c r="HWA265" s="482"/>
      <c r="HWB265" s="482"/>
      <c r="HWC265" s="482"/>
      <c r="HWD265" s="482"/>
      <c r="HWE265" s="482"/>
      <c r="HWF265" s="482"/>
      <c r="HWG265" s="482"/>
      <c r="HWH265" s="482"/>
      <c r="HWI265" s="482"/>
      <c r="HWJ265" s="482"/>
      <c r="HWK265" s="482"/>
      <c r="HWL265" s="482"/>
      <c r="HWM265" s="482"/>
      <c r="HWN265" s="482"/>
      <c r="HWO265" s="482"/>
      <c r="HWP265" s="482"/>
      <c r="HWQ265" s="482"/>
      <c r="HWR265" s="482"/>
      <c r="HWS265" s="482"/>
      <c r="HWT265" s="482"/>
      <c r="HWU265" s="482"/>
      <c r="HWV265" s="482"/>
      <c r="HWW265" s="482"/>
      <c r="HWX265" s="482"/>
      <c r="HWY265" s="482"/>
      <c r="HWZ265" s="482"/>
      <c r="HXA265" s="482"/>
      <c r="HXB265" s="482"/>
      <c r="HXC265" s="482"/>
      <c r="HXD265" s="482"/>
      <c r="HXE265" s="482"/>
      <c r="HXF265" s="482"/>
      <c r="HXG265" s="482"/>
      <c r="HXH265" s="482"/>
      <c r="HXI265" s="482"/>
      <c r="HXJ265" s="482"/>
      <c r="HXK265" s="482"/>
      <c r="HXL265" s="482"/>
      <c r="HXM265" s="482"/>
      <c r="HXN265" s="482"/>
      <c r="HXO265" s="482"/>
      <c r="HXP265" s="482"/>
      <c r="HXQ265" s="482"/>
      <c r="HXR265" s="482"/>
      <c r="HXS265" s="482"/>
      <c r="HXT265" s="482"/>
      <c r="HXU265" s="482"/>
      <c r="HXV265" s="482"/>
      <c r="HXW265" s="482"/>
      <c r="HXX265" s="482"/>
      <c r="HXY265" s="482"/>
      <c r="HXZ265" s="482"/>
      <c r="HYA265" s="482"/>
      <c r="HYB265" s="482"/>
      <c r="HYC265" s="482"/>
      <c r="HYD265" s="482"/>
      <c r="HYE265" s="482"/>
      <c r="HYF265" s="482"/>
      <c r="HYG265" s="482"/>
      <c r="HYH265" s="482"/>
      <c r="HYI265" s="482"/>
      <c r="HYJ265" s="482"/>
      <c r="HYK265" s="482"/>
      <c r="HYL265" s="482"/>
      <c r="HYM265" s="482"/>
      <c r="HYN265" s="482"/>
      <c r="HYO265" s="482"/>
      <c r="HYP265" s="482"/>
      <c r="HYQ265" s="482"/>
      <c r="HYR265" s="482"/>
      <c r="HYS265" s="482"/>
      <c r="HYT265" s="482"/>
      <c r="HYU265" s="482"/>
      <c r="HYV265" s="482"/>
      <c r="HYW265" s="482"/>
      <c r="HYX265" s="482"/>
      <c r="HYY265" s="482"/>
      <c r="HYZ265" s="482"/>
      <c r="HZA265" s="482"/>
      <c r="HZB265" s="482"/>
      <c r="HZC265" s="482"/>
      <c r="HZD265" s="482"/>
      <c r="HZE265" s="482"/>
      <c r="HZF265" s="482"/>
      <c r="HZG265" s="482"/>
      <c r="HZH265" s="482"/>
      <c r="HZI265" s="482"/>
      <c r="HZJ265" s="482"/>
      <c r="HZK265" s="482"/>
      <c r="HZL265" s="482"/>
      <c r="HZM265" s="482"/>
      <c r="HZN265" s="482"/>
      <c r="HZO265" s="482"/>
      <c r="HZP265" s="482"/>
      <c r="HZQ265" s="482"/>
      <c r="HZR265" s="482"/>
      <c r="HZS265" s="482"/>
      <c r="HZT265" s="482"/>
      <c r="HZU265" s="482"/>
      <c r="HZV265" s="482"/>
      <c r="HZW265" s="482"/>
      <c r="HZX265" s="482"/>
      <c r="HZY265" s="482"/>
      <c r="HZZ265" s="482"/>
      <c r="IAA265" s="482"/>
      <c r="IAB265" s="482"/>
      <c r="IAC265" s="482"/>
      <c r="IAD265" s="482"/>
      <c r="IAE265" s="482"/>
      <c r="IAF265" s="482"/>
      <c r="IAG265" s="482"/>
      <c r="IAH265" s="482"/>
      <c r="IAI265" s="482"/>
      <c r="IAJ265" s="482"/>
      <c r="IAK265" s="482"/>
      <c r="IAL265" s="482"/>
      <c r="IAM265" s="482"/>
      <c r="IAN265" s="482"/>
      <c r="IAO265" s="482"/>
      <c r="IAP265" s="482"/>
      <c r="IAQ265" s="482"/>
      <c r="IAR265" s="482"/>
      <c r="IAS265" s="482"/>
      <c r="IAT265" s="482"/>
      <c r="IAU265" s="482"/>
      <c r="IAV265" s="482"/>
      <c r="IAW265" s="482"/>
      <c r="IAX265" s="482"/>
      <c r="IAY265" s="482"/>
      <c r="IAZ265" s="482"/>
      <c r="IBA265" s="482"/>
      <c r="IBB265" s="482"/>
      <c r="IBC265" s="482"/>
      <c r="IBD265" s="482"/>
      <c r="IBE265" s="482"/>
      <c r="IBF265" s="482"/>
      <c r="IBG265" s="482"/>
      <c r="IBH265" s="482"/>
      <c r="IBI265" s="482"/>
      <c r="IBJ265" s="482"/>
      <c r="IBK265" s="482"/>
      <c r="IBL265" s="482"/>
      <c r="IBM265" s="482"/>
      <c r="IBN265" s="482"/>
      <c r="IBO265" s="482"/>
      <c r="IBP265" s="482"/>
      <c r="IBQ265" s="482"/>
      <c r="IBR265" s="482"/>
      <c r="IBS265" s="482"/>
      <c r="IBT265" s="482"/>
      <c r="IBU265" s="482"/>
      <c r="IBV265" s="482"/>
      <c r="IBW265" s="482"/>
      <c r="IBX265" s="482"/>
      <c r="IBY265" s="482"/>
      <c r="IBZ265" s="482"/>
      <c r="ICA265" s="482"/>
      <c r="ICB265" s="482"/>
      <c r="ICC265" s="482"/>
      <c r="ICD265" s="482"/>
      <c r="ICE265" s="482"/>
      <c r="ICF265" s="482"/>
      <c r="ICG265" s="482"/>
      <c r="ICH265" s="482"/>
      <c r="ICI265" s="482"/>
      <c r="ICJ265" s="482"/>
      <c r="ICK265" s="482"/>
      <c r="ICL265" s="482"/>
      <c r="ICM265" s="482"/>
      <c r="ICN265" s="482"/>
      <c r="ICO265" s="482"/>
      <c r="ICP265" s="482"/>
      <c r="ICQ265" s="482"/>
      <c r="ICR265" s="482"/>
      <c r="ICS265" s="482"/>
      <c r="ICT265" s="482"/>
      <c r="ICU265" s="482"/>
      <c r="ICV265" s="482"/>
      <c r="ICW265" s="482"/>
      <c r="ICX265" s="482"/>
      <c r="ICY265" s="482"/>
      <c r="ICZ265" s="482"/>
      <c r="IDA265" s="482"/>
      <c r="IDB265" s="482"/>
      <c r="IDC265" s="482"/>
      <c r="IDD265" s="482"/>
      <c r="IDE265" s="482"/>
      <c r="IDF265" s="482"/>
      <c r="IDG265" s="482"/>
      <c r="IDH265" s="482"/>
      <c r="IDI265" s="482"/>
      <c r="IDJ265" s="482"/>
      <c r="IDK265" s="482"/>
      <c r="IDL265" s="482"/>
      <c r="IDM265" s="482"/>
      <c r="IDN265" s="482"/>
      <c r="IDO265" s="482"/>
      <c r="IDP265" s="482"/>
      <c r="IDQ265" s="482"/>
      <c r="IDR265" s="482"/>
      <c r="IDS265" s="482"/>
      <c r="IDT265" s="482"/>
      <c r="IDU265" s="482"/>
      <c r="IDV265" s="482"/>
      <c r="IDW265" s="482"/>
      <c r="IDX265" s="482"/>
      <c r="IDY265" s="482"/>
      <c r="IDZ265" s="482"/>
      <c r="IEA265" s="482"/>
      <c r="IEB265" s="482"/>
      <c r="IEC265" s="482"/>
      <c r="IED265" s="482"/>
      <c r="IEE265" s="482"/>
      <c r="IEF265" s="482"/>
      <c r="IEG265" s="482"/>
      <c r="IEH265" s="482"/>
      <c r="IEI265" s="482"/>
      <c r="IEJ265" s="482"/>
      <c r="IEK265" s="482"/>
      <c r="IEL265" s="482"/>
      <c r="IEM265" s="482"/>
      <c r="IEN265" s="482"/>
      <c r="IEO265" s="482"/>
      <c r="IEP265" s="482"/>
      <c r="IEQ265" s="482"/>
      <c r="IER265" s="482"/>
      <c r="IES265" s="482"/>
      <c r="IET265" s="482"/>
      <c r="IEU265" s="482"/>
      <c r="IEV265" s="482"/>
      <c r="IEW265" s="482"/>
      <c r="IEX265" s="482"/>
      <c r="IEY265" s="482"/>
      <c r="IEZ265" s="482"/>
      <c r="IFA265" s="482"/>
      <c r="IFB265" s="482"/>
      <c r="IFC265" s="482"/>
      <c r="IFD265" s="482"/>
      <c r="IFE265" s="482"/>
      <c r="IFF265" s="482"/>
      <c r="IFG265" s="482"/>
      <c r="IFH265" s="482"/>
      <c r="IFI265" s="482"/>
      <c r="IFJ265" s="482"/>
      <c r="IFK265" s="482"/>
      <c r="IFL265" s="482"/>
      <c r="IFM265" s="482"/>
      <c r="IFN265" s="482"/>
      <c r="IFO265" s="482"/>
      <c r="IFP265" s="482"/>
      <c r="IFQ265" s="482"/>
      <c r="IFR265" s="482"/>
      <c r="IFS265" s="482"/>
      <c r="IFT265" s="482"/>
      <c r="IFU265" s="482"/>
      <c r="IFV265" s="482"/>
      <c r="IFW265" s="482"/>
      <c r="IFX265" s="482"/>
      <c r="IFY265" s="482"/>
      <c r="IFZ265" s="482"/>
      <c r="IGA265" s="482"/>
      <c r="IGB265" s="482"/>
      <c r="IGC265" s="482"/>
      <c r="IGD265" s="482"/>
      <c r="IGE265" s="482"/>
      <c r="IGF265" s="482"/>
      <c r="IGG265" s="482"/>
      <c r="IGH265" s="482"/>
      <c r="IGI265" s="482"/>
      <c r="IGJ265" s="482"/>
      <c r="IGK265" s="482"/>
      <c r="IGL265" s="482"/>
      <c r="IGM265" s="482"/>
      <c r="IGN265" s="482"/>
      <c r="IGO265" s="482"/>
      <c r="IGP265" s="482"/>
      <c r="IGQ265" s="482"/>
      <c r="IGR265" s="482"/>
      <c r="IGS265" s="482"/>
      <c r="IGT265" s="482"/>
      <c r="IGU265" s="482"/>
      <c r="IGV265" s="482"/>
      <c r="IGW265" s="482"/>
      <c r="IGX265" s="482"/>
      <c r="IGY265" s="482"/>
      <c r="IGZ265" s="482"/>
      <c r="IHA265" s="482"/>
      <c r="IHB265" s="482"/>
      <c r="IHC265" s="482"/>
      <c r="IHD265" s="482"/>
      <c r="IHE265" s="482"/>
      <c r="IHF265" s="482"/>
      <c r="IHG265" s="482"/>
      <c r="IHH265" s="482"/>
      <c r="IHI265" s="482"/>
      <c r="IHJ265" s="482"/>
      <c r="IHK265" s="482"/>
      <c r="IHL265" s="482"/>
      <c r="IHM265" s="482"/>
      <c r="IHN265" s="482"/>
      <c r="IHO265" s="482"/>
      <c r="IHP265" s="482"/>
      <c r="IHQ265" s="482"/>
      <c r="IHR265" s="482"/>
      <c r="IHS265" s="482"/>
      <c r="IHT265" s="482"/>
      <c r="IHU265" s="482"/>
      <c r="IHV265" s="482"/>
      <c r="IHW265" s="482"/>
      <c r="IHX265" s="482"/>
      <c r="IHY265" s="482"/>
      <c r="IHZ265" s="482"/>
      <c r="IIA265" s="482"/>
      <c r="IIB265" s="482"/>
      <c r="IIC265" s="482"/>
      <c r="IID265" s="482"/>
      <c r="IIE265" s="482"/>
      <c r="IIF265" s="482"/>
      <c r="IIG265" s="482"/>
      <c r="IIH265" s="482"/>
      <c r="III265" s="482"/>
      <c r="IIJ265" s="482"/>
      <c r="IIK265" s="482"/>
      <c r="IIL265" s="482"/>
      <c r="IIM265" s="482"/>
      <c r="IIN265" s="482"/>
      <c r="IIO265" s="482"/>
      <c r="IIP265" s="482"/>
      <c r="IIQ265" s="482"/>
      <c r="IIR265" s="482"/>
      <c r="IIS265" s="482"/>
      <c r="IIT265" s="482"/>
      <c r="IIU265" s="482"/>
      <c r="IIV265" s="482"/>
      <c r="IIW265" s="482"/>
      <c r="IIX265" s="482"/>
      <c r="IIY265" s="482"/>
      <c r="IIZ265" s="482"/>
      <c r="IJA265" s="482"/>
      <c r="IJB265" s="482"/>
      <c r="IJC265" s="482"/>
      <c r="IJD265" s="482"/>
      <c r="IJE265" s="482"/>
      <c r="IJF265" s="482"/>
      <c r="IJG265" s="482"/>
      <c r="IJH265" s="482"/>
      <c r="IJI265" s="482"/>
      <c r="IJJ265" s="482"/>
      <c r="IJK265" s="482"/>
      <c r="IJL265" s="482"/>
      <c r="IJM265" s="482"/>
      <c r="IJN265" s="482"/>
      <c r="IJO265" s="482"/>
      <c r="IJP265" s="482"/>
      <c r="IJQ265" s="482"/>
      <c r="IJR265" s="482"/>
      <c r="IJS265" s="482"/>
      <c r="IJT265" s="482"/>
      <c r="IJU265" s="482"/>
      <c r="IJV265" s="482"/>
      <c r="IJW265" s="482"/>
      <c r="IJX265" s="482"/>
      <c r="IJY265" s="482"/>
      <c r="IJZ265" s="482"/>
      <c r="IKA265" s="482"/>
      <c r="IKB265" s="482"/>
      <c r="IKC265" s="482"/>
      <c r="IKD265" s="482"/>
      <c r="IKE265" s="482"/>
      <c r="IKF265" s="482"/>
      <c r="IKG265" s="482"/>
      <c r="IKH265" s="482"/>
      <c r="IKI265" s="482"/>
      <c r="IKJ265" s="482"/>
      <c r="IKK265" s="482"/>
      <c r="IKL265" s="482"/>
      <c r="IKM265" s="482"/>
      <c r="IKN265" s="482"/>
      <c r="IKO265" s="482"/>
      <c r="IKP265" s="482"/>
      <c r="IKQ265" s="482"/>
      <c r="IKR265" s="482"/>
      <c r="IKS265" s="482"/>
      <c r="IKT265" s="482"/>
      <c r="IKU265" s="482"/>
      <c r="IKV265" s="482"/>
      <c r="IKW265" s="482"/>
      <c r="IKX265" s="482"/>
      <c r="IKY265" s="482"/>
      <c r="IKZ265" s="482"/>
      <c r="ILA265" s="482"/>
      <c r="ILB265" s="482"/>
      <c r="ILC265" s="482"/>
      <c r="ILD265" s="482"/>
      <c r="ILE265" s="482"/>
      <c r="ILF265" s="482"/>
      <c r="ILG265" s="482"/>
      <c r="ILH265" s="482"/>
      <c r="ILI265" s="482"/>
      <c r="ILJ265" s="482"/>
      <c r="ILK265" s="482"/>
      <c r="ILL265" s="482"/>
      <c r="ILM265" s="482"/>
      <c r="ILN265" s="482"/>
      <c r="ILO265" s="482"/>
      <c r="ILP265" s="482"/>
      <c r="ILQ265" s="482"/>
      <c r="ILR265" s="482"/>
      <c r="ILS265" s="482"/>
      <c r="ILT265" s="482"/>
      <c r="ILU265" s="482"/>
      <c r="ILV265" s="482"/>
      <c r="ILW265" s="482"/>
      <c r="ILX265" s="482"/>
      <c r="ILY265" s="482"/>
      <c r="ILZ265" s="482"/>
      <c r="IMA265" s="482"/>
      <c r="IMB265" s="482"/>
      <c r="IMC265" s="482"/>
      <c r="IMD265" s="482"/>
      <c r="IME265" s="482"/>
      <c r="IMF265" s="482"/>
      <c r="IMG265" s="482"/>
      <c r="IMH265" s="482"/>
      <c r="IMI265" s="482"/>
      <c r="IMJ265" s="482"/>
      <c r="IMK265" s="482"/>
      <c r="IML265" s="482"/>
      <c r="IMM265" s="482"/>
      <c r="IMN265" s="482"/>
      <c r="IMO265" s="482"/>
      <c r="IMP265" s="482"/>
      <c r="IMQ265" s="482"/>
      <c r="IMR265" s="482"/>
      <c r="IMS265" s="482"/>
      <c r="IMT265" s="482"/>
      <c r="IMU265" s="482"/>
      <c r="IMV265" s="482"/>
      <c r="IMW265" s="482"/>
      <c r="IMX265" s="482"/>
      <c r="IMY265" s="482"/>
      <c r="IMZ265" s="482"/>
      <c r="INA265" s="482"/>
      <c r="INB265" s="482"/>
      <c r="INC265" s="482"/>
      <c r="IND265" s="482"/>
      <c r="INE265" s="482"/>
      <c r="INF265" s="482"/>
      <c r="ING265" s="482"/>
      <c r="INH265" s="482"/>
      <c r="INI265" s="482"/>
      <c r="INJ265" s="482"/>
      <c r="INK265" s="482"/>
      <c r="INL265" s="482"/>
      <c r="INM265" s="482"/>
      <c r="INN265" s="482"/>
      <c r="INO265" s="482"/>
      <c r="INP265" s="482"/>
      <c r="INQ265" s="482"/>
      <c r="INR265" s="482"/>
      <c r="INS265" s="482"/>
      <c r="INT265" s="482"/>
      <c r="INU265" s="482"/>
      <c r="INV265" s="482"/>
      <c r="INW265" s="482"/>
      <c r="INX265" s="482"/>
      <c r="INY265" s="482"/>
      <c r="INZ265" s="482"/>
      <c r="IOA265" s="482"/>
      <c r="IOB265" s="482"/>
      <c r="IOC265" s="482"/>
      <c r="IOD265" s="482"/>
      <c r="IOE265" s="482"/>
      <c r="IOF265" s="482"/>
      <c r="IOG265" s="482"/>
      <c r="IOH265" s="482"/>
      <c r="IOI265" s="482"/>
      <c r="IOJ265" s="482"/>
      <c r="IOK265" s="482"/>
      <c r="IOL265" s="482"/>
      <c r="IOM265" s="482"/>
      <c r="ION265" s="482"/>
      <c r="IOO265" s="482"/>
      <c r="IOP265" s="482"/>
      <c r="IOQ265" s="482"/>
      <c r="IOR265" s="482"/>
      <c r="IOS265" s="482"/>
      <c r="IOT265" s="482"/>
      <c r="IOU265" s="482"/>
      <c r="IOV265" s="482"/>
      <c r="IOW265" s="482"/>
      <c r="IOX265" s="482"/>
      <c r="IOY265" s="482"/>
      <c r="IOZ265" s="482"/>
      <c r="IPA265" s="482"/>
      <c r="IPB265" s="482"/>
      <c r="IPC265" s="482"/>
      <c r="IPD265" s="482"/>
      <c r="IPE265" s="482"/>
      <c r="IPF265" s="482"/>
      <c r="IPG265" s="482"/>
      <c r="IPH265" s="482"/>
      <c r="IPI265" s="482"/>
      <c r="IPJ265" s="482"/>
      <c r="IPK265" s="482"/>
      <c r="IPL265" s="482"/>
      <c r="IPM265" s="482"/>
      <c r="IPN265" s="482"/>
      <c r="IPO265" s="482"/>
      <c r="IPP265" s="482"/>
      <c r="IPQ265" s="482"/>
      <c r="IPR265" s="482"/>
      <c r="IPS265" s="482"/>
      <c r="IPT265" s="482"/>
      <c r="IPU265" s="482"/>
      <c r="IPV265" s="482"/>
      <c r="IPW265" s="482"/>
      <c r="IPX265" s="482"/>
      <c r="IPY265" s="482"/>
      <c r="IPZ265" s="482"/>
      <c r="IQA265" s="482"/>
      <c r="IQB265" s="482"/>
      <c r="IQC265" s="482"/>
      <c r="IQD265" s="482"/>
      <c r="IQE265" s="482"/>
      <c r="IQF265" s="482"/>
      <c r="IQG265" s="482"/>
      <c r="IQH265" s="482"/>
      <c r="IQI265" s="482"/>
      <c r="IQJ265" s="482"/>
      <c r="IQK265" s="482"/>
      <c r="IQL265" s="482"/>
      <c r="IQM265" s="482"/>
      <c r="IQN265" s="482"/>
      <c r="IQO265" s="482"/>
      <c r="IQP265" s="482"/>
      <c r="IQQ265" s="482"/>
      <c r="IQR265" s="482"/>
      <c r="IQS265" s="482"/>
      <c r="IQT265" s="482"/>
      <c r="IQU265" s="482"/>
      <c r="IQV265" s="482"/>
      <c r="IQW265" s="482"/>
      <c r="IQX265" s="482"/>
      <c r="IQY265" s="482"/>
      <c r="IQZ265" s="482"/>
      <c r="IRA265" s="482"/>
      <c r="IRB265" s="482"/>
      <c r="IRC265" s="482"/>
      <c r="IRD265" s="482"/>
      <c r="IRE265" s="482"/>
      <c r="IRF265" s="482"/>
      <c r="IRG265" s="482"/>
      <c r="IRH265" s="482"/>
      <c r="IRI265" s="482"/>
      <c r="IRJ265" s="482"/>
      <c r="IRK265" s="482"/>
      <c r="IRL265" s="482"/>
      <c r="IRM265" s="482"/>
      <c r="IRN265" s="482"/>
      <c r="IRO265" s="482"/>
      <c r="IRP265" s="482"/>
      <c r="IRQ265" s="482"/>
      <c r="IRR265" s="482"/>
      <c r="IRS265" s="482"/>
      <c r="IRT265" s="482"/>
      <c r="IRU265" s="482"/>
      <c r="IRV265" s="482"/>
      <c r="IRW265" s="482"/>
      <c r="IRX265" s="482"/>
      <c r="IRY265" s="482"/>
      <c r="IRZ265" s="482"/>
      <c r="ISA265" s="482"/>
      <c r="ISB265" s="482"/>
      <c r="ISC265" s="482"/>
      <c r="ISD265" s="482"/>
      <c r="ISE265" s="482"/>
      <c r="ISF265" s="482"/>
      <c r="ISG265" s="482"/>
      <c r="ISH265" s="482"/>
      <c r="ISI265" s="482"/>
      <c r="ISJ265" s="482"/>
      <c r="ISK265" s="482"/>
      <c r="ISL265" s="482"/>
      <c r="ISM265" s="482"/>
      <c r="ISN265" s="482"/>
      <c r="ISO265" s="482"/>
      <c r="ISP265" s="482"/>
      <c r="ISQ265" s="482"/>
      <c r="ISR265" s="482"/>
      <c r="ISS265" s="482"/>
      <c r="IST265" s="482"/>
      <c r="ISU265" s="482"/>
      <c r="ISV265" s="482"/>
      <c r="ISW265" s="482"/>
      <c r="ISX265" s="482"/>
      <c r="ISY265" s="482"/>
      <c r="ISZ265" s="482"/>
      <c r="ITA265" s="482"/>
      <c r="ITB265" s="482"/>
      <c r="ITC265" s="482"/>
      <c r="ITD265" s="482"/>
      <c r="ITE265" s="482"/>
      <c r="ITF265" s="482"/>
      <c r="ITG265" s="482"/>
      <c r="ITH265" s="482"/>
      <c r="ITI265" s="482"/>
      <c r="ITJ265" s="482"/>
      <c r="ITK265" s="482"/>
      <c r="ITL265" s="482"/>
      <c r="ITM265" s="482"/>
      <c r="ITN265" s="482"/>
      <c r="ITO265" s="482"/>
      <c r="ITP265" s="482"/>
      <c r="ITQ265" s="482"/>
      <c r="ITR265" s="482"/>
      <c r="ITS265" s="482"/>
      <c r="ITT265" s="482"/>
      <c r="ITU265" s="482"/>
      <c r="ITV265" s="482"/>
      <c r="ITW265" s="482"/>
      <c r="ITX265" s="482"/>
      <c r="ITY265" s="482"/>
      <c r="ITZ265" s="482"/>
      <c r="IUA265" s="482"/>
      <c r="IUB265" s="482"/>
      <c r="IUC265" s="482"/>
      <c r="IUD265" s="482"/>
      <c r="IUE265" s="482"/>
      <c r="IUF265" s="482"/>
      <c r="IUG265" s="482"/>
      <c r="IUH265" s="482"/>
      <c r="IUI265" s="482"/>
      <c r="IUJ265" s="482"/>
      <c r="IUK265" s="482"/>
      <c r="IUL265" s="482"/>
      <c r="IUM265" s="482"/>
      <c r="IUN265" s="482"/>
      <c r="IUO265" s="482"/>
      <c r="IUP265" s="482"/>
      <c r="IUQ265" s="482"/>
      <c r="IUR265" s="482"/>
      <c r="IUS265" s="482"/>
      <c r="IUT265" s="482"/>
      <c r="IUU265" s="482"/>
      <c r="IUV265" s="482"/>
      <c r="IUW265" s="482"/>
      <c r="IUX265" s="482"/>
      <c r="IUY265" s="482"/>
      <c r="IUZ265" s="482"/>
      <c r="IVA265" s="482"/>
      <c r="IVB265" s="482"/>
      <c r="IVC265" s="482"/>
      <c r="IVD265" s="482"/>
      <c r="IVE265" s="482"/>
      <c r="IVF265" s="482"/>
      <c r="IVG265" s="482"/>
      <c r="IVH265" s="482"/>
      <c r="IVI265" s="482"/>
      <c r="IVJ265" s="482"/>
      <c r="IVK265" s="482"/>
      <c r="IVL265" s="482"/>
      <c r="IVM265" s="482"/>
      <c r="IVN265" s="482"/>
      <c r="IVO265" s="482"/>
      <c r="IVP265" s="482"/>
      <c r="IVQ265" s="482"/>
      <c r="IVR265" s="482"/>
      <c r="IVS265" s="482"/>
      <c r="IVT265" s="482"/>
      <c r="IVU265" s="482"/>
      <c r="IVV265" s="482"/>
      <c r="IVW265" s="482"/>
      <c r="IVX265" s="482"/>
      <c r="IVY265" s="482"/>
      <c r="IVZ265" s="482"/>
      <c r="IWA265" s="482"/>
      <c r="IWB265" s="482"/>
      <c r="IWC265" s="482"/>
      <c r="IWD265" s="482"/>
      <c r="IWE265" s="482"/>
      <c r="IWF265" s="482"/>
      <c r="IWG265" s="482"/>
      <c r="IWH265" s="482"/>
      <c r="IWI265" s="482"/>
      <c r="IWJ265" s="482"/>
      <c r="IWK265" s="482"/>
      <c r="IWL265" s="482"/>
      <c r="IWM265" s="482"/>
      <c r="IWN265" s="482"/>
      <c r="IWO265" s="482"/>
      <c r="IWP265" s="482"/>
      <c r="IWQ265" s="482"/>
      <c r="IWR265" s="482"/>
      <c r="IWS265" s="482"/>
      <c r="IWT265" s="482"/>
      <c r="IWU265" s="482"/>
      <c r="IWV265" s="482"/>
      <c r="IWW265" s="482"/>
      <c r="IWX265" s="482"/>
      <c r="IWY265" s="482"/>
      <c r="IWZ265" s="482"/>
      <c r="IXA265" s="482"/>
      <c r="IXB265" s="482"/>
      <c r="IXC265" s="482"/>
      <c r="IXD265" s="482"/>
      <c r="IXE265" s="482"/>
      <c r="IXF265" s="482"/>
      <c r="IXG265" s="482"/>
      <c r="IXH265" s="482"/>
      <c r="IXI265" s="482"/>
      <c r="IXJ265" s="482"/>
      <c r="IXK265" s="482"/>
      <c r="IXL265" s="482"/>
      <c r="IXM265" s="482"/>
      <c r="IXN265" s="482"/>
      <c r="IXO265" s="482"/>
      <c r="IXP265" s="482"/>
      <c r="IXQ265" s="482"/>
      <c r="IXR265" s="482"/>
      <c r="IXS265" s="482"/>
      <c r="IXT265" s="482"/>
      <c r="IXU265" s="482"/>
      <c r="IXV265" s="482"/>
      <c r="IXW265" s="482"/>
      <c r="IXX265" s="482"/>
      <c r="IXY265" s="482"/>
      <c r="IXZ265" s="482"/>
      <c r="IYA265" s="482"/>
      <c r="IYB265" s="482"/>
      <c r="IYC265" s="482"/>
      <c r="IYD265" s="482"/>
      <c r="IYE265" s="482"/>
      <c r="IYF265" s="482"/>
      <c r="IYG265" s="482"/>
      <c r="IYH265" s="482"/>
      <c r="IYI265" s="482"/>
      <c r="IYJ265" s="482"/>
      <c r="IYK265" s="482"/>
      <c r="IYL265" s="482"/>
      <c r="IYM265" s="482"/>
      <c r="IYN265" s="482"/>
      <c r="IYO265" s="482"/>
      <c r="IYP265" s="482"/>
      <c r="IYQ265" s="482"/>
      <c r="IYR265" s="482"/>
      <c r="IYS265" s="482"/>
      <c r="IYT265" s="482"/>
      <c r="IYU265" s="482"/>
      <c r="IYV265" s="482"/>
      <c r="IYW265" s="482"/>
      <c r="IYX265" s="482"/>
      <c r="IYY265" s="482"/>
      <c r="IYZ265" s="482"/>
      <c r="IZA265" s="482"/>
      <c r="IZB265" s="482"/>
      <c r="IZC265" s="482"/>
      <c r="IZD265" s="482"/>
      <c r="IZE265" s="482"/>
      <c r="IZF265" s="482"/>
      <c r="IZG265" s="482"/>
      <c r="IZH265" s="482"/>
      <c r="IZI265" s="482"/>
      <c r="IZJ265" s="482"/>
      <c r="IZK265" s="482"/>
      <c r="IZL265" s="482"/>
      <c r="IZM265" s="482"/>
      <c r="IZN265" s="482"/>
      <c r="IZO265" s="482"/>
      <c r="IZP265" s="482"/>
      <c r="IZQ265" s="482"/>
      <c r="IZR265" s="482"/>
      <c r="IZS265" s="482"/>
      <c r="IZT265" s="482"/>
      <c r="IZU265" s="482"/>
      <c r="IZV265" s="482"/>
      <c r="IZW265" s="482"/>
      <c r="IZX265" s="482"/>
      <c r="IZY265" s="482"/>
      <c r="IZZ265" s="482"/>
      <c r="JAA265" s="482"/>
      <c r="JAB265" s="482"/>
      <c r="JAC265" s="482"/>
      <c r="JAD265" s="482"/>
      <c r="JAE265" s="482"/>
      <c r="JAF265" s="482"/>
      <c r="JAG265" s="482"/>
      <c r="JAH265" s="482"/>
      <c r="JAI265" s="482"/>
      <c r="JAJ265" s="482"/>
      <c r="JAK265" s="482"/>
      <c r="JAL265" s="482"/>
      <c r="JAM265" s="482"/>
      <c r="JAN265" s="482"/>
      <c r="JAO265" s="482"/>
      <c r="JAP265" s="482"/>
      <c r="JAQ265" s="482"/>
      <c r="JAR265" s="482"/>
      <c r="JAS265" s="482"/>
      <c r="JAT265" s="482"/>
      <c r="JAU265" s="482"/>
      <c r="JAV265" s="482"/>
      <c r="JAW265" s="482"/>
      <c r="JAX265" s="482"/>
      <c r="JAY265" s="482"/>
      <c r="JAZ265" s="482"/>
      <c r="JBA265" s="482"/>
      <c r="JBB265" s="482"/>
      <c r="JBC265" s="482"/>
      <c r="JBD265" s="482"/>
      <c r="JBE265" s="482"/>
      <c r="JBF265" s="482"/>
      <c r="JBG265" s="482"/>
      <c r="JBH265" s="482"/>
      <c r="JBI265" s="482"/>
      <c r="JBJ265" s="482"/>
      <c r="JBK265" s="482"/>
      <c r="JBL265" s="482"/>
      <c r="JBM265" s="482"/>
      <c r="JBN265" s="482"/>
      <c r="JBO265" s="482"/>
      <c r="JBP265" s="482"/>
      <c r="JBQ265" s="482"/>
      <c r="JBR265" s="482"/>
      <c r="JBS265" s="482"/>
      <c r="JBT265" s="482"/>
      <c r="JBU265" s="482"/>
      <c r="JBV265" s="482"/>
      <c r="JBW265" s="482"/>
      <c r="JBX265" s="482"/>
      <c r="JBY265" s="482"/>
      <c r="JBZ265" s="482"/>
      <c r="JCA265" s="482"/>
      <c r="JCB265" s="482"/>
      <c r="JCC265" s="482"/>
      <c r="JCD265" s="482"/>
      <c r="JCE265" s="482"/>
      <c r="JCF265" s="482"/>
      <c r="JCG265" s="482"/>
      <c r="JCH265" s="482"/>
      <c r="JCI265" s="482"/>
      <c r="JCJ265" s="482"/>
      <c r="JCK265" s="482"/>
      <c r="JCL265" s="482"/>
      <c r="JCM265" s="482"/>
      <c r="JCN265" s="482"/>
      <c r="JCO265" s="482"/>
      <c r="JCP265" s="482"/>
      <c r="JCQ265" s="482"/>
      <c r="JCR265" s="482"/>
      <c r="JCS265" s="482"/>
      <c r="JCT265" s="482"/>
      <c r="JCU265" s="482"/>
      <c r="JCV265" s="482"/>
      <c r="JCW265" s="482"/>
      <c r="JCX265" s="482"/>
      <c r="JCY265" s="482"/>
      <c r="JCZ265" s="482"/>
      <c r="JDA265" s="482"/>
      <c r="JDB265" s="482"/>
      <c r="JDC265" s="482"/>
      <c r="JDD265" s="482"/>
      <c r="JDE265" s="482"/>
      <c r="JDF265" s="482"/>
      <c r="JDG265" s="482"/>
      <c r="JDH265" s="482"/>
      <c r="JDI265" s="482"/>
      <c r="JDJ265" s="482"/>
      <c r="JDK265" s="482"/>
      <c r="JDL265" s="482"/>
      <c r="JDM265" s="482"/>
      <c r="JDN265" s="482"/>
      <c r="JDO265" s="482"/>
      <c r="JDP265" s="482"/>
      <c r="JDQ265" s="482"/>
      <c r="JDR265" s="482"/>
      <c r="JDS265" s="482"/>
      <c r="JDT265" s="482"/>
      <c r="JDU265" s="482"/>
      <c r="JDV265" s="482"/>
      <c r="JDW265" s="482"/>
      <c r="JDX265" s="482"/>
      <c r="JDY265" s="482"/>
      <c r="JDZ265" s="482"/>
      <c r="JEA265" s="482"/>
      <c r="JEB265" s="482"/>
      <c r="JEC265" s="482"/>
      <c r="JED265" s="482"/>
      <c r="JEE265" s="482"/>
      <c r="JEF265" s="482"/>
      <c r="JEG265" s="482"/>
      <c r="JEH265" s="482"/>
      <c r="JEI265" s="482"/>
      <c r="JEJ265" s="482"/>
      <c r="JEK265" s="482"/>
      <c r="JEL265" s="482"/>
      <c r="JEM265" s="482"/>
      <c r="JEN265" s="482"/>
      <c r="JEO265" s="482"/>
      <c r="JEP265" s="482"/>
      <c r="JEQ265" s="482"/>
      <c r="JER265" s="482"/>
      <c r="JES265" s="482"/>
      <c r="JET265" s="482"/>
      <c r="JEU265" s="482"/>
      <c r="JEV265" s="482"/>
      <c r="JEW265" s="482"/>
      <c r="JEX265" s="482"/>
      <c r="JEY265" s="482"/>
      <c r="JEZ265" s="482"/>
      <c r="JFA265" s="482"/>
      <c r="JFB265" s="482"/>
      <c r="JFC265" s="482"/>
      <c r="JFD265" s="482"/>
      <c r="JFE265" s="482"/>
      <c r="JFF265" s="482"/>
      <c r="JFG265" s="482"/>
      <c r="JFH265" s="482"/>
      <c r="JFI265" s="482"/>
      <c r="JFJ265" s="482"/>
      <c r="JFK265" s="482"/>
      <c r="JFL265" s="482"/>
      <c r="JFM265" s="482"/>
      <c r="JFN265" s="482"/>
      <c r="JFO265" s="482"/>
      <c r="JFP265" s="482"/>
      <c r="JFQ265" s="482"/>
      <c r="JFR265" s="482"/>
      <c r="JFS265" s="482"/>
      <c r="JFT265" s="482"/>
      <c r="JFU265" s="482"/>
      <c r="JFV265" s="482"/>
      <c r="JFW265" s="482"/>
      <c r="JFX265" s="482"/>
      <c r="JFY265" s="482"/>
      <c r="JFZ265" s="482"/>
      <c r="JGA265" s="482"/>
      <c r="JGB265" s="482"/>
      <c r="JGC265" s="482"/>
      <c r="JGD265" s="482"/>
      <c r="JGE265" s="482"/>
      <c r="JGF265" s="482"/>
      <c r="JGG265" s="482"/>
      <c r="JGH265" s="482"/>
      <c r="JGI265" s="482"/>
      <c r="JGJ265" s="482"/>
      <c r="JGK265" s="482"/>
      <c r="JGL265" s="482"/>
      <c r="JGM265" s="482"/>
      <c r="JGN265" s="482"/>
      <c r="JGO265" s="482"/>
      <c r="JGP265" s="482"/>
      <c r="JGQ265" s="482"/>
      <c r="JGR265" s="482"/>
      <c r="JGS265" s="482"/>
      <c r="JGT265" s="482"/>
      <c r="JGU265" s="482"/>
      <c r="JGV265" s="482"/>
      <c r="JGW265" s="482"/>
      <c r="JGX265" s="482"/>
      <c r="JGY265" s="482"/>
      <c r="JGZ265" s="482"/>
      <c r="JHA265" s="482"/>
      <c r="JHB265" s="482"/>
      <c r="JHC265" s="482"/>
      <c r="JHD265" s="482"/>
      <c r="JHE265" s="482"/>
      <c r="JHF265" s="482"/>
      <c r="JHG265" s="482"/>
      <c r="JHH265" s="482"/>
      <c r="JHI265" s="482"/>
      <c r="JHJ265" s="482"/>
      <c r="JHK265" s="482"/>
      <c r="JHL265" s="482"/>
      <c r="JHM265" s="482"/>
      <c r="JHN265" s="482"/>
      <c r="JHO265" s="482"/>
      <c r="JHP265" s="482"/>
      <c r="JHQ265" s="482"/>
      <c r="JHR265" s="482"/>
      <c r="JHS265" s="482"/>
      <c r="JHT265" s="482"/>
      <c r="JHU265" s="482"/>
      <c r="JHV265" s="482"/>
      <c r="JHW265" s="482"/>
      <c r="JHX265" s="482"/>
      <c r="JHY265" s="482"/>
      <c r="JHZ265" s="482"/>
      <c r="JIA265" s="482"/>
      <c r="JIB265" s="482"/>
      <c r="JIC265" s="482"/>
      <c r="JID265" s="482"/>
      <c r="JIE265" s="482"/>
      <c r="JIF265" s="482"/>
      <c r="JIG265" s="482"/>
      <c r="JIH265" s="482"/>
      <c r="JII265" s="482"/>
      <c r="JIJ265" s="482"/>
      <c r="JIK265" s="482"/>
      <c r="JIL265" s="482"/>
      <c r="JIM265" s="482"/>
      <c r="JIN265" s="482"/>
      <c r="JIO265" s="482"/>
      <c r="JIP265" s="482"/>
      <c r="JIQ265" s="482"/>
      <c r="JIR265" s="482"/>
      <c r="JIS265" s="482"/>
      <c r="JIT265" s="482"/>
      <c r="JIU265" s="482"/>
      <c r="JIV265" s="482"/>
      <c r="JIW265" s="482"/>
      <c r="JIX265" s="482"/>
      <c r="JIY265" s="482"/>
      <c r="JIZ265" s="482"/>
      <c r="JJA265" s="482"/>
      <c r="JJB265" s="482"/>
      <c r="JJC265" s="482"/>
      <c r="JJD265" s="482"/>
      <c r="JJE265" s="482"/>
      <c r="JJF265" s="482"/>
      <c r="JJG265" s="482"/>
      <c r="JJH265" s="482"/>
      <c r="JJI265" s="482"/>
      <c r="JJJ265" s="482"/>
      <c r="JJK265" s="482"/>
      <c r="JJL265" s="482"/>
      <c r="JJM265" s="482"/>
      <c r="JJN265" s="482"/>
      <c r="JJO265" s="482"/>
      <c r="JJP265" s="482"/>
      <c r="JJQ265" s="482"/>
      <c r="JJR265" s="482"/>
      <c r="JJS265" s="482"/>
      <c r="JJT265" s="482"/>
      <c r="JJU265" s="482"/>
      <c r="JJV265" s="482"/>
      <c r="JJW265" s="482"/>
      <c r="JJX265" s="482"/>
      <c r="JJY265" s="482"/>
      <c r="JJZ265" s="482"/>
      <c r="JKA265" s="482"/>
      <c r="JKB265" s="482"/>
      <c r="JKC265" s="482"/>
      <c r="JKD265" s="482"/>
      <c r="JKE265" s="482"/>
      <c r="JKF265" s="482"/>
      <c r="JKG265" s="482"/>
      <c r="JKH265" s="482"/>
      <c r="JKI265" s="482"/>
      <c r="JKJ265" s="482"/>
      <c r="JKK265" s="482"/>
      <c r="JKL265" s="482"/>
      <c r="JKM265" s="482"/>
      <c r="JKN265" s="482"/>
      <c r="JKO265" s="482"/>
      <c r="JKP265" s="482"/>
      <c r="JKQ265" s="482"/>
      <c r="JKR265" s="482"/>
      <c r="JKS265" s="482"/>
      <c r="JKT265" s="482"/>
      <c r="JKU265" s="482"/>
      <c r="JKV265" s="482"/>
      <c r="JKW265" s="482"/>
      <c r="JKX265" s="482"/>
      <c r="JKY265" s="482"/>
      <c r="JKZ265" s="482"/>
      <c r="JLA265" s="482"/>
      <c r="JLB265" s="482"/>
      <c r="JLC265" s="482"/>
      <c r="JLD265" s="482"/>
      <c r="JLE265" s="482"/>
      <c r="JLF265" s="482"/>
      <c r="JLG265" s="482"/>
      <c r="JLH265" s="482"/>
      <c r="JLI265" s="482"/>
      <c r="JLJ265" s="482"/>
      <c r="JLK265" s="482"/>
      <c r="JLL265" s="482"/>
      <c r="JLM265" s="482"/>
      <c r="JLN265" s="482"/>
      <c r="JLO265" s="482"/>
      <c r="JLP265" s="482"/>
      <c r="JLQ265" s="482"/>
      <c r="JLR265" s="482"/>
      <c r="JLS265" s="482"/>
      <c r="JLT265" s="482"/>
      <c r="JLU265" s="482"/>
      <c r="JLV265" s="482"/>
      <c r="JLW265" s="482"/>
      <c r="JLX265" s="482"/>
      <c r="JLY265" s="482"/>
      <c r="JLZ265" s="482"/>
      <c r="JMA265" s="482"/>
      <c r="JMB265" s="482"/>
      <c r="JMC265" s="482"/>
      <c r="JMD265" s="482"/>
      <c r="JME265" s="482"/>
      <c r="JMF265" s="482"/>
      <c r="JMG265" s="482"/>
      <c r="JMH265" s="482"/>
      <c r="JMI265" s="482"/>
      <c r="JMJ265" s="482"/>
      <c r="JMK265" s="482"/>
      <c r="JML265" s="482"/>
      <c r="JMM265" s="482"/>
      <c r="JMN265" s="482"/>
      <c r="JMO265" s="482"/>
      <c r="JMP265" s="482"/>
      <c r="JMQ265" s="482"/>
      <c r="JMR265" s="482"/>
      <c r="JMS265" s="482"/>
      <c r="JMT265" s="482"/>
      <c r="JMU265" s="482"/>
      <c r="JMV265" s="482"/>
      <c r="JMW265" s="482"/>
      <c r="JMX265" s="482"/>
      <c r="JMY265" s="482"/>
      <c r="JMZ265" s="482"/>
      <c r="JNA265" s="482"/>
      <c r="JNB265" s="482"/>
      <c r="JNC265" s="482"/>
      <c r="JND265" s="482"/>
      <c r="JNE265" s="482"/>
      <c r="JNF265" s="482"/>
      <c r="JNG265" s="482"/>
      <c r="JNH265" s="482"/>
      <c r="JNI265" s="482"/>
      <c r="JNJ265" s="482"/>
      <c r="JNK265" s="482"/>
      <c r="JNL265" s="482"/>
      <c r="JNM265" s="482"/>
      <c r="JNN265" s="482"/>
      <c r="JNO265" s="482"/>
      <c r="JNP265" s="482"/>
      <c r="JNQ265" s="482"/>
      <c r="JNR265" s="482"/>
      <c r="JNS265" s="482"/>
      <c r="JNT265" s="482"/>
      <c r="JNU265" s="482"/>
      <c r="JNV265" s="482"/>
      <c r="JNW265" s="482"/>
      <c r="JNX265" s="482"/>
      <c r="JNY265" s="482"/>
      <c r="JNZ265" s="482"/>
      <c r="JOA265" s="482"/>
      <c r="JOB265" s="482"/>
      <c r="JOC265" s="482"/>
      <c r="JOD265" s="482"/>
      <c r="JOE265" s="482"/>
      <c r="JOF265" s="482"/>
      <c r="JOG265" s="482"/>
      <c r="JOH265" s="482"/>
      <c r="JOI265" s="482"/>
      <c r="JOJ265" s="482"/>
      <c r="JOK265" s="482"/>
      <c r="JOL265" s="482"/>
      <c r="JOM265" s="482"/>
      <c r="JON265" s="482"/>
      <c r="JOO265" s="482"/>
      <c r="JOP265" s="482"/>
      <c r="JOQ265" s="482"/>
      <c r="JOR265" s="482"/>
      <c r="JOS265" s="482"/>
      <c r="JOT265" s="482"/>
      <c r="JOU265" s="482"/>
      <c r="JOV265" s="482"/>
      <c r="JOW265" s="482"/>
      <c r="JOX265" s="482"/>
      <c r="JOY265" s="482"/>
      <c r="JOZ265" s="482"/>
      <c r="JPA265" s="482"/>
      <c r="JPB265" s="482"/>
      <c r="JPC265" s="482"/>
      <c r="JPD265" s="482"/>
      <c r="JPE265" s="482"/>
      <c r="JPF265" s="482"/>
      <c r="JPG265" s="482"/>
      <c r="JPH265" s="482"/>
      <c r="JPI265" s="482"/>
      <c r="JPJ265" s="482"/>
      <c r="JPK265" s="482"/>
      <c r="JPL265" s="482"/>
      <c r="JPM265" s="482"/>
      <c r="JPN265" s="482"/>
      <c r="JPO265" s="482"/>
      <c r="JPP265" s="482"/>
      <c r="JPQ265" s="482"/>
      <c r="JPR265" s="482"/>
      <c r="JPS265" s="482"/>
      <c r="JPT265" s="482"/>
      <c r="JPU265" s="482"/>
      <c r="JPV265" s="482"/>
      <c r="JPW265" s="482"/>
      <c r="JPX265" s="482"/>
      <c r="JPY265" s="482"/>
      <c r="JPZ265" s="482"/>
      <c r="JQA265" s="482"/>
      <c r="JQB265" s="482"/>
      <c r="JQC265" s="482"/>
      <c r="JQD265" s="482"/>
      <c r="JQE265" s="482"/>
      <c r="JQF265" s="482"/>
      <c r="JQG265" s="482"/>
      <c r="JQH265" s="482"/>
      <c r="JQI265" s="482"/>
      <c r="JQJ265" s="482"/>
      <c r="JQK265" s="482"/>
      <c r="JQL265" s="482"/>
      <c r="JQM265" s="482"/>
      <c r="JQN265" s="482"/>
      <c r="JQO265" s="482"/>
      <c r="JQP265" s="482"/>
      <c r="JQQ265" s="482"/>
      <c r="JQR265" s="482"/>
      <c r="JQS265" s="482"/>
      <c r="JQT265" s="482"/>
      <c r="JQU265" s="482"/>
      <c r="JQV265" s="482"/>
      <c r="JQW265" s="482"/>
      <c r="JQX265" s="482"/>
      <c r="JQY265" s="482"/>
      <c r="JQZ265" s="482"/>
      <c r="JRA265" s="482"/>
      <c r="JRB265" s="482"/>
      <c r="JRC265" s="482"/>
      <c r="JRD265" s="482"/>
      <c r="JRE265" s="482"/>
      <c r="JRF265" s="482"/>
      <c r="JRG265" s="482"/>
      <c r="JRH265" s="482"/>
      <c r="JRI265" s="482"/>
      <c r="JRJ265" s="482"/>
      <c r="JRK265" s="482"/>
      <c r="JRL265" s="482"/>
      <c r="JRM265" s="482"/>
      <c r="JRN265" s="482"/>
      <c r="JRO265" s="482"/>
      <c r="JRP265" s="482"/>
      <c r="JRQ265" s="482"/>
      <c r="JRR265" s="482"/>
      <c r="JRS265" s="482"/>
      <c r="JRT265" s="482"/>
      <c r="JRU265" s="482"/>
      <c r="JRV265" s="482"/>
      <c r="JRW265" s="482"/>
      <c r="JRX265" s="482"/>
      <c r="JRY265" s="482"/>
      <c r="JRZ265" s="482"/>
      <c r="JSA265" s="482"/>
      <c r="JSB265" s="482"/>
      <c r="JSC265" s="482"/>
      <c r="JSD265" s="482"/>
      <c r="JSE265" s="482"/>
      <c r="JSF265" s="482"/>
      <c r="JSG265" s="482"/>
      <c r="JSH265" s="482"/>
      <c r="JSI265" s="482"/>
      <c r="JSJ265" s="482"/>
      <c r="JSK265" s="482"/>
      <c r="JSL265" s="482"/>
      <c r="JSM265" s="482"/>
      <c r="JSN265" s="482"/>
      <c r="JSO265" s="482"/>
      <c r="JSP265" s="482"/>
      <c r="JSQ265" s="482"/>
      <c r="JSR265" s="482"/>
      <c r="JSS265" s="482"/>
      <c r="JST265" s="482"/>
      <c r="JSU265" s="482"/>
      <c r="JSV265" s="482"/>
      <c r="JSW265" s="482"/>
      <c r="JSX265" s="482"/>
      <c r="JSY265" s="482"/>
      <c r="JSZ265" s="482"/>
      <c r="JTA265" s="482"/>
      <c r="JTB265" s="482"/>
      <c r="JTC265" s="482"/>
      <c r="JTD265" s="482"/>
      <c r="JTE265" s="482"/>
      <c r="JTF265" s="482"/>
      <c r="JTG265" s="482"/>
      <c r="JTH265" s="482"/>
      <c r="JTI265" s="482"/>
      <c r="JTJ265" s="482"/>
      <c r="JTK265" s="482"/>
      <c r="JTL265" s="482"/>
      <c r="JTM265" s="482"/>
      <c r="JTN265" s="482"/>
      <c r="JTO265" s="482"/>
      <c r="JTP265" s="482"/>
      <c r="JTQ265" s="482"/>
      <c r="JTR265" s="482"/>
      <c r="JTS265" s="482"/>
      <c r="JTT265" s="482"/>
      <c r="JTU265" s="482"/>
      <c r="JTV265" s="482"/>
      <c r="JTW265" s="482"/>
      <c r="JTX265" s="482"/>
      <c r="JTY265" s="482"/>
      <c r="JTZ265" s="482"/>
      <c r="JUA265" s="482"/>
      <c r="JUB265" s="482"/>
      <c r="JUC265" s="482"/>
      <c r="JUD265" s="482"/>
      <c r="JUE265" s="482"/>
      <c r="JUF265" s="482"/>
      <c r="JUG265" s="482"/>
      <c r="JUH265" s="482"/>
      <c r="JUI265" s="482"/>
      <c r="JUJ265" s="482"/>
      <c r="JUK265" s="482"/>
      <c r="JUL265" s="482"/>
      <c r="JUM265" s="482"/>
      <c r="JUN265" s="482"/>
      <c r="JUO265" s="482"/>
      <c r="JUP265" s="482"/>
      <c r="JUQ265" s="482"/>
      <c r="JUR265" s="482"/>
      <c r="JUS265" s="482"/>
      <c r="JUT265" s="482"/>
      <c r="JUU265" s="482"/>
      <c r="JUV265" s="482"/>
      <c r="JUW265" s="482"/>
      <c r="JUX265" s="482"/>
      <c r="JUY265" s="482"/>
      <c r="JUZ265" s="482"/>
      <c r="JVA265" s="482"/>
      <c r="JVB265" s="482"/>
      <c r="JVC265" s="482"/>
      <c r="JVD265" s="482"/>
      <c r="JVE265" s="482"/>
      <c r="JVF265" s="482"/>
      <c r="JVG265" s="482"/>
      <c r="JVH265" s="482"/>
      <c r="JVI265" s="482"/>
      <c r="JVJ265" s="482"/>
      <c r="JVK265" s="482"/>
      <c r="JVL265" s="482"/>
      <c r="JVM265" s="482"/>
      <c r="JVN265" s="482"/>
      <c r="JVO265" s="482"/>
      <c r="JVP265" s="482"/>
      <c r="JVQ265" s="482"/>
      <c r="JVR265" s="482"/>
      <c r="JVS265" s="482"/>
      <c r="JVT265" s="482"/>
      <c r="JVU265" s="482"/>
      <c r="JVV265" s="482"/>
      <c r="JVW265" s="482"/>
      <c r="JVX265" s="482"/>
      <c r="JVY265" s="482"/>
      <c r="JVZ265" s="482"/>
      <c r="JWA265" s="482"/>
      <c r="JWB265" s="482"/>
      <c r="JWC265" s="482"/>
      <c r="JWD265" s="482"/>
      <c r="JWE265" s="482"/>
      <c r="JWF265" s="482"/>
      <c r="JWG265" s="482"/>
      <c r="JWH265" s="482"/>
      <c r="JWI265" s="482"/>
      <c r="JWJ265" s="482"/>
      <c r="JWK265" s="482"/>
      <c r="JWL265" s="482"/>
      <c r="JWM265" s="482"/>
      <c r="JWN265" s="482"/>
      <c r="JWO265" s="482"/>
      <c r="JWP265" s="482"/>
      <c r="JWQ265" s="482"/>
      <c r="JWR265" s="482"/>
      <c r="JWS265" s="482"/>
      <c r="JWT265" s="482"/>
      <c r="JWU265" s="482"/>
      <c r="JWV265" s="482"/>
      <c r="JWW265" s="482"/>
      <c r="JWX265" s="482"/>
      <c r="JWY265" s="482"/>
      <c r="JWZ265" s="482"/>
      <c r="JXA265" s="482"/>
      <c r="JXB265" s="482"/>
      <c r="JXC265" s="482"/>
      <c r="JXD265" s="482"/>
      <c r="JXE265" s="482"/>
      <c r="JXF265" s="482"/>
      <c r="JXG265" s="482"/>
      <c r="JXH265" s="482"/>
      <c r="JXI265" s="482"/>
      <c r="JXJ265" s="482"/>
      <c r="JXK265" s="482"/>
      <c r="JXL265" s="482"/>
      <c r="JXM265" s="482"/>
      <c r="JXN265" s="482"/>
      <c r="JXO265" s="482"/>
      <c r="JXP265" s="482"/>
      <c r="JXQ265" s="482"/>
      <c r="JXR265" s="482"/>
      <c r="JXS265" s="482"/>
      <c r="JXT265" s="482"/>
      <c r="JXU265" s="482"/>
      <c r="JXV265" s="482"/>
      <c r="JXW265" s="482"/>
      <c r="JXX265" s="482"/>
      <c r="JXY265" s="482"/>
      <c r="JXZ265" s="482"/>
      <c r="JYA265" s="482"/>
      <c r="JYB265" s="482"/>
      <c r="JYC265" s="482"/>
      <c r="JYD265" s="482"/>
      <c r="JYE265" s="482"/>
      <c r="JYF265" s="482"/>
      <c r="JYG265" s="482"/>
      <c r="JYH265" s="482"/>
      <c r="JYI265" s="482"/>
      <c r="JYJ265" s="482"/>
      <c r="JYK265" s="482"/>
      <c r="JYL265" s="482"/>
      <c r="JYM265" s="482"/>
      <c r="JYN265" s="482"/>
      <c r="JYO265" s="482"/>
      <c r="JYP265" s="482"/>
      <c r="JYQ265" s="482"/>
      <c r="JYR265" s="482"/>
      <c r="JYS265" s="482"/>
      <c r="JYT265" s="482"/>
      <c r="JYU265" s="482"/>
      <c r="JYV265" s="482"/>
      <c r="JYW265" s="482"/>
      <c r="JYX265" s="482"/>
      <c r="JYY265" s="482"/>
      <c r="JYZ265" s="482"/>
      <c r="JZA265" s="482"/>
      <c r="JZB265" s="482"/>
      <c r="JZC265" s="482"/>
      <c r="JZD265" s="482"/>
      <c r="JZE265" s="482"/>
      <c r="JZF265" s="482"/>
      <c r="JZG265" s="482"/>
      <c r="JZH265" s="482"/>
      <c r="JZI265" s="482"/>
      <c r="JZJ265" s="482"/>
      <c r="JZK265" s="482"/>
      <c r="JZL265" s="482"/>
      <c r="JZM265" s="482"/>
      <c r="JZN265" s="482"/>
      <c r="JZO265" s="482"/>
      <c r="JZP265" s="482"/>
      <c r="JZQ265" s="482"/>
      <c r="JZR265" s="482"/>
      <c r="JZS265" s="482"/>
      <c r="JZT265" s="482"/>
      <c r="JZU265" s="482"/>
      <c r="JZV265" s="482"/>
      <c r="JZW265" s="482"/>
      <c r="JZX265" s="482"/>
      <c r="JZY265" s="482"/>
      <c r="JZZ265" s="482"/>
      <c r="KAA265" s="482"/>
      <c r="KAB265" s="482"/>
      <c r="KAC265" s="482"/>
      <c r="KAD265" s="482"/>
      <c r="KAE265" s="482"/>
      <c r="KAF265" s="482"/>
      <c r="KAG265" s="482"/>
      <c r="KAH265" s="482"/>
      <c r="KAI265" s="482"/>
      <c r="KAJ265" s="482"/>
      <c r="KAK265" s="482"/>
      <c r="KAL265" s="482"/>
      <c r="KAM265" s="482"/>
      <c r="KAN265" s="482"/>
      <c r="KAO265" s="482"/>
      <c r="KAP265" s="482"/>
      <c r="KAQ265" s="482"/>
      <c r="KAR265" s="482"/>
      <c r="KAS265" s="482"/>
      <c r="KAT265" s="482"/>
      <c r="KAU265" s="482"/>
      <c r="KAV265" s="482"/>
      <c r="KAW265" s="482"/>
      <c r="KAX265" s="482"/>
      <c r="KAY265" s="482"/>
      <c r="KAZ265" s="482"/>
      <c r="KBA265" s="482"/>
      <c r="KBB265" s="482"/>
      <c r="KBC265" s="482"/>
      <c r="KBD265" s="482"/>
      <c r="KBE265" s="482"/>
      <c r="KBF265" s="482"/>
      <c r="KBG265" s="482"/>
      <c r="KBH265" s="482"/>
      <c r="KBI265" s="482"/>
      <c r="KBJ265" s="482"/>
      <c r="KBK265" s="482"/>
      <c r="KBL265" s="482"/>
      <c r="KBM265" s="482"/>
      <c r="KBN265" s="482"/>
      <c r="KBO265" s="482"/>
      <c r="KBP265" s="482"/>
      <c r="KBQ265" s="482"/>
      <c r="KBR265" s="482"/>
      <c r="KBS265" s="482"/>
      <c r="KBT265" s="482"/>
      <c r="KBU265" s="482"/>
      <c r="KBV265" s="482"/>
      <c r="KBW265" s="482"/>
      <c r="KBX265" s="482"/>
      <c r="KBY265" s="482"/>
      <c r="KBZ265" s="482"/>
      <c r="KCA265" s="482"/>
      <c r="KCB265" s="482"/>
      <c r="KCC265" s="482"/>
      <c r="KCD265" s="482"/>
      <c r="KCE265" s="482"/>
      <c r="KCF265" s="482"/>
      <c r="KCG265" s="482"/>
      <c r="KCH265" s="482"/>
      <c r="KCI265" s="482"/>
      <c r="KCJ265" s="482"/>
      <c r="KCK265" s="482"/>
      <c r="KCL265" s="482"/>
      <c r="KCM265" s="482"/>
      <c r="KCN265" s="482"/>
      <c r="KCO265" s="482"/>
      <c r="KCP265" s="482"/>
      <c r="KCQ265" s="482"/>
      <c r="KCR265" s="482"/>
      <c r="KCS265" s="482"/>
      <c r="KCT265" s="482"/>
      <c r="KCU265" s="482"/>
      <c r="KCV265" s="482"/>
      <c r="KCW265" s="482"/>
      <c r="KCX265" s="482"/>
      <c r="KCY265" s="482"/>
      <c r="KCZ265" s="482"/>
      <c r="KDA265" s="482"/>
      <c r="KDB265" s="482"/>
      <c r="KDC265" s="482"/>
      <c r="KDD265" s="482"/>
      <c r="KDE265" s="482"/>
      <c r="KDF265" s="482"/>
      <c r="KDG265" s="482"/>
      <c r="KDH265" s="482"/>
      <c r="KDI265" s="482"/>
      <c r="KDJ265" s="482"/>
      <c r="KDK265" s="482"/>
      <c r="KDL265" s="482"/>
      <c r="KDM265" s="482"/>
      <c r="KDN265" s="482"/>
      <c r="KDO265" s="482"/>
      <c r="KDP265" s="482"/>
      <c r="KDQ265" s="482"/>
      <c r="KDR265" s="482"/>
      <c r="KDS265" s="482"/>
      <c r="KDT265" s="482"/>
      <c r="KDU265" s="482"/>
      <c r="KDV265" s="482"/>
      <c r="KDW265" s="482"/>
      <c r="KDX265" s="482"/>
      <c r="KDY265" s="482"/>
      <c r="KDZ265" s="482"/>
      <c r="KEA265" s="482"/>
      <c r="KEB265" s="482"/>
      <c r="KEC265" s="482"/>
      <c r="KED265" s="482"/>
      <c r="KEE265" s="482"/>
      <c r="KEF265" s="482"/>
      <c r="KEG265" s="482"/>
      <c r="KEH265" s="482"/>
      <c r="KEI265" s="482"/>
      <c r="KEJ265" s="482"/>
      <c r="KEK265" s="482"/>
      <c r="KEL265" s="482"/>
      <c r="KEM265" s="482"/>
      <c r="KEN265" s="482"/>
      <c r="KEO265" s="482"/>
      <c r="KEP265" s="482"/>
      <c r="KEQ265" s="482"/>
      <c r="KER265" s="482"/>
      <c r="KES265" s="482"/>
      <c r="KET265" s="482"/>
      <c r="KEU265" s="482"/>
      <c r="KEV265" s="482"/>
      <c r="KEW265" s="482"/>
      <c r="KEX265" s="482"/>
      <c r="KEY265" s="482"/>
      <c r="KEZ265" s="482"/>
      <c r="KFA265" s="482"/>
      <c r="KFB265" s="482"/>
      <c r="KFC265" s="482"/>
      <c r="KFD265" s="482"/>
      <c r="KFE265" s="482"/>
      <c r="KFF265" s="482"/>
      <c r="KFG265" s="482"/>
      <c r="KFH265" s="482"/>
      <c r="KFI265" s="482"/>
      <c r="KFJ265" s="482"/>
      <c r="KFK265" s="482"/>
      <c r="KFL265" s="482"/>
      <c r="KFM265" s="482"/>
      <c r="KFN265" s="482"/>
      <c r="KFO265" s="482"/>
      <c r="KFP265" s="482"/>
      <c r="KFQ265" s="482"/>
      <c r="KFR265" s="482"/>
      <c r="KFS265" s="482"/>
      <c r="KFT265" s="482"/>
      <c r="KFU265" s="482"/>
      <c r="KFV265" s="482"/>
      <c r="KFW265" s="482"/>
      <c r="KFX265" s="482"/>
      <c r="KFY265" s="482"/>
      <c r="KFZ265" s="482"/>
      <c r="KGA265" s="482"/>
      <c r="KGB265" s="482"/>
      <c r="KGC265" s="482"/>
      <c r="KGD265" s="482"/>
      <c r="KGE265" s="482"/>
      <c r="KGF265" s="482"/>
      <c r="KGG265" s="482"/>
      <c r="KGH265" s="482"/>
      <c r="KGI265" s="482"/>
      <c r="KGJ265" s="482"/>
      <c r="KGK265" s="482"/>
      <c r="KGL265" s="482"/>
      <c r="KGM265" s="482"/>
      <c r="KGN265" s="482"/>
      <c r="KGO265" s="482"/>
      <c r="KGP265" s="482"/>
      <c r="KGQ265" s="482"/>
      <c r="KGR265" s="482"/>
      <c r="KGS265" s="482"/>
      <c r="KGT265" s="482"/>
      <c r="KGU265" s="482"/>
      <c r="KGV265" s="482"/>
      <c r="KGW265" s="482"/>
      <c r="KGX265" s="482"/>
      <c r="KGY265" s="482"/>
      <c r="KGZ265" s="482"/>
      <c r="KHA265" s="482"/>
      <c r="KHB265" s="482"/>
      <c r="KHC265" s="482"/>
      <c r="KHD265" s="482"/>
      <c r="KHE265" s="482"/>
      <c r="KHF265" s="482"/>
      <c r="KHG265" s="482"/>
      <c r="KHH265" s="482"/>
      <c r="KHI265" s="482"/>
      <c r="KHJ265" s="482"/>
      <c r="KHK265" s="482"/>
      <c r="KHL265" s="482"/>
      <c r="KHM265" s="482"/>
      <c r="KHN265" s="482"/>
      <c r="KHO265" s="482"/>
      <c r="KHP265" s="482"/>
      <c r="KHQ265" s="482"/>
      <c r="KHR265" s="482"/>
      <c r="KHS265" s="482"/>
      <c r="KHT265" s="482"/>
      <c r="KHU265" s="482"/>
      <c r="KHV265" s="482"/>
      <c r="KHW265" s="482"/>
      <c r="KHX265" s="482"/>
      <c r="KHY265" s="482"/>
      <c r="KHZ265" s="482"/>
      <c r="KIA265" s="482"/>
      <c r="KIB265" s="482"/>
      <c r="KIC265" s="482"/>
      <c r="KID265" s="482"/>
      <c r="KIE265" s="482"/>
      <c r="KIF265" s="482"/>
      <c r="KIG265" s="482"/>
      <c r="KIH265" s="482"/>
      <c r="KII265" s="482"/>
      <c r="KIJ265" s="482"/>
      <c r="KIK265" s="482"/>
      <c r="KIL265" s="482"/>
      <c r="KIM265" s="482"/>
      <c r="KIN265" s="482"/>
      <c r="KIO265" s="482"/>
      <c r="KIP265" s="482"/>
      <c r="KIQ265" s="482"/>
      <c r="KIR265" s="482"/>
      <c r="KIS265" s="482"/>
      <c r="KIT265" s="482"/>
      <c r="KIU265" s="482"/>
      <c r="KIV265" s="482"/>
      <c r="KIW265" s="482"/>
      <c r="KIX265" s="482"/>
      <c r="KIY265" s="482"/>
      <c r="KIZ265" s="482"/>
      <c r="KJA265" s="482"/>
      <c r="KJB265" s="482"/>
      <c r="KJC265" s="482"/>
      <c r="KJD265" s="482"/>
      <c r="KJE265" s="482"/>
      <c r="KJF265" s="482"/>
      <c r="KJG265" s="482"/>
      <c r="KJH265" s="482"/>
      <c r="KJI265" s="482"/>
      <c r="KJJ265" s="482"/>
      <c r="KJK265" s="482"/>
      <c r="KJL265" s="482"/>
      <c r="KJM265" s="482"/>
      <c r="KJN265" s="482"/>
      <c r="KJO265" s="482"/>
      <c r="KJP265" s="482"/>
      <c r="KJQ265" s="482"/>
      <c r="KJR265" s="482"/>
      <c r="KJS265" s="482"/>
      <c r="KJT265" s="482"/>
      <c r="KJU265" s="482"/>
      <c r="KJV265" s="482"/>
      <c r="KJW265" s="482"/>
      <c r="KJX265" s="482"/>
      <c r="KJY265" s="482"/>
      <c r="KJZ265" s="482"/>
      <c r="KKA265" s="482"/>
      <c r="KKB265" s="482"/>
      <c r="KKC265" s="482"/>
      <c r="KKD265" s="482"/>
      <c r="KKE265" s="482"/>
      <c r="KKF265" s="482"/>
      <c r="KKG265" s="482"/>
      <c r="KKH265" s="482"/>
      <c r="KKI265" s="482"/>
      <c r="KKJ265" s="482"/>
      <c r="KKK265" s="482"/>
      <c r="KKL265" s="482"/>
      <c r="KKM265" s="482"/>
      <c r="KKN265" s="482"/>
      <c r="KKO265" s="482"/>
      <c r="KKP265" s="482"/>
      <c r="KKQ265" s="482"/>
      <c r="KKR265" s="482"/>
      <c r="KKS265" s="482"/>
      <c r="KKT265" s="482"/>
      <c r="KKU265" s="482"/>
      <c r="KKV265" s="482"/>
      <c r="KKW265" s="482"/>
      <c r="KKX265" s="482"/>
      <c r="KKY265" s="482"/>
      <c r="KKZ265" s="482"/>
      <c r="KLA265" s="482"/>
      <c r="KLB265" s="482"/>
      <c r="KLC265" s="482"/>
      <c r="KLD265" s="482"/>
      <c r="KLE265" s="482"/>
      <c r="KLF265" s="482"/>
      <c r="KLG265" s="482"/>
      <c r="KLH265" s="482"/>
      <c r="KLI265" s="482"/>
      <c r="KLJ265" s="482"/>
      <c r="KLK265" s="482"/>
      <c r="KLL265" s="482"/>
      <c r="KLM265" s="482"/>
      <c r="KLN265" s="482"/>
      <c r="KLO265" s="482"/>
      <c r="KLP265" s="482"/>
      <c r="KLQ265" s="482"/>
      <c r="KLR265" s="482"/>
      <c r="KLS265" s="482"/>
      <c r="KLT265" s="482"/>
      <c r="KLU265" s="482"/>
      <c r="KLV265" s="482"/>
      <c r="KLW265" s="482"/>
      <c r="KLX265" s="482"/>
      <c r="KLY265" s="482"/>
      <c r="KLZ265" s="482"/>
      <c r="KMA265" s="482"/>
      <c r="KMB265" s="482"/>
      <c r="KMC265" s="482"/>
      <c r="KMD265" s="482"/>
      <c r="KME265" s="482"/>
      <c r="KMF265" s="482"/>
      <c r="KMG265" s="482"/>
      <c r="KMH265" s="482"/>
      <c r="KMI265" s="482"/>
      <c r="KMJ265" s="482"/>
      <c r="KMK265" s="482"/>
      <c r="KML265" s="482"/>
      <c r="KMM265" s="482"/>
      <c r="KMN265" s="482"/>
      <c r="KMO265" s="482"/>
      <c r="KMP265" s="482"/>
      <c r="KMQ265" s="482"/>
      <c r="KMR265" s="482"/>
      <c r="KMS265" s="482"/>
      <c r="KMT265" s="482"/>
      <c r="KMU265" s="482"/>
      <c r="KMV265" s="482"/>
      <c r="KMW265" s="482"/>
      <c r="KMX265" s="482"/>
      <c r="KMY265" s="482"/>
      <c r="KMZ265" s="482"/>
      <c r="KNA265" s="482"/>
      <c r="KNB265" s="482"/>
      <c r="KNC265" s="482"/>
      <c r="KND265" s="482"/>
      <c r="KNE265" s="482"/>
      <c r="KNF265" s="482"/>
      <c r="KNG265" s="482"/>
      <c r="KNH265" s="482"/>
      <c r="KNI265" s="482"/>
      <c r="KNJ265" s="482"/>
      <c r="KNK265" s="482"/>
      <c r="KNL265" s="482"/>
      <c r="KNM265" s="482"/>
      <c r="KNN265" s="482"/>
      <c r="KNO265" s="482"/>
      <c r="KNP265" s="482"/>
      <c r="KNQ265" s="482"/>
      <c r="KNR265" s="482"/>
      <c r="KNS265" s="482"/>
      <c r="KNT265" s="482"/>
      <c r="KNU265" s="482"/>
      <c r="KNV265" s="482"/>
      <c r="KNW265" s="482"/>
      <c r="KNX265" s="482"/>
      <c r="KNY265" s="482"/>
      <c r="KNZ265" s="482"/>
      <c r="KOA265" s="482"/>
      <c r="KOB265" s="482"/>
      <c r="KOC265" s="482"/>
      <c r="KOD265" s="482"/>
      <c r="KOE265" s="482"/>
      <c r="KOF265" s="482"/>
      <c r="KOG265" s="482"/>
      <c r="KOH265" s="482"/>
      <c r="KOI265" s="482"/>
      <c r="KOJ265" s="482"/>
      <c r="KOK265" s="482"/>
      <c r="KOL265" s="482"/>
      <c r="KOM265" s="482"/>
      <c r="KON265" s="482"/>
      <c r="KOO265" s="482"/>
      <c r="KOP265" s="482"/>
      <c r="KOQ265" s="482"/>
      <c r="KOR265" s="482"/>
      <c r="KOS265" s="482"/>
      <c r="KOT265" s="482"/>
      <c r="KOU265" s="482"/>
      <c r="KOV265" s="482"/>
      <c r="KOW265" s="482"/>
      <c r="KOX265" s="482"/>
      <c r="KOY265" s="482"/>
      <c r="KOZ265" s="482"/>
      <c r="KPA265" s="482"/>
      <c r="KPB265" s="482"/>
      <c r="KPC265" s="482"/>
      <c r="KPD265" s="482"/>
      <c r="KPE265" s="482"/>
      <c r="KPF265" s="482"/>
      <c r="KPG265" s="482"/>
      <c r="KPH265" s="482"/>
      <c r="KPI265" s="482"/>
      <c r="KPJ265" s="482"/>
      <c r="KPK265" s="482"/>
      <c r="KPL265" s="482"/>
      <c r="KPM265" s="482"/>
      <c r="KPN265" s="482"/>
      <c r="KPO265" s="482"/>
      <c r="KPP265" s="482"/>
      <c r="KPQ265" s="482"/>
      <c r="KPR265" s="482"/>
      <c r="KPS265" s="482"/>
      <c r="KPT265" s="482"/>
      <c r="KPU265" s="482"/>
      <c r="KPV265" s="482"/>
      <c r="KPW265" s="482"/>
      <c r="KPX265" s="482"/>
      <c r="KPY265" s="482"/>
      <c r="KPZ265" s="482"/>
      <c r="KQA265" s="482"/>
      <c r="KQB265" s="482"/>
      <c r="KQC265" s="482"/>
      <c r="KQD265" s="482"/>
      <c r="KQE265" s="482"/>
      <c r="KQF265" s="482"/>
      <c r="KQG265" s="482"/>
      <c r="KQH265" s="482"/>
      <c r="KQI265" s="482"/>
      <c r="KQJ265" s="482"/>
      <c r="KQK265" s="482"/>
      <c r="KQL265" s="482"/>
      <c r="KQM265" s="482"/>
      <c r="KQN265" s="482"/>
      <c r="KQO265" s="482"/>
      <c r="KQP265" s="482"/>
      <c r="KQQ265" s="482"/>
      <c r="KQR265" s="482"/>
      <c r="KQS265" s="482"/>
      <c r="KQT265" s="482"/>
      <c r="KQU265" s="482"/>
      <c r="KQV265" s="482"/>
      <c r="KQW265" s="482"/>
      <c r="KQX265" s="482"/>
      <c r="KQY265" s="482"/>
      <c r="KQZ265" s="482"/>
      <c r="KRA265" s="482"/>
      <c r="KRB265" s="482"/>
      <c r="KRC265" s="482"/>
      <c r="KRD265" s="482"/>
      <c r="KRE265" s="482"/>
      <c r="KRF265" s="482"/>
      <c r="KRG265" s="482"/>
      <c r="KRH265" s="482"/>
      <c r="KRI265" s="482"/>
      <c r="KRJ265" s="482"/>
      <c r="KRK265" s="482"/>
      <c r="KRL265" s="482"/>
      <c r="KRM265" s="482"/>
      <c r="KRN265" s="482"/>
      <c r="KRO265" s="482"/>
      <c r="KRP265" s="482"/>
      <c r="KRQ265" s="482"/>
      <c r="KRR265" s="482"/>
      <c r="KRS265" s="482"/>
      <c r="KRT265" s="482"/>
      <c r="KRU265" s="482"/>
      <c r="KRV265" s="482"/>
      <c r="KRW265" s="482"/>
      <c r="KRX265" s="482"/>
      <c r="KRY265" s="482"/>
      <c r="KRZ265" s="482"/>
      <c r="KSA265" s="482"/>
      <c r="KSB265" s="482"/>
      <c r="KSC265" s="482"/>
      <c r="KSD265" s="482"/>
      <c r="KSE265" s="482"/>
      <c r="KSF265" s="482"/>
      <c r="KSG265" s="482"/>
      <c r="KSH265" s="482"/>
      <c r="KSI265" s="482"/>
      <c r="KSJ265" s="482"/>
      <c r="KSK265" s="482"/>
      <c r="KSL265" s="482"/>
      <c r="KSM265" s="482"/>
      <c r="KSN265" s="482"/>
      <c r="KSO265" s="482"/>
      <c r="KSP265" s="482"/>
      <c r="KSQ265" s="482"/>
      <c r="KSR265" s="482"/>
      <c r="KSS265" s="482"/>
      <c r="KST265" s="482"/>
      <c r="KSU265" s="482"/>
      <c r="KSV265" s="482"/>
      <c r="KSW265" s="482"/>
      <c r="KSX265" s="482"/>
      <c r="KSY265" s="482"/>
      <c r="KSZ265" s="482"/>
      <c r="KTA265" s="482"/>
      <c r="KTB265" s="482"/>
      <c r="KTC265" s="482"/>
      <c r="KTD265" s="482"/>
      <c r="KTE265" s="482"/>
      <c r="KTF265" s="482"/>
      <c r="KTG265" s="482"/>
      <c r="KTH265" s="482"/>
      <c r="KTI265" s="482"/>
      <c r="KTJ265" s="482"/>
      <c r="KTK265" s="482"/>
      <c r="KTL265" s="482"/>
      <c r="KTM265" s="482"/>
      <c r="KTN265" s="482"/>
      <c r="KTO265" s="482"/>
      <c r="KTP265" s="482"/>
      <c r="KTQ265" s="482"/>
      <c r="KTR265" s="482"/>
      <c r="KTS265" s="482"/>
      <c r="KTT265" s="482"/>
      <c r="KTU265" s="482"/>
      <c r="KTV265" s="482"/>
      <c r="KTW265" s="482"/>
      <c r="KTX265" s="482"/>
      <c r="KTY265" s="482"/>
      <c r="KTZ265" s="482"/>
      <c r="KUA265" s="482"/>
      <c r="KUB265" s="482"/>
      <c r="KUC265" s="482"/>
      <c r="KUD265" s="482"/>
      <c r="KUE265" s="482"/>
      <c r="KUF265" s="482"/>
      <c r="KUG265" s="482"/>
      <c r="KUH265" s="482"/>
      <c r="KUI265" s="482"/>
      <c r="KUJ265" s="482"/>
      <c r="KUK265" s="482"/>
      <c r="KUL265" s="482"/>
      <c r="KUM265" s="482"/>
      <c r="KUN265" s="482"/>
      <c r="KUO265" s="482"/>
      <c r="KUP265" s="482"/>
      <c r="KUQ265" s="482"/>
      <c r="KUR265" s="482"/>
      <c r="KUS265" s="482"/>
      <c r="KUT265" s="482"/>
      <c r="KUU265" s="482"/>
      <c r="KUV265" s="482"/>
      <c r="KUW265" s="482"/>
      <c r="KUX265" s="482"/>
      <c r="KUY265" s="482"/>
      <c r="KUZ265" s="482"/>
      <c r="KVA265" s="482"/>
      <c r="KVB265" s="482"/>
      <c r="KVC265" s="482"/>
      <c r="KVD265" s="482"/>
      <c r="KVE265" s="482"/>
      <c r="KVF265" s="482"/>
      <c r="KVG265" s="482"/>
      <c r="KVH265" s="482"/>
      <c r="KVI265" s="482"/>
      <c r="KVJ265" s="482"/>
      <c r="KVK265" s="482"/>
      <c r="KVL265" s="482"/>
      <c r="KVM265" s="482"/>
      <c r="KVN265" s="482"/>
      <c r="KVO265" s="482"/>
      <c r="KVP265" s="482"/>
      <c r="KVQ265" s="482"/>
      <c r="KVR265" s="482"/>
      <c r="KVS265" s="482"/>
      <c r="KVT265" s="482"/>
      <c r="KVU265" s="482"/>
      <c r="KVV265" s="482"/>
      <c r="KVW265" s="482"/>
      <c r="KVX265" s="482"/>
      <c r="KVY265" s="482"/>
      <c r="KVZ265" s="482"/>
      <c r="KWA265" s="482"/>
      <c r="KWB265" s="482"/>
      <c r="KWC265" s="482"/>
      <c r="KWD265" s="482"/>
      <c r="KWE265" s="482"/>
      <c r="KWF265" s="482"/>
      <c r="KWG265" s="482"/>
      <c r="KWH265" s="482"/>
      <c r="KWI265" s="482"/>
      <c r="KWJ265" s="482"/>
      <c r="KWK265" s="482"/>
      <c r="KWL265" s="482"/>
      <c r="KWM265" s="482"/>
      <c r="KWN265" s="482"/>
      <c r="KWO265" s="482"/>
      <c r="KWP265" s="482"/>
      <c r="KWQ265" s="482"/>
      <c r="KWR265" s="482"/>
      <c r="KWS265" s="482"/>
      <c r="KWT265" s="482"/>
      <c r="KWU265" s="482"/>
      <c r="KWV265" s="482"/>
      <c r="KWW265" s="482"/>
      <c r="KWX265" s="482"/>
      <c r="KWY265" s="482"/>
      <c r="KWZ265" s="482"/>
      <c r="KXA265" s="482"/>
      <c r="KXB265" s="482"/>
      <c r="KXC265" s="482"/>
      <c r="KXD265" s="482"/>
      <c r="KXE265" s="482"/>
      <c r="KXF265" s="482"/>
      <c r="KXG265" s="482"/>
      <c r="KXH265" s="482"/>
      <c r="KXI265" s="482"/>
      <c r="KXJ265" s="482"/>
      <c r="KXK265" s="482"/>
      <c r="KXL265" s="482"/>
      <c r="KXM265" s="482"/>
      <c r="KXN265" s="482"/>
      <c r="KXO265" s="482"/>
      <c r="KXP265" s="482"/>
      <c r="KXQ265" s="482"/>
      <c r="KXR265" s="482"/>
      <c r="KXS265" s="482"/>
      <c r="KXT265" s="482"/>
      <c r="KXU265" s="482"/>
      <c r="KXV265" s="482"/>
      <c r="KXW265" s="482"/>
      <c r="KXX265" s="482"/>
      <c r="KXY265" s="482"/>
      <c r="KXZ265" s="482"/>
      <c r="KYA265" s="482"/>
      <c r="KYB265" s="482"/>
      <c r="KYC265" s="482"/>
      <c r="KYD265" s="482"/>
      <c r="KYE265" s="482"/>
      <c r="KYF265" s="482"/>
      <c r="KYG265" s="482"/>
      <c r="KYH265" s="482"/>
      <c r="KYI265" s="482"/>
      <c r="KYJ265" s="482"/>
      <c r="KYK265" s="482"/>
      <c r="KYL265" s="482"/>
      <c r="KYM265" s="482"/>
      <c r="KYN265" s="482"/>
      <c r="KYO265" s="482"/>
      <c r="KYP265" s="482"/>
      <c r="KYQ265" s="482"/>
      <c r="KYR265" s="482"/>
      <c r="KYS265" s="482"/>
      <c r="KYT265" s="482"/>
      <c r="KYU265" s="482"/>
      <c r="KYV265" s="482"/>
      <c r="KYW265" s="482"/>
      <c r="KYX265" s="482"/>
      <c r="KYY265" s="482"/>
      <c r="KYZ265" s="482"/>
      <c r="KZA265" s="482"/>
      <c r="KZB265" s="482"/>
      <c r="KZC265" s="482"/>
      <c r="KZD265" s="482"/>
      <c r="KZE265" s="482"/>
      <c r="KZF265" s="482"/>
      <c r="KZG265" s="482"/>
      <c r="KZH265" s="482"/>
      <c r="KZI265" s="482"/>
      <c r="KZJ265" s="482"/>
      <c r="KZK265" s="482"/>
      <c r="KZL265" s="482"/>
      <c r="KZM265" s="482"/>
      <c r="KZN265" s="482"/>
      <c r="KZO265" s="482"/>
      <c r="KZP265" s="482"/>
      <c r="KZQ265" s="482"/>
      <c r="KZR265" s="482"/>
      <c r="KZS265" s="482"/>
      <c r="KZT265" s="482"/>
      <c r="KZU265" s="482"/>
      <c r="KZV265" s="482"/>
      <c r="KZW265" s="482"/>
      <c r="KZX265" s="482"/>
      <c r="KZY265" s="482"/>
      <c r="KZZ265" s="482"/>
      <c r="LAA265" s="482"/>
      <c r="LAB265" s="482"/>
      <c r="LAC265" s="482"/>
      <c r="LAD265" s="482"/>
      <c r="LAE265" s="482"/>
      <c r="LAF265" s="482"/>
      <c r="LAG265" s="482"/>
      <c r="LAH265" s="482"/>
      <c r="LAI265" s="482"/>
      <c r="LAJ265" s="482"/>
      <c r="LAK265" s="482"/>
      <c r="LAL265" s="482"/>
      <c r="LAM265" s="482"/>
      <c r="LAN265" s="482"/>
      <c r="LAO265" s="482"/>
      <c r="LAP265" s="482"/>
      <c r="LAQ265" s="482"/>
      <c r="LAR265" s="482"/>
      <c r="LAS265" s="482"/>
      <c r="LAT265" s="482"/>
      <c r="LAU265" s="482"/>
      <c r="LAV265" s="482"/>
      <c r="LAW265" s="482"/>
      <c r="LAX265" s="482"/>
      <c r="LAY265" s="482"/>
      <c r="LAZ265" s="482"/>
      <c r="LBA265" s="482"/>
      <c r="LBB265" s="482"/>
      <c r="LBC265" s="482"/>
      <c r="LBD265" s="482"/>
      <c r="LBE265" s="482"/>
      <c r="LBF265" s="482"/>
      <c r="LBG265" s="482"/>
      <c r="LBH265" s="482"/>
      <c r="LBI265" s="482"/>
      <c r="LBJ265" s="482"/>
      <c r="LBK265" s="482"/>
      <c r="LBL265" s="482"/>
      <c r="LBM265" s="482"/>
      <c r="LBN265" s="482"/>
      <c r="LBO265" s="482"/>
      <c r="LBP265" s="482"/>
      <c r="LBQ265" s="482"/>
      <c r="LBR265" s="482"/>
      <c r="LBS265" s="482"/>
      <c r="LBT265" s="482"/>
      <c r="LBU265" s="482"/>
      <c r="LBV265" s="482"/>
      <c r="LBW265" s="482"/>
      <c r="LBX265" s="482"/>
      <c r="LBY265" s="482"/>
      <c r="LBZ265" s="482"/>
      <c r="LCA265" s="482"/>
      <c r="LCB265" s="482"/>
      <c r="LCC265" s="482"/>
      <c r="LCD265" s="482"/>
      <c r="LCE265" s="482"/>
      <c r="LCF265" s="482"/>
      <c r="LCG265" s="482"/>
      <c r="LCH265" s="482"/>
      <c r="LCI265" s="482"/>
      <c r="LCJ265" s="482"/>
      <c r="LCK265" s="482"/>
      <c r="LCL265" s="482"/>
      <c r="LCM265" s="482"/>
      <c r="LCN265" s="482"/>
      <c r="LCO265" s="482"/>
      <c r="LCP265" s="482"/>
      <c r="LCQ265" s="482"/>
      <c r="LCR265" s="482"/>
      <c r="LCS265" s="482"/>
      <c r="LCT265" s="482"/>
      <c r="LCU265" s="482"/>
      <c r="LCV265" s="482"/>
      <c r="LCW265" s="482"/>
      <c r="LCX265" s="482"/>
      <c r="LCY265" s="482"/>
      <c r="LCZ265" s="482"/>
      <c r="LDA265" s="482"/>
      <c r="LDB265" s="482"/>
      <c r="LDC265" s="482"/>
      <c r="LDD265" s="482"/>
      <c r="LDE265" s="482"/>
      <c r="LDF265" s="482"/>
      <c r="LDG265" s="482"/>
      <c r="LDH265" s="482"/>
      <c r="LDI265" s="482"/>
      <c r="LDJ265" s="482"/>
      <c r="LDK265" s="482"/>
      <c r="LDL265" s="482"/>
      <c r="LDM265" s="482"/>
      <c r="LDN265" s="482"/>
      <c r="LDO265" s="482"/>
      <c r="LDP265" s="482"/>
      <c r="LDQ265" s="482"/>
      <c r="LDR265" s="482"/>
      <c r="LDS265" s="482"/>
      <c r="LDT265" s="482"/>
      <c r="LDU265" s="482"/>
      <c r="LDV265" s="482"/>
      <c r="LDW265" s="482"/>
      <c r="LDX265" s="482"/>
      <c r="LDY265" s="482"/>
      <c r="LDZ265" s="482"/>
      <c r="LEA265" s="482"/>
      <c r="LEB265" s="482"/>
      <c r="LEC265" s="482"/>
      <c r="LED265" s="482"/>
      <c r="LEE265" s="482"/>
      <c r="LEF265" s="482"/>
      <c r="LEG265" s="482"/>
      <c r="LEH265" s="482"/>
      <c r="LEI265" s="482"/>
      <c r="LEJ265" s="482"/>
      <c r="LEK265" s="482"/>
      <c r="LEL265" s="482"/>
      <c r="LEM265" s="482"/>
      <c r="LEN265" s="482"/>
      <c r="LEO265" s="482"/>
      <c r="LEP265" s="482"/>
      <c r="LEQ265" s="482"/>
      <c r="LER265" s="482"/>
      <c r="LES265" s="482"/>
      <c r="LET265" s="482"/>
      <c r="LEU265" s="482"/>
      <c r="LEV265" s="482"/>
      <c r="LEW265" s="482"/>
      <c r="LEX265" s="482"/>
      <c r="LEY265" s="482"/>
      <c r="LEZ265" s="482"/>
      <c r="LFA265" s="482"/>
      <c r="LFB265" s="482"/>
      <c r="LFC265" s="482"/>
      <c r="LFD265" s="482"/>
      <c r="LFE265" s="482"/>
      <c r="LFF265" s="482"/>
      <c r="LFG265" s="482"/>
      <c r="LFH265" s="482"/>
      <c r="LFI265" s="482"/>
      <c r="LFJ265" s="482"/>
      <c r="LFK265" s="482"/>
      <c r="LFL265" s="482"/>
      <c r="LFM265" s="482"/>
      <c r="LFN265" s="482"/>
      <c r="LFO265" s="482"/>
      <c r="LFP265" s="482"/>
      <c r="LFQ265" s="482"/>
      <c r="LFR265" s="482"/>
      <c r="LFS265" s="482"/>
      <c r="LFT265" s="482"/>
      <c r="LFU265" s="482"/>
      <c r="LFV265" s="482"/>
      <c r="LFW265" s="482"/>
      <c r="LFX265" s="482"/>
      <c r="LFY265" s="482"/>
      <c r="LFZ265" s="482"/>
      <c r="LGA265" s="482"/>
      <c r="LGB265" s="482"/>
      <c r="LGC265" s="482"/>
      <c r="LGD265" s="482"/>
      <c r="LGE265" s="482"/>
      <c r="LGF265" s="482"/>
      <c r="LGG265" s="482"/>
      <c r="LGH265" s="482"/>
      <c r="LGI265" s="482"/>
      <c r="LGJ265" s="482"/>
      <c r="LGK265" s="482"/>
      <c r="LGL265" s="482"/>
      <c r="LGM265" s="482"/>
      <c r="LGN265" s="482"/>
      <c r="LGO265" s="482"/>
      <c r="LGP265" s="482"/>
      <c r="LGQ265" s="482"/>
      <c r="LGR265" s="482"/>
      <c r="LGS265" s="482"/>
      <c r="LGT265" s="482"/>
      <c r="LGU265" s="482"/>
      <c r="LGV265" s="482"/>
      <c r="LGW265" s="482"/>
      <c r="LGX265" s="482"/>
      <c r="LGY265" s="482"/>
      <c r="LGZ265" s="482"/>
      <c r="LHA265" s="482"/>
      <c r="LHB265" s="482"/>
      <c r="LHC265" s="482"/>
      <c r="LHD265" s="482"/>
      <c r="LHE265" s="482"/>
      <c r="LHF265" s="482"/>
      <c r="LHG265" s="482"/>
      <c r="LHH265" s="482"/>
      <c r="LHI265" s="482"/>
      <c r="LHJ265" s="482"/>
      <c r="LHK265" s="482"/>
      <c r="LHL265" s="482"/>
      <c r="LHM265" s="482"/>
      <c r="LHN265" s="482"/>
      <c r="LHO265" s="482"/>
      <c r="LHP265" s="482"/>
      <c r="LHQ265" s="482"/>
      <c r="LHR265" s="482"/>
      <c r="LHS265" s="482"/>
      <c r="LHT265" s="482"/>
      <c r="LHU265" s="482"/>
      <c r="LHV265" s="482"/>
      <c r="LHW265" s="482"/>
      <c r="LHX265" s="482"/>
      <c r="LHY265" s="482"/>
      <c r="LHZ265" s="482"/>
      <c r="LIA265" s="482"/>
      <c r="LIB265" s="482"/>
      <c r="LIC265" s="482"/>
      <c r="LID265" s="482"/>
      <c r="LIE265" s="482"/>
      <c r="LIF265" s="482"/>
      <c r="LIG265" s="482"/>
      <c r="LIH265" s="482"/>
      <c r="LII265" s="482"/>
      <c r="LIJ265" s="482"/>
      <c r="LIK265" s="482"/>
      <c r="LIL265" s="482"/>
      <c r="LIM265" s="482"/>
      <c r="LIN265" s="482"/>
      <c r="LIO265" s="482"/>
      <c r="LIP265" s="482"/>
      <c r="LIQ265" s="482"/>
      <c r="LIR265" s="482"/>
      <c r="LIS265" s="482"/>
      <c r="LIT265" s="482"/>
      <c r="LIU265" s="482"/>
      <c r="LIV265" s="482"/>
      <c r="LIW265" s="482"/>
      <c r="LIX265" s="482"/>
      <c r="LIY265" s="482"/>
      <c r="LIZ265" s="482"/>
      <c r="LJA265" s="482"/>
      <c r="LJB265" s="482"/>
      <c r="LJC265" s="482"/>
      <c r="LJD265" s="482"/>
      <c r="LJE265" s="482"/>
      <c r="LJF265" s="482"/>
      <c r="LJG265" s="482"/>
      <c r="LJH265" s="482"/>
      <c r="LJI265" s="482"/>
      <c r="LJJ265" s="482"/>
      <c r="LJK265" s="482"/>
      <c r="LJL265" s="482"/>
      <c r="LJM265" s="482"/>
      <c r="LJN265" s="482"/>
      <c r="LJO265" s="482"/>
      <c r="LJP265" s="482"/>
      <c r="LJQ265" s="482"/>
      <c r="LJR265" s="482"/>
      <c r="LJS265" s="482"/>
      <c r="LJT265" s="482"/>
      <c r="LJU265" s="482"/>
      <c r="LJV265" s="482"/>
      <c r="LJW265" s="482"/>
      <c r="LJX265" s="482"/>
      <c r="LJY265" s="482"/>
      <c r="LJZ265" s="482"/>
      <c r="LKA265" s="482"/>
      <c r="LKB265" s="482"/>
      <c r="LKC265" s="482"/>
      <c r="LKD265" s="482"/>
      <c r="LKE265" s="482"/>
      <c r="LKF265" s="482"/>
      <c r="LKG265" s="482"/>
      <c r="LKH265" s="482"/>
      <c r="LKI265" s="482"/>
      <c r="LKJ265" s="482"/>
      <c r="LKK265" s="482"/>
      <c r="LKL265" s="482"/>
      <c r="LKM265" s="482"/>
      <c r="LKN265" s="482"/>
      <c r="LKO265" s="482"/>
      <c r="LKP265" s="482"/>
      <c r="LKQ265" s="482"/>
      <c r="LKR265" s="482"/>
      <c r="LKS265" s="482"/>
      <c r="LKT265" s="482"/>
      <c r="LKU265" s="482"/>
      <c r="LKV265" s="482"/>
      <c r="LKW265" s="482"/>
      <c r="LKX265" s="482"/>
      <c r="LKY265" s="482"/>
      <c r="LKZ265" s="482"/>
      <c r="LLA265" s="482"/>
      <c r="LLB265" s="482"/>
      <c r="LLC265" s="482"/>
      <c r="LLD265" s="482"/>
      <c r="LLE265" s="482"/>
      <c r="LLF265" s="482"/>
      <c r="LLG265" s="482"/>
      <c r="LLH265" s="482"/>
      <c r="LLI265" s="482"/>
      <c r="LLJ265" s="482"/>
      <c r="LLK265" s="482"/>
      <c r="LLL265" s="482"/>
      <c r="LLM265" s="482"/>
      <c r="LLN265" s="482"/>
      <c r="LLO265" s="482"/>
      <c r="LLP265" s="482"/>
      <c r="LLQ265" s="482"/>
      <c r="LLR265" s="482"/>
      <c r="LLS265" s="482"/>
      <c r="LLT265" s="482"/>
      <c r="LLU265" s="482"/>
      <c r="LLV265" s="482"/>
      <c r="LLW265" s="482"/>
      <c r="LLX265" s="482"/>
      <c r="LLY265" s="482"/>
      <c r="LLZ265" s="482"/>
      <c r="LMA265" s="482"/>
      <c r="LMB265" s="482"/>
      <c r="LMC265" s="482"/>
      <c r="LMD265" s="482"/>
      <c r="LME265" s="482"/>
      <c r="LMF265" s="482"/>
      <c r="LMG265" s="482"/>
      <c r="LMH265" s="482"/>
      <c r="LMI265" s="482"/>
      <c r="LMJ265" s="482"/>
      <c r="LMK265" s="482"/>
      <c r="LML265" s="482"/>
      <c r="LMM265" s="482"/>
      <c r="LMN265" s="482"/>
      <c r="LMO265" s="482"/>
      <c r="LMP265" s="482"/>
      <c r="LMQ265" s="482"/>
      <c r="LMR265" s="482"/>
      <c r="LMS265" s="482"/>
      <c r="LMT265" s="482"/>
      <c r="LMU265" s="482"/>
      <c r="LMV265" s="482"/>
      <c r="LMW265" s="482"/>
      <c r="LMX265" s="482"/>
      <c r="LMY265" s="482"/>
      <c r="LMZ265" s="482"/>
      <c r="LNA265" s="482"/>
      <c r="LNB265" s="482"/>
      <c r="LNC265" s="482"/>
      <c r="LND265" s="482"/>
      <c r="LNE265" s="482"/>
      <c r="LNF265" s="482"/>
      <c r="LNG265" s="482"/>
      <c r="LNH265" s="482"/>
      <c r="LNI265" s="482"/>
      <c r="LNJ265" s="482"/>
      <c r="LNK265" s="482"/>
      <c r="LNL265" s="482"/>
      <c r="LNM265" s="482"/>
      <c r="LNN265" s="482"/>
      <c r="LNO265" s="482"/>
      <c r="LNP265" s="482"/>
      <c r="LNQ265" s="482"/>
      <c r="LNR265" s="482"/>
      <c r="LNS265" s="482"/>
      <c r="LNT265" s="482"/>
      <c r="LNU265" s="482"/>
      <c r="LNV265" s="482"/>
      <c r="LNW265" s="482"/>
      <c r="LNX265" s="482"/>
      <c r="LNY265" s="482"/>
      <c r="LNZ265" s="482"/>
      <c r="LOA265" s="482"/>
      <c r="LOB265" s="482"/>
      <c r="LOC265" s="482"/>
      <c r="LOD265" s="482"/>
      <c r="LOE265" s="482"/>
      <c r="LOF265" s="482"/>
      <c r="LOG265" s="482"/>
      <c r="LOH265" s="482"/>
      <c r="LOI265" s="482"/>
      <c r="LOJ265" s="482"/>
      <c r="LOK265" s="482"/>
      <c r="LOL265" s="482"/>
      <c r="LOM265" s="482"/>
      <c r="LON265" s="482"/>
      <c r="LOO265" s="482"/>
      <c r="LOP265" s="482"/>
      <c r="LOQ265" s="482"/>
      <c r="LOR265" s="482"/>
      <c r="LOS265" s="482"/>
      <c r="LOT265" s="482"/>
      <c r="LOU265" s="482"/>
      <c r="LOV265" s="482"/>
      <c r="LOW265" s="482"/>
      <c r="LOX265" s="482"/>
      <c r="LOY265" s="482"/>
      <c r="LOZ265" s="482"/>
      <c r="LPA265" s="482"/>
      <c r="LPB265" s="482"/>
      <c r="LPC265" s="482"/>
      <c r="LPD265" s="482"/>
      <c r="LPE265" s="482"/>
      <c r="LPF265" s="482"/>
      <c r="LPG265" s="482"/>
      <c r="LPH265" s="482"/>
      <c r="LPI265" s="482"/>
      <c r="LPJ265" s="482"/>
      <c r="LPK265" s="482"/>
      <c r="LPL265" s="482"/>
      <c r="LPM265" s="482"/>
      <c r="LPN265" s="482"/>
      <c r="LPO265" s="482"/>
      <c r="LPP265" s="482"/>
      <c r="LPQ265" s="482"/>
      <c r="LPR265" s="482"/>
      <c r="LPS265" s="482"/>
      <c r="LPT265" s="482"/>
      <c r="LPU265" s="482"/>
      <c r="LPV265" s="482"/>
      <c r="LPW265" s="482"/>
      <c r="LPX265" s="482"/>
      <c r="LPY265" s="482"/>
      <c r="LPZ265" s="482"/>
      <c r="LQA265" s="482"/>
      <c r="LQB265" s="482"/>
      <c r="LQC265" s="482"/>
      <c r="LQD265" s="482"/>
      <c r="LQE265" s="482"/>
      <c r="LQF265" s="482"/>
      <c r="LQG265" s="482"/>
      <c r="LQH265" s="482"/>
      <c r="LQI265" s="482"/>
      <c r="LQJ265" s="482"/>
      <c r="LQK265" s="482"/>
      <c r="LQL265" s="482"/>
      <c r="LQM265" s="482"/>
      <c r="LQN265" s="482"/>
      <c r="LQO265" s="482"/>
      <c r="LQP265" s="482"/>
      <c r="LQQ265" s="482"/>
      <c r="LQR265" s="482"/>
      <c r="LQS265" s="482"/>
      <c r="LQT265" s="482"/>
      <c r="LQU265" s="482"/>
      <c r="LQV265" s="482"/>
      <c r="LQW265" s="482"/>
      <c r="LQX265" s="482"/>
      <c r="LQY265" s="482"/>
      <c r="LQZ265" s="482"/>
      <c r="LRA265" s="482"/>
      <c r="LRB265" s="482"/>
      <c r="LRC265" s="482"/>
      <c r="LRD265" s="482"/>
      <c r="LRE265" s="482"/>
      <c r="LRF265" s="482"/>
      <c r="LRG265" s="482"/>
      <c r="LRH265" s="482"/>
      <c r="LRI265" s="482"/>
      <c r="LRJ265" s="482"/>
      <c r="LRK265" s="482"/>
      <c r="LRL265" s="482"/>
      <c r="LRM265" s="482"/>
      <c r="LRN265" s="482"/>
      <c r="LRO265" s="482"/>
      <c r="LRP265" s="482"/>
      <c r="LRQ265" s="482"/>
      <c r="LRR265" s="482"/>
      <c r="LRS265" s="482"/>
      <c r="LRT265" s="482"/>
      <c r="LRU265" s="482"/>
      <c r="LRV265" s="482"/>
      <c r="LRW265" s="482"/>
      <c r="LRX265" s="482"/>
      <c r="LRY265" s="482"/>
      <c r="LRZ265" s="482"/>
      <c r="LSA265" s="482"/>
      <c r="LSB265" s="482"/>
      <c r="LSC265" s="482"/>
      <c r="LSD265" s="482"/>
      <c r="LSE265" s="482"/>
      <c r="LSF265" s="482"/>
      <c r="LSG265" s="482"/>
      <c r="LSH265" s="482"/>
      <c r="LSI265" s="482"/>
      <c r="LSJ265" s="482"/>
      <c r="LSK265" s="482"/>
      <c r="LSL265" s="482"/>
      <c r="LSM265" s="482"/>
      <c r="LSN265" s="482"/>
      <c r="LSO265" s="482"/>
      <c r="LSP265" s="482"/>
      <c r="LSQ265" s="482"/>
      <c r="LSR265" s="482"/>
      <c r="LSS265" s="482"/>
      <c r="LST265" s="482"/>
      <c r="LSU265" s="482"/>
      <c r="LSV265" s="482"/>
      <c r="LSW265" s="482"/>
      <c r="LSX265" s="482"/>
      <c r="LSY265" s="482"/>
      <c r="LSZ265" s="482"/>
      <c r="LTA265" s="482"/>
      <c r="LTB265" s="482"/>
      <c r="LTC265" s="482"/>
      <c r="LTD265" s="482"/>
      <c r="LTE265" s="482"/>
      <c r="LTF265" s="482"/>
      <c r="LTG265" s="482"/>
      <c r="LTH265" s="482"/>
      <c r="LTI265" s="482"/>
      <c r="LTJ265" s="482"/>
      <c r="LTK265" s="482"/>
      <c r="LTL265" s="482"/>
      <c r="LTM265" s="482"/>
      <c r="LTN265" s="482"/>
      <c r="LTO265" s="482"/>
      <c r="LTP265" s="482"/>
      <c r="LTQ265" s="482"/>
      <c r="LTR265" s="482"/>
      <c r="LTS265" s="482"/>
      <c r="LTT265" s="482"/>
      <c r="LTU265" s="482"/>
      <c r="LTV265" s="482"/>
      <c r="LTW265" s="482"/>
      <c r="LTX265" s="482"/>
      <c r="LTY265" s="482"/>
      <c r="LTZ265" s="482"/>
      <c r="LUA265" s="482"/>
      <c r="LUB265" s="482"/>
      <c r="LUC265" s="482"/>
      <c r="LUD265" s="482"/>
      <c r="LUE265" s="482"/>
      <c r="LUF265" s="482"/>
      <c r="LUG265" s="482"/>
      <c r="LUH265" s="482"/>
      <c r="LUI265" s="482"/>
      <c r="LUJ265" s="482"/>
      <c r="LUK265" s="482"/>
      <c r="LUL265" s="482"/>
      <c r="LUM265" s="482"/>
      <c r="LUN265" s="482"/>
      <c r="LUO265" s="482"/>
      <c r="LUP265" s="482"/>
      <c r="LUQ265" s="482"/>
      <c r="LUR265" s="482"/>
      <c r="LUS265" s="482"/>
      <c r="LUT265" s="482"/>
      <c r="LUU265" s="482"/>
      <c r="LUV265" s="482"/>
      <c r="LUW265" s="482"/>
      <c r="LUX265" s="482"/>
      <c r="LUY265" s="482"/>
      <c r="LUZ265" s="482"/>
      <c r="LVA265" s="482"/>
      <c r="LVB265" s="482"/>
      <c r="LVC265" s="482"/>
      <c r="LVD265" s="482"/>
      <c r="LVE265" s="482"/>
      <c r="LVF265" s="482"/>
      <c r="LVG265" s="482"/>
      <c r="LVH265" s="482"/>
      <c r="LVI265" s="482"/>
      <c r="LVJ265" s="482"/>
      <c r="LVK265" s="482"/>
      <c r="LVL265" s="482"/>
      <c r="LVM265" s="482"/>
      <c r="LVN265" s="482"/>
      <c r="LVO265" s="482"/>
      <c r="LVP265" s="482"/>
      <c r="LVQ265" s="482"/>
      <c r="LVR265" s="482"/>
      <c r="LVS265" s="482"/>
      <c r="LVT265" s="482"/>
      <c r="LVU265" s="482"/>
      <c r="LVV265" s="482"/>
      <c r="LVW265" s="482"/>
      <c r="LVX265" s="482"/>
      <c r="LVY265" s="482"/>
      <c r="LVZ265" s="482"/>
      <c r="LWA265" s="482"/>
      <c r="LWB265" s="482"/>
      <c r="LWC265" s="482"/>
      <c r="LWD265" s="482"/>
      <c r="LWE265" s="482"/>
      <c r="LWF265" s="482"/>
      <c r="LWG265" s="482"/>
      <c r="LWH265" s="482"/>
      <c r="LWI265" s="482"/>
      <c r="LWJ265" s="482"/>
      <c r="LWK265" s="482"/>
      <c r="LWL265" s="482"/>
      <c r="LWM265" s="482"/>
      <c r="LWN265" s="482"/>
      <c r="LWO265" s="482"/>
      <c r="LWP265" s="482"/>
      <c r="LWQ265" s="482"/>
      <c r="LWR265" s="482"/>
      <c r="LWS265" s="482"/>
      <c r="LWT265" s="482"/>
      <c r="LWU265" s="482"/>
      <c r="LWV265" s="482"/>
      <c r="LWW265" s="482"/>
      <c r="LWX265" s="482"/>
      <c r="LWY265" s="482"/>
      <c r="LWZ265" s="482"/>
      <c r="LXA265" s="482"/>
      <c r="LXB265" s="482"/>
      <c r="LXC265" s="482"/>
      <c r="LXD265" s="482"/>
      <c r="LXE265" s="482"/>
      <c r="LXF265" s="482"/>
      <c r="LXG265" s="482"/>
      <c r="LXH265" s="482"/>
      <c r="LXI265" s="482"/>
      <c r="LXJ265" s="482"/>
      <c r="LXK265" s="482"/>
      <c r="LXL265" s="482"/>
      <c r="LXM265" s="482"/>
      <c r="LXN265" s="482"/>
      <c r="LXO265" s="482"/>
      <c r="LXP265" s="482"/>
      <c r="LXQ265" s="482"/>
      <c r="LXR265" s="482"/>
      <c r="LXS265" s="482"/>
      <c r="LXT265" s="482"/>
      <c r="LXU265" s="482"/>
      <c r="LXV265" s="482"/>
      <c r="LXW265" s="482"/>
      <c r="LXX265" s="482"/>
      <c r="LXY265" s="482"/>
      <c r="LXZ265" s="482"/>
      <c r="LYA265" s="482"/>
      <c r="LYB265" s="482"/>
      <c r="LYC265" s="482"/>
      <c r="LYD265" s="482"/>
      <c r="LYE265" s="482"/>
      <c r="LYF265" s="482"/>
      <c r="LYG265" s="482"/>
      <c r="LYH265" s="482"/>
      <c r="LYI265" s="482"/>
      <c r="LYJ265" s="482"/>
      <c r="LYK265" s="482"/>
      <c r="LYL265" s="482"/>
      <c r="LYM265" s="482"/>
      <c r="LYN265" s="482"/>
      <c r="LYO265" s="482"/>
      <c r="LYP265" s="482"/>
      <c r="LYQ265" s="482"/>
      <c r="LYR265" s="482"/>
      <c r="LYS265" s="482"/>
      <c r="LYT265" s="482"/>
      <c r="LYU265" s="482"/>
      <c r="LYV265" s="482"/>
      <c r="LYW265" s="482"/>
      <c r="LYX265" s="482"/>
      <c r="LYY265" s="482"/>
      <c r="LYZ265" s="482"/>
      <c r="LZA265" s="482"/>
      <c r="LZB265" s="482"/>
      <c r="LZC265" s="482"/>
      <c r="LZD265" s="482"/>
      <c r="LZE265" s="482"/>
      <c r="LZF265" s="482"/>
      <c r="LZG265" s="482"/>
      <c r="LZH265" s="482"/>
      <c r="LZI265" s="482"/>
      <c r="LZJ265" s="482"/>
      <c r="LZK265" s="482"/>
      <c r="LZL265" s="482"/>
      <c r="LZM265" s="482"/>
      <c r="LZN265" s="482"/>
      <c r="LZO265" s="482"/>
      <c r="LZP265" s="482"/>
      <c r="LZQ265" s="482"/>
      <c r="LZR265" s="482"/>
      <c r="LZS265" s="482"/>
      <c r="LZT265" s="482"/>
      <c r="LZU265" s="482"/>
      <c r="LZV265" s="482"/>
      <c r="LZW265" s="482"/>
      <c r="LZX265" s="482"/>
      <c r="LZY265" s="482"/>
      <c r="LZZ265" s="482"/>
      <c r="MAA265" s="482"/>
      <c r="MAB265" s="482"/>
      <c r="MAC265" s="482"/>
      <c r="MAD265" s="482"/>
      <c r="MAE265" s="482"/>
      <c r="MAF265" s="482"/>
      <c r="MAG265" s="482"/>
      <c r="MAH265" s="482"/>
      <c r="MAI265" s="482"/>
      <c r="MAJ265" s="482"/>
      <c r="MAK265" s="482"/>
      <c r="MAL265" s="482"/>
      <c r="MAM265" s="482"/>
      <c r="MAN265" s="482"/>
      <c r="MAO265" s="482"/>
      <c r="MAP265" s="482"/>
      <c r="MAQ265" s="482"/>
      <c r="MAR265" s="482"/>
      <c r="MAS265" s="482"/>
      <c r="MAT265" s="482"/>
      <c r="MAU265" s="482"/>
      <c r="MAV265" s="482"/>
      <c r="MAW265" s="482"/>
      <c r="MAX265" s="482"/>
      <c r="MAY265" s="482"/>
      <c r="MAZ265" s="482"/>
      <c r="MBA265" s="482"/>
      <c r="MBB265" s="482"/>
      <c r="MBC265" s="482"/>
      <c r="MBD265" s="482"/>
      <c r="MBE265" s="482"/>
      <c r="MBF265" s="482"/>
      <c r="MBG265" s="482"/>
      <c r="MBH265" s="482"/>
      <c r="MBI265" s="482"/>
      <c r="MBJ265" s="482"/>
      <c r="MBK265" s="482"/>
      <c r="MBL265" s="482"/>
      <c r="MBM265" s="482"/>
      <c r="MBN265" s="482"/>
      <c r="MBO265" s="482"/>
      <c r="MBP265" s="482"/>
      <c r="MBQ265" s="482"/>
      <c r="MBR265" s="482"/>
      <c r="MBS265" s="482"/>
      <c r="MBT265" s="482"/>
      <c r="MBU265" s="482"/>
      <c r="MBV265" s="482"/>
      <c r="MBW265" s="482"/>
      <c r="MBX265" s="482"/>
      <c r="MBY265" s="482"/>
      <c r="MBZ265" s="482"/>
      <c r="MCA265" s="482"/>
      <c r="MCB265" s="482"/>
      <c r="MCC265" s="482"/>
      <c r="MCD265" s="482"/>
      <c r="MCE265" s="482"/>
      <c r="MCF265" s="482"/>
      <c r="MCG265" s="482"/>
      <c r="MCH265" s="482"/>
      <c r="MCI265" s="482"/>
      <c r="MCJ265" s="482"/>
      <c r="MCK265" s="482"/>
      <c r="MCL265" s="482"/>
      <c r="MCM265" s="482"/>
      <c r="MCN265" s="482"/>
      <c r="MCO265" s="482"/>
      <c r="MCP265" s="482"/>
      <c r="MCQ265" s="482"/>
      <c r="MCR265" s="482"/>
      <c r="MCS265" s="482"/>
      <c r="MCT265" s="482"/>
      <c r="MCU265" s="482"/>
      <c r="MCV265" s="482"/>
      <c r="MCW265" s="482"/>
      <c r="MCX265" s="482"/>
      <c r="MCY265" s="482"/>
      <c r="MCZ265" s="482"/>
      <c r="MDA265" s="482"/>
      <c r="MDB265" s="482"/>
      <c r="MDC265" s="482"/>
      <c r="MDD265" s="482"/>
      <c r="MDE265" s="482"/>
      <c r="MDF265" s="482"/>
      <c r="MDG265" s="482"/>
      <c r="MDH265" s="482"/>
      <c r="MDI265" s="482"/>
      <c r="MDJ265" s="482"/>
      <c r="MDK265" s="482"/>
      <c r="MDL265" s="482"/>
      <c r="MDM265" s="482"/>
      <c r="MDN265" s="482"/>
      <c r="MDO265" s="482"/>
      <c r="MDP265" s="482"/>
      <c r="MDQ265" s="482"/>
      <c r="MDR265" s="482"/>
      <c r="MDS265" s="482"/>
      <c r="MDT265" s="482"/>
      <c r="MDU265" s="482"/>
      <c r="MDV265" s="482"/>
      <c r="MDW265" s="482"/>
      <c r="MDX265" s="482"/>
      <c r="MDY265" s="482"/>
      <c r="MDZ265" s="482"/>
      <c r="MEA265" s="482"/>
      <c r="MEB265" s="482"/>
      <c r="MEC265" s="482"/>
      <c r="MED265" s="482"/>
      <c r="MEE265" s="482"/>
      <c r="MEF265" s="482"/>
      <c r="MEG265" s="482"/>
      <c r="MEH265" s="482"/>
      <c r="MEI265" s="482"/>
      <c r="MEJ265" s="482"/>
      <c r="MEK265" s="482"/>
      <c r="MEL265" s="482"/>
      <c r="MEM265" s="482"/>
      <c r="MEN265" s="482"/>
      <c r="MEO265" s="482"/>
      <c r="MEP265" s="482"/>
      <c r="MEQ265" s="482"/>
      <c r="MER265" s="482"/>
      <c r="MES265" s="482"/>
      <c r="MET265" s="482"/>
      <c r="MEU265" s="482"/>
      <c r="MEV265" s="482"/>
      <c r="MEW265" s="482"/>
      <c r="MEX265" s="482"/>
      <c r="MEY265" s="482"/>
      <c r="MEZ265" s="482"/>
      <c r="MFA265" s="482"/>
      <c r="MFB265" s="482"/>
      <c r="MFC265" s="482"/>
      <c r="MFD265" s="482"/>
      <c r="MFE265" s="482"/>
      <c r="MFF265" s="482"/>
      <c r="MFG265" s="482"/>
      <c r="MFH265" s="482"/>
      <c r="MFI265" s="482"/>
      <c r="MFJ265" s="482"/>
      <c r="MFK265" s="482"/>
      <c r="MFL265" s="482"/>
      <c r="MFM265" s="482"/>
      <c r="MFN265" s="482"/>
      <c r="MFO265" s="482"/>
      <c r="MFP265" s="482"/>
      <c r="MFQ265" s="482"/>
      <c r="MFR265" s="482"/>
      <c r="MFS265" s="482"/>
      <c r="MFT265" s="482"/>
      <c r="MFU265" s="482"/>
      <c r="MFV265" s="482"/>
      <c r="MFW265" s="482"/>
      <c r="MFX265" s="482"/>
      <c r="MFY265" s="482"/>
      <c r="MFZ265" s="482"/>
      <c r="MGA265" s="482"/>
      <c r="MGB265" s="482"/>
      <c r="MGC265" s="482"/>
      <c r="MGD265" s="482"/>
      <c r="MGE265" s="482"/>
      <c r="MGF265" s="482"/>
      <c r="MGG265" s="482"/>
      <c r="MGH265" s="482"/>
      <c r="MGI265" s="482"/>
      <c r="MGJ265" s="482"/>
      <c r="MGK265" s="482"/>
      <c r="MGL265" s="482"/>
      <c r="MGM265" s="482"/>
      <c r="MGN265" s="482"/>
      <c r="MGO265" s="482"/>
      <c r="MGP265" s="482"/>
      <c r="MGQ265" s="482"/>
      <c r="MGR265" s="482"/>
      <c r="MGS265" s="482"/>
      <c r="MGT265" s="482"/>
      <c r="MGU265" s="482"/>
      <c r="MGV265" s="482"/>
      <c r="MGW265" s="482"/>
      <c r="MGX265" s="482"/>
      <c r="MGY265" s="482"/>
      <c r="MGZ265" s="482"/>
      <c r="MHA265" s="482"/>
      <c r="MHB265" s="482"/>
      <c r="MHC265" s="482"/>
      <c r="MHD265" s="482"/>
      <c r="MHE265" s="482"/>
      <c r="MHF265" s="482"/>
      <c r="MHG265" s="482"/>
      <c r="MHH265" s="482"/>
      <c r="MHI265" s="482"/>
      <c r="MHJ265" s="482"/>
      <c r="MHK265" s="482"/>
      <c r="MHL265" s="482"/>
      <c r="MHM265" s="482"/>
      <c r="MHN265" s="482"/>
      <c r="MHO265" s="482"/>
      <c r="MHP265" s="482"/>
      <c r="MHQ265" s="482"/>
      <c r="MHR265" s="482"/>
      <c r="MHS265" s="482"/>
      <c r="MHT265" s="482"/>
      <c r="MHU265" s="482"/>
      <c r="MHV265" s="482"/>
      <c r="MHW265" s="482"/>
      <c r="MHX265" s="482"/>
      <c r="MHY265" s="482"/>
      <c r="MHZ265" s="482"/>
      <c r="MIA265" s="482"/>
      <c r="MIB265" s="482"/>
      <c r="MIC265" s="482"/>
      <c r="MID265" s="482"/>
      <c r="MIE265" s="482"/>
      <c r="MIF265" s="482"/>
      <c r="MIG265" s="482"/>
      <c r="MIH265" s="482"/>
      <c r="MII265" s="482"/>
      <c r="MIJ265" s="482"/>
      <c r="MIK265" s="482"/>
      <c r="MIL265" s="482"/>
      <c r="MIM265" s="482"/>
      <c r="MIN265" s="482"/>
      <c r="MIO265" s="482"/>
      <c r="MIP265" s="482"/>
      <c r="MIQ265" s="482"/>
      <c r="MIR265" s="482"/>
      <c r="MIS265" s="482"/>
      <c r="MIT265" s="482"/>
      <c r="MIU265" s="482"/>
      <c r="MIV265" s="482"/>
      <c r="MIW265" s="482"/>
      <c r="MIX265" s="482"/>
      <c r="MIY265" s="482"/>
      <c r="MIZ265" s="482"/>
      <c r="MJA265" s="482"/>
      <c r="MJB265" s="482"/>
      <c r="MJC265" s="482"/>
      <c r="MJD265" s="482"/>
      <c r="MJE265" s="482"/>
      <c r="MJF265" s="482"/>
      <c r="MJG265" s="482"/>
      <c r="MJH265" s="482"/>
      <c r="MJI265" s="482"/>
      <c r="MJJ265" s="482"/>
      <c r="MJK265" s="482"/>
      <c r="MJL265" s="482"/>
      <c r="MJM265" s="482"/>
      <c r="MJN265" s="482"/>
      <c r="MJO265" s="482"/>
      <c r="MJP265" s="482"/>
      <c r="MJQ265" s="482"/>
      <c r="MJR265" s="482"/>
      <c r="MJS265" s="482"/>
      <c r="MJT265" s="482"/>
      <c r="MJU265" s="482"/>
      <c r="MJV265" s="482"/>
      <c r="MJW265" s="482"/>
      <c r="MJX265" s="482"/>
      <c r="MJY265" s="482"/>
      <c r="MJZ265" s="482"/>
      <c r="MKA265" s="482"/>
      <c r="MKB265" s="482"/>
      <c r="MKC265" s="482"/>
      <c r="MKD265" s="482"/>
      <c r="MKE265" s="482"/>
      <c r="MKF265" s="482"/>
      <c r="MKG265" s="482"/>
      <c r="MKH265" s="482"/>
      <c r="MKI265" s="482"/>
      <c r="MKJ265" s="482"/>
      <c r="MKK265" s="482"/>
      <c r="MKL265" s="482"/>
      <c r="MKM265" s="482"/>
      <c r="MKN265" s="482"/>
      <c r="MKO265" s="482"/>
      <c r="MKP265" s="482"/>
      <c r="MKQ265" s="482"/>
      <c r="MKR265" s="482"/>
      <c r="MKS265" s="482"/>
      <c r="MKT265" s="482"/>
      <c r="MKU265" s="482"/>
      <c r="MKV265" s="482"/>
      <c r="MKW265" s="482"/>
      <c r="MKX265" s="482"/>
      <c r="MKY265" s="482"/>
      <c r="MKZ265" s="482"/>
      <c r="MLA265" s="482"/>
      <c r="MLB265" s="482"/>
      <c r="MLC265" s="482"/>
      <c r="MLD265" s="482"/>
      <c r="MLE265" s="482"/>
      <c r="MLF265" s="482"/>
      <c r="MLG265" s="482"/>
      <c r="MLH265" s="482"/>
      <c r="MLI265" s="482"/>
      <c r="MLJ265" s="482"/>
      <c r="MLK265" s="482"/>
      <c r="MLL265" s="482"/>
      <c r="MLM265" s="482"/>
      <c r="MLN265" s="482"/>
      <c r="MLO265" s="482"/>
      <c r="MLP265" s="482"/>
      <c r="MLQ265" s="482"/>
      <c r="MLR265" s="482"/>
      <c r="MLS265" s="482"/>
      <c r="MLT265" s="482"/>
      <c r="MLU265" s="482"/>
      <c r="MLV265" s="482"/>
      <c r="MLW265" s="482"/>
      <c r="MLX265" s="482"/>
      <c r="MLY265" s="482"/>
      <c r="MLZ265" s="482"/>
      <c r="MMA265" s="482"/>
      <c r="MMB265" s="482"/>
      <c r="MMC265" s="482"/>
      <c r="MMD265" s="482"/>
      <c r="MME265" s="482"/>
      <c r="MMF265" s="482"/>
      <c r="MMG265" s="482"/>
      <c r="MMH265" s="482"/>
      <c r="MMI265" s="482"/>
      <c r="MMJ265" s="482"/>
      <c r="MMK265" s="482"/>
      <c r="MML265" s="482"/>
      <c r="MMM265" s="482"/>
      <c r="MMN265" s="482"/>
      <c r="MMO265" s="482"/>
      <c r="MMP265" s="482"/>
      <c r="MMQ265" s="482"/>
      <c r="MMR265" s="482"/>
      <c r="MMS265" s="482"/>
      <c r="MMT265" s="482"/>
      <c r="MMU265" s="482"/>
      <c r="MMV265" s="482"/>
      <c r="MMW265" s="482"/>
      <c r="MMX265" s="482"/>
      <c r="MMY265" s="482"/>
      <c r="MMZ265" s="482"/>
      <c r="MNA265" s="482"/>
      <c r="MNB265" s="482"/>
      <c r="MNC265" s="482"/>
      <c r="MND265" s="482"/>
      <c r="MNE265" s="482"/>
      <c r="MNF265" s="482"/>
      <c r="MNG265" s="482"/>
      <c r="MNH265" s="482"/>
      <c r="MNI265" s="482"/>
      <c r="MNJ265" s="482"/>
      <c r="MNK265" s="482"/>
      <c r="MNL265" s="482"/>
      <c r="MNM265" s="482"/>
      <c r="MNN265" s="482"/>
      <c r="MNO265" s="482"/>
      <c r="MNP265" s="482"/>
      <c r="MNQ265" s="482"/>
      <c r="MNR265" s="482"/>
      <c r="MNS265" s="482"/>
      <c r="MNT265" s="482"/>
      <c r="MNU265" s="482"/>
      <c r="MNV265" s="482"/>
      <c r="MNW265" s="482"/>
      <c r="MNX265" s="482"/>
      <c r="MNY265" s="482"/>
      <c r="MNZ265" s="482"/>
      <c r="MOA265" s="482"/>
      <c r="MOB265" s="482"/>
      <c r="MOC265" s="482"/>
      <c r="MOD265" s="482"/>
      <c r="MOE265" s="482"/>
      <c r="MOF265" s="482"/>
      <c r="MOG265" s="482"/>
      <c r="MOH265" s="482"/>
      <c r="MOI265" s="482"/>
      <c r="MOJ265" s="482"/>
      <c r="MOK265" s="482"/>
      <c r="MOL265" s="482"/>
      <c r="MOM265" s="482"/>
      <c r="MON265" s="482"/>
      <c r="MOO265" s="482"/>
      <c r="MOP265" s="482"/>
      <c r="MOQ265" s="482"/>
      <c r="MOR265" s="482"/>
      <c r="MOS265" s="482"/>
      <c r="MOT265" s="482"/>
      <c r="MOU265" s="482"/>
      <c r="MOV265" s="482"/>
      <c r="MOW265" s="482"/>
      <c r="MOX265" s="482"/>
      <c r="MOY265" s="482"/>
      <c r="MOZ265" s="482"/>
      <c r="MPA265" s="482"/>
      <c r="MPB265" s="482"/>
      <c r="MPC265" s="482"/>
      <c r="MPD265" s="482"/>
      <c r="MPE265" s="482"/>
      <c r="MPF265" s="482"/>
      <c r="MPG265" s="482"/>
      <c r="MPH265" s="482"/>
      <c r="MPI265" s="482"/>
      <c r="MPJ265" s="482"/>
      <c r="MPK265" s="482"/>
      <c r="MPL265" s="482"/>
      <c r="MPM265" s="482"/>
      <c r="MPN265" s="482"/>
      <c r="MPO265" s="482"/>
      <c r="MPP265" s="482"/>
      <c r="MPQ265" s="482"/>
      <c r="MPR265" s="482"/>
      <c r="MPS265" s="482"/>
      <c r="MPT265" s="482"/>
      <c r="MPU265" s="482"/>
      <c r="MPV265" s="482"/>
      <c r="MPW265" s="482"/>
      <c r="MPX265" s="482"/>
      <c r="MPY265" s="482"/>
      <c r="MPZ265" s="482"/>
      <c r="MQA265" s="482"/>
      <c r="MQB265" s="482"/>
      <c r="MQC265" s="482"/>
      <c r="MQD265" s="482"/>
      <c r="MQE265" s="482"/>
      <c r="MQF265" s="482"/>
      <c r="MQG265" s="482"/>
      <c r="MQH265" s="482"/>
      <c r="MQI265" s="482"/>
      <c r="MQJ265" s="482"/>
      <c r="MQK265" s="482"/>
      <c r="MQL265" s="482"/>
      <c r="MQM265" s="482"/>
      <c r="MQN265" s="482"/>
      <c r="MQO265" s="482"/>
      <c r="MQP265" s="482"/>
      <c r="MQQ265" s="482"/>
      <c r="MQR265" s="482"/>
      <c r="MQS265" s="482"/>
      <c r="MQT265" s="482"/>
      <c r="MQU265" s="482"/>
      <c r="MQV265" s="482"/>
      <c r="MQW265" s="482"/>
      <c r="MQX265" s="482"/>
      <c r="MQY265" s="482"/>
      <c r="MQZ265" s="482"/>
      <c r="MRA265" s="482"/>
      <c r="MRB265" s="482"/>
      <c r="MRC265" s="482"/>
      <c r="MRD265" s="482"/>
      <c r="MRE265" s="482"/>
      <c r="MRF265" s="482"/>
      <c r="MRG265" s="482"/>
      <c r="MRH265" s="482"/>
      <c r="MRI265" s="482"/>
      <c r="MRJ265" s="482"/>
      <c r="MRK265" s="482"/>
      <c r="MRL265" s="482"/>
      <c r="MRM265" s="482"/>
      <c r="MRN265" s="482"/>
      <c r="MRO265" s="482"/>
      <c r="MRP265" s="482"/>
      <c r="MRQ265" s="482"/>
      <c r="MRR265" s="482"/>
      <c r="MRS265" s="482"/>
      <c r="MRT265" s="482"/>
      <c r="MRU265" s="482"/>
      <c r="MRV265" s="482"/>
      <c r="MRW265" s="482"/>
      <c r="MRX265" s="482"/>
      <c r="MRY265" s="482"/>
      <c r="MRZ265" s="482"/>
      <c r="MSA265" s="482"/>
      <c r="MSB265" s="482"/>
      <c r="MSC265" s="482"/>
      <c r="MSD265" s="482"/>
      <c r="MSE265" s="482"/>
      <c r="MSF265" s="482"/>
      <c r="MSG265" s="482"/>
      <c r="MSH265" s="482"/>
      <c r="MSI265" s="482"/>
      <c r="MSJ265" s="482"/>
      <c r="MSK265" s="482"/>
      <c r="MSL265" s="482"/>
      <c r="MSM265" s="482"/>
      <c r="MSN265" s="482"/>
      <c r="MSO265" s="482"/>
      <c r="MSP265" s="482"/>
      <c r="MSQ265" s="482"/>
      <c r="MSR265" s="482"/>
      <c r="MSS265" s="482"/>
      <c r="MST265" s="482"/>
      <c r="MSU265" s="482"/>
      <c r="MSV265" s="482"/>
      <c r="MSW265" s="482"/>
      <c r="MSX265" s="482"/>
      <c r="MSY265" s="482"/>
      <c r="MSZ265" s="482"/>
      <c r="MTA265" s="482"/>
      <c r="MTB265" s="482"/>
      <c r="MTC265" s="482"/>
      <c r="MTD265" s="482"/>
      <c r="MTE265" s="482"/>
      <c r="MTF265" s="482"/>
      <c r="MTG265" s="482"/>
      <c r="MTH265" s="482"/>
      <c r="MTI265" s="482"/>
      <c r="MTJ265" s="482"/>
      <c r="MTK265" s="482"/>
      <c r="MTL265" s="482"/>
      <c r="MTM265" s="482"/>
      <c r="MTN265" s="482"/>
      <c r="MTO265" s="482"/>
      <c r="MTP265" s="482"/>
      <c r="MTQ265" s="482"/>
      <c r="MTR265" s="482"/>
      <c r="MTS265" s="482"/>
      <c r="MTT265" s="482"/>
      <c r="MTU265" s="482"/>
      <c r="MTV265" s="482"/>
      <c r="MTW265" s="482"/>
      <c r="MTX265" s="482"/>
      <c r="MTY265" s="482"/>
      <c r="MTZ265" s="482"/>
      <c r="MUA265" s="482"/>
      <c r="MUB265" s="482"/>
      <c r="MUC265" s="482"/>
      <c r="MUD265" s="482"/>
      <c r="MUE265" s="482"/>
      <c r="MUF265" s="482"/>
      <c r="MUG265" s="482"/>
      <c r="MUH265" s="482"/>
      <c r="MUI265" s="482"/>
      <c r="MUJ265" s="482"/>
      <c r="MUK265" s="482"/>
      <c r="MUL265" s="482"/>
      <c r="MUM265" s="482"/>
      <c r="MUN265" s="482"/>
      <c r="MUO265" s="482"/>
      <c r="MUP265" s="482"/>
      <c r="MUQ265" s="482"/>
      <c r="MUR265" s="482"/>
      <c r="MUS265" s="482"/>
      <c r="MUT265" s="482"/>
      <c r="MUU265" s="482"/>
      <c r="MUV265" s="482"/>
      <c r="MUW265" s="482"/>
      <c r="MUX265" s="482"/>
      <c r="MUY265" s="482"/>
      <c r="MUZ265" s="482"/>
      <c r="MVA265" s="482"/>
      <c r="MVB265" s="482"/>
      <c r="MVC265" s="482"/>
      <c r="MVD265" s="482"/>
      <c r="MVE265" s="482"/>
      <c r="MVF265" s="482"/>
      <c r="MVG265" s="482"/>
      <c r="MVH265" s="482"/>
      <c r="MVI265" s="482"/>
      <c r="MVJ265" s="482"/>
      <c r="MVK265" s="482"/>
      <c r="MVL265" s="482"/>
      <c r="MVM265" s="482"/>
      <c r="MVN265" s="482"/>
      <c r="MVO265" s="482"/>
      <c r="MVP265" s="482"/>
      <c r="MVQ265" s="482"/>
      <c r="MVR265" s="482"/>
      <c r="MVS265" s="482"/>
      <c r="MVT265" s="482"/>
      <c r="MVU265" s="482"/>
      <c r="MVV265" s="482"/>
      <c r="MVW265" s="482"/>
      <c r="MVX265" s="482"/>
      <c r="MVY265" s="482"/>
      <c r="MVZ265" s="482"/>
      <c r="MWA265" s="482"/>
      <c r="MWB265" s="482"/>
      <c r="MWC265" s="482"/>
      <c r="MWD265" s="482"/>
      <c r="MWE265" s="482"/>
      <c r="MWF265" s="482"/>
      <c r="MWG265" s="482"/>
      <c r="MWH265" s="482"/>
      <c r="MWI265" s="482"/>
      <c r="MWJ265" s="482"/>
      <c r="MWK265" s="482"/>
      <c r="MWL265" s="482"/>
      <c r="MWM265" s="482"/>
      <c r="MWN265" s="482"/>
      <c r="MWO265" s="482"/>
      <c r="MWP265" s="482"/>
      <c r="MWQ265" s="482"/>
      <c r="MWR265" s="482"/>
      <c r="MWS265" s="482"/>
      <c r="MWT265" s="482"/>
      <c r="MWU265" s="482"/>
      <c r="MWV265" s="482"/>
      <c r="MWW265" s="482"/>
      <c r="MWX265" s="482"/>
      <c r="MWY265" s="482"/>
      <c r="MWZ265" s="482"/>
      <c r="MXA265" s="482"/>
      <c r="MXB265" s="482"/>
      <c r="MXC265" s="482"/>
      <c r="MXD265" s="482"/>
      <c r="MXE265" s="482"/>
      <c r="MXF265" s="482"/>
      <c r="MXG265" s="482"/>
      <c r="MXH265" s="482"/>
      <c r="MXI265" s="482"/>
      <c r="MXJ265" s="482"/>
      <c r="MXK265" s="482"/>
      <c r="MXL265" s="482"/>
      <c r="MXM265" s="482"/>
      <c r="MXN265" s="482"/>
      <c r="MXO265" s="482"/>
      <c r="MXP265" s="482"/>
      <c r="MXQ265" s="482"/>
      <c r="MXR265" s="482"/>
      <c r="MXS265" s="482"/>
      <c r="MXT265" s="482"/>
      <c r="MXU265" s="482"/>
      <c r="MXV265" s="482"/>
      <c r="MXW265" s="482"/>
      <c r="MXX265" s="482"/>
      <c r="MXY265" s="482"/>
      <c r="MXZ265" s="482"/>
      <c r="MYA265" s="482"/>
      <c r="MYB265" s="482"/>
      <c r="MYC265" s="482"/>
      <c r="MYD265" s="482"/>
      <c r="MYE265" s="482"/>
      <c r="MYF265" s="482"/>
      <c r="MYG265" s="482"/>
      <c r="MYH265" s="482"/>
      <c r="MYI265" s="482"/>
      <c r="MYJ265" s="482"/>
      <c r="MYK265" s="482"/>
      <c r="MYL265" s="482"/>
      <c r="MYM265" s="482"/>
      <c r="MYN265" s="482"/>
      <c r="MYO265" s="482"/>
      <c r="MYP265" s="482"/>
      <c r="MYQ265" s="482"/>
      <c r="MYR265" s="482"/>
      <c r="MYS265" s="482"/>
      <c r="MYT265" s="482"/>
      <c r="MYU265" s="482"/>
      <c r="MYV265" s="482"/>
      <c r="MYW265" s="482"/>
      <c r="MYX265" s="482"/>
      <c r="MYY265" s="482"/>
      <c r="MYZ265" s="482"/>
      <c r="MZA265" s="482"/>
      <c r="MZB265" s="482"/>
      <c r="MZC265" s="482"/>
      <c r="MZD265" s="482"/>
      <c r="MZE265" s="482"/>
      <c r="MZF265" s="482"/>
      <c r="MZG265" s="482"/>
      <c r="MZH265" s="482"/>
      <c r="MZI265" s="482"/>
      <c r="MZJ265" s="482"/>
      <c r="MZK265" s="482"/>
      <c r="MZL265" s="482"/>
      <c r="MZM265" s="482"/>
      <c r="MZN265" s="482"/>
      <c r="MZO265" s="482"/>
      <c r="MZP265" s="482"/>
      <c r="MZQ265" s="482"/>
      <c r="MZR265" s="482"/>
      <c r="MZS265" s="482"/>
      <c r="MZT265" s="482"/>
      <c r="MZU265" s="482"/>
      <c r="MZV265" s="482"/>
      <c r="MZW265" s="482"/>
      <c r="MZX265" s="482"/>
      <c r="MZY265" s="482"/>
      <c r="MZZ265" s="482"/>
      <c r="NAA265" s="482"/>
      <c r="NAB265" s="482"/>
      <c r="NAC265" s="482"/>
      <c r="NAD265" s="482"/>
      <c r="NAE265" s="482"/>
      <c r="NAF265" s="482"/>
      <c r="NAG265" s="482"/>
      <c r="NAH265" s="482"/>
      <c r="NAI265" s="482"/>
      <c r="NAJ265" s="482"/>
      <c r="NAK265" s="482"/>
      <c r="NAL265" s="482"/>
      <c r="NAM265" s="482"/>
      <c r="NAN265" s="482"/>
      <c r="NAO265" s="482"/>
      <c r="NAP265" s="482"/>
      <c r="NAQ265" s="482"/>
      <c r="NAR265" s="482"/>
      <c r="NAS265" s="482"/>
      <c r="NAT265" s="482"/>
      <c r="NAU265" s="482"/>
      <c r="NAV265" s="482"/>
      <c r="NAW265" s="482"/>
      <c r="NAX265" s="482"/>
      <c r="NAY265" s="482"/>
      <c r="NAZ265" s="482"/>
      <c r="NBA265" s="482"/>
      <c r="NBB265" s="482"/>
      <c r="NBC265" s="482"/>
      <c r="NBD265" s="482"/>
      <c r="NBE265" s="482"/>
      <c r="NBF265" s="482"/>
      <c r="NBG265" s="482"/>
      <c r="NBH265" s="482"/>
      <c r="NBI265" s="482"/>
      <c r="NBJ265" s="482"/>
      <c r="NBK265" s="482"/>
      <c r="NBL265" s="482"/>
      <c r="NBM265" s="482"/>
      <c r="NBN265" s="482"/>
      <c r="NBO265" s="482"/>
      <c r="NBP265" s="482"/>
      <c r="NBQ265" s="482"/>
      <c r="NBR265" s="482"/>
      <c r="NBS265" s="482"/>
      <c r="NBT265" s="482"/>
      <c r="NBU265" s="482"/>
      <c r="NBV265" s="482"/>
      <c r="NBW265" s="482"/>
      <c r="NBX265" s="482"/>
      <c r="NBY265" s="482"/>
      <c r="NBZ265" s="482"/>
      <c r="NCA265" s="482"/>
      <c r="NCB265" s="482"/>
      <c r="NCC265" s="482"/>
      <c r="NCD265" s="482"/>
      <c r="NCE265" s="482"/>
      <c r="NCF265" s="482"/>
      <c r="NCG265" s="482"/>
      <c r="NCH265" s="482"/>
      <c r="NCI265" s="482"/>
      <c r="NCJ265" s="482"/>
      <c r="NCK265" s="482"/>
      <c r="NCL265" s="482"/>
      <c r="NCM265" s="482"/>
      <c r="NCN265" s="482"/>
      <c r="NCO265" s="482"/>
      <c r="NCP265" s="482"/>
      <c r="NCQ265" s="482"/>
      <c r="NCR265" s="482"/>
      <c r="NCS265" s="482"/>
      <c r="NCT265" s="482"/>
      <c r="NCU265" s="482"/>
      <c r="NCV265" s="482"/>
      <c r="NCW265" s="482"/>
      <c r="NCX265" s="482"/>
      <c r="NCY265" s="482"/>
      <c r="NCZ265" s="482"/>
      <c r="NDA265" s="482"/>
      <c r="NDB265" s="482"/>
      <c r="NDC265" s="482"/>
      <c r="NDD265" s="482"/>
      <c r="NDE265" s="482"/>
      <c r="NDF265" s="482"/>
      <c r="NDG265" s="482"/>
      <c r="NDH265" s="482"/>
      <c r="NDI265" s="482"/>
      <c r="NDJ265" s="482"/>
      <c r="NDK265" s="482"/>
      <c r="NDL265" s="482"/>
      <c r="NDM265" s="482"/>
      <c r="NDN265" s="482"/>
      <c r="NDO265" s="482"/>
      <c r="NDP265" s="482"/>
      <c r="NDQ265" s="482"/>
      <c r="NDR265" s="482"/>
      <c r="NDS265" s="482"/>
      <c r="NDT265" s="482"/>
      <c r="NDU265" s="482"/>
      <c r="NDV265" s="482"/>
      <c r="NDW265" s="482"/>
      <c r="NDX265" s="482"/>
      <c r="NDY265" s="482"/>
      <c r="NDZ265" s="482"/>
      <c r="NEA265" s="482"/>
      <c r="NEB265" s="482"/>
      <c r="NEC265" s="482"/>
      <c r="NED265" s="482"/>
      <c r="NEE265" s="482"/>
      <c r="NEF265" s="482"/>
      <c r="NEG265" s="482"/>
      <c r="NEH265" s="482"/>
      <c r="NEI265" s="482"/>
      <c r="NEJ265" s="482"/>
      <c r="NEK265" s="482"/>
      <c r="NEL265" s="482"/>
      <c r="NEM265" s="482"/>
      <c r="NEN265" s="482"/>
      <c r="NEO265" s="482"/>
      <c r="NEP265" s="482"/>
      <c r="NEQ265" s="482"/>
      <c r="NER265" s="482"/>
      <c r="NES265" s="482"/>
      <c r="NET265" s="482"/>
      <c r="NEU265" s="482"/>
      <c r="NEV265" s="482"/>
      <c r="NEW265" s="482"/>
      <c r="NEX265" s="482"/>
      <c r="NEY265" s="482"/>
      <c r="NEZ265" s="482"/>
      <c r="NFA265" s="482"/>
      <c r="NFB265" s="482"/>
      <c r="NFC265" s="482"/>
      <c r="NFD265" s="482"/>
      <c r="NFE265" s="482"/>
      <c r="NFF265" s="482"/>
      <c r="NFG265" s="482"/>
      <c r="NFH265" s="482"/>
      <c r="NFI265" s="482"/>
      <c r="NFJ265" s="482"/>
      <c r="NFK265" s="482"/>
      <c r="NFL265" s="482"/>
      <c r="NFM265" s="482"/>
      <c r="NFN265" s="482"/>
      <c r="NFO265" s="482"/>
      <c r="NFP265" s="482"/>
      <c r="NFQ265" s="482"/>
      <c r="NFR265" s="482"/>
      <c r="NFS265" s="482"/>
      <c r="NFT265" s="482"/>
      <c r="NFU265" s="482"/>
      <c r="NFV265" s="482"/>
      <c r="NFW265" s="482"/>
      <c r="NFX265" s="482"/>
      <c r="NFY265" s="482"/>
      <c r="NFZ265" s="482"/>
      <c r="NGA265" s="482"/>
      <c r="NGB265" s="482"/>
      <c r="NGC265" s="482"/>
      <c r="NGD265" s="482"/>
      <c r="NGE265" s="482"/>
      <c r="NGF265" s="482"/>
      <c r="NGG265" s="482"/>
      <c r="NGH265" s="482"/>
      <c r="NGI265" s="482"/>
      <c r="NGJ265" s="482"/>
      <c r="NGK265" s="482"/>
      <c r="NGL265" s="482"/>
      <c r="NGM265" s="482"/>
      <c r="NGN265" s="482"/>
      <c r="NGO265" s="482"/>
      <c r="NGP265" s="482"/>
      <c r="NGQ265" s="482"/>
      <c r="NGR265" s="482"/>
      <c r="NGS265" s="482"/>
      <c r="NGT265" s="482"/>
      <c r="NGU265" s="482"/>
      <c r="NGV265" s="482"/>
      <c r="NGW265" s="482"/>
      <c r="NGX265" s="482"/>
      <c r="NGY265" s="482"/>
      <c r="NGZ265" s="482"/>
      <c r="NHA265" s="482"/>
      <c r="NHB265" s="482"/>
      <c r="NHC265" s="482"/>
      <c r="NHD265" s="482"/>
      <c r="NHE265" s="482"/>
      <c r="NHF265" s="482"/>
      <c r="NHG265" s="482"/>
      <c r="NHH265" s="482"/>
      <c r="NHI265" s="482"/>
      <c r="NHJ265" s="482"/>
      <c r="NHK265" s="482"/>
      <c r="NHL265" s="482"/>
      <c r="NHM265" s="482"/>
      <c r="NHN265" s="482"/>
      <c r="NHO265" s="482"/>
      <c r="NHP265" s="482"/>
      <c r="NHQ265" s="482"/>
      <c r="NHR265" s="482"/>
      <c r="NHS265" s="482"/>
      <c r="NHT265" s="482"/>
      <c r="NHU265" s="482"/>
      <c r="NHV265" s="482"/>
      <c r="NHW265" s="482"/>
      <c r="NHX265" s="482"/>
      <c r="NHY265" s="482"/>
      <c r="NHZ265" s="482"/>
      <c r="NIA265" s="482"/>
      <c r="NIB265" s="482"/>
      <c r="NIC265" s="482"/>
      <c r="NID265" s="482"/>
      <c r="NIE265" s="482"/>
      <c r="NIF265" s="482"/>
      <c r="NIG265" s="482"/>
      <c r="NIH265" s="482"/>
      <c r="NII265" s="482"/>
      <c r="NIJ265" s="482"/>
      <c r="NIK265" s="482"/>
      <c r="NIL265" s="482"/>
      <c r="NIM265" s="482"/>
      <c r="NIN265" s="482"/>
      <c r="NIO265" s="482"/>
      <c r="NIP265" s="482"/>
      <c r="NIQ265" s="482"/>
      <c r="NIR265" s="482"/>
      <c r="NIS265" s="482"/>
      <c r="NIT265" s="482"/>
      <c r="NIU265" s="482"/>
      <c r="NIV265" s="482"/>
      <c r="NIW265" s="482"/>
      <c r="NIX265" s="482"/>
      <c r="NIY265" s="482"/>
      <c r="NIZ265" s="482"/>
      <c r="NJA265" s="482"/>
      <c r="NJB265" s="482"/>
      <c r="NJC265" s="482"/>
      <c r="NJD265" s="482"/>
      <c r="NJE265" s="482"/>
      <c r="NJF265" s="482"/>
      <c r="NJG265" s="482"/>
      <c r="NJH265" s="482"/>
      <c r="NJI265" s="482"/>
      <c r="NJJ265" s="482"/>
      <c r="NJK265" s="482"/>
      <c r="NJL265" s="482"/>
      <c r="NJM265" s="482"/>
      <c r="NJN265" s="482"/>
      <c r="NJO265" s="482"/>
      <c r="NJP265" s="482"/>
      <c r="NJQ265" s="482"/>
      <c r="NJR265" s="482"/>
      <c r="NJS265" s="482"/>
      <c r="NJT265" s="482"/>
      <c r="NJU265" s="482"/>
      <c r="NJV265" s="482"/>
      <c r="NJW265" s="482"/>
      <c r="NJX265" s="482"/>
      <c r="NJY265" s="482"/>
      <c r="NJZ265" s="482"/>
      <c r="NKA265" s="482"/>
      <c r="NKB265" s="482"/>
      <c r="NKC265" s="482"/>
      <c r="NKD265" s="482"/>
      <c r="NKE265" s="482"/>
      <c r="NKF265" s="482"/>
      <c r="NKG265" s="482"/>
      <c r="NKH265" s="482"/>
      <c r="NKI265" s="482"/>
      <c r="NKJ265" s="482"/>
      <c r="NKK265" s="482"/>
      <c r="NKL265" s="482"/>
      <c r="NKM265" s="482"/>
      <c r="NKN265" s="482"/>
      <c r="NKO265" s="482"/>
      <c r="NKP265" s="482"/>
      <c r="NKQ265" s="482"/>
      <c r="NKR265" s="482"/>
      <c r="NKS265" s="482"/>
      <c r="NKT265" s="482"/>
      <c r="NKU265" s="482"/>
      <c r="NKV265" s="482"/>
      <c r="NKW265" s="482"/>
      <c r="NKX265" s="482"/>
      <c r="NKY265" s="482"/>
      <c r="NKZ265" s="482"/>
      <c r="NLA265" s="482"/>
      <c r="NLB265" s="482"/>
      <c r="NLC265" s="482"/>
      <c r="NLD265" s="482"/>
      <c r="NLE265" s="482"/>
      <c r="NLF265" s="482"/>
      <c r="NLG265" s="482"/>
      <c r="NLH265" s="482"/>
      <c r="NLI265" s="482"/>
      <c r="NLJ265" s="482"/>
      <c r="NLK265" s="482"/>
      <c r="NLL265" s="482"/>
      <c r="NLM265" s="482"/>
      <c r="NLN265" s="482"/>
      <c r="NLO265" s="482"/>
      <c r="NLP265" s="482"/>
      <c r="NLQ265" s="482"/>
      <c r="NLR265" s="482"/>
      <c r="NLS265" s="482"/>
      <c r="NLT265" s="482"/>
      <c r="NLU265" s="482"/>
      <c r="NLV265" s="482"/>
      <c r="NLW265" s="482"/>
      <c r="NLX265" s="482"/>
      <c r="NLY265" s="482"/>
      <c r="NLZ265" s="482"/>
      <c r="NMA265" s="482"/>
      <c r="NMB265" s="482"/>
      <c r="NMC265" s="482"/>
      <c r="NMD265" s="482"/>
      <c r="NME265" s="482"/>
      <c r="NMF265" s="482"/>
      <c r="NMG265" s="482"/>
      <c r="NMH265" s="482"/>
      <c r="NMI265" s="482"/>
      <c r="NMJ265" s="482"/>
      <c r="NMK265" s="482"/>
      <c r="NML265" s="482"/>
      <c r="NMM265" s="482"/>
      <c r="NMN265" s="482"/>
      <c r="NMO265" s="482"/>
      <c r="NMP265" s="482"/>
      <c r="NMQ265" s="482"/>
      <c r="NMR265" s="482"/>
      <c r="NMS265" s="482"/>
      <c r="NMT265" s="482"/>
      <c r="NMU265" s="482"/>
      <c r="NMV265" s="482"/>
      <c r="NMW265" s="482"/>
      <c r="NMX265" s="482"/>
      <c r="NMY265" s="482"/>
      <c r="NMZ265" s="482"/>
      <c r="NNA265" s="482"/>
      <c r="NNB265" s="482"/>
      <c r="NNC265" s="482"/>
      <c r="NND265" s="482"/>
      <c r="NNE265" s="482"/>
      <c r="NNF265" s="482"/>
      <c r="NNG265" s="482"/>
      <c r="NNH265" s="482"/>
      <c r="NNI265" s="482"/>
      <c r="NNJ265" s="482"/>
      <c r="NNK265" s="482"/>
      <c r="NNL265" s="482"/>
      <c r="NNM265" s="482"/>
      <c r="NNN265" s="482"/>
      <c r="NNO265" s="482"/>
      <c r="NNP265" s="482"/>
      <c r="NNQ265" s="482"/>
      <c r="NNR265" s="482"/>
      <c r="NNS265" s="482"/>
      <c r="NNT265" s="482"/>
      <c r="NNU265" s="482"/>
      <c r="NNV265" s="482"/>
      <c r="NNW265" s="482"/>
      <c r="NNX265" s="482"/>
      <c r="NNY265" s="482"/>
      <c r="NNZ265" s="482"/>
      <c r="NOA265" s="482"/>
      <c r="NOB265" s="482"/>
      <c r="NOC265" s="482"/>
      <c r="NOD265" s="482"/>
      <c r="NOE265" s="482"/>
      <c r="NOF265" s="482"/>
      <c r="NOG265" s="482"/>
      <c r="NOH265" s="482"/>
      <c r="NOI265" s="482"/>
      <c r="NOJ265" s="482"/>
      <c r="NOK265" s="482"/>
      <c r="NOL265" s="482"/>
      <c r="NOM265" s="482"/>
      <c r="NON265" s="482"/>
      <c r="NOO265" s="482"/>
      <c r="NOP265" s="482"/>
      <c r="NOQ265" s="482"/>
      <c r="NOR265" s="482"/>
      <c r="NOS265" s="482"/>
      <c r="NOT265" s="482"/>
      <c r="NOU265" s="482"/>
      <c r="NOV265" s="482"/>
      <c r="NOW265" s="482"/>
      <c r="NOX265" s="482"/>
      <c r="NOY265" s="482"/>
      <c r="NOZ265" s="482"/>
      <c r="NPA265" s="482"/>
      <c r="NPB265" s="482"/>
      <c r="NPC265" s="482"/>
      <c r="NPD265" s="482"/>
      <c r="NPE265" s="482"/>
      <c r="NPF265" s="482"/>
      <c r="NPG265" s="482"/>
      <c r="NPH265" s="482"/>
      <c r="NPI265" s="482"/>
      <c r="NPJ265" s="482"/>
      <c r="NPK265" s="482"/>
      <c r="NPL265" s="482"/>
      <c r="NPM265" s="482"/>
      <c r="NPN265" s="482"/>
      <c r="NPO265" s="482"/>
      <c r="NPP265" s="482"/>
      <c r="NPQ265" s="482"/>
      <c r="NPR265" s="482"/>
      <c r="NPS265" s="482"/>
      <c r="NPT265" s="482"/>
      <c r="NPU265" s="482"/>
      <c r="NPV265" s="482"/>
      <c r="NPW265" s="482"/>
      <c r="NPX265" s="482"/>
      <c r="NPY265" s="482"/>
      <c r="NPZ265" s="482"/>
      <c r="NQA265" s="482"/>
      <c r="NQB265" s="482"/>
      <c r="NQC265" s="482"/>
      <c r="NQD265" s="482"/>
      <c r="NQE265" s="482"/>
      <c r="NQF265" s="482"/>
      <c r="NQG265" s="482"/>
      <c r="NQH265" s="482"/>
      <c r="NQI265" s="482"/>
      <c r="NQJ265" s="482"/>
      <c r="NQK265" s="482"/>
      <c r="NQL265" s="482"/>
      <c r="NQM265" s="482"/>
      <c r="NQN265" s="482"/>
      <c r="NQO265" s="482"/>
      <c r="NQP265" s="482"/>
      <c r="NQQ265" s="482"/>
      <c r="NQR265" s="482"/>
      <c r="NQS265" s="482"/>
      <c r="NQT265" s="482"/>
      <c r="NQU265" s="482"/>
      <c r="NQV265" s="482"/>
      <c r="NQW265" s="482"/>
      <c r="NQX265" s="482"/>
      <c r="NQY265" s="482"/>
      <c r="NQZ265" s="482"/>
      <c r="NRA265" s="482"/>
      <c r="NRB265" s="482"/>
      <c r="NRC265" s="482"/>
      <c r="NRD265" s="482"/>
      <c r="NRE265" s="482"/>
      <c r="NRF265" s="482"/>
      <c r="NRG265" s="482"/>
      <c r="NRH265" s="482"/>
      <c r="NRI265" s="482"/>
      <c r="NRJ265" s="482"/>
      <c r="NRK265" s="482"/>
      <c r="NRL265" s="482"/>
      <c r="NRM265" s="482"/>
      <c r="NRN265" s="482"/>
      <c r="NRO265" s="482"/>
      <c r="NRP265" s="482"/>
      <c r="NRQ265" s="482"/>
      <c r="NRR265" s="482"/>
      <c r="NRS265" s="482"/>
      <c r="NRT265" s="482"/>
      <c r="NRU265" s="482"/>
      <c r="NRV265" s="482"/>
      <c r="NRW265" s="482"/>
      <c r="NRX265" s="482"/>
      <c r="NRY265" s="482"/>
      <c r="NRZ265" s="482"/>
      <c r="NSA265" s="482"/>
      <c r="NSB265" s="482"/>
      <c r="NSC265" s="482"/>
      <c r="NSD265" s="482"/>
      <c r="NSE265" s="482"/>
      <c r="NSF265" s="482"/>
      <c r="NSG265" s="482"/>
      <c r="NSH265" s="482"/>
      <c r="NSI265" s="482"/>
      <c r="NSJ265" s="482"/>
      <c r="NSK265" s="482"/>
      <c r="NSL265" s="482"/>
      <c r="NSM265" s="482"/>
      <c r="NSN265" s="482"/>
      <c r="NSO265" s="482"/>
      <c r="NSP265" s="482"/>
      <c r="NSQ265" s="482"/>
      <c r="NSR265" s="482"/>
      <c r="NSS265" s="482"/>
      <c r="NST265" s="482"/>
      <c r="NSU265" s="482"/>
      <c r="NSV265" s="482"/>
      <c r="NSW265" s="482"/>
      <c r="NSX265" s="482"/>
      <c r="NSY265" s="482"/>
      <c r="NSZ265" s="482"/>
      <c r="NTA265" s="482"/>
      <c r="NTB265" s="482"/>
      <c r="NTC265" s="482"/>
      <c r="NTD265" s="482"/>
      <c r="NTE265" s="482"/>
      <c r="NTF265" s="482"/>
      <c r="NTG265" s="482"/>
      <c r="NTH265" s="482"/>
      <c r="NTI265" s="482"/>
      <c r="NTJ265" s="482"/>
      <c r="NTK265" s="482"/>
      <c r="NTL265" s="482"/>
      <c r="NTM265" s="482"/>
      <c r="NTN265" s="482"/>
      <c r="NTO265" s="482"/>
      <c r="NTP265" s="482"/>
      <c r="NTQ265" s="482"/>
      <c r="NTR265" s="482"/>
      <c r="NTS265" s="482"/>
      <c r="NTT265" s="482"/>
      <c r="NTU265" s="482"/>
      <c r="NTV265" s="482"/>
      <c r="NTW265" s="482"/>
      <c r="NTX265" s="482"/>
      <c r="NTY265" s="482"/>
      <c r="NTZ265" s="482"/>
      <c r="NUA265" s="482"/>
      <c r="NUB265" s="482"/>
      <c r="NUC265" s="482"/>
      <c r="NUD265" s="482"/>
      <c r="NUE265" s="482"/>
      <c r="NUF265" s="482"/>
      <c r="NUG265" s="482"/>
      <c r="NUH265" s="482"/>
      <c r="NUI265" s="482"/>
      <c r="NUJ265" s="482"/>
      <c r="NUK265" s="482"/>
      <c r="NUL265" s="482"/>
      <c r="NUM265" s="482"/>
      <c r="NUN265" s="482"/>
      <c r="NUO265" s="482"/>
      <c r="NUP265" s="482"/>
      <c r="NUQ265" s="482"/>
      <c r="NUR265" s="482"/>
      <c r="NUS265" s="482"/>
      <c r="NUT265" s="482"/>
      <c r="NUU265" s="482"/>
      <c r="NUV265" s="482"/>
      <c r="NUW265" s="482"/>
      <c r="NUX265" s="482"/>
      <c r="NUY265" s="482"/>
      <c r="NUZ265" s="482"/>
      <c r="NVA265" s="482"/>
      <c r="NVB265" s="482"/>
      <c r="NVC265" s="482"/>
      <c r="NVD265" s="482"/>
      <c r="NVE265" s="482"/>
      <c r="NVF265" s="482"/>
      <c r="NVG265" s="482"/>
      <c r="NVH265" s="482"/>
      <c r="NVI265" s="482"/>
      <c r="NVJ265" s="482"/>
      <c r="NVK265" s="482"/>
      <c r="NVL265" s="482"/>
      <c r="NVM265" s="482"/>
      <c r="NVN265" s="482"/>
      <c r="NVO265" s="482"/>
      <c r="NVP265" s="482"/>
      <c r="NVQ265" s="482"/>
      <c r="NVR265" s="482"/>
      <c r="NVS265" s="482"/>
      <c r="NVT265" s="482"/>
      <c r="NVU265" s="482"/>
      <c r="NVV265" s="482"/>
      <c r="NVW265" s="482"/>
      <c r="NVX265" s="482"/>
      <c r="NVY265" s="482"/>
      <c r="NVZ265" s="482"/>
      <c r="NWA265" s="482"/>
      <c r="NWB265" s="482"/>
      <c r="NWC265" s="482"/>
      <c r="NWD265" s="482"/>
      <c r="NWE265" s="482"/>
      <c r="NWF265" s="482"/>
      <c r="NWG265" s="482"/>
      <c r="NWH265" s="482"/>
      <c r="NWI265" s="482"/>
      <c r="NWJ265" s="482"/>
      <c r="NWK265" s="482"/>
      <c r="NWL265" s="482"/>
      <c r="NWM265" s="482"/>
      <c r="NWN265" s="482"/>
      <c r="NWO265" s="482"/>
      <c r="NWP265" s="482"/>
      <c r="NWQ265" s="482"/>
      <c r="NWR265" s="482"/>
      <c r="NWS265" s="482"/>
      <c r="NWT265" s="482"/>
      <c r="NWU265" s="482"/>
      <c r="NWV265" s="482"/>
      <c r="NWW265" s="482"/>
      <c r="NWX265" s="482"/>
      <c r="NWY265" s="482"/>
      <c r="NWZ265" s="482"/>
      <c r="NXA265" s="482"/>
      <c r="NXB265" s="482"/>
      <c r="NXC265" s="482"/>
      <c r="NXD265" s="482"/>
      <c r="NXE265" s="482"/>
      <c r="NXF265" s="482"/>
      <c r="NXG265" s="482"/>
      <c r="NXH265" s="482"/>
      <c r="NXI265" s="482"/>
      <c r="NXJ265" s="482"/>
      <c r="NXK265" s="482"/>
      <c r="NXL265" s="482"/>
      <c r="NXM265" s="482"/>
      <c r="NXN265" s="482"/>
      <c r="NXO265" s="482"/>
      <c r="NXP265" s="482"/>
      <c r="NXQ265" s="482"/>
      <c r="NXR265" s="482"/>
      <c r="NXS265" s="482"/>
      <c r="NXT265" s="482"/>
      <c r="NXU265" s="482"/>
      <c r="NXV265" s="482"/>
      <c r="NXW265" s="482"/>
      <c r="NXX265" s="482"/>
      <c r="NXY265" s="482"/>
      <c r="NXZ265" s="482"/>
      <c r="NYA265" s="482"/>
      <c r="NYB265" s="482"/>
      <c r="NYC265" s="482"/>
      <c r="NYD265" s="482"/>
      <c r="NYE265" s="482"/>
      <c r="NYF265" s="482"/>
      <c r="NYG265" s="482"/>
      <c r="NYH265" s="482"/>
      <c r="NYI265" s="482"/>
      <c r="NYJ265" s="482"/>
      <c r="NYK265" s="482"/>
      <c r="NYL265" s="482"/>
      <c r="NYM265" s="482"/>
      <c r="NYN265" s="482"/>
      <c r="NYO265" s="482"/>
      <c r="NYP265" s="482"/>
      <c r="NYQ265" s="482"/>
      <c r="NYR265" s="482"/>
      <c r="NYS265" s="482"/>
      <c r="NYT265" s="482"/>
      <c r="NYU265" s="482"/>
      <c r="NYV265" s="482"/>
      <c r="NYW265" s="482"/>
      <c r="NYX265" s="482"/>
      <c r="NYY265" s="482"/>
      <c r="NYZ265" s="482"/>
      <c r="NZA265" s="482"/>
      <c r="NZB265" s="482"/>
      <c r="NZC265" s="482"/>
      <c r="NZD265" s="482"/>
      <c r="NZE265" s="482"/>
      <c r="NZF265" s="482"/>
      <c r="NZG265" s="482"/>
      <c r="NZH265" s="482"/>
      <c r="NZI265" s="482"/>
      <c r="NZJ265" s="482"/>
      <c r="NZK265" s="482"/>
      <c r="NZL265" s="482"/>
      <c r="NZM265" s="482"/>
      <c r="NZN265" s="482"/>
      <c r="NZO265" s="482"/>
      <c r="NZP265" s="482"/>
      <c r="NZQ265" s="482"/>
      <c r="NZR265" s="482"/>
      <c r="NZS265" s="482"/>
      <c r="NZT265" s="482"/>
      <c r="NZU265" s="482"/>
      <c r="NZV265" s="482"/>
      <c r="NZW265" s="482"/>
      <c r="NZX265" s="482"/>
      <c r="NZY265" s="482"/>
      <c r="NZZ265" s="482"/>
      <c r="OAA265" s="482"/>
      <c r="OAB265" s="482"/>
      <c r="OAC265" s="482"/>
      <c r="OAD265" s="482"/>
      <c r="OAE265" s="482"/>
      <c r="OAF265" s="482"/>
      <c r="OAG265" s="482"/>
      <c r="OAH265" s="482"/>
      <c r="OAI265" s="482"/>
      <c r="OAJ265" s="482"/>
      <c r="OAK265" s="482"/>
      <c r="OAL265" s="482"/>
      <c r="OAM265" s="482"/>
      <c r="OAN265" s="482"/>
      <c r="OAO265" s="482"/>
      <c r="OAP265" s="482"/>
      <c r="OAQ265" s="482"/>
      <c r="OAR265" s="482"/>
      <c r="OAS265" s="482"/>
      <c r="OAT265" s="482"/>
      <c r="OAU265" s="482"/>
      <c r="OAV265" s="482"/>
      <c r="OAW265" s="482"/>
      <c r="OAX265" s="482"/>
      <c r="OAY265" s="482"/>
      <c r="OAZ265" s="482"/>
      <c r="OBA265" s="482"/>
      <c r="OBB265" s="482"/>
      <c r="OBC265" s="482"/>
      <c r="OBD265" s="482"/>
      <c r="OBE265" s="482"/>
      <c r="OBF265" s="482"/>
      <c r="OBG265" s="482"/>
      <c r="OBH265" s="482"/>
      <c r="OBI265" s="482"/>
      <c r="OBJ265" s="482"/>
      <c r="OBK265" s="482"/>
      <c r="OBL265" s="482"/>
      <c r="OBM265" s="482"/>
      <c r="OBN265" s="482"/>
      <c r="OBO265" s="482"/>
      <c r="OBP265" s="482"/>
      <c r="OBQ265" s="482"/>
      <c r="OBR265" s="482"/>
      <c r="OBS265" s="482"/>
      <c r="OBT265" s="482"/>
      <c r="OBU265" s="482"/>
      <c r="OBV265" s="482"/>
      <c r="OBW265" s="482"/>
      <c r="OBX265" s="482"/>
      <c r="OBY265" s="482"/>
      <c r="OBZ265" s="482"/>
      <c r="OCA265" s="482"/>
      <c r="OCB265" s="482"/>
      <c r="OCC265" s="482"/>
      <c r="OCD265" s="482"/>
      <c r="OCE265" s="482"/>
      <c r="OCF265" s="482"/>
      <c r="OCG265" s="482"/>
      <c r="OCH265" s="482"/>
      <c r="OCI265" s="482"/>
      <c r="OCJ265" s="482"/>
      <c r="OCK265" s="482"/>
      <c r="OCL265" s="482"/>
      <c r="OCM265" s="482"/>
      <c r="OCN265" s="482"/>
      <c r="OCO265" s="482"/>
      <c r="OCP265" s="482"/>
      <c r="OCQ265" s="482"/>
      <c r="OCR265" s="482"/>
      <c r="OCS265" s="482"/>
      <c r="OCT265" s="482"/>
      <c r="OCU265" s="482"/>
      <c r="OCV265" s="482"/>
      <c r="OCW265" s="482"/>
      <c r="OCX265" s="482"/>
      <c r="OCY265" s="482"/>
      <c r="OCZ265" s="482"/>
      <c r="ODA265" s="482"/>
      <c r="ODB265" s="482"/>
      <c r="ODC265" s="482"/>
      <c r="ODD265" s="482"/>
      <c r="ODE265" s="482"/>
      <c r="ODF265" s="482"/>
      <c r="ODG265" s="482"/>
      <c r="ODH265" s="482"/>
      <c r="ODI265" s="482"/>
      <c r="ODJ265" s="482"/>
      <c r="ODK265" s="482"/>
      <c r="ODL265" s="482"/>
      <c r="ODM265" s="482"/>
      <c r="ODN265" s="482"/>
      <c r="ODO265" s="482"/>
      <c r="ODP265" s="482"/>
      <c r="ODQ265" s="482"/>
      <c r="ODR265" s="482"/>
      <c r="ODS265" s="482"/>
      <c r="ODT265" s="482"/>
      <c r="ODU265" s="482"/>
      <c r="ODV265" s="482"/>
      <c r="ODW265" s="482"/>
      <c r="ODX265" s="482"/>
      <c r="ODY265" s="482"/>
      <c r="ODZ265" s="482"/>
      <c r="OEA265" s="482"/>
      <c r="OEB265" s="482"/>
      <c r="OEC265" s="482"/>
      <c r="OED265" s="482"/>
      <c r="OEE265" s="482"/>
      <c r="OEF265" s="482"/>
      <c r="OEG265" s="482"/>
      <c r="OEH265" s="482"/>
      <c r="OEI265" s="482"/>
      <c r="OEJ265" s="482"/>
      <c r="OEK265" s="482"/>
      <c r="OEL265" s="482"/>
      <c r="OEM265" s="482"/>
      <c r="OEN265" s="482"/>
      <c r="OEO265" s="482"/>
      <c r="OEP265" s="482"/>
      <c r="OEQ265" s="482"/>
      <c r="OER265" s="482"/>
      <c r="OES265" s="482"/>
      <c r="OET265" s="482"/>
      <c r="OEU265" s="482"/>
      <c r="OEV265" s="482"/>
      <c r="OEW265" s="482"/>
      <c r="OEX265" s="482"/>
      <c r="OEY265" s="482"/>
      <c r="OEZ265" s="482"/>
      <c r="OFA265" s="482"/>
      <c r="OFB265" s="482"/>
      <c r="OFC265" s="482"/>
      <c r="OFD265" s="482"/>
      <c r="OFE265" s="482"/>
      <c r="OFF265" s="482"/>
      <c r="OFG265" s="482"/>
      <c r="OFH265" s="482"/>
      <c r="OFI265" s="482"/>
      <c r="OFJ265" s="482"/>
      <c r="OFK265" s="482"/>
      <c r="OFL265" s="482"/>
      <c r="OFM265" s="482"/>
      <c r="OFN265" s="482"/>
      <c r="OFO265" s="482"/>
      <c r="OFP265" s="482"/>
      <c r="OFQ265" s="482"/>
      <c r="OFR265" s="482"/>
      <c r="OFS265" s="482"/>
      <c r="OFT265" s="482"/>
      <c r="OFU265" s="482"/>
      <c r="OFV265" s="482"/>
      <c r="OFW265" s="482"/>
      <c r="OFX265" s="482"/>
      <c r="OFY265" s="482"/>
      <c r="OFZ265" s="482"/>
      <c r="OGA265" s="482"/>
      <c r="OGB265" s="482"/>
      <c r="OGC265" s="482"/>
      <c r="OGD265" s="482"/>
      <c r="OGE265" s="482"/>
      <c r="OGF265" s="482"/>
      <c r="OGG265" s="482"/>
      <c r="OGH265" s="482"/>
      <c r="OGI265" s="482"/>
      <c r="OGJ265" s="482"/>
      <c r="OGK265" s="482"/>
      <c r="OGL265" s="482"/>
      <c r="OGM265" s="482"/>
      <c r="OGN265" s="482"/>
      <c r="OGO265" s="482"/>
      <c r="OGP265" s="482"/>
      <c r="OGQ265" s="482"/>
      <c r="OGR265" s="482"/>
      <c r="OGS265" s="482"/>
      <c r="OGT265" s="482"/>
      <c r="OGU265" s="482"/>
      <c r="OGV265" s="482"/>
      <c r="OGW265" s="482"/>
      <c r="OGX265" s="482"/>
      <c r="OGY265" s="482"/>
      <c r="OGZ265" s="482"/>
      <c r="OHA265" s="482"/>
      <c r="OHB265" s="482"/>
      <c r="OHC265" s="482"/>
      <c r="OHD265" s="482"/>
      <c r="OHE265" s="482"/>
      <c r="OHF265" s="482"/>
      <c r="OHG265" s="482"/>
      <c r="OHH265" s="482"/>
      <c r="OHI265" s="482"/>
      <c r="OHJ265" s="482"/>
      <c r="OHK265" s="482"/>
      <c r="OHL265" s="482"/>
      <c r="OHM265" s="482"/>
      <c r="OHN265" s="482"/>
      <c r="OHO265" s="482"/>
      <c r="OHP265" s="482"/>
      <c r="OHQ265" s="482"/>
      <c r="OHR265" s="482"/>
      <c r="OHS265" s="482"/>
      <c r="OHT265" s="482"/>
      <c r="OHU265" s="482"/>
      <c r="OHV265" s="482"/>
      <c r="OHW265" s="482"/>
      <c r="OHX265" s="482"/>
      <c r="OHY265" s="482"/>
      <c r="OHZ265" s="482"/>
      <c r="OIA265" s="482"/>
      <c r="OIB265" s="482"/>
      <c r="OIC265" s="482"/>
      <c r="OID265" s="482"/>
      <c r="OIE265" s="482"/>
      <c r="OIF265" s="482"/>
      <c r="OIG265" s="482"/>
      <c r="OIH265" s="482"/>
      <c r="OII265" s="482"/>
      <c r="OIJ265" s="482"/>
      <c r="OIK265" s="482"/>
      <c r="OIL265" s="482"/>
      <c r="OIM265" s="482"/>
      <c r="OIN265" s="482"/>
      <c r="OIO265" s="482"/>
      <c r="OIP265" s="482"/>
      <c r="OIQ265" s="482"/>
      <c r="OIR265" s="482"/>
      <c r="OIS265" s="482"/>
      <c r="OIT265" s="482"/>
      <c r="OIU265" s="482"/>
      <c r="OIV265" s="482"/>
      <c r="OIW265" s="482"/>
      <c r="OIX265" s="482"/>
      <c r="OIY265" s="482"/>
      <c r="OIZ265" s="482"/>
      <c r="OJA265" s="482"/>
      <c r="OJB265" s="482"/>
      <c r="OJC265" s="482"/>
      <c r="OJD265" s="482"/>
      <c r="OJE265" s="482"/>
      <c r="OJF265" s="482"/>
      <c r="OJG265" s="482"/>
      <c r="OJH265" s="482"/>
      <c r="OJI265" s="482"/>
      <c r="OJJ265" s="482"/>
      <c r="OJK265" s="482"/>
      <c r="OJL265" s="482"/>
      <c r="OJM265" s="482"/>
      <c r="OJN265" s="482"/>
      <c r="OJO265" s="482"/>
      <c r="OJP265" s="482"/>
      <c r="OJQ265" s="482"/>
      <c r="OJR265" s="482"/>
      <c r="OJS265" s="482"/>
      <c r="OJT265" s="482"/>
      <c r="OJU265" s="482"/>
      <c r="OJV265" s="482"/>
      <c r="OJW265" s="482"/>
      <c r="OJX265" s="482"/>
      <c r="OJY265" s="482"/>
      <c r="OJZ265" s="482"/>
      <c r="OKA265" s="482"/>
      <c r="OKB265" s="482"/>
      <c r="OKC265" s="482"/>
      <c r="OKD265" s="482"/>
      <c r="OKE265" s="482"/>
      <c r="OKF265" s="482"/>
      <c r="OKG265" s="482"/>
      <c r="OKH265" s="482"/>
      <c r="OKI265" s="482"/>
      <c r="OKJ265" s="482"/>
      <c r="OKK265" s="482"/>
      <c r="OKL265" s="482"/>
      <c r="OKM265" s="482"/>
      <c r="OKN265" s="482"/>
      <c r="OKO265" s="482"/>
      <c r="OKP265" s="482"/>
      <c r="OKQ265" s="482"/>
      <c r="OKR265" s="482"/>
      <c r="OKS265" s="482"/>
      <c r="OKT265" s="482"/>
      <c r="OKU265" s="482"/>
      <c r="OKV265" s="482"/>
      <c r="OKW265" s="482"/>
      <c r="OKX265" s="482"/>
      <c r="OKY265" s="482"/>
      <c r="OKZ265" s="482"/>
      <c r="OLA265" s="482"/>
      <c r="OLB265" s="482"/>
      <c r="OLC265" s="482"/>
      <c r="OLD265" s="482"/>
      <c r="OLE265" s="482"/>
      <c r="OLF265" s="482"/>
      <c r="OLG265" s="482"/>
      <c r="OLH265" s="482"/>
      <c r="OLI265" s="482"/>
      <c r="OLJ265" s="482"/>
      <c r="OLK265" s="482"/>
      <c r="OLL265" s="482"/>
      <c r="OLM265" s="482"/>
      <c r="OLN265" s="482"/>
      <c r="OLO265" s="482"/>
      <c r="OLP265" s="482"/>
      <c r="OLQ265" s="482"/>
      <c r="OLR265" s="482"/>
      <c r="OLS265" s="482"/>
      <c r="OLT265" s="482"/>
      <c r="OLU265" s="482"/>
      <c r="OLV265" s="482"/>
      <c r="OLW265" s="482"/>
      <c r="OLX265" s="482"/>
      <c r="OLY265" s="482"/>
      <c r="OLZ265" s="482"/>
      <c r="OMA265" s="482"/>
      <c r="OMB265" s="482"/>
      <c r="OMC265" s="482"/>
      <c r="OMD265" s="482"/>
      <c r="OME265" s="482"/>
      <c r="OMF265" s="482"/>
      <c r="OMG265" s="482"/>
      <c r="OMH265" s="482"/>
      <c r="OMI265" s="482"/>
      <c r="OMJ265" s="482"/>
      <c r="OMK265" s="482"/>
      <c r="OML265" s="482"/>
      <c r="OMM265" s="482"/>
      <c r="OMN265" s="482"/>
      <c r="OMO265" s="482"/>
      <c r="OMP265" s="482"/>
      <c r="OMQ265" s="482"/>
      <c r="OMR265" s="482"/>
      <c r="OMS265" s="482"/>
      <c r="OMT265" s="482"/>
      <c r="OMU265" s="482"/>
      <c r="OMV265" s="482"/>
      <c r="OMW265" s="482"/>
      <c r="OMX265" s="482"/>
      <c r="OMY265" s="482"/>
      <c r="OMZ265" s="482"/>
      <c r="ONA265" s="482"/>
      <c r="ONB265" s="482"/>
      <c r="ONC265" s="482"/>
      <c r="OND265" s="482"/>
      <c r="ONE265" s="482"/>
      <c r="ONF265" s="482"/>
      <c r="ONG265" s="482"/>
      <c r="ONH265" s="482"/>
      <c r="ONI265" s="482"/>
      <c r="ONJ265" s="482"/>
      <c r="ONK265" s="482"/>
      <c r="ONL265" s="482"/>
      <c r="ONM265" s="482"/>
      <c r="ONN265" s="482"/>
      <c r="ONO265" s="482"/>
      <c r="ONP265" s="482"/>
      <c r="ONQ265" s="482"/>
      <c r="ONR265" s="482"/>
      <c r="ONS265" s="482"/>
      <c r="ONT265" s="482"/>
      <c r="ONU265" s="482"/>
      <c r="ONV265" s="482"/>
      <c r="ONW265" s="482"/>
      <c r="ONX265" s="482"/>
      <c r="ONY265" s="482"/>
      <c r="ONZ265" s="482"/>
      <c r="OOA265" s="482"/>
      <c r="OOB265" s="482"/>
      <c r="OOC265" s="482"/>
      <c r="OOD265" s="482"/>
      <c r="OOE265" s="482"/>
      <c r="OOF265" s="482"/>
      <c r="OOG265" s="482"/>
      <c r="OOH265" s="482"/>
      <c r="OOI265" s="482"/>
      <c r="OOJ265" s="482"/>
      <c r="OOK265" s="482"/>
      <c r="OOL265" s="482"/>
      <c r="OOM265" s="482"/>
      <c r="OON265" s="482"/>
      <c r="OOO265" s="482"/>
      <c r="OOP265" s="482"/>
      <c r="OOQ265" s="482"/>
      <c r="OOR265" s="482"/>
      <c r="OOS265" s="482"/>
      <c r="OOT265" s="482"/>
      <c r="OOU265" s="482"/>
      <c r="OOV265" s="482"/>
      <c r="OOW265" s="482"/>
      <c r="OOX265" s="482"/>
      <c r="OOY265" s="482"/>
      <c r="OOZ265" s="482"/>
      <c r="OPA265" s="482"/>
      <c r="OPB265" s="482"/>
      <c r="OPC265" s="482"/>
      <c r="OPD265" s="482"/>
      <c r="OPE265" s="482"/>
      <c r="OPF265" s="482"/>
      <c r="OPG265" s="482"/>
      <c r="OPH265" s="482"/>
      <c r="OPI265" s="482"/>
      <c r="OPJ265" s="482"/>
      <c r="OPK265" s="482"/>
      <c r="OPL265" s="482"/>
      <c r="OPM265" s="482"/>
      <c r="OPN265" s="482"/>
      <c r="OPO265" s="482"/>
      <c r="OPP265" s="482"/>
      <c r="OPQ265" s="482"/>
      <c r="OPR265" s="482"/>
      <c r="OPS265" s="482"/>
      <c r="OPT265" s="482"/>
      <c r="OPU265" s="482"/>
      <c r="OPV265" s="482"/>
      <c r="OPW265" s="482"/>
      <c r="OPX265" s="482"/>
      <c r="OPY265" s="482"/>
      <c r="OPZ265" s="482"/>
      <c r="OQA265" s="482"/>
      <c r="OQB265" s="482"/>
      <c r="OQC265" s="482"/>
      <c r="OQD265" s="482"/>
      <c r="OQE265" s="482"/>
      <c r="OQF265" s="482"/>
      <c r="OQG265" s="482"/>
      <c r="OQH265" s="482"/>
      <c r="OQI265" s="482"/>
      <c r="OQJ265" s="482"/>
      <c r="OQK265" s="482"/>
      <c r="OQL265" s="482"/>
      <c r="OQM265" s="482"/>
      <c r="OQN265" s="482"/>
      <c r="OQO265" s="482"/>
      <c r="OQP265" s="482"/>
      <c r="OQQ265" s="482"/>
      <c r="OQR265" s="482"/>
      <c r="OQS265" s="482"/>
      <c r="OQT265" s="482"/>
      <c r="OQU265" s="482"/>
      <c r="OQV265" s="482"/>
      <c r="OQW265" s="482"/>
      <c r="OQX265" s="482"/>
      <c r="OQY265" s="482"/>
      <c r="OQZ265" s="482"/>
      <c r="ORA265" s="482"/>
      <c r="ORB265" s="482"/>
      <c r="ORC265" s="482"/>
      <c r="ORD265" s="482"/>
      <c r="ORE265" s="482"/>
      <c r="ORF265" s="482"/>
      <c r="ORG265" s="482"/>
      <c r="ORH265" s="482"/>
      <c r="ORI265" s="482"/>
      <c r="ORJ265" s="482"/>
      <c r="ORK265" s="482"/>
      <c r="ORL265" s="482"/>
      <c r="ORM265" s="482"/>
      <c r="ORN265" s="482"/>
      <c r="ORO265" s="482"/>
      <c r="ORP265" s="482"/>
      <c r="ORQ265" s="482"/>
      <c r="ORR265" s="482"/>
      <c r="ORS265" s="482"/>
      <c r="ORT265" s="482"/>
      <c r="ORU265" s="482"/>
      <c r="ORV265" s="482"/>
      <c r="ORW265" s="482"/>
      <c r="ORX265" s="482"/>
      <c r="ORY265" s="482"/>
      <c r="ORZ265" s="482"/>
      <c r="OSA265" s="482"/>
      <c r="OSB265" s="482"/>
      <c r="OSC265" s="482"/>
      <c r="OSD265" s="482"/>
      <c r="OSE265" s="482"/>
      <c r="OSF265" s="482"/>
      <c r="OSG265" s="482"/>
      <c r="OSH265" s="482"/>
      <c r="OSI265" s="482"/>
      <c r="OSJ265" s="482"/>
      <c r="OSK265" s="482"/>
      <c r="OSL265" s="482"/>
      <c r="OSM265" s="482"/>
      <c r="OSN265" s="482"/>
      <c r="OSO265" s="482"/>
      <c r="OSP265" s="482"/>
      <c r="OSQ265" s="482"/>
      <c r="OSR265" s="482"/>
      <c r="OSS265" s="482"/>
      <c r="OST265" s="482"/>
      <c r="OSU265" s="482"/>
      <c r="OSV265" s="482"/>
      <c r="OSW265" s="482"/>
      <c r="OSX265" s="482"/>
      <c r="OSY265" s="482"/>
      <c r="OSZ265" s="482"/>
      <c r="OTA265" s="482"/>
      <c r="OTB265" s="482"/>
      <c r="OTC265" s="482"/>
      <c r="OTD265" s="482"/>
      <c r="OTE265" s="482"/>
      <c r="OTF265" s="482"/>
      <c r="OTG265" s="482"/>
      <c r="OTH265" s="482"/>
      <c r="OTI265" s="482"/>
      <c r="OTJ265" s="482"/>
      <c r="OTK265" s="482"/>
      <c r="OTL265" s="482"/>
      <c r="OTM265" s="482"/>
      <c r="OTN265" s="482"/>
      <c r="OTO265" s="482"/>
      <c r="OTP265" s="482"/>
      <c r="OTQ265" s="482"/>
      <c r="OTR265" s="482"/>
      <c r="OTS265" s="482"/>
      <c r="OTT265" s="482"/>
      <c r="OTU265" s="482"/>
      <c r="OTV265" s="482"/>
      <c r="OTW265" s="482"/>
      <c r="OTX265" s="482"/>
      <c r="OTY265" s="482"/>
      <c r="OTZ265" s="482"/>
      <c r="OUA265" s="482"/>
      <c r="OUB265" s="482"/>
      <c r="OUC265" s="482"/>
      <c r="OUD265" s="482"/>
      <c r="OUE265" s="482"/>
      <c r="OUF265" s="482"/>
      <c r="OUG265" s="482"/>
      <c r="OUH265" s="482"/>
      <c r="OUI265" s="482"/>
      <c r="OUJ265" s="482"/>
      <c r="OUK265" s="482"/>
      <c r="OUL265" s="482"/>
      <c r="OUM265" s="482"/>
      <c r="OUN265" s="482"/>
      <c r="OUO265" s="482"/>
      <c r="OUP265" s="482"/>
      <c r="OUQ265" s="482"/>
      <c r="OUR265" s="482"/>
      <c r="OUS265" s="482"/>
      <c r="OUT265" s="482"/>
      <c r="OUU265" s="482"/>
      <c r="OUV265" s="482"/>
      <c r="OUW265" s="482"/>
      <c r="OUX265" s="482"/>
      <c r="OUY265" s="482"/>
      <c r="OUZ265" s="482"/>
      <c r="OVA265" s="482"/>
      <c r="OVB265" s="482"/>
      <c r="OVC265" s="482"/>
      <c r="OVD265" s="482"/>
      <c r="OVE265" s="482"/>
      <c r="OVF265" s="482"/>
      <c r="OVG265" s="482"/>
      <c r="OVH265" s="482"/>
      <c r="OVI265" s="482"/>
      <c r="OVJ265" s="482"/>
      <c r="OVK265" s="482"/>
      <c r="OVL265" s="482"/>
      <c r="OVM265" s="482"/>
      <c r="OVN265" s="482"/>
      <c r="OVO265" s="482"/>
      <c r="OVP265" s="482"/>
      <c r="OVQ265" s="482"/>
      <c r="OVR265" s="482"/>
      <c r="OVS265" s="482"/>
      <c r="OVT265" s="482"/>
      <c r="OVU265" s="482"/>
      <c r="OVV265" s="482"/>
      <c r="OVW265" s="482"/>
      <c r="OVX265" s="482"/>
      <c r="OVY265" s="482"/>
      <c r="OVZ265" s="482"/>
      <c r="OWA265" s="482"/>
      <c r="OWB265" s="482"/>
      <c r="OWC265" s="482"/>
      <c r="OWD265" s="482"/>
      <c r="OWE265" s="482"/>
      <c r="OWF265" s="482"/>
      <c r="OWG265" s="482"/>
      <c r="OWH265" s="482"/>
      <c r="OWI265" s="482"/>
      <c r="OWJ265" s="482"/>
      <c r="OWK265" s="482"/>
      <c r="OWL265" s="482"/>
      <c r="OWM265" s="482"/>
      <c r="OWN265" s="482"/>
      <c r="OWO265" s="482"/>
      <c r="OWP265" s="482"/>
      <c r="OWQ265" s="482"/>
      <c r="OWR265" s="482"/>
      <c r="OWS265" s="482"/>
      <c r="OWT265" s="482"/>
      <c r="OWU265" s="482"/>
      <c r="OWV265" s="482"/>
      <c r="OWW265" s="482"/>
      <c r="OWX265" s="482"/>
      <c r="OWY265" s="482"/>
      <c r="OWZ265" s="482"/>
      <c r="OXA265" s="482"/>
      <c r="OXB265" s="482"/>
      <c r="OXC265" s="482"/>
      <c r="OXD265" s="482"/>
      <c r="OXE265" s="482"/>
      <c r="OXF265" s="482"/>
      <c r="OXG265" s="482"/>
      <c r="OXH265" s="482"/>
      <c r="OXI265" s="482"/>
      <c r="OXJ265" s="482"/>
      <c r="OXK265" s="482"/>
      <c r="OXL265" s="482"/>
      <c r="OXM265" s="482"/>
      <c r="OXN265" s="482"/>
      <c r="OXO265" s="482"/>
      <c r="OXP265" s="482"/>
      <c r="OXQ265" s="482"/>
      <c r="OXR265" s="482"/>
      <c r="OXS265" s="482"/>
      <c r="OXT265" s="482"/>
      <c r="OXU265" s="482"/>
      <c r="OXV265" s="482"/>
      <c r="OXW265" s="482"/>
      <c r="OXX265" s="482"/>
      <c r="OXY265" s="482"/>
      <c r="OXZ265" s="482"/>
      <c r="OYA265" s="482"/>
      <c r="OYB265" s="482"/>
      <c r="OYC265" s="482"/>
      <c r="OYD265" s="482"/>
      <c r="OYE265" s="482"/>
      <c r="OYF265" s="482"/>
      <c r="OYG265" s="482"/>
      <c r="OYH265" s="482"/>
      <c r="OYI265" s="482"/>
      <c r="OYJ265" s="482"/>
      <c r="OYK265" s="482"/>
      <c r="OYL265" s="482"/>
      <c r="OYM265" s="482"/>
      <c r="OYN265" s="482"/>
      <c r="OYO265" s="482"/>
      <c r="OYP265" s="482"/>
      <c r="OYQ265" s="482"/>
      <c r="OYR265" s="482"/>
      <c r="OYS265" s="482"/>
      <c r="OYT265" s="482"/>
      <c r="OYU265" s="482"/>
      <c r="OYV265" s="482"/>
      <c r="OYW265" s="482"/>
      <c r="OYX265" s="482"/>
      <c r="OYY265" s="482"/>
      <c r="OYZ265" s="482"/>
      <c r="OZA265" s="482"/>
      <c r="OZB265" s="482"/>
      <c r="OZC265" s="482"/>
      <c r="OZD265" s="482"/>
      <c r="OZE265" s="482"/>
      <c r="OZF265" s="482"/>
      <c r="OZG265" s="482"/>
      <c r="OZH265" s="482"/>
      <c r="OZI265" s="482"/>
      <c r="OZJ265" s="482"/>
      <c r="OZK265" s="482"/>
      <c r="OZL265" s="482"/>
      <c r="OZM265" s="482"/>
      <c r="OZN265" s="482"/>
      <c r="OZO265" s="482"/>
      <c r="OZP265" s="482"/>
      <c r="OZQ265" s="482"/>
      <c r="OZR265" s="482"/>
      <c r="OZS265" s="482"/>
      <c r="OZT265" s="482"/>
      <c r="OZU265" s="482"/>
      <c r="OZV265" s="482"/>
      <c r="OZW265" s="482"/>
      <c r="OZX265" s="482"/>
      <c r="OZY265" s="482"/>
      <c r="OZZ265" s="482"/>
      <c r="PAA265" s="482"/>
      <c r="PAB265" s="482"/>
      <c r="PAC265" s="482"/>
      <c r="PAD265" s="482"/>
      <c r="PAE265" s="482"/>
      <c r="PAF265" s="482"/>
      <c r="PAG265" s="482"/>
      <c r="PAH265" s="482"/>
      <c r="PAI265" s="482"/>
      <c r="PAJ265" s="482"/>
      <c r="PAK265" s="482"/>
      <c r="PAL265" s="482"/>
      <c r="PAM265" s="482"/>
      <c r="PAN265" s="482"/>
      <c r="PAO265" s="482"/>
      <c r="PAP265" s="482"/>
      <c r="PAQ265" s="482"/>
      <c r="PAR265" s="482"/>
      <c r="PAS265" s="482"/>
      <c r="PAT265" s="482"/>
      <c r="PAU265" s="482"/>
      <c r="PAV265" s="482"/>
      <c r="PAW265" s="482"/>
      <c r="PAX265" s="482"/>
      <c r="PAY265" s="482"/>
      <c r="PAZ265" s="482"/>
      <c r="PBA265" s="482"/>
      <c r="PBB265" s="482"/>
      <c r="PBC265" s="482"/>
      <c r="PBD265" s="482"/>
      <c r="PBE265" s="482"/>
      <c r="PBF265" s="482"/>
      <c r="PBG265" s="482"/>
      <c r="PBH265" s="482"/>
      <c r="PBI265" s="482"/>
      <c r="PBJ265" s="482"/>
      <c r="PBK265" s="482"/>
      <c r="PBL265" s="482"/>
      <c r="PBM265" s="482"/>
      <c r="PBN265" s="482"/>
      <c r="PBO265" s="482"/>
      <c r="PBP265" s="482"/>
      <c r="PBQ265" s="482"/>
      <c r="PBR265" s="482"/>
      <c r="PBS265" s="482"/>
      <c r="PBT265" s="482"/>
      <c r="PBU265" s="482"/>
      <c r="PBV265" s="482"/>
      <c r="PBW265" s="482"/>
      <c r="PBX265" s="482"/>
      <c r="PBY265" s="482"/>
      <c r="PBZ265" s="482"/>
      <c r="PCA265" s="482"/>
      <c r="PCB265" s="482"/>
      <c r="PCC265" s="482"/>
      <c r="PCD265" s="482"/>
      <c r="PCE265" s="482"/>
      <c r="PCF265" s="482"/>
      <c r="PCG265" s="482"/>
      <c r="PCH265" s="482"/>
      <c r="PCI265" s="482"/>
      <c r="PCJ265" s="482"/>
      <c r="PCK265" s="482"/>
      <c r="PCL265" s="482"/>
      <c r="PCM265" s="482"/>
      <c r="PCN265" s="482"/>
      <c r="PCO265" s="482"/>
      <c r="PCP265" s="482"/>
      <c r="PCQ265" s="482"/>
      <c r="PCR265" s="482"/>
      <c r="PCS265" s="482"/>
      <c r="PCT265" s="482"/>
      <c r="PCU265" s="482"/>
      <c r="PCV265" s="482"/>
      <c r="PCW265" s="482"/>
      <c r="PCX265" s="482"/>
      <c r="PCY265" s="482"/>
      <c r="PCZ265" s="482"/>
      <c r="PDA265" s="482"/>
      <c r="PDB265" s="482"/>
      <c r="PDC265" s="482"/>
      <c r="PDD265" s="482"/>
      <c r="PDE265" s="482"/>
      <c r="PDF265" s="482"/>
      <c r="PDG265" s="482"/>
      <c r="PDH265" s="482"/>
      <c r="PDI265" s="482"/>
      <c r="PDJ265" s="482"/>
      <c r="PDK265" s="482"/>
      <c r="PDL265" s="482"/>
      <c r="PDM265" s="482"/>
      <c r="PDN265" s="482"/>
      <c r="PDO265" s="482"/>
      <c r="PDP265" s="482"/>
      <c r="PDQ265" s="482"/>
      <c r="PDR265" s="482"/>
      <c r="PDS265" s="482"/>
      <c r="PDT265" s="482"/>
      <c r="PDU265" s="482"/>
      <c r="PDV265" s="482"/>
      <c r="PDW265" s="482"/>
      <c r="PDX265" s="482"/>
      <c r="PDY265" s="482"/>
      <c r="PDZ265" s="482"/>
      <c r="PEA265" s="482"/>
      <c r="PEB265" s="482"/>
      <c r="PEC265" s="482"/>
      <c r="PED265" s="482"/>
      <c r="PEE265" s="482"/>
      <c r="PEF265" s="482"/>
      <c r="PEG265" s="482"/>
      <c r="PEH265" s="482"/>
      <c r="PEI265" s="482"/>
      <c r="PEJ265" s="482"/>
      <c r="PEK265" s="482"/>
      <c r="PEL265" s="482"/>
      <c r="PEM265" s="482"/>
      <c r="PEN265" s="482"/>
      <c r="PEO265" s="482"/>
      <c r="PEP265" s="482"/>
      <c r="PEQ265" s="482"/>
      <c r="PER265" s="482"/>
      <c r="PES265" s="482"/>
      <c r="PET265" s="482"/>
      <c r="PEU265" s="482"/>
      <c r="PEV265" s="482"/>
      <c r="PEW265" s="482"/>
      <c r="PEX265" s="482"/>
      <c r="PEY265" s="482"/>
      <c r="PEZ265" s="482"/>
      <c r="PFA265" s="482"/>
      <c r="PFB265" s="482"/>
      <c r="PFC265" s="482"/>
      <c r="PFD265" s="482"/>
      <c r="PFE265" s="482"/>
      <c r="PFF265" s="482"/>
      <c r="PFG265" s="482"/>
      <c r="PFH265" s="482"/>
      <c r="PFI265" s="482"/>
      <c r="PFJ265" s="482"/>
      <c r="PFK265" s="482"/>
      <c r="PFL265" s="482"/>
      <c r="PFM265" s="482"/>
      <c r="PFN265" s="482"/>
      <c r="PFO265" s="482"/>
      <c r="PFP265" s="482"/>
      <c r="PFQ265" s="482"/>
      <c r="PFR265" s="482"/>
      <c r="PFS265" s="482"/>
      <c r="PFT265" s="482"/>
      <c r="PFU265" s="482"/>
      <c r="PFV265" s="482"/>
      <c r="PFW265" s="482"/>
      <c r="PFX265" s="482"/>
      <c r="PFY265" s="482"/>
      <c r="PFZ265" s="482"/>
      <c r="PGA265" s="482"/>
      <c r="PGB265" s="482"/>
      <c r="PGC265" s="482"/>
      <c r="PGD265" s="482"/>
      <c r="PGE265" s="482"/>
      <c r="PGF265" s="482"/>
      <c r="PGG265" s="482"/>
      <c r="PGH265" s="482"/>
      <c r="PGI265" s="482"/>
      <c r="PGJ265" s="482"/>
      <c r="PGK265" s="482"/>
      <c r="PGL265" s="482"/>
      <c r="PGM265" s="482"/>
      <c r="PGN265" s="482"/>
      <c r="PGO265" s="482"/>
      <c r="PGP265" s="482"/>
      <c r="PGQ265" s="482"/>
      <c r="PGR265" s="482"/>
      <c r="PGS265" s="482"/>
      <c r="PGT265" s="482"/>
      <c r="PGU265" s="482"/>
      <c r="PGV265" s="482"/>
      <c r="PGW265" s="482"/>
      <c r="PGX265" s="482"/>
      <c r="PGY265" s="482"/>
      <c r="PGZ265" s="482"/>
      <c r="PHA265" s="482"/>
      <c r="PHB265" s="482"/>
      <c r="PHC265" s="482"/>
      <c r="PHD265" s="482"/>
      <c r="PHE265" s="482"/>
      <c r="PHF265" s="482"/>
      <c r="PHG265" s="482"/>
      <c r="PHH265" s="482"/>
      <c r="PHI265" s="482"/>
      <c r="PHJ265" s="482"/>
      <c r="PHK265" s="482"/>
      <c r="PHL265" s="482"/>
      <c r="PHM265" s="482"/>
      <c r="PHN265" s="482"/>
      <c r="PHO265" s="482"/>
      <c r="PHP265" s="482"/>
      <c r="PHQ265" s="482"/>
      <c r="PHR265" s="482"/>
      <c r="PHS265" s="482"/>
      <c r="PHT265" s="482"/>
      <c r="PHU265" s="482"/>
      <c r="PHV265" s="482"/>
      <c r="PHW265" s="482"/>
      <c r="PHX265" s="482"/>
      <c r="PHY265" s="482"/>
      <c r="PHZ265" s="482"/>
      <c r="PIA265" s="482"/>
      <c r="PIB265" s="482"/>
      <c r="PIC265" s="482"/>
      <c r="PID265" s="482"/>
      <c r="PIE265" s="482"/>
      <c r="PIF265" s="482"/>
      <c r="PIG265" s="482"/>
      <c r="PIH265" s="482"/>
      <c r="PII265" s="482"/>
      <c r="PIJ265" s="482"/>
      <c r="PIK265" s="482"/>
      <c r="PIL265" s="482"/>
      <c r="PIM265" s="482"/>
      <c r="PIN265" s="482"/>
      <c r="PIO265" s="482"/>
      <c r="PIP265" s="482"/>
      <c r="PIQ265" s="482"/>
      <c r="PIR265" s="482"/>
      <c r="PIS265" s="482"/>
      <c r="PIT265" s="482"/>
      <c r="PIU265" s="482"/>
      <c r="PIV265" s="482"/>
      <c r="PIW265" s="482"/>
      <c r="PIX265" s="482"/>
      <c r="PIY265" s="482"/>
      <c r="PIZ265" s="482"/>
      <c r="PJA265" s="482"/>
      <c r="PJB265" s="482"/>
      <c r="PJC265" s="482"/>
      <c r="PJD265" s="482"/>
      <c r="PJE265" s="482"/>
      <c r="PJF265" s="482"/>
      <c r="PJG265" s="482"/>
      <c r="PJH265" s="482"/>
      <c r="PJI265" s="482"/>
      <c r="PJJ265" s="482"/>
      <c r="PJK265" s="482"/>
      <c r="PJL265" s="482"/>
      <c r="PJM265" s="482"/>
      <c r="PJN265" s="482"/>
      <c r="PJO265" s="482"/>
      <c r="PJP265" s="482"/>
      <c r="PJQ265" s="482"/>
      <c r="PJR265" s="482"/>
      <c r="PJS265" s="482"/>
      <c r="PJT265" s="482"/>
      <c r="PJU265" s="482"/>
      <c r="PJV265" s="482"/>
      <c r="PJW265" s="482"/>
      <c r="PJX265" s="482"/>
      <c r="PJY265" s="482"/>
      <c r="PJZ265" s="482"/>
      <c r="PKA265" s="482"/>
      <c r="PKB265" s="482"/>
      <c r="PKC265" s="482"/>
      <c r="PKD265" s="482"/>
      <c r="PKE265" s="482"/>
      <c r="PKF265" s="482"/>
      <c r="PKG265" s="482"/>
      <c r="PKH265" s="482"/>
      <c r="PKI265" s="482"/>
      <c r="PKJ265" s="482"/>
      <c r="PKK265" s="482"/>
      <c r="PKL265" s="482"/>
      <c r="PKM265" s="482"/>
      <c r="PKN265" s="482"/>
      <c r="PKO265" s="482"/>
      <c r="PKP265" s="482"/>
      <c r="PKQ265" s="482"/>
      <c r="PKR265" s="482"/>
      <c r="PKS265" s="482"/>
      <c r="PKT265" s="482"/>
      <c r="PKU265" s="482"/>
      <c r="PKV265" s="482"/>
      <c r="PKW265" s="482"/>
      <c r="PKX265" s="482"/>
      <c r="PKY265" s="482"/>
      <c r="PKZ265" s="482"/>
      <c r="PLA265" s="482"/>
      <c r="PLB265" s="482"/>
      <c r="PLC265" s="482"/>
      <c r="PLD265" s="482"/>
      <c r="PLE265" s="482"/>
      <c r="PLF265" s="482"/>
      <c r="PLG265" s="482"/>
      <c r="PLH265" s="482"/>
      <c r="PLI265" s="482"/>
      <c r="PLJ265" s="482"/>
      <c r="PLK265" s="482"/>
      <c r="PLL265" s="482"/>
      <c r="PLM265" s="482"/>
      <c r="PLN265" s="482"/>
      <c r="PLO265" s="482"/>
      <c r="PLP265" s="482"/>
      <c r="PLQ265" s="482"/>
      <c r="PLR265" s="482"/>
      <c r="PLS265" s="482"/>
      <c r="PLT265" s="482"/>
      <c r="PLU265" s="482"/>
      <c r="PLV265" s="482"/>
      <c r="PLW265" s="482"/>
      <c r="PLX265" s="482"/>
      <c r="PLY265" s="482"/>
      <c r="PLZ265" s="482"/>
      <c r="PMA265" s="482"/>
      <c r="PMB265" s="482"/>
      <c r="PMC265" s="482"/>
      <c r="PMD265" s="482"/>
      <c r="PME265" s="482"/>
      <c r="PMF265" s="482"/>
      <c r="PMG265" s="482"/>
      <c r="PMH265" s="482"/>
      <c r="PMI265" s="482"/>
      <c r="PMJ265" s="482"/>
      <c r="PMK265" s="482"/>
      <c r="PML265" s="482"/>
      <c r="PMM265" s="482"/>
      <c r="PMN265" s="482"/>
      <c r="PMO265" s="482"/>
      <c r="PMP265" s="482"/>
      <c r="PMQ265" s="482"/>
      <c r="PMR265" s="482"/>
      <c r="PMS265" s="482"/>
      <c r="PMT265" s="482"/>
      <c r="PMU265" s="482"/>
      <c r="PMV265" s="482"/>
      <c r="PMW265" s="482"/>
      <c r="PMX265" s="482"/>
      <c r="PMY265" s="482"/>
      <c r="PMZ265" s="482"/>
      <c r="PNA265" s="482"/>
      <c r="PNB265" s="482"/>
      <c r="PNC265" s="482"/>
      <c r="PND265" s="482"/>
      <c r="PNE265" s="482"/>
      <c r="PNF265" s="482"/>
      <c r="PNG265" s="482"/>
      <c r="PNH265" s="482"/>
      <c r="PNI265" s="482"/>
      <c r="PNJ265" s="482"/>
      <c r="PNK265" s="482"/>
      <c r="PNL265" s="482"/>
      <c r="PNM265" s="482"/>
      <c r="PNN265" s="482"/>
      <c r="PNO265" s="482"/>
      <c r="PNP265" s="482"/>
      <c r="PNQ265" s="482"/>
      <c r="PNR265" s="482"/>
      <c r="PNS265" s="482"/>
      <c r="PNT265" s="482"/>
      <c r="PNU265" s="482"/>
      <c r="PNV265" s="482"/>
      <c r="PNW265" s="482"/>
      <c r="PNX265" s="482"/>
      <c r="PNY265" s="482"/>
      <c r="PNZ265" s="482"/>
      <c r="POA265" s="482"/>
      <c r="POB265" s="482"/>
      <c r="POC265" s="482"/>
      <c r="POD265" s="482"/>
      <c r="POE265" s="482"/>
      <c r="POF265" s="482"/>
      <c r="POG265" s="482"/>
      <c r="POH265" s="482"/>
      <c r="POI265" s="482"/>
      <c r="POJ265" s="482"/>
      <c r="POK265" s="482"/>
      <c r="POL265" s="482"/>
      <c r="POM265" s="482"/>
      <c r="PON265" s="482"/>
      <c r="POO265" s="482"/>
      <c r="POP265" s="482"/>
      <c r="POQ265" s="482"/>
      <c r="POR265" s="482"/>
      <c r="POS265" s="482"/>
      <c r="POT265" s="482"/>
      <c r="POU265" s="482"/>
      <c r="POV265" s="482"/>
      <c r="POW265" s="482"/>
      <c r="POX265" s="482"/>
      <c r="POY265" s="482"/>
      <c r="POZ265" s="482"/>
      <c r="PPA265" s="482"/>
      <c r="PPB265" s="482"/>
      <c r="PPC265" s="482"/>
      <c r="PPD265" s="482"/>
      <c r="PPE265" s="482"/>
      <c r="PPF265" s="482"/>
      <c r="PPG265" s="482"/>
      <c r="PPH265" s="482"/>
      <c r="PPI265" s="482"/>
      <c r="PPJ265" s="482"/>
      <c r="PPK265" s="482"/>
      <c r="PPL265" s="482"/>
      <c r="PPM265" s="482"/>
      <c r="PPN265" s="482"/>
      <c r="PPO265" s="482"/>
      <c r="PPP265" s="482"/>
      <c r="PPQ265" s="482"/>
      <c r="PPR265" s="482"/>
      <c r="PPS265" s="482"/>
      <c r="PPT265" s="482"/>
      <c r="PPU265" s="482"/>
      <c r="PPV265" s="482"/>
      <c r="PPW265" s="482"/>
      <c r="PPX265" s="482"/>
      <c r="PPY265" s="482"/>
      <c r="PPZ265" s="482"/>
      <c r="PQA265" s="482"/>
      <c r="PQB265" s="482"/>
      <c r="PQC265" s="482"/>
      <c r="PQD265" s="482"/>
      <c r="PQE265" s="482"/>
      <c r="PQF265" s="482"/>
      <c r="PQG265" s="482"/>
      <c r="PQH265" s="482"/>
      <c r="PQI265" s="482"/>
      <c r="PQJ265" s="482"/>
      <c r="PQK265" s="482"/>
      <c r="PQL265" s="482"/>
      <c r="PQM265" s="482"/>
      <c r="PQN265" s="482"/>
      <c r="PQO265" s="482"/>
      <c r="PQP265" s="482"/>
      <c r="PQQ265" s="482"/>
      <c r="PQR265" s="482"/>
      <c r="PQS265" s="482"/>
      <c r="PQT265" s="482"/>
      <c r="PQU265" s="482"/>
      <c r="PQV265" s="482"/>
      <c r="PQW265" s="482"/>
      <c r="PQX265" s="482"/>
      <c r="PQY265" s="482"/>
      <c r="PQZ265" s="482"/>
      <c r="PRA265" s="482"/>
      <c r="PRB265" s="482"/>
      <c r="PRC265" s="482"/>
      <c r="PRD265" s="482"/>
      <c r="PRE265" s="482"/>
      <c r="PRF265" s="482"/>
      <c r="PRG265" s="482"/>
      <c r="PRH265" s="482"/>
      <c r="PRI265" s="482"/>
      <c r="PRJ265" s="482"/>
      <c r="PRK265" s="482"/>
      <c r="PRL265" s="482"/>
      <c r="PRM265" s="482"/>
      <c r="PRN265" s="482"/>
      <c r="PRO265" s="482"/>
      <c r="PRP265" s="482"/>
      <c r="PRQ265" s="482"/>
      <c r="PRR265" s="482"/>
      <c r="PRS265" s="482"/>
      <c r="PRT265" s="482"/>
      <c r="PRU265" s="482"/>
      <c r="PRV265" s="482"/>
      <c r="PRW265" s="482"/>
      <c r="PRX265" s="482"/>
      <c r="PRY265" s="482"/>
      <c r="PRZ265" s="482"/>
      <c r="PSA265" s="482"/>
      <c r="PSB265" s="482"/>
      <c r="PSC265" s="482"/>
      <c r="PSD265" s="482"/>
      <c r="PSE265" s="482"/>
      <c r="PSF265" s="482"/>
      <c r="PSG265" s="482"/>
      <c r="PSH265" s="482"/>
      <c r="PSI265" s="482"/>
      <c r="PSJ265" s="482"/>
      <c r="PSK265" s="482"/>
      <c r="PSL265" s="482"/>
      <c r="PSM265" s="482"/>
      <c r="PSN265" s="482"/>
      <c r="PSO265" s="482"/>
      <c r="PSP265" s="482"/>
      <c r="PSQ265" s="482"/>
      <c r="PSR265" s="482"/>
      <c r="PSS265" s="482"/>
      <c r="PST265" s="482"/>
      <c r="PSU265" s="482"/>
      <c r="PSV265" s="482"/>
      <c r="PSW265" s="482"/>
      <c r="PSX265" s="482"/>
      <c r="PSY265" s="482"/>
      <c r="PSZ265" s="482"/>
      <c r="PTA265" s="482"/>
      <c r="PTB265" s="482"/>
      <c r="PTC265" s="482"/>
      <c r="PTD265" s="482"/>
      <c r="PTE265" s="482"/>
      <c r="PTF265" s="482"/>
      <c r="PTG265" s="482"/>
      <c r="PTH265" s="482"/>
      <c r="PTI265" s="482"/>
      <c r="PTJ265" s="482"/>
      <c r="PTK265" s="482"/>
      <c r="PTL265" s="482"/>
      <c r="PTM265" s="482"/>
      <c r="PTN265" s="482"/>
      <c r="PTO265" s="482"/>
      <c r="PTP265" s="482"/>
      <c r="PTQ265" s="482"/>
      <c r="PTR265" s="482"/>
      <c r="PTS265" s="482"/>
      <c r="PTT265" s="482"/>
      <c r="PTU265" s="482"/>
      <c r="PTV265" s="482"/>
      <c r="PTW265" s="482"/>
      <c r="PTX265" s="482"/>
      <c r="PTY265" s="482"/>
      <c r="PTZ265" s="482"/>
      <c r="PUA265" s="482"/>
      <c r="PUB265" s="482"/>
      <c r="PUC265" s="482"/>
      <c r="PUD265" s="482"/>
      <c r="PUE265" s="482"/>
      <c r="PUF265" s="482"/>
      <c r="PUG265" s="482"/>
      <c r="PUH265" s="482"/>
      <c r="PUI265" s="482"/>
      <c r="PUJ265" s="482"/>
      <c r="PUK265" s="482"/>
      <c r="PUL265" s="482"/>
      <c r="PUM265" s="482"/>
      <c r="PUN265" s="482"/>
      <c r="PUO265" s="482"/>
      <c r="PUP265" s="482"/>
      <c r="PUQ265" s="482"/>
      <c r="PUR265" s="482"/>
      <c r="PUS265" s="482"/>
      <c r="PUT265" s="482"/>
      <c r="PUU265" s="482"/>
      <c r="PUV265" s="482"/>
      <c r="PUW265" s="482"/>
      <c r="PUX265" s="482"/>
      <c r="PUY265" s="482"/>
      <c r="PUZ265" s="482"/>
      <c r="PVA265" s="482"/>
      <c r="PVB265" s="482"/>
      <c r="PVC265" s="482"/>
      <c r="PVD265" s="482"/>
      <c r="PVE265" s="482"/>
      <c r="PVF265" s="482"/>
      <c r="PVG265" s="482"/>
      <c r="PVH265" s="482"/>
      <c r="PVI265" s="482"/>
      <c r="PVJ265" s="482"/>
      <c r="PVK265" s="482"/>
      <c r="PVL265" s="482"/>
      <c r="PVM265" s="482"/>
      <c r="PVN265" s="482"/>
      <c r="PVO265" s="482"/>
      <c r="PVP265" s="482"/>
      <c r="PVQ265" s="482"/>
      <c r="PVR265" s="482"/>
      <c r="PVS265" s="482"/>
      <c r="PVT265" s="482"/>
      <c r="PVU265" s="482"/>
      <c r="PVV265" s="482"/>
      <c r="PVW265" s="482"/>
      <c r="PVX265" s="482"/>
      <c r="PVY265" s="482"/>
      <c r="PVZ265" s="482"/>
      <c r="PWA265" s="482"/>
      <c r="PWB265" s="482"/>
      <c r="PWC265" s="482"/>
      <c r="PWD265" s="482"/>
      <c r="PWE265" s="482"/>
      <c r="PWF265" s="482"/>
      <c r="PWG265" s="482"/>
      <c r="PWH265" s="482"/>
      <c r="PWI265" s="482"/>
      <c r="PWJ265" s="482"/>
      <c r="PWK265" s="482"/>
      <c r="PWL265" s="482"/>
      <c r="PWM265" s="482"/>
      <c r="PWN265" s="482"/>
      <c r="PWO265" s="482"/>
      <c r="PWP265" s="482"/>
      <c r="PWQ265" s="482"/>
      <c r="PWR265" s="482"/>
      <c r="PWS265" s="482"/>
      <c r="PWT265" s="482"/>
      <c r="PWU265" s="482"/>
      <c r="PWV265" s="482"/>
      <c r="PWW265" s="482"/>
      <c r="PWX265" s="482"/>
      <c r="PWY265" s="482"/>
      <c r="PWZ265" s="482"/>
      <c r="PXA265" s="482"/>
      <c r="PXB265" s="482"/>
      <c r="PXC265" s="482"/>
      <c r="PXD265" s="482"/>
      <c r="PXE265" s="482"/>
      <c r="PXF265" s="482"/>
      <c r="PXG265" s="482"/>
      <c r="PXH265" s="482"/>
      <c r="PXI265" s="482"/>
      <c r="PXJ265" s="482"/>
      <c r="PXK265" s="482"/>
      <c r="PXL265" s="482"/>
      <c r="PXM265" s="482"/>
      <c r="PXN265" s="482"/>
      <c r="PXO265" s="482"/>
      <c r="PXP265" s="482"/>
      <c r="PXQ265" s="482"/>
      <c r="PXR265" s="482"/>
      <c r="PXS265" s="482"/>
      <c r="PXT265" s="482"/>
      <c r="PXU265" s="482"/>
      <c r="PXV265" s="482"/>
      <c r="PXW265" s="482"/>
      <c r="PXX265" s="482"/>
      <c r="PXY265" s="482"/>
      <c r="PXZ265" s="482"/>
      <c r="PYA265" s="482"/>
      <c r="PYB265" s="482"/>
      <c r="PYC265" s="482"/>
      <c r="PYD265" s="482"/>
      <c r="PYE265" s="482"/>
      <c r="PYF265" s="482"/>
      <c r="PYG265" s="482"/>
      <c r="PYH265" s="482"/>
      <c r="PYI265" s="482"/>
      <c r="PYJ265" s="482"/>
      <c r="PYK265" s="482"/>
      <c r="PYL265" s="482"/>
      <c r="PYM265" s="482"/>
      <c r="PYN265" s="482"/>
      <c r="PYO265" s="482"/>
      <c r="PYP265" s="482"/>
      <c r="PYQ265" s="482"/>
      <c r="PYR265" s="482"/>
      <c r="PYS265" s="482"/>
      <c r="PYT265" s="482"/>
      <c r="PYU265" s="482"/>
      <c r="PYV265" s="482"/>
      <c r="PYW265" s="482"/>
      <c r="PYX265" s="482"/>
      <c r="PYY265" s="482"/>
      <c r="PYZ265" s="482"/>
      <c r="PZA265" s="482"/>
      <c r="PZB265" s="482"/>
      <c r="PZC265" s="482"/>
      <c r="PZD265" s="482"/>
      <c r="PZE265" s="482"/>
      <c r="PZF265" s="482"/>
      <c r="PZG265" s="482"/>
      <c r="PZH265" s="482"/>
      <c r="PZI265" s="482"/>
      <c r="PZJ265" s="482"/>
      <c r="PZK265" s="482"/>
      <c r="PZL265" s="482"/>
      <c r="PZM265" s="482"/>
      <c r="PZN265" s="482"/>
      <c r="PZO265" s="482"/>
      <c r="PZP265" s="482"/>
      <c r="PZQ265" s="482"/>
      <c r="PZR265" s="482"/>
      <c r="PZS265" s="482"/>
      <c r="PZT265" s="482"/>
      <c r="PZU265" s="482"/>
      <c r="PZV265" s="482"/>
      <c r="PZW265" s="482"/>
      <c r="PZX265" s="482"/>
      <c r="PZY265" s="482"/>
      <c r="PZZ265" s="482"/>
      <c r="QAA265" s="482"/>
      <c r="QAB265" s="482"/>
      <c r="QAC265" s="482"/>
      <c r="QAD265" s="482"/>
      <c r="QAE265" s="482"/>
      <c r="QAF265" s="482"/>
      <c r="QAG265" s="482"/>
      <c r="QAH265" s="482"/>
      <c r="QAI265" s="482"/>
      <c r="QAJ265" s="482"/>
      <c r="QAK265" s="482"/>
      <c r="QAL265" s="482"/>
      <c r="QAM265" s="482"/>
      <c r="QAN265" s="482"/>
      <c r="QAO265" s="482"/>
      <c r="QAP265" s="482"/>
      <c r="QAQ265" s="482"/>
      <c r="QAR265" s="482"/>
      <c r="QAS265" s="482"/>
      <c r="QAT265" s="482"/>
      <c r="QAU265" s="482"/>
      <c r="QAV265" s="482"/>
      <c r="QAW265" s="482"/>
      <c r="QAX265" s="482"/>
      <c r="QAY265" s="482"/>
      <c r="QAZ265" s="482"/>
      <c r="QBA265" s="482"/>
      <c r="QBB265" s="482"/>
      <c r="QBC265" s="482"/>
      <c r="QBD265" s="482"/>
      <c r="QBE265" s="482"/>
      <c r="QBF265" s="482"/>
      <c r="QBG265" s="482"/>
      <c r="QBH265" s="482"/>
      <c r="QBI265" s="482"/>
      <c r="QBJ265" s="482"/>
      <c r="QBK265" s="482"/>
      <c r="QBL265" s="482"/>
      <c r="QBM265" s="482"/>
      <c r="QBN265" s="482"/>
      <c r="QBO265" s="482"/>
      <c r="QBP265" s="482"/>
      <c r="QBQ265" s="482"/>
      <c r="QBR265" s="482"/>
      <c r="QBS265" s="482"/>
      <c r="QBT265" s="482"/>
      <c r="QBU265" s="482"/>
      <c r="QBV265" s="482"/>
      <c r="QBW265" s="482"/>
      <c r="QBX265" s="482"/>
      <c r="QBY265" s="482"/>
      <c r="QBZ265" s="482"/>
      <c r="QCA265" s="482"/>
      <c r="QCB265" s="482"/>
      <c r="QCC265" s="482"/>
      <c r="QCD265" s="482"/>
      <c r="QCE265" s="482"/>
      <c r="QCF265" s="482"/>
      <c r="QCG265" s="482"/>
      <c r="QCH265" s="482"/>
      <c r="QCI265" s="482"/>
      <c r="QCJ265" s="482"/>
      <c r="QCK265" s="482"/>
      <c r="QCL265" s="482"/>
      <c r="QCM265" s="482"/>
      <c r="QCN265" s="482"/>
      <c r="QCO265" s="482"/>
      <c r="QCP265" s="482"/>
      <c r="QCQ265" s="482"/>
      <c r="QCR265" s="482"/>
      <c r="QCS265" s="482"/>
      <c r="QCT265" s="482"/>
      <c r="QCU265" s="482"/>
      <c r="QCV265" s="482"/>
      <c r="QCW265" s="482"/>
      <c r="QCX265" s="482"/>
      <c r="QCY265" s="482"/>
      <c r="QCZ265" s="482"/>
      <c r="QDA265" s="482"/>
      <c r="QDB265" s="482"/>
      <c r="QDC265" s="482"/>
      <c r="QDD265" s="482"/>
      <c r="QDE265" s="482"/>
      <c r="QDF265" s="482"/>
      <c r="QDG265" s="482"/>
      <c r="QDH265" s="482"/>
      <c r="QDI265" s="482"/>
      <c r="QDJ265" s="482"/>
      <c r="QDK265" s="482"/>
      <c r="QDL265" s="482"/>
      <c r="QDM265" s="482"/>
      <c r="QDN265" s="482"/>
      <c r="QDO265" s="482"/>
      <c r="QDP265" s="482"/>
      <c r="QDQ265" s="482"/>
      <c r="QDR265" s="482"/>
      <c r="QDS265" s="482"/>
      <c r="QDT265" s="482"/>
      <c r="QDU265" s="482"/>
      <c r="QDV265" s="482"/>
      <c r="QDW265" s="482"/>
      <c r="QDX265" s="482"/>
      <c r="QDY265" s="482"/>
      <c r="QDZ265" s="482"/>
      <c r="QEA265" s="482"/>
      <c r="QEB265" s="482"/>
      <c r="QEC265" s="482"/>
      <c r="QED265" s="482"/>
      <c r="QEE265" s="482"/>
      <c r="QEF265" s="482"/>
      <c r="QEG265" s="482"/>
      <c r="QEH265" s="482"/>
      <c r="QEI265" s="482"/>
      <c r="QEJ265" s="482"/>
      <c r="QEK265" s="482"/>
      <c r="QEL265" s="482"/>
      <c r="QEM265" s="482"/>
      <c r="QEN265" s="482"/>
      <c r="QEO265" s="482"/>
      <c r="QEP265" s="482"/>
      <c r="QEQ265" s="482"/>
      <c r="QER265" s="482"/>
      <c r="QES265" s="482"/>
      <c r="QET265" s="482"/>
      <c r="QEU265" s="482"/>
      <c r="QEV265" s="482"/>
      <c r="QEW265" s="482"/>
      <c r="QEX265" s="482"/>
      <c r="QEY265" s="482"/>
      <c r="QEZ265" s="482"/>
      <c r="QFA265" s="482"/>
      <c r="QFB265" s="482"/>
      <c r="QFC265" s="482"/>
      <c r="QFD265" s="482"/>
      <c r="QFE265" s="482"/>
      <c r="QFF265" s="482"/>
      <c r="QFG265" s="482"/>
      <c r="QFH265" s="482"/>
      <c r="QFI265" s="482"/>
      <c r="QFJ265" s="482"/>
      <c r="QFK265" s="482"/>
      <c r="QFL265" s="482"/>
      <c r="QFM265" s="482"/>
      <c r="QFN265" s="482"/>
      <c r="QFO265" s="482"/>
      <c r="QFP265" s="482"/>
      <c r="QFQ265" s="482"/>
      <c r="QFR265" s="482"/>
      <c r="QFS265" s="482"/>
      <c r="QFT265" s="482"/>
      <c r="QFU265" s="482"/>
      <c r="QFV265" s="482"/>
      <c r="QFW265" s="482"/>
      <c r="QFX265" s="482"/>
      <c r="QFY265" s="482"/>
      <c r="QFZ265" s="482"/>
      <c r="QGA265" s="482"/>
      <c r="QGB265" s="482"/>
      <c r="QGC265" s="482"/>
      <c r="QGD265" s="482"/>
      <c r="QGE265" s="482"/>
      <c r="QGF265" s="482"/>
      <c r="QGG265" s="482"/>
      <c r="QGH265" s="482"/>
      <c r="QGI265" s="482"/>
      <c r="QGJ265" s="482"/>
      <c r="QGK265" s="482"/>
      <c r="QGL265" s="482"/>
      <c r="QGM265" s="482"/>
      <c r="QGN265" s="482"/>
      <c r="QGO265" s="482"/>
      <c r="QGP265" s="482"/>
      <c r="QGQ265" s="482"/>
      <c r="QGR265" s="482"/>
      <c r="QGS265" s="482"/>
      <c r="QGT265" s="482"/>
      <c r="QGU265" s="482"/>
      <c r="QGV265" s="482"/>
      <c r="QGW265" s="482"/>
      <c r="QGX265" s="482"/>
      <c r="QGY265" s="482"/>
      <c r="QGZ265" s="482"/>
      <c r="QHA265" s="482"/>
      <c r="QHB265" s="482"/>
      <c r="QHC265" s="482"/>
      <c r="QHD265" s="482"/>
      <c r="QHE265" s="482"/>
      <c r="QHF265" s="482"/>
      <c r="QHG265" s="482"/>
      <c r="QHH265" s="482"/>
      <c r="QHI265" s="482"/>
      <c r="QHJ265" s="482"/>
      <c r="QHK265" s="482"/>
      <c r="QHL265" s="482"/>
      <c r="QHM265" s="482"/>
      <c r="QHN265" s="482"/>
      <c r="QHO265" s="482"/>
      <c r="QHP265" s="482"/>
      <c r="QHQ265" s="482"/>
      <c r="QHR265" s="482"/>
      <c r="QHS265" s="482"/>
      <c r="QHT265" s="482"/>
      <c r="QHU265" s="482"/>
      <c r="QHV265" s="482"/>
      <c r="QHW265" s="482"/>
      <c r="QHX265" s="482"/>
      <c r="QHY265" s="482"/>
      <c r="QHZ265" s="482"/>
      <c r="QIA265" s="482"/>
      <c r="QIB265" s="482"/>
      <c r="QIC265" s="482"/>
      <c r="QID265" s="482"/>
      <c r="QIE265" s="482"/>
      <c r="QIF265" s="482"/>
      <c r="QIG265" s="482"/>
      <c r="QIH265" s="482"/>
      <c r="QII265" s="482"/>
      <c r="QIJ265" s="482"/>
      <c r="QIK265" s="482"/>
      <c r="QIL265" s="482"/>
      <c r="QIM265" s="482"/>
      <c r="QIN265" s="482"/>
      <c r="QIO265" s="482"/>
      <c r="QIP265" s="482"/>
      <c r="QIQ265" s="482"/>
      <c r="QIR265" s="482"/>
      <c r="QIS265" s="482"/>
      <c r="QIT265" s="482"/>
      <c r="QIU265" s="482"/>
      <c r="QIV265" s="482"/>
      <c r="QIW265" s="482"/>
      <c r="QIX265" s="482"/>
      <c r="QIY265" s="482"/>
      <c r="QIZ265" s="482"/>
      <c r="QJA265" s="482"/>
      <c r="QJB265" s="482"/>
      <c r="QJC265" s="482"/>
      <c r="QJD265" s="482"/>
      <c r="QJE265" s="482"/>
      <c r="QJF265" s="482"/>
      <c r="QJG265" s="482"/>
      <c r="QJH265" s="482"/>
      <c r="QJI265" s="482"/>
      <c r="QJJ265" s="482"/>
      <c r="QJK265" s="482"/>
      <c r="QJL265" s="482"/>
      <c r="QJM265" s="482"/>
      <c r="QJN265" s="482"/>
      <c r="QJO265" s="482"/>
      <c r="QJP265" s="482"/>
      <c r="QJQ265" s="482"/>
      <c r="QJR265" s="482"/>
      <c r="QJS265" s="482"/>
      <c r="QJT265" s="482"/>
      <c r="QJU265" s="482"/>
      <c r="QJV265" s="482"/>
      <c r="QJW265" s="482"/>
      <c r="QJX265" s="482"/>
      <c r="QJY265" s="482"/>
      <c r="QJZ265" s="482"/>
      <c r="QKA265" s="482"/>
      <c r="QKB265" s="482"/>
      <c r="QKC265" s="482"/>
      <c r="QKD265" s="482"/>
      <c r="QKE265" s="482"/>
      <c r="QKF265" s="482"/>
      <c r="QKG265" s="482"/>
      <c r="QKH265" s="482"/>
      <c r="QKI265" s="482"/>
      <c r="QKJ265" s="482"/>
      <c r="QKK265" s="482"/>
      <c r="QKL265" s="482"/>
      <c r="QKM265" s="482"/>
      <c r="QKN265" s="482"/>
      <c r="QKO265" s="482"/>
      <c r="QKP265" s="482"/>
      <c r="QKQ265" s="482"/>
      <c r="QKR265" s="482"/>
      <c r="QKS265" s="482"/>
      <c r="QKT265" s="482"/>
      <c r="QKU265" s="482"/>
      <c r="QKV265" s="482"/>
      <c r="QKW265" s="482"/>
      <c r="QKX265" s="482"/>
      <c r="QKY265" s="482"/>
      <c r="QKZ265" s="482"/>
      <c r="QLA265" s="482"/>
      <c r="QLB265" s="482"/>
      <c r="QLC265" s="482"/>
      <c r="QLD265" s="482"/>
      <c r="QLE265" s="482"/>
      <c r="QLF265" s="482"/>
      <c r="QLG265" s="482"/>
      <c r="QLH265" s="482"/>
      <c r="QLI265" s="482"/>
      <c r="QLJ265" s="482"/>
      <c r="QLK265" s="482"/>
      <c r="QLL265" s="482"/>
      <c r="QLM265" s="482"/>
      <c r="QLN265" s="482"/>
      <c r="QLO265" s="482"/>
      <c r="QLP265" s="482"/>
      <c r="QLQ265" s="482"/>
      <c r="QLR265" s="482"/>
      <c r="QLS265" s="482"/>
      <c r="QLT265" s="482"/>
      <c r="QLU265" s="482"/>
      <c r="QLV265" s="482"/>
      <c r="QLW265" s="482"/>
      <c r="QLX265" s="482"/>
      <c r="QLY265" s="482"/>
      <c r="QLZ265" s="482"/>
      <c r="QMA265" s="482"/>
      <c r="QMB265" s="482"/>
      <c r="QMC265" s="482"/>
      <c r="QMD265" s="482"/>
      <c r="QME265" s="482"/>
      <c r="QMF265" s="482"/>
      <c r="QMG265" s="482"/>
      <c r="QMH265" s="482"/>
      <c r="QMI265" s="482"/>
      <c r="QMJ265" s="482"/>
      <c r="QMK265" s="482"/>
      <c r="QML265" s="482"/>
      <c r="QMM265" s="482"/>
      <c r="QMN265" s="482"/>
      <c r="QMO265" s="482"/>
      <c r="QMP265" s="482"/>
      <c r="QMQ265" s="482"/>
      <c r="QMR265" s="482"/>
      <c r="QMS265" s="482"/>
      <c r="QMT265" s="482"/>
      <c r="QMU265" s="482"/>
      <c r="QMV265" s="482"/>
      <c r="QMW265" s="482"/>
      <c r="QMX265" s="482"/>
      <c r="QMY265" s="482"/>
      <c r="QMZ265" s="482"/>
      <c r="QNA265" s="482"/>
      <c r="QNB265" s="482"/>
      <c r="QNC265" s="482"/>
      <c r="QND265" s="482"/>
      <c r="QNE265" s="482"/>
      <c r="QNF265" s="482"/>
      <c r="QNG265" s="482"/>
      <c r="QNH265" s="482"/>
      <c r="QNI265" s="482"/>
      <c r="QNJ265" s="482"/>
      <c r="QNK265" s="482"/>
      <c r="QNL265" s="482"/>
      <c r="QNM265" s="482"/>
      <c r="QNN265" s="482"/>
      <c r="QNO265" s="482"/>
      <c r="QNP265" s="482"/>
      <c r="QNQ265" s="482"/>
      <c r="QNR265" s="482"/>
      <c r="QNS265" s="482"/>
      <c r="QNT265" s="482"/>
      <c r="QNU265" s="482"/>
      <c r="QNV265" s="482"/>
      <c r="QNW265" s="482"/>
      <c r="QNX265" s="482"/>
      <c r="QNY265" s="482"/>
      <c r="QNZ265" s="482"/>
      <c r="QOA265" s="482"/>
      <c r="QOB265" s="482"/>
      <c r="QOC265" s="482"/>
      <c r="QOD265" s="482"/>
      <c r="QOE265" s="482"/>
      <c r="QOF265" s="482"/>
      <c r="QOG265" s="482"/>
      <c r="QOH265" s="482"/>
      <c r="QOI265" s="482"/>
      <c r="QOJ265" s="482"/>
      <c r="QOK265" s="482"/>
      <c r="QOL265" s="482"/>
      <c r="QOM265" s="482"/>
      <c r="QON265" s="482"/>
      <c r="QOO265" s="482"/>
      <c r="QOP265" s="482"/>
      <c r="QOQ265" s="482"/>
      <c r="QOR265" s="482"/>
      <c r="QOS265" s="482"/>
      <c r="QOT265" s="482"/>
      <c r="QOU265" s="482"/>
      <c r="QOV265" s="482"/>
      <c r="QOW265" s="482"/>
      <c r="QOX265" s="482"/>
      <c r="QOY265" s="482"/>
      <c r="QOZ265" s="482"/>
      <c r="QPA265" s="482"/>
      <c r="QPB265" s="482"/>
      <c r="QPC265" s="482"/>
      <c r="QPD265" s="482"/>
      <c r="QPE265" s="482"/>
      <c r="QPF265" s="482"/>
      <c r="QPG265" s="482"/>
      <c r="QPH265" s="482"/>
      <c r="QPI265" s="482"/>
      <c r="QPJ265" s="482"/>
      <c r="QPK265" s="482"/>
      <c r="QPL265" s="482"/>
      <c r="QPM265" s="482"/>
      <c r="QPN265" s="482"/>
      <c r="QPO265" s="482"/>
      <c r="QPP265" s="482"/>
      <c r="QPQ265" s="482"/>
      <c r="QPR265" s="482"/>
      <c r="QPS265" s="482"/>
      <c r="QPT265" s="482"/>
      <c r="QPU265" s="482"/>
      <c r="QPV265" s="482"/>
      <c r="QPW265" s="482"/>
      <c r="QPX265" s="482"/>
      <c r="QPY265" s="482"/>
      <c r="QPZ265" s="482"/>
      <c r="QQA265" s="482"/>
      <c r="QQB265" s="482"/>
      <c r="QQC265" s="482"/>
      <c r="QQD265" s="482"/>
      <c r="QQE265" s="482"/>
      <c r="QQF265" s="482"/>
      <c r="QQG265" s="482"/>
      <c r="QQH265" s="482"/>
      <c r="QQI265" s="482"/>
      <c r="QQJ265" s="482"/>
      <c r="QQK265" s="482"/>
      <c r="QQL265" s="482"/>
      <c r="QQM265" s="482"/>
      <c r="QQN265" s="482"/>
      <c r="QQO265" s="482"/>
      <c r="QQP265" s="482"/>
      <c r="QQQ265" s="482"/>
      <c r="QQR265" s="482"/>
      <c r="QQS265" s="482"/>
      <c r="QQT265" s="482"/>
      <c r="QQU265" s="482"/>
      <c r="QQV265" s="482"/>
      <c r="QQW265" s="482"/>
      <c r="QQX265" s="482"/>
      <c r="QQY265" s="482"/>
      <c r="QQZ265" s="482"/>
      <c r="QRA265" s="482"/>
      <c r="QRB265" s="482"/>
      <c r="QRC265" s="482"/>
      <c r="QRD265" s="482"/>
      <c r="QRE265" s="482"/>
      <c r="QRF265" s="482"/>
      <c r="QRG265" s="482"/>
      <c r="QRH265" s="482"/>
      <c r="QRI265" s="482"/>
      <c r="QRJ265" s="482"/>
      <c r="QRK265" s="482"/>
      <c r="QRL265" s="482"/>
      <c r="QRM265" s="482"/>
      <c r="QRN265" s="482"/>
      <c r="QRO265" s="482"/>
      <c r="QRP265" s="482"/>
      <c r="QRQ265" s="482"/>
      <c r="QRR265" s="482"/>
      <c r="QRS265" s="482"/>
      <c r="QRT265" s="482"/>
      <c r="QRU265" s="482"/>
      <c r="QRV265" s="482"/>
      <c r="QRW265" s="482"/>
      <c r="QRX265" s="482"/>
      <c r="QRY265" s="482"/>
      <c r="QRZ265" s="482"/>
      <c r="QSA265" s="482"/>
      <c r="QSB265" s="482"/>
      <c r="QSC265" s="482"/>
      <c r="QSD265" s="482"/>
      <c r="QSE265" s="482"/>
      <c r="QSF265" s="482"/>
      <c r="QSG265" s="482"/>
      <c r="QSH265" s="482"/>
      <c r="QSI265" s="482"/>
      <c r="QSJ265" s="482"/>
      <c r="QSK265" s="482"/>
      <c r="QSL265" s="482"/>
      <c r="QSM265" s="482"/>
      <c r="QSN265" s="482"/>
      <c r="QSO265" s="482"/>
      <c r="QSP265" s="482"/>
      <c r="QSQ265" s="482"/>
      <c r="QSR265" s="482"/>
      <c r="QSS265" s="482"/>
      <c r="QST265" s="482"/>
      <c r="QSU265" s="482"/>
      <c r="QSV265" s="482"/>
      <c r="QSW265" s="482"/>
      <c r="QSX265" s="482"/>
      <c r="QSY265" s="482"/>
      <c r="QSZ265" s="482"/>
      <c r="QTA265" s="482"/>
      <c r="QTB265" s="482"/>
      <c r="QTC265" s="482"/>
      <c r="QTD265" s="482"/>
      <c r="QTE265" s="482"/>
      <c r="QTF265" s="482"/>
      <c r="QTG265" s="482"/>
      <c r="QTH265" s="482"/>
      <c r="QTI265" s="482"/>
      <c r="QTJ265" s="482"/>
      <c r="QTK265" s="482"/>
      <c r="QTL265" s="482"/>
      <c r="QTM265" s="482"/>
      <c r="QTN265" s="482"/>
      <c r="QTO265" s="482"/>
      <c r="QTP265" s="482"/>
      <c r="QTQ265" s="482"/>
      <c r="QTR265" s="482"/>
      <c r="QTS265" s="482"/>
      <c r="QTT265" s="482"/>
      <c r="QTU265" s="482"/>
      <c r="QTV265" s="482"/>
      <c r="QTW265" s="482"/>
      <c r="QTX265" s="482"/>
      <c r="QTY265" s="482"/>
      <c r="QTZ265" s="482"/>
      <c r="QUA265" s="482"/>
      <c r="QUB265" s="482"/>
      <c r="QUC265" s="482"/>
      <c r="QUD265" s="482"/>
      <c r="QUE265" s="482"/>
      <c r="QUF265" s="482"/>
      <c r="QUG265" s="482"/>
      <c r="QUH265" s="482"/>
      <c r="QUI265" s="482"/>
      <c r="QUJ265" s="482"/>
      <c r="QUK265" s="482"/>
      <c r="QUL265" s="482"/>
      <c r="QUM265" s="482"/>
      <c r="QUN265" s="482"/>
      <c r="QUO265" s="482"/>
      <c r="QUP265" s="482"/>
      <c r="QUQ265" s="482"/>
      <c r="QUR265" s="482"/>
      <c r="QUS265" s="482"/>
      <c r="QUT265" s="482"/>
      <c r="QUU265" s="482"/>
      <c r="QUV265" s="482"/>
      <c r="QUW265" s="482"/>
      <c r="QUX265" s="482"/>
      <c r="QUY265" s="482"/>
      <c r="QUZ265" s="482"/>
      <c r="QVA265" s="482"/>
      <c r="QVB265" s="482"/>
      <c r="QVC265" s="482"/>
      <c r="QVD265" s="482"/>
      <c r="QVE265" s="482"/>
      <c r="QVF265" s="482"/>
      <c r="QVG265" s="482"/>
      <c r="QVH265" s="482"/>
      <c r="QVI265" s="482"/>
      <c r="QVJ265" s="482"/>
      <c r="QVK265" s="482"/>
      <c r="QVL265" s="482"/>
      <c r="QVM265" s="482"/>
      <c r="QVN265" s="482"/>
      <c r="QVO265" s="482"/>
      <c r="QVP265" s="482"/>
      <c r="QVQ265" s="482"/>
      <c r="QVR265" s="482"/>
      <c r="QVS265" s="482"/>
      <c r="QVT265" s="482"/>
      <c r="QVU265" s="482"/>
      <c r="QVV265" s="482"/>
      <c r="QVW265" s="482"/>
      <c r="QVX265" s="482"/>
      <c r="QVY265" s="482"/>
      <c r="QVZ265" s="482"/>
      <c r="QWA265" s="482"/>
      <c r="QWB265" s="482"/>
      <c r="QWC265" s="482"/>
      <c r="QWD265" s="482"/>
      <c r="QWE265" s="482"/>
      <c r="QWF265" s="482"/>
      <c r="QWG265" s="482"/>
      <c r="QWH265" s="482"/>
      <c r="QWI265" s="482"/>
      <c r="QWJ265" s="482"/>
      <c r="QWK265" s="482"/>
      <c r="QWL265" s="482"/>
      <c r="QWM265" s="482"/>
      <c r="QWN265" s="482"/>
      <c r="QWO265" s="482"/>
      <c r="QWP265" s="482"/>
      <c r="QWQ265" s="482"/>
      <c r="QWR265" s="482"/>
      <c r="QWS265" s="482"/>
      <c r="QWT265" s="482"/>
      <c r="QWU265" s="482"/>
      <c r="QWV265" s="482"/>
      <c r="QWW265" s="482"/>
      <c r="QWX265" s="482"/>
      <c r="QWY265" s="482"/>
      <c r="QWZ265" s="482"/>
      <c r="QXA265" s="482"/>
      <c r="QXB265" s="482"/>
      <c r="QXC265" s="482"/>
      <c r="QXD265" s="482"/>
      <c r="QXE265" s="482"/>
      <c r="QXF265" s="482"/>
      <c r="QXG265" s="482"/>
      <c r="QXH265" s="482"/>
      <c r="QXI265" s="482"/>
      <c r="QXJ265" s="482"/>
      <c r="QXK265" s="482"/>
      <c r="QXL265" s="482"/>
      <c r="QXM265" s="482"/>
      <c r="QXN265" s="482"/>
      <c r="QXO265" s="482"/>
      <c r="QXP265" s="482"/>
      <c r="QXQ265" s="482"/>
      <c r="QXR265" s="482"/>
      <c r="QXS265" s="482"/>
      <c r="QXT265" s="482"/>
      <c r="QXU265" s="482"/>
      <c r="QXV265" s="482"/>
      <c r="QXW265" s="482"/>
      <c r="QXX265" s="482"/>
      <c r="QXY265" s="482"/>
      <c r="QXZ265" s="482"/>
      <c r="QYA265" s="482"/>
      <c r="QYB265" s="482"/>
      <c r="QYC265" s="482"/>
      <c r="QYD265" s="482"/>
      <c r="QYE265" s="482"/>
      <c r="QYF265" s="482"/>
      <c r="QYG265" s="482"/>
      <c r="QYH265" s="482"/>
      <c r="QYI265" s="482"/>
      <c r="QYJ265" s="482"/>
      <c r="QYK265" s="482"/>
      <c r="QYL265" s="482"/>
      <c r="QYM265" s="482"/>
      <c r="QYN265" s="482"/>
      <c r="QYO265" s="482"/>
      <c r="QYP265" s="482"/>
      <c r="QYQ265" s="482"/>
      <c r="QYR265" s="482"/>
      <c r="QYS265" s="482"/>
      <c r="QYT265" s="482"/>
      <c r="QYU265" s="482"/>
      <c r="QYV265" s="482"/>
      <c r="QYW265" s="482"/>
      <c r="QYX265" s="482"/>
      <c r="QYY265" s="482"/>
      <c r="QYZ265" s="482"/>
      <c r="QZA265" s="482"/>
      <c r="QZB265" s="482"/>
      <c r="QZC265" s="482"/>
      <c r="QZD265" s="482"/>
      <c r="QZE265" s="482"/>
      <c r="QZF265" s="482"/>
      <c r="QZG265" s="482"/>
      <c r="QZH265" s="482"/>
      <c r="QZI265" s="482"/>
      <c r="QZJ265" s="482"/>
      <c r="QZK265" s="482"/>
      <c r="QZL265" s="482"/>
      <c r="QZM265" s="482"/>
      <c r="QZN265" s="482"/>
      <c r="QZO265" s="482"/>
      <c r="QZP265" s="482"/>
      <c r="QZQ265" s="482"/>
      <c r="QZR265" s="482"/>
      <c r="QZS265" s="482"/>
      <c r="QZT265" s="482"/>
      <c r="QZU265" s="482"/>
      <c r="QZV265" s="482"/>
      <c r="QZW265" s="482"/>
      <c r="QZX265" s="482"/>
      <c r="QZY265" s="482"/>
      <c r="QZZ265" s="482"/>
      <c r="RAA265" s="482"/>
      <c r="RAB265" s="482"/>
      <c r="RAC265" s="482"/>
      <c r="RAD265" s="482"/>
      <c r="RAE265" s="482"/>
      <c r="RAF265" s="482"/>
      <c r="RAG265" s="482"/>
      <c r="RAH265" s="482"/>
      <c r="RAI265" s="482"/>
      <c r="RAJ265" s="482"/>
      <c r="RAK265" s="482"/>
      <c r="RAL265" s="482"/>
      <c r="RAM265" s="482"/>
      <c r="RAN265" s="482"/>
      <c r="RAO265" s="482"/>
      <c r="RAP265" s="482"/>
      <c r="RAQ265" s="482"/>
      <c r="RAR265" s="482"/>
      <c r="RAS265" s="482"/>
      <c r="RAT265" s="482"/>
      <c r="RAU265" s="482"/>
      <c r="RAV265" s="482"/>
      <c r="RAW265" s="482"/>
      <c r="RAX265" s="482"/>
      <c r="RAY265" s="482"/>
      <c r="RAZ265" s="482"/>
      <c r="RBA265" s="482"/>
      <c r="RBB265" s="482"/>
      <c r="RBC265" s="482"/>
      <c r="RBD265" s="482"/>
      <c r="RBE265" s="482"/>
      <c r="RBF265" s="482"/>
      <c r="RBG265" s="482"/>
      <c r="RBH265" s="482"/>
      <c r="RBI265" s="482"/>
      <c r="RBJ265" s="482"/>
      <c r="RBK265" s="482"/>
      <c r="RBL265" s="482"/>
      <c r="RBM265" s="482"/>
      <c r="RBN265" s="482"/>
      <c r="RBO265" s="482"/>
      <c r="RBP265" s="482"/>
      <c r="RBQ265" s="482"/>
      <c r="RBR265" s="482"/>
      <c r="RBS265" s="482"/>
      <c r="RBT265" s="482"/>
      <c r="RBU265" s="482"/>
      <c r="RBV265" s="482"/>
      <c r="RBW265" s="482"/>
      <c r="RBX265" s="482"/>
      <c r="RBY265" s="482"/>
      <c r="RBZ265" s="482"/>
      <c r="RCA265" s="482"/>
      <c r="RCB265" s="482"/>
      <c r="RCC265" s="482"/>
      <c r="RCD265" s="482"/>
      <c r="RCE265" s="482"/>
      <c r="RCF265" s="482"/>
      <c r="RCG265" s="482"/>
      <c r="RCH265" s="482"/>
      <c r="RCI265" s="482"/>
      <c r="RCJ265" s="482"/>
      <c r="RCK265" s="482"/>
      <c r="RCL265" s="482"/>
      <c r="RCM265" s="482"/>
      <c r="RCN265" s="482"/>
      <c r="RCO265" s="482"/>
      <c r="RCP265" s="482"/>
      <c r="RCQ265" s="482"/>
      <c r="RCR265" s="482"/>
      <c r="RCS265" s="482"/>
      <c r="RCT265" s="482"/>
      <c r="RCU265" s="482"/>
      <c r="RCV265" s="482"/>
      <c r="RCW265" s="482"/>
      <c r="RCX265" s="482"/>
      <c r="RCY265" s="482"/>
      <c r="RCZ265" s="482"/>
      <c r="RDA265" s="482"/>
      <c r="RDB265" s="482"/>
      <c r="RDC265" s="482"/>
      <c r="RDD265" s="482"/>
      <c r="RDE265" s="482"/>
      <c r="RDF265" s="482"/>
      <c r="RDG265" s="482"/>
      <c r="RDH265" s="482"/>
      <c r="RDI265" s="482"/>
      <c r="RDJ265" s="482"/>
      <c r="RDK265" s="482"/>
      <c r="RDL265" s="482"/>
      <c r="RDM265" s="482"/>
      <c r="RDN265" s="482"/>
      <c r="RDO265" s="482"/>
      <c r="RDP265" s="482"/>
      <c r="RDQ265" s="482"/>
      <c r="RDR265" s="482"/>
      <c r="RDS265" s="482"/>
      <c r="RDT265" s="482"/>
      <c r="RDU265" s="482"/>
      <c r="RDV265" s="482"/>
      <c r="RDW265" s="482"/>
      <c r="RDX265" s="482"/>
      <c r="RDY265" s="482"/>
      <c r="RDZ265" s="482"/>
      <c r="REA265" s="482"/>
      <c r="REB265" s="482"/>
      <c r="REC265" s="482"/>
      <c r="RED265" s="482"/>
      <c r="REE265" s="482"/>
      <c r="REF265" s="482"/>
      <c r="REG265" s="482"/>
      <c r="REH265" s="482"/>
      <c r="REI265" s="482"/>
      <c r="REJ265" s="482"/>
      <c r="REK265" s="482"/>
      <c r="REL265" s="482"/>
      <c r="REM265" s="482"/>
      <c r="REN265" s="482"/>
      <c r="REO265" s="482"/>
      <c r="REP265" s="482"/>
      <c r="REQ265" s="482"/>
      <c r="RER265" s="482"/>
      <c r="RES265" s="482"/>
      <c r="RET265" s="482"/>
      <c r="REU265" s="482"/>
      <c r="REV265" s="482"/>
      <c r="REW265" s="482"/>
      <c r="REX265" s="482"/>
      <c r="REY265" s="482"/>
      <c r="REZ265" s="482"/>
      <c r="RFA265" s="482"/>
      <c r="RFB265" s="482"/>
      <c r="RFC265" s="482"/>
      <c r="RFD265" s="482"/>
      <c r="RFE265" s="482"/>
      <c r="RFF265" s="482"/>
      <c r="RFG265" s="482"/>
      <c r="RFH265" s="482"/>
      <c r="RFI265" s="482"/>
      <c r="RFJ265" s="482"/>
      <c r="RFK265" s="482"/>
      <c r="RFL265" s="482"/>
      <c r="RFM265" s="482"/>
      <c r="RFN265" s="482"/>
      <c r="RFO265" s="482"/>
      <c r="RFP265" s="482"/>
      <c r="RFQ265" s="482"/>
      <c r="RFR265" s="482"/>
      <c r="RFS265" s="482"/>
      <c r="RFT265" s="482"/>
      <c r="RFU265" s="482"/>
      <c r="RFV265" s="482"/>
      <c r="RFW265" s="482"/>
      <c r="RFX265" s="482"/>
      <c r="RFY265" s="482"/>
      <c r="RFZ265" s="482"/>
      <c r="RGA265" s="482"/>
      <c r="RGB265" s="482"/>
      <c r="RGC265" s="482"/>
      <c r="RGD265" s="482"/>
      <c r="RGE265" s="482"/>
      <c r="RGF265" s="482"/>
      <c r="RGG265" s="482"/>
      <c r="RGH265" s="482"/>
      <c r="RGI265" s="482"/>
      <c r="RGJ265" s="482"/>
      <c r="RGK265" s="482"/>
      <c r="RGL265" s="482"/>
      <c r="RGM265" s="482"/>
      <c r="RGN265" s="482"/>
      <c r="RGO265" s="482"/>
      <c r="RGP265" s="482"/>
      <c r="RGQ265" s="482"/>
      <c r="RGR265" s="482"/>
      <c r="RGS265" s="482"/>
      <c r="RGT265" s="482"/>
      <c r="RGU265" s="482"/>
      <c r="RGV265" s="482"/>
      <c r="RGW265" s="482"/>
      <c r="RGX265" s="482"/>
      <c r="RGY265" s="482"/>
      <c r="RGZ265" s="482"/>
      <c r="RHA265" s="482"/>
      <c r="RHB265" s="482"/>
      <c r="RHC265" s="482"/>
      <c r="RHD265" s="482"/>
      <c r="RHE265" s="482"/>
      <c r="RHF265" s="482"/>
      <c r="RHG265" s="482"/>
      <c r="RHH265" s="482"/>
      <c r="RHI265" s="482"/>
      <c r="RHJ265" s="482"/>
      <c r="RHK265" s="482"/>
      <c r="RHL265" s="482"/>
      <c r="RHM265" s="482"/>
      <c r="RHN265" s="482"/>
      <c r="RHO265" s="482"/>
      <c r="RHP265" s="482"/>
      <c r="RHQ265" s="482"/>
      <c r="RHR265" s="482"/>
      <c r="RHS265" s="482"/>
      <c r="RHT265" s="482"/>
      <c r="RHU265" s="482"/>
      <c r="RHV265" s="482"/>
      <c r="RHW265" s="482"/>
      <c r="RHX265" s="482"/>
      <c r="RHY265" s="482"/>
      <c r="RHZ265" s="482"/>
      <c r="RIA265" s="482"/>
      <c r="RIB265" s="482"/>
      <c r="RIC265" s="482"/>
      <c r="RID265" s="482"/>
      <c r="RIE265" s="482"/>
      <c r="RIF265" s="482"/>
      <c r="RIG265" s="482"/>
      <c r="RIH265" s="482"/>
      <c r="RII265" s="482"/>
      <c r="RIJ265" s="482"/>
      <c r="RIK265" s="482"/>
      <c r="RIL265" s="482"/>
      <c r="RIM265" s="482"/>
      <c r="RIN265" s="482"/>
      <c r="RIO265" s="482"/>
      <c r="RIP265" s="482"/>
      <c r="RIQ265" s="482"/>
      <c r="RIR265" s="482"/>
      <c r="RIS265" s="482"/>
      <c r="RIT265" s="482"/>
      <c r="RIU265" s="482"/>
      <c r="RIV265" s="482"/>
      <c r="RIW265" s="482"/>
      <c r="RIX265" s="482"/>
      <c r="RIY265" s="482"/>
      <c r="RIZ265" s="482"/>
      <c r="RJA265" s="482"/>
      <c r="RJB265" s="482"/>
      <c r="RJC265" s="482"/>
      <c r="RJD265" s="482"/>
      <c r="RJE265" s="482"/>
      <c r="RJF265" s="482"/>
      <c r="RJG265" s="482"/>
      <c r="RJH265" s="482"/>
      <c r="RJI265" s="482"/>
      <c r="RJJ265" s="482"/>
      <c r="RJK265" s="482"/>
      <c r="RJL265" s="482"/>
      <c r="RJM265" s="482"/>
      <c r="RJN265" s="482"/>
      <c r="RJO265" s="482"/>
      <c r="RJP265" s="482"/>
      <c r="RJQ265" s="482"/>
      <c r="RJR265" s="482"/>
      <c r="RJS265" s="482"/>
      <c r="RJT265" s="482"/>
      <c r="RJU265" s="482"/>
      <c r="RJV265" s="482"/>
      <c r="RJW265" s="482"/>
      <c r="RJX265" s="482"/>
      <c r="RJY265" s="482"/>
      <c r="RJZ265" s="482"/>
      <c r="RKA265" s="482"/>
      <c r="RKB265" s="482"/>
      <c r="RKC265" s="482"/>
      <c r="RKD265" s="482"/>
      <c r="RKE265" s="482"/>
      <c r="RKF265" s="482"/>
      <c r="RKG265" s="482"/>
      <c r="RKH265" s="482"/>
      <c r="RKI265" s="482"/>
      <c r="RKJ265" s="482"/>
      <c r="RKK265" s="482"/>
      <c r="RKL265" s="482"/>
      <c r="RKM265" s="482"/>
      <c r="RKN265" s="482"/>
      <c r="RKO265" s="482"/>
      <c r="RKP265" s="482"/>
      <c r="RKQ265" s="482"/>
      <c r="RKR265" s="482"/>
      <c r="RKS265" s="482"/>
      <c r="RKT265" s="482"/>
      <c r="RKU265" s="482"/>
      <c r="RKV265" s="482"/>
      <c r="RKW265" s="482"/>
      <c r="RKX265" s="482"/>
      <c r="RKY265" s="482"/>
      <c r="RKZ265" s="482"/>
      <c r="RLA265" s="482"/>
      <c r="RLB265" s="482"/>
      <c r="RLC265" s="482"/>
      <c r="RLD265" s="482"/>
      <c r="RLE265" s="482"/>
      <c r="RLF265" s="482"/>
      <c r="RLG265" s="482"/>
      <c r="RLH265" s="482"/>
      <c r="RLI265" s="482"/>
      <c r="RLJ265" s="482"/>
      <c r="RLK265" s="482"/>
      <c r="RLL265" s="482"/>
      <c r="RLM265" s="482"/>
      <c r="RLN265" s="482"/>
      <c r="RLO265" s="482"/>
      <c r="RLP265" s="482"/>
      <c r="RLQ265" s="482"/>
      <c r="RLR265" s="482"/>
      <c r="RLS265" s="482"/>
      <c r="RLT265" s="482"/>
      <c r="RLU265" s="482"/>
      <c r="RLV265" s="482"/>
      <c r="RLW265" s="482"/>
      <c r="RLX265" s="482"/>
      <c r="RLY265" s="482"/>
      <c r="RLZ265" s="482"/>
      <c r="RMA265" s="482"/>
      <c r="RMB265" s="482"/>
      <c r="RMC265" s="482"/>
      <c r="RMD265" s="482"/>
      <c r="RME265" s="482"/>
      <c r="RMF265" s="482"/>
      <c r="RMG265" s="482"/>
      <c r="RMH265" s="482"/>
      <c r="RMI265" s="482"/>
      <c r="RMJ265" s="482"/>
      <c r="RMK265" s="482"/>
      <c r="RML265" s="482"/>
      <c r="RMM265" s="482"/>
      <c r="RMN265" s="482"/>
      <c r="RMO265" s="482"/>
      <c r="RMP265" s="482"/>
      <c r="RMQ265" s="482"/>
      <c r="RMR265" s="482"/>
      <c r="RMS265" s="482"/>
      <c r="RMT265" s="482"/>
      <c r="RMU265" s="482"/>
      <c r="RMV265" s="482"/>
      <c r="RMW265" s="482"/>
      <c r="RMX265" s="482"/>
      <c r="RMY265" s="482"/>
      <c r="RMZ265" s="482"/>
      <c r="RNA265" s="482"/>
      <c r="RNB265" s="482"/>
      <c r="RNC265" s="482"/>
      <c r="RND265" s="482"/>
      <c r="RNE265" s="482"/>
      <c r="RNF265" s="482"/>
      <c r="RNG265" s="482"/>
      <c r="RNH265" s="482"/>
      <c r="RNI265" s="482"/>
      <c r="RNJ265" s="482"/>
      <c r="RNK265" s="482"/>
      <c r="RNL265" s="482"/>
      <c r="RNM265" s="482"/>
      <c r="RNN265" s="482"/>
      <c r="RNO265" s="482"/>
      <c r="RNP265" s="482"/>
      <c r="RNQ265" s="482"/>
      <c r="RNR265" s="482"/>
      <c r="RNS265" s="482"/>
      <c r="RNT265" s="482"/>
      <c r="RNU265" s="482"/>
      <c r="RNV265" s="482"/>
      <c r="RNW265" s="482"/>
      <c r="RNX265" s="482"/>
      <c r="RNY265" s="482"/>
      <c r="RNZ265" s="482"/>
      <c r="ROA265" s="482"/>
      <c r="ROB265" s="482"/>
      <c r="ROC265" s="482"/>
      <c r="ROD265" s="482"/>
      <c r="ROE265" s="482"/>
      <c r="ROF265" s="482"/>
      <c r="ROG265" s="482"/>
      <c r="ROH265" s="482"/>
      <c r="ROI265" s="482"/>
      <c r="ROJ265" s="482"/>
      <c r="ROK265" s="482"/>
      <c r="ROL265" s="482"/>
      <c r="ROM265" s="482"/>
      <c r="RON265" s="482"/>
      <c r="ROO265" s="482"/>
      <c r="ROP265" s="482"/>
      <c r="ROQ265" s="482"/>
      <c r="ROR265" s="482"/>
      <c r="ROS265" s="482"/>
      <c r="ROT265" s="482"/>
      <c r="ROU265" s="482"/>
      <c r="ROV265" s="482"/>
      <c r="ROW265" s="482"/>
      <c r="ROX265" s="482"/>
      <c r="ROY265" s="482"/>
      <c r="ROZ265" s="482"/>
      <c r="RPA265" s="482"/>
      <c r="RPB265" s="482"/>
      <c r="RPC265" s="482"/>
      <c r="RPD265" s="482"/>
      <c r="RPE265" s="482"/>
      <c r="RPF265" s="482"/>
      <c r="RPG265" s="482"/>
      <c r="RPH265" s="482"/>
      <c r="RPI265" s="482"/>
      <c r="RPJ265" s="482"/>
      <c r="RPK265" s="482"/>
      <c r="RPL265" s="482"/>
      <c r="RPM265" s="482"/>
      <c r="RPN265" s="482"/>
      <c r="RPO265" s="482"/>
      <c r="RPP265" s="482"/>
      <c r="RPQ265" s="482"/>
      <c r="RPR265" s="482"/>
      <c r="RPS265" s="482"/>
      <c r="RPT265" s="482"/>
      <c r="RPU265" s="482"/>
      <c r="RPV265" s="482"/>
      <c r="RPW265" s="482"/>
      <c r="RPX265" s="482"/>
      <c r="RPY265" s="482"/>
      <c r="RPZ265" s="482"/>
      <c r="RQA265" s="482"/>
      <c r="RQB265" s="482"/>
      <c r="RQC265" s="482"/>
      <c r="RQD265" s="482"/>
      <c r="RQE265" s="482"/>
      <c r="RQF265" s="482"/>
      <c r="RQG265" s="482"/>
      <c r="RQH265" s="482"/>
      <c r="RQI265" s="482"/>
      <c r="RQJ265" s="482"/>
      <c r="RQK265" s="482"/>
      <c r="RQL265" s="482"/>
      <c r="RQM265" s="482"/>
      <c r="RQN265" s="482"/>
      <c r="RQO265" s="482"/>
      <c r="RQP265" s="482"/>
      <c r="RQQ265" s="482"/>
      <c r="RQR265" s="482"/>
      <c r="RQS265" s="482"/>
      <c r="RQT265" s="482"/>
      <c r="RQU265" s="482"/>
      <c r="RQV265" s="482"/>
      <c r="RQW265" s="482"/>
      <c r="RQX265" s="482"/>
      <c r="RQY265" s="482"/>
      <c r="RQZ265" s="482"/>
      <c r="RRA265" s="482"/>
      <c r="RRB265" s="482"/>
      <c r="RRC265" s="482"/>
      <c r="RRD265" s="482"/>
      <c r="RRE265" s="482"/>
      <c r="RRF265" s="482"/>
      <c r="RRG265" s="482"/>
      <c r="RRH265" s="482"/>
      <c r="RRI265" s="482"/>
      <c r="RRJ265" s="482"/>
      <c r="RRK265" s="482"/>
      <c r="RRL265" s="482"/>
      <c r="RRM265" s="482"/>
      <c r="RRN265" s="482"/>
      <c r="RRO265" s="482"/>
      <c r="RRP265" s="482"/>
      <c r="RRQ265" s="482"/>
      <c r="RRR265" s="482"/>
      <c r="RRS265" s="482"/>
      <c r="RRT265" s="482"/>
      <c r="RRU265" s="482"/>
      <c r="RRV265" s="482"/>
      <c r="RRW265" s="482"/>
      <c r="RRX265" s="482"/>
      <c r="RRY265" s="482"/>
      <c r="RRZ265" s="482"/>
      <c r="RSA265" s="482"/>
      <c r="RSB265" s="482"/>
      <c r="RSC265" s="482"/>
      <c r="RSD265" s="482"/>
      <c r="RSE265" s="482"/>
      <c r="RSF265" s="482"/>
      <c r="RSG265" s="482"/>
      <c r="RSH265" s="482"/>
      <c r="RSI265" s="482"/>
      <c r="RSJ265" s="482"/>
      <c r="RSK265" s="482"/>
      <c r="RSL265" s="482"/>
      <c r="RSM265" s="482"/>
      <c r="RSN265" s="482"/>
      <c r="RSO265" s="482"/>
      <c r="RSP265" s="482"/>
      <c r="RSQ265" s="482"/>
      <c r="RSR265" s="482"/>
      <c r="RSS265" s="482"/>
      <c r="RST265" s="482"/>
      <c r="RSU265" s="482"/>
      <c r="RSV265" s="482"/>
      <c r="RSW265" s="482"/>
      <c r="RSX265" s="482"/>
      <c r="RSY265" s="482"/>
      <c r="RSZ265" s="482"/>
      <c r="RTA265" s="482"/>
      <c r="RTB265" s="482"/>
      <c r="RTC265" s="482"/>
      <c r="RTD265" s="482"/>
      <c r="RTE265" s="482"/>
      <c r="RTF265" s="482"/>
      <c r="RTG265" s="482"/>
      <c r="RTH265" s="482"/>
      <c r="RTI265" s="482"/>
      <c r="RTJ265" s="482"/>
      <c r="RTK265" s="482"/>
      <c r="RTL265" s="482"/>
      <c r="RTM265" s="482"/>
      <c r="RTN265" s="482"/>
      <c r="RTO265" s="482"/>
      <c r="RTP265" s="482"/>
      <c r="RTQ265" s="482"/>
      <c r="RTR265" s="482"/>
      <c r="RTS265" s="482"/>
      <c r="RTT265" s="482"/>
      <c r="RTU265" s="482"/>
      <c r="RTV265" s="482"/>
      <c r="RTW265" s="482"/>
      <c r="RTX265" s="482"/>
      <c r="RTY265" s="482"/>
      <c r="RTZ265" s="482"/>
      <c r="RUA265" s="482"/>
      <c r="RUB265" s="482"/>
      <c r="RUC265" s="482"/>
      <c r="RUD265" s="482"/>
      <c r="RUE265" s="482"/>
      <c r="RUF265" s="482"/>
      <c r="RUG265" s="482"/>
      <c r="RUH265" s="482"/>
      <c r="RUI265" s="482"/>
      <c r="RUJ265" s="482"/>
      <c r="RUK265" s="482"/>
      <c r="RUL265" s="482"/>
      <c r="RUM265" s="482"/>
      <c r="RUN265" s="482"/>
      <c r="RUO265" s="482"/>
      <c r="RUP265" s="482"/>
      <c r="RUQ265" s="482"/>
      <c r="RUR265" s="482"/>
      <c r="RUS265" s="482"/>
      <c r="RUT265" s="482"/>
      <c r="RUU265" s="482"/>
      <c r="RUV265" s="482"/>
      <c r="RUW265" s="482"/>
      <c r="RUX265" s="482"/>
      <c r="RUY265" s="482"/>
      <c r="RUZ265" s="482"/>
      <c r="RVA265" s="482"/>
      <c r="RVB265" s="482"/>
      <c r="RVC265" s="482"/>
      <c r="RVD265" s="482"/>
      <c r="RVE265" s="482"/>
      <c r="RVF265" s="482"/>
      <c r="RVG265" s="482"/>
      <c r="RVH265" s="482"/>
      <c r="RVI265" s="482"/>
      <c r="RVJ265" s="482"/>
      <c r="RVK265" s="482"/>
      <c r="RVL265" s="482"/>
      <c r="RVM265" s="482"/>
      <c r="RVN265" s="482"/>
      <c r="RVO265" s="482"/>
      <c r="RVP265" s="482"/>
      <c r="RVQ265" s="482"/>
      <c r="RVR265" s="482"/>
      <c r="RVS265" s="482"/>
      <c r="RVT265" s="482"/>
      <c r="RVU265" s="482"/>
      <c r="RVV265" s="482"/>
      <c r="RVW265" s="482"/>
      <c r="RVX265" s="482"/>
      <c r="RVY265" s="482"/>
      <c r="RVZ265" s="482"/>
      <c r="RWA265" s="482"/>
      <c r="RWB265" s="482"/>
      <c r="RWC265" s="482"/>
      <c r="RWD265" s="482"/>
      <c r="RWE265" s="482"/>
      <c r="RWF265" s="482"/>
      <c r="RWG265" s="482"/>
      <c r="RWH265" s="482"/>
      <c r="RWI265" s="482"/>
      <c r="RWJ265" s="482"/>
      <c r="RWK265" s="482"/>
      <c r="RWL265" s="482"/>
      <c r="RWM265" s="482"/>
      <c r="RWN265" s="482"/>
      <c r="RWO265" s="482"/>
      <c r="RWP265" s="482"/>
      <c r="RWQ265" s="482"/>
      <c r="RWR265" s="482"/>
      <c r="RWS265" s="482"/>
      <c r="RWT265" s="482"/>
      <c r="RWU265" s="482"/>
      <c r="RWV265" s="482"/>
      <c r="RWW265" s="482"/>
      <c r="RWX265" s="482"/>
      <c r="RWY265" s="482"/>
      <c r="RWZ265" s="482"/>
      <c r="RXA265" s="482"/>
      <c r="RXB265" s="482"/>
      <c r="RXC265" s="482"/>
      <c r="RXD265" s="482"/>
      <c r="RXE265" s="482"/>
      <c r="RXF265" s="482"/>
      <c r="RXG265" s="482"/>
      <c r="RXH265" s="482"/>
      <c r="RXI265" s="482"/>
      <c r="RXJ265" s="482"/>
      <c r="RXK265" s="482"/>
      <c r="RXL265" s="482"/>
      <c r="RXM265" s="482"/>
      <c r="RXN265" s="482"/>
      <c r="RXO265" s="482"/>
      <c r="RXP265" s="482"/>
      <c r="RXQ265" s="482"/>
      <c r="RXR265" s="482"/>
      <c r="RXS265" s="482"/>
      <c r="RXT265" s="482"/>
      <c r="RXU265" s="482"/>
      <c r="RXV265" s="482"/>
      <c r="RXW265" s="482"/>
      <c r="RXX265" s="482"/>
      <c r="RXY265" s="482"/>
      <c r="RXZ265" s="482"/>
      <c r="RYA265" s="482"/>
      <c r="RYB265" s="482"/>
      <c r="RYC265" s="482"/>
      <c r="RYD265" s="482"/>
      <c r="RYE265" s="482"/>
      <c r="RYF265" s="482"/>
      <c r="RYG265" s="482"/>
      <c r="RYH265" s="482"/>
      <c r="RYI265" s="482"/>
      <c r="RYJ265" s="482"/>
      <c r="RYK265" s="482"/>
      <c r="RYL265" s="482"/>
      <c r="RYM265" s="482"/>
      <c r="RYN265" s="482"/>
      <c r="RYO265" s="482"/>
      <c r="RYP265" s="482"/>
      <c r="RYQ265" s="482"/>
      <c r="RYR265" s="482"/>
      <c r="RYS265" s="482"/>
      <c r="RYT265" s="482"/>
      <c r="RYU265" s="482"/>
      <c r="RYV265" s="482"/>
      <c r="RYW265" s="482"/>
      <c r="RYX265" s="482"/>
      <c r="RYY265" s="482"/>
      <c r="RYZ265" s="482"/>
      <c r="RZA265" s="482"/>
      <c r="RZB265" s="482"/>
      <c r="RZC265" s="482"/>
      <c r="RZD265" s="482"/>
      <c r="RZE265" s="482"/>
      <c r="RZF265" s="482"/>
      <c r="RZG265" s="482"/>
      <c r="RZH265" s="482"/>
      <c r="RZI265" s="482"/>
      <c r="RZJ265" s="482"/>
      <c r="RZK265" s="482"/>
      <c r="RZL265" s="482"/>
      <c r="RZM265" s="482"/>
      <c r="RZN265" s="482"/>
      <c r="RZO265" s="482"/>
      <c r="RZP265" s="482"/>
      <c r="RZQ265" s="482"/>
      <c r="RZR265" s="482"/>
      <c r="RZS265" s="482"/>
      <c r="RZT265" s="482"/>
      <c r="RZU265" s="482"/>
      <c r="RZV265" s="482"/>
      <c r="RZW265" s="482"/>
      <c r="RZX265" s="482"/>
      <c r="RZY265" s="482"/>
      <c r="RZZ265" s="482"/>
      <c r="SAA265" s="482"/>
      <c r="SAB265" s="482"/>
      <c r="SAC265" s="482"/>
      <c r="SAD265" s="482"/>
      <c r="SAE265" s="482"/>
      <c r="SAF265" s="482"/>
      <c r="SAG265" s="482"/>
      <c r="SAH265" s="482"/>
      <c r="SAI265" s="482"/>
      <c r="SAJ265" s="482"/>
      <c r="SAK265" s="482"/>
      <c r="SAL265" s="482"/>
      <c r="SAM265" s="482"/>
      <c r="SAN265" s="482"/>
      <c r="SAO265" s="482"/>
      <c r="SAP265" s="482"/>
      <c r="SAQ265" s="482"/>
      <c r="SAR265" s="482"/>
      <c r="SAS265" s="482"/>
      <c r="SAT265" s="482"/>
      <c r="SAU265" s="482"/>
      <c r="SAV265" s="482"/>
      <c r="SAW265" s="482"/>
      <c r="SAX265" s="482"/>
      <c r="SAY265" s="482"/>
      <c r="SAZ265" s="482"/>
      <c r="SBA265" s="482"/>
      <c r="SBB265" s="482"/>
      <c r="SBC265" s="482"/>
      <c r="SBD265" s="482"/>
      <c r="SBE265" s="482"/>
      <c r="SBF265" s="482"/>
      <c r="SBG265" s="482"/>
      <c r="SBH265" s="482"/>
      <c r="SBI265" s="482"/>
      <c r="SBJ265" s="482"/>
      <c r="SBK265" s="482"/>
      <c r="SBL265" s="482"/>
      <c r="SBM265" s="482"/>
      <c r="SBN265" s="482"/>
      <c r="SBO265" s="482"/>
      <c r="SBP265" s="482"/>
      <c r="SBQ265" s="482"/>
      <c r="SBR265" s="482"/>
      <c r="SBS265" s="482"/>
      <c r="SBT265" s="482"/>
      <c r="SBU265" s="482"/>
      <c r="SBV265" s="482"/>
      <c r="SBW265" s="482"/>
      <c r="SBX265" s="482"/>
      <c r="SBY265" s="482"/>
      <c r="SBZ265" s="482"/>
      <c r="SCA265" s="482"/>
      <c r="SCB265" s="482"/>
      <c r="SCC265" s="482"/>
      <c r="SCD265" s="482"/>
      <c r="SCE265" s="482"/>
      <c r="SCF265" s="482"/>
      <c r="SCG265" s="482"/>
      <c r="SCH265" s="482"/>
      <c r="SCI265" s="482"/>
      <c r="SCJ265" s="482"/>
      <c r="SCK265" s="482"/>
      <c r="SCL265" s="482"/>
      <c r="SCM265" s="482"/>
      <c r="SCN265" s="482"/>
      <c r="SCO265" s="482"/>
      <c r="SCP265" s="482"/>
      <c r="SCQ265" s="482"/>
      <c r="SCR265" s="482"/>
      <c r="SCS265" s="482"/>
      <c r="SCT265" s="482"/>
      <c r="SCU265" s="482"/>
      <c r="SCV265" s="482"/>
      <c r="SCW265" s="482"/>
      <c r="SCX265" s="482"/>
      <c r="SCY265" s="482"/>
      <c r="SCZ265" s="482"/>
      <c r="SDA265" s="482"/>
      <c r="SDB265" s="482"/>
      <c r="SDC265" s="482"/>
      <c r="SDD265" s="482"/>
      <c r="SDE265" s="482"/>
      <c r="SDF265" s="482"/>
      <c r="SDG265" s="482"/>
      <c r="SDH265" s="482"/>
      <c r="SDI265" s="482"/>
      <c r="SDJ265" s="482"/>
      <c r="SDK265" s="482"/>
      <c r="SDL265" s="482"/>
      <c r="SDM265" s="482"/>
      <c r="SDN265" s="482"/>
      <c r="SDO265" s="482"/>
      <c r="SDP265" s="482"/>
      <c r="SDQ265" s="482"/>
      <c r="SDR265" s="482"/>
      <c r="SDS265" s="482"/>
      <c r="SDT265" s="482"/>
      <c r="SDU265" s="482"/>
      <c r="SDV265" s="482"/>
      <c r="SDW265" s="482"/>
      <c r="SDX265" s="482"/>
      <c r="SDY265" s="482"/>
      <c r="SDZ265" s="482"/>
      <c r="SEA265" s="482"/>
      <c r="SEB265" s="482"/>
      <c r="SEC265" s="482"/>
      <c r="SED265" s="482"/>
      <c r="SEE265" s="482"/>
      <c r="SEF265" s="482"/>
      <c r="SEG265" s="482"/>
      <c r="SEH265" s="482"/>
      <c r="SEI265" s="482"/>
      <c r="SEJ265" s="482"/>
      <c r="SEK265" s="482"/>
      <c r="SEL265" s="482"/>
      <c r="SEM265" s="482"/>
      <c r="SEN265" s="482"/>
      <c r="SEO265" s="482"/>
      <c r="SEP265" s="482"/>
      <c r="SEQ265" s="482"/>
      <c r="SER265" s="482"/>
      <c r="SES265" s="482"/>
      <c r="SET265" s="482"/>
      <c r="SEU265" s="482"/>
      <c r="SEV265" s="482"/>
      <c r="SEW265" s="482"/>
      <c r="SEX265" s="482"/>
      <c r="SEY265" s="482"/>
      <c r="SEZ265" s="482"/>
      <c r="SFA265" s="482"/>
      <c r="SFB265" s="482"/>
      <c r="SFC265" s="482"/>
      <c r="SFD265" s="482"/>
      <c r="SFE265" s="482"/>
      <c r="SFF265" s="482"/>
      <c r="SFG265" s="482"/>
      <c r="SFH265" s="482"/>
      <c r="SFI265" s="482"/>
      <c r="SFJ265" s="482"/>
      <c r="SFK265" s="482"/>
      <c r="SFL265" s="482"/>
      <c r="SFM265" s="482"/>
      <c r="SFN265" s="482"/>
      <c r="SFO265" s="482"/>
      <c r="SFP265" s="482"/>
      <c r="SFQ265" s="482"/>
      <c r="SFR265" s="482"/>
      <c r="SFS265" s="482"/>
      <c r="SFT265" s="482"/>
      <c r="SFU265" s="482"/>
      <c r="SFV265" s="482"/>
      <c r="SFW265" s="482"/>
      <c r="SFX265" s="482"/>
      <c r="SFY265" s="482"/>
      <c r="SFZ265" s="482"/>
      <c r="SGA265" s="482"/>
      <c r="SGB265" s="482"/>
      <c r="SGC265" s="482"/>
      <c r="SGD265" s="482"/>
      <c r="SGE265" s="482"/>
      <c r="SGF265" s="482"/>
      <c r="SGG265" s="482"/>
      <c r="SGH265" s="482"/>
      <c r="SGI265" s="482"/>
      <c r="SGJ265" s="482"/>
      <c r="SGK265" s="482"/>
      <c r="SGL265" s="482"/>
      <c r="SGM265" s="482"/>
      <c r="SGN265" s="482"/>
      <c r="SGO265" s="482"/>
      <c r="SGP265" s="482"/>
      <c r="SGQ265" s="482"/>
      <c r="SGR265" s="482"/>
      <c r="SGS265" s="482"/>
      <c r="SGT265" s="482"/>
      <c r="SGU265" s="482"/>
      <c r="SGV265" s="482"/>
      <c r="SGW265" s="482"/>
      <c r="SGX265" s="482"/>
      <c r="SGY265" s="482"/>
      <c r="SGZ265" s="482"/>
      <c r="SHA265" s="482"/>
      <c r="SHB265" s="482"/>
      <c r="SHC265" s="482"/>
      <c r="SHD265" s="482"/>
      <c r="SHE265" s="482"/>
      <c r="SHF265" s="482"/>
      <c r="SHG265" s="482"/>
      <c r="SHH265" s="482"/>
      <c r="SHI265" s="482"/>
      <c r="SHJ265" s="482"/>
      <c r="SHK265" s="482"/>
      <c r="SHL265" s="482"/>
      <c r="SHM265" s="482"/>
      <c r="SHN265" s="482"/>
      <c r="SHO265" s="482"/>
      <c r="SHP265" s="482"/>
      <c r="SHQ265" s="482"/>
      <c r="SHR265" s="482"/>
      <c r="SHS265" s="482"/>
      <c r="SHT265" s="482"/>
      <c r="SHU265" s="482"/>
      <c r="SHV265" s="482"/>
      <c r="SHW265" s="482"/>
      <c r="SHX265" s="482"/>
      <c r="SHY265" s="482"/>
      <c r="SHZ265" s="482"/>
      <c r="SIA265" s="482"/>
      <c r="SIB265" s="482"/>
      <c r="SIC265" s="482"/>
      <c r="SID265" s="482"/>
      <c r="SIE265" s="482"/>
      <c r="SIF265" s="482"/>
      <c r="SIG265" s="482"/>
      <c r="SIH265" s="482"/>
      <c r="SII265" s="482"/>
      <c r="SIJ265" s="482"/>
      <c r="SIK265" s="482"/>
      <c r="SIL265" s="482"/>
      <c r="SIM265" s="482"/>
      <c r="SIN265" s="482"/>
      <c r="SIO265" s="482"/>
      <c r="SIP265" s="482"/>
      <c r="SIQ265" s="482"/>
      <c r="SIR265" s="482"/>
      <c r="SIS265" s="482"/>
      <c r="SIT265" s="482"/>
      <c r="SIU265" s="482"/>
      <c r="SIV265" s="482"/>
      <c r="SIW265" s="482"/>
      <c r="SIX265" s="482"/>
      <c r="SIY265" s="482"/>
      <c r="SIZ265" s="482"/>
      <c r="SJA265" s="482"/>
      <c r="SJB265" s="482"/>
      <c r="SJC265" s="482"/>
      <c r="SJD265" s="482"/>
      <c r="SJE265" s="482"/>
      <c r="SJF265" s="482"/>
      <c r="SJG265" s="482"/>
      <c r="SJH265" s="482"/>
      <c r="SJI265" s="482"/>
      <c r="SJJ265" s="482"/>
      <c r="SJK265" s="482"/>
      <c r="SJL265" s="482"/>
      <c r="SJM265" s="482"/>
      <c r="SJN265" s="482"/>
      <c r="SJO265" s="482"/>
      <c r="SJP265" s="482"/>
      <c r="SJQ265" s="482"/>
      <c r="SJR265" s="482"/>
      <c r="SJS265" s="482"/>
      <c r="SJT265" s="482"/>
      <c r="SJU265" s="482"/>
      <c r="SJV265" s="482"/>
      <c r="SJW265" s="482"/>
      <c r="SJX265" s="482"/>
      <c r="SJY265" s="482"/>
      <c r="SJZ265" s="482"/>
      <c r="SKA265" s="482"/>
      <c r="SKB265" s="482"/>
      <c r="SKC265" s="482"/>
      <c r="SKD265" s="482"/>
      <c r="SKE265" s="482"/>
      <c r="SKF265" s="482"/>
      <c r="SKG265" s="482"/>
      <c r="SKH265" s="482"/>
      <c r="SKI265" s="482"/>
      <c r="SKJ265" s="482"/>
      <c r="SKK265" s="482"/>
      <c r="SKL265" s="482"/>
      <c r="SKM265" s="482"/>
      <c r="SKN265" s="482"/>
      <c r="SKO265" s="482"/>
      <c r="SKP265" s="482"/>
      <c r="SKQ265" s="482"/>
      <c r="SKR265" s="482"/>
      <c r="SKS265" s="482"/>
      <c r="SKT265" s="482"/>
      <c r="SKU265" s="482"/>
      <c r="SKV265" s="482"/>
      <c r="SKW265" s="482"/>
      <c r="SKX265" s="482"/>
      <c r="SKY265" s="482"/>
      <c r="SKZ265" s="482"/>
      <c r="SLA265" s="482"/>
      <c r="SLB265" s="482"/>
      <c r="SLC265" s="482"/>
      <c r="SLD265" s="482"/>
      <c r="SLE265" s="482"/>
      <c r="SLF265" s="482"/>
      <c r="SLG265" s="482"/>
      <c r="SLH265" s="482"/>
      <c r="SLI265" s="482"/>
      <c r="SLJ265" s="482"/>
      <c r="SLK265" s="482"/>
      <c r="SLL265" s="482"/>
      <c r="SLM265" s="482"/>
      <c r="SLN265" s="482"/>
      <c r="SLO265" s="482"/>
      <c r="SLP265" s="482"/>
      <c r="SLQ265" s="482"/>
      <c r="SLR265" s="482"/>
      <c r="SLS265" s="482"/>
      <c r="SLT265" s="482"/>
      <c r="SLU265" s="482"/>
      <c r="SLV265" s="482"/>
      <c r="SLW265" s="482"/>
      <c r="SLX265" s="482"/>
      <c r="SLY265" s="482"/>
      <c r="SLZ265" s="482"/>
      <c r="SMA265" s="482"/>
      <c r="SMB265" s="482"/>
      <c r="SMC265" s="482"/>
      <c r="SMD265" s="482"/>
      <c r="SME265" s="482"/>
      <c r="SMF265" s="482"/>
      <c r="SMG265" s="482"/>
      <c r="SMH265" s="482"/>
      <c r="SMI265" s="482"/>
      <c r="SMJ265" s="482"/>
      <c r="SMK265" s="482"/>
      <c r="SML265" s="482"/>
      <c r="SMM265" s="482"/>
      <c r="SMN265" s="482"/>
      <c r="SMO265" s="482"/>
      <c r="SMP265" s="482"/>
      <c r="SMQ265" s="482"/>
      <c r="SMR265" s="482"/>
      <c r="SMS265" s="482"/>
      <c r="SMT265" s="482"/>
      <c r="SMU265" s="482"/>
      <c r="SMV265" s="482"/>
      <c r="SMW265" s="482"/>
      <c r="SMX265" s="482"/>
      <c r="SMY265" s="482"/>
      <c r="SMZ265" s="482"/>
      <c r="SNA265" s="482"/>
      <c r="SNB265" s="482"/>
      <c r="SNC265" s="482"/>
      <c r="SND265" s="482"/>
      <c r="SNE265" s="482"/>
      <c r="SNF265" s="482"/>
      <c r="SNG265" s="482"/>
      <c r="SNH265" s="482"/>
      <c r="SNI265" s="482"/>
      <c r="SNJ265" s="482"/>
      <c r="SNK265" s="482"/>
      <c r="SNL265" s="482"/>
      <c r="SNM265" s="482"/>
      <c r="SNN265" s="482"/>
      <c r="SNO265" s="482"/>
      <c r="SNP265" s="482"/>
      <c r="SNQ265" s="482"/>
      <c r="SNR265" s="482"/>
      <c r="SNS265" s="482"/>
      <c r="SNT265" s="482"/>
      <c r="SNU265" s="482"/>
      <c r="SNV265" s="482"/>
      <c r="SNW265" s="482"/>
      <c r="SNX265" s="482"/>
      <c r="SNY265" s="482"/>
      <c r="SNZ265" s="482"/>
      <c r="SOA265" s="482"/>
      <c r="SOB265" s="482"/>
      <c r="SOC265" s="482"/>
      <c r="SOD265" s="482"/>
      <c r="SOE265" s="482"/>
      <c r="SOF265" s="482"/>
      <c r="SOG265" s="482"/>
      <c r="SOH265" s="482"/>
      <c r="SOI265" s="482"/>
      <c r="SOJ265" s="482"/>
      <c r="SOK265" s="482"/>
      <c r="SOL265" s="482"/>
      <c r="SOM265" s="482"/>
      <c r="SON265" s="482"/>
      <c r="SOO265" s="482"/>
      <c r="SOP265" s="482"/>
      <c r="SOQ265" s="482"/>
      <c r="SOR265" s="482"/>
      <c r="SOS265" s="482"/>
      <c r="SOT265" s="482"/>
      <c r="SOU265" s="482"/>
      <c r="SOV265" s="482"/>
      <c r="SOW265" s="482"/>
      <c r="SOX265" s="482"/>
      <c r="SOY265" s="482"/>
      <c r="SOZ265" s="482"/>
      <c r="SPA265" s="482"/>
      <c r="SPB265" s="482"/>
      <c r="SPC265" s="482"/>
      <c r="SPD265" s="482"/>
      <c r="SPE265" s="482"/>
      <c r="SPF265" s="482"/>
      <c r="SPG265" s="482"/>
      <c r="SPH265" s="482"/>
      <c r="SPI265" s="482"/>
      <c r="SPJ265" s="482"/>
      <c r="SPK265" s="482"/>
      <c r="SPL265" s="482"/>
      <c r="SPM265" s="482"/>
      <c r="SPN265" s="482"/>
      <c r="SPO265" s="482"/>
      <c r="SPP265" s="482"/>
      <c r="SPQ265" s="482"/>
      <c r="SPR265" s="482"/>
      <c r="SPS265" s="482"/>
      <c r="SPT265" s="482"/>
      <c r="SPU265" s="482"/>
      <c r="SPV265" s="482"/>
      <c r="SPW265" s="482"/>
      <c r="SPX265" s="482"/>
      <c r="SPY265" s="482"/>
      <c r="SPZ265" s="482"/>
      <c r="SQA265" s="482"/>
      <c r="SQB265" s="482"/>
      <c r="SQC265" s="482"/>
      <c r="SQD265" s="482"/>
      <c r="SQE265" s="482"/>
      <c r="SQF265" s="482"/>
      <c r="SQG265" s="482"/>
      <c r="SQH265" s="482"/>
      <c r="SQI265" s="482"/>
      <c r="SQJ265" s="482"/>
      <c r="SQK265" s="482"/>
      <c r="SQL265" s="482"/>
      <c r="SQM265" s="482"/>
      <c r="SQN265" s="482"/>
      <c r="SQO265" s="482"/>
      <c r="SQP265" s="482"/>
      <c r="SQQ265" s="482"/>
      <c r="SQR265" s="482"/>
      <c r="SQS265" s="482"/>
      <c r="SQT265" s="482"/>
      <c r="SQU265" s="482"/>
      <c r="SQV265" s="482"/>
      <c r="SQW265" s="482"/>
      <c r="SQX265" s="482"/>
      <c r="SQY265" s="482"/>
      <c r="SQZ265" s="482"/>
      <c r="SRA265" s="482"/>
      <c r="SRB265" s="482"/>
      <c r="SRC265" s="482"/>
      <c r="SRD265" s="482"/>
      <c r="SRE265" s="482"/>
      <c r="SRF265" s="482"/>
      <c r="SRG265" s="482"/>
      <c r="SRH265" s="482"/>
      <c r="SRI265" s="482"/>
      <c r="SRJ265" s="482"/>
      <c r="SRK265" s="482"/>
      <c r="SRL265" s="482"/>
      <c r="SRM265" s="482"/>
      <c r="SRN265" s="482"/>
      <c r="SRO265" s="482"/>
      <c r="SRP265" s="482"/>
      <c r="SRQ265" s="482"/>
      <c r="SRR265" s="482"/>
      <c r="SRS265" s="482"/>
      <c r="SRT265" s="482"/>
      <c r="SRU265" s="482"/>
      <c r="SRV265" s="482"/>
      <c r="SRW265" s="482"/>
      <c r="SRX265" s="482"/>
      <c r="SRY265" s="482"/>
      <c r="SRZ265" s="482"/>
      <c r="SSA265" s="482"/>
      <c r="SSB265" s="482"/>
      <c r="SSC265" s="482"/>
      <c r="SSD265" s="482"/>
      <c r="SSE265" s="482"/>
      <c r="SSF265" s="482"/>
      <c r="SSG265" s="482"/>
      <c r="SSH265" s="482"/>
      <c r="SSI265" s="482"/>
      <c r="SSJ265" s="482"/>
      <c r="SSK265" s="482"/>
      <c r="SSL265" s="482"/>
      <c r="SSM265" s="482"/>
      <c r="SSN265" s="482"/>
      <c r="SSO265" s="482"/>
      <c r="SSP265" s="482"/>
      <c r="SSQ265" s="482"/>
      <c r="SSR265" s="482"/>
      <c r="SSS265" s="482"/>
      <c r="SST265" s="482"/>
      <c r="SSU265" s="482"/>
      <c r="SSV265" s="482"/>
      <c r="SSW265" s="482"/>
      <c r="SSX265" s="482"/>
      <c r="SSY265" s="482"/>
      <c r="SSZ265" s="482"/>
      <c r="STA265" s="482"/>
      <c r="STB265" s="482"/>
      <c r="STC265" s="482"/>
      <c r="STD265" s="482"/>
      <c r="STE265" s="482"/>
      <c r="STF265" s="482"/>
      <c r="STG265" s="482"/>
      <c r="STH265" s="482"/>
      <c r="STI265" s="482"/>
      <c r="STJ265" s="482"/>
      <c r="STK265" s="482"/>
      <c r="STL265" s="482"/>
      <c r="STM265" s="482"/>
      <c r="STN265" s="482"/>
      <c r="STO265" s="482"/>
      <c r="STP265" s="482"/>
      <c r="STQ265" s="482"/>
      <c r="STR265" s="482"/>
      <c r="STS265" s="482"/>
      <c r="STT265" s="482"/>
      <c r="STU265" s="482"/>
      <c r="STV265" s="482"/>
      <c r="STW265" s="482"/>
      <c r="STX265" s="482"/>
      <c r="STY265" s="482"/>
      <c r="STZ265" s="482"/>
      <c r="SUA265" s="482"/>
      <c r="SUB265" s="482"/>
      <c r="SUC265" s="482"/>
      <c r="SUD265" s="482"/>
      <c r="SUE265" s="482"/>
      <c r="SUF265" s="482"/>
      <c r="SUG265" s="482"/>
      <c r="SUH265" s="482"/>
      <c r="SUI265" s="482"/>
      <c r="SUJ265" s="482"/>
      <c r="SUK265" s="482"/>
      <c r="SUL265" s="482"/>
      <c r="SUM265" s="482"/>
      <c r="SUN265" s="482"/>
      <c r="SUO265" s="482"/>
      <c r="SUP265" s="482"/>
      <c r="SUQ265" s="482"/>
      <c r="SUR265" s="482"/>
      <c r="SUS265" s="482"/>
      <c r="SUT265" s="482"/>
      <c r="SUU265" s="482"/>
      <c r="SUV265" s="482"/>
      <c r="SUW265" s="482"/>
      <c r="SUX265" s="482"/>
      <c r="SUY265" s="482"/>
      <c r="SUZ265" s="482"/>
      <c r="SVA265" s="482"/>
      <c r="SVB265" s="482"/>
      <c r="SVC265" s="482"/>
      <c r="SVD265" s="482"/>
      <c r="SVE265" s="482"/>
      <c r="SVF265" s="482"/>
      <c r="SVG265" s="482"/>
      <c r="SVH265" s="482"/>
      <c r="SVI265" s="482"/>
      <c r="SVJ265" s="482"/>
      <c r="SVK265" s="482"/>
      <c r="SVL265" s="482"/>
      <c r="SVM265" s="482"/>
      <c r="SVN265" s="482"/>
      <c r="SVO265" s="482"/>
      <c r="SVP265" s="482"/>
      <c r="SVQ265" s="482"/>
      <c r="SVR265" s="482"/>
      <c r="SVS265" s="482"/>
      <c r="SVT265" s="482"/>
      <c r="SVU265" s="482"/>
      <c r="SVV265" s="482"/>
      <c r="SVW265" s="482"/>
      <c r="SVX265" s="482"/>
      <c r="SVY265" s="482"/>
      <c r="SVZ265" s="482"/>
      <c r="SWA265" s="482"/>
      <c r="SWB265" s="482"/>
      <c r="SWC265" s="482"/>
      <c r="SWD265" s="482"/>
      <c r="SWE265" s="482"/>
      <c r="SWF265" s="482"/>
      <c r="SWG265" s="482"/>
      <c r="SWH265" s="482"/>
      <c r="SWI265" s="482"/>
      <c r="SWJ265" s="482"/>
      <c r="SWK265" s="482"/>
      <c r="SWL265" s="482"/>
      <c r="SWM265" s="482"/>
      <c r="SWN265" s="482"/>
      <c r="SWO265" s="482"/>
      <c r="SWP265" s="482"/>
      <c r="SWQ265" s="482"/>
      <c r="SWR265" s="482"/>
      <c r="SWS265" s="482"/>
      <c r="SWT265" s="482"/>
      <c r="SWU265" s="482"/>
      <c r="SWV265" s="482"/>
      <c r="SWW265" s="482"/>
      <c r="SWX265" s="482"/>
      <c r="SWY265" s="482"/>
      <c r="SWZ265" s="482"/>
      <c r="SXA265" s="482"/>
      <c r="SXB265" s="482"/>
      <c r="SXC265" s="482"/>
      <c r="SXD265" s="482"/>
      <c r="SXE265" s="482"/>
      <c r="SXF265" s="482"/>
      <c r="SXG265" s="482"/>
      <c r="SXH265" s="482"/>
      <c r="SXI265" s="482"/>
      <c r="SXJ265" s="482"/>
      <c r="SXK265" s="482"/>
      <c r="SXL265" s="482"/>
      <c r="SXM265" s="482"/>
      <c r="SXN265" s="482"/>
      <c r="SXO265" s="482"/>
      <c r="SXP265" s="482"/>
      <c r="SXQ265" s="482"/>
      <c r="SXR265" s="482"/>
      <c r="SXS265" s="482"/>
      <c r="SXT265" s="482"/>
      <c r="SXU265" s="482"/>
      <c r="SXV265" s="482"/>
      <c r="SXW265" s="482"/>
      <c r="SXX265" s="482"/>
      <c r="SXY265" s="482"/>
      <c r="SXZ265" s="482"/>
      <c r="SYA265" s="482"/>
      <c r="SYB265" s="482"/>
      <c r="SYC265" s="482"/>
      <c r="SYD265" s="482"/>
      <c r="SYE265" s="482"/>
      <c r="SYF265" s="482"/>
      <c r="SYG265" s="482"/>
      <c r="SYH265" s="482"/>
      <c r="SYI265" s="482"/>
      <c r="SYJ265" s="482"/>
      <c r="SYK265" s="482"/>
      <c r="SYL265" s="482"/>
      <c r="SYM265" s="482"/>
      <c r="SYN265" s="482"/>
      <c r="SYO265" s="482"/>
      <c r="SYP265" s="482"/>
      <c r="SYQ265" s="482"/>
      <c r="SYR265" s="482"/>
      <c r="SYS265" s="482"/>
      <c r="SYT265" s="482"/>
      <c r="SYU265" s="482"/>
      <c r="SYV265" s="482"/>
      <c r="SYW265" s="482"/>
      <c r="SYX265" s="482"/>
      <c r="SYY265" s="482"/>
      <c r="SYZ265" s="482"/>
      <c r="SZA265" s="482"/>
      <c r="SZB265" s="482"/>
      <c r="SZC265" s="482"/>
      <c r="SZD265" s="482"/>
      <c r="SZE265" s="482"/>
      <c r="SZF265" s="482"/>
      <c r="SZG265" s="482"/>
      <c r="SZH265" s="482"/>
      <c r="SZI265" s="482"/>
      <c r="SZJ265" s="482"/>
      <c r="SZK265" s="482"/>
      <c r="SZL265" s="482"/>
      <c r="SZM265" s="482"/>
      <c r="SZN265" s="482"/>
      <c r="SZO265" s="482"/>
      <c r="SZP265" s="482"/>
      <c r="SZQ265" s="482"/>
      <c r="SZR265" s="482"/>
      <c r="SZS265" s="482"/>
      <c r="SZT265" s="482"/>
      <c r="SZU265" s="482"/>
      <c r="SZV265" s="482"/>
      <c r="SZW265" s="482"/>
      <c r="SZX265" s="482"/>
      <c r="SZY265" s="482"/>
      <c r="SZZ265" s="482"/>
      <c r="TAA265" s="482"/>
      <c r="TAB265" s="482"/>
      <c r="TAC265" s="482"/>
      <c r="TAD265" s="482"/>
      <c r="TAE265" s="482"/>
      <c r="TAF265" s="482"/>
      <c r="TAG265" s="482"/>
      <c r="TAH265" s="482"/>
      <c r="TAI265" s="482"/>
      <c r="TAJ265" s="482"/>
      <c r="TAK265" s="482"/>
      <c r="TAL265" s="482"/>
      <c r="TAM265" s="482"/>
      <c r="TAN265" s="482"/>
      <c r="TAO265" s="482"/>
      <c r="TAP265" s="482"/>
      <c r="TAQ265" s="482"/>
      <c r="TAR265" s="482"/>
      <c r="TAS265" s="482"/>
      <c r="TAT265" s="482"/>
      <c r="TAU265" s="482"/>
      <c r="TAV265" s="482"/>
      <c r="TAW265" s="482"/>
      <c r="TAX265" s="482"/>
      <c r="TAY265" s="482"/>
      <c r="TAZ265" s="482"/>
      <c r="TBA265" s="482"/>
      <c r="TBB265" s="482"/>
      <c r="TBC265" s="482"/>
      <c r="TBD265" s="482"/>
      <c r="TBE265" s="482"/>
      <c r="TBF265" s="482"/>
      <c r="TBG265" s="482"/>
      <c r="TBH265" s="482"/>
      <c r="TBI265" s="482"/>
      <c r="TBJ265" s="482"/>
      <c r="TBK265" s="482"/>
      <c r="TBL265" s="482"/>
      <c r="TBM265" s="482"/>
      <c r="TBN265" s="482"/>
      <c r="TBO265" s="482"/>
      <c r="TBP265" s="482"/>
      <c r="TBQ265" s="482"/>
      <c r="TBR265" s="482"/>
      <c r="TBS265" s="482"/>
      <c r="TBT265" s="482"/>
      <c r="TBU265" s="482"/>
      <c r="TBV265" s="482"/>
      <c r="TBW265" s="482"/>
      <c r="TBX265" s="482"/>
      <c r="TBY265" s="482"/>
      <c r="TBZ265" s="482"/>
      <c r="TCA265" s="482"/>
      <c r="TCB265" s="482"/>
      <c r="TCC265" s="482"/>
      <c r="TCD265" s="482"/>
      <c r="TCE265" s="482"/>
      <c r="TCF265" s="482"/>
      <c r="TCG265" s="482"/>
      <c r="TCH265" s="482"/>
      <c r="TCI265" s="482"/>
      <c r="TCJ265" s="482"/>
      <c r="TCK265" s="482"/>
      <c r="TCL265" s="482"/>
      <c r="TCM265" s="482"/>
      <c r="TCN265" s="482"/>
      <c r="TCO265" s="482"/>
      <c r="TCP265" s="482"/>
      <c r="TCQ265" s="482"/>
      <c r="TCR265" s="482"/>
      <c r="TCS265" s="482"/>
      <c r="TCT265" s="482"/>
      <c r="TCU265" s="482"/>
      <c r="TCV265" s="482"/>
      <c r="TCW265" s="482"/>
      <c r="TCX265" s="482"/>
      <c r="TCY265" s="482"/>
      <c r="TCZ265" s="482"/>
      <c r="TDA265" s="482"/>
      <c r="TDB265" s="482"/>
      <c r="TDC265" s="482"/>
      <c r="TDD265" s="482"/>
      <c r="TDE265" s="482"/>
      <c r="TDF265" s="482"/>
      <c r="TDG265" s="482"/>
      <c r="TDH265" s="482"/>
      <c r="TDI265" s="482"/>
      <c r="TDJ265" s="482"/>
      <c r="TDK265" s="482"/>
      <c r="TDL265" s="482"/>
      <c r="TDM265" s="482"/>
      <c r="TDN265" s="482"/>
      <c r="TDO265" s="482"/>
      <c r="TDP265" s="482"/>
      <c r="TDQ265" s="482"/>
      <c r="TDR265" s="482"/>
      <c r="TDS265" s="482"/>
      <c r="TDT265" s="482"/>
      <c r="TDU265" s="482"/>
      <c r="TDV265" s="482"/>
      <c r="TDW265" s="482"/>
      <c r="TDX265" s="482"/>
      <c r="TDY265" s="482"/>
      <c r="TDZ265" s="482"/>
      <c r="TEA265" s="482"/>
      <c r="TEB265" s="482"/>
      <c r="TEC265" s="482"/>
      <c r="TED265" s="482"/>
      <c r="TEE265" s="482"/>
      <c r="TEF265" s="482"/>
      <c r="TEG265" s="482"/>
      <c r="TEH265" s="482"/>
      <c r="TEI265" s="482"/>
      <c r="TEJ265" s="482"/>
      <c r="TEK265" s="482"/>
      <c r="TEL265" s="482"/>
      <c r="TEM265" s="482"/>
      <c r="TEN265" s="482"/>
      <c r="TEO265" s="482"/>
      <c r="TEP265" s="482"/>
      <c r="TEQ265" s="482"/>
      <c r="TER265" s="482"/>
      <c r="TES265" s="482"/>
      <c r="TET265" s="482"/>
      <c r="TEU265" s="482"/>
      <c r="TEV265" s="482"/>
      <c r="TEW265" s="482"/>
      <c r="TEX265" s="482"/>
      <c r="TEY265" s="482"/>
      <c r="TEZ265" s="482"/>
      <c r="TFA265" s="482"/>
      <c r="TFB265" s="482"/>
      <c r="TFC265" s="482"/>
      <c r="TFD265" s="482"/>
      <c r="TFE265" s="482"/>
      <c r="TFF265" s="482"/>
      <c r="TFG265" s="482"/>
      <c r="TFH265" s="482"/>
      <c r="TFI265" s="482"/>
      <c r="TFJ265" s="482"/>
      <c r="TFK265" s="482"/>
      <c r="TFL265" s="482"/>
      <c r="TFM265" s="482"/>
      <c r="TFN265" s="482"/>
      <c r="TFO265" s="482"/>
      <c r="TFP265" s="482"/>
      <c r="TFQ265" s="482"/>
      <c r="TFR265" s="482"/>
      <c r="TFS265" s="482"/>
      <c r="TFT265" s="482"/>
      <c r="TFU265" s="482"/>
      <c r="TFV265" s="482"/>
      <c r="TFW265" s="482"/>
      <c r="TFX265" s="482"/>
      <c r="TFY265" s="482"/>
      <c r="TFZ265" s="482"/>
      <c r="TGA265" s="482"/>
      <c r="TGB265" s="482"/>
      <c r="TGC265" s="482"/>
      <c r="TGD265" s="482"/>
      <c r="TGE265" s="482"/>
      <c r="TGF265" s="482"/>
      <c r="TGG265" s="482"/>
      <c r="TGH265" s="482"/>
      <c r="TGI265" s="482"/>
      <c r="TGJ265" s="482"/>
      <c r="TGK265" s="482"/>
      <c r="TGL265" s="482"/>
      <c r="TGM265" s="482"/>
      <c r="TGN265" s="482"/>
      <c r="TGO265" s="482"/>
      <c r="TGP265" s="482"/>
      <c r="TGQ265" s="482"/>
      <c r="TGR265" s="482"/>
      <c r="TGS265" s="482"/>
      <c r="TGT265" s="482"/>
      <c r="TGU265" s="482"/>
      <c r="TGV265" s="482"/>
      <c r="TGW265" s="482"/>
      <c r="TGX265" s="482"/>
      <c r="TGY265" s="482"/>
      <c r="TGZ265" s="482"/>
      <c r="THA265" s="482"/>
      <c r="THB265" s="482"/>
      <c r="THC265" s="482"/>
      <c r="THD265" s="482"/>
      <c r="THE265" s="482"/>
      <c r="THF265" s="482"/>
      <c r="THG265" s="482"/>
      <c r="THH265" s="482"/>
      <c r="THI265" s="482"/>
      <c r="THJ265" s="482"/>
      <c r="THK265" s="482"/>
      <c r="THL265" s="482"/>
      <c r="THM265" s="482"/>
      <c r="THN265" s="482"/>
      <c r="THO265" s="482"/>
      <c r="THP265" s="482"/>
      <c r="THQ265" s="482"/>
      <c r="THR265" s="482"/>
      <c r="THS265" s="482"/>
      <c r="THT265" s="482"/>
      <c r="THU265" s="482"/>
      <c r="THV265" s="482"/>
      <c r="THW265" s="482"/>
      <c r="THX265" s="482"/>
      <c r="THY265" s="482"/>
      <c r="THZ265" s="482"/>
      <c r="TIA265" s="482"/>
      <c r="TIB265" s="482"/>
      <c r="TIC265" s="482"/>
      <c r="TID265" s="482"/>
      <c r="TIE265" s="482"/>
      <c r="TIF265" s="482"/>
      <c r="TIG265" s="482"/>
      <c r="TIH265" s="482"/>
      <c r="TII265" s="482"/>
      <c r="TIJ265" s="482"/>
      <c r="TIK265" s="482"/>
      <c r="TIL265" s="482"/>
      <c r="TIM265" s="482"/>
      <c r="TIN265" s="482"/>
      <c r="TIO265" s="482"/>
      <c r="TIP265" s="482"/>
      <c r="TIQ265" s="482"/>
      <c r="TIR265" s="482"/>
      <c r="TIS265" s="482"/>
      <c r="TIT265" s="482"/>
      <c r="TIU265" s="482"/>
      <c r="TIV265" s="482"/>
      <c r="TIW265" s="482"/>
      <c r="TIX265" s="482"/>
      <c r="TIY265" s="482"/>
      <c r="TIZ265" s="482"/>
      <c r="TJA265" s="482"/>
      <c r="TJB265" s="482"/>
      <c r="TJC265" s="482"/>
      <c r="TJD265" s="482"/>
      <c r="TJE265" s="482"/>
      <c r="TJF265" s="482"/>
      <c r="TJG265" s="482"/>
      <c r="TJH265" s="482"/>
      <c r="TJI265" s="482"/>
      <c r="TJJ265" s="482"/>
      <c r="TJK265" s="482"/>
      <c r="TJL265" s="482"/>
      <c r="TJM265" s="482"/>
      <c r="TJN265" s="482"/>
      <c r="TJO265" s="482"/>
      <c r="TJP265" s="482"/>
      <c r="TJQ265" s="482"/>
      <c r="TJR265" s="482"/>
      <c r="TJS265" s="482"/>
      <c r="TJT265" s="482"/>
      <c r="TJU265" s="482"/>
      <c r="TJV265" s="482"/>
      <c r="TJW265" s="482"/>
      <c r="TJX265" s="482"/>
      <c r="TJY265" s="482"/>
      <c r="TJZ265" s="482"/>
      <c r="TKA265" s="482"/>
      <c r="TKB265" s="482"/>
      <c r="TKC265" s="482"/>
      <c r="TKD265" s="482"/>
      <c r="TKE265" s="482"/>
      <c r="TKF265" s="482"/>
      <c r="TKG265" s="482"/>
      <c r="TKH265" s="482"/>
      <c r="TKI265" s="482"/>
      <c r="TKJ265" s="482"/>
      <c r="TKK265" s="482"/>
      <c r="TKL265" s="482"/>
      <c r="TKM265" s="482"/>
      <c r="TKN265" s="482"/>
      <c r="TKO265" s="482"/>
      <c r="TKP265" s="482"/>
      <c r="TKQ265" s="482"/>
      <c r="TKR265" s="482"/>
      <c r="TKS265" s="482"/>
      <c r="TKT265" s="482"/>
      <c r="TKU265" s="482"/>
      <c r="TKV265" s="482"/>
      <c r="TKW265" s="482"/>
      <c r="TKX265" s="482"/>
      <c r="TKY265" s="482"/>
      <c r="TKZ265" s="482"/>
      <c r="TLA265" s="482"/>
      <c r="TLB265" s="482"/>
      <c r="TLC265" s="482"/>
      <c r="TLD265" s="482"/>
      <c r="TLE265" s="482"/>
      <c r="TLF265" s="482"/>
      <c r="TLG265" s="482"/>
      <c r="TLH265" s="482"/>
      <c r="TLI265" s="482"/>
      <c r="TLJ265" s="482"/>
      <c r="TLK265" s="482"/>
      <c r="TLL265" s="482"/>
      <c r="TLM265" s="482"/>
      <c r="TLN265" s="482"/>
      <c r="TLO265" s="482"/>
      <c r="TLP265" s="482"/>
      <c r="TLQ265" s="482"/>
      <c r="TLR265" s="482"/>
      <c r="TLS265" s="482"/>
      <c r="TLT265" s="482"/>
      <c r="TLU265" s="482"/>
      <c r="TLV265" s="482"/>
      <c r="TLW265" s="482"/>
      <c r="TLX265" s="482"/>
      <c r="TLY265" s="482"/>
      <c r="TLZ265" s="482"/>
      <c r="TMA265" s="482"/>
      <c r="TMB265" s="482"/>
      <c r="TMC265" s="482"/>
      <c r="TMD265" s="482"/>
      <c r="TME265" s="482"/>
      <c r="TMF265" s="482"/>
      <c r="TMG265" s="482"/>
      <c r="TMH265" s="482"/>
      <c r="TMI265" s="482"/>
      <c r="TMJ265" s="482"/>
      <c r="TMK265" s="482"/>
      <c r="TML265" s="482"/>
      <c r="TMM265" s="482"/>
      <c r="TMN265" s="482"/>
      <c r="TMO265" s="482"/>
      <c r="TMP265" s="482"/>
      <c r="TMQ265" s="482"/>
      <c r="TMR265" s="482"/>
      <c r="TMS265" s="482"/>
      <c r="TMT265" s="482"/>
      <c r="TMU265" s="482"/>
      <c r="TMV265" s="482"/>
      <c r="TMW265" s="482"/>
      <c r="TMX265" s="482"/>
      <c r="TMY265" s="482"/>
      <c r="TMZ265" s="482"/>
      <c r="TNA265" s="482"/>
      <c r="TNB265" s="482"/>
      <c r="TNC265" s="482"/>
      <c r="TND265" s="482"/>
      <c r="TNE265" s="482"/>
      <c r="TNF265" s="482"/>
      <c r="TNG265" s="482"/>
      <c r="TNH265" s="482"/>
      <c r="TNI265" s="482"/>
      <c r="TNJ265" s="482"/>
      <c r="TNK265" s="482"/>
      <c r="TNL265" s="482"/>
      <c r="TNM265" s="482"/>
      <c r="TNN265" s="482"/>
      <c r="TNO265" s="482"/>
      <c r="TNP265" s="482"/>
      <c r="TNQ265" s="482"/>
      <c r="TNR265" s="482"/>
      <c r="TNS265" s="482"/>
      <c r="TNT265" s="482"/>
      <c r="TNU265" s="482"/>
      <c r="TNV265" s="482"/>
      <c r="TNW265" s="482"/>
      <c r="TNX265" s="482"/>
      <c r="TNY265" s="482"/>
      <c r="TNZ265" s="482"/>
      <c r="TOA265" s="482"/>
      <c r="TOB265" s="482"/>
      <c r="TOC265" s="482"/>
      <c r="TOD265" s="482"/>
      <c r="TOE265" s="482"/>
      <c r="TOF265" s="482"/>
      <c r="TOG265" s="482"/>
      <c r="TOH265" s="482"/>
      <c r="TOI265" s="482"/>
      <c r="TOJ265" s="482"/>
      <c r="TOK265" s="482"/>
      <c r="TOL265" s="482"/>
      <c r="TOM265" s="482"/>
      <c r="TON265" s="482"/>
      <c r="TOO265" s="482"/>
      <c r="TOP265" s="482"/>
      <c r="TOQ265" s="482"/>
      <c r="TOR265" s="482"/>
      <c r="TOS265" s="482"/>
      <c r="TOT265" s="482"/>
      <c r="TOU265" s="482"/>
      <c r="TOV265" s="482"/>
      <c r="TOW265" s="482"/>
      <c r="TOX265" s="482"/>
      <c r="TOY265" s="482"/>
      <c r="TOZ265" s="482"/>
      <c r="TPA265" s="482"/>
      <c r="TPB265" s="482"/>
      <c r="TPC265" s="482"/>
      <c r="TPD265" s="482"/>
      <c r="TPE265" s="482"/>
      <c r="TPF265" s="482"/>
      <c r="TPG265" s="482"/>
      <c r="TPH265" s="482"/>
      <c r="TPI265" s="482"/>
      <c r="TPJ265" s="482"/>
      <c r="TPK265" s="482"/>
      <c r="TPL265" s="482"/>
      <c r="TPM265" s="482"/>
      <c r="TPN265" s="482"/>
      <c r="TPO265" s="482"/>
      <c r="TPP265" s="482"/>
      <c r="TPQ265" s="482"/>
      <c r="TPR265" s="482"/>
      <c r="TPS265" s="482"/>
      <c r="TPT265" s="482"/>
      <c r="TPU265" s="482"/>
      <c r="TPV265" s="482"/>
      <c r="TPW265" s="482"/>
      <c r="TPX265" s="482"/>
      <c r="TPY265" s="482"/>
      <c r="TPZ265" s="482"/>
      <c r="TQA265" s="482"/>
      <c r="TQB265" s="482"/>
      <c r="TQC265" s="482"/>
      <c r="TQD265" s="482"/>
      <c r="TQE265" s="482"/>
      <c r="TQF265" s="482"/>
      <c r="TQG265" s="482"/>
      <c r="TQH265" s="482"/>
      <c r="TQI265" s="482"/>
      <c r="TQJ265" s="482"/>
      <c r="TQK265" s="482"/>
      <c r="TQL265" s="482"/>
      <c r="TQM265" s="482"/>
      <c r="TQN265" s="482"/>
      <c r="TQO265" s="482"/>
      <c r="TQP265" s="482"/>
      <c r="TQQ265" s="482"/>
      <c r="TQR265" s="482"/>
      <c r="TQS265" s="482"/>
      <c r="TQT265" s="482"/>
      <c r="TQU265" s="482"/>
      <c r="TQV265" s="482"/>
      <c r="TQW265" s="482"/>
      <c r="TQX265" s="482"/>
      <c r="TQY265" s="482"/>
      <c r="TQZ265" s="482"/>
      <c r="TRA265" s="482"/>
      <c r="TRB265" s="482"/>
      <c r="TRC265" s="482"/>
      <c r="TRD265" s="482"/>
      <c r="TRE265" s="482"/>
      <c r="TRF265" s="482"/>
      <c r="TRG265" s="482"/>
      <c r="TRH265" s="482"/>
      <c r="TRI265" s="482"/>
      <c r="TRJ265" s="482"/>
      <c r="TRK265" s="482"/>
      <c r="TRL265" s="482"/>
      <c r="TRM265" s="482"/>
      <c r="TRN265" s="482"/>
      <c r="TRO265" s="482"/>
      <c r="TRP265" s="482"/>
      <c r="TRQ265" s="482"/>
      <c r="TRR265" s="482"/>
      <c r="TRS265" s="482"/>
      <c r="TRT265" s="482"/>
      <c r="TRU265" s="482"/>
      <c r="TRV265" s="482"/>
      <c r="TRW265" s="482"/>
      <c r="TRX265" s="482"/>
      <c r="TRY265" s="482"/>
      <c r="TRZ265" s="482"/>
      <c r="TSA265" s="482"/>
      <c r="TSB265" s="482"/>
      <c r="TSC265" s="482"/>
      <c r="TSD265" s="482"/>
      <c r="TSE265" s="482"/>
      <c r="TSF265" s="482"/>
      <c r="TSG265" s="482"/>
      <c r="TSH265" s="482"/>
      <c r="TSI265" s="482"/>
      <c r="TSJ265" s="482"/>
      <c r="TSK265" s="482"/>
      <c r="TSL265" s="482"/>
      <c r="TSM265" s="482"/>
      <c r="TSN265" s="482"/>
      <c r="TSO265" s="482"/>
      <c r="TSP265" s="482"/>
      <c r="TSQ265" s="482"/>
      <c r="TSR265" s="482"/>
      <c r="TSS265" s="482"/>
      <c r="TST265" s="482"/>
      <c r="TSU265" s="482"/>
      <c r="TSV265" s="482"/>
      <c r="TSW265" s="482"/>
      <c r="TSX265" s="482"/>
      <c r="TSY265" s="482"/>
      <c r="TSZ265" s="482"/>
      <c r="TTA265" s="482"/>
      <c r="TTB265" s="482"/>
      <c r="TTC265" s="482"/>
      <c r="TTD265" s="482"/>
      <c r="TTE265" s="482"/>
      <c r="TTF265" s="482"/>
      <c r="TTG265" s="482"/>
      <c r="TTH265" s="482"/>
      <c r="TTI265" s="482"/>
      <c r="TTJ265" s="482"/>
      <c r="TTK265" s="482"/>
      <c r="TTL265" s="482"/>
      <c r="TTM265" s="482"/>
      <c r="TTN265" s="482"/>
      <c r="TTO265" s="482"/>
      <c r="TTP265" s="482"/>
      <c r="TTQ265" s="482"/>
      <c r="TTR265" s="482"/>
      <c r="TTS265" s="482"/>
      <c r="TTT265" s="482"/>
      <c r="TTU265" s="482"/>
      <c r="TTV265" s="482"/>
      <c r="TTW265" s="482"/>
      <c r="TTX265" s="482"/>
      <c r="TTY265" s="482"/>
      <c r="TTZ265" s="482"/>
      <c r="TUA265" s="482"/>
      <c r="TUB265" s="482"/>
      <c r="TUC265" s="482"/>
      <c r="TUD265" s="482"/>
      <c r="TUE265" s="482"/>
      <c r="TUF265" s="482"/>
      <c r="TUG265" s="482"/>
      <c r="TUH265" s="482"/>
      <c r="TUI265" s="482"/>
      <c r="TUJ265" s="482"/>
      <c r="TUK265" s="482"/>
      <c r="TUL265" s="482"/>
      <c r="TUM265" s="482"/>
      <c r="TUN265" s="482"/>
      <c r="TUO265" s="482"/>
      <c r="TUP265" s="482"/>
      <c r="TUQ265" s="482"/>
      <c r="TUR265" s="482"/>
      <c r="TUS265" s="482"/>
      <c r="TUT265" s="482"/>
      <c r="TUU265" s="482"/>
      <c r="TUV265" s="482"/>
      <c r="TUW265" s="482"/>
      <c r="TUX265" s="482"/>
      <c r="TUY265" s="482"/>
      <c r="TUZ265" s="482"/>
      <c r="TVA265" s="482"/>
      <c r="TVB265" s="482"/>
      <c r="TVC265" s="482"/>
      <c r="TVD265" s="482"/>
      <c r="TVE265" s="482"/>
      <c r="TVF265" s="482"/>
      <c r="TVG265" s="482"/>
      <c r="TVH265" s="482"/>
      <c r="TVI265" s="482"/>
      <c r="TVJ265" s="482"/>
      <c r="TVK265" s="482"/>
      <c r="TVL265" s="482"/>
      <c r="TVM265" s="482"/>
      <c r="TVN265" s="482"/>
      <c r="TVO265" s="482"/>
      <c r="TVP265" s="482"/>
      <c r="TVQ265" s="482"/>
      <c r="TVR265" s="482"/>
      <c r="TVS265" s="482"/>
      <c r="TVT265" s="482"/>
      <c r="TVU265" s="482"/>
      <c r="TVV265" s="482"/>
      <c r="TVW265" s="482"/>
      <c r="TVX265" s="482"/>
      <c r="TVY265" s="482"/>
      <c r="TVZ265" s="482"/>
      <c r="TWA265" s="482"/>
      <c r="TWB265" s="482"/>
      <c r="TWC265" s="482"/>
      <c r="TWD265" s="482"/>
      <c r="TWE265" s="482"/>
      <c r="TWF265" s="482"/>
      <c r="TWG265" s="482"/>
      <c r="TWH265" s="482"/>
      <c r="TWI265" s="482"/>
      <c r="TWJ265" s="482"/>
      <c r="TWK265" s="482"/>
      <c r="TWL265" s="482"/>
      <c r="TWM265" s="482"/>
      <c r="TWN265" s="482"/>
      <c r="TWO265" s="482"/>
      <c r="TWP265" s="482"/>
      <c r="TWQ265" s="482"/>
      <c r="TWR265" s="482"/>
      <c r="TWS265" s="482"/>
      <c r="TWT265" s="482"/>
      <c r="TWU265" s="482"/>
      <c r="TWV265" s="482"/>
      <c r="TWW265" s="482"/>
      <c r="TWX265" s="482"/>
      <c r="TWY265" s="482"/>
      <c r="TWZ265" s="482"/>
      <c r="TXA265" s="482"/>
      <c r="TXB265" s="482"/>
      <c r="TXC265" s="482"/>
      <c r="TXD265" s="482"/>
      <c r="TXE265" s="482"/>
      <c r="TXF265" s="482"/>
      <c r="TXG265" s="482"/>
      <c r="TXH265" s="482"/>
      <c r="TXI265" s="482"/>
      <c r="TXJ265" s="482"/>
      <c r="TXK265" s="482"/>
      <c r="TXL265" s="482"/>
      <c r="TXM265" s="482"/>
      <c r="TXN265" s="482"/>
      <c r="TXO265" s="482"/>
      <c r="TXP265" s="482"/>
      <c r="TXQ265" s="482"/>
      <c r="TXR265" s="482"/>
      <c r="TXS265" s="482"/>
      <c r="TXT265" s="482"/>
      <c r="TXU265" s="482"/>
      <c r="TXV265" s="482"/>
      <c r="TXW265" s="482"/>
      <c r="TXX265" s="482"/>
      <c r="TXY265" s="482"/>
      <c r="TXZ265" s="482"/>
      <c r="TYA265" s="482"/>
      <c r="TYB265" s="482"/>
      <c r="TYC265" s="482"/>
      <c r="TYD265" s="482"/>
      <c r="TYE265" s="482"/>
      <c r="TYF265" s="482"/>
      <c r="TYG265" s="482"/>
      <c r="TYH265" s="482"/>
      <c r="TYI265" s="482"/>
      <c r="TYJ265" s="482"/>
      <c r="TYK265" s="482"/>
      <c r="TYL265" s="482"/>
      <c r="TYM265" s="482"/>
      <c r="TYN265" s="482"/>
      <c r="TYO265" s="482"/>
      <c r="TYP265" s="482"/>
      <c r="TYQ265" s="482"/>
      <c r="TYR265" s="482"/>
      <c r="TYS265" s="482"/>
      <c r="TYT265" s="482"/>
      <c r="TYU265" s="482"/>
      <c r="TYV265" s="482"/>
      <c r="TYW265" s="482"/>
      <c r="TYX265" s="482"/>
      <c r="TYY265" s="482"/>
      <c r="TYZ265" s="482"/>
      <c r="TZA265" s="482"/>
      <c r="TZB265" s="482"/>
      <c r="TZC265" s="482"/>
      <c r="TZD265" s="482"/>
      <c r="TZE265" s="482"/>
      <c r="TZF265" s="482"/>
      <c r="TZG265" s="482"/>
      <c r="TZH265" s="482"/>
      <c r="TZI265" s="482"/>
      <c r="TZJ265" s="482"/>
      <c r="TZK265" s="482"/>
      <c r="TZL265" s="482"/>
      <c r="TZM265" s="482"/>
      <c r="TZN265" s="482"/>
      <c r="TZO265" s="482"/>
      <c r="TZP265" s="482"/>
      <c r="TZQ265" s="482"/>
      <c r="TZR265" s="482"/>
      <c r="TZS265" s="482"/>
      <c r="TZT265" s="482"/>
      <c r="TZU265" s="482"/>
      <c r="TZV265" s="482"/>
      <c r="TZW265" s="482"/>
      <c r="TZX265" s="482"/>
      <c r="TZY265" s="482"/>
      <c r="TZZ265" s="482"/>
      <c r="UAA265" s="482"/>
      <c r="UAB265" s="482"/>
      <c r="UAC265" s="482"/>
      <c r="UAD265" s="482"/>
      <c r="UAE265" s="482"/>
      <c r="UAF265" s="482"/>
      <c r="UAG265" s="482"/>
      <c r="UAH265" s="482"/>
      <c r="UAI265" s="482"/>
      <c r="UAJ265" s="482"/>
      <c r="UAK265" s="482"/>
      <c r="UAL265" s="482"/>
      <c r="UAM265" s="482"/>
      <c r="UAN265" s="482"/>
      <c r="UAO265" s="482"/>
      <c r="UAP265" s="482"/>
      <c r="UAQ265" s="482"/>
      <c r="UAR265" s="482"/>
      <c r="UAS265" s="482"/>
      <c r="UAT265" s="482"/>
      <c r="UAU265" s="482"/>
      <c r="UAV265" s="482"/>
      <c r="UAW265" s="482"/>
      <c r="UAX265" s="482"/>
      <c r="UAY265" s="482"/>
      <c r="UAZ265" s="482"/>
      <c r="UBA265" s="482"/>
      <c r="UBB265" s="482"/>
      <c r="UBC265" s="482"/>
      <c r="UBD265" s="482"/>
      <c r="UBE265" s="482"/>
      <c r="UBF265" s="482"/>
      <c r="UBG265" s="482"/>
      <c r="UBH265" s="482"/>
      <c r="UBI265" s="482"/>
      <c r="UBJ265" s="482"/>
      <c r="UBK265" s="482"/>
      <c r="UBL265" s="482"/>
      <c r="UBM265" s="482"/>
      <c r="UBN265" s="482"/>
      <c r="UBO265" s="482"/>
      <c r="UBP265" s="482"/>
      <c r="UBQ265" s="482"/>
      <c r="UBR265" s="482"/>
      <c r="UBS265" s="482"/>
      <c r="UBT265" s="482"/>
      <c r="UBU265" s="482"/>
      <c r="UBV265" s="482"/>
      <c r="UBW265" s="482"/>
      <c r="UBX265" s="482"/>
      <c r="UBY265" s="482"/>
      <c r="UBZ265" s="482"/>
      <c r="UCA265" s="482"/>
      <c r="UCB265" s="482"/>
      <c r="UCC265" s="482"/>
      <c r="UCD265" s="482"/>
      <c r="UCE265" s="482"/>
      <c r="UCF265" s="482"/>
      <c r="UCG265" s="482"/>
      <c r="UCH265" s="482"/>
      <c r="UCI265" s="482"/>
      <c r="UCJ265" s="482"/>
      <c r="UCK265" s="482"/>
      <c r="UCL265" s="482"/>
      <c r="UCM265" s="482"/>
      <c r="UCN265" s="482"/>
      <c r="UCO265" s="482"/>
      <c r="UCP265" s="482"/>
      <c r="UCQ265" s="482"/>
      <c r="UCR265" s="482"/>
      <c r="UCS265" s="482"/>
      <c r="UCT265" s="482"/>
      <c r="UCU265" s="482"/>
      <c r="UCV265" s="482"/>
      <c r="UCW265" s="482"/>
      <c r="UCX265" s="482"/>
      <c r="UCY265" s="482"/>
      <c r="UCZ265" s="482"/>
      <c r="UDA265" s="482"/>
      <c r="UDB265" s="482"/>
      <c r="UDC265" s="482"/>
      <c r="UDD265" s="482"/>
      <c r="UDE265" s="482"/>
      <c r="UDF265" s="482"/>
      <c r="UDG265" s="482"/>
      <c r="UDH265" s="482"/>
      <c r="UDI265" s="482"/>
      <c r="UDJ265" s="482"/>
      <c r="UDK265" s="482"/>
      <c r="UDL265" s="482"/>
      <c r="UDM265" s="482"/>
      <c r="UDN265" s="482"/>
      <c r="UDO265" s="482"/>
      <c r="UDP265" s="482"/>
      <c r="UDQ265" s="482"/>
      <c r="UDR265" s="482"/>
      <c r="UDS265" s="482"/>
      <c r="UDT265" s="482"/>
      <c r="UDU265" s="482"/>
      <c r="UDV265" s="482"/>
      <c r="UDW265" s="482"/>
      <c r="UDX265" s="482"/>
      <c r="UDY265" s="482"/>
      <c r="UDZ265" s="482"/>
      <c r="UEA265" s="482"/>
      <c r="UEB265" s="482"/>
      <c r="UEC265" s="482"/>
      <c r="UED265" s="482"/>
      <c r="UEE265" s="482"/>
      <c r="UEF265" s="482"/>
      <c r="UEG265" s="482"/>
      <c r="UEH265" s="482"/>
      <c r="UEI265" s="482"/>
      <c r="UEJ265" s="482"/>
      <c r="UEK265" s="482"/>
      <c r="UEL265" s="482"/>
      <c r="UEM265" s="482"/>
      <c r="UEN265" s="482"/>
      <c r="UEO265" s="482"/>
      <c r="UEP265" s="482"/>
      <c r="UEQ265" s="482"/>
      <c r="UER265" s="482"/>
      <c r="UES265" s="482"/>
      <c r="UET265" s="482"/>
      <c r="UEU265" s="482"/>
      <c r="UEV265" s="482"/>
      <c r="UEW265" s="482"/>
      <c r="UEX265" s="482"/>
      <c r="UEY265" s="482"/>
      <c r="UEZ265" s="482"/>
      <c r="UFA265" s="482"/>
      <c r="UFB265" s="482"/>
      <c r="UFC265" s="482"/>
      <c r="UFD265" s="482"/>
      <c r="UFE265" s="482"/>
      <c r="UFF265" s="482"/>
      <c r="UFG265" s="482"/>
      <c r="UFH265" s="482"/>
      <c r="UFI265" s="482"/>
      <c r="UFJ265" s="482"/>
      <c r="UFK265" s="482"/>
      <c r="UFL265" s="482"/>
      <c r="UFM265" s="482"/>
      <c r="UFN265" s="482"/>
      <c r="UFO265" s="482"/>
      <c r="UFP265" s="482"/>
      <c r="UFQ265" s="482"/>
      <c r="UFR265" s="482"/>
      <c r="UFS265" s="482"/>
      <c r="UFT265" s="482"/>
      <c r="UFU265" s="482"/>
      <c r="UFV265" s="482"/>
      <c r="UFW265" s="482"/>
      <c r="UFX265" s="482"/>
      <c r="UFY265" s="482"/>
      <c r="UFZ265" s="482"/>
      <c r="UGA265" s="482"/>
      <c r="UGB265" s="482"/>
      <c r="UGC265" s="482"/>
      <c r="UGD265" s="482"/>
      <c r="UGE265" s="482"/>
      <c r="UGF265" s="482"/>
      <c r="UGG265" s="482"/>
      <c r="UGH265" s="482"/>
      <c r="UGI265" s="482"/>
      <c r="UGJ265" s="482"/>
      <c r="UGK265" s="482"/>
      <c r="UGL265" s="482"/>
      <c r="UGM265" s="482"/>
      <c r="UGN265" s="482"/>
      <c r="UGO265" s="482"/>
      <c r="UGP265" s="482"/>
      <c r="UGQ265" s="482"/>
      <c r="UGR265" s="482"/>
      <c r="UGS265" s="482"/>
      <c r="UGT265" s="482"/>
      <c r="UGU265" s="482"/>
      <c r="UGV265" s="482"/>
      <c r="UGW265" s="482"/>
      <c r="UGX265" s="482"/>
      <c r="UGY265" s="482"/>
      <c r="UGZ265" s="482"/>
      <c r="UHA265" s="482"/>
      <c r="UHB265" s="482"/>
      <c r="UHC265" s="482"/>
      <c r="UHD265" s="482"/>
      <c r="UHE265" s="482"/>
      <c r="UHF265" s="482"/>
      <c r="UHG265" s="482"/>
      <c r="UHH265" s="482"/>
      <c r="UHI265" s="482"/>
      <c r="UHJ265" s="482"/>
      <c r="UHK265" s="482"/>
      <c r="UHL265" s="482"/>
      <c r="UHM265" s="482"/>
      <c r="UHN265" s="482"/>
      <c r="UHO265" s="482"/>
      <c r="UHP265" s="482"/>
      <c r="UHQ265" s="482"/>
      <c r="UHR265" s="482"/>
      <c r="UHS265" s="482"/>
      <c r="UHT265" s="482"/>
      <c r="UHU265" s="482"/>
      <c r="UHV265" s="482"/>
      <c r="UHW265" s="482"/>
      <c r="UHX265" s="482"/>
      <c r="UHY265" s="482"/>
      <c r="UHZ265" s="482"/>
      <c r="UIA265" s="482"/>
      <c r="UIB265" s="482"/>
      <c r="UIC265" s="482"/>
      <c r="UID265" s="482"/>
      <c r="UIE265" s="482"/>
      <c r="UIF265" s="482"/>
      <c r="UIG265" s="482"/>
      <c r="UIH265" s="482"/>
      <c r="UII265" s="482"/>
      <c r="UIJ265" s="482"/>
      <c r="UIK265" s="482"/>
      <c r="UIL265" s="482"/>
      <c r="UIM265" s="482"/>
      <c r="UIN265" s="482"/>
      <c r="UIO265" s="482"/>
      <c r="UIP265" s="482"/>
      <c r="UIQ265" s="482"/>
      <c r="UIR265" s="482"/>
      <c r="UIS265" s="482"/>
      <c r="UIT265" s="482"/>
      <c r="UIU265" s="482"/>
      <c r="UIV265" s="482"/>
      <c r="UIW265" s="482"/>
      <c r="UIX265" s="482"/>
      <c r="UIY265" s="482"/>
      <c r="UIZ265" s="482"/>
      <c r="UJA265" s="482"/>
      <c r="UJB265" s="482"/>
      <c r="UJC265" s="482"/>
      <c r="UJD265" s="482"/>
      <c r="UJE265" s="482"/>
      <c r="UJF265" s="482"/>
      <c r="UJG265" s="482"/>
      <c r="UJH265" s="482"/>
      <c r="UJI265" s="482"/>
      <c r="UJJ265" s="482"/>
      <c r="UJK265" s="482"/>
      <c r="UJL265" s="482"/>
      <c r="UJM265" s="482"/>
      <c r="UJN265" s="482"/>
      <c r="UJO265" s="482"/>
      <c r="UJP265" s="482"/>
      <c r="UJQ265" s="482"/>
      <c r="UJR265" s="482"/>
      <c r="UJS265" s="482"/>
      <c r="UJT265" s="482"/>
      <c r="UJU265" s="482"/>
      <c r="UJV265" s="482"/>
      <c r="UJW265" s="482"/>
      <c r="UJX265" s="482"/>
      <c r="UJY265" s="482"/>
      <c r="UJZ265" s="482"/>
      <c r="UKA265" s="482"/>
      <c r="UKB265" s="482"/>
      <c r="UKC265" s="482"/>
      <c r="UKD265" s="482"/>
      <c r="UKE265" s="482"/>
      <c r="UKF265" s="482"/>
      <c r="UKG265" s="482"/>
      <c r="UKH265" s="482"/>
      <c r="UKI265" s="482"/>
      <c r="UKJ265" s="482"/>
      <c r="UKK265" s="482"/>
      <c r="UKL265" s="482"/>
      <c r="UKM265" s="482"/>
      <c r="UKN265" s="482"/>
      <c r="UKO265" s="482"/>
      <c r="UKP265" s="482"/>
      <c r="UKQ265" s="482"/>
      <c r="UKR265" s="482"/>
      <c r="UKS265" s="482"/>
      <c r="UKT265" s="482"/>
      <c r="UKU265" s="482"/>
      <c r="UKV265" s="482"/>
      <c r="UKW265" s="482"/>
      <c r="UKX265" s="482"/>
      <c r="UKY265" s="482"/>
      <c r="UKZ265" s="482"/>
      <c r="ULA265" s="482"/>
      <c r="ULB265" s="482"/>
      <c r="ULC265" s="482"/>
      <c r="ULD265" s="482"/>
      <c r="ULE265" s="482"/>
      <c r="ULF265" s="482"/>
      <c r="ULG265" s="482"/>
      <c r="ULH265" s="482"/>
      <c r="ULI265" s="482"/>
      <c r="ULJ265" s="482"/>
      <c r="ULK265" s="482"/>
      <c r="ULL265" s="482"/>
      <c r="ULM265" s="482"/>
      <c r="ULN265" s="482"/>
      <c r="ULO265" s="482"/>
      <c r="ULP265" s="482"/>
      <c r="ULQ265" s="482"/>
      <c r="ULR265" s="482"/>
      <c r="ULS265" s="482"/>
      <c r="ULT265" s="482"/>
      <c r="ULU265" s="482"/>
      <c r="ULV265" s="482"/>
      <c r="ULW265" s="482"/>
      <c r="ULX265" s="482"/>
      <c r="ULY265" s="482"/>
      <c r="ULZ265" s="482"/>
      <c r="UMA265" s="482"/>
      <c r="UMB265" s="482"/>
      <c r="UMC265" s="482"/>
      <c r="UMD265" s="482"/>
      <c r="UME265" s="482"/>
      <c r="UMF265" s="482"/>
      <c r="UMG265" s="482"/>
      <c r="UMH265" s="482"/>
      <c r="UMI265" s="482"/>
      <c r="UMJ265" s="482"/>
      <c r="UMK265" s="482"/>
      <c r="UML265" s="482"/>
      <c r="UMM265" s="482"/>
      <c r="UMN265" s="482"/>
      <c r="UMO265" s="482"/>
      <c r="UMP265" s="482"/>
      <c r="UMQ265" s="482"/>
      <c r="UMR265" s="482"/>
      <c r="UMS265" s="482"/>
      <c r="UMT265" s="482"/>
      <c r="UMU265" s="482"/>
      <c r="UMV265" s="482"/>
      <c r="UMW265" s="482"/>
      <c r="UMX265" s="482"/>
      <c r="UMY265" s="482"/>
      <c r="UMZ265" s="482"/>
      <c r="UNA265" s="482"/>
      <c r="UNB265" s="482"/>
      <c r="UNC265" s="482"/>
      <c r="UND265" s="482"/>
      <c r="UNE265" s="482"/>
      <c r="UNF265" s="482"/>
      <c r="UNG265" s="482"/>
      <c r="UNH265" s="482"/>
      <c r="UNI265" s="482"/>
      <c r="UNJ265" s="482"/>
      <c r="UNK265" s="482"/>
      <c r="UNL265" s="482"/>
      <c r="UNM265" s="482"/>
      <c r="UNN265" s="482"/>
      <c r="UNO265" s="482"/>
      <c r="UNP265" s="482"/>
      <c r="UNQ265" s="482"/>
      <c r="UNR265" s="482"/>
      <c r="UNS265" s="482"/>
      <c r="UNT265" s="482"/>
      <c r="UNU265" s="482"/>
      <c r="UNV265" s="482"/>
      <c r="UNW265" s="482"/>
      <c r="UNX265" s="482"/>
      <c r="UNY265" s="482"/>
      <c r="UNZ265" s="482"/>
      <c r="UOA265" s="482"/>
      <c r="UOB265" s="482"/>
      <c r="UOC265" s="482"/>
      <c r="UOD265" s="482"/>
      <c r="UOE265" s="482"/>
      <c r="UOF265" s="482"/>
      <c r="UOG265" s="482"/>
      <c r="UOH265" s="482"/>
      <c r="UOI265" s="482"/>
      <c r="UOJ265" s="482"/>
      <c r="UOK265" s="482"/>
      <c r="UOL265" s="482"/>
      <c r="UOM265" s="482"/>
      <c r="UON265" s="482"/>
      <c r="UOO265" s="482"/>
      <c r="UOP265" s="482"/>
      <c r="UOQ265" s="482"/>
      <c r="UOR265" s="482"/>
      <c r="UOS265" s="482"/>
      <c r="UOT265" s="482"/>
      <c r="UOU265" s="482"/>
      <c r="UOV265" s="482"/>
      <c r="UOW265" s="482"/>
      <c r="UOX265" s="482"/>
      <c r="UOY265" s="482"/>
      <c r="UOZ265" s="482"/>
      <c r="UPA265" s="482"/>
      <c r="UPB265" s="482"/>
      <c r="UPC265" s="482"/>
      <c r="UPD265" s="482"/>
      <c r="UPE265" s="482"/>
      <c r="UPF265" s="482"/>
      <c r="UPG265" s="482"/>
      <c r="UPH265" s="482"/>
      <c r="UPI265" s="482"/>
      <c r="UPJ265" s="482"/>
      <c r="UPK265" s="482"/>
      <c r="UPL265" s="482"/>
      <c r="UPM265" s="482"/>
      <c r="UPN265" s="482"/>
      <c r="UPO265" s="482"/>
      <c r="UPP265" s="482"/>
      <c r="UPQ265" s="482"/>
      <c r="UPR265" s="482"/>
      <c r="UPS265" s="482"/>
      <c r="UPT265" s="482"/>
      <c r="UPU265" s="482"/>
      <c r="UPV265" s="482"/>
      <c r="UPW265" s="482"/>
      <c r="UPX265" s="482"/>
      <c r="UPY265" s="482"/>
      <c r="UPZ265" s="482"/>
      <c r="UQA265" s="482"/>
      <c r="UQB265" s="482"/>
      <c r="UQC265" s="482"/>
      <c r="UQD265" s="482"/>
      <c r="UQE265" s="482"/>
      <c r="UQF265" s="482"/>
      <c r="UQG265" s="482"/>
      <c r="UQH265" s="482"/>
      <c r="UQI265" s="482"/>
      <c r="UQJ265" s="482"/>
      <c r="UQK265" s="482"/>
      <c r="UQL265" s="482"/>
      <c r="UQM265" s="482"/>
      <c r="UQN265" s="482"/>
      <c r="UQO265" s="482"/>
      <c r="UQP265" s="482"/>
      <c r="UQQ265" s="482"/>
      <c r="UQR265" s="482"/>
      <c r="UQS265" s="482"/>
      <c r="UQT265" s="482"/>
      <c r="UQU265" s="482"/>
      <c r="UQV265" s="482"/>
      <c r="UQW265" s="482"/>
      <c r="UQX265" s="482"/>
      <c r="UQY265" s="482"/>
      <c r="UQZ265" s="482"/>
      <c r="URA265" s="482"/>
      <c r="URB265" s="482"/>
      <c r="URC265" s="482"/>
      <c r="URD265" s="482"/>
      <c r="URE265" s="482"/>
      <c r="URF265" s="482"/>
      <c r="URG265" s="482"/>
      <c r="URH265" s="482"/>
      <c r="URI265" s="482"/>
      <c r="URJ265" s="482"/>
      <c r="URK265" s="482"/>
      <c r="URL265" s="482"/>
      <c r="URM265" s="482"/>
      <c r="URN265" s="482"/>
      <c r="URO265" s="482"/>
      <c r="URP265" s="482"/>
      <c r="URQ265" s="482"/>
      <c r="URR265" s="482"/>
      <c r="URS265" s="482"/>
      <c r="URT265" s="482"/>
      <c r="URU265" s="482"/>
      <c r="URV265" s="482"/>
      <c r="URW265" s="482"/>
      <c r="URX265" s="482"/>
      <c r="URY265" s="482"/>
      <c r="URZ265" s="482"/>
      <c r="USA265" s="482"/>
      <c r="USB265" s="482"/>
      <c r="USC265" s="482"/>
      <c r="USD265" s="482"/>
      <c r="USE265" s="482"/>
      <c r="USF265" s="482"/>
      <c r="USG265" s="482"/>
      <c r="USH265" s="482"/>
      <c r="USI265" s="482"/>
      <c r="USJ265" s="482"/>
      <c r="USK265" s="482"/>
      <c r="USL265" s="482"/>
      <c r="USM265" s="482"/>
      <c r="USN265" s="482"/>
      <c r="USO265" s="482"/>
      <c r="USP265" s="482"/>
      <c r="USQ265" s="482"/>
      <c r="USR265" s="482"/>
      <c r="USS265" s="482"/>
      <c r="UST265" s="482"/>
      <c r="USU265" s="482"/>
      <c r="USV265" s="482"/>
      <c r="USW265" s="482"/>
      <c r="USX265" s="482"/>
      <c r="USY265" s="482"/>
      <c r="USZ265" s="482"/>
      <c r="UTA265" s="482"/>
      <c r="UTB265" s="482"/>
      <c r="UTC265" s="482"/>
      <c r="UTD265" s="482"/>
      <c r="UTE265" s="482"/>
      <c r="UTF265" s="482"/>
      <c r="UTG265" s="482"/>
      <c r="UTH265" s="482"/>
      <c r="UTI265" s="482"/>
      <c r="UTJ265" s="482"/>
      <c r="UTK265" s="482"/>
      <c r="UTL265" s="482"/>
      <c r="UTM265" s="482"/>
      <c r="UTN265" s="482"/>
      <c r="UTO265" s="482"/>
      <c r="UTP265" s="482"/>
      <c r="UTQ265" s="482"/>
      <c r="UTR265" s="482"/>
      <c r="UTS265" s="482"/>
      <c r="UTT265" s="482"/>
      <c r="UTU265" s="482"/>
      <c r="UTV265" s="482"/>
      <c r="UTW265" s="482"/>
      <c r="UTX265" s="482"/>
      <c r="UTY265" s="482"/>
      <c r="UTZ265" s="482"/>
      <c r="UUA265" s="482"/>
      <c r="UUB265" s="482"/>
      <c r="UUC265" s="482"/>
      <c r="UUD265" s="482"/>
      <c r="UUE265" s="482"/>
      <c r="UUF265" s="482"/>
      <c r="UUG265" s="482"/>
      <c r="UUH265" s="482"/>
      <c r="UUI265" s="482"/>
      <c r="UUJ265" s="482"/>
      <c r="UUK265" s="482"/>
      <c r="UUL265" s="482"/>
      <c r="UUM265" s="482"/>
      <c r="UUN265" s="482"/>
      <c r="UUO265" s="482"/>
      <c r="UUP265" s="482"/>
      <c r="UUQ265" s="482"/>
      <c r="UUR265" s="482"/>
      <c r="UUS265" s="482"/>
      <c r="UUT265" s="482"/>
      <c r="UUU265" s="482"/>
      <c r="UUV265" s="482"/>
      <c r="UUW265" s="482"/>
      <c r="UUX265" s="482"/>
      <c r="UUY265" s="482"/>
      <c r="UUZ265" s="482"/>
      <c r="UVA265" s="482"/>
      <c r="UVB265" s="482"/>
      <c r="UVC265" s="482"/>
      <c r="UVD265" s="482"/>
      <c r="UVE265" s="482"/>
      <c r="UVF265" s="482"/>
      <c r="UVG265" s="482"/>
      <c r="UVH265" s="482"/>
      <c r="UVI265" s="482"/>
      <c r="UVJ265" s="482"/>
      <c r="UVK265" s="482"/>
      <c r="UVL265" s="482"/>
      <c r="UVM265" s="482"/>
      <c r="UVN265" s="482"/>
      <c r="UVO265" s="482"/>
      <c r="UVP265" s="482"/>
      <c r="UVQ265" s="482"/>
      <c r="UVR265" s="482"/>
      <c r="UVS265" s="482"/>
      <c r="UVT265" s="482"/>
      <c r="UVU265" s="482"/>
      <c r="UVV265" s="482"/>
      <c r="UVW265" s="482"/>
      <c r="UVX265" s="482"/>
      <c r="UVY265" s="482"/>
      <c r="UVZ265" s="482"/>
      <c r="UWA265" s="482"/>
      <c r="UWB265" s="482"/>
      <c r="UWC265" s="482"/>
      <c r="UWD265" s="482"/>
      <c r="UWE265" s="482"/>
      <c r="UWF265" s="482"/>
      <c r="UWG265" s="482"/>
      <c r="UWH265" s="482"/>
      <c r="UWI265" s="482"/>
      <c r="UWJ265" s="482"/>
      <c r="UWK265" s="482"/>
      <c r="UWL265" s="482"/>
      <c r="UWM265" s="482"/>
      <c r="UWN265" s="482"/>
      <c r="UWO265" s="482"/>
      <c r="UWP265" s="482"/>
      <c r="UWQ265" s="482"/>
      <c r="UWR265" s="482"/>
      <c r="UWS265" s="482"/>
      <c r="UWT265" s="482"/>
      <c r="UWU265" s="482"/>
      <c r="UWV265" s="482"/>
      <c r="UWW265" s="482"/>
      <c r="UWX265" s="482"/>
      <c r="UWY265" s="482"/>
      <c r="UWZ265" s="482"/>
      <c r="UXA265" s="482"/>
      <c r="UXB265" s="482"/>
      <c r="UXC265" s="482"/>
      <c r="UXD265" s="482"/>
      <c r="UXE265" s="482"/>
      <c r="UXF265" s="482"/>
      <c r="UXG265" s="482"/>
      <c r="UXH265" s="482"/>
      <c r="UXI265" s="482"/>
      <c r="UXJ265" s="482"/>
      <c r="UXK265" s="482"/>
      <c r="UXL265" s="482"/>
      <c r="UXM265" s="482"/>
      <c r="UXN265" s="482"/>
      <c r="UXO265" s="482"/>
      <c r="UXP265" s="482"/>
      <c r="UXQ265" s="482"/>
      <c r="UXR265" s="482"/>
      <c r="UXS265" s="482"/>
      <c r="UXT265" s="482"/>
      <c r="UXU265" s="482"/>
      <c r="UXV265" s="482"/>
      <c r="UXW265" s="482"/>
      <c r="UXX265" s="482"/>
      <c r="UXY265" s="482"/>
      <c r="UXZ265" s="482"/>
      <c r="UYA265" s="482"/>
      <c r="UYB265" s="482"/>
      <c r="UYC265" s="482"/>
      <c r="UYD265" s="482"/>
      <c r="UYE265" s="482"/>
      <c r="UYF265" s="482"/>
      <c r="UYG265" s="482"/>
      <c r="UYH265" s="482"/>
      <c r="UYI265" s="482"/>
      <c r="UYJ265" s="482"/>
      <c r="UYK265" s="482"/>
      <c r="UYL265" s="482"/>
      <c r="UYM265" s="482"/>
      <c r="UYN265" s="482"/>
      <c r="UYO265" s="482"/>
      <c r="UYP265" s="482"/>
      <c r="UYQ265" s="482"/>
      <c r="UYR265" s="482"/>
      <c r="UYS265" s="482"/>
      <c r="UYT265" s="482"/>
      <c r="UYU265" s="482"/>
      <c r="UYV265" s="482"/>
      <c r="UYW265" s="482"/>
      <c r="UYX265" s="482"/>
      <c r="UYY265" s="482"/>
      <c r="UYZ265" s="482"/>
      <c r="UZA265" s="482"/>
      <c r="UZB265" s="482"/>
      <c r="UZC265" s="482"/>
      <c r="UZD265" s="482"/>
      <c r="UZE265" s="482"/>
      <c r="UZF265" s="482"/>
      <c r="UZG265" s="482"/>
      <c r="UZH265" s="482"/>
      <c r="UZI265" s="482"/>
      <c r="UZJ265" s="482"/>
      <c r="UZK265" s="482"/>
      <c r="UZL265" s="482"/>
      <c r="UZM265" s="482"/>
      <c r="UZN265" s="482"/>
      <c r="UZO265" s="482"/>
      <c r="UZP265" s="482"/>
      <c r="UZQ265" s="482"/>
      <c r="UZR265" s="482"/>
      <c r="UZS265" s="482"/>
      <c r="UZT265" s="482"/>
      <c r="UZU265" s="482"/>
      <c r="UZV265" s="482"/>
      <c r="UZW265" s="482"/>
      <c r="UZX265" s="482"/>
      <c r="UZY265" s="482"/>
      <c r="UZZ265" s="482"/>
      <c r="VAA265" s="482"/>
      <c r="VAB265" s="482"/>
      <c r="VAC265" s="482"/>
      <c r="VAD265" s="482"/>
      <c r="VAE265" s="482"/>
      <c r="VAF265" s="482"/>
      <c r="VAG265" s="482"/>
      <c r="VAH265" s="482"/>
      <c r="VAI265" s="482"/>
      <c r="VAJ265" s="482"/>
      <c r="VAK265" s="482"/>
      <c r="VAL265" s="482"/>
      <c r="VAM265" s="482"/>
      <c r="VAN265" s="482"/>
      <c r="VAO265" s="482"/>
      <c r="VAP265" s="482"/>
      <c r="VAQ265" s="482"/>
      <c r="VAR265" s="482"/>
      <c r="VAS265" s="482"/>
      <c r="VAT265" s="482"/>
      <c r="VAU265" s="482"/>
      <c r="VAV265" s="482"/>
      <c r="VAW265" s="482"/>
      <c r="VAX265" s="482"/>
      <c r="VAY265" s="482"/>
      <c r="VAZ265" s="482"/>
      <c r="VBA265" s="482"/>
      <c r="VBB265" s="482"/>
      <c r="VBC265" s="482"/>
      <c r="VBD265" s="482"/>
      <c r="VBE265" s="482"/>
      <c r="VBF265" s="482"/>
      <c r="VBG265" s="482"/>
      <c r="VBH265" s="482"/>
      <c r="VBI265" s="482"/>
      <c r="VBJ265" s="482"/>
      <c r="VBK265" s="482"/>
      <c r="VBL265" s="482"/>
      <c r="VBM265" s="482"/>
      <c r="VBN265" s="482"/>
      <c r="VBO265" s="482"/>
      <c r="VBP265" s="482"/>
      <c r="VBQ265" s="482"/>
      <c r="VBR265" s="482"/>
      <c r="VBS265" s="482"/>
      <c r="VBT265" s="482"/>
      <c r="VBU265" s="482"/>
      <c r="VBV265" s="482"/>
      <c r="VBW265" s="482"/>
      <c r="VBX265" s="482"/>
      <c r="VBY265" s="482"/>
      <c r="VBZ265" s="482"/>
      <c r="VCA265" s="482"/>
      <c r="VCB265" s="482"/>
      <c r="VCC265" s="482"/>
      <c r="VCD265" s="482"/>
      <c r="VCE265" s="482"/>
      <c r="VCF265" s="482"/>
      <c r="VCG265" s="482"/>
      <c r="VCH265" s="482"/>
      <c r="VCI265" s="482"/>
      <c r="VCJ265" s="482"/>
      <c r="VCK265" s="482"/>
      <c r="VCL265" s="482"/>
      <c r="VCM265" s="482"/>
      <c r="VCN265" s="482"/>
      <c r="VCO265" s="482"/>
      <c r="VCP265" s="482"/>
      <c r="VCQ265" s="482"/>
      <c r="VCR265" s="482"/>
      <c r="VCS265" s="482"/>
      <c r="VCT265" s="482"/>
      <c r="VCU265" s="482"/>
      <c r="VCV265" s="482"/>
      <c r="VCW265" s="482"/>
      <c r="VCX265" s="482"/>
      <c r="VCY265" s="482"/>
      <c r="VCZ265" s="482"/>
      <c r="VDA265" s="482"/>
      <c r="VDB265" s="482"/>
      <c r="VDC265" s="482"/>
      <c r="VDD265" s="482"/>
      <c r="VDE265" s="482"/>
      <c r="VDF265" s="482"/>
      <c r="VDG265" s="482"/>
      <c r="VDH265" s="482"/>
      <c r="VDI265" s="482"/>
      <c r="VDJ265" s="482"/>
      <c r="VDK265" s="482"/>
      <c r="VDL265" s="482"/>
      <c r="VDM265" s="482"/>
      <c r="VDN265" s="482"/>
      <c r="VDO265" s="482"/>
      <c r="VDP265" s="482"/>
      <c r="VDQ265" s="482"/>
      <c r="VDR265" s="482"/>
      <c r="VDS265" s="482"/>
      <c r="VDT265" s="482"/>
      <c r="VDU265" s="482"/>
      <c r="VDV265" s="482"/>
      <c r="VDW265" s="482"/>
      <c r="VDX265" s="482"/>
      <c r="VDY265" s="482"/>
      <c r="VDZ265" s="482"/>
      <c r="VEA265" s="482"/>
      <c r="VEB265" s="482"/>
      <c r="VEC265" s="482"/>
      <c r="VED265" s="482"/>
      <c r="VEE265" s="482"/>
      <c r="VEF265" s="482"/>
      <c r="VEG265" s="482"/>
      <c r="VEH265" s="482"/>
      <c r="VEI265" s="482"/>
      <c r="VEJ265" s="482"/>
      <c r="VEK265" s="482"/>
      <c r="VEL265" s="482"/>
      <c r="VEM265" s="482"/>
      <c r="VEN265" s="482"/>
      <c r="VEO265" s="482"/>
      <c r="VEP265" s="482"/>
      <c r="VEQ265" s="482"/>
      <c r="VER265" s="482"/>
      <c r="VES265" s="482"/>
      <c r="VET265" s="482"/>
      <c r="VEU265" s="482"/>
      <c r="VEV265" s="482"/>
      <c r="VEW265" s="482"/>
      <c r="VEX265" s="482"/>
      <c r="VEY265" s="482"/>
      <c r="VEZ265" s="482"/>
      <c r="VFA265" s="482"/>
      <c r="VFB265" s="482"/>
      <c r="VFC265" s="482"/>
      <c r="VFD265" s="482"/>
      <c r="VFE265" s="482"/>
      <c r="VFF265" s="482"/>
      <c r="VFG265" s="482"/>
      <c r="VFH265" s="482"/>
      <c r="VFI265" s="482"/>
      <c r="VFJ265" s="482"/>
      <c r="VFK265" s="482"/>
      <c r="VFL265" s="482"/>
      <c r="VFM265" s="482"/>
      <c r="VFN265" s="482"/>
      <c r="VFO265" s="482"/>
      <c r="VFP265" s="482"/>
      <c r="VFQ265" s="482"/>
      <c r="VFR265" s="482"/>
      <c r="VFS265" s="482"/>
      <c r="VFT265" s="482"/>
      <c r="VFU265" s="482"/>
      <c r="VFV265" s="482"/>
      <c r="VFW265" s="482"/>
      <c r="VFX265" s="482"/>
      <c r="VFY265" s="482"/>
      <c r="VFZ265" s="482"/>
      <c r="VGA265" s="482"/>
      <c r="VGB265" s="482"/>
      <c r="VGC265" s="482"/>
      <c r="VGD265" s="482"/>
      <c r="VGE265" s="482"/>
      <c r="VGF265" s="482"/>
      <c r="VGG265" s="482"/>
      <c r="VGH265" s="482"/>
      <c r="VGI265" s="482"/>
      <c r="VGJ265" s="482"/>
      <c r="VGK265" s="482"/>
      <c r="VGL265" s="482"/>
      <c r="VGM265" s="482"/>
      <c r="VGN265" s="482"/>
      <c r="VGO265" s="482"/>
      <c r="VGP265" s="482"/>
      <c r="VGQ265" s="482"/>
      <c r="VGR265" s="482"/>
      <c r="VGS265" s="482"/>
      <c r="VGT265" s="482"/>
      <c r="VGU265" s="482"/>
      <c r="VGV265" s="482"/>
      <c r="VGW265" s="482"/>
      <c r="VGX265" s="482"/>
      <c r="VGY265" s="482"/>
      <c r="VGZ265" s="482"/>
      <c r="VHA265" s="482"/>
      <c r="VHB265" s="482"/>
      <c r="VHC265" s="482"/>
      <c r="VHD265" s="482"/>
      <c r="VHE265" s="482"/>
      <c r="VHF265" s="482"/>
      <c r="VHG265" s="482"/>
      <c r="VHH265" s="482"/>
      <c r="VHI265" s="482"/>
      <c r="VHJ265" s="482"/>
      <c r="VHK265" s="482"/>
      <c r="VHL265" s="482"/>
      <c r="VHM265" s="482"/>
      <c r="VHN265" s="482"/>
      <c r="VHO265" s="482"/>
      <c r="VHP265" s="482"/>
      <c r="VHQ265" s="482"/>
      <c r="VHR265" s="482"/>
      <c r="VHS265" s="482"/>
      <c r="VHT265" s="482"/>
      <c r="VHU265" s="482"/>
      <c r="VHV265" s="482"/>
      <c r="VHW265" s="482"/>
      <c r="VHX265" s="482"/>
      <c r="VHY265" s="482"/>
      <c r="VHZ265" s="482"/>
      <c r="VIA265" s="482"/>
      <c r="VIB265" s="482"/>
      <c r="VIC265" s="482"/>
      <c r="VID265" s="482"/>
      <c r="VIE265" s="482"/>
      <c r="VIF265" s="482"/>
      <c r="VIG265" s="482"/>
      <c r="VIH265" s="482"/>
      <c r="VII265" s="482"/>
      <c r="VIJ265" s="482"/>
      <c r="VIK265" s="482"/>
      <c r="VIL265" s="482"/>
      <c r="VIM265" s="482"/>
      <c r="VIN265" s="482"/>
      <c r="VIO265" s="482"/>
      <c r="VIP265" s="482"/>
      <c r="VIQ265" s="482"/>
      <c r="VIR265" s="482"/>
      <c r="VIS265" s="482"/>
      <c r="VIT265" s="482"/>
      <c r="VIU265" s="482"/>
      <c r="VIV265" s="482"/>
      <c r="VIW265" s="482"/>
      <c r="VIX265" s="482"/>
      <c r="VIY265" s="482"/>
      <c r="VIZ265" s="482"/>
      <c r="VJA265" s="482"/>
      <c r="VJB265" s="482"/>
      <c r="VJC265" s="482"/>
      <c r="VJD265" s="482"/>
      <c r="VJE265" s="482"/>
      <c r="VJF265" s="482"/>
      <c r="VJG265" s="482"/>
      <c r="VJH265" s="482"/>
      <c r="VJI265" s="482"/>
      <c r="VJJ265" s="482"/>
      <c r="VJK265" s="482"/>
      <c r="VJL265" s="482"/>
      <c r="VJM265" s="482"/>
      <c r="VJN265" s="482"/>
      <c r="VJO265" s="482"/>
      <c r="VJP265" s="482"/>
      <c r="VJQ265" s="482"/>
      <c r="VJR265" s="482"/>
      <c r="VJS265" s="482"/>
      <c r="VJT265" s="482"/>
      <c r="VJU265" s="482"/>
      <c r="VJV265" s="482"/>
      <c r="VJW265" s="482"/>
      <c r="VJX265" s="482"/>
      <c r="VJY265" s="482"/>
      <c r="VJZ265" s="482"/>
      <c r="VKA265" s="482"/>
      <c r="VKB265" s="482"/>
      <c r="VKC265" s="482"/>
      <c r="VKD265" s="482"/>
      <c r="VKE265" s="482"/>
      <c r="VKF265" s="482"/>
      <c r="VKG265" s="482"/>
      <c r="VKH265" s="482"/>
      <c r="VKI265" s="482"/>
      <c r="VKJ265" s="482"/>
      <c r="VKK265" s="482"/>
      <c r="VKL265" s="482"/>
      <c r="VKM265" s="482"/>
      <c r="VKN265" s="482"/>
      <c r="VKO265" s="482"/>
      <c r="VKP265" s="482"/>
      <c r="VKQ265" s="482"/>
      <c r="VKR265" s="482"/>
      <c r="VKS265" s="482"/>
      <c r="VKT265" s="482"/>
      <c r="VKU265" s="482"/>
      <c r="VKV265" s="482"/>
      <c r="VKW265" s="482"/>
      <c r="VKX265" s="482"/>
      <c r="VKY265" s="482"/>
      <c r="VKZ265" s="482"/>
      <c r="VLA265" s="482"/>
      <c r="VLB265" s="482"/>
      <c r="VLC265" s="482"/>
      <c r="VLD265" s="482"/>
      <c r="VLE265" s="482"/>
      <c r="VLF265" s="482"/>
      <c r="VLG265" s="482"/>
      <c r="VLH265" s="482"/>
      <c r="VLI265" s="482"/>
      <c r="VLJ265" s="482"/>
      <c r="VLK265" s="482"/>
      <c r="VLL265" s="482"/>
      <c r="VLM265" s="482"/>
      <c r="VLN265" s="482"/>
      <c r="VLO265" s="482"/>
      <c r="VLP265" s="482"/>
      <c r="VLQ265" s="482"/>
      <c r="VLR265" s="482"/>
      <c r="VLS265" s="482"/>
      <c r="VLT265" s="482"/>
      <c r="VLU265" s="482"/>
      <c r="VLV265" s="482"/>
      <c r="VLW265" s="482"/>
      <c r="VLX265" s="482"/>
      <c r="VLY265" s="482"/>
      <c r="VLZ265" s="482"/>
      <c r="VMA265" s="482"/>
      <c r="VMB265" s="482"/>
      <c r="VMC265" s="482"/>
      <c r="VMD265" s="482"/>
      <c r="VME265" s="482"/>
      <c r="VMF265" s="482"/>
      <c r="VMG265" s="482"/>
      <c r="VMH265" s="482"/>
      <c r="VMI265" s="482"/>
      <c r="VMJ265" s="482"/>
      <c r="VMK265" s="482"/>
      <c r="VML265" s="482"/>
      <c r="VMM265" s="482"/>
      <c r="VMN265" s="482"/>
      <c r="VMO265" s="482"/>
      <c r="VMP265" s="482"/>
      <c r="VMQ265" s="482"/>
      <c r="VMR265" s="482"/>
      <c r="VMS265" s="482"/>
      <c r="VMT265" s="482"/>
      <c r="VMU265" s="482"/>
      <c r="VMV265" s="482"/>
      <c r="VMW265" s="482"/>
      <c r="VMX265" s="482"/>
      <c r="VMY265" s="482"/>
      <c r="VMZ265" s="482"/>
      <c r="VNA265" s="482"/>
      <c r="VNB265" s="482"/>
      <c r="VNC265" s="482"/>
      <c r="VND265" s="482"/>
      <c r="VNE265" s="482"/>
      <c r="VNF265" s="482"/>
      <c r="VNG265" s="482"/>
      <c r="VNH265" s="482"/>
      <c r="VNI265" s="482"/>
      <c r="VNJ265" s="482"/>
      <c r="VNK265" s="482"/>
      <c r="VNL265" s="482"/>
      <c r="VNM265" s="482"/>
      <c r="VNN265" s="482"/>
      <c r="VNO265" s="482"/>
      <c r="VNP265" s="482"/>
      <c r="VNQ265" s="482"/>
      <c r="VNR265" s="482"/>
      <c r="VNS265" s="482"/>
      <c r="VNT265" s="482"/>
      <c r="VNU265" s="482"/>
      <c r="VNV265" s="482"/>
      <c r="VNW265" s="482"/>
      <c r="VNX265" s="482"/>
      <c r="VNY265" s="482"/>
      <c r="VNZ265" s="482"/>
      <c r="VOA265" s="482"/>
      <c r="VOB265" s="482"/>
      <c r="VOC265" s="482"/>
      <c r="VOD265" s="482"/>
      <c r="VOE265" s="482"/>
      <c r="VOF265" s="482"/>
      <c r="VOG265" s="482"/>
      <c r="VOH265" s="482"/>
      <c r="VOI265" s="482"/>
      <c r="VOJ265" s="482"/>
      <c r="VOK265" s="482"/>
      <c r="VOL265" s="482"/>
      <c r="VOM265" s="482"/>
      <c r="VON265" s="482"/>
      <c r="VOO265" s="482"/>
      <c r="VOP265" s="482"/>
      <c r="VOQ265" s="482"/>
      <c r="VOR265" s="482"/>
      <c r="VOS265" s="482"/>
      <c r="VOT265" s="482"/>
      <c r="VOU265" s="482"/>
      <c r="VOV265" s="482"/>
      <c r="VOW265" s="482"/>
      <c r="VOX265" s="482"/>
      <c r="VOY265" s="482"/>
      <c r="VOZ265" s="482"/>
      <c r="VPA265" s="482"/>
      <c r="VPB265" s="482"/>
      <c r="VPC265" s="482"/>
      <c r="VPD265" s="482"/>
      <c r="VPE265" s="482"/>
      <c r="VPF265" s="482"/>
      <c r="VPG265" s="482"/>
      <c r="VPH265" s="482"/>
      <c r="VPI265" s="482"/>
      <c r="VPJ265" s="482"/>
      <c r="VPK265" s="482"/>
      <c r="VPL265" s="482"/>
      <c r="VPM265" s="482"/>
      <c r="VPN265" s="482"/>
      <c r="VPO265" s="482"/>
      <c r="VPP265" s="482"/>
      <c r="VPQ265" s="482"/>
      <c r="VPR265" s="482"/>
      <c r="VPS265" s="482"/>
      <c r="VPT265" s="482"/>
      <c r="VPU265" s="482"/>
      <c r="VPV265" s="482"/>
      <c r="VPW265" s="482"/>
      <c r="VPX265" s="482"/>
      <c r="VPY265" s="482"/>
      <c r="VPZ265" s="482"/>
      <c r="VQA265" s="482"/>
      <c r="VQB265" s="482"/>
      <c r="VQC265" s="482"/>
      <c r="VQD265" s="482"/>
      <c r="VQE265" s="482"/>
      <c r="VQF265" s="482"/>
      <c r="VQG265" s="482"/>
      <c r="VQH265" s="482"/>
      <c r="VQI265" s="482"/>
      <c r="VQJ265" s="482"/>
      <c r="VQK265" s="482"/>
      <c r="VQL265" s="482"/>
      <c r="VQM265" s="482"/>
      <c r="VQN265" s="482"/>
      <c r="VQO265" s="482"/>
      <c r="VQP265" s="482"/>
      <c r="VQQ265" s="482"/>
      <c r="VQR265" s="482"/>
      <c r="VQS265" s="482"/>
      <c r="VQT265" s="482"/>
      <c r="VQU265" s="482"/>
      <c r="VQV265" s="482"/>
      <c r="VQW265" s="482"/>
      <c r="VQX265" s="482"/>
      <c r="VQY265" s="482"/>
      <c r="VQZ265" s="482"/>
      <c r="VRA265" s="482"/>
      <c r="VRB265" s="482"/>
      <c r="VRC265" s="482"/>
      <c r="VRD265" s="482"/>
      <c r="VRE265" s="482"/>
      <c r="VRF265" s="482"/>
      <c r="VRG265" s="482"/>
      <c r="VRH265" s="482"/>
      <c r="VRI265" s="482"/>
      <c r="VRJ265" s="482"/>
      <c r="VRK265" s="482"/>
      <c r="VRL265" s="482"/>
      <c r="VRM265" s="482"/>
      <c r="VRN265" s="482"/>
      <c r="VRO265" s="482"/>
      <c r="VRP265" s="482"/>
      <c r="VRQ265" s="482"/>
      <c r="VRR265" s="482"/>
      <c r="VRS265" s="482"/>
      <c r="VRT265" s="482"/>
      <c r="VRU265" s="482"/>
      <c r="VRV265" s="482"/>
      <c r="VRW265" s="482"/>
      <c r="VRX265" s="482"/>
      <c r="VRY265" s="482"/>
      <c r="VRZ265" s="482"/>
      <c r="VSA265" s="482"/>
      <c r="VSB265" s="482"/>
      <c r="VSC265" s="482"/>
      <c r="VSD265" s="482"/>
      <c r="VSE265" s="482"/>
      <c r="VSF265" s="482"/>
      <c r="VSG265" s="482"/>
      <c r="VSH265" s="482"/>
      <c r="VSI265" s="482"/>
      <c r="VSJ265" s="482"/>
      <c r="VSK265" s="482"/>
      <c r="VSL265" s="482"/>
      <c r="VSM265" s="482"/>
      <c r="VSN265" s="482"/>
      <c r="VSO265" s="482"/>
      <c r="VSP265" s="482"/>
      <c r="VSQ265" s="482"/>
      <c r="VSR265" s="482"/>
      <c r="VSS265" s="482"/>
      <c r="VST265" s="482"/>
      <c r="VSU265" s="482"/>
      <c r="VSV265" s="482"/>
      <c r="VSW265" s="482"/>
      <c r="VSX265" s="482"/>
      <c r="VSY265" s="482"/>
      <c r="VSZ265" s="482"/>
      <c r="VTA265" s="482"/>
      <c r="VTB265" s="482"/>
      <c r="VTC265" s="482"/>
      <c r="VTD265" s="482"/>
      <c r="VTE265" s="482"/>
      <c r="VTF265" s="482"/>
      <c r="VTG265" s="482"/>
      <c r="VTH265" s="482"/>
      <c r="VTI265" s="482"/>
      <c r="VTJ265" s="482"/>
      <c r="VTK265" s="482"/>
      <c r="VTL265" s="482"/>
      <c r="VTM265" s="482"/>
      <c r="VTN265" s="482"/>
      <c r="VTO265" s="482"/>
      <c r="VTP265" s="482"/>
      <c r="VTQ265" s="482"/>
      <c r="VTR265" s="482"/>
      <c r="VTS265" s="482"/>
      <c r="VTT265" s="482"/>
      <c r="VTU265" s="482"/>
      <c r="VTV265" s="482"/>
      <c r="VTW265" s="482"/>
      <c r="VTX265" s="482"/>
      <c r="VTY265" s="482"/>
      <c r="VTZ265" s="482"/>
      <c r="VUA265" s="482"/>
      <c r="VUB265" s="482"/>
      <c r="VUC265" s="482"/>
      <c r="VUD265" s="482"/>
      <c r="VUE265" s="482"/>
      <c r="VUF265" s="482"/>
      <c r="VUG265" s="482"/>
      <c r="VUH265" s="482"/>
      <c r="VUI265" s="482"/>
      <c r="VUJ265" s="482"/>
      <c r="VUK265" s="482"/>
      <c r="VUL265" s="482"/>
      <c r="VUM265" s="482"/>
      <c r="VUN265" s="482"/>
      <c r="VUO265" s="482"/>
      <c r="VUP265" s="482"/>
      <c r="VUQ265" s="482"/>
      <c r="VUR265" s="482"/>
      <c r="VUS265" s="482"/>
      <c r="VUT265" s="482"/>
      <c r="VUU265" s="482"/>
      <c r="VUV265" s="482"/>
      <c r="VUW265" s="482"/>
      <c r="VUX265" s="482"/>
      <c r="VUY265" s="482"/>
      <c r="VUZ265" s="482"/>
      <c r="VVA265" s="482"/>
      <c r="VVB265" s="482"/>
      <c r="VVC265" s="482"/>
      <c r="VVD265" s="482"/>
      <c r="VVE265" s="482"/>
      <c r="VVF265" s="482"/>
      <c r="VVG265" s="482"/>
      <c r="VVH265" s="482"/>
      <c r="VVI265" s="482"/>
      <c r="VVJ265" s="482"/>
      <c r="VVK265" s="482"/>
      <c r="VVL265" s="482"/>
      <c r="VVM265" s="482"/>
      <c r="VVN265" s="482"/>
      <c r="VVO265" s="482"/>
      <c r="VVP265" s="482"/>
      <c r="VVQ265" s="482"/>
      <c r="VVR265" s="482"/>
      <c r="VVS265" s="482"/>
      <c r="VVT265" s="482"/>
      <c r="VVU265" s="482"/>
      <c r="VVV265" s="482"/>
      <c r="VVW265" s="482"/>
      <c r="VVX265" s="482"/>
      <c r="VVY265" s="482"/>
      <c r="VVZ265" s="482"/>
      <c r="VWA265" s="482"/>
      <c r="VWB265" s="482"/>
      <c r="VWC265" s="482"/>
      <c r="VWD265" s="482"/>
      <c r="VWE265" s="482"/>
      <c r="VWF265" s="482"/>
      <c r="VWG265" s="482"/>
      <c r="VWH265" s="482"/>
      <c r="VWI265" s="482"/>
      <c r="VWJ265" s="482"/>
      <c r="VWK265" s="482"/>
      <c r="VWL265" s="482"/>
      <c r="VWM265" s="482"/>
      <c r="VWN265" s="482"/>
      <c r="VWO265" s="482"/>
      <c r="VWP265" s="482"/>
      <c r="VWQ265" s="482"/>
      <c r="VWR265" s="482"/>
      <c r="VWS265" s="482"/>
      <c r="VWT265" s="482"/>
      <c r="VWU265" s="482"/>
      <c r="VWV265" s="482"/>
      <c r="VWW265" s="482"/>
      <c r="VWX265" s="482"/>
      <c r="VWY265" s="482"/>
      <c r="VWZ265" s="482"/>
      <c r="VXA265" s="482"/>
      <c r="VXB265" s="482"/>
      <c r="VXC265" s="482"/>
      <c r="VXD265" s="482"/>
      <c r="VXE265" s="482"/>
      <c r="VXF265" s="482"/>
      <c r="VXG265" s="482"/>
      <c r="VXH265" s="482"/>
      <c r="VXI265" s="482"/>
      <c r="VXJ265" s="482"/>
      <c r="VXK265" s="482"/>
      <c r="VXL265" s="482"/>
      <c r="VXM265" s="482"/>
      <c r="VXN265" s="482"/>
      <c r="VXO265" s="482"/>
      <c r="VXP265" s="482"/>
      <c r="VXQ265" s="482"/>
      <c r="VXR265" s="482"/>
      <c r="VXS265" s="482"/>
      <c r="VXT265" s="482"/>
      <c r="VXU265" s="482"/>
      <c r="VXV265" s="482"/>
      <c r="VXW265" s="482"/>
      <c r="VXX265" s="482"/>
      <c r="VXY265" s="482"/>
      <c r="VXZ265" s="482"/>
      <c r="VYA265" s="482"/>
      <c r="VYB265" s="482"/>
      <c r="VYC265" s="482"/>
      <c r="VYD265" s="482"/>
      <c r="VYE265" s="482"/>
      <c r="VYF265" s="482"/>
      <c r="VYG265" s="482"/>
      <c r="VYH265" s="482"/>
      <c r="VYI265" s="482"/>
      <c r="VYJ265" s="482"/>
      <c r="VYK265" s="482"/>
      <c r="VYL265" s="482"/>
      <c r="VYM265" s="482"/>
      <c r="VYN265" s="482"/>
      <c r="VYO265" s="482"/>
      <c r="VYP265" s="482"/>
      <c r="VYQ265" s="482"/>
      <c r="VYR265" s="482"/>
      <c r="VYS265" s="482"/>
      <c r="VYT265" s="482"/>
      <c r="VYU265" s="482"/>
      <c r="VYV265" s="482"/>
      <c r="VYW265" s="482"/>
      <c r="VYX265" s="482"/>
      <c r="VYY265" s="482"/>
      <c r="VYZ265" s="482"/>
      <c r="VZA265" s="482"/>
      <c r="VZB265" s="482"/>
      <c r="VZC265" s="482"/>
      <c r="VZD265" s="482"/>
      <c r="VZE265" s="482"/>
      <c r="VZF265" s="482"/>
      <c r="VZG265" s="482"/>
      <c r="VZH265" s="482"/>
      <c r="VZI265" s="482"/>
      <c r="VZJ265" s="482"/>
      <c r="VZK265" s="482"/>
      <c r="VZL265" s="482"/>
      <c r="VZM265" s="482"/>
      <c r="VZN265" s="482"/>
      <c r="VZO265" s="482"/>
      <c r="VZP265" s="482"/>
      <c r="VZQ265" s="482"/>
      <c r="VZR265" s="482"/>
      <c r="VZS265" s="482"/>
      <c r="VZT265" s="482"/>
      <c r="VZU265" s="482"/>
      <c r="VZV265" s="482"/>
      <c r="VZW265" s="482"/>
      <c r="VZX265" s="482"/>
      <c r="VZY265" s="482"/>
      <c r="VZZ265" s="482"/>
      <c r="WAA265" s="482"/>
      <c r="WAB265" s="482"/>
      <c r="WAC265" s="482"/>
      <c r="WAD265" s="482"/>
      <c r="WAE265" s="482"/>
      <c r="WAF265" s="482"/>
      <c r="WAG265" s="482"/>
      <c r="WAH265" s="482"/>
      <c r="WAI265" s="482"/>
      <c r="WAJ265" s="482"/>
      <c r="WAK265" s="482"/>
      <c r="WAL265" s="482"/>
      <c r="WAM265" s="482"/>
      <c r="WAN265" s="482"/>
      <c r="WAO265" s="482"/>
      <c r="WAP265" s="482"/>
      <c r="WAQ265" s="482"/>
      <c r="WAR265" s="482"/>
      <c r="WAS265" s="482"/>
      <c r="WAT265" s="482"/>
      <c r="WAU265" s="482"/>
      <c r="WAV265" s="482"/>
      <c r="WAW265" s="482"/>
      <c r="WAX265" s="482"/>
      <c r="WAY265" s="482"/>
      <c r="WAZ265" s="482"/>
      <c r="WBA265" s="482"/>
      <c r="WBB265" s="482"/>
      <c r="WBC265" s="482"/>
      <c r="WBD265" s="482"/>
      <c r="WBE265" s="482"/>
      <c r="WBF265" s="482"/>
      <c r="WBG265" s="482"/>
      <c r="WBH265" s="482"/>
      <c r="WBI265" s="482"/>
      <c r="WBJ265" s="482"/>
      <c r="WBK265" s="482"/>
      <c r="WBL265" s="482"/>
      <c r="WBM265" s="482"/>
      <c r="WBN265" s="482"/>
      <c r="WBO265" s="482"/>
      <c r="WBP265" s="482"/>
      <c r="WBQ265" s="482"/>
      <c r="WBR265" s="482"/>
      <c r="WBS265" s="482"/>
      <c r="WBT265" s="482"/>
      <c r="WBU265" s="482"/>
      <c r="WBV265" s="482"/>
      <c r="WBW265" s="482"/>
      <c r="WBX265" s="482"/>
      <c r="WBY265" s="482"/>
      <c r="WBZ265" s="482"/>
      <c r="WCA265" s="482"/>
      <c r="WCB265" s="482"/>
      <c r="WCC265" s="482"/>
      <c r="WCD265" s="482"/>
      <c r="WCE265" s="482"/>
      <c r="WCF265" s="482"/>
      <c r="WCG265" s="482"/>
      <c r="WCH265" s="482"/>
      <c r="WCI265" s="482"/>
      <c r="WCJ265" s="482"/>
      <c r="WCK265" s="482"/>
      <c r="WCL265" s="482"/>
      <c r="WCM265" s="482"/>
      <c r="WCN265" s="482"/>
      <c r="WCO265" s="482"/>
      <c r="WCP265" s="482"/>
      <c r="WCQ265" s="482"/>
      <c r="WCR265" s="482"/>
      <c r="WCS265" s="482"/>
      <c r="WCT265" s="482"/>
      <c r="WCU265" s="482"/>
      <c r="WCV265" s="482"/>
      <c r="WCW265" s="482"/>
      <c r="WCX265" s="482"/>
      <c r="WCY265" s="482"/>
      <c r="WCZ265" s="482"/>
      <c r="WDA265" s="482"/>
      <c r="WDB265" s="482"/>
      <c r="WDC265" s="482"/>
      <c r="WDD265" s="482"/>
      <c r="WDE265" s="482"/>
      <c r="WDF265" s="482"/>
      <c r="WDG265" s="482"/>
      <c r="WDH265" s="482"/>
      <c r="WDI265" s="482"/>
      <c r="WDJ265" s="482"/>
      <c r="WDK265" s="482"/>
      <c r="WDL265" s="482"/>
      <c r="WDM265" s="482"/>
      <c r="WDN265" s="482"/>
      <c r="WDO265" s="482"/>
      <c r="WDP265" s="482"/>
      <c r="WDQ265" s="482"/>
      <c r="WDR265" s="482"/>
      <c r="WDS265" s="482"/>
      <c r="WDT265" s="482"/>
      <c r="WDU265" s="482"/>
      <c r="WDV265" s="482"/>
      <c r="WDW265" s="482"/>
      <c r="WDX265" s="482"/>
      <c r="WDY265" s="482"/>
      <c r="WDZ265" s="482"/>
      <c r="WEA265" s="482"/>
      <c r="WEB265" s="482"/>
      <c r="WEC265" s="482"/>
      <c r="WED265" s="482"/>
      <c r="WEE265" s="482"/>
      <c r="WEF265" s="482"/>
      <c r="WEG265" s="482"/>
      <c r="WEH265" s="482"/>
      <c r="WEI265" s="482"/>
      <c r="WEJ265" s="482"/>
      <c r="WEK265" s="482"/>
      <c r="WEL265" s="482"/>
      <c r="WEM265" s="482"/>
      <c r="WEN265" s="482"/>
      <c r="WEO265" s="482"/>
      <c r="WEP265" s="482"/>
      <c r="WEQ265" s="482"/>
      <c r="WER265" s="482"/>
      <c r="WES265" s="482"/>
      <c r="WET265" s="482"/>
      <c r="WEU265" s="482"/>
      <c r="WEV265" s="482"/>
      <c r="WEW265" s="482"/>
      <c r="WEX265" s="482"/>
      <c r="WEY265" s="482"/>
      <c r="WEZ265" s="482"/>
      <c r="WFA265" s="482"/>
      <c r="WFB265" s="482"/>
      <c r="WFC265" s="482"/>
      <c r="WFD265" s="482"/>
      <c r="WFE265" s="482"/>
      <c r="WFF265" s="482"/>
      <c r="WFG265" s="482"/>
      <c r="WFH265" s="482"/>
      <c r="WFI265" s="482"/>
      <c r="WFJ265" s="482"/>
      <c r="WFK265" s="482"/>
      <c r="WFL265" s="482"/>
      <c r="WFM265" s="482"/>
      <c r="WFN265" s="482"/>
      <c r="WFO265" s="482"/>
      <c r="WFP265" s="482"/>
      <c r="WFQ265" s="482"/>
      <c r="WFR265" s="482"/>
      <c r="WFS265" s="482"/>
      <c r="WFT265" s="482"/>
      <c r="WFU265" s="482"/>
      <c r="WFV265" s="482"/>
      <c r="WFW265" s="482"/>
      <c r="WFX265" s="482"/>
      <c r="WFY265" s="482"/>
      <c r="WFZ265" s="482"/>
      <c r="WGA265" s="482"/>
      <c r="WGB265" s="482"/>
      <c r="WGC265" s="482"/>
      <c r="WGD265" s="482"/>
      <c r="WGE265" s="482"/>
      <c r="WGF265" s="482"/>
      <c r="WGG265" s="482"/>
      <c r="WGH265" s="482"/>
      <c r="WGI265" s="482"/>
      <c r="WGJ265" s="482"/>
      <c r="WGK265" s="482"/>
      <c r="WGL265" s="482"/>
      <c r="WGM265" s="482"/>
      <c r="WGN265" s="482"/>
      <c r="WGO265" s="482"/>
      <c r="WGP265" s="482"/>
      <c r="WGQ265" s="482"/>
      <c r="WGR265" s="482"/>
      <c r="WGS265" s="482"/>
      <c r="WGT265" s="482"/>
      <c r="WGU265" s="482"/>
      <c r="WGV265" s="482"/>
      <c r="WGW265" s="482"/>
      <c r="WGX265" s="482"/>
      <c r="WGY265" s="482"/>
      <c r="WGZ265" s="482"/>
      <c r="WHA265" s="482"/>
      <c r="WHB265" s="482"/>
      <c r="WHC265" s="482"/>
      <c r="WHD265" s="482"/>
      <c r="WHE265" s="482"/>
      <c r="WHF265" s="482"/>
      <c r="WHG265" s="482"/>
      <c r="WHH265" s="482"/>
      <c r="WHI265" s="482"/>
      <c r="WHJ265" s="482"/>
      <c r="WHK265" s="482"/>
      <c r="WHL265" s="482"/>
      <c r="WHM265" s="482"/>
      <c r="WHN265" s="482"/>
      <c r="WHO265" s="482"/>
      <c r="WHP265" s="482"/>
      <c r="WHQ265" s="482"/>
      <c r="WHR265" s="482"/>
      <c r="WHS265" s="482"/>
      <c r="WHT265" s="482"/>
      <c r="WHU265" s="482"/>
      <c r="WHV265" s="482"/>
      <c r="WHW265" s="482"/>
      <c r="WHX265" s="482"/>
      <c r="WHY265" s="482"/>
      <c r="WHZ265" s="482"/>
      <c r="WIA265" s="482"/>
      <c r="WIB265" s="482"/>
      <c r="WIC265" s="482"/>
      <c r="WID265" s="482"/>
      <c r="WIE265" s="482"/>
      <c r="WIF265" s="482"/>
      <c r="WIG265" s="482"/>
      <c r="WIH265" s="482"/>
      <c r="WII265" s="482"/>
      <c r="WIJ265" s="482"/>
      <c r="WIK265" s="482"/>
      <c r="WIL265" s="482"/>
      <c r="WIM265" s="482"/>
      <c r="WIN265" s="482"/>
      <c r="WIO265" s="482"/>
      <c r="WIP265" s="482"/>
      <c r="WIQ265" s="482"/>
      <c r="WIR265" s="482"/>
      <c r="WIS265" s="482"/>
      <c r="WIT265" s="482"/>
      <c r="WIU265" s="482"/>
      <c r="WIV265" s="482"/>
      <c r="WIW265" s="482"/>
      <c r="WIX265" s="482"/>
      <c r="WIY265" s="482"/>
      <c r="WIZ265" s="482"/>
      <c r="WJA265" s="482"/>
      <c r="WJB265" s="482"/>
      <c r="WJC265" s="482"/>
      <c r="WJD265" s="482"/>
      <c r="WJE265" s="482"/>
      <c r="WJF265" s="482"/>
      <c r="WJG265" s="482"/>
      <c r="WJH265" s="482"/>
      <c r="WJI265" s="482"/>
      <c r="WJJ265" s="482"/>
      <c r="WJK265" s="482"/>
      <c r="WJL265" s="482"/>
      <c r="WJM265" s="482"/>
      <c r="WJN265" s="482"/>
      <c r="WJO265" s="482"/>
      <c r="WJP265" s="482"/>
      <c r="WJQ265" s="482"/>
      <c r="WJR265" s="482"/>
      <c r="WJS265" s="482"/>
      <c r="WJT265" s="482"/>
      <c r="WJU265" s="482"/>
      <c r="WJV265" s="482"/>
      <c r="WJW265" s="482"/>
      <c r="WJX265" s="482"/>
      <c r="WJY265" s="482"/>
      <c r="WJZ265" s="482"/>
      <c r="WKA265" s="482"/>
      <c r="WKB265" s="482"/>
      <c r="WKC265" s="482"/>
      <c r="WKD265" s="482"/>
      <c r="WKE265" s="482"/>
      <c r="WKF265" s="482"/>
      <c r="WKG265" s="482"/>
      <c r="WKH265" s="482"/>
      <c r="WKI265" s="482"/>
      <c r="WKJ265" s="482"/>
      <c r="WKK265" s="482"/>
      <c r="WKL265" s="482"/>
      <c r="WKM265" s="482"/>
      <c r="WKN265" s="482"/>
      <c r="WKO265" s="482"/>
      <c r="WKP265" s="482"/>
      <c r="WKQ265" s="482"/>
      <c r="WKR265" s="482"/>
      <c r="WKS265" s="482"/>
      <c r="WKT265" s="482"/>
      <c r="WKU265" s="482"/>
      <c r="WKV265" s="482"/>
      <c r="WKW265" s="482"/>
      <c r="WKX265" s="482"/>
      <c r="WKY265" s="482"/>
      <c r="WKZ265" s="482"/>
      <c r="WLA265" s="482"/>
      <c r="WLB265" s="482"/>
      <c r="WLC265" s="482"/>
      <c r="WLD265" s="482"/>
      <c r="WLE265" s="482"/>
      <c r="WLF265" s="482"/>
      <c r="WLG265" s="482"/>
      <c r="WLH265" s="482"/>
      <c r="WLI265" s="482"/>
      <c r="WLJ265" s="482"/>
      <c r="WLK265" s="482"/>
      <c r="WLL265" s="482"/>
      <c r="WLM265" s="482"/>
      <c r="WLN265" s="482"/>
      <c r="WLO265" s="482"/>
      <c r="WLP265" s="482"/>
      <c r="WLQ265" s="482"/>
      <c r="WLR265" s="482"/>
      <c r="WLS265" s="482"/>
      <c r="WLT265" s="482"/>
      <c r="WLU265" s="482"/>
      <c r="WLV265" s="482"/>
      <c r="WLW265" s="482"/>
      <c r="WLX265" s="482"/>
      <c r="WLY265" s="482"/>
      <c r="WLZ265" s="482"/>
      <c r="WMA265" s="482"/>
      <c r="WMB265" s="482"/>
      <c r="WMC265" s="482"/>
      <c r="WMD265" s="482"/>
      <c r="WME265" s="482"/>
      <c r="WMF265" s="482"/>
      <c r="WMG265" s="482"/>
      <c r="WMH265" s="482"/>
      <c r="WMI265" s="482"/>
      <c r="WMJ265" s="482"/>
      <c r="WMK265" s="482"/>
      <c r="WML265" s="482"/>
      <c r="WMM265" s="482"/>
      <c r="WMN265" s="482"/>
      <c r="WMO265" s="482"/>
      <c r="WMP265" s="482"/>
      <c r="WMQ265" s="482"/>
      <c r="WMR265" s="482"/>
      <c r="WMS265" s="482"/>
      <c r="WMT265" s="482"/>
      <c r="WMU265" s="482"/>
      <c r="WMV265" s="482"/>
      <c r="WMW265" s="482"/>
      <c r="WMX265" s="482"/>
      <c r="WMY265" s="482"/>
      <c r="WMZ265" s="482"/>
      <c r="WNA265" s="482"/>
      <c r="WNB265" s="482"/>
      <c r="WNC265" s="482"/>
      <c r="WND265" s="482"/>
      <c r="WNE265" s="482"/>
      <c r="WNF265" s="482"/>
      <c r="WNG265" s="482"/>
      <c r="WNH265" s="482"/>
      <c r="WNI265" s="482"/>
      <c r="WNJ265" s="482"/>
      <c r="WNK265" s="482"/>
      <c r="WNL265" s="482"/>
      <c r="WNM265" s="482"/>
      <c r="WNN265" s="482"/>
      <c r="WNO265" s="482"/>
      <c r="WNP265" s="482"/>
      <c r="WNQ265" s="482"/>
      <c r="WNR265" s="482"/>
      <c r="WNS265" s="482"/>
      <c r="WNT265" s="482"/>
      <c r="WNU265" s="482"/>
      <c r="WNV265" s="482"/>
      <c r="WNW265" s="482"/>
      <c r="WNX265" s="482"/>
      <c r="WNY265" s="482"/>
      <c r="WNZ265" s="482"/>
      <c r="WOA265" s="482"/>
      <c r="WOB265" s="482"/>
      <c r="WOC265" s="482"/>
      <c r="WOD265" s="482"/>
      <c r="WOE265" s="482"/>
      <c r="WOF265" s="482"/>
      <c r="WOG265" s="482"/>
      <c r="WOH265" s="482"/>
      <c r="WOI265" s="482"/>
      <c r="WOJ265" s="482"/>
      <c r="WOK265" s="482"/>
      <c r="WOL265" s="482"/>
      <c r="WOM265" s="482"/>
      <c r="WON265" s="482"/>
      <c r="WOO265" s="482"/>
      <c r="WOP265" s="482"/>
      <c r="WOQ265" s="482"/>
      <c r="WOR265" s="482"/>
      <c r="WOS265" s="482"/>
      <c r="WOT265" s="482"/>
      <c r="WOU265" s="482"/>
      <c r="WOV265" s="482"/>
      <c r="WOW265" s="482"/>
      <c r="WOX265" s="482"/>
      <c r="WOY265" s="482"/>
      <c r="WOZ265" s="482"/>
      <c r="WPA265" s="482"/>
      <c r="WPB265" s="482"/>
      <c r="WPC265" s="482"/>
      <c r="WPD265" s="482"/>
      <c r="WPE265" s="482"/>
      <c r="WPF265" s="482"/>
      <c r="WPG265" s="482"/>
      <c r="WPH265" s="482"/>
      <c r="WPI265" s="482"/>
      <c r="WPJ265" s="482"/>
      <c r="WPK265" s="482"/>
      <c r="WPL265" s="482"/>
      <c r="WPM265" s="482"/>
      <c r="WPN265" s="482"/>
      <c r="WPO265" s="482"/>
      <c r="WPP265" s="482"/>
      <c r="WPQ265" s="482"/>
      <c r="WPR265" s="482"/>
      <c r="WPS265" s="482"/>
      <c r="WPT265" s="482"/>
      <c r="WPU265" s="482"/>
      <c r="WPV265" s="482"/>
      <c r="WPW265" s="482"/>
      <c r="WPX265" s="482"/>
      <c r="WPY265" s="482"/>
      <c r="WPZ265" s="482"/>
      <c r="WQA265" s="482"/>
      <c r="WQB265" s="482"/>
      <c r="WQC265" s="482"/>
      <c r="WQD265" s="482"/>
      <c r="WQE265" s="482"/>
      <c r="WQF265" s="482"/>
      <c r="WQG265" s="482"/>
      <c r="WQH265" s="482"/>
      <c r="WQI265" s="482"/>
      <c r="WQJ265" s="482"/>
      <c r="WQK265" s="482"/>
      <c r="WQL265" s="482"/>
      <c r="WQM265" s="482"/>
      <c r="WQN265" s="482"/>
      <c r="WQO265" s="482"/>
      <c r="WQP265" s="482"/>
      <c r="WQQ265" s="482"/>
      <c r="WQR265" s="482"/>
      <c r="WQS265" s="482"/>
      <c r="WQT265" s="482"/>
      <c r="WQU265" s="482"/>
      <c r="WQV265" s="482"/>
      <c r="WQW265" s="482"/>
      <c r="WQX265" s="482"/>
      <c r="WQY265" s="482"/>
      <c r="WQZ265" s="482"/>
      <c r="WRA265" s="482"/>
      <c r="WRB265" s="482"/>
      <c r="WRC265" s="482"/>
      <c r="WRD265" s="482"/>
      <c r="WRE265" s="482"/>
      <c r="WRF265" s="482"/>
      <c r="WRG265" s="482"/>
      <c r="WRH265" s="482"/>
      <c r="WRI265" s="482"/>
      <c r="WRJ265" s="482"/>
      <c r="WRK265" s="482"/>
      <c r="WRL265" s="482"/>
      <c r="WRM265" s="482"/>
      <c r="WRN265" s="482"/>
      <c r="WRO265" s="482"/>
      <c r="WRP265" s="482"/>
      <c r="WRQ265" s="482"/>
      <c r="WRR265" s="482"/>
      <c r="WRS265" s="482"/>
      <c r="WRT265" s="482"/>
      <c r="WRU265" s="482"/>
      <c r="WRV265" s="482"/>
      <c r="WRW265" s="482"/>
      <c r="WRX265" s="482"/>
      <c r="WRY265" s="482"/>
      <c r="WRZ265" s="482"/>
      <c r="WSA265" s="482"/>
      <c r="WSB265" s="482"/>
      <c r="WSC265" s="482"/>
      <c r="WSD265" s="482"/>
      <c r="WSE265" s="482"/>
      <c r="WSF265" s="482"/>
      <c r="WSG265" s="482"/>
      <c r="WSH265" s="482"/>
      <c r="WSI265" s="482"/>
      <c r="WSJ265" s="482"/>
      <c r="WSK265" s="482"/>
      <c r="WSL265" s="482"/>
      <c r="WSM265" s="482"/>
      <c r="WSN265" s="482"/>
      <c r="WSO265" s="482"/>
      <c r="WSP265" s="482"/>
      <c r="WSQ265" s="482"/>
      <c r="WSR265" s="482"/>
      <c r="WSS265" s="482"/>
      <c r="WST265" s="482"/>
      <c r="WSU265" s="482"/>
      <c r="WSV265" s="482"/>
      <c r="WSW265" s="482"/>
      <c r="WSX265" s="482"/>
      <c r="WSY265" s="482"/>
      <c r="WSZ265" s="482"/>
      <c r="WTA265" s="482"/>
      <c r="WTB265" s="482"/>
      <c r="WTC265" s="482"/>
      <c r="WTD265" s="482"/>
      <c r="WTE265" s="482"/>
      <c r="WTF265" s="482"/>
      <c r="WTG265" s="482"/>
      <c r="WTH265" s="482"/>
      <c r="WTI265" s="482"/>
      <c r="WTJ265" s="482"/>
      <c r="WTK265" s="482"/>
      <c r="WTL265" s="482"/>
      <c r="WTM265" s="482"/>
      <c r="WTN265" s="482"/>
      <c r="WTO265" s="482"/>
      <c r="WTP265" s="482"/>
      <c r="WTQ265" s="482"/>
      <c r="WTR265" s="482"/>
      <c r="WTS265" s="482"/>
      <c r="WTT265" s="482"/>
      <c r="WTU265" s="482"/>
      <c r="WTV265" s="482"/>
      <c r="WTW265" s="482"/>
      <c r="WTX265" s="482"/>
      <c r="WTY265" s="482"/>
      <c r="WTZ265" s="482"/>
      <c r="WUA265" s="482"/>
      <c r="WUB265" s="482"/>
      <c r="WUC265" s="482"/>
      <c r="WUD265" s="482"/>
      <c r="WUE265" s="482"/>
      <c r="WUF265" s="482"/>
      <c r="WUG265" s="482"/>
      <c r="WUH265" s="482"/>
      <c r="WUI265" s="482"/>
      <c r="WUJ265" s="482"/>
      <c r="WUK265" s="482"/>
      <c r="WUL265" s="482"/>
      <c r="WUM265" s="482"/>
      <c r="WUN265" s="482"/>
      <c r="WUO265" s="482"/>
      <c r="WUP265" s="482"/>
      <c r="WUQ265" s="482"/>
      <c r="WUR265" s="482"/>
      <c r="WUS265" s="482"/>
      <c r="WUT265" s="482"/>
      <c r="WUU265" s="482"/>
      <c r="WUV265" s="482"/>
      <c r="WUW265" s="482"/>
      <c r="WUX265" s="482"/>
      <c r="WUY265" s="482"/>
      <c r="WUZ265" s="482"/>
      <c r="WVA265" s="482"/>
      <c r="WVB265" s="482"/>
      <c r="WVC265" s="482"/>
      <c r="WVD265" s="482"/>
      <c r="WVE265" s="482"/>
      <c r="WVF265" s="482"/>
      <c r="WVG265" s="482"/>
      <c r="WVH265" s="482"/>
      <c r="WVI265" s="482"/>
      <c r="WVJ265" s="482"/>
      <c r="WVK265" s="482"/>
      <c r="WVL265" s="482"/>
      <c r="WVM265" s="482"/>
      <c r="WVN265" s="482"/>
      <c r="WVO265" s="482"/>
      <c r="WVP265" s="482"/>
      <c r="WVQ265" s="482"/>
      <c r="WVR265" s="482"/>
      <c r="WVS265" s="482"/>
      <c r="WVT265" s="482"/>
      <c r="WVU265" s="482"/>
      <c r="WVV265" s="482"/>
      <c r="WVW265" s="482"/>
      <c r="WVX265" s="482"/>
      <c r="WVY265" s="482"/>
      <c r="WVZ265" s="482"/>
      <c r="WWA265" s="482"/>
      <c r="WWB265" s="482"/>
      <c r="WWC265" s="482"/>
      <c r="WWD265" s="482"/>
      <c r="WWE265" s="482"/>
      <c r="WWF265" s="482"/>
      <c r="WWG265" s="482"/>
      <c r="WWH265" s="482"/>
      <c r="WWI265" s="482"/>
      <c r="WWJ265" s="482"/>
      <c r="WWK265" s="482"/>
      <c r="WWL265" s="482"/>
      <c r="WWM265" s="482"/>
      <c r="WWN265" s="482"/>
      <c r="WWO265" s="482"/>
      <c r="WWP265" s="482"/>
      <c r="WWQ265" s="482"/>
      <c r="WWR265" s="482"/>
      <c r="WWS265" s="482"/>
      <c r="WWT265" s="482"/>
      <c r="WWU265" s="482"/>
      <c r="WWV265" s="482"/>
      <c r="WWW265" s="482"/>
      <c r="WWX265" s="482"/>
      <c r="WWY265" s="482"/>
      <c r="WWZ265" s="482"/>
      <c r="WXA265" s="482"/>
      <c r="WXB265" s="482"/>
      <c r="WXC265" s="482"/>
      <c r="WXD265" s="482"/>
      <c r="WXE265" s="482"/>
      <c r="WXF265" s="482"/>
      <c r="WXG265" s="482"/>
      <c r="WXH265" s="482"/>
      <c r="WXI265" s="482"/>
      <c r="WXJ265" s="482"/>
      <c r="WXK265" s="482"/>
      <c r="WXL265" s="482"/>
      <c r="WXM265" s="482"/>
      <c r="WXN265" s="482"/>
      <c r="WXO265" s="482"/>
      <c r="WXP265" s="482"/>
      <c r="WXQ265" s="482"/>
      <c r="WXR265" s="482"/>
      <c r="WXS265" s="482"/>
      <c r="WXT265" s="482"/>
      <c r="WXU265" s="482"/>
      <c r="WXV265" s="482"/>
      <c r="WXW265" s="482"/>
      <c r="WXX265" s="482"/>
      <c r="WXY265" s="482"/>
      <c r="WXZ265" s="482"/>
      <c r="WYA265" s="482"/>
      <c r="WYB265" s="482"/>
      <c r="WYC265" s="482"/>
      <c r="WYD265" s="482"/>
      <c r="WYE265" s="482"/>
      <c r="WYF265" s="482"/>
      <c r="WYG265" s="482"/>
      <c r="WYH265" s="482"/>
      <c r="WYI265" s="482"/>
      <c r="WYJ265" s="482"/>
      <c r="WYK265" s="482"/>
      <c r="WYL265" s="482"/>
      <c r="WYM265" s="482"/>
      <c r="WYN265" s="482"/>
      <c r="WYO265" s="482"/>
      <c r="WYP265" s="482"/>
      <c r="WYQ265" s="482"/>
      <c r="WYR265" s="482"/>
      <c r="WYS265" s="482"/>
      <c r="WYT265" s="482"/>
      <c r="WYU265" s="482"/>
      <c r="WYV265" s="482"/>
      <c r="WYW265" s="482"/>
      <c r="WYX265" s="482"/>
      <c r="WYY265" s="482"/>
      <c r="WYZ265" s="482"/>
      <c r="WZA265" s="482"/>
      <c r="WZB265" s="482"/>
      <c r="WZC265" s="482"/>
      <c r="WZD265" s="482"/>
      <c r="WZE265" s="482"/>
      <c r="WZF265" s="482"/>
      <c r="WZG265" s="482"/>
      <c r="WZH265" s="482"/>
      <c r="WZI265" s="482"/>
      <c r="WZJ265" s="482"/>
      <c r="WZK265" s="482"/>
      <c r="WZL265" s="482"/>
      <c r="WZM265" s="482"/>
      <c r="WZN265" s="482"/>
      <c r="WZO265" s="482"/>
      <c r="WZP265" s="482"/>
      <c r="WZQ265" s="482"/>
      <c r="WZR265" s="482"/>
      <c r="WZS265" s="482"/>
      <c r="WZT265" s="482"/>
      <c r="WZU265" s="482"/>
      <c r="WZV265" s="482"/>
      <c r="WZW265" s="482"/>
      <c r="WZX265" s="482"/>
      <c r="WZY265" s="482"/>
      <c r="WZZ265" s="482"/>
      <c r="XAA265" s="482"/>
      <c r="XAB265" s="482"/>
      <c r="XAC265" s="482"/>
      <c r="XAD265" s="482"/>
      <c r="XAE265" s="482"/>
      <c r="XAF265" s="482"/>
      <c r="XAG265" s="482"/>
      <c r="XAH265" s="482"/>
      <c r="XAI265" s="482"/>
      <c r="XAJ265" s="482"/>
      <c r="XAK265" s="482"/>
      <c r="XAL265" s="482"/>
      <c r="XAM265" s="482"/>
      <c r="XAN265" s="482"/>
      <c r="XAO265" s="482"/>
      <c r="XAP265" s="482"/>
      <c r="XAQ265" s="482"/>
      <c r="XAR265" s="482"/>
      <c r="XAS265" s="482"/>
      <c r="XAT265" s="482"/>
      <c r="XAU265" s="482"/>
      <c r="XAV265" s="482"/>
      <c r="XAW265" s="482"/>
      <c r="XAX265" s="482"/>
      <c r="XAY265" s="482"/>
      <c r="XAZ265" s="482"/>
      <c r="XBA265" s="482"/>
      <c r="XBB265" s="482"/>
      <c r="XBC265" s="482"/>
      <c r="XBD265" s="482"/>
      <c r="XBE265" s="482"/>
      <c r="XBF265" s="482"/>
      <c r="XBG265" s="482"/>
      <c r="XBH265" s="482"/>
      <c r="XBI265" s="482"/>
      <c r="XBJ265" s="482"/>
      <c r="XBK265" s="482"/>
      <c r="XBL265" s="482"/>
      <c r="XBM265" s="482"/>
      <c r="XBN265" s="482"/>
      <c r="XBO265" s="482"/>
      <c r="XBP265" s="482"/>
      <c r="XBQ265" s="482"/>
      <c r="XBR265" s="482"/>
      <c r="XBS265" s="482"/>
      <c r="XBT265" s="482"/>
      <c r="XBU265" s="482"/>
      <c r="XBV265" s="482"/>
      <c r="XBW265" s="482"/>
      <c r="XBX265" s="482"/>
      <c r="XBY265" s="482"/>
      <c r="XBZ265" s="482"/>
      <c r="XCA265" s="482"/>
      <c r="XCB265" s="482"/>
      <c r="XCC265" s="482"/>
      <c r="XCD265" s="482"/>
      <c r="XCE265" s="482"/>
      <c r="XCF265" s="482"/>
      <c r="XCG265" s="482"/>
      <c r="XCH265" s="482"/>
      <c r="XCI265" s="482"/>
      <c r="XCJ265" s="482"/>
      <c r="XCK265" s="482"/>
      <c r="XCL265" s="482"/>
      <c r="XCM265" s="482"/>
      <c r="XCN265" s="482"/>
      <c r="XCO265" s="482"/>
      <c r="XCP265" s="482"/>
      <c r="XCQ265" s="482"/>
      <c r="XCR265" s="482"/>
      <c r="XCS265" s="482"/>
      <c r="XCT265" s="482"/>
      <c r="XCU265" s="482"/>
      <c r="XCV265" s="482"/>
      <c r="XCW265" s="482"/>
      <c r="XCX265" s="482"/>
      <c r="XCY265" s="482"/>
      <c r="XCZ265" s="482"/>
      <c r="XDA265" s="482"/>
      <c r="XDB265" s="482"/>
      <c r="XDC265" s="482"/>
      <c r="XDD265" s="482"/>
      <c r="XDE265" s="482"/>
      <c r="XDF265" s="482"/>
      <c r="XDG265" s="482"/>
      <c r="XDH265" s="482"/>
      <c r="XDI265" s="482"/>
      <c r="XDJ265" s="482"/>
      <c r="XDK265" s="482"/>
      <c r="XDL265" s="482"/>
      <c r="XDM265" s="482"/>
      <c r="XDN265" s="482"/>
      <c r="XDO265" s="482"/>
      <c r="XDP265" s="482"/>
      <c r="XDQ265" s="482"/>
      <c r="XDR265" s="482"/>
      <c r="XDS265" s="482"/>
      <c r="XDT265" s="482"/>
      <c r="XDU265" s="482"/>
      <c r="XDV265" s="482"/>
      <c r="XDW265" s="482"/>
      <c r="XDX265" s="482"/>
      <c r="XDY265" s="482"/>
      <c r="XDZ265" s="482"/>
      <c r="XEA265" s="482"/>
      <c r="XEB265" s="482"/>
      <c r="XEC265" s="482"/>
      <c r="XED265" s="482"/>
      <c r="XEE265" s="482"/>
      <c r="XEF265" s="482"/>
      <c r="XEG265" s="482"/>
      <c r="XEH265" s="482"/>
      <c r="XEI265" s="482"/>
      <c r="XEJ265" s="482"/>
      <c r="XEK265" s="482"/>
      <c r="XEL265" s="482"/>
      <c r="XEM265" s="482"/>
      <c r="XEN265" s="482"/>
      <c r="XEO265" s="482"/>
      <c r="XEP265" s="482"/>
      <c r="XEQ265" s="482"/>
      <c r="XER265" s="482"/>
      <c r="XES265" s="482"/>
      <c r="XET265" s="482"/>
      <c r="XEU265" s="482"/>
      <c r="XEV265" s="482"/>
      <c r="XEW265" s="482"/>
      <c r="XEX265" s="482"/>
      <c r="XEY265" s="482"/>
      <c r="XEZ265" s="482"/>
      <c r="XFA265" s="482"/>
      <c r="XFB265" s="482"/>
      <c r="XFC265" s="482"/>
      <c r="XFD265" s="482"/>
    </row>
    <row r="266" spans="1:16384" s="482" customFormat="1">
      <c r="A266" s="2"/>
      <c r="B266" s="364"/>
      <c r="C266" s="765" t="s">
        <v>241</v>
      </c>
      <c r="D266" s="766">
        <f>SUM(D260:D265)</f>
        <v>1</v>
      </c>
      <c r="E266" s="766">
        <f>SUM(E260:E265)</f>
        <v>0.99999999999999989</v>
      </c>
      <c r="F266" s="766">
        <f>SUM(F260:F265)</f>
        <v>1</v>
      </c>
      <c r="G266" s="364"/>
      <c r="H266" s="364"/>
      <c r="I266" s="364"/>
      <c r="J266" s="364"/>
      <c r="K266" s="483"/>
      <c r="L266" s="324"/>
      <c r="M266" s="324"/>
      <c r="N266" s="724"/>
      <c r="O266" s="324"/>
      <c r="P266" s="2"/>
      <c r="Q266" s="2"/>
      <c r="R266" s="2"/>
      <c r="S266" s="2"/>
      <c r="T266" s="2"/>
    </row>
    <row r="267" spans="1:16384" s="482" customFormat="1" ht="30.75" customHeight="1">
      <c r="B267" s="364"/>
      <c r="C267" s="364"/>
      <c r="D267" s="923" t="s">
        <v>128</v>
      </c>
      <c r="E267" s="919"/>
      <c r="F267" s="919"/>
      <c r="G267" s="919"/>
      <c r="H267" s="924"/>
      <c r="I267" s="919"/>
      <c r="J267" s="919"/>
      <c r="K267" s="924"/>
      <c r="L267" s="925"/>
      <c r="M267" s="925"/>
      <c r="N267" s="926"/>
      <c r="O267" s="324"/>
    </row>
    <row r="268" spans="1:16384" s="482" customFormat="1" ht="25.5" customHeight="1">
      <c r="B268" s="364"/>
      <c r="C268" s="364"/>
      <c r="D268" s="1014" t="s">
        <v>207</v>
      </c>
      <c r="E268" s="1014"/>
      <c r="F268" s="1014"/>
      <c r="G268" s="1014"/>
      <c r="H268" s="1014"/>
      <c r="I268" s="1014"/>
      <c r="J268" s="1014"/>
      <c r="K268" s="1014"/>
      <c r="L268" s="1014"/>
      <c r="M268" s="1014"/>
      <c r="N268" s="1014"/>
      <c r="O268" s="324"/>
    </row>
    <row r="269" spans="1:16384" s="482" customFormat="1">
      <c r="B269" s="364"/>
      <c r="C269" s="364"/>
      <c r="D269" s="364"/>
      <c r="E269" s="364"/>
      <c r="F269" s="364"/>
      <c r="G269" s="364"/>
      <c r="H269" s="483"/>
      <c r="I269" s="364"/>
      <c r="J269" s="364"/>
      <c r="K269" s="483"/>
      <c r="L269" s="324"/>
      <c r="M269" s="324"/>
      <c r="N269" s="324"/>
      <c r="O269" s="324"/>
    </row>
    <row r="270" spans="1:16384" s="482" customFormat="1" ht="26.25" customHeight="1">
      <c r="B270" s="364"/>
      <c r="C270" s="364"/>
      <c r="D270" s="188" t="s">
        <v>442</v>
      </c>
      <c r="E270" s="189" t="s">
        <v>443</v>
      </c>
      <c r="F270" s="364"/>
      <c r="G270" s="364"/>
      <c r="H270" s="483"/>
      <c r="I270" s="364"/>
      <c r="J270" s="364"/>
      <c r="K270" s="483"/>
      <c r="L270" s="324"/>
      <c r="M270" s="324"/>
      <c r="N270" s="324"/>
      <c r="O270" s="324"/>
    </row>
    <row r="271" spans="1:16384" s="482" customFormat="1">
      <c r="B271" s="364"/>
      <c r="C271" s="364"/>
      <c r="D271" s="889">
        <v>-0.2</v>
      </c>
      <c r="E271" s="890">
        <v>-75.870471654603492</v>
      </c>
      <c r="F271" s="364"/>
      <c r="G271" s="364"/>
      <c r="H271" s="483"/>
      <c r="I271" s="364"/>
      <c r="J271" s="364"/>
      <c r="K271" s="483"/>
      <c r="L271" s="324"/>
      <c r="M271" s="324"/>
      <c r="N271" s="324"/>
      <c r="O271" s="324"/>
    </row>
    <row r="272" spans="1:16384" s="482" customFormat="1">
      <c r="B272" s="364"/>
      <c r="C272" s="364"/>
      <c r="D272" s="889">
        <v>-0.17499999999999999</v>
      </c>
      <c r="E272" s="890">
        <v>-66.491062616952121</v>
      </c>
      <c r="F272" s="364"/>
      <c r="G272" s="364"/>
      <c r="H272" s="483"/>
      <c r="I272" s="364"/>
      <c r="J272" s="364"/>
      <c r="K272" s="483"/>
      <c r="L272" s="324"/>
      <c r="M272" s="324"/>
      <c r="N272" s="324"/>
      <c r="O272" s="324"/>
    </row>
    <row r="273" spans="2:15" s="482" customFormat="1">
      <c r="B273" s="364"/>
      <c r="C273" s="364"/>
      <c r="D273" s="889">
        <v>-0.15</v>
      </c>
      <c r="E273" s="890">
        <v>-57.008388483804367</v>
      </c>
      <c r="F273" s="364"/>
      <c r="G273" s="364"/>
      <c r="H273" s="483"/>
      <c r="I273" s="364"/>
      <c r="J273" s="364"/>
      <c r="K273" s="483"/>
      <c r="L273" s="324"/>
      <c r="M273" s="324"/>
      <c r="N273" s="324"/>
      <c r="O273" s="324"/>
    </row>
    <row r="274" spans="2:15">
      <c r="B274" s="1"/>
      <c r="C274" s="1"/>
      <c r="D274" s="181">
        <v>-0.125</v>
      </c>
      <c r="E274" s="182">
        <v>-47.477011597181587</v>
      </c>
      <c r="F274" s="1"/>
      <c r="G274" s="1"/>
      <c r="H274" s="167"/>
      <c r="I274" s="1"/>
      <c r="J274" s="1"/>
      <c r="K274" s="167"/>
      <c r="L274" s="107"/>
      <c r="M274" s="107"/>
      <c r="N274" s="107"/>
      <c r="O274" s="107"/>
    </row>
    <row r="275" spans="2:15">
      <c r="B275" s="1"/>
      <c r="C275" s="1"/>
      <c r="D275" s="181">
        <v>-0.1</v>
      </c>
      <c r="E275" s="182">
        <v>-37.764338262643157</v>
      </c>
      <c r="F275" s="1"/>
      <c r="G275" s="1"/>
      <c r="H275" s="167"/>
      <c r="I275" s="1"/>
      <c r="J275" s="1"/>
      <c r="K275" s="167"/>
      <c r="L275" s="107"/>
      <c r="M275" s="107"/>
      <c r="N275" s="107"/>
      <c r="O275" s="107"/>
    </row>
    <row r="276" spans="2:15">
      <c r="B276" s="1"/>
      <c r="C276" s="1"/>
      <c r="D276" s="181">
        <v>-7.4999999999999997E-2</v>
      </c>
      <c r="E276" s="182">
        <v>-28.02817695102533</v>
      </c>
      <c r="F276" s="1"/>
      <c r="G276" s="1"/>
      <c r="H276" s="167"/>
      <c r="I276" s="1"/>
      <c r="J276" s="1"/>
      <c r="K276" s="167"/>
      <c r="L276" s="107"/>
      <c r="M276" s="107"/>
      <c r="N276" s="107"/>
      <c r="O276" s="107"/>
    </row>
    <row r="277" spans="2:15">
      <c r="B277" s="1"/>
      <c r="C277" s="1"/>
      <c r="D277" s="181">
        <v>-4.99999E-2</v>
      </c>
      <c r="E277" s="182">
        <v>-18.682505852924777</v>
      </c>
      <c r="F277" s="1"/>
      <c r="G277" s="1"/>
      <c r="H277" s="167"/>
      <c r="I277" s="1"/>
      <c r="J277" s="1"/>
      <c r="K277" s="167"/>
      <c r="L277" s="107"/>
      <c r="M277" s="107"/>
      <c r="N277" s="107"/>
      <c r="O277" s="107"/>
    </row>
    <row r="278" spans="2:15">
      <c r="B278" s="1"/>
      <c r="C278" s="1"/>
      <c r="D278" s="181">
        <v>-2.5000000000000001E-2</v>
      </c>
      <c r="E278" s="182">
        <v>-9.3801222334978096</v>
      </c>
      <c r="F278" s="1"/>
      <c r="G278" s="1"/>
      <c r="H278" s="167"/>
      <c r="I278" s="1"/>
      <c r="J278" s="1"/>
      <c r="K278" s="167"/>
      <c r="L278" s="107"/>
      <c r="M278" s="107"/>
      <c r="N278" s="107"/>
      <c r="O278" s="107"/>
    </row>
    <row r="279" spans="2:15">
      <c r="B279" s="1"/>
      <c r="C279" s="1"/>
      <c r="D279" s="181">
        <v>0</v>
      </c>
      <c r="E279" s="182">
        <v>0</v>
      </c>
      <c r="F279" s="1"/>
      <c r="G279" s="1"/>
      <c r="H279" s="167"/>
      <c r="I279" s="1"/>
      <c r="J279" s="1"/>
      <c r="K279" s="167"/>
      <c r="L279" s="107"/>
      <c r="M279" s="107"/>
      <c r="N279" s="107"/>
      <c r="O279" s="107"/>
    </row>
    <row r="280" spans="2:15">
      <c r="B280" s="1"/>
      <c r="C280" s="1"/>
      <c r="D280" s="181">
        <v>2.5000000000000001E-2</v>
      </c>
      <c r="E280" s="182">
        <v>9.2440237297800536</v>
      </c>
      <c r="F280" s="1"/>
      <c r="G280" s="1"/>
      <c r="H280" s="167"/>
      <c r="I280" s="1"/>
      <c r="J280" s="1"/>
      <c r="K280" s="167"/>
      <c r="L280" s="107"/>
      <c r="M280" s="107"/>
      <c r="N280" s="107"/>
      <c r="O280" s="107"/>
    </row>
    <row r="281" spans="2:15">
      <c r="B281" s="1"/>
      <c r="C281" s="1"/>
      <c r="D281" s="181">
        <v>4.99999E-2</v>
      </c>
      <c r="E281" s="182">
        <v>18.468642457542053</v>
      </c>
      <c r="F281" s="1"/>
      <c r="G281" s="1"/>
      <c r="H281" s="167"/>
      <c r="I281" s="1"/>
      <c r="J281" s="1"/>
      <c r="K281" s="167"/>
      <c r="L281" s="107"/>
      <c r="M281" s="107"/>
      <c r="N281" s="107"/>
      <c r="O281" s="107"/>
    </row>
    <row r="282" spans="2:15">
      <c r="B282" s="1"/>
      <c r="C282" s="1"/>
      <c r="D282" s="181">
        <v>7.4999999999999997E-2</v>
      </c>
      <c r="E282" s="182">
        <v>27.712956877814875</v>
      </c>
      <c r="F282" s="1"/>
      <c r="G282" s="1"/>
      <c r="H282" s="167"/>
      <c r="I282" s="1"/>
      <c r="J282" s="1"/>
      <c r="K282" s="167"/>
      <c r="L282" s="107"/>
      <c r="M282" s="107"/>
      <c r="N282" s="107"/>
      <c r="O282" s="107"/>
    </row>
    <row r="283" spans="2:15">
      <c r="B283" s="1"/>
      <c r="C283" s="1"/>
      <c r="D283" s="181">
        <v>0.1</v>
      </c>
      <c r="E283" s="182">
        <v>36.952398710796146</v>
      </c>
      <c r="F283" s="1"/>
      <c r="G283" s="1"/>
      <c r="H283" s="167"/>
      <c r="I283" s="1"/>
      <c r="J283" s="1"/>
      <c r="K283" s="167"/>
      <c r="L283" s="107"/>
      <c r="M283" s="107"/>
      <c r="N283" s="107"/>
      <c r="O283" s="107"/>
    </row>
    <row r="284" spans="2:15">
      <c r="B284" s="1"/>
      <c r="C284" s="1"/>
      <c r="D284" s="181">
        <v>0.125</v>
      </c>
      <c r="E284" s="182">
        <v>46.182264100395834</v>
      </c>
      <c r="F284" s="1"/>
      <c r="G284" s="1"/>
      <c r="H284" s="167"/>
      <c r="I284" s="1"/>
      <c r="J284" s="1"/>
      <c r="K284" s="167"/>
      <c r="L284" s="107"/>
      <c r="M284" s="107"/>
      <c r="N284" s="107"/>
      <c r="O284" s="107"/>
    </row>
    <row r="285" spans="2:15">
      <c r="B285" s="1"/>
      <c r="C285" s="1"/>
      <c r="D285" s="181">
        <v>0.15</v>
      </c>
      <c r="E285" s="182">
        <v>55.415101957021271</v>
      </c>
      <c r="F285" s="235"/>
      <c r="G285" s="235"/>
      <c r="H285" s="235"/>
      <c r="I285" s="235"/>
      <c r="J285" s="235"/>
      <c r="K285" s="167"/>
      <c r="L285" s="235"/>
      <c r="M285" s="235"/>
      <c r="N285" s="235"/>
      <c r="O285" s="107"/>
    </row>
    <row r="286" spans="2:15">
      <c r="B286" s="1"/>
      <c r="C286" s="235"/>
      <c r="D286" s="181">
        <v>0.17499999999999999</v>
      </c>
      <c r="E286" s="182">
        <v>64.641453094867018</v>
      </c>
      <c r="F286" s="235"/>
      <c r="G286" s="235"/>
      <c r="H286" s="235"/>
      <c r="I286" s="235"/>
      <c r="J286" s="235"/>
      <c r="K286" s="167"/>
      <c r="L286" s="235"/>
      <c r="M286" s="235"/>
      <c r="N286" s="235"/>
      <c r="O286" s="107"/>
    </row>
    <row r="287" spans="2:15">
      <c r="B287" s="1"/>
      <c r="C287" s="235"/>
      <c r="D287" s="181">
        <v>0.2</v>
      </c>
      <c r="E287" s="182">
        <v>73.838776947370917</v>
      </c>
      <c r="F287" s="235"/>
      <c r="G287" s="235"/>
      <c r="H287" s="235"/>
      <c r="I287" s="235"/>
      <c r="J287" s="235"/>
      <c r="K287" s="167"/>
      <c r="L287" s="235"/>
      <c r="M287" s="235"/>
      <c r="N287" s="235"/>
      <c r="O287" s="107"/>
    </row>
    <row r="288" spans="2:15">
      <c r="B288" s="1"/>
      <c r="C288" s="235"/>
      <c r="D288" s="235"/>
      <c r="E288" s="235"/>
      <c r="F288" s="235"/>
      <c r="G288" s="235"/>
      <c r="H288" s="235"/>
      <c r="I288" s="235"/>
      <c r="J288" s="235"/>
      <c r="K288" s="167"/>
      <c r="L288" s="235"/>
      <c r="M288" s="235"/>
      <c r="N288" s="235"/>
      <c r="O288" s="107"/>
    </row>
    <row r="289" spans="2:15">
      <c r="B289" s="1"/>
      <c r="C289" s="235"/>
      <c r="D289" s="235"/>
      <c r="E289" s="235"/>
      <c r="F289" s="235"/>
      <c r="G289" s="235"/>
      <c r="H289" s="235"/>
      <c r="I289" s="235"/>
      <c r="J289" s="235"/>
      <c r="K289" s="167"/>
      <c r="L289" s="235"/>
      <c r="M289" s="235"/>
      <c r="N289" s="235"/>
      <c r="O289" s="107"/>
    </row>
    <row r="290" spans="2:15" ht="30">
      <c r="B290" s="1"/>
      <c r="C290" s="235"/>
      <c r="D290" s="188" t="s">
        <v>444</v>
      </c>
      <c r="E290" s="189" t="s">
        <v>443</v>
      </c>
      <c r="F290" s="235"/>
      <c r="G290" s="235"/>
      <c r="H290" s="235"/>
      <c r="I290" s="235"/>
      <c r="J290" s="235"/>
      <c r="K290" s="167"/>
      <c r="L290" s="235"/>
      <c r="M290" s="235"/>
      <c r="N290" s="235"/>
      <c r="O290" s="107"/>
    </row>
    <row r="291" spans="2:15">
      <c r="B291" s="1"/>
      <c r="C291" s="235"/>
      <c r="D291" s="454">
        <v>-0.01</v>
      </c>
      <c r="E291" s="453">
        <v>-201.2276361385793</v>
      </c>
      <c r="F291" s="235"/>
      <c r="G291" s="235"/>
      <c r="H291" s="235"/>
      <c r="I291" s="235"/>
      <c r="J291" s="235"/>
      <c r="K291" s="167"/>
      <c r="L291" s="235"/>
      <c r="M291" s="235"/>
      <c r="N291" s="235"/>
      <c r="O291" s="107"/>
    </row>
    <row r="292" spans="2:15">
      <c r="B292" s="1"/>
      <c r="C292" s="235"/>
      <c r="D292" s="454">
        <v>-8.9999999999999993E-3</v>
      </c>
      <c r="E292" s="453">
        <v>-166.51410396271325</v>
      </c>
      <c r="F292" s="1"/>
      <c r="G292" s="235"/>
      <c r="H292" s="235"/>
      <c r="I292" s="235"/>
      <c r="J292" s="235"/>
      <c r="K292" s="167"/>
      <c r="L292" s="235"/>
      <c r="M292" s="235"/>
      <c r="N292" s="235"/>
      <c r="O292" s="107"/>
    </row>
    <row r="293" spans="2:15">
      <c r="B293" s="1"/>
      <c r="C293" s="235"/>
      <c r="D293" s="454">
        <v>-8.0000000000000002E-3</v>
      </c>
      <c r="E293" s="453">
        <v>-135.48188833151923</v>
      </c>
      <c r="F293" s="1"/>
      <c r="G293" s="235"/>
      <c r="H293" s="235"/>
      <c r="I293" s="235"/>
      <c r="J293" s="235"/>
      <c r="K293" s="167"/>
      <c r="L293" s="235"/>
      <c r="M293" s="235"/>
      <c r="N293" s="235"/>
      <c r="O293" s="107"/>
    </row>
    <row r="294" spans="2:15">
      <c r="B294" s="1"/>
      <c r="C294" s="235"/>
      <c r="D294" s="454">
        <v>-7.0000000000000001E-3</v>
      </c>
      <c r="E294" s="453">
        <v>-108.68402691481508</v>
      </c>
      <c r="F294" s="1"/>
      <c r="G294" s="235"/>
      <c r="H294" s="235"/>
      <c r="I294" s="235"/>
      <c r="J294" s="235"/>
      <c r="K294" s="167"/>
      <c r="L294" s="235"/>
      <c r="M294" s="235"/>
      <c r="N294" s="235"/>
      <c r="O294" s="107"/>
    </row>
    <row r="295" spans="2:15">
      <c r="B295" s="1"/>
      <c r="C295" s="235"/>
      <c r="D295" s="454">
        <v>-6.0000000000000001E-3</v>
      </c>
      <c r="E295" s="453">
        <v>-85.599043583520469</v>
      </c>
      <c r="F295" s="1"/>
      <c r="G295" s="235"/>
      <c r="H295" s="235"/>
      <c r="I295" s="235"/>
      <c r="J295" s="235"/>
      <c r="K295" s="167"/>
      <c r="L295" s="235"/>
      <c r="M295" s="235"/>
      <c r="N295" s="235"/>
      <c r="O295" s="107"/>
    </row>
    <row r="296" spans="2:15">
      <c r="B296" s="1"/>
      <c r="C296" s="1"/>
      <c r="D296" s="454">
        <v>-5.0000000000000001E-3</v>
      </c>
      <c r="E296" s="453">
        <v>-65.102291294461196</v>
      </c>
      <c r="F296" s="1"/>
      <c r="G296" s="1"/>
      <c r="H296" s="167"/>
      <c r="I296" s="1"/>
      <c r="J296" s="1"/>
      <c r="K296" s="167"/>
      <c r="L296" s="107"/>
      <c r="M296" s="107"/>
      <c r="N296" s="107"/>
      <c r="O296" s="107"/>
    </row>
    <row r="297" spans="2:15">
      <c r="B297" s="1"/>
      <c r="C297" s="1"/>
      <c r="D297" s="454">
        <v>-4.0000000000000001E-3</v>
      </c>
      <c r="E297" s="453">
        <v>-47.627222400830341</v>
      </c>
      <c r="F297" s="1"/>
      <c r="G297" s="1"/>
      <c r="H297" s="167"/>
      <c r="I297" s="1"/>
      <c r="J297" s="1"/>
      <c r="K297" s="167"/>
      <c r="L297" s="107"/>
      <c r="M297" s="107"/>
      <c r="N297" s="107"/>
      <c r="O297" s="107"/>
    </row>
    <row r="298" spans="2:15">
      <c r="B298" s="1"/>
      <c r="C298" s="1"/>
      <c r="D298" s="454">
        <v>-3.0000000000000001E-3</v>
      </c>
      <c r="E298" s="453">
        <v>-32.284532217539677</v>
      </c>
      <c r="F298" s="1"/>
      <c r="G298" s="1"/>
      <c r="H298" s="167"/>
      <c r="I298" s="1"/>
      <c r="J298" s="1"/>
      <c r="K298" s="167"/>
      <c r="L298" s="107"/>
      <c r="M298" s="107"/>
      <c r="N298" s="107"/>
      <c r="O298" s="107"/>
    </row>
    <row r="299" spans="2:15">
      <c r="B299" s="1"/>
      <c r="C299" s="1"/>
      <c r="D299" s="454">
        <v>-2E-3</v>
      </c>
      <c r="E299" s="453">
        <v>-19.518549354563898</v>
      </c>
      <c r="F299" s="1"/>
      <c r="G299" s="1"/>
      <c r="H299" s="167"/>
      <c r="I299" s="1"/>
      <c r="J299" s="1"/>
      <c r="K299" s="167"/>
      <c r="L299" s="107"/>
      <c r="M299" s="107"/>
      <c r="N299" s="107"/>
      <c r="O299" s="107"/>
    </row>
    <row r="300" spans="2:15">
      <c r="B300" s="1"/>
      <c r="C300" s="1"/>
      <c r="D300" s="454">
        <v>-1E-3</v>
      </c>
      <c r="E300" s="453">
        <v>-9.011987149981703</v>
      </c>
      <c r="F300" s="235"/>
      <c r="G300" s="1"/>
      <c r="H300" s="167"/>
      <c r="I300" s="1"/>
      <c r="J300" s="1"/>
      <c r="K300" s="167"/>
      <c r="L300" s="107"/>
      <c r="M300" s="107"/>
      <c r="N300" s="107"/>
      <c r="O300" s="107"/>
    </row>
    <row r="301" spans="2:15">
      <c r="B301" s="1"/>
      <c r="C301" s="1"/>
      <c r="D301" s="454">
        <v>0</v>
      </c>
      <c r="E301" s="453">
        <v>0</v>
      </c>
      <c r="F301" s="235"/>
      <c r="G301" s="1"/>
      <c r="H301" s="167"/>
      <c r="I301" s="1"/>
      <c r="J301" s="1"/>
      <c r="K301" s="167"/>
      <c r="L301" s="107"/>
      <c r="M301" s="107"/>
      <c r="N301" s="107"/>
      <c r="O301" s="107"/>
    </row>
    <row r="302" spans="2:15">
      <c r="B302" s="1"/>
      <c r="C302" s="1"/>
      <c r="D302" s="454">
        <v>1E-3</v>
      </c>
      <c r="E302" s="453">
        <v>6.8762908417482418</v>
      </c>
      <c r="F302" s="1"/>
      <c r="G302" s="1"/>
      <c r="H302" s="167"/>
      <c r="I302" s="1"/>
      <c r="J302" s="1"/>
      <c r="K302" s="167"/>
      <c r="L302" s="107"/>
      <c r="M302" s="107"/>
      <c r="N302" s="107"/>
      <c r="O302" s="107"/>
    </row>
    <row r="303" spans="2:15">
      <c r="B303" s="1"/>
      <c r="C303" s="1"/>
      <c r="D303" s="454">
        <v>2E-3</v>
      </c>
      <c r="E303" s="453">
        <v>12.20723756687776</v>
      </c>
      <c r="F303" s="235"/>
      <c r="G303" s="1"/>
      <c r="H303" s="167"/>
      <c r="I303" s="1"/>
      <c r="J303" s="1"/>
      <c r="K303" s="167"/>
      <c r="L303" s="107"/>
      <c r="M303" s="107"/>
      <c r="N303" s="107"/>
      <c r="O303" s="107"/>
    </row>
    <row r="304" spans="2:15">
      <c r="B304" s="1"/>
      <c r="C304" s="1"/>
      <c r="D304" s="454">
        <v>3.0000000000000001E-3</v>
      </c>
      <c r="E304" s="453">
        <v>15.644463024077387</v>
      </c>
      <c r="F304" s="235"/>
      <c r="G304" s="1"/>
      <c r="H304" s="167"/>
      <c r="I304" s="1"/>
      <c r="J304" s="1"/>
      <c r="K304" s="167"/>
      <c r="L304" s="107"/>
      <c r="M304" s="107"/>
      <c r="N304" s="107"/>
      <c r="O304" s="107"/>
    </row>
    <row r="305" spans="2:15">
      <c r="B305" s="1"/>
      <c r="C305" s="1"/>
      <c r="D305" s="454">
        <v>4.0000000000000001E-3</v>
      </c>
      <c r="E305" s="453">
        <v>17.018931092103113</v>
      </c>
      <c r="F305" s="235"/>
      <c r="G305" s="1"/>
      <c r="H305" s="167"/>
      <c r="I305" s="1"/>
      <c r="J305" s="1"/>
      <c r="K305" s="167"/>
      <c r="L305" s="107"/>
      <c r="M305" s="107"/>
      <c r="N305" s="107"/>
      <c r="O305" s="107"/>
    </row>
    <row r="306" spans="2:15">
      <c r="B306" s="1"/>
      <c r="C306" s="1"/>
      <c r="D306" s="454">
        <v>5.0000000000000001E-3</v>
      </c>
      <c r="E306" s="453">
        <v>15.518226168408313</v>
      </c>
      <c r="F306" s="235"/>
      <c r="G306" s="1"/>
      <c r="H306" s="167"/>
      <c r="I306" s="1"/>
      <c r="J306" s="1"/>
      <c r="K306" s="167"/>
      <c r="L306" s="107"/>
      <c r="M306" s="107"/>
      <c r="N306" s="107"/>
      <c r="O306" s="107"/>
    </row>
    <row r="307" spans="2:15">
      <c r="B307" s="1"/>
      <c r="C307" s="1"/>
      <c r="D307" s="454">
        <v>6.0000000000000001E-3</v>
      </c>
      <c r="E307" s="453">
        <v>10.542343218973929</v>
      </c>
      <c r="F307" s="235"/>
      <c r="G307" s="1"/>
      <c r="H307" s="167"/>
      <c r="I307" s="1"/>
      <c r="J307" s="1"/>
      <c r="K307" s="167"/>
      <c r="L307" s="107"/>
      <c r="M307" s="107"/>
      <c r="N307" s="107"/>
      <c r="O307" s="107"/>
    </row>
    <row r="308" spans="2:15">
      <c r="B308" s="1"/>
      <c r="C308" s="1"/>
      <c r="D308" s="454">
        <v>7.0000000000000001E-3</v>
      </c>
      <c r="E308" s="453">
        <v>2.7215018071995805</v>
      </c>
      <c r="F308" s="235"/>
      <c r="G308" s="1"/>
      <c r="H308" s="167"/>
      <c r="I308" s="1"/>
      <c r="J308" s="1"/>
      <c r="K308" s="167"/>
      <c r="L308" s="107"/>
      <c r="M308" s="107"/>
      <c r="N308" s="107"/>
      <c r="O308" s="107"/>
    </row>
    <row r="309" spans="2:15">
      <c r="B309" s="1"/>
      <c r="C309" s="1"/>
      <c r="D309" s="454">
        <v>8.0000000000000002E-3</v>
      </c>
      <c r="E309" s="453">
        <v>-8.8426475822324573</v>
      </c>
      <c r="F309" s="235"/>
      <c r="G309" s="1"/>
      <c r="H309" s="167"/>
      <c r="I309" s="1"/>
      <c r="J309" s="1"/>
      <c r="K309" s="167"/>
      <c r="L309" s="107"/>
      <c r="M309" s="107"/>
      <c r="N309" s="107"/>
      <c r="O309" s="107"/>
    </row>
    <row r="310" spans="2:15">
      <c r="B310" s="1"/>
      <c r="C310" s="1"/>
      <c r="D310" s="454">
        <v>8.9999999999999993E-3</v>
      </c>
      <c r="E310" s="453">
        <v>-21.961195781554256</v>
      </c>
      <c r="F310" s="1"/>
      <c r="G310" s="1"/>
      <c r="H310" s="167"/>
      <c r="I310" s="1"/>
      <c r="J310" s="1"/>
      <c r="K310" s="167"/>
      <c r="L310" s="107"/>
      <c r="M310" s="107"/>
      <c r="N310" s="107"/>
      <c r="O310" s="107"/>
    </row>
    <row r="311" spans="2:15">
      <c r="B311" s="1"/>
      <c r="C311" s="1"/>
      <c r="D311" s="454">
        <v>0.01</v>
      </c>
      <c r="E311" s="453">
        <v>-36.413136971254211</v>
      </c>
      <c r="F311" s="1"/>
      <c r="G311" s="1"/>
      <c r="H311" s="167"/>
      <c r="I311" s="1"/>
      <c r="J311" s="1"/>
      <c r="K311" s="167"/>
      <c r="L311" s="107"/>
      <c r="M311" s="107"/>
      <c r="N311" s="107"/>
      <c r="O311" s="107"/>
    </row>
    <row r="312" spans="2:15">
      <c r="B312" s="1"/>
      <c r="C312" s="1"/>
      <c r="D312" s="308"/>
      <c r="E312" s="307"/>
      <c r="F312" s="1"/>
      <c r="G312" s="1"/>
      <c r="H312" s="167"/>
      <c r="I312" s="1"/>
      <c r="J312" s="1"/>
      <c r="K312" s="167"/>
      <c r="L312" s="107"/>
      <c r="M312" s="107"/>
      <c r="N312" s="107"/>
      <c r="O312" s="107"/>
    </row>
    <row r="313" spans="2:15">
      <c r="B313" s="1"/>
      <c r="C313" s="1"/>
      <c r="D313" s="1"/>
      <c r="E313" s="1"/>
      <c r="F313" s="1"/>
      <c r="G313" s="1"/>
      <c r="H313" s="167"/>
      <c r="I313" s="1"/>
      <c r="J313" s="1"/>
      <c r="K313" s="167"/>
      <c r="L313" s="107"/>
      <c r="M313" s="107"/>
      <c r="N313" s="107"/>
      <c r="O313" s="107"/>
    </row>
    <row r="314" spans="2:15" ht="29.25" customHeight="1">
      <c r="B314" s="1"/>
      <c r="C314" s="1"/>
      <c r="D314" s="235"/>
      <c r="E314" s="235"/>
      <c r="F314" s="1"/>
      <c r="G314" s="1"/>
      <c r="H314" s="167"/>
      <c r="I314" s="1"/>
      <c r="J314" s="1"/>
      <c r="K314" s="167"/>
      <c r="L314" s="107"/>
      <c r="M314" s="107"/>
      <c r="N314" s="107"/>
      <c r="O314" s="107"/>
    </row>
    <row r="315" spans="2:15" ht="30">
      <c r="B315" s="1"/>
      <c r="C315" s="1"/>
      <c r="D315" s="190" t="s">
        <v>445</v>
      </c>
      <c r="E315" s="191" t="s">
        <v>443</v>
      </c>
      <c r="F315" s="1"/>
      <c r="G315" s="1"/>
      <c r="H315" s="167"/>
      <c r="I315" s="1"/>
      <c r="J315" s="1"/>
      <c r="K315" s="167"/>
      <c r="L315" s="107"/>
      <c r="M315" s="107"/>
      <c r="N315" s="107"/>
      <c r="O315" s="107"/>
    </row>
    <row r="316" spans="2:15">
      <c r="B316" s="1"/>
      <c r="C316" s="1"/>
      <c r="D316" s="455">
        <v>-6.0000000000000001E-3</v>
      </c>
      <c r="E316" s="307">
        <v>317.12427305762725</v>
      </c>
      <c r="F316" s="1"/>
      <c r="G316" s="1"/>
      <c r="H316" s="167"/>
      <c r="I316" s="1"/>
      <c r="J316" s="1"/>
      <c r="K316" s="167"/>
      <c r="L316" s="107"/>
      <c r="M316" s="107"/>
      <c r="N316" s="107"/>
      <c r="O316" s="107"/>
    </row>
    <row r="317" spans="2:15">
      <c r="B317" s="1"/>
      <c r="C317" s="1"/>
      <c r="D317" s="455">
        <v>-4.0000000000000001E-3</v>
      </c>
      <c r="E317" s="307">
        <v>209.84134875353124</v>
      </c>
      <c r="F317" s="1"/>
      <c r="G317" s="1"/>
      <c r="H317" s="167"/>
      <c r="I317" s="1"/>
      <c r="J317" s="1"/>
      <c r="K317" s="167"/>
      <c r="L317" s="107"/>
      <c r="M317" s="107"/>
      <c r="N317" s="107"/>
      <c r="O317" s="107"/>
    </row>
    <row r="318" spans="2:15">
      <c r="B318" s="1"/>
      <c r="C318" s="1"/>
      <c r="D318" s="455">
        <v>-2E-3</v>
      </c>
      <c r="E318" s="307">
        <v>104.17434923200852</v>
      </c>
      <c r="F318" s="1"/>
      <c r="G318" s="1"/>
      <c r="H318" s="167"/>
      <c r="I318" s="1"/>
      <c r="J318" s="1"/>
      <c r="K318" s="167"/>
      <c r="L318" s="107"/>
      <c r="M318" s="107"/>
      <c r="N318" s="107"/>
      <c r="O318" s="107"/>
    </row>
    <row r="319" spans="2:15">
      <c r="B319" s="1"/>
      <c r="C319" s="1"/>
      <c r="D319" s="455">
        <v>0</v>
      </c>
      <c r="E319" s="307">
        <v>0</v>
      </c>
      <c r="F319" s="1"/>
      <c r="G319" s="1"/>
      <c r="H319" s="167"/>
      <c r="I319" s="1"/>
      <c r="J319" s="1"/>
      <c r="K319" s="167"/>
      <c r="L319" s="107"/>
      <c r="M319" s="107"/>
      <c r="N319" s="107"/>
      <c r="O319" s="107"/>
    </row>
    <row r="320" spans="2:15">
      <c r="B320" s="1"/>
      <c r="C320" s="1"/>
      <c r="D320" s="455">
        <v>2E-3</v>
      </c>
      <c r="E320" s="307">
        <v>-102.70986588215887</v>
      </c>
      <c r="F320" s="1"/>
      <c r="G320" s="1"/>
      <c r="H320" s="167"/>
      <c r="I320" s="1"/>
      <c r="J320" s="1"/>
      <c r="K320" s="167"/>
      <c r="L320" s="107"/>
      <c r="M320" s="107"/>
      <c r="N320" s="107"/>
      <c r="O320" s="107"/>
    </row>
    <row r="321" spans="2:15">
      <c r="B321" s="1"/>
      <c r="C321" s="1"/>
      <c r="D321" s="455">
        <v>4.0000000000000001E-3</v>
      </c>
      <c r="E321" s="307">
        <v>-204.24281984474871</v>
      </c>
      <c r="F321" s="1"/>
      <c r="G321" s="1"/>
      <c r="H321" s="167"/>
      <c r="I321" s="1"/>
      <c r="J321" s="1"/>
      <c r="K321" s="167"/>
      <c r="L321" s="107"/>
      <c r="M321" s="107"/>
      <c r="N321" s="107"/>
      <c r="O321" s="107"/>
    </row>
    <row r="322" spans="2:15">
      <c r="B322" s="1"/>
      <c r="C322" s="1"/>
      <c r="D322" s="455">
        <v>6.0000000000000001E-3</v>
      </c>
      <c r="E322" s="307">
        <v>-304.55766493022332</v>
      </c>
      <c r="F322" s="1"/>
      <c r="G322" s="1"/>
      <c r="H322" s="167"/>
      <c r="I322" s="1"/>
      <c r="J322" s="1"/>
      <c r="K322" s="167"/>
      <c r="L322" s="107"/>
      <c r="M322" s="107"/>
      <c r="N322" s="107"/>
      <c r="O322" s="107"/>
    </row>
    <row r="323" spans="2:15">
      <c r="B323" s="1"/>
      <c r="C323" s="1"/>
      <c r="D323" s="308"/>
      <c r="E323" s="307">
        <v>0</v>
      </c>
      <c r="F323" s="1"/>
      <c r="G323" s="1"/>
      <c r="H323" s="167"/>
      <c r="I323" s="1"/>
      <c r="J323" s="1"/>
      <c r="K323" s="167"/>
      <c r="L323" s="107"/>
      <c r="M323" s="107"/>
      <c r="N323" s="107"/>
      <c r="O323" s="107"/>
    </row>
    <row r="324" spans="2:15">
      <c r="B324" s="1"/>
      <c r="C324" s="1"/>
      <c r="D324" s="308"/>
      <c r="E324" s="307">
        <v>0</v>
      </c>
      <c r="F324" s="1"/>
      <c r="G324" s="1"/>
      <c r="H324" s="167"/>
      <c r="I324" s="1"/>
      <c r="J324" s="1"/>
      <c r="K324" s="167"/>
      <c r="L324" s="107"/>
      <c r="M324" s="107"/>
      <c r="N324" s="107"/>
      <c r="O324" s="107"/>
    </row>
    <row r="325" spans="2:15">
      <c r="B325" s="1"/>
      <c r="C325" s="1"/>
      <c r="D325" s="308"/>
      <c r="E325" s="307">
        <v>0</v>
      </c>
      <c r="F325" s="1"/>
      <c r="G325" s="1"/>
      <c r="H325" s="167"/>
      <c r="I325" s="1"/>
      <c r="J325" s="1"/>
      <c r="K325" s="167"/>
      <c r="L325" s="107"/>
      <c r="M325" s="107"/>
      <c r="N325" s="107"/>
      <c r="O325" s="107"/>
    </row>
    <row r="326" spans="2:15">
      <c r="B326" s="1"/>
      <c r="C326" s="1"/>
      <c r="D326" s="308">
        <v>0</v>
      </c>
      <c r="E326" s="307">
        <v>0</v>
      </c>
      <c r="F326" s="1"/>
      <c r="G326" s="1"/>
      <c r="H326" s="167"/>
      <c r="I326" s="1"/>
      <c r="J326" s="1"/>
      <c r="K326" s="167"/>
      <c r="L326" s="107"/>
      <c r="M326" s="107"/>
      <c r="N326" s="107"/>
      <c r="O326" s="107"/>
    </row>
    <row r="327" spans="2:15">
      <c r="B327" s="1"/>
      <c r="C327" s="1"/>
      <c r="D327" s="1"/>
      <c r="E327" s="1"/>
      <c r="F327" s="1"/>
      <c r="G327" s="1"/>
      <c r="H327" s="167"/>
      <c r="I327" s="1"/>
      <c r="J327" s="1"/>
      <c r="K327" s="167"/>
      <c r="L327" s="107"/>
      <c r="M327" s="107"/>
      <c r="N327" s="107"/>
      <c r="O327" s="107"/>
    </row>
    <row r="328" spans="2:15" ht="51.75" customHeight="1">
      <c r="B328" s="1"/>
      <c r="C328" s="1"/>
      <c r="D328" s="1021" t="s">
        <v>205</v>
      </c>
      <c r="E328" s="1021"/>
      <c r="F328" s="1021"/>
      <c r="G328" s="1021"/>
      <c r="H328" s="1021"/>
      <c r="I328" s="1021"/>
      <c r="J328" s="1021"/>
      <c r="K328" s="1021"/>
      <c r="L328" s="1021"/>
      <c r="M328" s="1021"/>
      <c r="N328" s="1021"/>
      <c r="O328" s="107"/>
    </row>
    <row r="329" spans="2:15">
      <c r="B329" s="235"/>
      <c r="C329" s="235"/>
      <c r="D329" s="1020"/>
      <c r="E329" s="1020"/>
      <c r="F329" s="1020"/>
      <c r="G329" s="1020"/>
      <c r="H329" s="1020"/>
      <c r="I329" s="1020"/>
      <c r="J329" s="1020"/>
      <c r="K329" s="1020"/>
      <c r="L329" s="1020"/>
      <c r="M329" s="1020"/>
      <c r="N329" s="1020"/>
      <c r="O329" s="107"/>
    </row>
    <row r="330" spans="2:15" ht="61.5" customHeight="1">
      <c r="B330" s="235"/>
      <c r="C330" s="235"/>
      <c r="D330" s="1021" t="s">
        <v>303</v>
      </c>
      <c r="E330" s="1021"/>
      <c r="F330" s="1021"/>
      <c r="G330" s="1021"/>
      <c r="H330" s="1021"/>
      <c r="I330" s="1021"/>
      <c r="J330" s="1021"/>
      <c r="K330" s="1021"/>
      <c r="L330" s="1021"/>
      <c r="M330" s="1021"/>
      <c r="N330" s="1021"/>
      <c r="O330" s="107"/>
    </row>
    <row r="331" spans="2:15">
      <c r="B331" s="235"/>
      <c r="C331" s="235"/>
      <c r="D331" s="1020"/>
      <c r="E331" s="1020"/>
      <c r="F331" s="1020"/>
      <c r="G331" s="1020"/>
      <c r="H331" s="1020"/>
      <c r="I331" s="1020"/>
      <c r="J331" s="1020"/>
      <c r="K331" s="1020"/>
      <c r="L331" s="1020"/>
      <c r="M331" s="1020"/>
      <c r="N331" s="1020"/>
      <c r="O331" s="107"/>
    </row>
    <row r="332" spans="2:15" ht="66" customHeight="1">
      <c r="B332" s="235"/>
      <c r="C332" s="235"/>
      <c r="D332" s="1021" t="s">
        <v>304</v>
      </c>
      <c r="E332" s="1021"/>
      <c r="F332" s="1021"/>
      <c r="G332" s="1021"/>
      <c r="H332" s="1021"/>
      <c r="I332" s="1021"/>
      <c r="J332" s="1021"/>
      <c r="K332" s="1021"/>
      <c r="L332" s="1021"/>
      <c r="M332" s="1021"/>
      <c r="N332" s="1021"/>
      <c r="O332" s="107"/>
    </row>
    <row r="333" spans="2:15">
      <c r="B333" s="235"/>
      <c r="C333" s="235"/>
      <c r="D333" s="1020"/>
      <c r="E333" s="1020"/>
      <c r="F333" s="1020"/>
      <c r="G333" s="1020"/>
      <c r="H333" s="1020"/>
      <c r="I333" s="1020"/>
      <c r="J333" s="1020"/>
      <c r="K333" s="1020"/>
      <c r="L333" s="1020"/>
      <c r="M333" s="1020"/>
      <c r="N333" s="1020"/>
      <c r="O333" s="107"/>
    </row>
    <row r="334" spans="2:15">
      <c r="B334" s="235"/>
      <c r="C334" s="235"/>
      <c r="D334" s="1020"/>
      <c r="E334" s="1020"/>
      <c r="F334" s="1020"/>
      <c r="G334" s="1020"/>
      <c r="H334" s="1020"/>
      <c r="I334" s="1020"/>
      <c r="J334" s="1020"/>
      <c r="K334" s="1020"/>
      <c r="L334" s="1020"/>
      <c r="M334" s="1020"/>
      <c r="N334" s="1020"/>
      <c r="O334" s="107"/>
    </row>
    <row r="335" spans="2:15">
      <c r="B335" s="235"/>
      <c r="C335" s="235"/>
      <c r="D335" s="1020"/>
      <c r="E335" s="1020"/>
      <c r="F335" s="1020"/>
      <c r="G335" s="1020"/>
      <c r="H335" s="1020"/>
      <c r="I335" s="1020"/>
      <c r="J335" s="1020"/>
      <c r="K335" s="1020"/>
      <c r="L335" s="1020"/>
      <c r="M335" s="1020"/>
      <c r="N335" s="1020"/>
      <c r="O335" s="107"/>
    </row>
    <row r="336" spans="2:15"/>
    <row r="337"/>
  </sheetData>
  <mergeCells count="43">
    <mergeCell ref="D268:N268"/>
    <mergeCell ref="C243:E243"/>
    <mergeCell ref="C244:E244"/>
    <mergeCell ref="C245:E245"/>
    <mergeCell ref="D335:N335"/>
    <mergeCell ref="D328:N328"/>
    <mergeCell ref="D330:N330"/>
    <mergeCell ref="D332:N332"/>
    <mergeCell ref="D329:N329"/>
    <mergeCell ref="D331:N331"/>
    <mergeCell ref="D333:N333"/>
    <mergeCell ref="D334:N334"/>
    <mergeCell ref="I121:J121"/>
    <mergeCell ref="C19:E19"/>
    <mergeCell ref="I152:J152"/>
    <mergeCell ref="C204:H204"/>
    <mergeCell ref="I111:J111"/>
    <mergeCell ref="C201:G201"/>
    <mergeCell ref="I138:J138"/>
    <mergeCell ref="C121:C122"/>
    <mergeCell ref="I86:J86"/>
    <mergeCell ref="I161:J161"/>
    <mergeCell ref="C200:G200"/>
    <mergeCell ref="C187:G187"/>
    <mergeCell ref="I101:J101"/>
    <mergeCell ref="C85:E85"/>
    <mergeCell ref="C231:F231"/>
    <mergeCell ref="C230:F230"/>
    <mergeCell ref="C215:G215"/>
    <mergeCell ref="C221:F221"/>
    <mergeCell ref="C205:C206"/>
    <mergeCell ref="C212:H212"/>
    <mergeCell ref="C4:E4"/>
    <mergeCell ref="C70:E70"/>
    <mergeCell ref="C55:E55"/>
    <mergeCell ref="C39:E39"/>
    <mergeCell ref="C29:E29"/>
    <mergeCell ref="I5:J5"/>
    <mergeCell ref="I30:J30"/>
    <mergeCell ref="I71:J71"/>
    <mergeCell ref="I56:J56"/>
    <mergeCell ref="I40:J40"/>
    <mergeCell ref="I20:J20"/>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1a899e53-f8d1-4e1d-9239-acc7757c3112" ContentTypeId="0x0101003B3A4659EBDA3145AEE620102CF951FD"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7F0AF56-989E-42F3-A6FA-834A7C07485D}">
  <ds:schemaRefs>
    <ds:schemaRef ds:uri="http://www.w3.org/XML/1998/namespace"/>
    <ds:schemaRef ds:uri="http://purl.org/dc/elements/1.1/"/>
    <ds:schemaRef ds:uri="http://schemas.microsoft.com/office/2006/documentManagement/types"/>
    <ds:schemaRef ds:uri="http://purl.org/dc/dcmitype/"/>
    <ds:schemaRef ds:uri="http://purl.org/dc/terms/"/>
    <ds:schemaRef ds:uri="http://schemas.microsoft.com/office/2006/metadata/properties"/>
    <ds:schemaRef ds:uri="http://schemas.openxmlformats.org/package/2006/metadata/core-properties"/>
    <ds:schemaRef ds:uri="http://schemas.microsoft.com/office/infopath/2007/PartnerControls"/>
    <ds:schemaRef ds:uri="ea9cc35d-4cb6-44aa-a24f-f34e8af6976c"/>
  </ds:schemaRefs>
</ds:datastoreItem>
</file>

<file path=customXml/itemProps2.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4.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5.xml><?xml version="1.0" encoding="utf-8"?>
<ds:datastoreItem xmlns:ds="http://schemas.openxmlformats.org/officeDocument/2006/customXml" ds:itemID="{ED676B86-8800-478B-B6B5-49CA2C1B021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2019-10-22T18:58:57Z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_AdHocReviewCycleID">
    <vt:i4>-1745961934</vt:i4>
  </property>
  <property fmtid="{D5CDD505-2E9C-101B-9397-08002B2CF9AE}" pid="5" name="_NewReviewCycle">
    <vt:lpwstr/>
  </property>
  <property fmtid="{D5CDD505-2E9C-101B-9397-08002B2CF9AE}" pid="6" name="_EmailSubject">
    <vt:lpwstr>Storebrand kvartalsrapport Q3 2019</vt:lpwstr>
  </property>
  <property fmtid="{D5CDD505-2E9C-101B-9397-08002B2CF9AE}" pid="7" name="_AuthorEmail">
    <vt:lpwstr>Daniel.Sundahl@storebrand.no</vt:lpwstr>
  </property>
  <property fmtid="{D5CDD505-2E9C-101B-9397-08002B2CF9AE}" pid="8" name="_AuthorEmailDisplayName">
    <vt:lpwstr>Sundahl, Daniel</vt:lpwstr>
  </property>
</Properties>
</file>